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chartsheets/sheet1.xml" ContentType="application/vnd.openxmlformats-officedocument.spreadsheetml.chart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209"/>
  <workbookPr/>
  <mc:AlternateContent xmlns:mc="http://schemas.openxmlformats.org/markup-compatibility/2006">
    <mc:Choice Requires="x15">
      <x15ac:absPath xmlns:x15ac="http://schemas.microsoft.com/office/spreadsheetml/2010/11/ac" url="/Users/janet/Sync/Admin &amp; Client's Folders/JKM Strategies Inc/Profit First Coaching Clients/Class Act Dance Studio/MEETING NOTES &amp; ACTION STEPS/"/>
    </mc:Choice>
  </mc:AlternateContent>
  <xr:revisionPtr revIDLastSave="0" documentId="13_ncr:1_{EDD2B44A-104E-AD41-80BF-F4EB6AD48191}" xr6:coauthVersionLast="47" xr6:coauthVersionMax="47" xr10:uidLastSave="{00000000-0000-0000-0000-000000000000}"/>
  <bookViews>
    <workbookView xWindow="0" yWindow="500" windowWidth="24240" windowHeight="15760" xr2:uid="{00000000-000D-0000-FFFF-FFFF00000000}"/>
  </bookViews>
  <sheets>
    <sheet name="Calculator" sheetId="2" r:id="rId1"/>
    <sheet name="PaymentSchedule" sheetId="3" r:id="rId2"/>
    <sheet name="Chart" sheetId="5" r:id="rId3"/>
    <sheet name="Help" sheetId="6" r:id="rId4"/>
    <sheet name="©" sheetId="7" r:id="rId5"/>
    <sheet name="Order" sheetId="4" state="hidden" r:id="rId6"/>
  </sheets>
  <definedNames>
    <definedName name="creditor_table">Calculator!$B$8:$E$48</definedName>
    <definedName name="_xlnm.Print_Area" localSheetId="0">Calculator!$A$1:$H$99</definedName>
    <definedName name="_xlnm.Print_Area" localSheetId="1">PaymentSchedule!$A:$AT</definedName>
    <definedName name="_xlnm.Print_Titles" localSheetId="1">PaymentSchedule!$18:$19</definedName>
    <definedName name="snowball">IF(strategy=4,FALSE,TRUE)</definedName>
    <definedName name="strategy">Calculator!$F$54</definedName>
    <definedName name="valuevx">42.314159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6" i="7" l="1"/>
  <c r="C2" i="6"/>
  <c r="HD1" i="3" l="1"/>
  <c r="J3" i="2"/>
  <c r="F54" i="2" l="1"/>
  <c r="E5" i="3" s="1"/>
  <c r="B8" i="4" a="1"/>
  <c r="E8" i="4" s="1"/>
  <c r="E11" i="4" s="1"/>
  <c r="B7" i="4" a="1"/>
  <c r="C7" i="4" s="1"/>
  <c r="B20" i="3"/>
  <c r="B10" i="4" a="1"/>
  <c r="D10" i="4" s="1"/>
  <c r="B9" i="4" a="1"/>
  <c r="E9" i="4" s="1"/>
  <c r="G10" i="2"/>
  <c r="G11" i="2"/>
  <c r="G12" i="2"/>
  <c r="G13" i="2"/>
  <c r="G14" i="2"/>
  <c r="G15" i="2"/>
  <c r="G16" i="2"/>
  <c r="G17" i="2"/>
  <c r="G18" i="2"/>
  <c r="G19" i="2"/>
  <c r="G20" i="2"/>
  <c r="G21" i="2"/>
  <c r="G22" i="2"/>
  <c r="G23" i="2"/>
  <c r="G24" i="2"/>
  <c r="G25" i="2"/>
  <c r="G26" i="2"/>
  <c r="G27" i="2"/>
  <c r="G28" i="2"/>
  <c r="G29" i="2"/>
  <c r="G30" i="2"/>
  <c r="G31" i="2"/>
  <c r="G32" i="2"/>
  <c r="G33" i="2"/>
  <c r="G34" i="2"/>
  <c r="G35" i="2"/>
  <c r="G36" i="2"/>
  <c r="G37" i="2"/>
  <c r="G38" i="2"/>
  <c r="G39" i="2"/>
  <c r="G40" i="2"/>
  <c r="G41" i="2"/>
  <c r="G42" i="2"/>
  <c r="G43" i="2"/>
  <c r="G44" i="2"/>
  <c r="G45" i="2"/>
  <c r="G46" i="2"/>
  <c r="G47" i="2"/>
  <c r="G48" i="2"/>
  <c r="G9" i="2"/>
  <c r="C6" i="4"/>
  <c r="D6" i="4" s="1"/>
  <c r="E6" i="4" s="1"/>
  <c r="F6" i="4" s="1"/>
  <c r="G6" i="4" s="1"/>
  <c r="H6" i="4" s="1"/>
  <c r="I6" i="4" s="1"/>
  <c r="J6" i="4" s="1"/>
  <c r="K6" i="4" s="1"/>
  <c r="L6" i="4" s="1"/>
  <c r="M6" i="4" s="1"/>
  <c r="N6" i="4" s="1"/>
  <c r="O6" i="4" s="1"/>
  <c r="P6" i="4" s="1"/>
  <c r="Q6" i="4" s="1"/>
  <c r="R6" i="4" s="1"/>
  <c r="S6" i="4" s="1"/>
  <c r="T6" i="4" s="1"/>
  <c r="U6" i="4" s="1"/>
  <c r="V6" i="4" s="1"/>
  <c r="W6" i="4" s="1"/>
  <c r="X6" i="4" s="1"/>
  <c r="Y6" i="4" s="1"/>
  <c r="Z6" i="4" s="1"/>
  <c r="AA6" i="4" s="1"/>
  <c r="AB6" i="4" s="1"/>
  <c r="AC6" i="4" s="1"/>
  <c r="AD6" i="4" s="1"/>
  <c r="AE6" i="4" s="1"/>
  <c r="AF6" i="4" s="1"/>
  <c r="AG6" i="4" s="1"/>
  <c r="AH6" i="4" s="1"/>
  <c r="AI6" i="4" s="1"/>
  <c r="AJ6" i="4" s="1"/>
  <c r="AK6" i="4" s="1"/>
  <c r="AL6" i="4" s="1"/>
  <c r="AM6" i="4" s="1"/>
  <c r="AN6" i="4" s="1"/>
  <c r="AO6" i="4" s="1"/>
  <c r="C27" i="4"/>
  <c r="D27" i="4" s="1"/>
  <c r="E27" i="4" s="1"/>
  <c r="A10" i="2"/>
  <c r="A11" i="2" s="1"/>
  <c r="A12" i="2" s="1"/>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E49" i="2"/>
  <c r="C49" i="2"/>
  <c r="F27" i="4"/>
  <c r="G27" i="4" s="1"/>
  <c r="H27" i="4" s="1"/>
  <c r="I27" i="4" s="1"/>
  <c r="J27" i="4" s="1"/>
  <c r="P8" i="4" l="1"/>
  <c r="P11" i="4" s="1"/>
  <c r="D9" i="4"/>
  <c r="AE10" i="4"/>
  <c r="AM10" i="4"/>
  <c r="P10" i="4"/>
  <c r="H10" i="4"/>
  <c r="AK9" i="4"/>
  <c r="M7" i="4"/>
  <c r="L8" i="4"/>
  <c r="L11" i="4" s="1"/>
  <c r="AB10" i="4"/>
  <c r="AJ10" i="4"/>
  <c r="S10" i="4"/>
  <c r="K10" i="4"/>
  <c r="C10" i="4"/>
  <c r="C52" i="2"/>
  <c r="D52" i="2" s="1"/>
  <c r="X8" i="4"/>
  <c r="X11" i="4" s="1"/>
  <c r="S9" i="4"/>
  <c r="AC10" i="4"/>
  <c r="AK10" i="4"/>
  <c r="R10" i="4"/>
  <c r="J10" i="4"/>
  <c r="B10" i="4"/>
  <c r="E4" i="3"/>
  <c r="T8" i="4"/>
  <c r="T11" i="4" s="1"/>
  <c r="L9" i="4"/>
  <c r="V10" i="4"/>
  <c r="AD10" i="4"/>
  <c r="AL10" i="4"/>
  <c r="Q10" i="4"/>
  <c r="I10" i="4"/>
  <c r="U9" i="4"/>
  <c r="W10" i="4"/>
  <c r="X10" i="4"/>
  <c r="AF10" i="4"/>
  <c r="AN10" i="4"/>
  <c r="O10" i="4"/>
  <c r="G10" i="4"/>
  <c r="J9" i="4"/>
  <c r="AM8" i="4"/>
  <c r="AM11" i="4" s="1"/>
  <c r="F8" i="4"/>
  <c r="F11" i="4" s="1"/>
  <c r="Y10" i="4"/>
  <c r="AG10" i="4"/>
  <c r="AO10" i="4"/>
  <c r="N10" i="4"/>
  <c r="F10" i="4"/>
  <c r="Z9" i="4"/>
  <c r="AI8" i="4"/>
  <c r="AI11" i="4" s="1"/>
  <c r="B8" i="4"/>
  <c r="B11" i="4" s="1"/>
  <c r="Z10" i="4"/>
  <c r="AH10" i="4"/>
  <c r="U10" i="4"/>
  <c r="M10" i="4"/>
  <c r="E10" i="4"/>
  <c r="AF8" i="4"/>
  <c r="AF11" i="4" s="1"/>
  <c r="AI9" i="4"/>
  <c r="AA10" i="4"/>
  <c r="AI10" i="4"/>
  <c r="T10" i="4"/>
  <c r="L10" i="4"/>
  <c r="AB8" i="4"/>
  <c r="AB11" i="4" s="1"/>
  <c r="AA9" i="4"/>
  <c r="I9" i="4"/>
  <c r="AC9" i="4"/>
  <c r="B9" i="4"/>
  <c r="R9" i="4"/>
  <c r="AH9" i="4"/>
  <c r="AO8" i="4"/>
  <c r="AO11" i="4" s="1"/>
  <c r="AK8" i="4"/>
  <c r="AK11" i="4" s="1"/>
  <c r="AD8" i="4"/>
  <c r="AD11" i="4" s="1"/>
  <c r="Z8" i="4"/>
  <c r="Z11" i="4" s="1"/>
  <c r="V8" i="4"/>
  <c r="V11" i="4" s="1"/>
  <c r="R8" i="4"/>
  <c r="R11" i="4" s="1"/>
  <c r="N8" i="4"/>
  <c r="N11" i="4" s="1"/>
  <c r="K8" i="4"/>
  <c r="K11" i="4" s="1"/>
  <c r="H8" i="4"/>
  <c r="H11" i="4" s="1"/>
  <c r="D8" i="4"/>
  <c r="D11" i="4" s="1"/>
  <c r="AM9" i="4"/>
  <c r="AE9" i="4"/>
  <c r="W9" i="4"/>
  <c r="O9" i="4"/>
  <c r="H9" i="4"/>
  <c r="Q9" i="4"/>
  <c r="AG9" i="4"/>
  <c r="F9" i="4"/>
  <c r="V9" i="4"/>
  <c r="AL9" i="4"/>
  <c r="AN8" i="4"/>
  <c r="AN11" i="4" s="1"/>
  <c r="AJ8" i="4"/>
  <c r="AJ11" i="4" s="1"/>
  <c r="AG8" i="4"/>
  <c r="AG11" i="4" s="1"/>
  <c r="AC8" i="4"/>
  <c r="AC11" i="4" s="1"/>
  <c r="Y8" i="4"/>
  <c r="Y11" i="4" s="1"/>
  <c r="U8" i="4"/>
  <c r="U11" i="4" s="1"/>
  <c r="Q8" i="4"/>
  <c r="Q11" i="4" s="1"/>
  <c r="M8" i="4"/>
  <c r="M11" i="4" s="1"/>
  <c r="J8" i="4"/>
  <c r="J11" i="4" s="1"/>
  <c r="G8" i="4"/>
  <c r="G11" i="4" s="1"/>
  <c r="C8" i="4"/>
  <c r="C11" i="4" s="1"/>
  <c r="AJ9" i="4"/>
  <c r="AB9" i="4"/>
  <c r="T9" i="4"/>
  <c r="M9" i="4"/>
  <c r="G9" i="4"/>
  <c r="Y9" i="4"/>
  <c r="AO9" i="4"/>
  <c r="N9" i="4"/>
  <c r="AD9" i="4"/>
  <c r="AL8" i="4"/>
  <c r="AL11" i="4" s="1"/>
  <c r="AH8" i="4"/>
  <c r="AH11" i="4" s="1"/>
  <c r="AE8" i="4"/>
  <c r="AE11" i="4" s="1"/>
  <c r="AA8" i="4"/>
  <c r="AA11" i="4" s="1"/>
  <c r="W8" i="4"/>
  <c r="W11" i="4" s="1"/>
  <c r="S8" i="4"/>
  <c r="S11" i="4" s="1"/>
  <c r="O8" i="4"/>
  <c r="O11" i="4" s="1"/>
  <c r="I8" i="4"/>
  <c r="I11" i="4" s="1"/>
  <c r="AN9" i="4"/>
  <c r="AF9" i="4"/>
  <c r="X9" i="4"/>
  <c r="P9" i="4"/>
  <c r="K9" i="4"/>
  <c r="C9" i="4"/>
  <c r="D51" i="2"/>
  <c r="AG7" i="4"/>
  <c r="Q7" i="4"/>
  <c r="AO7" i="4"/>
  <c r="Y7" i="4"/>
  <c r="I7" i="4"/>
  <c r="AC7" i="4"/>
  <c r="AK7" i="4"/>
  <c r="U7" i="4"/>
  <c r="E7" i="4"/>
  <c r="AL7" i="4"/>
  <c r="AH7" i="4"/>
  <c r="AD7" i="4"/>
  <c r="Z7" i="4"/>
  <c r="V7" i="4"/>
  <c r="R7" i="4"/>
  <c r="N7" i="4"/>
  <c r="J7" i="4"/>
  <c r="F7" i="4"/>
  <c r="B7" i="4"/>
  <c r="AN7" i="4"/>
  <c r="AJ7" i="4"/>
  <c r="AF7" i="4"/>
  <c r="AB7" i="4"/>
  <c r="X7" i="4"/>
  <c r="T7" i="4"/>
  <c r="P7" i="4"/>
  <c r="L7" i="4"/>
  <c r="H7" i="4"/>
  <c r="D7" i="4"/>
  <c r="AM7" i="4"/>
  <c r="AI7" i="4"/>
  <c r="AE7" i="4"/>
  <c r="AA7" i="4"/>
  <c r="W7" i="4"/>
  <c r="S7" i="4"/>
  <c r="O7" i="4"/>
  <c r="K7" i="4"/>
  <c r="G7" i="4"/>
  <c r="K27" i="4"/>
  <c r="B15" i="4" l="1"/>
  <c r="B19" i="4" s="1"/>
  <c r="B20" i="4"/>
  <c r="B12" i="4"/>
  <c r="L27" i="4"/>
  <c r="B17" i="4" l="1"/>
  <c r="B16" i="4"/>
  <c r="B18" i="4"/>
  <c r="C15" i="4"/>
  <c r="D15" i="4" s="1"/>
  <c r="M27" i="4"/>
  <c r="C16" i="4" l="1"/>
  <c r="C17" i="4"/>
  <c r="C18" i="4"/>
  <c r="C19" i="4"/>
  <c r="N27" i="4"/>
  <c r="D16" i="4"/>
  <c r="D17" i="4"/>
  <c r="E15" i="4"/>
  <c r="D18" i="4"/>
  <c r="D19" i="4"/>
  <c r="E16" i="4" l="1"/>
  <c r="E18" i="4"/>
  <c r="E17" i="4"/>
  <c r="F15" i="4"/>
  <c r="E19" i="4"/>
  <c r="O27" i="4"/>
  <c r="F16" i="4" l="1"/>
  <c r="G15" i="4"/>
  <c r="F17" i="4"/>
  <c r="F18" i="4"/>
  <c r="F19" i="4"/>
  <c r="P27" i="4"/>
  <c r="Q27" i="4" l="1"/>
  <c r="H15" i="4"/>
  <c r="G16" i="4"/>
  <c r="G17" i="4"/>
  <c r="G18" i="4"/>
  <c r="G19" i="4"/>
  <c r="R27" i="4" l="1"/>
  <c r="H16" i="4"/>
  <c r="H17" i="4"/>
  <c r="I15" i="4"/>
  <c r="H18" i="4"/>
  <c r="H19" i="4"/>
  <c r="I17" i="4" l="1"/>
  <c r="I16" i="4"/>
  <c r="J15" i="4"/>
  <c r="I18" i="4"/>
  <c r="I19" i="4"/>
  <c r="S27" i="4"/>
  <c r="J18" i="4" l="1"/>
  <c r="J16" i="4"/>
  <c r="K15" i="4"/>
  <c r="J17" i="4"/>
  <c r="J19" i="4"/>
  <c r="T27" i="4"/>
  <c r="U27" i="4" l="1"/>
  <c r="L15" i="4"/>
  <c r="K16" i="4"/>
  <c r="K17" i="4"/>
  <c r="K18" i="4"/>
  <c r="K19" i="4"/>
  <c r="L16" i="4" l="1"/>
  <c r="L17" i="4"/>
  <c r="M15" i="4"/>
  <c r="L18" i="4"/>
  <c r="L19" i="4"/>
  <c r="V27" i="4"/>
  <c r="M17" i="4" l="1"/>
  <c r="M16" i="4"/>
  <c r="N15" i="4"/>
  <c r="M18" i="4"/>
  <c r="M19" i="4"/>
  <c r="W27" i="4"/>
  <c r="X27" i="4" l="1"/>
  <c r="N18" i="4"/>
  <c r="N16" i="4"/>
  <c r="O15" i="4"/>
  <c r="N17" i="4"/>
  <c r="N19" i="4"/>
  <c r="P15" i="4" l="1"/>
  <c r="O16" i="4"/>
  <c r="O17" i="4"/>
  <c r="O18" i="4"/>
  <c r="O19" i="4"/>
  <c r="Y27" i="4"/>
  <c r="P16" i="4" l="1"/>
  <c r="P17" i="4"/>
  <c r="Q15" i="4"/>
  <c r="P18" i="4"/>
  <c r="P19" i="4"/>
  <c r="Z27" i="4"/>
  <c r="AA27" i="4" l="1"/>
  <c r="Q16" i="4"/>
  <c r="Q18" i="4"/>
  <c r="Q17" i="4"/>
  <c r="R15" i="4"/>
  <c r="Q19" i="4"/>
  <c r="R18" i="4" l="1"/>
  <c r="R16" i="4"/>
  <c r="S15" i="4"/>
  <c r="R17" i="4"/>
  <c r="R19" i="4"/>
  <c r="AB27" i="4"/>
  <c r="T15" i="4" l="1"/>
  <c r="S16" i="4"/>
  <c r="S17" i="4"/>
  <c r="S18" i="4"/>
  <c r="S19" i="4"/>
  <c r="AC27" i="4"/>
  <c r="AD27" i="4" l="1"/>
  <c r="T16" i="4"/>
  <c r="U15" i="4"/>
  <c r="T17" i="4"/>
  <c r="T18" i="4"/>
  <c r="T19" i="4"/>
  <c r="AE27" i="4" l="1"/>
  <c r="U18" i="4"/>
  <c r="R22" i="4" s="1"/>
  <c r="U17" i="4"/>
  <c r="O21" i="4" s="1"/>
  <c r="V15" i="4"/>
  <c r="U16" i="4"/>
  <c r="U19" i="4"/>
  <c r="N24" i="4" s="1"/>
  <c r="Q22" i="4"/>
  <c r="T22" i="4"/>
  <c r="T24" i="4" l="1"/>
  <c r="S23" i="4"/>
  <c r="Q24" i="4"/>
  <c r="R23" i="4"/>
  <c r="R24" i="4"/>
  <c r="N22" i="4"/>
  <c r="S22" i="4"/>
  <c r="N23" i="4"/>
  <c r="T23" i="4"/>
  <c r="Q23" i="4"/>
  <c r="P22" i="4"/>
  <c r="P23" i="4"/>
  <c r="P21" i="4"/>
  <c r="S21" i="4"/>
  <c r="T21" i="4"/>
  <c r="O24" i="4"/>
  <c r="V19" i="4"/>
  <c r="V17" i="4"/>
  <c r="W15" i="4"/>
  <c r="V16" i="4"/>
  <c r="V18" i="4"/>
  <c r="AF27" i="4"/>
  <c r="B21" i="4"/>
  <c r="D21" i="4"/>
  <c r="C21" i="4"/>
  <c r="F21" i="4"/>
  <c r="E21" i="4"/>
  <c r="J21" i="4"/>
  <c r="G21" i="4"/>
  <c r="H21" i="4"/>
  <c r="I21" i="4"/>
  <c r="M21" i="4"/>
  <c r="K21" i="4"/>
  <c r="L21" i="4"/>
  <c r="N21" i="4"/>
  <c r="Q21" i="4"/>
  <c r="U22" i="4"/>
  <c r="U21" i="4"/>
  <c r="U24" i="4"/>
  <c r="U23" i="4"/>
  <c r="C24" i="4"/>
  <c r="B23" i="4"/>
  <c r="F24" i="4"/>
  <c r="D24" i="4"/>
  <c r="E24" i="4"/>
  <c r="B24" i="4"/>
  <c r="C23" i="4"/>
  <c r="D23" i="4"/>
  <c r="E23" i="4"/>
  <c r="F23" i="4"/>
  <c r="G24" i="4"/>
  <c r="G23" i="4"/>
  <c r="H23" i="4"/>
  <c r="I24" i="4"/>
  <c r="I23" i="4"/>
  <c r="H24" i="4"/>
  <c r="M24" i="4"/>
  <c r="J24" i="4"/>
  <c r="J23" i="4"/>
  <c r="K24" i="4"/>
  <c r="K23" i="4"/>
  <c r="P24" i="4"/>
  <c r="O23" i="4"/>
  <c r="L24" i="4"/>
  <c r="M23" i="4"/>
  <c r="L23" i="4"/>
  <c r="C22" i="4"/>
  <c r="D22" i="4"/>
  <c r="B22" i="4"/>
  <c r="E22" i="4"/>
  <c r="F22" i="4"/>
  <c r="G22" i="4"/>
  <c r="I22" i="4"/>
  <c r="H22" i="4"/>
  <c r="M22" i="4"/>
  <c r="L22" i="4"/>
  <c r="J22" i="4"/>
  <c r="O22" i="4"/>
  <c r="K22" i="4"/>
  <c r="R21" i="4"/>
  <c r="S24" i="4"/>
  <c r="X15" i="4" l="1"/>
  <c r="W17" i="4"/>
  <c r="W16" i="4"/>
  <c r="W18" i="4"/>
  <c r="W19" i="4"/>
  <c r="AG27" i="4"/>
  <c r="V29" i="4"/>
  <c r="V22" i="4"/>
  <c r="V59" i="4"/>
  <c r="V24" i="4"/>
  <c r="V52" i="4"/>
  <c r="V23" i="4"/>
  <c r="V44" i="4"/>
  <c r="V21" i="4"/>
  <c r="J44" i="4" l="1"/>
  <c r="AH27" i="4"/>
  <c r="W21" i="4"/>
  <c r="W52" i="4"/>
  <c r="W29" i="4"/>
  <c r="W59" i="4"/>
  <c r="W24" i="4"/>
  <c r="W44" i="4"/>
  <c r="W22" i="4"/>
  <c r="W23" i="4"/>
  <c r="R44" i="4"/>
  <c r="R29" i="4"/>
  <c r="N29" i="4"/>
  <c r="J29" i="4"/>
  <c r="Y15" i="4"/>
  <c r="X18" i="4"/>
  <c r="X17" i="4"/>
  <c r="X19" i="4"/>
  <c r="X16" i="4"/>
  <c r="N44" i="4"/>
  <c r="X59" i="4" l="1"/>
  <c r="X24" i="4"/>
  <c r="X44" i="4"/>
  <c r="X23" i="4"/>
  <c r="X22" i="4"/>
  <c r="X21" i="4"/>
  <c r="X29" i="4"/>
  <c r="X52" i="4"/>
  <c r="Z15" i="4"/>
  <c r="Y18" i="4"/>
  <c r="Y16" i="4"/>
  <c r="Y19" i="4"/>
  <c r="Y17" i="4"/>
  <c r="AI27" i="4"/>
  <c r="AJ27" i="4" l="1"/>
  <c r="Y29" i="4"/>
  <c r="Y23" i="4"/>
  <c r="Y52" i="4"/>
  <c r="Y21" i="4"/>
  <c r="Y24" i="4"/>
  <c r="Y22" i="4"/>
  <c r="Y44" i="4"/>
  <c r="Y59" i="4"/>
  <c r="Z18" i="4"/>
  <c r="Z19" i="4"/>
  <c r="AA15" i="4"/>
  <c r="Z17" i="4"/>
  <c r="Z16" i="4"/>
  <c r="AA19" i="4" l="1"/>
  <c r="AA17" i="4"/>
  <c r="AA16" i="4"/>
  <c r="AB15" i="4"/>
  <c r="AA18" i="4"/>
  <c r="AK27" i="4"/>
  <c r="Z29" i="4"/>
  <c r="Z44" i="4"/>
  <c r="Z23" i="4"/>
  <c r="Z21" i="4"/>
  <c r="Z59" i="4"/>
  <c r="Z52" i="4"/>
  <c r="Z24" i="4"/>
  <c r="Z22" i="4"/>
  <c r="AL27" i="4" l="1"/>
  <c r="AB17" i="4"/>
  <c r="AB19" i="4"/>
  <c r="AB18" i="4"/>
  <c r="AB16" i="4"/>
  <c r="AC15" i="4"/>
  <c r="AA21" i="4"/>
  <c r="AA59" i="4"/>
  <c r="AA29" i="4"/>
  <c r="AA23" i="4"/>
  <c r="AA44" i="4"/>
  <c r="AA22" i="4"/>
  <c r="AA24" i="4"/>
  <c r="AA52" i="4"/>
  <c r="AB29" i="4" l="1"/>
  <c r="AB44" i="4"/>
  <c r="AB52" i="4"/>
  <c r="AB24" i="4"/>
  <c r="AB22" i="4"/>
  <c r="AB21" i="4"/>
  <c r="AB23" i="4"/>
  <c r="AB59" i="4"/>
  <c r="AD15" i="4"/>
  <c r="AC16" i="4"/>
  <c r="AC19" i="4"/>
  <c r="AC18" i="4"/>
  <c r="AC17" i="4"/>
  <c r="AM27" i="4"/>
  <c r="AN27" i="4" l="1"/>
  <c r="AC44" i="4"/>
  <c r="AC23" i="4"/>
  <c r="AC24" i="4"/>
  <c r="AC52" i="4"/>
  <c r="AC59" i="4"/>
  <c r="AC21" i="4"/>
  <c r="AC29" i="4"/>
  <c r="AC22" i="4"/>
  <c r="AE15" i="4"/>
  <c r="AD16" i="4"/>
  <c r="AD19" i="4"/>
  <c r="AD17" i="4"/>
  <c r="AD18" i="4"/>
  <c r="AD59" i="4" l="1"/>
  <c r="AD52" i="4"/>
  <c r="AD29" i="4"/>
  <c r="AD24" i="4"/>
  <c r="AD22" i="4"/>
  <c r="AD44" i="4"/>
  <c r="AD21" i="4"/>
  <c r="AD23" i="4"/>
  <c r="AO27" i="4"/>
  <c r="AE17" i="4"/>
  <c r="AE18" i="4"/>
  <c r="AE19" i="4"/>
  <c r="AE16" i="4"/>
  <c r="AF15" i="4"/>
  <c r="AF17" i="4" l="1"/>
  <c r="AG15" i="4"/>
  <c r="AF18" i="4"/>
  <c r="AF16" i="4"/>
  <c r="AF19" i="4"/>
  <c r="AE59" i="4"/>
  <c r="AE52" i="4"/>
  <c r="AE23" i="4"/>
  <c r="AE29" i="4"/>
  <c r="AE24" i="4"/>
  <c r="AE44" i="4"/>
  <c r="AE21" i="4"/>
  <c r="AE22" i="4"/>
  <c r="AF21" i="4" l="1"/>
  <c r="AF22" i="4"/>
  <c r="AF24" i="4"/>
  <c r="AF23" i="4"/>
  <c r="AF59" i="4"/>
  <c r="AF29" i="4"/>
  <c r="AF44" i="4"/>
  <c r="AF52" i="4"/>
  <c r="AG16" i="4"/>
  <c r="AH15" i="4"/>
  <c r="AG19" i="4"/>
  <c r="AG18" i="4"/>
  <c r="AG17" i="4"/>
  <c r="AI15" i="4" l="1"/>
  <c r="AH16" i="4"/>
  <c r="AH17" i="4"/>
  <c r="AH18" i="4"/>
  <c r="AH19" i="4"/>
  <c r="AG59" i="4"/>
  <c r="AG52" i="4"/>
  <c r="AG44" i="4"/>
  <c r="AG21" i="4"/>
  <c r="AG22" i="4"/>
  <c r="AG29" i="4"/>
  <c r="AG24" i="4"/>
  <c r="AG23" i="4"/>
  <c r="AH59" i="4" l="1"/>
  <c r="AH22" i="4"/>
  <c r="AH52" i="4"/>
  <c r="AH21" i="4"/>
  <c r="AH23" i="4"/>
  <c r="AH44" i="4"/>
  <c r="AH29" i="4"/>
  <c r="AH24" i="4"/>
  <c r="AI18" i="4"/>
  <c r="AI17" i="4"/>
  <c r="AI16" i="4"/>
  <c r="AI19" i="4"/>
  <c r="AJ15" i="4"/>
  <c r="AJ18" i="4" l="1"/>
  <c r="AJ19" i="4"/>
  <c r="AK15" i="4"/>
  <c r="AJ16" i="4"/>
  <c r="AJ17" i="4"/>
  <c r="AI21" i="4"/>
  <c r="AI44" i="4"/>
  <c r="AI59" i="4"/>
  <c r="AI29" i="4"/>
  <c r="AI23" i="4"/>
  <c r="AI52" i="4"/>
  <c r="AI22" i="4"/>
  <c r="AI24" i="4"/>
  <c r="AJ59" i="4" l="1"/>
  <c r="AJ29" i="4"/>
  <c r="AJ21" i="4"/>
  <c r="AJ22" i="4"/>
  <c r="AJ44" i="4"/>
  <c r="AJ52" i="4"/>
  <c r="AJ24" i="4"/>
  <c r="AJ23" i="4"/>
  <c r="AL15" i="4"/>
  <c r="AK17" i="4"/>
  <c r="AK16" i="4"/>
  <c r="AK19" i="4"/>
  <c r="AK18" i="4"/>
  <c r="AK44" i="4" l="1"/>
  <c r="AK23" i="4"/>
  <c r="AK59" i="4"/>
  <c r="AK52" i="4"/>
  <c r="AK22" i="4"/>
  <c r="AK21" i="4"/>
  <c r="AK24" i="4"/>
  <c r="AK29" i="4"/>
  <c r="AL18" i="4"/>
  <c r="AM15" i="4"/>
  <c r="AL16" i="4"/>
  <c r="AL19" i="4"/>
  <c r="AL17" i="4"/>
  <c r="AL29" i="4" l="1"/>
  <c r="AL24" i="4"/>
  <c r="AL44" i="4"/>
  <c r="AL23" i="4"/>
  <c r="AL59" i="4"/>
  <c r="AL21" i="4"/>
  <c r="AL22" i="4"/>
  <c r="AL52" i="4"/>
  <c r="AN15" i="4"/>
  <c r="AM16" i="4"/>
  <c r="AM17" i="4"/>
  <c r="AM18" i="4"/>
  <c r="AM19" i="4"/>
  <c r="AM23" i="4" l="1"/>
  <c r="AM21" i="4"/>
  <c r="AM52" i="4"/>
  <c r="AM59" i="4"/>
  <c r="AM29" i="4"/>
  <c r="AM22" i="4"/>
  <c r="AM24" i="4"/>
  <c r="AM44" i="4"/>
  <c r="AO15" i="4"/>
  <c r="AN16" i="4"/>
  <c r="AN18" i="4"/>
  <c r="AN19" i="4"/>
  <c r="AN17" i="4"/>
  <c r="AN29" i="4" l="1"/>
  <c r="AN24" i="4"/>
  <c r="AN44" i="4"/>
  <c r="AN22" i="4"/>
  <c r="AN21" i="4"/>
  <c r="AN52" i="4"/>
  <c r="AN23" i="4"/>
  <c r="AN59" i="4"/>
  <c r="AO17" i="4"/>
  <c r="AO16" i="4"/>
  <c r="AO18" i="4"/>
  <c r="AO19" i="4"/>
  <c r="AO23" i="4" l="1"/>
  <c r="B51" i="4" s="1"/>
  <c r="AO44" i="4"/>
  <c r="AO21" i="4"/>
  <c r="B28" i="4" s="1"/>
  <c r="AO29" i="4"/>
  <c r="AO59" i="4"/>
  <c r="AO24" i="4"/>
  <c r="B58" i="4" s="1"/>
  <c r="AO22" i="4"/>
  <c r="B43" i="4" s="1"/>
  <c r="AO52" i="4"/>
  <c r="B30" i="4" l="1"/>
  <c r="B32" i="4" s="1"/>
  <c r="B34" i="4" s="1"/>
  <c r="B35" i="4" s="1"/>
  <c r="B29" i="4"/>
  <c r="B60" i="4"/>
  <c r="B61" i="4" s="1"/>
  <c r="B59" i="4"/>
  <c r="B45" i="4"/>
  <c r="B46" i="4" s="1"/>
  <c r="B44" i="4"/>
  <c r="B53" i="4"/>
  <c r="B54" i="4" s="1"/>
  <c r="B52" i="4"/>
  <c r="B31" i="4"/>
  <c r="B66" i="4" s="1"/>
  <c r="F28" i="4"/>
  <c r="F29" i="4" s="1"/>
  <c r="R28" i="4"/>
  <c r="J28" i="4"/>
  <c r="N28" i="4"/>
  <c r="N43" i="4"/>
  <c r="R43" i="4"/>
  <c r="J43" i="4"/>
  <c r="F43" i="4"/>
  <c r="F44" i="4" s="1"/>
  <c r="Y43" i="4"/>
  <c r="K43" i="4"/>
  <c r="Q43" i="4"/>
  <c r="AH43" i="4"/>
  <c r="V43" i="4"/>
  <c r="AD43" i="4"/>
  <c r="L43" i="4"/>
  <c r="H43" i="4"/>
  <c r="C43" i="4"/>
  <c r="I43" i="4"/>
  <c r="U43" i="4"/>
  <c r="AA43" i="4"/>
  <c r="T43" i="4"/>
  <c r="W43" i="4"/>
  <c r="P43" i="4"/>
  <c r="Z43" i="4"/>
  <c r="AM43" i="4"/>
  <c r="AG43" i="4"/>
  <c r="E43" i="4"/>
  <c r="AL43" i="4"/>
  <c r="AC43" i="4"/>
  <c r="G43" i="4"/>
  <c r="AN43" i="4"/>
  <c r="AJ43" i="4"/>
  <c r="AO43" i="4"/>
  <c r="O43" i="4"/>
  <c r="AE43" i="4"/>
  <c r="M43" i="4"/>
  <c r="AB43" i="4"/>
  <c r="D43" i="4"/>
  <c r="X43" i="4"/>
  <c r="AI43" i="4"/>
  <c r="AF43" i="4"/>
  <c r="AK43" i="4"/>
  <c r="S43" i="4"/>
  <c r="AE28" i="4"/>
  <c r="W28" i="4"/>
  <c r="K28" i="4"/>
  <c r="AA28" i="4"/>
  <c r="O28" i="4"/>
  <c r="M28" i="4"/>
  <c r="S28" i="4"/>
  <c r="X28" i="4"/>
  <c r="G28" i="4"/>
  <c r="AB28" i="4"/>
  <c r="AD28" i="4"/>
  <c r="V28" i="4"/>
  <c r="AC28" i="4"/>
  <c r="Q28" i="4"/>
  <c r="U28" i="4"/>
  <c r="Y28" i="4"/>
  <c r="P28" i="4"/>
  <c r="T28" i="4"/>
  <c r="Z28" i="4"/>
  <c r="L28" i="4"/>
  <c r="AG28" i="4"/>
  <c r="D28" i="4"/>
  <c r="I28" i="4"/>
  <c r="C28" i="4"/>
  <c r="H28" i="4"/>
  <c r="E28" i="4"/>
  <c r="AF28" i="4"/>
  <c r="AJ28" i="4"/>
  <c r="AI28" i="4"/>
  <c r="AH28" i="4"/>
  <c r="AK28" i="4"/>
  <c r="AL28" i="4"/>
  <c r="AO28" i="4"/>
  <c r="AM28" i="4"/>
  <c r="AN28" i="4"/>
  <c r="AO58" i="4"/>
  <c r="AA58" i="4"/>
  <c r="X58" i="4"/>
  <c r="E58" i="4"/>
  <c r="AK58" i="4"/>
  <c r="AL58" i="4"/>
  <c r="D58" i="4"/>
  <c r="AH58" i="4"/>
  <c r="AG58" i="4"/>
  <c r="G58" i="4"/>
  <c r="S58" i="4"/>
  <c r="I58" i="4"/>
  <c r="Q58" i="4"/>
  <c r="AM58" i="4"/>
  <c r="H58" i="4"/>
  <c r="V58" i="4"/>
  <c r="AN58" i="4"/>
  <c r="R58" i="4"/>
  <c r="N58" i="4"/>
  <c r="O58" i="4"/>
  <c r="AD58" i="4"/>
  <c r="U58" i="4"/>
  <c r="Z58" i="4"/>
  <c r="K58" i="4"/>
  <c r="Y58" i="4"/>
  <c r="T58" i="4"/>
  <c r="M58" i="4"/>
  <c r="F58" i="4"/>
  <c r="P58" i="4"/>
  <c r="AF58" i="4"/>
  <c r="W58" i="4"/>
  <c r="AE58" i="4"/>
  <c r="AB58" i="4"/>
  <c r="C58" i="4"/>
  <c r="J58" i="4"/>
  <c r="AJ58" i="4"/>
  <c r="AI58" i="4"/>
  <c r="L58" i="4"/>
  <c r="AC58" i="4"/>
  <c r="AL51" i="4"/>
  <c r="O51" i="4"/>
  <c r="AC51" i="4"/>
  <c r="AA51" i="4"/>
  <c r="E51" i="4"/>
  <c r="AM51" i="4"/>
  <c r="K51" i="4"/>
  <c r="AB51" i="4"/>
  <c r="AK51" i="4"/>
  <c r="AN51" i="4"/>
  <c r="AD51" i="4"/>
  <c r="AI51" i="4"/>
  <c r="M51" i="4"/>
  <c r="C51" i="4"/>
  <c r="R51" i="4"/>
  <c r="F51" i="4"/>
  <c r="AG51" i="4"/>
  <c r="T51" i="4"/>
  <c r="G51" i="4"/>
  <c r="L51" i="4"/>
  <c r="W51" i="4"/>
  <c r="V51" i="4"/>
  <c r="H51" i="4"/>
  <c r="N51" i="4"/>
  <c r="J51" i="4"/>
  <c r="AJ51" i="4"/>
  <c r="U51" i="4"/>
  <c r="Y51" i="4"/>
  <c r="AE51" i="4"/>
  <c r="I51" i="4"/>
  <c r="D51" i="4"/>
  <c r="P51" i="4"/>
  <c r="Z51" i="4"/>
  <c r="Q51" i="4"/>
  <c r="AO51" i="4"/>
  <c r="S51" i="4"/>
  <c r="X51" i="4"/>
  <c r="AH51" i="4"/>
  <c r="AF51" i="4"/>
  <c r="B36" i="4" l="1"/>
  <c r="E8" i="3"/>
  <c r="AU20" i="3" s="1"/>
  <c r="E10" i="3"/>
  <c r="E7" i="3"/>
  <c r="E9" i="3"/>
  <c r="C59" i="4"/>
  <c r="C60" i="4" s="1"/>
  <c r="G29" i="4"/>
  <c r="H29" i="4" s="1"/>
  <c r="I29" i="4" s="1"/>
  <c r="O29" i="4"/>
  <c r="P29" i="4" s="1"/>
  <c r="Q29" i="4" s="1"/>
  <c r="C52" i="4"/>
  <c r="D52" i="4" s="1"/>
  <c r="E52" i="4" s="1"/>
  <c r="F52" i="4" s="1"/>
  <c r="G52" i="4" s="1"/>
  <c r="H52" i="4" s="1"/>
  <c r="I52" i="4" s="1"/>
  <c r="J52" i="4" s="1"/>
  <c r="K52" i="4" s="1"/>
  <c r="L52" i="4" s="1"/>
  <c r="M52" i="4" s="1"/>
  <c r="N52" i="4" s="1"/>
  <c r="O52" i="4" s="1"/>
  <c r="P52" i="4" s="1"/>
  <c r="Q52" i="4" s="1"/>
  <c r="R52" i="4" s="1"/>
  <c r="S52" i="4" s="1"/>
  <c r="T52" i="4" s="1"/>
  <c r="U52" i="4" s="1"/>
  <c r="C29" i="4"/>
  <c r="C30" i="4" s="1"/>
  <c r="S44" i="4"/>
  <c r="S29" i="4"/>
  <c r="K29" i="4"/>
  <c r="L29" i="4" s="1"/>
  <c r="M29" i="4" s="1"/>
  <c r="O44" i="4"/>
  <c r="P44" i="4" s="1"/>
  <c r="Q44" i="4" s="1"/>
  <c r="G44" i="4"/>
  <c r="K44" i="4"/>
  <c r="L44" i="4" s="1"/>
  <c r="M44" i="4" s="1"/>
  <c r="C44" i="4"/>
  <c r="C45" i="4" s="1"/>
  <c r="E19" i="3" l="1"/>
  <c r="FP19" i="3"/>
  <c r="CJ21" i="3"/>
  <c r="DZ21" i="3" s="1"/>
  <c r="D59" i="4"/>
  <c r="E59" i="4" s="1"/>
  <c r="F59" i="4" s="1"/>
  <c r="G59" i="4" s="1"/>
  <c r="H59" i="4" s="1"/>
  <c r="I59" i="4" s="1"/>
  <c r="J59" i="4" s="1"/>
  <c r="K59" i="4" s="1"/>
  <c r="L59" i="4" s="1"/>
  <c r="M59" i="4" s="1"/>
  <c r="N59" i="4" s="1"/>
  <c r="O59" i="4" s="1"/>
  <c r="P59" i="4" s="1"/>
  <c r="Q59" i="4" s="1"/>
  <c r="R59" i="4" s="1"/>
  <c r="S59" i="4" s="1"/>
  <c r="T59" i="4" s="1"/>
  <c r="U59" i="4" s="1"/>
  <c r="D29" i="4"/>
  <c r="E29" i="4" s="1"/>
  <c r="T44" i="4"/>
  <c r="U44" i="4" s="1"/>
  <c r="T29" i="4"/>
  <c r="C53" i="4"/>
  <c r="C54" i="4" s="1"/>
  <c r="C46" i="4"/>
  <c r="C61" i="4"/>
  <c r="H44" i="4"/>
  <c r="I44" i="4" s="1"/>
  <c r="C32" i="4"/>
  <c r="C31" i="4"/>
  <c r="C66" i="4" s="1"/>
  <c r="C36" i="4"/>
  <c r="D44" i="4"/>
  <c r="E44" i="4" s="1"/>
  <c r="DZ19" i="3" l="1"/>
  <c r="CJ19" i="3"/>
  <c r="AU19" i="3"/>
  <c r="D60" i="4"/>
  <c r="D61" i="4" s="1"/>
  <c r="U29" i="4"/>
  <c r="D53" i="4"/>
  <c r="D54" i="4" s="1"/>
  <c r="D30" i="4"/>
  <c r="F9" i="3"/>
  <c r="F8" i="3"/>
  <c r="F7" i="3"/>
  <c r="F10" i="3"/>
  <c r="D45" i="4"/>
  <c r="C34" i="4"/>
  <c r="E60" i="4" l="1"/>
  <c r="E61" i="4" s="1"/>
  <c r="E53" i="4"/>
  <c r="F53" i="4" s="1"/>
  <c r="D31" i="4"/>
  <c r="D66" i="4" s="1"/>
  <c r="D36" i="4"/>
  <c r="D32" i="4"/>
  <c r="E30" i="4"/>
  <c r="F30" i="4" s="1"/>
  <c r="AV20" i="3"/>
  <c r="D46" i="4"/>
  <c r="E45" i="4"/>
  <c r="C35" i="4"/>
  <c r="F19" i="3"/>
  <c r="FQ19" i="3"/>
  <c r="F60" i="4" l="1"/>
  <c r="G60" i="4" s="1"/>
  <c r="E46" i="4"/>
  <c r="F45" i="4"/>
  <c r="F36" i="4"/>
  <c r="F32" i="4"/>
  <c r="F31" i="4"/>
  <c r="F66" i="4" s="1"/>
  <c r="G30" i="4"/>
  <c r="E54" i="4"/>
  <c r="E32" i="4"/>
  <c r="E36" i="4"/>
  <c r="E31" i="4"/>
  <c r="E66" i="4" s="1"/>
  <c r="D34" i="4"/>
  <c r="G10" i="3"/>
  <c r="G9" i="3"/>
  <c r="G8" i="3"/>
  <c r="AW20" i="3" s="1"/>
  <c r="G7" i="3"/>
  <c r="AV19" i="3"/>
  <c r="EA19" i="3"/>
  <c r="CK19" i="3"/>
  <c r="F54" i="4"/>
  <c r="G53" i="4"/>
  <c r="CK21" i="3"/>
  <c r="EA21" i="3" s="1"/>
  <c r="F61" i="4" l="1"/>
  <c r="F34" i="4"/>
  <c r="G31" i="4"/>
  <c r="G66" i="4" s="1"/>
  <c r="H30" i="4"/>
  <c r="G36" i="4"/>
  <c r="G32" i="4"/>
  <c r="F46" i="4"/>
  <c r="G45" i="4"/>
  <c r="I9" i="3"/>
  <c r="I7" i="3"/>
  <c r="I8" i="3"/>
  <c r="AY20" i="3" s="1"/>
  <c r="I10" i="3"/>
  <c r="CL21" i="3"/>
  <c r="EB21" i="3" s="1"/>
  <c r="E34" i="4"/>
  <c r="D35" i="4"/>
  <c r="G19" i="3"/>
  <c r="FR19" i="3"/>
  <c r="H8" i="3"/>
  <c r="AX20" i="3" s="1"/>
  <c r="H9" i="3"/>
  <c r="H7" i="3"/>
  <c r="H10" i="3"/>
  <c r="G61" i="4"/>
  <c r="H60" i="4"/>
  <c r="G54" i="4"/>
  <c r="H53" i="4"/>
  <c r="CN21" i="3" l="1"/>
  <c r="ED21" i="3" s="1"/>
  <c r="G46" i="4"/>
  <c r="H45" i="4"/>
  <c r="H36" i="4"/>
  <c r="I30" i="4"/>
  <c r="H32" i="4"/>
  <c r="H34" i="4" s="1"/>
  <c r="H38" i="4" s="1"/>
  <c r="H31" i="4"/>
  <c r="H66" i="4" s="1"/>
  <c r="FT19" i="3"/>
  <c r="I19" i="3"/>
  <c r="J10" i="3"/>
  <c r="J8" i="3"/>
  <c r="AZ20" i="3" s="1"/>
  <c r="J7" i="3"/>
  <c r="J9" i="3"/>
  <c r="G34" i="4"/>
  <c r="E35" i="4"/>
  <c r="CM21" i="3"/>
  <c r="EC21" i="3" s="1"/>
  <c r="H19" i="3"/>
  <c r="FS19" i="3"/>
  <c r="EB19" i="3"/>
  <c r="CL19" i="3"/>
  <c r="AW19" i="3"/>
  <c r="H54" i="4"/>
  <c r="I53" i="4"/>
  <c r="H61" i="4"/>
  <c r="I60" i="4"/>
  <c r="F35" i="4" l="1"/>
  <c r="G35" i="4" s="1"/>
  <c r="H35" i="4" s="1"/>
  <c r="FU19" i="3"/>
  <c r="J19" i="3"/>
  <c r="CO21" i="3"/>
  <c r="EE21" i="3" s="1"/>
  <c r="K9" i="3"/>
  <c r="K8" i="3"/>
  <c r="BA20" i="3" s="1"/>
  <c r="K10" i="3"/>
  <c r="K7" i="3"/>
  <c r="I45" i="4"/>
  <c r="H46" i="4"/>
  <c r="AY19" i="3"/>
  <c r="CN19" i="3"/>
  <c r="ED19" i="3"/>
  <c r="J30" i="4"/>
  <c r="I32" i="4"/>
  <c r="I36" i="4"/>
  <c r="I31" i="4"/>
  <c r="I66" i="4" s="1"/>
  <c r="CM19" i="3"/>
  <c r="EC19" i="3"/>
  <c r="AX19" i="3"/>
  <c r="I61" i="4"/>
  <c r="J60" i="4"/>
  <c r="I54" i="4"/>
  <c r="J53" i="4"/>
  <c r="L8" i="3" l="1"/>
  <c r="BB20" i="3" s="1"/>
  <c r="L7" i="3"/>
  <c r="L9" i="3"/>
  <c r="L10" i="3"/>
  <c r="I46" i="4"/>
  <c r="J45" i="4"/>
  <c r="J31" i="4"/>
  <c r="J66" i="4" s="1"/>
  <c r="J36" i="4"/>
  <c r="J32" i="4"/>
  <c r="J34" i="4" s="1"/>
  <c r="K30" i="4"/>
  <c r="CP21" i="3"/>
  <c r="EF21" i="3" s="1"/>
  <c r="CO19" i="3"/>
  <c r="EE19" i="3"/>
  <c r="AZ19" i="3"/>
  <c r="K19" i="3"/>
  <c r="FV19" i="3"/>
  <c r="I34" i="4"/>
  <c r="J61" i="4"/>
  <c r="K60" i="4"/>
  <c r="J54" i="4"/>
  <c r="K53" i="4"/>
  <c r="CP19" i="3" l="1"/>
  <c r="EF19" i="3"/>
  <c r="BA19" i="3"/>
  <c r="M7" i="3"/>
  <c r="M9" i="3"/>
  <c r="M8" i="3"/>
  <c r="BC20" i="3" s="1"/>
  <c r="M10" i="3"/>
  <c r="I35" i="4"/>
  <c r="J35" i="4" s="1"/>
  <c r="I38" i="4"/>
  <c r="L30" i="4"/>
  <c r="K31" i="4"/>
  <c r="K66" i="4" s="1"/>
  <c r="K32" i="4"/>
  <c r="K34" i="4" s="1"/>
  <c r="K38" i="4" s="1"/>
  <c r="K36" i="4"/>
  <c r="J46" i="4"/>
  <c r="K45" i="4"/>
  <c r="FW19" i="3"/>
  <c r="L19" i="3"/>
  <c r="CQ21" i="3"/>
  <c r="EG21" i="3" s="1"/>
  <c r="K54" i="4"/>
  <c r="L53" i="4"/>
  <c r="K61" i="4"/>
  <c r="L60" i="4"/>
  <c r="CR21" i="3" l="1"/>
  <c r="EH21" i="3" s="1"/>
  <c r="M19" i="3"/>
  <c r="FX19" i="3"/>
  <c r="K46" i="4"/>
  <c r="L45" i="4"/>
  <c r="N8" i="3"/>
  <c r="BD20" i="3" s="1"/>
  <c r="N7" i="3"/>
  <c r="N10" i="3"/>
  <c r="N9" i="3"/>
  <c r="K35" i="4"/>
  <c r="M30" i="4"/>
  <c r="L31" i="4"/>
  <c r="L66" i="4" s="1"/>
  <c r="L32" i="4"/>
  <c r="L36" i="4"/>
  <c r="EG19" i="3"/>
  <c r="BB19" i="3"/>
  <c r="CQ19" i="3"/>
  <c r="L61" i="4"/>
  <c r="M60" i="4"/>
  <c r="L54" i="4"/>
  <c r="M53" i="4"/>
  <c r="O10" i="3" l="1"/>
  <c r="O9" i="3"/>
  <c r="O8" i="3"/>
  <c r="BE20" i="3" s="1"/>
  <c r="O7" i="3"/>
  <c r="L34" i="4"/>
  <c r="L38" i="4" s="1"/>
  <c r="N30" i="4"/>
  <c r="M31" i="4"/>
  <c r="M66" i="4" s="1"/>
  <c r="M32" i="4"/>
  <c r="M34" i="4" s="1"/>
  <c r="M36" i="4"/>
  <c r="N19" i="3"/>
  <c r="FY19" i="3"/>
  <c r="L46" i="4"/>
  <c r="M45" i="4"/>
  <c r="CS21" i="3"/>
  <c r="EI21" i="3" s="1"/>
  <c r="EH19" i="3"/>
  <c r="BC19" i="3"/>
  <c r="CR19" i="3"/>
  <c r="M61" i="4"/>
  <c r="N60" i="4"/>
  <c r="M54" i="4"/>
  <c r="N53" i="4"/>
  <c r="M38" i="4" l="1"/>
  <c r="P10" i="3"/>
  <c r="P9" i="3"/>
  <c r="P7" i="3"/>
  <c r="P8" i="3"/>
  <c r="BF20" i="3" s="1"/>
  <c r="FZ19" i="3"/>
  <c r="O19" i="3"/>
  <c r="L35" i="4"/>
  <c r="M35" i="4" s="1"/>
  <c r="BD19" i="3"/>
  <c r="EI19" i="3"/>
  <c r="CS19" i="3"/>
  <c r="N36" i="4"/>
  <c r="N31" i="4"/>
  <c r="N66" i="4" s="1"/>
  <c r="N32" i="4"/>
  <c r="N34" i="4" s="1"/>
  <c r="O30" i="4"/>
  <c r="CT21" i="3"/>
  <c r="EJ21" i="3" s="1"/>
  <c r="M46" i="4"/>
  <c r="N45" i="4"/>
  <c r="N54" i="4"/>
  <c r="O53" i="4"/>
  <c r="N61" i="4"/>
  <c r="O60" i="4"/>
  <c r="CU21" i="3" l="1"/>
  <c r="EK21" i="3" s="1"/>
  <c r="N35" i="4"/>
  <c r="O32" i="4"/>
  <c r="O34" i="4" s="1"/>
  <c r="O38" i="4" s="1"/>
  <c r="O31" i="4"/>
  <c r="O66" i="4" s="1"/>
  <c r="O36" i="4"/>
  <c r="P30" i="4"/>
  <c r="CT19" i="3"/>
  <c r="BE19" i="3"/>
  <c r="EJ19" i="3"/>
  <c r="N46" i="4"/>
  <c r="O45" i="4"/>
  <c r="Q10" i="3"/>
  <c r="Q7" i="3"/>
  <c r="Q8" i="3"/>
  <c r="BG20" i="3" s="1"/>
  <c r="Q9" i="3"/>
  <c r="GA19" i="3"/>
  <c r="P19" i="3"/>
  <c r="O61" i="4"/>
  <c r="P60" i="4"/>
  <c r="O54" i="4"/>
  <c r="P53" i="4"/>
  <c r="CV21" i="3" l="1"/>
  <c r="EL21" i="3" s="1"/>
  <c r="R9" i="3"/>
  <c r="R7" i="3"/>
  <c r="R10" i="3"/>
  <c r="R8" i="3"/>
  <c r="BH20" i="3" s="1"/>
  <c r="O46" i="4"/>
  <c r="P45" i="4"/>
  <c r="CU19" i="3"/>
  <c r="EK19" i="3"/>
  <c r="BF19" i="3"/>
  <c r="Q19" i="3"/>
  <c r="GB19" i="3"/>
  <c r="P31" i="4"/>
  <c r="P66" i="4" s="1"/>
  <c r="P32" i="4"/>
  <c r="P34" i="4" s="1"/>
  <c r="P38" i="4" s="1"/>
  <c r="Q30" i="4"/>
  <c r="P36" i="4"/>
  <c r="O35" i="4"/>
  <c r="P54" i="4"/>
  <c r="Q53" i="4"/>
  <c r="P61" i="4"/>
  <c r="Q60" i="4"/>
  <c r="CW21" i="3" l="1"/>
  <c r="EM21" i="3" s="1"/>
  <c r="P35" i="4"/>
  <c r="S9" i="3"/>
  <c r="S10" i="3"/>
  <c r="S7" i="3"/>
  <c r="S8" i="3"/>
  <c r="BI20" i="3" s="1"/>
  <c r="R30" i="4"/>
  <c r="Q31" i="4"/>
  <c r="Q66" i="4" s="1"/>
  <c r="Q36" i="4"/>
  <c r="Q32" i="4"/>
  <c r="EL19" i="3"/>
  <c r="CV19" i="3"/>
  <c r="BG19" i="3"/>
  <c r="P46" i="4"/>
  <c r="Q45" i="4"/>
  <c r="GC19" i="3"/>
  <c r="R19" i="3"/>
  <c r="Q61" i="4"/>
  <c r="R60" i="4"/>
  <c r="Q54" i="4"/>
  <c r="R53" i="4"/>
  <c r="CX21" i="3" l="1"/>
  <c r="EN21" i="3" s="1"/>
  <c r="EM19" i="3"/>
  <c r="BH19" i="3"/>
  <c r="CW19" i="3"/>
  <c r="T7" i="3"/>
  <c r="T9" i="3"/>
  <c r="T8" i="3"/>
  <c r="BJ20" i="3" s="1"/>
  <c r="T10" i="3"/>
  <c r="GD19" i="3"/>
  <c r="S19" i="3"/>
  <c r="Q46" i="4"/>
  <c r="R45" i="4"/>
  <c r="R32" i="4"/>
  <c r="R31" i="4"/>
  <c r="R66" i="4" s="1"/>
  <c r="R36" i="4"/>
  <c r="S30" i="4"/>
  <c r="Q34" i="4"/>
  <c r="R61" i="4"/>
  <c r="S60" i="4"/>
  <c r="R54" i="4"/>
  <c r="S53" i="4"/>
  <c r="CY21" i="3" l="1"/>
  <c r="EO21" i="3" s="1"/>
  <c r="Q38" i="4"/>
  <c r="Q35" i="4"/>
  <c r="S36" i="4"/>
  <c r="S31" i="4"/>
  <c r="S66" i="4" s="1"/>
  <c r="S32" i="4"/>
  <c r="S34" i="4" s="1"/>
  <c r="S38" i="4" s="1"/>
  <c r="T30" i="4"/>
  <c r="R46" i="4"/>
  <c r="S45" i="4"/>
  <c r="GE19" i="3"/>
  <c r="T19" i="3"/>
  <c r="R34" i="4"/>
  <c r="U10" i="3"/>
  <c r="U7" i="3"/>
  <c r="U9" i="3"/>
  <c r="U8" i="3"/>
  <c r="BK20" i="3" s="1"/>
  <c r="BI19" i="3"/>
  <c r="CX19" i="3"/>
  <c r="EN19" i="3"/>
  <c r="S61" i="4"/>
  <c r="T60" i="4"/>
  <c r="S54" i="4"/>
  <c r="T53" i="4"/>
  <c r="CZ21" i="3" l="1"/>
  <c r="EP21" i="3" s="1"/>
  <c r="R35" i="4"/>
  <c r="S35" i="4" s="1"/>
  <c r="BJ19" i="3"/>
  <c r="CY19" i="3"/>
  <c r="EO19" i="3"/>
  <c r="S46" i="4"/>
  <c r="T45" i="4"/>
  <c r="GF19" i="3"/>
  <c r="U19" i="3"/>
  <c r="T32" i="4"/>
  <c r="T34" i="4" s="1"/>
  <c r="T38" i="4" s="1"/>
  <c r="T31" i="4"/>
  <c r="T66" i="4" s="1"/>
  <c r="T36" i="4"/>
  <c r="U30" i="4"/>
  <c r="V9" i="3"/>
  <c r="V7" i="3"/>
  <c r="V10" i="3"/>
  <c r="V8" i="3"/>
  <c r="BL20" i="3" s="1"/>
  <c r="T54" i="4"/>
  <c r="U53" i="4"/>
  <c r="T61" i="4"/>
  <c r="U60" i="4"/>
  <c r="DA21" i="3" l="1"/>
  <c r="EQ21" i="3" s="1"/>
  <c r="EP19" i="3"/>
  <c r="BK19" i="3"/>
  <c r="CZ19" i="3"/>
  <c r="U32" i="4"/>
  <c r="U34" i="4" s="1"/>
  <c r="U38" i="4" s="1"/>
  <c r="U31" i="4"/>
  <c r="U66" i="4" s="1"/>
  <c r="V30" i="4"/>
  <c r="U36" i="4"/>
  <c r="V19" i="3"/>
  <c r="GG19" i="3"/>
  <c r="W10" i="3"/>
  <c r="W9" i="3"/>
  <c r="W8" i="3"/>
  <c r="BM20" i="3" s="1"/>
  <c r="W7" i="3"/>
  <c r="T46" i="4"/>
  <c r="U45" i="4"/>
  <c r="T35" i="4"/>
  <c r="U54" i="4"/>
  <c r="V53" i="4"/>
  <c r="U61" i="4"/>
  <c r="V60" i="4"/>
  <c r="U35" i="4" l="1"/>
  <c r="DB21" i="3"/>
  <c r="ER21" i="3" s="1"/>
  <c r="EQ19" i="3"/>
  <c r="BL19" i="3"/>
  <c r="DA19" i="3"/>
  <c r="U46" i="4"/>
  <c r="V45" i="4"/>
  <c r="V32" i="4"/>
  <c r="V36" i="4"/>
  <c r="W30" i="4"/>
  <c r="V31" i="4"/>
  <c r="V66" i="4" s="1"/>
  <c r="GH19" i="3"/>
  <c r="W19" i="3"/>
  <c r="X7" i="3"/>
  <c r="X10" i="3"/>
  <c r="X8" i="3"/>
  <c r="BN20" i="3" s="1"/>
  <c r="X9" i="3"/>
  <c r="V54" i="4"/>
  <c r="W53" i="4"/>
  <c r="V61" i="4"/>
  <c r="W60" i="4"/>
  <c r="GI19" i="3" l="1"/>
  <c r="X19" i="3"/>
  <c r="W36" i="4"/>
  <c r="X30" i="4"/>
  <c r="W32" i="4"/>
  <c r="W34" i="4" s="1"/>
  <c r="W31" i="4"/>
  <c r="W66" i="4" s="1"/>
  <c r="DB19" i="3"/>
  <c r="BM19" i="3"/>
  <c r="ER19" i="3"/>
  <c r="DC21" i="3"/>
  <c r="ES21" i="3" s="1"/>
  <c r="V34" i="4"/>
  <c r="V35" i="4" s="1"/>
  <c r="Y10" i="3"/>
  <c r="Y9" i="3"/>
  <c r="Y8" i="3"/>
  <c r="Y7" i="3"/>
  <c r="V46" i="4"/>
  <c r="W45" i="4"/>
  <c r="W61" i="4"/>
  <c r="X60" i="4"/>
  <c r="W54" i="4"/>
  <c r="X53" i="4"/>
  <c r="Y19" i="3" l="1"/>
  <c r="GJ19" i="3"/>
  <c r="W38" i="4"/>
  <c r="W35" i="4"/>
  <c r="Y30" i="4"/>
  <c r="X31" i="4"/>
  <c r="X66" i="4" s="1"/>
  <c r="X32" i="4"/>
  <c r="X34" i="4" s="1"/>
  <c r="X38" i="4" s="1"/>
  <c r="X36" i="4"/>
  <c r="BO110" i="3"/>
  <c r="BO60" i="3"/>
  <c r="BO265" i="3"/>
  <c r="BO278" i="3"/>
  <c r="BO186" i="3"/>
  <c r="BO358" i="3"/>
  <c r="BO33" i="3"/>
  <c r="BO35" i="3"/>
  <c r="BO218" i="3"/>
  <c r="BO209" i="3"/>
  <c r="BO255" i="3"/>
  <c r="BO168" i="3"/>
  <c r="BO140" i="3"/>
  <c r="BO323" i="3"/>
  <c r="BO353" i="3"/>
  <c r="BO352" i="3"/>
  <c r="BO378" i="3"/>
  <c r="BO231" i="3"/>
  <c r="BO277" i="3"/>
  <c r="BO180" i="3"/>
  <c r="BO23" i="3"/>
  <c r="BO52" i="3"/>
  <c r="BO204" i="3"/>
  <c r="BO164" i="3"/>
  <c r="BO347" i="3"/>
  <c r="BO292" i="3"/>
  <c r="BO240" i="3"/>
  <c r="BO367" i="3"/>
  <c r="Y11" i="3" a="1"/>
  <c r="Y11" i="3" s="1"/>
  <c r="BO31" i="3"/>
  <c r="BO225" i="3"/>
  <c r="BO268" i="3"/>
  <c r="BO256" i="3"/>
  <c r="BO194" i="3"/>
  <c r="BO342" i="3"/>
  <c r="BO366" i="3"/>
  <c r="BO37" i="3"/>
  <c r="BO41" i="3"/>
  <c r="BO234" i="3"/>
  <c r="BO206" i="3"/>
  <c r="BO267" i="3"/>
  <c r="BO245" i="3"/>
  <c r="BO75" i="3"/>
  <c r="BO96" i="3"/>
  <c r="BO175" i="3"/>
  <c r="BO300" i="3"/>
  <c r="BO104" i="3"/>
  <c r="BO350" i="3"/>
  <c r="BO193" i="3"/>
  <c r="BO67" i="3"/>
  <c r="BO62" i="3"/>
  <c r="BO199" i="3"/>
  <c r="BO233" i="3"/>
  <c r="BO232" i="3"/>
  <c r="BO359" i="3"/>
  <c r="BO343" i="3"/>
  <c r="BO118" i="3"/>
  <c r="BO270" i="3"/>
  <c r="BO313" i="3"/>
  <c r="BO61" i="3"/>
  <c r="BO223" i="3"/>
  <c r="BO260" i="3"/>
  <c r="BO248" i="3"/>
  <c r="BO375" i="3"/>
  <c r="BO283" i="3"/>
  <c r="BO216" i="3"/>
  <c r="BO166" i="3"/>
  <c r="BO351" i="3"/>
  <c r="BO377" i="3"/>
  <c r="BO376" i="3"/>
  <c r="BO24" i="3"/>
  <c r="BO190" i="3"/>
  <c r="BO220" i="3"/>
  <c r="BO219" i="3"/>
  <c r="BO261" i="3"/>
  <c r="BO362" i="3"/>
  <c r="BO370" i="3"/>
  <c r="BO115" i="3"/>
  <c r="BO339" i="3"/>
  <c r="BO275" i="3"/>
  <c r="BO40" i="3"/>
  <c r="BO44" i="3"/>
  <c r="BO356" i="3"/>
  <c r="BO90" i="3"/>
  <c r="BO191" i="3"/>
  <c r="BO149" i="3"/>
  <c r="BO331" i="3"/>
  <c r="BO361" i="3"/>
  <c r="BO360" i="3"/>
  <c r="Y12" i="3"/>
  <c r="BO56" i="3"/>
  <c r="BO161" i="3"/>
  <c r="BO252" i="3"/>
  <c r="BO205" i="3"/>
  <c r="BO170" i="3"/>
  <c r="BO141" i="3"/>
  <c r="BO315" i="3"/>
  <c r="BO344" i="3"/>
  <c r="BO340" i="3"/>
  <c r="BO58" i="3"/>
  <c r="BO160" i="3"/>
  <c r="BO173" i="3"/>
  <c r="BO242" i="3"/>
  <c r="BO213" i="3"/>
  <c r="BO77" i="3"/>
  <c r="BO165" i="3"/>
  <c r="BO148" i="3"/>
  <c r="BO299" i="3"/>
  <c r="BO325" i="3"/>
  <c r="BO371" i="3"/>
  <c r="BO354" i="3"/>
  <c r="BO43" i="3"/>
  <c r="BO124" i="3"/>
  <c r="BO176" i="3"/>
  <c r="BO195" i="3"/>
  <c r="BO159" i="3"/>
  <c r="BO128" i="3"/>
  <c r="BO334" i="3"/>
  <c r="BO309" i="3"/>
  <c r="BO355" i="3"/>
  <c r="BO32" i="3"/>
  <c r="BO116" i="3"/>
  <c r="BO146" i="3"/>
  <c r="BO171" i="3"/>
  <c r="BO228" i="3"/>
  <c r="BO337" i="3"/>
  <c r="BO349" i="3"/>
  <c r="BO184" i="3"/>
  <c r="BO102" i="3"/>
  <c r="BO71" i="3"/>
  <c r="BO328" i="3"/>
  <c r="BO119" i="3"/>
  <c r="BO211" i="3"/>
  <c r="BO105" i="3"/>
  <c r="BO365" i="3"/>
  <c r="BO293" i="3"/>
  <c r="BO135" i="3"/>
  <c r="BO66" i="3"/>
  <c r="BO198" i="3"/>
  <c r="BO134" i="3"/>
  <c r="BO314" i="3"/>
  <c r="BO253" i="3"/>
  <c r="BO111" i="3"/>
  <c r="BO107" i="3"/>
  <c r="BO63" i="3"/>
  <c r="BO320" i="3"/>
  <c r="BO99" i="3"/>
  <c r="BO178" i="3"/>
  <c r="BO112" i="3"/>
  <c r="BO25" i="3"/>
  <c r="BO210" i="3"/>
  <c r="BO250" i="3"/>
  <c r="BO273" i="3"/>
  <c r="BO92" i="3"/>
  <c r="BO26" i="3"/>
  <c r="BO21" i="3"/>
  <c r="BO27" i="3"/>
  <c r="BO169" i="3"/>
  <c r="BO236" i="3"/>
  <c r="BO227" i="3"/>
  <c r="BO269" i="3"/>
  <c r="BO188" i="3"/>
  <c r="BO156" i="3"/>
  <c r="BO307" i="3"/>
  <c r="BO369" i="3"/>
  <c r="BO368" i="3"/>
  <c r="BO20" i="3"/>
  <c r="BO172" i="3"/>
  <c r="BO202" i="3"/>
  <c r="BO207" i="3"/>
  <c r="BO167" i="3"/>
  <c r="BO136" i="3"/>
  <c r="BO291" i="3"/>
  <c r="BO317" i="3"/>
  <c r="BO363" i="3"/>
  <c r="BO341" i="3"/>
  <c r="BO224" i="3"/>
  <c r="BO57" i="3"/>
  <c r="BO145" i="3"/>
  <c r="BO192" i="3"/>
  <c r="BO258" i="3"/>
  <c r="BO221" i="3"/>
  <c r="BO143" i="3"/>
  <c r="BO120" i="3"/>
  <c r="BO326" i="3"/>
  <c r="BO333" i="3"/>
  <c r="BO379" i="3"/>
  <c r="BO47" i="3"/>
  <c r="BO144" i="3"/>
  <c r="BO163" i="3"/>
  <c r="BO226" i="3"/>
  <c r="BO158" i="3"/>
  <c r="BO127" i="3"/>
  <c r="BO310" i="3"/>
  <c r="BO282" i="3"/>
  <c r="BO327" i="3"/>
  <c r="BO357" i="3"/>
  <c r="BO373" i="3"/>
  <c r="BO324" i="3"/>
  <c r="BO137" i="3"/>
  <c r="BO97" i="3"/>
  <c r="BO319" i="3"/>
  <c r="BO302" i="3"/>
  <c r="BO138" i="3"/>
  <c r="BO147" i="3"/>
  <c r="BO30" i="3"/>
  <c r="BO335" i="3"/>
  <c r="BO318" i="3"/>
  <c r="BO142" i="3"/>
  <c r="BO155" i="3"/>
  <c r="BO288" i="3"/>
  <c r="BO274" i="3"/>
  <c r="BO79" i="3"/>
  <c r="BO152" i="3"/>
  <c r="BO74" i="3"/>
  <c r="BO311" i="3"/>
  <c r="BO264" i="3"/>
  <c r="BO100" i="3"/>
  <c r="BO153" i="3"/>
  <c r="BO87" i="3"/>
  <c r="BO181" i="3"/>
  <c r="BO243" i="3"/>
  <c r="BO208" i="3"/>
  <c r="BO34" i="3"/>
  <c r="BO86" i="3"/>
  <c r="BO249" i="3"/>
  <c r="BO297" i="3"/>
  <c r="BO230" i="3"/>
  <c r="BO132" i="3"/>
  <c r="BO80" i="3"/>
  <c r="BO266" i="3"/>
  <c r="BO38" i="3"/>
  <c r="BO336" i="3"/>
  <c r="BO108" i="3"/>
  <c r="BO84" i="3"/>
  <c r="BO271" i="3"/>
  <c r="BO290" i="3"/>
  <c r="BO29" i="3"/>
  <c r="BO364" i="3"/>
  <c r="BO70" i="3"/>
  <c r="BO239" i="3"/>
  <c r="BO276" i="3"/>
  <c r="BO179" i="3"/>
  <c r="BO374" i="3"/>
  <c r="BO187" i="3"/>
  <c r="BO321" i="3"/>
  <c r="BO117" i="3"/>
  <c r="BO98" i="3"/>
  <c r="BO294" i="3"/>
  <c r="BO185" i="3"/>
  <c r="BO183" i="3"/>
  <c r="BO332" i="3"/>
  <c r="BO69" i="3"/>
  <c r="BO296" i="3"/>
  <c r="BO174" i="3"/>
  <c r="BO329" i="3"/>
  <c r="BO101" i="3"/>
  <c r="BO217" i="3"/>
  <c r="BO46" i="3"/>
  <c r="BO151" i="3"/>
  <c r="BO254" i="3"/>
  <c r="BO114" i="3"/>
  <c r="BO83" i="3"/>
  <c r="BO279" i="3"/>
  <c r="BO330" i="3"/>
  <c r="BO238" i="3"/>
  <c r="BO106" i="3"/>
  <c r="BO68" i="3"/>
  <c r="BO289" i="3"/>
  <c r="BO308" i="3"/>
  <c r="BO39" i="3"/>
  <c r="BO380" i="3"/>
  <c r="GJ381" i="3" s="1"/>
  <c r="BO125" i="3"/>
  <c r="BO64" i="3"/>
  <c r="BO259" i="3"/>
  <c r="BO36" i="3"/>
  <c r="BO372" i="3"/>
  <c r="BO50" i="3"/>
  <c r="BO215" i="3"/>
  <c r="BO241" i="3"/>
  <c r="BO285" i="3"/>
  <c r="BO295" i="3"/>
  <c r="BO129" i="3"/>
  <c r="BO28" i="3"/>
  <c r="BO95" i="3"/>
  <c r="BO162" i="3"/>
  <c r="BO262" i="3"/>
  <c r="BO246" i="3"/>
  <c r="BO272" i="3"/>
  <c r="BO133" i="3"/>
  <c r="BO303" i="3"/>
  <c r="BO122" i="3"/>
  <c r="BO55" i="3"/>
  <c r="BO139" i="3"/>
  <c r="BO280" i="3"/>
  <c r="BO65" i="3"/>
  <c r="BO263" i="3"/>
  <c r="BO150" i="3"/>
  <c r="BO94" i="3"/>
  <c r="BO197" i="3"/>
  <c r="BO203" i="3"/>
  <c r="BO51" i="3"/>
  <c r="BO229" i="3"/>
  <c r="BO237" i="3"/>
  <c r="BO301" i="3"/>
  <c r="BO42" i="3"/>
  <c r="BO123" i="3"/>
  <c r="BO121" i="3"/>
  <c r="BO284" i="3"/>
  <c r="BO346" i="3"/>
  <c r="BO251" i="3"/>
  <c r="BO48" i="3"/>
  <c r="BO103" i="3"/>
  <c r="BO306" i="3"/>
  <c r="BO88" i="3"/>
  <c r="BO73" i="3"/>
  <c r="BO316" i="3"/>
  <c r="BO113" i="3"/>
  <c r="BO281" i="3"/>
  <c r="BO348" i="3"/>
  <c r="BO200" i="3"/>
  <c r="BO182" i="3"/>
  <c r="BO130" i="3"/>
  <c r="BO338" i="3"/>
  <c r="BO53" i="3"/>
  <c r="BO201" i="3"/>
  <c r="BO49" i="3"/>
  <c r="BO157" i="3"/>
  <c r="BO177" i="3"/>
  <c r="BO78" i="3"/>
  <c r="BO89" i="3"/>
  <c r="BO54" i="3"/>
  <c r="BO93" i="3"/>
  <c r="BO257" i="3"/>
  <c r="BO222" i="3"/>
  <c r="BO76" i="3"/>
  <c r="BO298" i="3"/>
  <c r="BO81" i="3"/>
  <c r="BO247" i="3"/>
  <c r="BO212" i="3"/>
  <c r="BO126" i="3"/>
  <c r="BO244" i="3"/>
  <c r="BO305" i="3"/>
  <c r="BO286" i="3"/>
  <c r="BO59" i="3"/>
  <c r="BO322" i="3"/>
  <c r="BO196" i="3"/>
  <c r="BO22" i="3"/>
  <c r="BO131" i="3"/>
  <c r="BO304" i="3"/>
  <c r="BO82" i="3"/>
  <c r="BO235" i="3"/>
  <c r="BO85" i="3"/>
  <c r="BO154" i="3"/>
  <c r="BO45" i="3"/>
  <c r="BO287" i="3"/>
  <c r="BO189" i="3"/>
  <c r="BO109" i="3"/>
  <c r="BO72" i="3"/>
  <c r="BO345" i="3"/>
  <c r="BO91" i="3"/>
  <c r="BO312" i="3"/>
  <c r="BO214" i="3"/>
  <c r="X45" i="4"/>
  <c r="W46" i="4"/>
  <c r="Z7" i="3"/>
  <c r="Z10" i="3"/>
  <c r="Z8" i="3"/>
  <c r="Z9" i="3"/>
  <c r="DC19" i="3"/>
  <c r="ES19" i="3"/>
  <c r="BN19" i="3"/>
  <c r="X54" i="4"/>
  <c r="Y53" i="4"/>
  <c r="X61" i="4"/>
  <c r="Y60" i="4"/>
  <c r="BP52" i="3" l="1"/>
  <c r="BP126" i="3"/>
  <c r="BP48" i="3"/>
  <c r="BP372" i="3"/>
  <c r="BP359" i="3"/>
  <c r="BP316" i="3"/>
  <c r="BP333" i="3"/>
  <c r="BP193" i="3"/>
  <c r="BP108" i="3"/>
  <c r="BP203" i="3"/>
  <c r="BP304" i="3"/>
  <c r="BP159" i="3"/>
  <c r="BP313" i="3"/>
  <c r="BP106" i="3"/>
  <c r="BP276" i="3"/>
  <c r="BP66" i="3"/>
  <c r="BP29" i="3"/>
  <c r="BP71" i="3"/>
  <c r="BP295" i="3"/>
  <c r="BP305" i="3"/>
  <c r="BP268" i="3"/>
  <c r="BP265" i="3"/>
  <c r="BP75" i="3"/>
  <c r="BP124" i="3"/>
  <c r="BP320" i="3"/>
  <c r="BP329" i="3"/>
  <c r="BP291" i="3"/>
  <c r="BP273" i="3"/>
  <c r="BP82" i="3"/>
  <c r="BP132" i="3"/>
  <c r="BP328" i="3"/>
  <c r="BP337" i="3"/>
  <c r="BP299" i="3"/>
  <c r="BP241" i="3"/>
  <c r="BP87" i="3"/>
  <c r="BP125" i="3"/>
  <c r="BP357" i="3"/>
  <c r="BP298" i="3"/>
  <c r="BP323" i="3"/>
  <c r="BP251" i="3"/>
  <c r="BP221" i="3"/>
  <c r="BP223" i="3"/>
  <c r="BP184" i="3"/>
  <c r="BP129" i="3"/>
  <c r="BP64" i="3"/>
  <c r="BP30" i="3"/>
  <c r="BP239" i="3"/>
  <c r="BP364" i="3"/>
  <c r="BP222" i="3"/>
  <c r="BP207" i="3"/>
  <c r="BP308" i="3"/>
  <c r="BP142" i="3"/>
  <c r="BP65" i="3"/>
  <c r="BP70" i="3"/>
  <c r="BP36" i="3"/>
  <c r="BP281" i="3"/>
  <c r="BP160" i="3"/>
  <c r="BP167" i="3"/>
  <c r="BP63" i="3"/>
  <c r="Z12" i="3"/>
  <c r="BP185" i="3"/>
  <c r="BP177" i="3"/>
  <c r="BP69" i="3"/>
  <c r="BP310" i="3"/>
  <c r="BP176" i="3"/>
  <c r="BP121" i="3"/>
  <c r="BP47" i="3"/>
  <c r="BP255" i="3"/>
  <c r="BP164" i="3"/>
  <c r="BP81" i="3"/>
  <c r="BP76" i="3"/>
  <c r="BP20" i="3"/>
  <c r="BP338" i="3"/>
  <c r="BP332" i="3"/>
  <c r="BP181" i="3"/>
  <c r="BP143" i="3"/>
  <c r="BP53" i="3"/>
  <c r="BP192" i="3"/>
  <c r="BP179" i="3"/>
  <c r="BP86" i="3"/>
  <c r="BP212" i="3"/>
  <c r="BP190" i="3"/>
  <c r="BP123" i="3"/>
  <c r="BP355" i="3"/>
  <c r="BP236" i="3"/>
  <c r="BP195" i="3"/>
  <c r="BP141" i="3"/>
  <c r="BP42" i="3"/>
  <c r="BP351" i="3"/>
  <c r="BP175" i="3"/>
  <c r="BP360" i="3"/>
  <c r="BP103" i="3"/>
  <c r="BP294" i="3"/>
  <c r="BP104" i="3"/>
  <c r="BP23" i="3"/>
  <c r="BP209" i="3"/>
  <c r="BP95" i="3"/>
  <c r="BP318" i="3"/>
  <c r="BP34" i="3"/>
  <c r="BP232" i="3"/>
  <c r="BP135" i="3"/>
  <c r="BP50" i="3"/>
  <c r="BP245" i="3"/>
  <c r="BP225" i="3"/>
  <c r="BP214" i="3"/>
  <c r="BP189" i="3"/>
  <c r="BP116" i="3"/>
  <c r="BP105" i="3"/>
  <c r="BP326" i="3"/>
  <c r="BP180" i="3"/>
  <c r="BP138" i="3"/>
  <c r="BP344" i="3"/>
  <c r="BP148" i="3"/>
  <c r="BP88" i="3"/>
  <c r="BP230" i="3"/>
  <c r="BP171" i="3"/>
  <c r="BP322" i="3"/>
  <c r="BP93" i="3"/>
  <c r="BP282" i="3"/>
  <c r="BP237" i="3"/>
  <c r="BP256" i="3"/>
  <c r="BP319" i="3"/>
  <c r="BP45" i="3"/>
  <c r="BP279" i="3"/>
  <c r="BP285" i="3"/>
  <c r="BP254" i="3"/>
  <c r="BP41" i="3"/>
  <c r="BP266" i="3"/>
  <c r="BP229" i="3"/>
  <c r="BP297" i="3"/>
  <c r="BP252" i="3"/>
  <c r="BP274" i="3"/>
  <c r="BP109" i="3"/>
  <c r="BP347" i="3"/>
  <c r="BP144" i="3"/>
  <c r="BP74" i="3"/>
  <c r="BP226" i="3"/>
  <c r="BP83" i="3"/>
  <c r="BP363" i="3"/>
  <c r="BP334" i="3"/>
  <c r="BP28" i="3"/>
  <c r="BP219" i="3"/>
  <c r="BP112" i="3"/>
  <c r="BP155" i="3"/>
  <c r="BP301" i="3"/>
  <c r="BP335" i="3"/>
  <c r="BP253" i="3"/>
  <c r="BP275" i="3"/>
  <c r="BP40" i="3"/>
  <c r="BP271" i="3"/>
  <c r="BP327" i="3"/>
  <c r="BP57" i="3"/>
  <c r="BP260" i="3"/>
  <c r="BP157" i="3"/>
  <c r="BP120" i="3"/>
  <c r="BP80" i="3"/>
  <c r="BP107" i="3"/>
  <c r="BP341" i="3"/>
  <c r="BP130" i="3"/>
  <c r="BP44" i="3"/>
  <c r="BP33" i="3"/>
  <c r="BP204" i="3"/>
  <c r="BP97" i="3"/>
  <c r="BP247" i="3"/>
  <c r="BP166" i="3"/>
  <c r="BP206" i="3"/>
  <c r="BP220" i="3"/>
  <c r="BP38" i="3"/>
  <c r="BP136" i="3"/>
  <c r="BP201" i="3"/>
  <c r="BP228" i="3"/>
  <c r="BP218" i="3"/>
  <c r="BP183" i="3"/>
  <c r="BP161" i="3"/>
  <c r="BP111" i="3"/>
  <c r="BP55" i="3"/>
  <c r="BP49" i="3"/>
  <c r="BP242" i="3"/>
  <c r="BP233" i="3"/>
  <c r="BP224" i="3"/>
  <c r="BP199" i="3"/>
  <c r="BP99" i="3"/>
  <c r="BP235" i="3"/>
  <c r="BP25" i="3"/>
  <c r="BP246" i="3"/>
  <c r="BP149" i="3"/>
  <c r="BP249" i="3"/>
  <c r="BP168" i="3"/>
  <c r="BP137" i="3"/>
  <c r="BP293" i="3"/>
  <c r="BP367" i="3"/>
  <c r="BP51" i="3"/>
  <c r="BP286" i="3"/>
  <c r="BP346" i="3"/>
  <c r="BP32" i="3"/>
  <c r="BP278" i="3"/>
  <c r="BP283" i="3"/>
  <c r="BP27" i="3"/>
  <c r="BP262" i="3"/>
  <c r="BP306" i="3"/>
  <c r="BP102" i="3"/>
  <c r="BP100" i="3"/>
  <c r="BP145" i="3"/>
  <c r="BP158" i="3"/>
  <c r="BP202" i="3"/>
  <c r="BP182" i="3"/>
  <c r="BP376" i="3"/>
  <c r="BP91" i="3"/>
  <c r="BP154" i="3"/>
  <c r="BP352" i="3"/>
  <c r="BP173" i="3"/>
  <c r="Z11" i="3" a="1"/>
  <c r="Z11" i="3" s="1"/>
  <c r="BP79" i="3"/>
  <c r="BP215" i="3"/>
  <c r="BP115" i="3"/>
  <c r="BP150" i="3"/>
  <c r="BP85" i="3"/>
  <c r="BP131" i="3"/>
  <c r="BP119" i="3"/>
  <c r="BP250" i="3"/>
  <c r="BP343" i="3"/>
  <c r="BP24" i="3"/>
  <c r="BP62" i="3"/>
  <c r="BP280" i="3"/>
  <c r="BP269" i="3"/>
  <c r="BP227" i="3"/>
  <c r="BP194" i="3"/>
  <c r="BP77" i="3"/>
  <c r="BP117" i="3"/>
  <c r="BP312" i="3"/>
  <c r="BP321" i="3"/>
  <c r="BP284" i="3"/>
  <c r="BP244" i="3"/>
  <c r="BP146" i="3"/>
  <c r="BP277" i="3"/>
  <c r="BP172" i="3"/>
  <c r="BP264" i="3"/>
  <c r="BP317" i="3"/>
  <c r="BP258" i="3"/>
  <c r="BP289" i="3"/>
  <c r="BP238" i="3"/>
  <c r="BP152" i="3"/>
  <c r="BP200" i="3"/>
  <c r="BP39" i="3"/>
  <c r="BP163" i="3"/>
  <c r="BP210" i="3"/>
  <c r="BP26" i="3"/>
  <c r="BP151" i="3"/>
  <c r="BP196" i="3"/>
  <c r="BP22" i="3"/>
  <c r="BP128" i="3"/>
  <c r="BP205" i="3"/>
  <c r="BP174" i="3"/>
  <c r="BP377" i="3"/>
  <c r="BP374" i="3"/>
  <c r="BP59" i="3"/>
  <c r="BP98" i="3"/>
  <c r="BP118" i="3"/>
  <c r="BP263" i="3"/>
  <c r="BP311" i="3"/>
  <c r="BP43" i="3"/>
  <c r="BP68" i="3"/>
  <c r="BP188" i="3"/>
  <c r="BP358" i="3"/>
  <c r="BP309" i="3"/>
  <c r="BP208" i="3"/>
  <c r="BP339" i="3"/>
  <c r="BP243" i="3"/>
  <c r="BP303" i="3"/>
  <c r="BP78" i="3"/>
  <c r="BP257" i="3"/>
  <c r="BP288" i="3"/>
  <c r="BP96" i="3"/>
  <c r="BP165" i="3"/>
  <c r="BP114" i="3"/>
  <c r="BP61" i="3"/>
  <c r="BP21" i="3"/>
  <c r="BP342" i="3"/>
  <c r="BP330" i="3"/>
  <c r="BP178" i="3"/>
  <c r="BP162" i="3"/>
  <c r="BP169" i="3"/>
  <c r="BP122" i="3"/>
  <c r="BP72" i="3"/>
  <c r="BP37" i="3"/>
  <c r="BP216" i="3"/>
  <c r="BP73" i="3"/>
  <c r="BP366" i="3"/>
  <c r="BP56" i="3"/>
  <c r="BP234" i="3"/>
  <c r="BP378" i="3"/>
  <c r="BP365" i="3"/>
  <c r="BP370" i="3"/>
  <c r="BP186" i="3"/>
  <c r="BP267" i="3"/>
  <c r="BP354" i="3"/>
  <c r="BP197" i="3"/>
  <c r="BP248" i="3"/>
  <c r="BP340" i="3"/>
  <c r="BP187" i="3"/>
  <c r="BP231" i="3"/>
  <c r="BP379" i="3"/>
  <c r="BP133" i="3"/>
  <c r="BP191" i="3"/>
  <c r="BP170" i="3"/>
  <c r="BP217" i="3"/>
  <c r="BP261" i="3"/>
  <c r="BP272" i="3"/>
  <c r="BP67" i="3"/>
  <c r="BP198" i="3"/>
  <c r="BP259" i="3"/>
  <c r="BP94" i="3"/>
  <c r="BP139" i="3"/>
  <c r="BP373" i="3"/>
  <c r="BP156" i="3"/>
  <c r="BP113" i="3"/>
  <c r="BP270" i="3"/>
  <c r="BP350" i="3"/>
  <c r="BP92" i="3"/>
  <c r="BP314" i="3"/>
  <c r="BP300" i="3"/>
  <c r="BP348" i="3"/>
  <c r="BP60" i="3"/>
  <c r="BP140" i="3"/>
  <c r="BP35" i="3"/>
  <c r="BP240" i="3"/>
  <c r="BP147" i="3"/>
  <c r="BP325" i="3"/>
  <c r="BP368" i="3"/>
  <c r="BP362" i="3"/>
  <c r="BP290" i="3"/>
  <c r="BP90" i="3"/>
  <c r="BP302" i="3"/>
  <c r="BP287" i="3"/>
  <c r="BP58" i="3"/>
  <c r="BP380" i="3"/>
  <c r="GK381" i="3" s="1"/>
  <c r="BP110" i="3"/>
  <c r="BP331" i="3"/>
  <c r="BP345" i="3"/>
  <c r="BP54" i="3"/>
  <c r="BP361" i="3"/>
  <c r="BP315" i="3"/>
  <c r="BP213" i="3"/>
  <c r="BP375" i="3"/>
  <c r="BP292" i="3"/>
  <c r="BP336" i="3"/>
  <c r="BP46" i="3"/>
  <c r="BP127" i="3"/>
  <c r="BP324" i="3"/>
  <c r="BP101" i="3"/>
  <c r="BP371" i="3"/>
  <c r="BP89" i="3"/>
  <c r="BP84" i="3"/>
  <c r="BP31" i="3"/>
  <c r="BP369" i="3"/>
  <c r="BP134" i="3"/>
  <c r="BP296" i="3"/>
  <c r="BP153" i="3"/>
  <c r="BP211" i="3"/>
  <c r="BP349" i="3"/>
  <c r="BP356" i="3"/>
  <c r="BP353" i="3"/>
  <c r="BP307" i="3"/>
  <c r="Y45" i="4"/>
  <c r="X46" i="4"/>
  <c r="DD346" i="3"/>
  <c r="ET346" i="3"/>
  <c r="GJ346" i="3"/>
  <c r="GJ288" i="3"/>
  <c r="ET288" i="3"/>
  <c r="DD288" i="3"/>
  <c r="ET236" i="3"/>
  <c r="GJ236" i="3"/>
  <c r="DD236" i="3"/>
  <c r="ET23" i="3"/>
  <c r="DD23" i="3"/>
  <c r="GJ23" i="3"/>
  <c r="DD287" i="3"/>
  <c r="ET287" i="3"/>
  <c r="GJ287" i="3"/>
  <c r="DD213" i="3"/>
  <c r="ET213" i="3"/>
  <c r="GJ213" i="3"/>
  <c r="ET77" i="3"/>
  <c r="DD77" i="3"/>
  <c r="GJ77" i="3"/>
  <c r="ET55" i="3"/>
  <c r="DD55" i="3"/>
  <c r="GJ55" i="3"/>
  <c r="GJ158" i="3"/>
  <c r="DD158" i="3"/>
  <c r="ET158" i="3"/>
  <c r="DD339" i="3"/>
  <c r="GJ339" i="3"/>
  <c r="ET339" i="3"/>
  <c r="GJ349" i="3"/>
  <c r="DD349" i="3"/>
  <c r="ET349" i="3"/>
  <c r="GJ74" i="3"/>
  <c r="DD74" i="3"/>
  <c r="ET74" i="3"/>
  <c r="ET49" i="3"/>
  <c r="GJ49" i="3"/>
  <c r="DD49" i="3"/>
  <c r="GJ122" i="3"/>
  <c r="DD122" i="3"/>
  <c r="ET122" i="3"/>
  <c r="GJ238" i="3"/>
  <c r="DD238" i="3"/>
  <c r="ET238" i="3"/>
  <c r="GJ198" i="3"/>
  <c r="DD198" i="3"/>
  <c r="ET198" i="3"/>
  <c r="GJ66" i="3"/>
  <c r="ET66" i="3"/>
  <c r="DD66" i="3"/>
  <c r="GJ123" i="3"/>
  <c r="ET123" i="3"/>
  <c r="DD123" i="3"/>
  <c r="ET247" i="3"/>
  <c r="DD247" i="3"/>
  <c r="GJ247" i="3"/>
  <c r="GJ29" i="3"/>
  <c r="ET29" i="3"/>
  <c r="DD29" i="3"/>
  <c r="DD242" i="3"/>
  <c r="ET242" i="3"/>
  <c r="GJ242" i="3"/>
  <c r="ET37" i="3"/>
  <c r="DD37" i="3"/>
  <c r="GJ37" i="3"/>
  <c r="DD69" i="3"/>
  <c r="GJ69" i="3"/>
  <c r="ET69" i="3"/>
  <c r="ET280" i="3"/>
  <c r="DD280" i="3"/>
  <c r="GJ280" i="3"/>
  <c r="GJ152" i="3"/>
  <c r="ET152" i="3"/>
  <c r="DD152" i="3"/>
  <c r="DD330" i="3"/>
  <c r="ET330" i="3"/>
  <c r="GJ330" i="3"/>
  <c r="GJ333" i="3"/>
  <c r="DD333" i="3"/>
  <c r="ET333" i="3"/>
  <c r="DD99" i="3"/>
  <c r="GJ99" i="3"/>
  <c r="ET99" i="3"/>
  <c r="ET375" i="3"/>
  <c r="DD375" i="3"/>
  <c r="GJ375" i="3"/>
  <c r="DD71" i="3"/>
  <c r="ET71" i="3"/>
  <c r="GJ71" i="3"/>
  <c r="DD272" i="3"/>
  <c r="ET272" i="3"/>
  <c r="GJ272" i="3"/>
  <c r="ET39" i="3"/>
  <c r="DD39" i="3"/>
  <c r="GJ39" i="3"/>
  <c r="DD231" i="3"/>
  <c r="ET231" i="3"/>
  <c r="GJ231" i="3"/>
  <c r="GJ35" i="3"/>
  <c r="ET35" i="3"/>
  <c r="DD35" i="3"/>
  <c r="GJ88" i="3"/>
  <c r="DD88" i="3"/>
  <c r="ET88" i="3"/>
  <c r="GJ312" i="3"/>
  <c r="DD312" i="3"/>
  <c r="ET312" i="3"/>
  <c r="GJ275" i="3"/>
  <c r="ET275" i="3"/>
  <c r="DD275" i="3"/>
  <c r="GJ319" i="3"/>
  <c r="DD319" i="3"/>
  <c r="ET319" i="3"/>
  <c r="GJ139" i="3"/>
  <c r="DD139" i="3"/>
  <c r="ET139" i="3"/>
  <c r="GJ138" i="3"/>
  <c r="DD138" i="3"/>
  <c r="ET138" i="3"/>
  <c r="GJ328" i="3"/>
  <c r="DD328" i="3"/>
  <c r="ET328" i="3"/>
  <c r="GJ159" i="3"/>
  <c r="DD159" i="3"/>
  <c r="ET159" i="3"/>
  <c r="GJ48" i="3"/>
  <c r="DD48" i="3"/>
  <c r="ET48" i="3"/>
  <c r="GJ121" i="3"/>
  <c r="DD121" i="3"/>
  <c r="ET121" i="3"/>
  <c r="GJ193" i="3"/>
  <c r="DD193" i="3"/>
  <c r="ET193" i="3"/>
  <c r="GJ342" i="3"/>
  <c r="DD342" i="3"/>
  <c r="ET342" i="3"/>
  <c r="GJ137" i="3"/>
  <c r="DD137" i="3"/>
  <c r="ET137" i="3"/>
  <c r="GJ173" i="3"/>
  <c r="DD173" i="3"/>
  <c r="ET173" i="3"/>
  <c r="GJ308" i="3"/>
  <c r="DD308" i="3"/>
  <c r="ET308" i="3"/>
  <c r="GJ228" i="3"/>
  <c r="DD228" i="3"/>
  <c r="ET228" i="3"/>
  <c r="GJ22" i="3"/>
  <c r="DD22" i="3"/>
  <c r="ET22" i="3"/>
  <c r="GJ251" i="3"/>
  <c r="DD251" i="3"/>
  <c r="ET251" i="3"/>
  <c r="ET179" i="3"/>
  <c r="DD179" i="3"/>
  <c r="GJ179" i="3"/>
  <c r="DD108" i="3"/>
  <c r="ET108" i="3"/>
  <c r="GJ108" i="3"/>
  <c r="ET135" i="3"/>
  <c r="DD135" i="3"/>
  <c r="GJ135" i="3"/>
  <c r="GJ294" i="3"/>
  <c r="ET294" i="3"/>
  <c r="DD294" i="3"/>
  <c r="GJ120" i="3"/>
  <c r="ET120" i="3"/>
  <c r="DD120" i="3"/>
  <c r="GJ185" i="3"/>
  <c r="ET185" i="3"/>
  <c r="DD185" i="3"/>
  <c r="GJ172" i="3"/>
  <c r="ET172" i="3"/>
  <c r="DD172" i="3"/>
  <c r="GJ356" i="3"/>
  <c r="ET356" i="3"/>
  <c r="DD356" i="3"/>
  <c r="GJ160" i="3"/>
  <c r="ET160" i="3"/>
  <c r="DD160" i="3"/>
  <c r="GJ44" i="3"/>
  <c r="DD44" i="3"/>
  <c r="ET44" i="3"/>
  <c r="GJ300" i="3"/>
  <c r="DD300" i="3"/>
  <c r="ET300" i="3"/>
  <c r="ET214" i="3"/>
  <c r="GJ214" i="3"/>
  <c r="DD214" i="3"/>
  <c r="ET59" i="3"/>
  <c r="DD59" i="3"/>
  <c r="GJ59" i="3"/>
  <c r="DD142" i="3"/>
  <c r="ET142" i="3"/>
  <c r="GJ142" i="3"/>
  <c r="ET162" i="3"/>
  <c r="DD162" i="3"/>
  <c r="GJ162" i="3"/>
  <c r="ET362" i="3"/>
  <c r="DD362" i="3"/>
  <c r="GJ362" i="3"/>
  <c r="ET91" i="3"/>
  <c r="DD91" i="3"/>
  <c r="GJ91" i="3"/>
  <c r="GJ276" i="3"/>
  <c r="ET276" i="3"/>
  <c r="DD276" i="3"/>
  <c r="GJ363" i="3"/>
  <c r="DD363" i="3"/>
  <c r="ET363" i="3"/>
  <c r="GJ191" i="3"/>
  <c r="ET191" i="3"/>
  <c r="DD191" i="3"/>
  <c r="GJ352" i="3"/>
  <c r="DD352" i="3"/>
  <c r="ET352" i="3"/>
  <c r="GJ376" i="3"/>
  <c r="DD376" i="3"/>
  <c r="ET376" i="3"/>
  <c r="GJ62" i="3"/>
  <c r="DD62" i="3"/>
  <c r="ET62" i="3"/>
  <c r="GJ344" i="3"/>
  <c r="DD344" i="3"/>
  <c r="ET344" i="3"/>
  <c r="GJ200" i="3"/>
  <c r="ET200" i="3"/>
  <c r="DD200" i="3"/>
  <c r="GJ351" i="3"/>
  <c r="DD351" i="3"/>
  <c r="ET351" i="3"/>
  <c r="GJ97" i="3"/>
  <c r="ET97" i="3"/>
  <c r="DD97" i="3"/>
  <c r="GJ207" i="3"/>
  <c r="DD207" i="3"/>
  <c r="ET207" i="3"/>
  <c r="GJ367" i="3"/>
  <c r="DD367" i="3"/>
  <c r="ET367" i="3"/>
  <c r="GJ269" i="3"/>
  <c r="DD269" i="3"/>
  <c r="ET269" i="3"/>
  <c r="GJ368" i="3"/>
  <c r="ET368" i="3"/>
  <c r="DD368" i="3"/>
  <c r="GJ165" i="3"/>
  <c r="ET165" i="3"/>
  <c r="DD165" i="3"/>
  <c r="GJ181" i="3"/>
  <c r="ET181" i="3"/>
  <c r="DD181" i="3"/>
  <c r="GJ353" i="3"/>
  <c r="DD353" i="3"/>
  <c r="ET353" i="3"/>
  <c r="GJ169" i="3"/>
  <c r="DD169" i="3"/>
  <c r="ET169" i="3"/>
  <c r="GJ36" i="3"/>
  <c r="ET36" i="3"/>
  <c r="DD36" i="3"/>
  <c r="GJ279" i="3"/>
  <c r="DD279" i="3"/>
  <c r="ET279" i="3"/>
  <c r="X35" i="4"/>
  <c r="GK19" i="3"/>
  <c r="Z19" i="3"/>
  <c r="GJ313" i="3"/>
  <c r="DD313" i="3"/>
  <c r="ET313" i="3"/>
  <c r="DD110" i="3"/>
  <c r="GJ110" i="3"/>
  <c r="ET110" i="3"/>
  <c r="DD155" i="3"/>
  <c r="ET155" i="3"/>
  <c r="GJ155" i="3"/>
  <c r="GJ305" i="3"/>
  <c r="ET305" i="3"/>
  <c r="DD305" i="3"/>
  <c r="DD323" i="3"/>
  <c r="GJ323" i="3"/>
  <c r="ET323" i="3"/>
  <c r="GJ245" i="3"/>
  <c r="DD245" i="3"/>
  <c r="ET245" i="3"/>
  <c r="DD82" i="3"/>
  <c r="ET82" i="3"/>
  <c r="GJ82" i="3"/>
  <c r="ET258" i="3"/>
  <c r="GJ258" i="3"/>
  <c r="DD258" i="3"/>
  <c r="GJ79" i="3"/>
  <c r="ET79" i="3"/>
  <c r="DD79" i="3"/>
  <c r="ET202" i="3"/>
  <c r="GJ202" i="3"/>
  <c r="DD202" i="3"/>
  <c r="ET183" i="3"/>
  <c r="GJ183" i="3"/>
  <c r="DD183" i="3"/>
  <c r="DD114" i="3"/>
  <c r="GJ114" i="3"/>
  <c r="ET114" i="3"/>
  <c r="GJ307" i="3"/>
  <c r="ET307" i="3"/>
  <c r="DD307" i="3"/>
  <c r="GJ347" i="3"/>
  <c r="ET347" i="3"/>
  <c r="DD347" i="3"/>
  <c r="GJ43" i="3"/>
  <c r="ET43" i="3"/>
  <c r="DD43" i="3"/>
  <c r="GJ52" i="3"/>
  <c r="ET52" i="3"/>
  <c r="DD52" i="3"/>
  <c r="GJ151" i="3"/>
  <c r="DD151" i="3"/>
  <c r="ET151" i="3"/>
  <c r="GJ140" i="3"/>
  <c r="DD140" i="3"/>
  <c r="ET140" i="3"/>
  <c r="ET134" i="3"/>
  <c r="DD134" i="3"/>
  <c r="GJ134" i="3"/>
  <c r="GJ163" i="3"/>
  <c r="ET163" i="3"/>
  <c r="DD163" i="3"/>
  <c r="GJ296" i="3"/>
  <c r="DD296" i="3"/>
  <c r="ET296" i="3"/>
  <c r="GJ51" i="3"/>
  <c r="ET51" i="3"/>
  <c r="DD51" i="3"/>
  <c r="GJ65" i="3"/>
  <c r="ET65" i="3"/>
  <c r="DD65" i="3"/>
  <c r="ET309" i="3"/>
  <c r="DD309" i="3"/>
  <c r="GJ309" i="3"/>
  <c r="DD239" i="3"/>
  <c r="GJ239" i="3"/>
  <c r="ET239" i="3"/>
  <c r="GJ115" i="3"/>
  <c r="DD115" i="3"/>
  <c r="ET115" i="3"/>
  <c r="GJ218" i="3"/>
  <c r="DD218" i="3"/>
  <c r="ET218" i="3"/>
  <c r="ET297" i="3"/>
  <c r="DD297" i="3"/>
  <c r="GJ297" i="3"/>
  <c r="ET186" i="3"/>
  <c r="GJ186" i="3"/>
  <c r="DD186" i="3"/>
  <c r="ET322" i="3"/>
  <c r="GJ322" i="3"/>
  <c r="DD322" i="3"/>
  <c r="GJ277" i="3"/>
  <c r="DD277" i="3"/>
  <c r="ET277" i="3"/>
  <c r="GJ30" i="3"/>
  <c r="DD30" i="3"/>
  <c r="ET30" i="3"/>
  <c r="GJ109" i="3"/>
  <c r="ET109" i="3"/>
  <c r="DD109" i="3"/>
  <c r="ET81" i="3"/>
  <c r="GJ81" i="3"/>
  <c r="DD81" i="3"/>
  <c r="DD250" i="3"/>
  <c r="ET250" i="3"/>
  <c r="GJ250" i="3"/>
  <c r="GJ244" i="3"/>
  <c r="DD244" i="3"/>
  <c r="ET244" i="3"/>
  <c r="GJ101" i="3"/>
  <c r="ET101" i="3"/>
  <c r="DD101" i="3"/>
  <c r="GJ153" i="3"/>
  <c r="DD153" i="3"/>
  <c r="ET153" i="3"/>
  <c r="GJ156" i="3"/>
  <c r="ET156" i="3"/>
  <c r="DD156" i="3"/>
  <c r="GJ31" i="3"/>
  <c r="DD31" i="3"/>
  <c r="ET31" i="3"/>
  <c r="GJ320" i="3"/>
  <c r="ET320" i="3"/>
  <c r="DD320" i="3"/>
  <c r="GJ374" i="3"/>
  <c r="ET374" i="3"/>
  <c r="DD374" i="3"/>
  <c r="GJ311" i="3"/>
  <c r="DD311" i="3"/>
  <c r="ET311" i="3"/>
  <c r="GJ164" i="3"/>
  <c r="ET164" i="3"/>
  <c r="DD164" i="3"/>
  <c r="GJ334" i="3"/>
  <c r="DD334" i="3"/>
  <c r="ET334" i="3"/>
  <c r="GJ222" i="3"/>
  <c r="DD222" i="3"/>
  <c r="ET222" i="3"/>
  <c r="GJ58" i="3"/>
  <c r="DD58" i="3"/>
  <c r="ET58" i="3"/>
  <c r="GJ318" i="3"/>
  <c r="ET318" i="3"/>
  <c r="DD318" i="3"/>
  <c r="GJ208" i="3"/>
  <c r="DD208" i="3"/>
  <c r="ET208" i="3"/>
  <c r="GJ369" i="3"/>
  <c r="ET369" i="3"/>
  <c r="DD369" i="3"/>
  <c r="GJ189" i="3"/>
  <c r="DD189" i="3"/>
  <c r="ET189" i="3"/>
  <c r="GJ170" i="3"/>
  <c r="ET170" i="3"/>
  <c r="DD170" i="3"/>
  <c r="GJ93" i="3"/>
  <c r="ET93" i="3"/>
  <c r="DD93" i="3"/>
  <c r="GJ26" i="3"/>
  <c r="DD26" i="3"/>
  <c r="ET26" i="3"/>
  <c r="ET321" i="3"/>
  <c r="DD321" i="3"/>
  <c r="GJ321" i="3"/>
  <c r="GJ254" i="3"/>
  <c r="ET254" i="3"/>
  <c r="DD254" i="3"/>
  <c r="GJ67" i="3"/>
  <c r="ET67" i="3"/>
  <c r="DD67" i="3"/>
  <c r="GJ106" i="3"/>
  <c r="ET106" i="3"/>
  <c r="DD106" i="3"/>
  <c r="GJ72" i="3"/>
  <c r="ET72" i="3"/>
  <c r="DD72" i="3"/>
  <c r="GJ338" i="3"/>
  <c r="DD338" i="3"/>
  <c r="ET338" i="3"/>
  <c r="GJ117" i="3"/>
  <c r="ET117" i="3"/>
  <c r="DD117" i="3"/>
  <c r="GJ335" i="3"/>
  <c r="DD335" i="3"/>
  <c r="ET335" i="3"/>
  <c r="GJ177" i="3"/>
  <c r="DD177" i="3"/>
  <c r="ET177" i="3"/>
  <c r="GJ372" i="3"/>
  <c r="DD372" i="3"/>
  <c r="ET372" i="3"/>
  <c r="DD166" i="3"/>
  <c r="ET166" i="3"/>
  <c r="GJ166" i="3"/>
  <c r="GJ174" i="3"/>
  <c r="DD174" i="3"/>
  <c r="ET174" i="3"/>
  <c r="GJ345" i="3"/>
  <c r="DD345" i="3"/>
  <c r="ET345" i="3"/>
  <c r="GJ206" i="3"/>
  <c r="ET206" i="3"/>
  <c r="DD206" i="3"/>
  <c r="GJ150" i="3"/>
  <c r="ET150" i="3"/>
  <c r="DD150" i="3"/>
  <c r="GJ45" i="3"/>
  <c r="DD45" i="3"/>
  <c r="ET45" i="3"/>
  <c r="GJ116" i="3"/>
  <c r="DD116" i="3"/>
  <c r="ET116" i="3"/>
  <c r="GJ220" i="3"/>
  <c r="ET220" i="3"/>
  <c r="DD220" i="3"/>
  <c r="GJ377" i="3"/>
  <c r="ET377" i="3"/>
  <c r="DD377" i="3"/>
  <c r="GJ217" i="3"/>
  <c r="DD217" i="3"/>
  <c r="ET217" i="3"/>
  <c r="GJ261" i="3"/>
  <c r="DD261" i="3"/>
  <c r="ET261" i="3"/>
  <c r="GJ271" i="3"/>
  <c r="DD271" i="3"/>
  <c r="ET271" i="3"/>
  <c r="GJ233" i="3"/>
  <c r="DD233" i="3"/>
  <c r="ET233" i="3"/>
  <c r="GJ68" i="3"/>
  <c r="ET68" i="3"/>
  <c r="DD68" i="3"/>
  <c r="GJ301" i="3"/>
  <c r="DD301" i="3"/>
  <c r="ET301" i="3"/>
  <c r="GJ246" i="3"/>
  <c r="DD246" i="3"/>
  <c r="ET246" i="3"/>
  <c r="GJ42" i="3"/>
  <c r="DD42" i="3"/>
  <c r="ET42" i="3"/>
  <c r="GJ195" i="3"/>
  <c r="ET195" i="3"/>
  <c r="DD195" i="3"/>
  <c r="GJ32" i="3"/>
  <c r="DD32" i="3"/>
  <c r="ET32" i="3"/>
  <c r="GJ293" i="3"/>
  <c r="DD293" i="3"/>
  <c r="ET293" i="3"/>
  <c r="GJ53" i="3"/>
  <c r="ET53" i="3"/>
  <c r="DD53" i="3"/>
  <c r="GJ232" i="3"/>
  <c r="ET232" i="3"/>
  <c r="DD232" i="3"/>
  <c r="GJ324" i="3"/>
  <c r="ET324" i="3"/>
  <c r="DD324" i="3"/>
  <c r="GJ210" i="3"/>
  <c r="ET210" i="3"/>
  <c r="DD210" i="3"/>
  <c r="GJ359" i="3"/>
  <c r="DD359" i="3"/>
  <c r="ET359" i="3"/>
  <c r="GJ61" i="3"/>
  <c r="DD61" i="3"/>
  <c r="ET61" i="3"/>
  <c r="AA8" i="3"/>
  <c r="AA9" i="3"/>
  <c r="AA10" i="3"/>
  <c r="AA7" i="3"/>
  <c r="DD215" i="3"/>
  <c r="ET215" i="3"/>
  <c r="GJ215" i="3"/>
  <c r="DD73" i="3"/>
  <c r="GJ73" i="3"/>
  <c r="ET73" i="3"/>
  <c r="GJ46" i="3"/>
  <c r="DD46" i="3"/>
  <c r="ET46" i="3"/>
  <c r="GJ83" i="3"/>
  <c r="DD83" i="3"/>
  <c r="ET83" i="3"/>
  <c r="GJ197" i="3"/>
  <c r="DD197" i="3"/>
  <c r="ET197" i="3"/>
  <c r="GJ306" i="3"/>
  <c r="DD306" i="3"/>
  <c r="ET306" i="3"/>
  <c r="GJ248" i="3"/>
  <c r="DD248" i="3"/>
  <c r="ET248" i="3"/>
  <c r="GJ223" i="3"/>
  <c r="ET223" i="3"/>
  <c r="DD223" i="3"/>
  <c r="GJ90" i="3"/>
  <c r="DD90" i="3"/>
  <c r="ET90" i="3"/>
  <c r="ET50" i="3"/>
  <c r="DD50" i="3"/>
  <c r="GJ50" i="3"/>
  <c r="ET131" i="3"/>
  <c r="DD131" i="3"/>
  <c r="GJ131" i="3"/>
  <c r="DD282" i="3"/>
  <c r="ET282" i="3"/>
  <c r="GJ282" i="3"/>
  <c r="DD89" i="3"/>
  <c r="ET89" i="3"/>
  <c r="GJ89" i="3"/>
  <c r="ET252" i="3"/>
  <c r="DD252" i="3"/>
  <c r="GJ252" i="3"/>
  <c r="GJ124" i="3"/>
  <c r="ET124" i="3"/>
  <c r="DD124" i="3"/>
  <c r="DD230" i="3"/>
  <c r="ET230" i="3"/>
  <c r="GJ230" i="3"/>
  <c r="DD95" i="3"/>
  <c r="ET95" i="3"/>
  <c r="GJ95" i="3"/>
  <c r="GJ281" i="3"/>
  <c r="DD281" i="3"/>
  <c r="ET281" i="3"/>
  <c r="GJ304" i="3"/>
  <c r="DD304" i="3"/>
  <c r="ET304" i="3"/>
  <c r="ET263" i="3"/>
  <c r="DD263" i="3"/>
  <c r="GJ263" i="3"/>
  <c r="GJ130" i="3"/>
  <c r="ET130" i="3"/>
  <c r="DD130" i="3"/>
  <c r="ET216" i="3"/>
  <c r="DD216" i="3"/>
  <c r="GJ216" i="3"/>
  <c r="ET260" i="3"/>
  <c r="DD260" i="3"/>
  <c r="GJ260" i="3"/>
  <c r="GJ40" i="3"/>
  <c r="ET40" i="3"/>
  <c r="DD40" i="3"/>
  <c r="ET107" i="3"/>
  <c r="DD107" i="3"/>
  <c r="GJ107" i="3"/>
  <c r="GJ84" i="3"/>
  <c r="DD84" i="3"/>
  <c r="ET84" i="3"/>
  <c r="GJ47" i="3"/>
  <c r="ET47" i="3"/>
  <c r="DD47" i="3"/>
  <c r="ET175" i="3"/>
  <c r="DD175" i="3"/>
  <c r="GJ175" i="3"/>
  <c r="ET184" i="3"/>
  <c r="DD184" i="3"/>
  <c r="GJ184" i="3"/>
  <c r="ET118" i="3"/>
  <c r="DD118" i="3"/>
  <c r="GJ118" i="3"/>
  <c r="DD180" i="3"/>
  <c r="ET180" i="3"/>
  <c r="GJ180" i="3"/>
  <c r="ET365" i="3"/>
  <c r="DD365" i="3"/>
  <c r="GJ365" i="3"/>
  <c r="DD85" i="3"/>
  <c r="ET85" i="3"/>
  <c r="GJ85" i="3"/>
  <c r="ET267" i="3"/>
  <c r="DD267" i="3"/>
  <c r="GJ267" i="3"/>
  <c r="DD298" i="3"/>
  <c r="ET298" i="3"/>
  <c r="GJ298" i="3"/>
  <c r="ET209" i="3"/>
  <c r="DD209" i="3"/>
  <c r="GJ209" i="3"/>
  <c r="GJ154" i="3"/>
  <c r="ET154" i="3"/>
  <c r="DD154" i="3"/>
  <c r="GJ75" i="3"/>
  <c r="ET75" i="3"/>
  <c r="DD75" i="3"/>
  <c r="GJ289" i="3"/>
  <c r="ET289" i="3"/>
  <c r="DD289" i="3"/>
  <c r="GJ336" i="3"/>
  <c r="DD336" i="3"/>
  <c r="ET336" i="3"/>
  <c r="GJ303" i="3"/>
  <c r="ET303" i="3"/>
  <c r="DD303" i="3"/>
  <c r="GJ325" i="3"/>
  <c r="DD325" i="3"/>
  <c r="ET325" i="3"/>
  <c r="GJ283" i="3"/>
  <c r="ET283" i="3"/>
  <c r="DD283" i="3"/>
  <c r="GJ227" i="3"/>
  <c r="DD227" i="3"/>
  <c r="ET227" i="3"/>
  <c r="GJ380" i="3"/>
  <c r="ET380" i="3"/>
  <c r="DD380" i="3"/>
  <c r="GJ144" i="3"/>
  <c r="DD144" i="3"/>
  <c r="ET144" i="3"/>
  <c r="GJ146" i="3"/>
  <c r="ET146" i="3"/>
  <c r="DD146" i="3"/>
  <c r="GJ364" i="3"/>
  <c r="DD364" i="3"/>
  <c r="ET364" i="3"/>
  <c r="GJ168" i="3"/>
  <c r="ET168" i="3"/>
  <c r="DD168" i="3"/>
  <c r="GJ21" i="3"/>
  <c r="DD21" i="3"/>
  <c r="ET21" i="3"/>
  <c r="GJ157" i="3"/>
  <c r="DD157" i="3"/>
  <c r="ET157" i="3"/>
  <c r="GJ237" i="3"/>
  <c r="DD237" i="3"/>
  <c r="ET237" i="3"/>
  <c r="GJ27" i="3"/>
  <c r="DD27" i="3"/>
  <c r="ET27" i="3"/>
  <c r="GJ211" i="3"/>
  <c r="ET211" i="3"/>
  <c r="DD211" i="3"/>
  <c r="GJ100" i="3"/>
  <c r="DD100" i="3"/>
  <c r="ET100" i="3"/>
  <c r="GJ112" i="3"/>
  <c r="DD112" i="3"/>
  <c r="ET112" i="3"/>
  <c r="GJ199" i="3"/>
  <c r="DD199" i="3"/>
  <c r="ET199" i="3"/>
  <c r="GJ366" i="3"/>
  <c r="DD366" i="3"/>
  <c r="ET366" i="3"/>
  <c r="GJ329" i="3"/>
  <c r="DD329" i="3"/>
  <c r="ET329" i="3"/>
  <c r="GJ350" i="3"/>
  <c r="DD350" i="3"/>
  <c r="ET350" i="3"/>
  <c r="GJ147" i="3"/>
  <c r="DD147" i="3"/>
  <c r="ET147" i="3"/>
  <c r="GJ310" i="3"/>
  <c r="DD310" i="3"/>
  <c r="ET310" i="3"/>
  <c r="GJ196" i="3"/>
  <c r="ET196" i="3"/>
  <c r="DD196" i="3"/>
  <c r="GJ355" i="3"/>
  <c r="ET355" i="3"/>
  <c r="DD355" i="3"/>
  <c r="ET149" i="3"/>
  <c r="DD149" i="3"/>
  <c r="GJ149" i="3"/>
  <c r="DD243" i="3"/>
  <c r="ET243" i="3"/>
  <c r="GJ243" i="3"/>
  <c r="DD341" i="3"/>
  <c r="ET341" i="3"/>
  <c r="GJ341" i="3"/>
  <c r="GJ171" i="3"/>
  <c r="DD171" i="3"/>
  <c r="ET171" i="3"/>
  <c r="GJ57" i="3"/>
  <c r="DD57" i="3"/>
  <c r="ET57" i="3"/>
  <c r="DD332" i="3"/>
  <c r="ET332" i="3"/>
  <c r="GJ332" i="3"/>
  <c r="GJ357" i="3"/>
  <c r="ET357" i="3"/>
  <c r="DD357" i="3"/>
  <c r="GJ340" i="3"/>
  <c r="DD340" i="3"/>
  <c r="ET340" i="3"/>
  <c r="GJ262" i="3"/>
  <c r="DD262" i="3"/>
  <c r="ET262" i="3"/>
  <c r="GJ25" i="3"/>
  <c r="ET25" i="3"/>
  <c r="DD25" i="3"/>
  <c r="GJ167" i="3"/>
  <c r="DD167" i="3"/>
  <c r="ET167" i="3"/>
  <c r="GJ249" i="3"/>
  <c r="DD249" i="3"/>
  <c r="ET249" i="3"/>
  <c r="GJ314" i="3"/>
  <c r="DD314" i="3"/>
  <c r="ET314" i="3"/>
  <c r="GJ360" i="3"/>
  <c r="ET360" i="3"/>
  <c r="DD360" i="3"/>
  <c r="GJ63" i="3"/>
  <c r="ET63" i="3"/>
  <c r="DD63" i="3"/>
  <c r="GJ105" i="3"/>
  <c r="ET105" i="3"/>
  <c r="DD105" i="3"/>
  <c r="GJ76" i="3"/>
  <c r="DD76" i="3"/>
  <c r="ET76" i="3"/>
  <c r="GJ235" i="3"/>
  <c r="ET235" i="3"/>
  <c r="DD235" i="3"/>
  <c r="GJ343" i="3"/>
  <c r="DD343" i="3"/>
  <c r="ET343" i="3"/>
  <c r="GJ226" i="3"/>
  <c r="ET226" i="3"/>
  <c r="DD226" i="3"/>
  <c r="GJ241" i="3"/>
  <c r="DD241" i="3"/>
  <c r="ET241" i="3"/>
  <c r="GJ205" i="3"/>
  <c r="DD205" i="3"/>
  <c r="ET205" i="3"/>
  <c r="GJ278" i="3"/>
  <c r="ET278" i="3"/>
  <c r="DD278" i="3"/>
  <c r="GJ354" i="3"/>
  <c r="DD354" i="3"/>
  <c r="ET354" i="3"/>
  <c r="GJ256" i="3"/>
  <c r="ET256" i="3"/>
  <c r="DD256" i="3"/>
  <c r="GJ34" i="3"/>
  <c r="ET34" i="3"/>
  <c r="DD34" i="3"/>
  <c r="GJ266" i="3"/>
  <c r="DD266" i="3"/>
  <c r="ET266" i="3"/>
  <c r="DD92" i="3"/>
  <c r="ET92" i="3"/>
  <c r="GJ92" i="3"/>
  <c r="ET190" i="3"/>
  <c r="DD190" i="3"/>
  <c r="GJ190" i="3"/>
  <c r="DD86" i="3"/>
  <c r="GJ86" i="3"/>
  <c r="ET86" i="3"/>
  <c r="GJ132" i="3"/>
  <c r="DD132" i="3"/>
  <c r="ET132" i="3"/>
  <c r="DD60" i="3"/>
  <c r="ET60" i="3"/>
  <c r="GJ60" i="3"/>
  <c r="GJ127" i="3"/>
  <c r="DD127" i="3"/>
  <c r="ET127" i="3"/>
  <c r="GJ299" i="3"/>
  <c r="ET299" i="3"/>
  <c r="DD299" i="3"/>
  <c r="GJ94" i="3"/>
  <c r="ET94" i="3"/>
  <c r="DD94" i="3"/>
  <c r="GJ178" i="3"/>
  <c r="DD178" i="3"/>
  <c r="ET178" i="3"/>
  <c r="DD54" i="3"/>
  <c r="ET54" i="3"/>
  <c r="GJ54" i="3"/>
  <c r="ET201" i="3"/>
  <c r="DD201" i="3"/>
  <c r="GJ201" i="3"/>
  <c r="DD317" i="3"/>
  <c r="ET317" i="3"/>
  <c r="GJ317" i="3"/>
  <c r="DD104" i="3"/>
  <c r="ET104" i="3"/>
  <c r="GJ104" i="3"/>
  <c r="GJ285" i="3"/>
  <c r="ET285" i="3"/>
  <c r="DD285" i="3"/>
  <c r="GJ302" i="3"/>
  <c r="DD302" i="3"/>
  <c r="ET302" i="3"/>
  <c r="DD204" i="3"/>
  <c r="ET204" i="3"/>
  <c r="GJ204" i="3"/>
  <c r="ET264" i="3"/>
  <c r="DD264" i="3"/>
  <c r="GJ264" i="3"/>
  <c r="GJ56" i="3"/>
  <c r="DD56" i="3"/>
  <c r="ET56" i="3"/>
  <c r="ET273" i="3"/>
  <c r="GJ273" i="3"/>
  <c r="DD273" i="3"/>
  <c r="GJ96" i="3"/>
  <c r="DD96" i="3"/>
  <c r="ET96" i="3"/>
  <c r="GJ286" i="3"/>
  <c r="ET286" i="3"/>
  <c r="DD286" i="3"/>
  <c r="GJ373" i="3"/>
  <c r="DD373" i="3"/>
  <c r="ET373" i="3"/>
  <c r="GJ126" i="3"/>
  <c r="DD126" i="3"/>
  <c r="ET126" i="3"/>
  <c r="DD290" i="3"/>
  <c r="GJ290" i="3"/>
  <c r="ET290" i="3"/>
  <c r="ET331" i="3"/>
  <c r="GJ331" i="3"/>
  <c r="DD331" i="3"/>
  <c r="GJ255" i="3"/>
  <c r="ET255" i="3"/>
  <c r="DD255" i="3"/>
  <c r="GJ102" i="3"/>
  <c r="ET102" i="3"/>
  <c r="DD102" i="3"/>
  <c r="DD70" i="3"/>
  <c r="GJ70" i="3"/>
  <c r="ET70" i="3"/>
  <c r="GJ295" i="3"/>
  <c r="DD295" i="3"/>
  <c r="ET295" i="3"/>
  <c r="GJ188" i="3"/>
  <c r="DD188" i="3"/>
  <c r="ET188" i="3"/>
  <c r="GJ240" i="3"/>
  <c r="ET240" i="3"/>
  <c r="DD240" i="3"/>
  <c r="GJ291" i="3"/>
  <c r="DD291" i="3"/>
  <c r="ET291" i="3"/>
  <c r="GJ337" i="3"/>
  <c r="DD337" i="3"/>
  <c r="ET337" i="3"/>
  <c r="GJ133" i="3"/>
  <c r="ET133" i="3"/>
  <c r="DD133" i="3"/>
  <c r="ET87" i="3"/>
  <c r="GJ87" i="3"/>
  <c r="DD87" i="3"/>
  <c r="GJ182" i="3"/>
  <c r="ET182" i="3"/>
  <c r="DD182" i="3"/>
  <c r="GJ265" i="3"/>
  <c r="ET265" i="3"/>
  <c r="DD265" i="3"/>
  <c r="GJ80" i="3"/>
  <c r="ET80" i="3"/>
  <c r="DD80" i="3"/>
  <c r="GJ143" i="3"/>
  <c r="ET143" i="3"/>
  <c r="DD143" i="3"/>
  <c r="GJ148" i="3"/>
  <c r="ET148" i="3"/>
  <c r="DD148" i="3"/>
  <c r="GJ98" i="3"/>
  <c r="DD98" i="3"/>
  <c r="ET98" i="3"/>
  <c r="GJ358" i="3"/>
  <c r="ET358" i="3"/>
  <c r="DD358" i="3"/>
  <c r="GJ128" i="3"/>
  <c r="ET128" i="3"/>
  <c r="DD128" i="3"/>
  <c r="GJ145" i="3"/>
  <c r="DD145" i="3"/>
  <c r="ET145" i="3"/>
  <c r="GJ327" i="3"/>
  <c r="ET327" i="3"/>
  <c r="DD327" i="3"/>
  <c r="GJ259" i="3"/>
  <c r="ET259" i="3"/>
  <c r="DD259" i="3"/>
  <c r="GJ225" i="3"/>
  <c r="DD225" i="3"/>
  <c r="ET225" i="3"/>
  <c r="GJ292" i="3"/>
  <c r="ET292" i="3"/>
  <c r="DD292" i="3"/>
  <c r="GJ203" i="3"/>
  <c r="DD203" i="3"/>
  <c r="ET203" i="3"/>
  <c r="GJ370" i="3"/>
  <c r="DD370" i="3"/>
  <c r="ET370" i="3"/>
  <c r="GJ270" i="3"/>
  <c r="DD270" i="3"/>
  <c r="ET270" i="3"/>
  <c r="GJ28" i="3"/>
  <c r="DD28" i="3"/>
  <c r="ET28" i="3"/>
  <c r="GJ274" i="3"/>
  <c r="ET274" i="3"/>
  <c r="DD274" i="3"/>
  <c r="GJ113" i="3"/>
  <c r="DD113" i="3"/>
  <c r="ET113" i="3"/>
  <c r="ET64" i="3"/>
  <c r="GJ64" i="3"/>
  <c r="DD64" i="3"/>
  <c r="DD315" i="3"/>
  <c r="GJ315" i="3"/>
  <c r="ET315" i="3"/>
  <c r="GJ136" i="3"/>
  <c r="DD136" i="3"/>
  <c r="ET136" i="3"/>
  <c r="GJ212" i="3"/>
  <c r="ET212" i="3"/>
  <c r="DD212" i="3"/>
  <c r="GJ103" i="3"/>
  <c r="DD103" i="3"/>
  <c r="ET103" i="3"/>
  <c r="GJ229" i="3"/>
  <c r="DD229" i="3"/>
  <c r="ET229" i="3"/>
  <c r="GJ33" i="3"/>
  <c r="DD33" i="3"/>
  <c r="ET33" i="3"/>
  <c r="GJ129" i="3"/>
  <c r="ET129" i="3"/>
  <c r="DD129" i="3"/>
  <c r="GJ125" i="3"/>
  <c r="DD125" i="3"/>
  <c r="ET125" i="3"/>
  <c r="GJ326" i="3"/>
  <c r="DD326" i="3"/>
  <c r="ET326" i="3"/>
  <c r="GJ78" i="3"/>
  <c r="DD78" i="3"/>
  <c r="ET78" i="3"/>
  <c r="GJ161" i="3"/>
  <c r="ET161" i="3"/>
  <c r="DD161" i="3"/>
  <c r="DD316" i="3"/>
  <c r="GJ316" i="3"/>
  <c r="ET316" i="3"/>
  <c r="DD253" i="3"/>
  <c r="ET253" i="3"/>
  <c r="GJ253" i="3"/>
  <c r="GJ361" i="3"/>
  <c r="DD361" i="3"/>
  <c r="ET361" i="3"/>
  <c r="GJ192" i="3"/>
  <c r="ET192" i="3"/>
  <c r="DD192" i="3"/>
  <c r="GJ41" i="3"/>
  <c r="DD41" i="3"/>
  <c r="ET41" i="3"/>
  <c r="GJ371" i="3"/>
  <c r="ET371" i="3"/>
  <c r="DD371" i="3"/>
  <c r="GJ221" i="3"/>
  <c r="ET221" i="3"/>
  <c r="DD221" i="3"/>
  <c r="GJ378" i="3"/>
  <c r="DD378" i="3"/>
  <c r="ET378" i="3"/>
  <c r="GJ284" i="3"/>
  <c r="ET284" i="3"/>
  <c r="DD284" i="3"/>
  <c r="GJ224" i="3"/>
  <c r="ET224" i="3"/>
  <c r="DD224" i="3"/>
  <c r="GJ119" i="3"/>
  <c r="DD119" i="3"/>
  <c r="ET119" i="3"/>
  <c r="GJ234" i="3"/>
  <c r="DD234" i="3"/>
  <c r="ET234" i="3"/>
  <c r="GJ194" i="3"/>
  <c r="DD194" i="3"/>
  <c r="ET194" i="3"/>
  <c r="GJ176" i="3"/>
  <c r="ET176" i="3"/>
  <c r="DD176" i="3"/>
  <c r="GJ268" i="3"/>
  <c r="ET268" i="3"/>
  <c r="DD268" i="3"/>
  <c r="GJ38" i="3"/>
  <c r="ET38" i="3"/>
  <c r="DD38" i="3"/>
  <c r="GJ257" i="3"/>
  <c r="DD257" i="3"/>
  <c r="ET257" i="3"/>
  <c r="GJ348" i="3"/>
  <c r="ET348" i="3"/>
  <c r="DD348" i="3"/>
  <c r="GJ24" i="3"/>
  <c r="ET24" i="3"/>
  <c r="DD24" i="3"/>
  <c r="GJ379" i="3"/>
  <c r="DD379" i="3"/>
  <c r="ET379" i="3"/>
  <c r="GJ141" i="3"/>
  <c r="DD141" i="3"/>
  <c r="ET141" i="3"/>
  <c r="GJ219" i="3"/>
  <c r="DD219" i="3"/>
  <c r="ET219" i="3"/>
  <c r="GJ187" i="3"/>
  <c r="DD187" i="3"/>
  <c r="ET187" i="3"/>
  <c r="GJ111" i="3"/>
  <c r="DD111" i="3"/>
  <c r="ET111" i="3"/>
  <c r="Y32" i="4"/>
  <c r="Y34" i="4" s="1"/>
  <c r="Y36" i="4"/>
  <c r="Z30" i="4"/>
  <c r="Y31" i="4"/>
  <c r="Y66" i="4" s="1"/>
  <c r="ET19" i="3"/>
  <c r="DD19" i="3"/>
  <c r="BO19" i="3"/>
  <c r="Y61" i="4"/>
  <c r="Z60" i="4"/>
  <c r="Y54" i="4"/>
  <c r="Z53" i="4"/>
  <c r="Y111" i="3" l="1"/>
  <c r="Y379" i="3"/>
  <c r="Y234" i="3"/>
  <c r="Y378" i="3"/>
  <c r="Y113" i="3"/>
  <c r="Y370" i="3"/>
  <c r="Y188" i="3"/>
  <c r="Y373" i="3"/>
  <c r="Y56" i="3"/>
  <c r="Y127" i="3"/>
  <c r="Y241" i="3"/>
  <c r="Y76" i="3"/>
  <c r="Y314" i="3"/>
  <c r="Y262" i="3"/>
  <c r="Y57" i="3"/>
  <c r="Y147" i="3"/>
  <c r="Y199" i="3"/>
  <c r="Y27" i="3"/>
  <c r="Y311" i="3"/>
  <c r="Y277" i="3"/>
  <c r="Y218" i="3"/>
  <c r="Y279" i="3"/>
  <c r="Y367" i="3"/>
  <c r="Y352" i="3"/>
  <c r="Y308" i="3"/>
  <c r="Y193" i="3"/>
  <c r="Y328" i="3"/>
  <c r="Y135" i="3"/>
  <c r="Y90" i="3"/>
  <c r="Y32" i="3"/>
  <c r="Y301" i="3"/>
  <c r="Y261" i="3"/>
  <c r="Y116" i="3"/>
  <c r="Y345" i="3"/>
  <c r="Y177" i="3"/>
  <c r="Y321" i="3"/>
  <c r="Y189" i="3"/>
  <c r="Y58" i="3"/>
  <c r="Y141" i="3"/>
  <c r="Y257" i="3"/>
  <c r="Y284" i="3"/>
  <c r="Y315" i="3"/>
  <c r="Y38" i="3"/>
  <c r="Y86" i="3"/>
  <c r="Y256" i="3"/>
  <c r="Y332" i="3"/>
  <c r="Y243" i="3"/>
  <c r="Y168" i="3"/>
  <c r="Y380" i="3"/>
  <c r="Y14" i="3" s="1"/>
  <c r="Y303" i="3"/>
  <c r="Y154" i="3"/>
  <c r="Y130" i="3"/>
  <c r="Y324" i="3"/>
  <c r="Y230" i="3"/>
  <c r="Y150" i="3"/>
  <c r="Y72" i="3"/>
  <c r="Y41" i="3"/>
  <c r="Y192" i="3"/>
  <c r="Y316" i="3"/>
  <c r="Y161" i="3"/>
  <c r="Y125" i="3"/>
  <c r="Y129" i="3"/>
  <c r="Y103" i="3"/>
  <c r="Y259" i="3"/>
  <c r="Y358" i="3"/>
  <c r="Y80" i="3"/>
  <c r="Y133" i="3"/>
  <c r="Y285" i="3"/>
  <c r="Y255" i="3"/>
  <c r="Y65" i="3"/>
  <c r="Y43" i="3"/>
  <c r="Y181" i="3"/>
  <c r="Y160" i="3"/>
  <c r="Y24" i="3"/>
  <c r="Y268" i="3"/>
  <c r="Y274" i="3"/>
  <c r="Y327" i="3"/>
  <c r="Y265" i="3"/>
  <c r="Y331" i="3"/>
  <c r="Y286" i="3"/>
  <c r="Y54" i="3"/>
  <c r="Y60" i="3"/>
  <c r="Y226" i="3"/>
  <c r="Y105" i="3"/>
  <c r="Y355" i="3"/>
  <c r="Y40" i="3"/>
  <c r="Y260" i="3"/>
  <c r="Y89" i="3"/>
  <c r="Y282" i="3"/>
  <c r="Y223" i="3"/>
  <c r="Y197" i="3"/>
  <c r="Y232" i="3"/>
  <c r="Y195" i="3"/>
  <c r="Y68" i="3"/>
  <c r="Y106" i="3"/>
  <c r="Y369" i="3"/>
  <c r="Y374" i="3"/>
  <c r="Y347" i="3"/>
  <c r="Y36" i="3"/>
  <c r="Y165" i="3"/>
  <c r="Y191" i="3"/>
  <c r="Y162" i="3"/>
  <c r="Y214" i="3"/>
  <c r="Y356" i="3"/>
  <c r="Y294" i="3"/>
  <c r="Y375" i="3"/>
  <c r="Y29" i="3"/>
  <c r="Y247" i="3"/>
  <c r="Y158" i="3"/>
  <c r="Y77" i="3"/>
  <c r="Y236" i="3"/>
  <c r="Y142" i="3"/>
  <c r="Y49" i="3"/>
  <c r="Y213" i="3"/>
  <c r="Y119" i="3"/>
  <c r="Y33" i="3"/>
  <c r="Y136" i="3"/>
  <c r="Y203" i="3"/>
  <c r="Y98" i="3"/>
  <c r="Y337" i="3"/>
  <c r="Y295" i="3"/>
  <c r="Y178" i="3"/>
  <c r="Y354" i="3"/>
  <c r="Y249" i="3"/>
  <c r="Y340" i="3"/>
  <c r="Y171" i="3"/>
  <c r="Y350" i="3"/>
  <c r="Y112" i="3"/>
  <c r="Y237" i="3"/>
  <c r="Y364" i="3"/>
  <c r="Y227" i="3"/>
  <c r="Y336" i="3"/>
  <c r="Y175" i="3"/>
  <c r="Y263" i="3"/>
  <c r="Y83" i="3"/>
  <c r="Y217" i="3"/>
  <c r="Y45" i="3"/>
  <c r="Y174" i="3"/>
  <c r="Y335" i="3"/>
  <c r="Y26" i="3"/>
  <c r="Y222" i="3"/>
  <c r="Y153" i="3"/>
  <c r="Y115" i="3"/>
  <c r="Y140" i="3"/>
  <c r="Y245" i="3"/>
  <c r="Y212" i="3"/>
  <c r="Y73" i="3"/>
  <c r="Y156" i="3"/>
  <c r="Y114" i="3"/>
  <c r="Y71" i="3"/>
  <c r="Y330" i="3"/>
  <c r="Y152" i="3"/>
  <c r="Y339" i="3"/>
  <c r="Y120" i="3"/>
  <c r="Y326" i="3"/>
  <c r="Y229" i="3"/>
  <c r="Y108" i="3"/>
  <c r="Y187" i="3"/>
  <c r="Y348" i="3"/>
  <c r="Y176" i="3"/>
  <c r="Y224" i="3"/>
  <c r="Y371" i="3"/>
  <c r="Y361" i="3"/>
  <c r="Y253" i="3"/>
  <c r="Y78" i="3"/>
  <c r="Y292" i="3"/>
  <c r="Y148" i="3"/>
  <c r="Y182" i="3"/>
  <c r="Y87" i="3"/>
  <c r="Y317" i="3"/>
  <c r="Y201" i="3"/>
  <c r="Y63" i="3"/>
  <c r="Y341" i="3"/>
  <c r="Y196" i="3"/>
  <c r="Y146" i="3"/>
  <c r="Y283" i="3"/>
  <c r="Y289" i="3"/>
  <c r="Y298" i="3"/>
  <c r="Y180" i="3"/>
  <c r="Y47" i="3"/>
  <c r="Y216" i="3"/>
  <c r="Y50" i="3"/>
  <c r="Y61" i="3"/>
  <c r="Y377" i="3"/>
  <c r="Y117" i="3"/>
  <c r="Y67" i="3"/>
  <c r="Y320" i="3"/>
  <c r="Y101" i="3"/>
  <c r="Y297" i="3"/>
  <c r="Y309" i="3"/>
  <c r="Y307" i="3"/>
  <c r="Y79" i="3"/>
  <c r="Y110" i="3"/>
  <c r="Y368" i="3"/>
  <c r="Y207" i="3"/>
  <c r="Y97" i="3"/>
  <c r="Y344" i="3"/>
  <c r="Y172" i="3"/>
  <c r="Y251" i="3"/>
  <c r="Y173" i="3"/>
  <c r="Y121" i="3"/>
  <c r="Y138" i="3"/>
  <c r="Y312" i="3"/>
  <c r="Y39" i="3"/>
  <c r="Y37" i="3"/>
  <c r="Y198" i="3"/>
  <c r="Y74" i="3"/>
  <c r="Y55" i="3"/>
  <c r="Y23" i="3"/>
  <c r="AB7" i="3"/>
  <c r="AB10" i="3"/>
  <c r="AB9" i="3"/>
  <c r="AB8" i="3"/>
  <c r="Y221" i="3"/>
  <c r="Y104" i="3"/>
  <c r="Y92" i="3"/>
  <c r="Y186" i="3"/>
  <c r="Y46" i="4"/>
  <c r="Z45" i="4"/>
  <c r="GK350" i="3"/>
  <c r="DE350" i="3"/>
  <c r="EU350" i="3"/>
  <c r="GK135" i="3"/>
  <c r="DE135" i="3"/>
  <c r="EU135" i="3"/>
  <c r="GK90" i="3"/>
  <c r="EU90" i="3"/>
  <c r="DE90" i="3"/>
  <c r="GK128" i="3"/>
  <c r="EU128" i="3"/>
  <c r="DE128" i="3"/>
  <c r="GK376" i="3"/>
  <c r="EU376" i="3"/>
  <c r="DE376" i="3"/>
  <c r="GK55" i="3"/>
  <c r="EU55" i="3"/>
  <c r="DE55" i="3"/>
  <c r="GK91" i="3"/>
  <c r="EU91" i="3"/>
  <c r="DE91" i="3"/>
  <c r="GK326" i="3"/>
  <c r="EU326" i="3"/>
  <c r="DE326" i="3"/>
  <c r="GK141" i="3"/>
  <c r="DE141" i="3"/>
  <c r="EU141" i="3"/>
  <c r="GK315" i="3"/>
  <c r="DE315" i="3"/>
  <c r="EU315" i="3"/>
  <c r="GK114" i="3"/>
  <c r="DE114" i="3"/>
  <c r="EU114" i="3"/>
  <c r="GK95" i="3"/>
  <c r="DE95" i="3"/>
  <c r="EU95" i="3"/>
  <c r="GK273" i="3"/>
  <c r="DE273" i="3"/>
  <c r="EU273" i="3"/>
  <c r="GK192" i="3"/>
  <c r="DE192" i="3"/>
  <c r="EU192" i="3"/>
  <c r="GK188" i="3"/>
  <c r="DE188" i="3"/>
  <c r="EU188" i="3"/>
  <c r="GK355" i="3"/>
  <c r="EU355" i="3"/>
  <c r="DE355" i="3"/>
  <c r="GK366" i="3"/>
  <c r="DE366" i="3"/>
  <c r="EU366" i="3"/>
  <c r="GK367" i="3"/>
  <c r="EU367" i="3"/>
  <c r="DE367" i="3"/>
  <c r="GK73" i="3"/>
  <c r="EU73" i="3"/>
  <c r="DE73" i="3"/>
  <c r="GK179" i="3"/>
  <c r="EU179" i="3"/>
  <c r="DE179" i="3"/>
  <c r="GK62" i="3"/>
  <c r="EU62" i="3"/>
  <c r="DE62" i="3"/>
  <c r="GK289" i="3"/>
  <c r="EU289" i="3"/>
  <c r="DE289" i="3"/>
  <c r="GK244" i="3"/>
  <c r="DE244" i="3"/>
  <c r="EU244" i="3"/>
  <c r="GK359" i="3"/>
  <c r="DE359" i="3"/>
  <c r="EU359" i="3"/>
  <c r="GK312" i="3"/>
  <c r="EU312" i="3"/>
  <c r="DE312" i="3"/>
  <c r="DE60" i="3"/>
  <c r="GK60" i="3"/>
  <c r="EU60" i="3"/>
  <c r="DE206" i="3"/>
  <c r="GK206" i="3"/>
  <c r="EU206" i="3"/>
  <c r="DE152" i="3"/>
  <c r="GK152" i="3"/>
  <c r="EU152" i="3"/>
  <c r="EU40" i="3"/>
  <c r="GK40" i="3"/>
  <c r="DE40" i="3"/>
  <c r="GK290" i="3"/>
  <c r="DE290" i="3"/>
  <c r="EU290" i="3"/>
  <c r="GK173" i="3"/>
  <c r="EU173" i="3"/>
  <c r="DE173" i="3"/>
  <c r="EU285" i="3"/>
  <c r="DE285" i="3"/>
  <c r="GK285" i="3"/>
  <c r="EU78" i="3"/>
  <c r="DE78" i="3"/>
  <c r="GK78" i="3"/>
  <c r="GK281" i="3"/>
  <c r="EU281" i="3"/>
  <c r="DE281" i="3"/>
  <c r="DE251" i="3"/>
  <c r="EU251" i="3"/>
  <c r="GK251" i="3"/>
  <c r="GK151" i="3"/>
  <c r="DE151" i="3"/>
  <c r="EU151" i="3"/>
  <c r="GK92" i="3"/>
  <c r="DE92" i="3"/>
  <c r="EU92" i="3"/>
  <c r="GK159" i="3"/>
  <c r="DE159" i="3"/>
  <c r="EU159" i="3"/>
  <c r="EU307" i="3"/>
  <c r="DE307" i="3"/>
  <c r="GK307" i="3"/>
  <c r="EU279" i="3"/>
  <c r="DE279" i="3"/>
  <c r="GK279" i="3"/>
  <c r="DE52" i="3"/>
  <c r="EU52" i="3"/>
  <c r="GK52" i="3"/>
  <c r="GK169" i="3"/>
  <c r="DE169" i="3"/>
  <c r="EU169" i="3"/>
  <c r="GK26" i="3"/>
  <c r="EU26" i="3"/>
  <c r="DE26" i="3"/>
  <c r="GK225" i="3"/>
  <c r="DE225" i="3"/>
  <c r="EU225" i="3"/>
  <c r="GK56" i="3"/>
  <c r="EU56" i="3"/>
  <c r="DE56" i="3"/>
  <c r="DE219" i="3"/>
  <c r="EU219" i="3"/>
  <c r="GK219" i="3"/>
  <c r="DE39" i="3"/>
  <c r="GK39" i="3"/>
  <c r="EU39" i="3"/>
  <c r="GK248" i="3"/>
  <c r="EU248" i="3"/>
  <c r="DE248" i="3"/>
  <c r="EU45" i="3"/>
  <c r="DE45" i="3"/>
  <c r="GK45" i="3"/>
  <c r="GK81" i="3"/>
  <c r="DE81" i="3"/>
  <c r="EU81" i="3"/>
  <c r="GK58" i="3"/>
  <c r="DE58" i="3"/>
  <c r="EU58" i="3"/>
  <c r="GK276" i="3"/>
  <c r="DE276" i="3"/>
  <c r="EU276" i="3"/>
  <c r="GK156" i="3"/>
  <c r="EU156" i="3"/>
  <c r="DE156" i="3"/>
  <c r="GK335" i="3"/>
  <c r="DE335" i="3"/>
  <c r="EU335" i="3"/>
  <c r="GK75" i="3"/>
  <c r="DE75" i="3"/>
  <c r="EU75" i="3"/>
  <c r="GK275" i="3"/>
  <c r="EU275" i="3"/>
  <c r="DE275" i="3"/>
  <c r="GK267" i="3"/>
  <c r="DE267" i="3"/>
  <c r="EU267" i="3"/>
  <c r="GK280" i="3"/>
  <c r="DE280" i="3"/>
  <c r="EU280" i="3"/>
  <c r="GK238" i="3"/>
  <c r="DE238" i="3"/>
  <c r="EU238" i="3"/>
  <c r="GK172" i="3"/>
  <c r="DE172" i="3"/>
  <c r="EU172" i="3"/>
  <c r="GK345" i="3"/>
  <c r="EU345" i="3"/>
  <c r="DE345" i="3"/>
  <c r="GK106" i="3"/>
  <c r="DE106" i="3"/>
  <c r="EU106" i="3"/>
  <c r="GK226" i="3"/>
  <c r="DE226" i="3"/>
  <c r="EU226" i="3"/>
  <c r="GK233" i="3"/>
  <c r="EU233" i="3"/>
  <c r="DE233" i="3"/>
  <c r="GK210" i="3"/>
  <c r="DE210" i="3"/>
  <c r="EU210" i="3"/>
  <c r="GK104" i="3"/>
  <c r="EU104" i="3"/>
  <c r="DE104" i="3"/>
  <c r="GK43" i="3"/>
  <c r="DE43" i="3"/>
  <c r="EU43" i="3"/>
  <c r="GK356" i="3"/>
  <c r="EU356" i="3"/>
  <c r="DE356" i="3"/>
  <c r="GK87" i="3"/>
  <c r="EU87" i="3"/>
  <c r="DE87" i="3"/>
  <c r="GK144" i="3"/>
  <c r="DE144" i="3"/>
  <c r="EU144" i="3"/>
  <c r="GK21" i="3"/>
  <c r="DE21" i="3"/>
  <c r="EU21" i="3"/>
  <c r="GK256" i="3"/>
  <c r="DE256" i="3"/>
  <c r="EU256" i="3"/>
  <c r="GK311" i="3"/>
  <c r="EU311" i="3"/>
  <c r="DE311" i="3"/>
  <c r="GK282" i="3"/>
  <c r="EU282" i="3"/>
  <c r="DE282" i="3"/>
  <c r="GK143" i="3"/>
  <c r="DE143" i="3"/>
  <c r="EU143" i="3"/>
  <c r="GK365" i="3"/>
  <c r="EU365" i="3"/>
  <c r="DE365" i="3"/>
  <c r="GK130" i="3"/>
  <c r="EU130" i="3"/>
  <c r="DE130" i="3"/>
  <c r="GK252" i="3"/>
  <c r="DE252" i="3"/>
  <c r="EU252" i="3"/>
  <c r="GK126" i="3"/>
  <c r="EU126" i="3"/>
  <c r="DE126" i="3"/>
  <c r="GK338" i="3"/>
  <c r="DE338" i="3"/>
  <c r="EU338" i="3"/>
  <c r="GK274" i="3"/>
  <c r="EU274" i="3"/>
  <c r="DE274" i="3"/>
  <c r="GK125" i="3"/>
  <c r="EU125" i="3"/>
  <c r="DE125" i="3"/>
  <c r="GK306" i="3"/>
  <c r="EU306" i="3"/>
  <c r="DE306" i="3"/>
  <c r="GK67" i="3"/>
  <c r="EU67" i="3"/>
  <c r="DE67" i="3"/>
  <c r="GK160" i="3"/>
  <c r="DE160" i="3"/>
  <c r="EU160" i="3"/>
  <c r="GK194" i="3"/>
  <c r="EU194" i="3"/>
  <c r="DE194" i="3"/>
  <c r="GK373" i="3"/>
  <c r="EU373" i="3"/>
  <c r="DE373" i="3"/>
  <c r="AA30" i="4"/>
  <c r="Z36" i="4"/>
  <c r="Z31" i="4"/>
  <c r="Z66" i="4" s="1"/>
  <c r="Z32" i="4"/>
  <c r="Y194" i="3"/>
  <c r="Y270" i="3"/>
  <c r="Y225" i="3"/>
  <c r="Y126" i="3"/>
  <c r="Y264" i="3"/>
  <c r="Y302" i="3"/>
  <c r="Y205" i="3"/>
  <c r="Y310" i="3"/>
  <c r="Y366" i="3"/>
  <c r="Y21" i="3"/>
  <c r="Y144" i="3"/>
  <c r="Y325" i="3"/>
  <c r="Y209" i="3"/>
  <c r="Y267" i="3"/>
  <c r="Y85" i="3"/>
  <c r="Y365" i="3"/>
  <c r="Y118" i="3"/>
  <c r="Y84" i="3"/>
  <c r="Y281" i="3"/>
  <c r="Y95" i="3"/>
  <c r="Y252" i="3"/>
  <c r="Y306" i="3"/>
  <c r="Y215" i="3"/>
  <c r="Y293" i="3"/>
  <c r="Y246" i="3"/>
  <c r="Y271" i="3"/>
  <c r="Y372" i="3"/>
  <c r="Y338" i="3"/>
  <c r="Y31" i="3"/>
  <c r="Y244" i="3"/>
  <c r="Y250" i="3"/>
  <c r="Y81" i="3"/>
  <c r="Y30" i="3"/>
  <c r="Y322" i="3"/>
  <c r="Y51" i="3"/>
  <c r="Y202" i="3"/>
  <c r="Y82" i="3"/>
  <c r="Y155" i="3"/>
  <c r="BP19" i="3"/>
  <c r="EU19" i="3"/>
  <c r="DE19" i="3"/>
  <c r="Y353" i="3"/>
  <c r="Y269" i="3"/>
  <c r="Y351" i="3"/>
  <c r="Y200" i="3"/>
  <c r="Y376" i="3"/>
  <c r="Y362" i="3"/>
  <c r="Y44" i="3"/>
  <c r="Y228" i="3"/>
  <c r="Y342" i="3"/>
  <c r="Y159" i="3"/>
  <c r="Y319" i="3"/>
  <c r="Y275" i="3"/>
  <c r="Y231" i="3"/>
  <c r="Y280" i="3"/>
  <c r="Y242" i="3"/>
  <c r="Y66" i="3"/>
  <c r="Y122" i="3"/>
  <c r="Y287" i="3"/>
  <c r="Y346" i="3"/>
  <c r="GK308" i="3"/>
  <c r="DE308" i="3"/>
  <c r="EU308" i="3"/>
  <c r="GK212" i="3"/>
  <c r="DE212" i="3"/>
  <c r="EU212" i="3"/>
  <c r="GK370" i="3"/>
  <c r="EU370" i="3"/>
  <c r="DE370" i="3"/>
  <c r="GK372" i="3"/>
  <c r="DE372" i="3"/>
  <c r="EU372" i="3"/>
  <c r="GK47" i="3"/>
  <c r="DE47" i="3"/>
  <c r="EU47" i="3"/>
  <c r="GK214" i="3"/>
  <c r="DE214" i="3"/>
  <c r="EU214" i="3"/>
  <c r="GK346" i="3"/>
  <c r="DE346" i="3"/>
  <c r="EU346" i="3"/>
  <c r="GK59" i="3"/>
  <c r="DE59" i="3"/>
  <c r="EU59" i="3"/>
  <c r="GK291" i="3"/>
  <c r="EU291" i="3"/>
  <c r="DE291" i="3"/>
  <c r="GK148" i="3"/>
  <c r="EU148" i="3"/>
  <c r="DE148" i="3"/>
  <c r="GK61" i="3"/>
  <c r="DE61" i="3"/>
  <c r="EU61" i="3"/>
  <c r="GK93" i="3"/>
  <c r="DE93" i="3"/>
  <c r="EU93" i="3"/>
  <c r="GK157" i="3"/>
  <c r="EU157" i="3"/>
  <c r="DE157" i="3"/>
  <c r="GK260" i="3"/>
  <c r="EU260" i="3"/>
  <c r="DE260" i="3"/>
  <c r="GK262" i="3"/>
  <c r="DE262" i="3"/>
  <c r="EU262" i="3"/>
  <c r="GK134" i="3"/>
  <c r="DE134" i="3"/>
  <c r="EU134" i="3"/>
  <c r="GK341" i="3"/>
  <c r="EU341" i="3"/>
  <c r="DE341" i="3"/>
  <c r="GK268" i="3"/>
  <c r="EU268" i="3"/>
  <c r="DE268" i="3"/>
  <c r="GK379" i="3"/>
  <c r="EU379" i="3"/>
  <c r="DE379" i="3"/>
  <c r="GK74" i="3"/>
  <c r="DE74" i="3"/>
  <c r="EU74" i="3"/>
  <c r="GK123" i="3"/>
  <c r="DE123" i="3"/>
  <c r="EU123" i="3"/>
  <c r="GK331" i="3"/>
  <c r="EU331" i="3"/>
  <c r="DE331" i="3"/>
  <c r="GK115" i="3"/>
  <c r="EU115" i="3"/>
  <c r="DE115" i="3"/>
  <c r="GK258" i="3"/>
  <c r="DE258" i="3"/>
  <c r="EU258" i="3"/>
  <c r="GK340" i="3"/>
  <c r="EU340" i="3"/>
  <c r="DE340" i="3"/>
  <c r="GK189" i="3"/>
  <c r="DE189" i="3"/>
  <c r="EU189" i="3"/>
  <c r="DE264" i="3"/>
  <c r="EU264" i="3"/>
  <c r="GK264" i="3"/>
  <c r="DE375" i="3"/>
  <c r="EU375" i="3"/>
  <c r="GK375" i="3"/>
  <c r="DE129" i="3"/>
  <c r="EU129" i="3"/>
  <c r="GK129" i="3"/>
  <c r="EU27" i="3"/>
  <c r="DE27" i="3"/>
  <c r="GK27" i="3"/>
  <c r="DE201" i="3"/>
  <c r="EU201" i="3"/>
  <c r="GK201" i="3"/>
  <c r="DE259" i="3"/>
  <c r="EU259" i="3"/>
  <c r="GK259" i="3"/>
  <c r="GK278" i="3"/>
  <c r="EU278" i="3"/>
  <c r="DE278" i="3"/>
  <c r="EU322" i="3"/>
  <c r="DE322" i="3"/>
  <c r="GK322" i="3"/>
  <c r="DE195" i="3"/>
  <c r="EU195" i="3"/>
  <c r="GK195" i="3"/>
  <c r="GK63" i="3"/>
  <c r="EU63" i="3"/>
  <c r="DE63" i="3"/>
  <c r="GK120" i="3"/>
  <c r="DE120" i="3"/>
  <c r="EU120" i="3"/>
  <c r="GK116" i="3"/>
  <c r="DE116" i="3"/>
  <c r="EU116" i="3"/>
  <c r="EU174" i="3"/>
  <c r="DE174" i="3"/>
  <c r="GK174" i="3"/>
  <c r="DE377" i="3"/>
  <c r="GK377" i="3"/>
  <c r="EU377" i="3"/>
  <c r="GK146" i="3"/>
  <c r="DE146" i="3"/>
  <c r="EU146" i="3"/>
  <c r="GK263" i="3"/>
  <c r="DE263" i="3"/>
  <c r="EU263" i="3"/>
  <c r="GK33" i="3"/>
  <c r="EU33" i="3"/>
  <c r="DE33" i="3"/>
  <c r="GK368" i="3"/>
  <c r="EU368" i="3"/>
  <c r="DE368" i="3"/>
  <c r="GK250" i="3"/>
  <c r="EU250" i="3"/>
  <c r="DE250" i="3"/>
  <c r="GK236" i="3"/>
  <c r="DE236" i="3"/>
  <c r="EU236" i="3"/>
  <c r="GK234" i="3"/>
  <c r="DE234" i="3"/>
  <c r="EU234" i="3"/>
  <c r="GK112" i="3"/>
  <c r="DE112" i="3"/>
  <c r="EU112" i="3"/>
  <c r="DE229" i="3"/>
  <c r="EU229" i="3"/>
  <c r="GK229" i="3"/>
  <c r="GK221" i="3"/>
  <c r="DE221" i="3"/>
  <c r="EU221" i="3"/>
  <c r="GK98" i="3"/>
  <c r="DE98" i="3"/>
  <c r="EU98" i="3"/>
  <c r="GK131" i="3"/>
  <c r="EU131" i="3"/>
  <c r="DE131" i="3"/>
  <c r="GK121" i="3"/>
  <c r="DE121" i="3"/>
  <c r="EU121" i="3"/>
  <c r="GK328" i="3"/>
  <c r="EU328" i="3"/>
  <c r="DE328" i="3"/>
  <c r="GK254" i="3"/>
  <c r="DE254" i="3"/>
  <c r="EU254" i="3"/>
  <c r="GK113" i="3"/>
  <c r="EU113" i="3"/>
  <c r="DE113" i="3"/>
  <c r="GK364" i="3"/>
  <c r="EU364" i="3"/>
  <c r="DE364" i="3"/>
  <c r="GK145" i="3"/>
  <c r="DE145" i="3"/>
  <c r="EU145" i="3"/>
  <c r="GK253" i="3"/>
  <c r="EU253" i="3"/>
  <c r="DE253" i="3"/>
  <c r="GK42" i="3"/>
  <c r="DE42" i="3"/>
  <c r="EU42" i="3"/>
  <c r="GK46" i="3"/>
  <c r="DE46" i="3"/>
  <c r="EU46" i="3"/>
  <c r="GK283" i="3"/>
  <c r="DE283" i="3"/>
  <c r="EU283" i="3"/>
  <c r="GK231" i="3"/>
  <c r="DE231" i="3"/>
  <c r="EU231" i="3"/>
  <c r="GK139" i="3"/>
  <c r="DE139" i="3"/>
  <c r="EU139" i="3"/>
  <c r="GK117" i="3"/>
  <c r="DE117" i="3"/>
  <c r="EU117" i="3"/>
  <c r="GK246" i="3"/>
  <c r="DE246" i="3"/>
  <c r="EU246" i="3"/>
  <c r="GK35" i="3"/>
  <c r="EU35" i="3"/>
  <c r="DE35" i="3"/>
  <c r="GK24" i="3"/>
  <c r="EU24" i="3"/>
  <c r="DE24" i="3"/>
  <c r="GK361" i="3"/>
  <c r="DE361" i="3"/>
  <c r="EU361" i="3"/>
  <c r="GK142" i="3"/>
  <c r="EU142" i="3"/>
  <c r="DE142" i="3"/>
  <c r="GK124" i="3"/>
  <c r="EU124" i="3"/>
  <c r="DE124" i="3"/>
  <c r="GK180" i="3"/>
  <c r="EU180" i="3"/>
  <c r="DE180" i="3"/>
  <c r="GK182" i="3"/>
  <c r="DE182" i="3"/>
  <c r="EU182" i="3"/>
  <c r="GK77" i="3"/>
  <c r="EU77" i="3"/>
  <c r="DE77" i="3"/>
  <c r="GK48" i="3"/>
  <c r="DE48" i="3"/>
  <c r="EU48" i="3"/>
  <c r="GK70" i="3"/>
  <c r="EU70" i="3"/>
  <c r="DE70" i="3"/>
  <c r="GK64" i="3"/>
  <c r="DE64" i="3"/>
  <c r="EU64" i="3"/>
  <c r="GK37" i="3"/>
  <c r="DE37" i="3"/>
  <c r="EU37" i="3"/>
  <c r="GK309" i="3"/>
  <c r="DE309" i="3"/>
  <c r="EU309" i="3"/>
  <c r="GK240" i="3"/>
  <c r="EU240" i="3"/>
  <c r="DE240" i="3"/>
  <c r="GK185" i="3"/>
  <c r="EU185" i="3"/>
  <c r="DE185" i="3"/>
  <c r="GK324" i="3"/>
  <c r="DE324" i="3"/>
  <c r="EU324" i="3"/>
  <c r="GK88" i="3"/>
  <c r="DE88" i="3"/>
  <c r="EU88" i="3"/>
  <c r="GK329" i="3"/>
  <c r="EU329" i="3"/>
  <c r="DE329" i="3"/>
  <c r="GK292" i="3"/>
  <c r="EU292" i="3"/>
  <c r="DE292" i="3"/>
  <c r="GK76" i="3"/>
  <c r="DE76" i="3"/>
  <c r="EU76" i="3"/>
  <c r="GK296" i="3"/>
  <c r="DE296" i="3"/>
  <c r="EU296" i="3"/>
  <c r="GK277" i="3"/>
  <c r="EU277" i="3"/>
  <c r="DE277" i="3"/>
  <c r="GK305" i="3"/>
  <c r="DE305" i="3"/>
  <c r="EU305" i="3"/>
  <c r="GK334" i="3"/>
  <c r="DE334" i="3"/>
  <c r="EU334" i="3"/>
  <c r="GK49" i="3"/>
  <c r="EU49" i="3"/>
  <c r="DE49" i="3"/>
  <c r="Y219" i="3"/>
  <c r="Y64" i="3"/>
  <c r="Y28" i="3"/>
  <c r="Y145" i="3"/>
  <c r="Y128" i="3"/>
  <c r="Y143" i="3"/>
  <c r="Y291" i="3"/>
  <c r="Y240" i="3"/>
  <c r="Y70" i="3"/>
  <c r="Y102" i="3"/>
  <c r="Y290" i="3"/>
  <c r="Y96" i="3"/>
  <c r="Y273" i="3"/>
  <c r="Y204" i="3"/>
  <c r="Y299" i="3"/>
  <c r="Y132" i="3"/>
  <c r="Y190" i="3"/>
  <c r="Y266" i="3"/>
  <c r="Y34" i="3"/>
  <c r="Y343" i="3"/>
  <c r="Y235" i="3"/>
  <c r="Y360" i="3"/>
  <c r="Y167" i="3"/>
  <c r="Y25" i="3"/>
  <c r="Y149" i="3"/>
  <c r="Y329" i="3"/>
  <c r="Y100" i="3"/>
  <c r="Y211" i="3"/>
  <c r="Y157" i="3"/>
  <c r="Y75" i="3"/>
  <c r="Y184" i="3"/>
  <c r="Y107" i="3"/>
  <c r="Y304" i="3"/>
  <c r="Y131" i="3"/>
  <c r="Y248" i="3"/>
  <c r="Y46" i="3"/>
  <c r="BQ50" i="3"/>
  <c r="BQ117" i="3"/>
  <c r="BQ195" i="3"/>
  <c r="BQ200" i="3"/>
  <c r="BQ329" i="3"/>
  <c r="BQ369" i="3"/>
  <c r="BQ69" i="3"/>
  <c r="BQ135" i="3"/>
  <c r="BQ213" i="3"/>
  <c r="BQ288" i="3"/>
  <c r="BQ320" i="3"/>
  <c r="BQ20" i="3"/>
  <c r="BQ86" i="3"/>
  <c r="BQ95" i="3"/>
  <c r="BQ153" i="3"/>
  <c r="BQ235" i="3"/>
  <c r="BQ265" i="3"/>
  <c r="BQ347" i="3"/>
  <c r="BQ44" i="3"/>
  <c r="BQ93" i="3"/>
  <c r="BQ178" i="3"/>
  <c r="BQ210" i="3"/>
  <c r="BQ307" i="3"/>
  <c r="BQ344" i="3"/>
  <c r="BQ60" i="3"/>
  <c r="BQ120" i="3"/>
  <c r="BQ166" i="3"/>
  <c r="BQ208" i="3"/>
  <c r="BQ333" i="3"/>
  <c r="BQ373" i="3"/>
  <c r="BQ74" i="3"/>
  <c r="BQ131" i="3"/>
  <c r="BQ205" i="3"/>
  <c r="BQ284" i="3"/>
  <c r="BQ316" i="3"/>
  <c r="BQ28" i="3"/>
  <c r="BQ107" i="3"/>
  <c r="BQ206" i="3"/>
  <c r="BQ244" i="3"/>
  <c r="BQ361" i="3"/>
  <c r="BQ84" i="3"/>
  <c r="BQ189" i="3"/>
  <c r="BQ280" i="3"/>
  <c r="BQ364" i="3"/>
  <c r="BQ125" i="3"/>
  <c r="BQ278" i="3"/>
  <c r="BQ23" i="3"/>
  <c r="BQ163" i="3"/>
  <c r="BQ275" i="3"/>
  <c r="BQ36" i="3"/>
  <c r="BQ157" i="3"/>
  <c r="BQ201" i="3"/>
  <c r="BQ314" i="3"/>
  <c r="BQ37" i="3"/>
  <c r="BQ122" i="3"/>
  <c r="BQ241" i="3"/>
  <c r="BQ303" i="3"/>
  <c r="BQ375" i="3"/>
  <c r="BQ133" i="3"/>
  <c r="BQ224" i="3"/>
  <c r="BQ362" i="3"/>
  <c r="BQ109" i="3"/>
  <c r="BQ253" i="3"/>
  <c r="BQ312" i="3"/>
  <c r="BQ87" i="3"/>
  <c r="BQ167" i="3"/>
  <c r="BQ266" i="3"/>
  <c r="BQ338" i="3"/>
  <c r="BQ53" i="3"/>
  <c r="BQ143" i="3"/>
  <c r="BQ204" i="3"/>
  <c r="BQ292" i="3"/>
  <c r="BQ31" i="3"/>
  <c r="BQ124" i="3"/>
  <c r="BQ219" i="3"/>
  <c r="BQ287" i="3"/>
  <c r="BQ377" i="3"/>
  <c r="BQ101" i="3"/>
  <c r="BQ165" i="3"/>
  <c r="BQ230" i="3"/>
  <c r="BQ372" i="3"/>
  <c r="BQ63" i="3"/>
  <c r="BQ136" i="3"/>
  <c r="BQ220" i="3"/>
  <c r="BQ306" i="3"/>
  <c r="BQ68" i="3"/>
  <c r="BQ151" i="3"/>
  <c r="BQ214" i="3"/>
  <c r="BQ300" i="3"/>
  <c r="BQ57" i="3"/>
  <c r="BQ145" i="3"/>
  <c r="BQ209" i="3"/>
  <c r="BQ294" i="3"/>
  <c r="BQ33" i="3"/>
  <c r="BQ134" i="3"/>
  <c r="BQ229" i="3"/>
  <c r="BQ299" i="3"/>
  <c r="BQ342" i="3"/>
  <c r="BQ88" i="3"/>
  <c r="BQ191" i="3"/>
  <c r="BQ236" i="3"/>
  <c r="BQ366" i="3"/>
  <c r="BQ59" i="3"/>
  <c r="BQ142" i="3"/>
  <c r="BQ222" i="3"/>
  <c r="BQ308" i="3"/>
  <c r="BQ41" i="3"/>
  <c r="BQ113" i="3"/>
  <c r="BQ243" i="3"/>
  <c r="BQ313" i="3"/>
  <c r="AA12" i="3"/>
  <c r="BQ99" i="3"/>
  <c r="BQ186" i="3"/>
  <c r="BQ267" i="3"/>
  <c r="BQ355" i="3"/>
  <c r="BQ71" i="3"/>
  <c r="BQ156" i="3"/>
  <c r="BQ258" i="3"/>
  <c r="BQ330" i="3"/>
  <c r="BQ48" i="3"/>
  <c r="BQ140" i="3"/>
  <c r="BQ257" i="3"/>
  <c r="BQ327" i="3"/>
  <c r="BQ34" i="3"/>
  <c r="BQ160" i="3"/>
  <c r="BQ297" i="3"/>
  <c r="BQ54" i="3"/>
  <c r="BQ181" i="3"/>
  <c r="BQ279" i="3"/>
  <c r="BQ70" i="3"/>
  <c r="BQ169" i="3"/>
  <c r="BQ282" i="3"/>
  <c r="BQ350" i="3"/>
  <c r="BQ49" i="3"/>
  <c r="BQ159" i="3"/>
  <c r="BQ202" i="3"/>
  <c r="BQ281" i="3"/>
  <c r="BQ46" i="3"/>
  <c r="BQ144" i="3"/>
  <c r="BQ286" i="3"/>
  <c r="BQ27" i="3"/>
  <c r="BQ127" i="3"/>
  <c r="BQ226" i="3"/>
  <c r="BQ363" i="3"/>
  <c r="BQ97" i="3"/>
  <c r="BQ180" i="3"/>
  <c r="BQ261" i="3"/>
  <c r="BQ349" i="3"/>
  <c r="BQ75" i="3"/>
  <c r="BQ158" i="3"/>
  <c r="BQ260" i="3"/>
  <c r="BQ332" i="3"/>
  <c r="BQ55" i="3"/>
  <c r="BQ141" i="3"/>
  <c r="BQ259" i="3"/>
  <c r="BQ285" i="3"/>
  <c r="BQ30" i="3"/>
  <c r="BQ118" i="3"/>
  <c r="BQ221" i="3"/>
  <c r="BQ291" i="3"/>
  <c r="BQ371" i="3"/>
  <c r="BQ85" i="3"/>
  <c r="BQ183" i="3"/>
  <c r="BQ274" i="3"/>
  <c r="BQ358" i="3"/>
  <c r="BQ91" i="3"/>
  <c r="BQ168" i="3"/>
  <c r="BQ268" i="3"/>
  <c r="BQ340" i="3"/>
  <c r="BQ79" i="3"/>
  <c r="BQ177" i="3"/>
  <c r="BQ262" i="3"/>
  <c r="BQ334" i="3"/>
  <c r="BQ62" i="3"/>
  <c r="BQ147" i="3"/>
  <c r="BQ194" i="3"/>
  <c r="BQ296" i="3"/>
  <c r="BQ26" i="3"/>
  <c r="BQ98" i="3"/>
  <c r="BQ215" i="3"/>
  <c r="BQ283" i="3"/>
  <c r="BQ365" i="3"/>
  <c r="BQ89" i="3"/>
  <c r="BQ185" i="3"/>
  <c r="BQ276" i="3"/>
  <c r="BQ360" i="3"/>
  <c r="BQ58" i="3"/>
  <c r="BQ161" i="3"/>
  <c r="BQ216" i="3"/>
  <c r="BQ302" i="3"/>
  <c r="BQ43" i="3"/>
  <c r="BQ119" i="3"/>
  <c r="BQ237" i="3"/>
  <c r="BQ315" i="3"/>
  <c r="AA11" i="3" a="1"/>
  <c r="AA11" i="3" s="1"/>
  <c r="BQ104" i="3"/>
  <c r="BQ164" i="3"/>
  <c r="BQ238" i="3"/>
  <c r="BQ374" i="3"/>
  <c r="BQ72" i="3"/>
  <c r="BQ150" i="3"/>
  <c r="BQ199" i="3"/>
  <c r="BQ324" i="3"/>
  <c r="BQ65" i="3"/>
  <c r="BQ192" i="3"/>
  <c r="BQ310" i="3"/>
  <c r="BQ81" i="3"/>
  <c r="BQ245" i="3"/>
  <c r="BQ356" i="3"/>
  <c r="BQ112" i="3"/>
  <c r="BQ198" i="3"/>
  <c r="BQ269" i="3"/>
  <c r="BQ345" i="3"/>
  <c r="BQ90" i="3"/>
  <c r="BQ170" i="3"/>
  <c r="BQ234" i="3"/>
  <c r="BQ352" i="3"/>
  <c r="BQ78" i="3"/>
  <c r="BQ187" i="3"/>
  <c r="BQ321" i="3"/>
  <c r="BQ42" i="3"/>
  <c r="BQ146" i="3"/>
  <c r="BQ252" i="3"/>
  <c r="BQ39" i="3"/>
  <c r="BQ111" i="3"/>
  <c r="BQ231" i="3"/>
  <c r="BQ309" i="3"/>
  <c r="BQ380" i="3"/>
  <c r="GL381" i="3" s="1"/>
  <c r="BQ106" i="3"/>
  <c r="BQ171" i="3"/>
  <c r="BQ240" i="3"/>
  <c r="BQ376" i="3"/>
  <c r="BQ76" i="3"/>
  <c r="BQ152" i="3"/>
  <c r="BQ242" i="3"/>
  <c r="BQ326" i="3"/>
  <c r="BQ56" i="3"/>
  <c r="BQ138" i="3"/>
  <c r="BQ196" i="3"/>
  <c r="BQ331" i="3"/>
  <c r="BQ24" i="3"/>
  <c r="BQ103" i="3"/>
  <c r="BQ188" i="3"/>
  <c r="BQ277" i="3"/>
  <c r="BQ357" i="3"/>
  <c r="BQ100" i="3"/>
  <c r="BQ182" i="3"/>
  <c r="BQ263" i="3"/>
  <c r="BQ351" i="3"/>
  <c r="BQ116" i="3"/>
  <c r="BQ172" i="3"/>
  <c r="BQ246" i="3"/>
  <c r="BQ343" i="3"/>
  <c r="BQ83" i="3"/>
  <c r="BQ162" i="3"/>
  <c r="BQ264" i="3"/>
  <c r="BQ336" i="3"/>
  <c r="BQ45" i="3"/>
  <c r="BQ137" i="3"/>
  <c r="BQ255" i="3"/>
  <c r="BQ325" i="3"/>
  <c r="BQ25" i="3"/>
  <c r="BQ105" i="3"/>
  <c r="BQ190" i="3"/>
  <c r="BQ232" i="3"/>
  <c r="BQ359" i="3"/>
  <c r="BQ77" i="3"/>
  <c r="BQ175" i="3"/>
  <c r="BQ270" i="3"/>
  <c r="BQ354" i="3"/>
  <c r="BQ61" i="3"/>
  <c r="BQ155" i="3"/>
  <c r="BQ218" i="3"/>
  <c r="BQ304" i="3"/>
  <c r="BQ29" i="3"/>
  <c r="BQ128" i="3"/>
  <c r="BQ223" i="3"/>
  <c r="BQ293" i="3"/>
  <c r="BQ335" i="3"/>
  <c r="BQ92" i="3"/>
  <c r="BQ193" i="3"/>
  <c r="BQ248" i="3"/>
  <c r="BQ368" i="3"/>
  <c r="BQ108" i="3"/>
  <c r="BQ250" i="3"/>
  <c r="BQ301" i="3"/>
  <c r="BQ271" i="3"/>
  <c r="BQ318" i="3"/>
  <c r="BQ64" i="3"/>
  <c r="BQ35" i="3"/>
  <c r="BQ339" i="3"/>
  <c r="BQ370" i="3"/>
  <c r="BQ328" i="3"/>
  <c r="BQ317" i="3"/>
  <c r="BQ311" i="3"/>
  <c r="BQ305" i="3"/>
  <c r="BQ254" i="3"/>
  <c r="BQ228" i="3"/>
  <c r="BQ249" i="3"/>
  <c r="BQ184" i="3"/>
  <c r="BQ176" i="3"/>
  <c r="BQ139" i="3"/>
  <c r="BQ102" i="3"/>
  <c r="BQ378" i="3"/>
  <c r="BQ114" i="3"/>
  <c r="BQ212" i="3"/>
  <c r="BQ174" i="3"/>
  <c r="BQ121" i="3"/>
  <c r="BQ132" i="3"/>
  <c r="BQ73" i="3"/>
  <c r="BQ353" i="3"/>
  <c r="BQ348" i="3"/>
  <c r="BQ290" i="3"/>
  <c r="BQ126" i="3"/>
  <c r="BQ323" i="3"/>
  <c r="BQ295" i="3"/>
  <c r="BQ207" i="3"/>
  <c r="BQ179" i="3"/>
  <c r="BQ123" i="3"/>
  <c r="BQ52" i="3"/>
  <c r="BQ211" i="3"/>
  <c r="BQ379" i="3"/>
  <c r="BQ22" i="3"/>
  <c r="BQ346" i="3"/>
  <c r="BQ66" i="3"/>
  <c r="BQ149" i="3"/>
  <c r="BQ130" i="3"/>
  <c r="BQ94" i="3"/>
  <c r="BQ67" i="3"/>
  <c r="BQ47" i="3"/>
  <c r="BQ38" i="3"/>
  <c r="BQ40" i="3"/>
  <c r="BQ341" i="3"/>
  <c r="BQ337" i="3"/>
  <c r="BQ322" i="3"/>
  <c r="BQ319" i="3"/>
  <c r="BQ273" i="3"/>
  <c r="BQ272" i="3"/>
  <c r="BQ203" i="3"/>
  <c r="BQ217" i="3"/>
  <c r="BQ129" i="3"/>
  <c r="BQ80" i="3"/>
  <c r="BQ197" i="3"/>
  <c r="BQ225" i="3"/>
  <c r="BQ154" i="3"/>
  <c r="BQ115" i="3"/>
  <c r="BQ110" i="3"/>
  <c r="BQ51" i="3"/>
  <c r="BQ21" i="3"/>
  <c r="BQ289" i="3"/>
  <c r="BQ173" i="3"/>
  <c r="BQ256" i="3"/>
  <c r="BQ227" i="3"/>
  <c r="BQ96" i="3"/>
  <c r="BQ367" i="3"/>
  <c r="BQ239" i="3"/>
  <c r="BQ251" i="3"/>
  <c r="BQ298" i="3"/>
  <c r="BQ247" i="3"/>
  <c r="BQ233" i="3"/>
  <c r="BQ148" i="3"/>
  <c r="BQ82" i="3"/>
  <c r="BQ32" i="3"/>
  <c r="Y359" i="3"/>
  <c r="Y210" i="3"/>
  <c r="Y42" i="3"/>
  <c r="Y233" i="3"/>
  <c r="Y220" i="3"/>
  <c r="Y206" i="3"/>
  <c r="Y166" i="3"/>
  <c r="Y254" i="3"/>
  <c r="Y170" i="3"/>
  <c r="Y208" i="3"/>
  <c r="Y318" i="3"/>
  <c r="Y334" i="3"/>
  <c r="Y164" i="3"/>
  <c r="Y239" i="3"/>
  <c r="Y296" i="3"/>
  <c r="Y163" i="3"/>
  <c r="Y134" i="3"/>
  <c r="Y151" i="3"/>
  <c r="Y52" i="3"/>
  <c r="Y183" i="3"/>
  <c r="Y258" i="3"/>
  <c r="Y323" i="3"/>
  <c r="Y305" i="3"/>
  <c r="Y313" i="3"/>
  <c r="Y169" i="3"/>
  <c r="Y62" i="3"/>
  <c r="Y363" i="3"/>
  <c r="Y276" i="3"/>
  <c r="Y91" i="3"/>
  <c r="Y59" i="3"/>
  <c r="Y300" i="3"/>
  <c r="Y185" i="3"/>
  <c r="Y179" i="3"/>
  <c r="Y22" i="3"/>
  <c r="Y137" i="3"/>
  <c r="Y48" i="3"/>
  <c r="Y139" i="3"/>
  <c r="Y88" i="3"/>
  <c r="Y35" i="3"/>
  <c r="Y272" i="3"/>
  <c r="Y333" i="3"/>
  <c r="Y69" i="3"/>
  <c r="Y123" i="3"/>
  <c r="Y238" i="3"/>
  <c r="Y349" i="3"/>
  <c r="Y288" i="3"/>
  <c r="GK354" i="3"/>
  <c r="DE354" i="3"/>
  <c r="EU354" i="3"/>
  <c r="GK154" i="3"/>
  <c r="DE154" i="3"/>
  <c r="EU154" i="3"/>
  <c r="GK32" i="3"/>
  <c r="EU32" i="3"/>
  <c r="DE32" i="3"/>
  <c r="GK102" i="3"/>
  <c r="DE102" i="3"/>
  <c r="EU102" i="3"/>
  <c r="GK337" i="3"/>
  <c r="EU337" i="3"/>
  <c r="DE337" i="3"/>
  <c r="GK316" i="3"/>
  <c r="EU316" i="3"/>
  <c r="DE316" i="3"/>
  <c r="GK332" i="3"/>
  <c r="EU332" i="3"/>
  <c r="DE332" i="3"/>
  <c r="GK288" i="3"/>
  <c r="EU288" i="3"/>
  <c r="DE288" i="3"/>
  <c r="GK363" i="3"/>
  <c r="EU363" i="3"/>
  <c r="DE363" i="3"/>
  <c r="GK241" i="3"/>
  <c r="EU241" i="3"/>
  <c r="DE241" i="3"/>
  <c r="GK349" i="3"/>
  <c r="DE349" i="3"/>
  <c r="EU349" i="3"/>
  <c r="GK351" i="3"/>
  <c r="DE351" i="3"/>
  <c r="EU351" i="3"/>
  <c r="GK374" i="3"/>
  <c r="EU374" i="3"/>
  <c r="DE374" i="3"/>
  <c r="GK199" i="3"/>
  <c r="EU199" i="3"/>
  <c r="DE199" i="3"/>
  <c r="GK218" i="3"/>
  <c r="DE218" i="3"/>
  <c r="EU218" i="3"/>
  <c r="GK380" i="3"/>
  <c r="EU380" i="3"/>
  <c r="DE380" i="3"/>
  <c r="GK249" i="3"/>
  <c r="EU249" i="3"/>
  <c r="DE249" i="3"/>
  <c r="GK187" i="3"/>
  <c r="EU187" i="3"/>
  <c r="DE187" i="3"/>
  <c r="GK235" i="3"/>
  <c r="EU235" i="3"/>
  <c r="DE235" i="3"/>
  <c r="GK217" i="3"/>
  <c r="EU217" i="3"/>
  <c r="DE217" i="3"/>
  <c r="GK170" i="3"/>
  <c r="EU170" i="3"/>
  <c r="DE170" i="3"/>
  <c r="GK343" i="3"/>
  <c r="DE343" i="3"/>
  <c r="EU343" i="3"/>
  <c r="GK166" i="3"/>
  <c r="EU166" i="3"/>
  <c r="DE166" i="3"/>
  <c r="GK79" i="3"/>
  <c r="EU79" i="3"/>
  <c r="DE79" i="3"/>
  <c r="GK209" i="3"/>
  <c r="DE209" i="3"/>
  <c r="EU209" i="3"/>
  <c r="GK69" i="3"/>
  <c r="DE69" i="3"/>
  <c r="EU69" i="3"/>
  <c r="GK119" i="3"/>
  <c r="DE119" i="3"/>
  <c r="EU119" i="3"/>
  <c r="DE378" i="3"/>
  <c r="GK378" i="3"/>
  <c r="EU378" i="3"/>
  <c r="DE23" i="3"/>
  <c r="GK23" i="3"/>
  <c r="EU23" i="3"/>
  <c r="EU211" i="3"/>
  <c r="GK211" i="3"/>
  <c r="DE211" i="3"/>
  <c r="DE153" i="3"/>
  <c r="GK153" i="3"/>
  <c r="EU153" i="3"/>
  <c r="GK318" i="3"/>
  <c r="EU318" i="3"/>
  <c r="DE318" i="3"/>
  <c r="GK147" i="3"/>
  <c r="EU147" i="3"/>
  <c r="DE147" i="3"/>
  <c r="GK313" i="3"/>
  <c r="EU313" i="3"/>
  <c r="DE313" i="3"/>
  <c r="GK228" i="3"/>
  <c r="EU228" i="3"/>
  <c r="DE228" i="3"/>
  <c r="GK25" i="3"/>
  <c r="DE25" i="3"/>
  <c r="EU25" i="3"/>
  <c r="GK132" i="3"/>
  <c r="EU132" i="3"/>
  <c r="DE132" i="3"/>
  <c r="DE216" i="3"/>
  <c r="EU216" i="3"/>
  <c r="GK216" i="3"/>
  <c r="GK353" i="3"/>
  <c r="EU353" i="3"/>
  <c r="DE353" i="3"/>
  <c r="EU183" i="3"/>
  <c r="DE183" i="3"/>
  <c r="GK183" i="3"/>
  <c r="GK101" i="3"/>
  <c r="EU101" i="3"/>
  <c r="DE101" i="3"/>
  <c r="GK28" i="3"/>
  <c r="EU28" i="3"/>
  <c r="DE28" i="3"/>
  <c r="GK347" i="3"/>
  <c r="EU347" i="3"/>
  <c r="DE347" i="3"/>
  <c r="DE294" i="3"/>
  <c r="GK294" i="3"/>
  <c r="EU294" i="3"/>
  <c r="EU150" i="3"/>
  <c r="DE150" i="3"/>
  <c r="GK150" i="3"/>
  <c r="GK100" i="3"/>
  <c r="EU100" i="3"/>
  <c r="DE100" i="3"/>
  <c r="GK243" i="3"/>
  <c r="DE243" i="3"/>
  <c r="EU243" i="3"/>
  <c r="GK162" i="3"/>
  <c r="EU162" i="3"/>
  <c r="DE162" i="3"/>
  <c r="DE202" i="3"/>
  <c r="GK202" i="3"/>
  <c r="EU202" i="3"/>
  <c r="GK207" i="3"/>
  <c r="DE207" i="3"/>
  <c r="EU207" i="3"/>
  <c r="EU205" i="3"/>
  <c r="DE205" i="3"/>
  <c r="GK205" i="3"/>
  <c r="GK342" i="3"/>
  <c r="EU342" i="3"/>
  <c r="DE342" i="3"/>
  <c r="GK158" i="3"/>
  <c r="EU158" i="3"/>
  <c r="DE158" i="3"/>
  <c r="GK272" i="3"/>
  <c r="EU272" i="3"/>
  <c r="DE272" i="3"/>
  <c r="GK336" i="3"/>
  <c r="DE336" i="3"/>
  <c r="EU336" i="3"/>
  <c r="GK220" i="3"/>
  <c r="EU220" i="3"/>
  <c r="DE220" i="3"/>
  <c r="GK84" i="3"/>
  <c r="EU84" i="3"/>
  <c r="DE84" i="3"/>
  <c r="GK348" i="3"/>
  <c r="EU348" i="3"/>
  <c r="DE348" i="3"/>
  <c r="GK298" i="3"/>
  <c r="DE298" i="3"/>
  <c r="EU298" i="3"/>
  <c r="GK255" i="3"/>
  <c r="EU255" i="3"/>
  <c r="DE255" i="3"/>
  <c r="GK320" i="3"/>
  <c r="DE320" i="3"/>
  <c r="EU320" i="3"/>
  <c r="GK94" i="3"/>
  <c r="EU94" i="3"/>
  <c r="DE94" i="3"/>
  <c r="GK89" i="3"/>
  <c r="DE89" i="3"/>
  <c r="EU89" i="3"/>
  <c r="GK181" i="3"/>
  <c r="DE181" i="3"/>
  <c r="EU181" i="3"/>
  <c r="GK190" i="3"/>
  <c r="EU190" i="3"/>
  <c r="DE190" i="3"/>
  <c r="GK51" i="3"/>
  <c r="DE51" i="3"/>
  <c r="EU51" i="3"/>
  <c r="GK319" i="3"/>
  <c r="DE319" i="3"/>
  <c r="EU319" i="3"/>
  <c r="GK105" i="3"/>
  <c r="DE105" i="3"/>
  <c r="EU105" i="3"/>
  <c r="GK176" i="3"/>
  <c r="EU176" i="3"/>
  <c r="DE176" i="3"/>
  <c r="GK196" i="3"/>
  <c r="DE196" i="3"/>
  <c r="EU196" i="3"/>
  <c r="GK191" i="3"/>
  <c r="EU191" i="3"/>
  <c r="DE191" i="3"/>
  <c r="GK193" i="3"/>
  <c r="EU193" i="3"/>
  <c r="DE193" i="3"/>
  <c r="GK333" i="3"/>
  <c r="EU333" i="3"/>
  <c r="DE333" i="3"/>
  <c r="GK82" i="3"/>
  <c r="DE82" i="3"/>
  <c r="EU82" i="3"/>
  <c r="GK122" i="3"/>
  <c r="DE122" i="3"/>
  <c r="EU122" i="3"/>
  <c r="GK178" i="3"/>
  <c r="DE178" i="3"/>
  <c r="EU178" i="3"/>
  <c r="GK168" i="3"/>
  <c r="EU168" i="3"/>
  <c r="DE168" i="3"/>
  <c r="GK71" i="3"/>
  <c r="EU71" i="3"/>
  <c r="DE71" i="3"/>
  <c r="GK208" i="3"/>
  <c r="EU208" i="3"/>
  <c r="DE208" i="3"/>
  <c r="GK31" i="3"/>
  <c r="DE31" i="3"/>
  <c r="EU31" i="3"/>
  <c r="GK224" i="3"/>
  <c r="DE224" i="3"/>
  <c r="EU224" i="3"/>
  <c r="GK299" i="3"/>
  <c r="EU299" i="3"/>
  <c r="DE299" i="3"/>
  <c r="GK242" i="3"/>
  <c r="DE242" i="3"/>
  <c r="EU242" i="3"/>
  <c r="GK133" i="3"/>
  <c r="DE133" i="3"/>
  <c r="EU133" i="3"/>
  <c r="GK330" i="3"/>
  <c r="DE330" i="3"/>
  <c r="EU330" i="3"/>
  <c r="GK266" i="3"/>
  <c r="DE266" i="3"/>
  <c r="EU266" i="3"/>
  <c r="GK72" i="3"/>
  <c r="DE72" i="3"/>
  <c r="EU72" i="3"/>
  <c r="GK107" i="3"/>
  <c r="EU107" i="3"/>
  <c r="DE107" i="3"/>
  <c r="GK204" i="3"/>
  <c r="EU204" i="3"/>
  <c r="DE204" i="3"/>
  <c r="GK317" i="3"/>
  <c r="EU317" i="3"/>
  <c r="DE317" i="3"/>
  <c r="GK127" i="3"/>
  <c r="DE127" i="3"/>
  <c r="EU127" i="3"/>
  <c r="Y38" i="4"/>
  <c r="Y35" i="4"/>
  <c r="Y94" i="3"/>
  <c r="Y278" i="3"/>
  <c r="Y357" i="3"/>
  <c r="Y124" i="3"/>
  <c r="GL19" i="3"/>
  <c r="AA19" i="3"/>
  <c r="Y53" i="3"/>
  <c r="Y93" i="3"/>
  <c r="Y109" i="3"/>
  <c r="Y99" i="3"/>
  <c r="GK357" i="3"/>
  <c r="DE357" i="3"/>
  <c r="EU357" i="3"/>
  <c r="GK297" i="3"/>
  <c r="EU297" i="3"/>
  <c r="DE297" i="3"/>
  <c r="GK85" i="3"/>
  <c r="DE85" i="3"/>
  <c r="EU85" i="3"/>
  <c r="GK325" i="3"/>
  <c r="EU325" i="3"/>
  <c r="DE325" i="3"/>
  <c r="GK293" i="3"/>
  <c r="EU293" i="3"/>
  <c r="DE293" i="3"/>
  <c r="GK362" i="3"/>
  <c r="EU362" i="3"/>
  <c r="DE362" i="3"/>
  <c r="GK111" i="3"/>
  <c r="EU111" i="3"/>
  <c r="DE111" i="3"/>
  <c r="GK303" i="3"/>
  <c r="DE303" i="3"/>
  <c r="EU303" i="3"/>
  <c r="GK369" i="3"/>
  <c r="DE369" i="3"/>
  <c r="EU369" i="3"/>
  <c r="GK36" i="3"/>
  <c r="DE36" i="3"/>
  <c r="EU36" i="3"/>
  <c r="GK301" i="3"/>
  <c r="DE301" i="3"/>
  <c r="EU301" i="3"/>
  <c r="GK271" i="3"/>
  <c r="DE271" i="3"/>
  <c r="EU271" i="3"/>
  <c r="GK140" i="3"/>
  <c r="EU140" i="3"/>
  <c r="DE140" i="3"/>
  <c r="GK68" i="3"/>
  <c r="DE68" i="3"/>
  <c r="EU68" i="3"/>
  <c r="GK171" i="3"/>
  <c r="EU171" i="3"/>
  <c r="DE171" i="3"/>
  <c r="GK232" i="3"/>
  <c r="DE232" i="3"/>
  <c r="EU232" i="3"/>
  <c r="GK198" i="3"/>
  <c r="DE198" i="3"/>
  <c r="EU198" i="3"/>
  <c r="GK371" i="3"/>
  <c r="EU371" i="3"/>
  <c r="DE371" i="3"/>
  <c r="GK57" i="3"/>
  <c r="DE57" i="3"/>
  <c r="EU57" i="3"/>
  <c r="GK38" i="3"/>
  <c r="EU38" i="3"/>
  <c r="DE38" i="3"/>
  <c r="GK163" i="3"/>
  <c r="EU163" i="3"/>
  <c r="DE163" i="3"/>
  <c r="GK22" i="3"/>
  <c r="EU22" i="3"/>
  <c r="DE22" i="3"/>
  <c r="GK97" i="3"/>
  <c r="EU97" i="3"/>
  <c r="DE97" i="3"/>
  <c r="GK304" i="3"/>
  <c r="EU304" i="3"/>
  <c r="DE304" i="3"/>
  <c r="GK310" i="3"/>
  <c r="DE310" i="3"/>
  <c r="EU310" i="3"/>
  <c r="GK44" i="3"/>
  <c r="DE44" i="3"/>
  <c r="EU44" i="3"/>
  <c r="EU99" i="3"/>
  <c r="DE99" i="3"/>
  <c r="GK99" i="3"/>
  <c r="DE175" i="3"/>
  <c r="EU175" i="3"/>
  <c r="GK175" i="3"/>
  <c r="EU197" i="3"/>
  <c r="DE197" i="3"/>
  <c r="GK197" i="3"/>
  <c r="EU164" i="3"/>
  <c r="DE164" i="3"/>
  <c r="GK164" i="3"/>
  <c r="DE239" i="3"/>
  <c r="EU239" i="3"/>
  <c r="GK239" i="3"/>
  <c r="GK265" i="3"/>
  <c r="DE265" i="3"/>
  <c r="EU265" i="3"/>
  <c r="GK245" i="3"/>
  <c r="DE245" i="3"/>
  <c r="EU245" i="3"/>
  <c r="GK118" i="3"/>
  <c r="DE118" i="3"/>
  <c r="EU118" i="3"/>
  <c r="EU270" i="3"/>
  <c r="GK270" i="3"/>
  <c r="DE270" i="3"/>
  <c r="EU344" i="3"/>
  <c r="GK344" i="3"/>
  <c r="DE344" i="3"/>
  <c r="GK86" i="3"/>
  <c r="DE86" i="3"/>
  <c r="EU86" i="3"/>
  <c r="GK80" i="3"/>
  <c r="DE80" i="3"/>
  <c r="EU80" i="3"/>
  <c r="DE155" i="3"/>
  <c r="EU155" i="3"/>
  <c r="GK155" i="3"/>
  <c r="GK203" i="3"/>
  <c r="EU203" i="3"/>
  <c r="DE203" i="3"/>
  <c r="EU103" i="3"/>
  <c r="DE103" i="3"/>
  <c r="GK103" i="3"/>
  <c r="EU284" i="3"/>
  <c r="DE284" i="3"/>
  <c r="GK284" i="3"/>
  <c r="EU287" i="3"/>
  <c r="DE287" i="3"/>
  <c r="GK287" i="3"/>
  <c r="GK138" i="3"/>
  <c r="DE138" i="3"/>
  <c r="EU138" i="3"/>
  <c r="GK247" i="3"/>
  <c r="EU247" i="3"/>
  <c r="DE247" i="3"/>
  <c r="GK200" i="3"/>
  <c r="EU200" i="3"/>
  <c r="DE200" i="3"/>
  <c r="GK50" i="3"/>
  <c r="EU50" i="3"/>
  <c r="DE50" i="3"/>
  <c r="EU184" i="3"/>
  <c r="DE184" i="3"/>
  <c r="GK184" i="3"/>
  <c r="EU137" i="3"/>
  <c r="GK137" i="3"/>
  <c r="DE137" i="3"/>
  <c r="GK167" i="3"/>
  <c r="DE167" i="3"/>
  <c r="EU167" i="3"/>
  <c r="GK34" i="3"/>
  <c r="EU34" i="3"/>
  <c r="DE34" i="3"/>
  <c r="GK108" i="3"/>
  <c r="DE108" i="3"/>
  <c r="EU108" i="3"/>
  <c r="GK261" i="3"/>
  <c r="EU261" i="3"/>
  <c r="DE261" i="3"/>
  <c r="GK41" i="3"/>
  <c r="EU41" i="3"/>
  <c r="DE41" i="3"/>
  <c r="GK302" i="3"/>
  <c r="EU302" i="3"/>
  <c r="DE302" i="3"/>
  <c r="GK29" i="3"/>
  <c r="EU29" i="3"/>
  <c r="DE29" i="3"/>
  <c r="GK227" i="3"/>
  <c r="EU227" i="3"/>
  <c r="DE227" i="3"/>
  <c r="GK110" i="3"/>
  <c r="DE110" i="3"/>
  <c r="EU110" i="3"/>
  <c r="GK230" i="3"/>
  <c r="DE230" i="3"/>
  <c r="EU230" i="3"/>
  <c r="GK286" i="3"/>
  <c r="EU286" i="3"/>
  <c r="DE286" i="3"/>
  <c r="GK257" i="3"/>
  <c r="EU257" i="3"/>
  <c r="DE257" i="3"/>
  <c r="GK323" i="3"/>
  <c r="DE323" i="3"/>
  <c r="EU323" i="3"/>
  <c r="GK149" i="3"/>
  <c r="EU149" i="3"/>
  <c r="DE149" i="3"/>
  <c r="GK327" i="3"/>
  <c r="EU327" i="3"/>
  <c r="DE327" i="3"/>
  <c r="GK215" i="3"/>
  <c r="EU215" i="3"/>
  <c r="DE215" i="3"/>
  <c r="GK136" i="3"/>
  <c r="EU136" i="3"/>
  <c r="DE136" i="3"/>
  <c r="GK96" i="3"/>
  <c r="DE96" i="3"/>
  <c r="EU96" i="3"/>
  <c r="GK295" i="3"/>
  <c r="EU295" i="3"/>
  <c r="DE295" i="3"/>
  <c r="GK352" i="3"/>
  <c r="DE352" i="3"/>
  <c r="EU352" i="3"/>
  <c r="GK237" i="3"/>
  <c r="DE237" i="3"/>
  <c r="EU237" i="3"/>
  <c r="GK213" i="3"/>
  <c r="DE213" i="3"/>
  <c r="EU213" i="3"/>
  <c r="GK54" i="3"/>
  <c r="DE54" i="3"/>
  <c r="EU54" i="3"/>
  <c r="GK339" i="3"/>
  <c r="DE339" i="3"/>
  <c r="EU339" i="3"/>
  <c r="GK165" i="3"/>
  <c r="DE165" i="3"/>
  <c r="EU165" i="3"/>
  <c r="GK177" i="3"/>
  <c r="DE177" i="3"/>
  <c r="EU177" i="3"/>
  <c r="GK186" i="3"/>
  <c r="DE186" i="3"/>
  <c r="EU186" i="3"/>
  <c r="GK161" i="3"/>
  <c r="DE161" i="3"/>
  <c r="EU161" i="3"/>
  <c r="GK66" i="3"/>
  <c r="DE66" i="3"/>
  <c r="EU66" i="3"/>
  <c r="GK223" i="3"/>
  <c r="DE223" i="3"/>
  <c r="EU223" i="3"/>
  <c r="GK65" i="3"/>
  <c r="EU65" i="3"/>
  <c r="DE65" i="3"/>
  <c r="GK222" i="3"/>
  <c r="DE222" i="3"/>
  <c r="EU222" i="3"/>
  <c r="GK358" i="3"/>
  <c r="DE358" i="3"/>
  <c r="EU358" i="3"/>
  <c r="GK300" i="3"/>
  <c r="EU300" i="3"/>
  <c r="DE300" i="3"/>
  <c r="GK83" i="3"/>
  <c r="DE83" i="3"/>
  <c r="EU83" i="3"/>
  <c r="GK321" i="3"/>
  <c r="EU321" i="3"/>
  <c r="DE321" i="3"/>
  <c r="GK269" i="3"/>
  <c r="DE269" i="3"/>
  <c r="EU269" i="3"/>
  <c r="GK30" i="3"/>
  <c r="EU30" i="3"/>
  <c r="DE30" i="3"/>
  <c r="GK314" i="3"/>
  <c r="DE314" i="3"/>
  <c r="EU314" i="3"/>
  <c r="GK109" i="3"/>
  <c r="EU109" i="3"/>
  <c r="DE109" i="3"/>
  <c r="GK360" i="3"/>
  <c r="DE360" i="3"/>
  <c r="EU360" i="3"/>
  <c r="GK53" i="3"/>
  <c r="DE53" i="3"/>
  <c r="EU53" i="3"/>
  <c r="Z61" i="4"/>
  <c r="AA60" i="4"/>
  <c r="Z54" i="4"/>
  <c r="AA53" i="4"/>
  <c r="Y13" i="3" l="1"/>
  <c r="Z109" i="3"/>
  <c r="Z321" i="3"/>
  <c r="Z215" i="3"/>
  <c r="Z257" i="3"/>
  <c r="Z227" i="3"/>
  <c r="Z261" i="3"/>
  <c r="Z247" i="3"/>
  <c r="Z163" i="3"/>
  <c r="Z140" i="3"/>
  <c r="Z107" i="3"/>
  <c r="Z193" i="3"/>
  <c r="Z255" i="3"/>
  <c r="Z220" i="3"/>
  <c r="Z202" i="3"/>
  <c r="Z162" i="3"/>
  <c r="Z318" i="3"/>
  <c r="Z23" i="3"/>
  <c r="Z79" i="3"/>
  <c r="Z217" i="3"/>
  <c r="Z380" i="3"/>
  <c r="Z14" i="3" s="1"/>
  <c r="Z288" i="3"/>
  <c r="Z77" i="3"/>
  <c r="Z142" i="3"/>
  <c r="Z328" i="3"/>
  <c r="Z331" i="3"/>
  <c r="Z268" i="3"/>
  <c r="Z260" i="3"/>
  <c r="Z148" i="3"/>
  <c r="Z373" i="3"/>
  <c r="Z306" i="3"/>
  <c r="Z126" i="3"/>
  <c r="Z26" i="3"/>
  <c r="Z173" i="3"/>
  <c r="Z91" i="3"/>
  <c r="Z90" i="3"/>
  <c r="Z314" i="3"/>
  <c r="Z353" i="3"/>
  <c r="Z228" i="3"/>
  <c r="Z378" i="3"/>
  <c r="Z251" i="3"/>
  <c r="Z30" i="3"/>
  <c r="Z83" i="3"/>
  <c r="Z300" i="3"/>
  <c r="Z186" i="3"/>
  <c r="Z54" i="3"/>
  <c r="Z149" i="3"/>
  <c r="Z302" i="3"/>
  <c r="Z108" i="3"/>
  <c r="Z34" i="3"/>
  <c r="Z50" i="3"/>
  <c r="Z138" i="3"/>
  <c r="Z284" i="3"/>
  <c r="Z155" i="3"/>
  <c r="Z265" i="3"/>
  <c r="Z239" i="3"/>
  <c r="Z164" i="3"/>
  <c r="Z97" i="3"/>
  <c r="Z232" i="3"/>
  <c r="Z171" i="3"/>
  <c r="Z271" i="3"/>
  <c r="Z303" i="3"/>
  <c r="Z111" i="3"/>
  <c r="Z127" i="3"/>
  <c r="Z317" i="3"/>
  <c r="Z72" i="3"/>
  <c r="Z242" i="3"/>
  <c r="Z299" i="3"/>
  <c r="Z71" i="3"/>
  <c r="Z122" i="3"/>
  <c r="Z319" i="3"/>
  <c r="Z89" i="3"/>
  <c r="Z94" i="3"/>
  <c r="Z298" i="3"/>
  <c r="Z348" i="3"/>
  <c r="Z336" i="3"/>
  <c r="Z272" i="3"/>
  <c r="Z243" i="3"/>
  <c r="Z100" i="3"/>
  <c r="Z150" i="3"/>
  <c r="Z28" i="3"/>
  <c r="Z216" i="3"/>
  <c r="Z132" i="3"/>
  <c r="Z313" i="3"/>
  <c r="Z147" i="3"/>
  <c r="Z153" i="3"/>
  <c r="Z211" i="3"/>
  <c r="Z187" i="3"/>
  <c r="Z218" i="3"/>
  <c r="Z199" i="3"/>
  <c r="Z349" i="3"/>
  <c r="Z241" i="3"/>
  <c r="Z316" i="3"/>
  <c r="Z305" i="3"/>
  <c r="Z277" i="3"/>
  <c r="Z329" i="3"/>
  <c r="Z240" i="3"/>
  <c r="Z64" i="3"/>
  <c r="Z70" i="3"/>
  <c r="Z182" i="3"/>
  <c r="Z180" i="3"/>
  <c r="Z361" i="3"/>
  <c r="Z24" i="3"/>
  <c r="Z117" i="3"/>
  <c r="Z46" i="3"/>
  <c r="Z113" i="3"/>
  <c r="Z121" i="3"/>
  <c r="Z131" i="3"/>
  <c r="Z368" i="3"/>
  <c r="Z146" i="3"/>
  <c r="Z174" i="3"/>
  <c r="Z120" i="3"/>
  <c r="Z63" i="3"/>
  <c r="Z259" i="3"/>
  <c r="Z375" i="3"/>
  <c r="Z123" i="3"/>
  <c r="Z47" i="3"/>
  <c r="Z308" i="3"/>
  <c r="Z274" i="3"/>
  <c r="Z252" i="3"/>
  <c r="Z130" i="3"/>
  <c r="Z311" i="3"/>
  <c r="Z144" i="3"/>
  <c r="Z87" i="3"/>
  <c r="Z106" i="3"/>
  <c r="Z345" i="3"/>
  <c r="Z96" i="3"/>
  <c r="Z230" i="3"/>
  <c r="Z57" i="3"/>
  <c r="Z301" i="3"/>
  <c r="Z85" i="3"/>
  <c r="Z82" i="3"/>
  <c r="Z196" i="3"/>
  <c r="Z51" i="3"/>
  <c r="Z207" i="3"/>
  <c r="Z69" i="3"/>
  <c r="Z343" i="3"/>
  <c r="Z154" i="3"/>
  <c r="Z139" i="3"/>
  <c r="Z42" i="3"/>
  <c r="Z112" i="3"/>
  <c r="Z322" i="3"/>
  <c r="Z27" i="3"/>
  <c r="Z258" i="3"/>
  <c r="Z74" i="3"/>
  <c r="Z134" i="3"/>
  <c r="Z160" i="3"/>
  <c r="Z366" i="3"/>
  <c r="Z273" i="3"/>
  <c r="Z141" i="3"/>
  <c r="Z350" i="3"/>
  <c r="Z222" i="3"/>
  <c r="Z161" i="3"/>
  <c r="Z339" i="3"/>
  <c r="Z352" i="3"/>
  <c r="Z287" i="3"/>
  <c r="Z86" i="3"/>
  <c r="Z99" i="3"/>
  <c r="Z310" i="3"/>
  <c r="Z198" i="3"/>
  <c r="Z133" i="3"/>
  <c r="Z31" i="3"/>
  <c r="Z178" i="3"/>
  <c r="Z105" i="3"/>
  <c r="Z181" i="3"/>
  <c r="Z25" i="3"/>
  <c r="Z351" i="3"/>
  <c r="Z102" i="3"/>
  <c r="Z334" i="3"/>
  <c r="Z76" i="3"/>
  <c r="Z324" i="3"/>
  <c r="Z37" i="3"/>
  <c r="Z246" i="3"/>
  <c r="Z283" i="3"/>
  <c r="Z145" i="3"/>
  <c r="Z221" i="3"/>
  <c r="Z236" i="3"/>
  <c r="Z263" i="3"/>
  <c r="Z189" i="3"/>
  <c r="Z214" i="3"/>
  <c r="Z212" i="3"/>
  <c r="Z143" i="3"/>
  <c r="Z21" i="3"/>
  <c r="Z43" i="3"/>
  <c r="Z226" i="3"/>
  <c r="Z238" i="3"/>
  <c r="Z75" i="3"/>
  <c r="Z58" i="3"/>
  <c r="Z45" i="3"/>
  <c r="Z219" i="3"/>
  <c r="Z92" i="3"/>
  <c r="Z78" i="3"/>
  <c r="Z40" i="3"/>
  <c r="Z244" i="3"/>
  <c r="Z188" i="3"/>
  <c r="Z293" i="3"/>
  <c r="Z338" i="3"/>
  <c r="Z256" i="3"/>
  <c r="Z172" i="3"/>
  <c r="Z276" i="3"/>
  <c r="Z225" i="3"/>
  <c r="Z169" i="3"/>
  <c r="Z151" i="3"/>
  <c r="Z359" i="3"/>
  <c r="Z73" i="3"/>
  <c r="Z95" i="3"/>
  <c r="Z179" i="3"/>
  <c r="Z355" i="3"/>
  <c r="Z326" i="3"/>
  <c r="Z128" i="3"/>
  <c r="BQ19" i="3"/>
  <c r="EV19" i="3"/>
  <c r="DF19" i="3"/>
  <c r="GL83" i="3"/>
  <c r="DF83" i="3"/>
  <c r="EV83" i="3"/>
  <c r="GL299" i="3"/>
  <c r="DF299" i="3"/>
  <c r="EV299" i="3"/>
  <c r="GL97" i="3"/>
  <c r="EV97" i="3"/>
  <c r="DF97" i="3"/>
  <c r="GL290" i="3"/>
  <c r="EV290" i="3"/>
  <c r="DF290" i="3"/>
  <c r="GL116" i="3"/>
  <c r="EV116" i="3"/>
  <c r="DF116" i="3"/>
  <c r="GL81" i="3"/>
  <c r="EV81" i="3"/>
  <c r="DF81" i="3"/>
  <c r="GL273" i="3"/>
  <c r="EV273" i="3"/>
  <c r="DF273" i="3"/>
  <c r="GL338" i="3"/>
  <c r="EV338" i="3"/>
  <c r="DF338" i="3"/>
  <c r="GL48" i="3"/>
  <c r="EV48" i="3"/>
  <c r="DF48" i="3"/>
  <c r="GL150" i="3"/>
  <c r="EV150" i="3"/>
  <c r="DF150" i="3"/>
  <c r="GL380" i="3"/>
  <c r="EV380" i="3"/>
  <c r="DF380" i="3"/>
  <c r="GL180" i="3"/>
  <c r="EV180" i="3"/>
  <c r="DF180" i="3"/>
  <c r="GL127" i="3"/>
  <c r="DF127" i="3"/>
  <c r="EV127" i="3"/>
  <c r="GL74" i="3"/>
  <c r="DF74" i="3"/>
  <c r="EV74" i="3"/>
  <c r="GL213" i="3"/>
  <c r="EV213" i="3"/>
  <c r="DF213" i="3"/>
  <c r="GL140" i="3"/>
  <c r="DF140" i="3"/>
  <c r="EV140" i="3"/>
  <c r="GL229" i="3"/>
  <c r="EV229" i="3"/>
  <c r="DF229" i="3"/>
  <c r="GL318" i="3"/>
  <c r="DF318" i="3"/>
  <c r="EV318" i="3"/>
  <c r="GL36" i="3"/>
  <c r="EV36" i="3"/>
  <c r="DF36" i="3"/>
  <c r="GL302" i="3"/>
  <c r="DF302" i="3"/>
  <c r="EV302" i="3"/>
  <c r="GL249" i="3"/>
  <c r="EV249" i="3"/>
  <c r="DF249" i="3"/>
  <c r="GL294" i="3"/>
  <c r="EV294" i="3"/>
  <c r="DF294" i="3"/>
  <c r="GL305" i="3"/>
  <c r="EV305" i="3"/>
  <c r="DF305" i="3"/>
  <c r="GL355" i="3"/>
  <c r="EV355" i="3"/>
  <c r="DF355" i="3"/>
  <c r="GL360" i="3"/>
  <c r="DF360" i="3"/>
  <c r="EV360" i="3"/>
  <c r="GL26" i="3"/>
  <c r="EV26" i="3"/>
  <c r="DF26" i="3"/>
  <c r="GL46" i="3"/>
  <c r="EV46" i="3"/>
  <c r="DF46" i="3"/>
  <c r="GL84" i="3"/>
  <c r="EV84" i="3"/>
  <c r="DF84" i="3"/>
  <c r="GL117" i="3"/>
  <c r="DF117" i="3"/>
  <c r="EV117" i="3"/>
  <c r="GL101" i="3"/>
  <c r="EV101" i="3"/>
  <c r="DF101" i="3"/>
  <c r="GL104" i="3"/>
  <c r="DF104" i="3"/>
  <c r="EV104" i="3"/>
  <c r="GL139" i="3"/>
  <c r="EV139" i="3"/>
  <c r="DF139" i="3"/>
  <c r="GL153" i="3"/>
  <c r="EV153" i="3"/>
  <c r="DF153" i="3"/>
  <c r="GL172" i="3"/>
  <c r="EV172" i="3"/>
  <c r="DF172" i="3"/>
  <c r="GL232" i="3"/>
  <c r="EV232" i="3"/>
  <c r="DF232" i="3"/>
  <c r="GL147" i="3"/>
  <c r="DF147" i="3"/>
  <c r="EV147" i="3"/>
  <c r="GL79" i="3"/>
  <c r="DF79" i="3"/>
  <c r="EV79" i="3"/>
  <c r="GL91" i="3"/>
  <c r="DF91" i="3"/>
  <c r="EV91" i="3"/>
  <c r="GL113" i="3"/>
  <c r="EV113" i="3"/>
  <c r="DF113" i="3"/>
  <c r="GL311" i="3"/>
  <c r="EV311" i="3"/>
  <c r="DF311" i="3"/>
  <c r="GL200" i="3"/>
  <c r="DF200" i="3"/>
  <c r="EV200" i="3"/>
  <c r="GL239" i="3"/>
  <c r="EV239" i="3"/>
  <c r="DF239" i="3"/>
  <c r="GL316" i="3"/>
  <c r="DF316" i="3"/>
  <c r="EV316" i="3"/>
  <c r="GL303" i="3"/>
  <c r="DF303" i="3"/>
  <c r="EV303" i="3"/>
  <c r="GL361" i="3"/>
  <c r="DF361" i="3"/>
  <c r="EV361" i="3"/>
  <c r="GL366" i="3"/>
  <c r="DF366" i="3"/>
  <c r="EV366" i="3"/>
  <c r="GL27" i="3"/>
  <c r="DF27" i="3"/>
  <c r="EV27" i="3"/>
  <c r="GL63" i="3"/>
  <c r="DF63" i="3"/>
  <c r="EV63" i="3"/>
  <c r="GL80" i="3"/>
  <c r="DF80" i="3"/>
  <c r="EV80" i="3"/>
  <c r="GL92" i="3"/>
  <c r="EV92" i="3"/>
  <c r="DF92" i="3"/>
  <c r="GL86" i="3"/>
  <c r="DF86" i="3"/>
  <c r="EV86" i="3"/>
  <c r="GL119" i="3"/>
  <c r="EV119" i="3"/>
  <c r="DF119" i="3"/>
  <c r="GL142" i="3"/>
  <c r="EV142" i="3"/>
  <c r="DF142" i="3"/>
  <c r="GL159" i="3"/>
  <c r="EV159" i="3"/>
  <c r="DF159" i="3"/>
  <c r="GL181" i="3"/>
  <c r="DF181" i="3"/>
  <c r="EV181" i="3"/>
  <c r="GL128" i="3"/>
  <c r="DF128" i="3"/>
  <c r="EV128" i="3"/>
  <c r="GL47" i="3"/>
  <c r="DF47" i="3"/>
  <c r="EV47" i="3"/>
  <c r="GL50" i="3"/>
  <c r="EV50" i="3"/>
  <c r="DF50" i="3"/>
  <c r="GL71" i="3"/>
  <c r="EV71" i="3"/>
  <c r="DF71" i="3"/>
  <c r="GL298" i="3"/>
  <c r="DF298" i="3"/>
  <c r="EV298" i="3"/>
  <c r="GL258" i="3"/>
  <c r="EV258" i="3"/>
  <c r="DF258" i="3"/>
  <c r="GL259" i="3"/>
  <c r="EV259" i="3"/>
  <c r="DF259" i="3"/>
  <c r="GL268" i="3"/>
  <c r="DF268" i="3"/>
  <c r="EV268" i="3"/>
  <c r="GL314" i="3"/>
  <c r="EV314" i="3"/>
  <c r="DF314" i="3"/>
  <c r="GL309" i="3"/>
  <c r="DF309" i="3"/>
  <c r="EV309" i="3"/>
  <c r="GL367" i="3"/>
  <c r="EV367" i="3"/>
  <c r="DF367" i="3"/>
  <c r="GL343" i="3"/>
  <c r="EV343" i="3"/>
  <c r="DF343" i="3"/>
  <c r="GL34" i="3"/>
  <c r="DF34" i="3"/>
  <c r="EV34" i="3"/>
  <c r="GL58" i="3"/>
  <c r="EV58" i="3"/>
  <c r="DF58" i="3"/>
  <c r="GL69" i="3"/>
  <c r="EV69" i="3"/>
  <c r="DF69" i="3"/>
  <c r="GL64" i="3"/>
  <c r="DF64" i="3"/>
  <c r="EV64" i="3"/>
  <c r="GL102" i="3"/>
  <c r="DF102" i="3"/>
  <c r="EV102" i="3"/>
  <c r="GL125" i="3"/>
  <c r="DF125" i="3"/>
  <c r="EV125" i="3"/>
  <c r="GL144" i="3"/>
  <c r="DF144" i="3"/>
  <c r="EV144" i="3"/>
  <c r="GL168" i="3"/>
  <c r="DF168" i="3"/>
  <c r="EV168" i="3"/>
  <c r="GL110" i="3"/>
  <c r="EV110" i="3"/>
  <c r="DF110" i="3"/>
  <c r="GL376" i="3"/>
  <c r="EV376" i="3"/>
  <c r="DF376" i="3"/>
  <c r="GL38" i="3"/>
  <c r="DF38" i="3"/>
  <c r="EV38" i="3"/>
  <c r="GL37" i="3"/>
  <c r="EV37" i="3"/>
  <c r="DF37" i="3"/>
  <c r="GL279" i="3"/>
  <c r="DF279" i="3"/>
  <c r="EV279" i="3"/>
  <c r="GL190" i="3"/>
  <c r="EV190" i="3"/>
  <c r="DF190" i="3"/>
  <c r="GL207" i="3"/>
  <c r="DF207" i="3"/>
  <c r="EV207" i="3"/>
  <c r="GL285" i="3"/>
  <c r="DF285" i="3"/>
  <c r="EV285" i="3"/>
  <c r="GL374" i="3"/>
  <c r="DF374" i="3"/>
  <c r="EV374" i="3"/>
  <c r="GL121" i="3"/>
  <c r="DF121" i="3"/>
  <c r="EV121" i="3"/>
  <c r="GL211" i="3"/>
  <c r="EV211" i="3"/>
  <c r="DF211" i="3"/>
  <c r="GL348" i="3"/>
  <c r="DF348" i="3"/>
  <c r="EV348" i="3"/>
  <c r="GL96" i="3"/>
  <c r="EV96" i="3"/>
  <c r="DF96" i="3"/>
  <c r="GL289" i="3"/>
  <c r="DF289" i="3"/>
  <c r="EV289" i="3"/>
  <c r="GL370" i="3"/>
  <c r="EV370" i="3"/>
  <c r="DF370" i="3"/>
  <c r="GL118" i="3"/>
  <c r="DF118" i="3"/>
  <c r="EV118" i="3"/>
  <c r="AB30" i="4"/>
  <c r="AA36" i="4"/>
  <c r="AA31" i="4"/>
  <c r="AA66" i="4" s="1"/>
  <c r="AA32" i="4"/>
  <c r="Z280" i="3"/>
  <c r="Z335" i="3"/>
  <c r="Z156" i="3"/>
  <c r="Z81" i="3"/>
  <c r="Z248" i="3"/>
  <c r="Z56" i="3"/>
  <c r="Z52" i="3"/>
  <c r="Z279" i="3"/>
  <c r="Z159" i="3"/>
  <c r="Z285" i="3"/>
  <c r="Z290" i="3"/>
  <c r="Z60" i="3"/>
  <c r="Z312" i="3"/>
  <c r="Z62" i="3"/>
  <c r="Z192" i="3"/>
  <c r="Z315" i="3"/>
  <c r="Z376" i="3"/>
  <c r="Z135" i="3"/>
  <c r="BR35" i="3"/>
  <c r="BR102" i="3"/>
  <c r="BR138" i="3"/>
  <c r="BR201" i="3"/>
  <c r="BR300" i="3"/>
  <c r="BR368" i="3"/>
  <c r="BR54" i="3"/>
  <c r="BR135" i="3"/>
  <c r="BR206" i="3"/>
  <c r="BR258" i="3"/>
  <c r="BR284" i="3"/>
  <c r="BR377" i="3"/>
  <c r="BR68" i="3"/>
  <c r="BR136" i="3"/>
  <c r="BR197" i="3"/>
  <c r="BR245" i="3"/>
  <c r="BR317" i="3"/>
  <c r="BR30" i="3"/>
  <c r="BR98" i="3"/>
  <c r="BR140" i="3"/>
  <c r="BR195" i="3"/>
  <c r="BR298" i="3"/>
  <c r="BR366" i="3"/>
  <c r="BR61" i="3"/>
  <c r="BR125" i="3"/>
  <c r="BR196" i="3"/>
  <c r="BR259" i="3"/>
  <c r="BR340" i="3"/>
  <c r="BR367" i="3"/>
  <c r="BR80" i="3"/>
  <c r="BR146" i="3"/>
  <c r="BR215" i="3"/>
  <c r="BR254" i="3"/>
  <c r="BR323" i="3"/>
  <c r="BR32" i="3"/>
  <c r="BR95" i="3"/>
  <c r="BR180" i="3"/>
  <c r="BR191" i="3"/>
  <c r="BR296" i="3"/>
  <c r="BR364" i="3"/>
  <c r="BR57" i="3"/>
  <c r="BR25" i="3"/>
  <c r="BR90" i="3"/>
  <c r="BR168" i="3"/>
  <c r="BR237" i="3"/>
  <c r="BR281" i="3"/>
  <c r="BR352" i="3"/>
  <c r="BR51" i="3"/>
  <c r="BR119" i="3"/>
  <c r="BR190" i="3"/>
  <c r="BR244" i="3"/>
  <c r="BR334" i="3"/>
  <c r="BR361" i="3"/>
  <c r="BR83" i="3"/>
  <c r="BR156" i="3"/>
  <c r="BR225" i="3"/>
  <c r="BR269" i="3"/>
  <c r="BR33" i="3"/>
  <c r="BR89" i="3"/>
  <c r="BR176" i="3"/>
  <c r="BR203" i="3"/>
  <c r="BR292" i="3"/>
  <c r="BR360" i="3"/>
  <c r="BR50" i="3"/>
  <c r="BR127" i="3"/>
  <c r="BR198" i="3"/>
  <c r="BR242" i="3"/>
  <c r="BR342" i="3"/>
  <c r="BR369" i="3"/>
  <c r="BR70" i="3"/>
  <c r="BR130" i="3"/>
  <c r="BR193" i="3"/>
  <c r="BR248" i="3"/>
  <c r="BR309" i="3"/>
  <c r="BR28" i="3"/>
  <c r="BR85" i="3"/>
  <c r="BR174" i="3"/>
  <c r="BR189" i="3"/>
  <c r="BR290" i="3"/>
  <c r="BR358" i="3"/>
  <c r="BR39" i="3"/>
  <c r="BR199" i="3"/>
  <c r="BR311" i="3"/>
  <c r="BR123" i="3"/>
  <c r="BR252" i="3"/>
  <c r="BR365" i="3"/>
  <c r="BR166" i="3"/>
  <c r="BR279" i="3"/>
  <c r="BR23" i="3"/>
  <c r="BR165" i="3"/>
  <c r="BR303" i="3"/>
  <c r="BR59" i="3"/>
  <c r="BR118" i="3"/>
  <c r="BR183" i="3"/>
  <c r="BR272" i="3"/>
  <c r="BR297" i="3"/>
  <c r="BR29" i="3"/>
  <c r="BR77" i="3"/>
  <c r="BR170" i="3"/>
  <c r="BR239" i="3"/>
  <c r="BR283" i="3"/>
  <c r="BR354" i="3"/>
  <c r="BR48" i="3"/>
  <c r="BR103" i="3"/>
  <c r="BR163" i="3"/>
  <c r="BR228" i="3"/>
  <c r="BR320" i="3"/>
  <c r="BR343" i="3"/>
  <c r="BR63" i="3"/>
  <c r="BR117" i="3"/>
  <c r="BR175" i="3"/>
  <c r="BR270" i="3"/>
  <c r="BR295" i="3"/>
  <c r="BR22" i="3"/>
  <c r="BR91" i="3"/>
  <c r="BR160" i="3"/>
  <c r="BR229" i="3"/>
  <c r="BR273" i="3"/>
  <c r="BR339" i="3"/>
  <c r="BR44" i="3"/>
  <c r="BR109" i="3"/>
  <c r="BR182" i="3"/>
  <c r="BR234" i="3"/>
  <c r="BR326" i="3"/>
  <c r="BR353" i="3"/>
  <c r="BR60" i="3"/>
  <c r="BR116" i="3"/>
  <c r="BR167" i="3"/>
  <c r="BR268" i="3"/>
  <c r="BR293" i="3"/>
  <c r="BR20" i="3"/>
  <c r="BR87" i="3"/>
  <c r="BR55" i="3"/>
  <c r="BR133" i="3"/>
  <c r="BR204" i="3"/>
  <c r="BR257" i="3"/>
  <c r="BR348" i="3"/>
  <c r="BR375" i="3"/>
  <c r="BR96" i="3"/>
  <c r="BR154" i="3"/>
  <c r="BR223" i="3"/>
  <c r="BR267" i="3"/>
  <c r="BR286" i="3"/>
  <c r="BR53" i="3"/>
  <c r="BR121" i="3"/>
  <c r="BR192" i="3"/>
  <c r="BR251" i="3"/>
  <c r="BR336" i="3"/>
  <c r="BR64" i="3"/>
  <c r="BR141" i="3"/>
  <c r="BR169" i="3"/>
  <c r="BR264" i="3"/>
  <c r="BR287" i="3"/>
  <c r="BR21" i="3"/>
  <c r="BR78" i="3"/>
  <c r="BR162" i="3"/>
  <c r="BR231" i="3"/>
  <c r="BR275" i="3"/>
  <c r="BR341" i="3"/>
  <c r="BR40" i="3"/>
  <c r="BR110" i="3"/>
  <c r="BR153" i="3"/>
  <c r="BR220" i="3"/>
  <c r="BR312" i="3"/>
  <c r="BR329" i="3"/>
  <c r="BR62" i="3"/>
  <c r="BR139" i="3"/>
  <c r="BR210" i="3"/>
  <c r="BR262" i="3"/>
  <c r="BR289" i="3"/>
  <c r="BR380" i="3"/>
  <c r="GM381" i="3" s="1"/>
  <c r="BR132" i="3"/>
  <c r="BR255" i="3"/>
  <c r="BR372" i="3"/>
  <c r="BR194" i="3"/>
  <c r="BR338" i="3"/>
  <c r="BR74" i="3"/>
  <c r="BR235" i="3"/>
  <c r="BR350" i="3"/>
  <c r="BR124" i="3"/>
  <c r="BR278" i="3"/>
  <c r="AB12" i="3"/>
  <c r="BR45" i="3"/>
  <c r="BR188" i="3"/>
  <c r="BR332" i="3"/>
  <c r="BR73" i="3"/>
  <c r="BR187" i="3"/>
  <c r="BR315" i="3"/>
  <c r="BR81" i="3"/>
  <c r="BR241" i="3"/>
  <c r="BR356" i="3"/>
  <c r="BR113" i="3"/>
  <c r="BR238" i="3"/>
  <c r="BR357" i="3"/>
  <c r="BR126" i="3"/>
  <c r="BR280" i="3"/>
  <c r="BR27" i="3"/>
  <c r="BR178" i="3"/>
  <c r="BR294" i="3"/>
  <c r="BR47" i="3"/>
  <c r="BR184" i="3"/>
  <c r="BR328" i="3"/>
  <c r="BR71" i="3"/>
  <c r="BR100" i="3"/>
  <c r="BR224" i="3"/>
  <c r="BR345" i="3"/>
  <c r="BR120" i="3"/>
  <c r="BR274" i="3"/>
  <c r="BR31" i="3"/>
  <c r="BR145" i="3"/>
  <c r="BR304" i="3"/>
  <c r="BR107" i="3"/>
  <c r="BR232" i="3"/>
  <c r="BR351" i="3"/>
  <c r="BR128" i="3"/>
  <c r="BR247" i="3"/>
  <c r="BR24" i="3"/>
  <c r="BR164" i="3"/>
  <c r="BR277" i="3"/>
  <c r="BR52" i="3"/>
  <c r="BR171" i="3"/>
  <c r="BR322" i="3"/>
  <c r="BR97" i="3"/>
  <c r="BR337" i="3"/>
  <c r="BR271" i="3"/>
  <c r="BR202" i="3"/>
  <c r="BR86" i="3"/>
  <c r="BR374" i="3"/>
  <c r="BR152" i="3"/>
  <c r="BR159" i="3"/>
  <c r="BR65" i="3"/>
  <c r="BR288" i="3"/>
  <c r="BR327" i="3"/>
  <c r="BR216" i="3"/>
  <c r="BR266" i="3"/>
  <c r="BR148" i="3"/>
  <c r="BR36" i="3"/>
  <c r="BR69" i="3"/>
  <c r="BR313" i="3"/>
  <c r="BR209" i="3"/>
  <c r="BR122" i="3"/>
  <c r="BR213" i="3"/>
  <c r="BR108" i="3"/>
  <c r="BR378" i="3"/>
  <c r="BR371" i="3"/>
  <c r="BR333" i="3"/>
  <c r="BR227" i="3"/>
  <c r="BR306" i="3"/>
  <c r="BR92" i="3"/>
  <c r="BR221" i="3"/>
  <c r="BR282" i="3"/>
  <c r="BR99" i="3"/>
  <c r="BR226" i="3"/>
  <c r="BR331" i="3"/>
  <c r="BR137" i="3"/>
  <c r="BR260" i="3"/>
  <c r="BR379" i="3"/>
  <c r="BR150" i="3"/>
  <c r="BR263" i="3"/>
  <c r="BR41" i="3"/>
  <c r="BR149" i="3"/>
  <c r="BR308" i="3"/>
  <c r="BR58" i="3"/>
  <c r="BR177" i="3"/>
  <c r="BR291" i="3"/>
  <c r="BR84" i="3"/>
  <c r="BR217" i="3"/>
  <c r="BR325" i="3"/>
  <c r="BR104" i="3"/>
  <c r="BR115" i="3"/>
  <c r="BR256" i="3"/>
  <c r="BR34" i="3"/>
  <c r="BR143" i="3"/>
  <c r="BR302" i="3"/>
  <c r="BR67" i="3"/>
  <c r="BR161" i="3"/>
  <c r="BR301" i="3"/>
  <c r="BR144" i="3"/>
  <c r="BR253" i="3"/>
  <c r="BR37" i="3"/>
  <c r="BR151" i="3"/>
  <c r="BR310" i="3"/>
  <c r="BR56" i="3"/>
  <c r="BR200" i="3"/>
  <c r="BR344" i="3"/>
  <c r="BR72" i="3"/>
  <c r="BR205" i="3"/>
  <c r="BR319" i="3"/>
  <c r="BR155" i="3"/>
  <c r="BR49" i="3"/>
  <c r="BR335" i="3"/>
  <c r="BR250" i="3"/>
  <c r="BR147" i="3"/>
  <c r="BR265" i="3"/>
  <c r="BR88" i="3"/>
  <c r="BR376" i="3"/>
  <c r="BR261" i="3"/>
  <c r="BR207" i="3"/>
  <c r="BR370" i="3"/>
  <c r="BR276" i="3"/>
  <c r="BR321" i="3"/>
  <c r="BR129" i="3"/>
  <c r="BR246" i="3"/>
  <c r="BR131" i="3"/>
  <c r="BR114" i="3"/>
  <c r="BR243" i="3"/>
  <c r="BR359" i="3"/>
  <c r="BR134" i="3"/>
  <c r="BR240" i="3"/>
  <c r="BR26" i="3"/>
  <c r="BR172" i="3"/>
  <c r="BR285" i="3"/>
  <c r="BR46" i="3"/>
  <c r="BR186" i="3"/>
  <c r="BR330" i="3"/>
  <c r="BR75" i="3"/>
  <c r="BR173" i="3"/>
  <c r="BR305" i="3"/>
  <c r="BR93" i="3"/>
  <c r="BR211" i="3"/>
  <c r="BR362" i="3"/>
  <c r="BR111" i="3"/>
  <c r="BR236" i="3"/>
  <c r="BR355" i="3"/>
  <c r="BR38" i="3"/>
  <c r="BR157" i="3"/>
  <c r="BR316" i="3"/>
  <c r="BR66" i="3"/>
  <c r="BR185" i="3"/>
  <c r="BR299" i="3"/>
  <c r="BR101" i="3"/>
  <c r="BR212" i="3"/>
  <c r="BR43" i="3"/>
  <c r="BR179" i="3"/>
  <c r="BR324" i="3"/>
  <c r="BR79" i="3"/>
  <c r="BR181" i="3"/>
  <c r="BR307" i="3"/>
  <c r="BR82" i="3"/>
  <c r="BR233" i="3"/>
  <c r="BR347" i="3"/>
  <c r="BR105" i="3"/>
  <c r="BR230" i="3"/>
  <c r="BR349" i="3"/>
  <c r="BR222" i="3"/>
  <c r="BR158" i="3"/>
  <c r="BR363" i="3"/>
  <c r="BR346" i="3"/>
  <c r="BR214" i="3"/>
  <c r="BR42" i="3"/>
  <c r="BR318" i="3"/>
  <c r="BR208" i="3"/>
  <c r="BR219" i="3"/>
  <c r="BR106" i="3"/>
  <c r="BR112" i="3"/>
  <c r="AB11" i="3" a="1"/>
  <c r="AB11" i="3" s="1"/>
  <c r="BR94" i="3"/>
  <c r="BR76" i="3"/>
  <c r="BR218" i="3"/>
  <c r="BR249" i="3"/>
  <c r="BR142" i="3"/>
  <c r="BR314" i="3"/>
  <c r="BR373" i="3"/>
  <c r="Z65" i="3"/>
  <c r="Z295" i="3"/>
  <c r="Z327" i="3"/>
  <c r="Z286" i="3"/>
  <c r="Z29" i="3"/>
  <c r="Z203" i="3"/>
  <c r="Z344" i="3"/>
  <c r="Z270" i="3"/>
  <c r="Z175" i="3"/>
  <c r="Z304" i="3"/>
  <c r="Z38" i="3"/>
  <c r="Z369" i="3"/>
  <c r="Z325" i="3"/>
  <c r="Z357" i="3"/>
  <c r="Z208" i="3"/>
  <c r="Z191" i="3"/>
  <c r="Z294" i="3"/>
  <c r="Z347" i="3"/>
  <c r="Z166" i="3"/>
  <c r="Z235" i="3"/>
  <c r="Z332" i="3"/>
  <c r="Z32" i="3"/>
  <c r="GL149" i="3"/>
  <c r="EV149" i="3"/>
  <c r="DF149" i="3"/>
  <c r="GL252" i="3"/>
  <c r="EV252" i="3"/>
  <c r="DF252" i="3"/>
  <c r="GL228" i="3"/>
  <c r="EV228" i="3"/>
  <c r="DF228" i="3"/>
  <c r="GL22" i="3"/>
  <c r="DF22" i="3"/>
  <c r="EV22" i="3"/>
  <c r="GL155" i="3"/>
  <c r="DF155" i="3"/>
  <c r="EV155" i="3"/>
  <c r="GL130" i="3"/>
  <c r="EV130" i="3"/>
  <c r="DF130" i="3"/>
  <c r="GL274" i="3"/>
  <c r="EV274" i="3"/>
  <c r="DF274" i="3"/>
  <c r="GL342" i="3"/>
  <c r="EV342" i="3"/>
  <c r="DF342" i="3"/>
  <c r="GL68" i="3"/>
  <c r="DF68" i="3"/>
  <c r="EV68" i="3"/>
  <c r="GL67" i="3"/>
  <c r="EV67" i="3"/>
  <c r="DF67" i="3"/>
  <c r="GL212" i="3"/>
  <c r="DF212" i="3"/>
  <c r="EV212" i="3"/>
  <c r="GL208" i="3"/>
  <c r="EV208" i="3"/>
  <c r="DF208" i="3"/>
  <c r="GL291" i="3"/>
  <c r="EV291" i="3"/>
  <c r="DF291" i="3"/>
  <c r="GL133" i="3"/>
  <c r="DF133" i="3"/>
  <c r="EV133" i="3"/>
  <c r="GL115" i="3"/>
  <c r="EV115" i="3"/>
  <c r="DF115" i="3"/>
  <c r="GL177" i="3"/>
  <c r="EV177" i="3"/>
  <c r="DF177" i="3"/>
  <c r="GL255" i="3"/>
  <c r="EV255" i="3"/>
  <c r="DF255" i="3"/>
  <c r="GL329" i="3"/>
  <c r="DF329" i="3"/>
  <c r="EV329" i="3"/>
  <c r="GL65" i="3"/>
  <c r="DF65" i="3"/>
  <c r="EV65" i="3"/>
  <c r="GL251" i="3"/>
  <c r="EV251" i="3"/>
  <c r="DF251" i="3"/>
  <c r="GL194" i="3"/>
  <c r="EV194" i="3"/>
  <c r="DF194" i="3"/>
  <c r="GL224" i="3"/>
  <c r="EV224" i="3"/>
  <c r="DF224" i="3"/>
  <c r="GL219" i="3"/>
  <c r="EV219" i="3"/>
  <c r="DF219" i="3"/>
  <c r="GL271" i="3"/>
  <c r="EV271" i="3"/>
  <c r="DF271" i="3"/>
  <c r="GL233" i="3"/>
  <c r="DF233" i="3"/>
  <c r="EV233" i="3"/>
  <c r="GL326" i="3"/>
  <c r="EV326" i="3"/>
  <c r="DF326" i="3"/>
  <c r="GL337" i="3"/>
  <c r="EV337" i="3"/>
  <c r="DF337" i="3"/>
  <c r="GL344" i="3"/>
  <c r="EV344" i="3"/>
  <c r="DF344" i="3"/>
  <c r="GL352" i="3"/>
  <c r="EV352" i="3"/>
  <c r="DF352" i="3"/>
  <c r="GL358" i="3"/>
  <c r="DF358" i="3"/>
  <c r="EV358" i="3"/>
  <c r="GL25" i="3"/>
  <c r="EV25" i="3"/>
  <c r="DF25" i="3"/>
  <c r="GL57" i="3"/>
  <c r="DF57" i="3"/>
  <c r="EV57" i="3"/>
  <c r="GL77" i="3"/>
  <c r="DF77" i="3"/>
  <c r="EV77" i="3"/>
  <c r="GL107" i="3"/>
  <c r="EV107" i="3"/>
  <c r="DF107" i="3"/>
  <c r="GL112" i="3"/>
  <c r="DF112" i="3"/>
  <c r="EV112" i="3"/>
  <c r="GL43" i="3"/>
  <c r="EV43" i="3"/>
  <c r="DF43" i="3"/>
  <c r="GL353" i="3"/>
  <c r="EV353" i="3"/>
  <c r="DF353" i="3"/>
  <c r="GL346" i="3"/>
  <c r="EV346" i="3"/>
  <c r="DF346" i="3"/>
  <c r="GL357" i="3"/>
  <c r="DF357" i="3"/>
  <c r="EV357" i="3"/>
  <c r="GL193" i="3"/>
  <c r="EV193" i="3"/>
  <c r="DF193" i="3"/>
  <c r="GL151" i="3"/>
  <c r="DF151" i="3"/>
  <c r="EV151" i="3"/>
  <c r="GL165" i="3"/>
  <c r="DF165" i="3"/>
  <c r="EV165" i="3"/>
  <c r="GL238" i="3"/>
  <c r="EV238" i="3"/>
  <c r="DF238" i="3"/>
  <c r="GL217" i="3"/>
  <c r="DF217" i="3"/>
  <c r="EV217" i="3"/>
  <c r="GL277" i="3"/>
  <c r="EV277" i="3"/>
  <c r="DF277" i="3"/>
  <c r="GL284" i="3"/>
  <c r="DF284" i="3"/>
  <c r="EV284" i="3"/>
  <c r="GL297" i="3"/>
  <c r="DF297" i="3"/>
  <c r="EV297" i="3"/>
  <c r="GL335" i="3"/>
  <c r="DF335" i="3"/>
  <c r="EV335" i="3"/>
  <c r="GL341" i="3"/>
  <c r="DF341" i="3"/>
  <c r="EV341" i="3"/>
  <c r="GL359" i="3"/>
  <c r="DF359" i="3"/>
  <c r="EV359" i="3"/>
  <c r="GL372" i="3"/>
  <c r="DF372" i="3"/>
  <c r="EV372" i="3"/>
  <c r="GL31" i="3"/>
  <c r="DF31" i="3"/>
  <c r="EV31" i="3"/>
  <c r="GL56" i="3"/>
  <c r="EV56" i="3"/>
  <c r="DF56" i="3"/>
  <c r="GL76" i="3"/>
  <c r="EV76" i="3"/>
  <c r="DF76" i="3"/>
  <c r="GL98" i="3"/>
  <c r="EV98" i="3"/>
  <c r="DF98" i="3"/>
  <c r="GL28" i="3"/>
  <c r="DF28" i="3"/>
  <c r="EV28" i="3"/>
  <c r="GL282" i="3"/>
  <c r="DF282" i="3"/>
  <c r="EV282" i="3"/>
  <c r="GL351" i="3"/>
  <c r="DF351" i="3"/>
  <c r="EV351" i="3"/>
  <c r="GL280" i="3"/>
  <c r="DF280" i="3"/>
  <c r="EV280" i="3"/>
  <c r="GL161" i="3"/>
  <c r="EV161" i="3"/>
  <c r="DF161" i="3"/>
  <c r="GL141" i="3"/>
  <c r="EV141" i="3"/>
  <c r="DF141" i="3"/>
  <c r="GL157" i="3"/>
  <c r="DF157" i="3"/>
  <c r="EV157" i="3"/>
  <c r="GL187" i="3"/>
  <c r="EV187" i="3"/>
  <c r="DF187" i="3"/>
  <c r="GL244" i="3"/>
  <c r="EV244" i="3"/>
  <c r="DF244" i="3"/>
  <c r="GL223" i="3"/>
  <c r="EV223" i="3"/>
  <c r="DF223" i="3"/>
  <c r="GL237" i="3"/>
  <c r="DF237" i="3"/>
  <c r="EV237" i="3"/>
  <c r="GL300" i="3"/>
  <c r="DF300" i="3"/>
  <c r="EV300" i="3"/>
  <c r="GL295" i="3"/>
  <c r="DF295" i="3"/>
  <c r="EV295" i="3"/>
  <c r="GL301" i="3"/>
  <c r="EV301" i="3"/>
  <c r="DF301" i="3"/>
  <c r="GL307" i="3"/>
  <c r="EV307" i="3"/>
  <c r="DF307" i="3"/>
  <c r="GL373" i="3"/>
  <c r="EV373" i="3"/>
  <c r="DF373" i="3"/>
  <c r="GL378" i="3"/>
  <c r="EV378" i="3"/>
  <c r="DF378" i="3"/>
  <c r="GL32" i="3"/>
  <c r="EV32" i="3"/>
  <c r="DF32" i="3"/>
  <c r="GL54" i="3"/>
  <c r="EV54" i="3"/>
  <c r="DF54" i="3"/>
  <c r="GL88" i="3"/>
  <c r="DF88" i="3"/>
  <c r="EV88" i="3"/>
  <c r="GL363" i="3"/>
  <c r="EV363" i="3"/>
  <c r="DF363" i="3"/>
  <c r="GL304" i="3"/>
  <c r="DF304" i="3"/>
  <c r="EV304" i="3"/>
  <c r="GL315" i="3"/>
  <c r="DF315" i="3"/>
  <c r="EV315" i="3"/>
  <c r="GL276" i="3"/>
  <c r="DF276" i="3"/>
  <c r="EV276" i="3"/>
  <c r="GL126" i="3"/>
  <c r="EV126" i="3"/>
  <c r="DF126" i="3"/>
  <c r="GL85" i="3"/>
  <c r="DF85" i="3"/>
  <c r="EV85" i="3"/>
  <c r="GL108" i="3"/>
  <c r="DF108" i="3"/>
  <c r="EV108" i="3"/>
  <c r="GL206" i="3"/>
  <c r="EV206" i="3"/>
  <c r="DF206" i="3"/>
  <c r="GL334" i="3"/>
  <c r="EV334" i="3"/>
  <c r="DF334" i="3"/>
  <c r="GL61" i="3"/>
  <c r="DF61" i="3"/>
  <c r="EV61" i="3"/>
  <c r="GL179" i="3"/>
  <c r="DF179" i="3"/>
  <c r="EV179" i="3"/>
  <c r="GL266" i="3"/>
  <c r="EV266" i="3"/>
  <c r="DF266" i="3"/>
  <c r="GL87" i="3"/>
  <c r="DF87" i="3"/>
  <c r="EV87" i="3"/>
  <c r="GL214" i="3"/>
  <c r="EV214" i="3"/>
  <c r="DF214" i="3"/>
  <c r="GL330" i="3"/>
  <c r="EV330" i="3"/>
  <c r="DF330" i="3"/>
  <c r="GL51" i="3"/>
  <c r="DF51" i="3"/>
  <c r="EV51" i="3"/>
  <c r="Z292" i="3"/>
  <c r="Z185" i="3"/>
  <c r="Z364" i="3"/>
  <c r="Z229" i="3"/>
  <c r="Z250" i="3"/>
  <c r="Z116" i="3"/>
  <c r="Z278" i="3"/>
  <c r="Z129" i="3"/>
  <c r="Z340" i="3"/>
  <c r="Z341" i="3"/>
  <c r="Z157" i="3"/>
  <c r="Z291" i="3"/>
  <c r="Z34" i="4"/>
  <c r="Z194" i="3"/>
  <c r="Z125" i="3"/>
  <c r="Z282" i="3"/>
  <c r="Z104" i="3"/>
  <c r="Z39" i="3"/>
  <c r="Z281" i="3"/>
  <c r="Z206" i="3"/>
  <c r="Z289" i="3"/>
  <c r="Z367" i="3"/>
  <c r="Z114" i="3"/>
  <c r="Z55" i="3"/>
  <c r="Z360" i="3"/>
  <c r="Z269" i="3"/>
  <c r="Z358" i="3"/>
  <c r="Z66" i="3"/>
  <c r="Z165" i="3"/>
  <c r="Z237" i="3"/>
  <c r="Z323" i="3"/>
  <c r="Z110" i="3"/>
  <c r="Z167" i="3"/>
  <c r="Z184" i="3"/>
  <c r="Z80" i="3"/>
  <c r="Z118" i="3"/>
  <c r="Z44" i="3"/>
  <c r="Z68" i="3"/>
  <c r="Z36" i="3"/>
  <c r="Z330" i="3"/>
  <c r="Z224" i="3"/>
  <c r="Z320" i="3"/>
  <c r="Z205" i="3"/>
  <c r="Z119" i="3"/>
  <c r="Z209" i="3"/>
  <c r="Z354" i="3"/>
  <c r="GL234" i="3"/>
  <c r="EV234" i="3"/>
  <c r="DF234" i="3"/>
  <c r="GL240" i="3"/>
  <c r="DF240" i="3"/>
  <c r="EV240" i="3"/>
  <c r="GL257" i="3"/>
  <c r="EV257" i="3"/>
  <c r="DF257" i="3"/>
  <c r="GL52" i="3"/>
  <c r="DF52" i="3"/>
  <c r="EV52" i="3"/>
  <c r="GL226" i="3"/>
  <c r="EV226" i="3"/>
  <c r="DF226" i="3"/>
  <c r="GL218" i="3"/>
  <c r="DF218" i="3"/>
  <c r="EV218" i="3"/>
  <c r="GL320" i="3"/>
  <c r="DF320" i="3"/>
  <c r="EV320" i="3"/>
  <c r="GL41" i="3"/>
  <c r="EV41" i="3"/>
  <c r="DF41" i="3"/>
  <c r="GL95" i="3"/>
  <c r="EV95" i="3"/>
  <c r="DF95" i="3"/>
  <c r="GL347" i="3"/>
  <c r="EV347" i="3"/>
  <c r="DF347" i="3"/>
  <c r="GL53" i="3"/>
  <c r="EV53" i="3"/>
  <c r="DF53" i="3"/>
  <c r="GL296" i="3"/>
  <c r="EV296" i="3"/>
  <c r="DF296" i="3"/>
  <c r="GL349" i="3"/>
  <c r="EV349" i="3"/>
  <c r="DF349" i="3"/>
  <c r="GL122" i="3"/>
  <c r="EV122" i="3"/>
  <c r="DF122" i="3"/>
  <c r="GL379" i="3"/>
  <c r="DF379" i="3"/>
  <c r="EV379" i="3"/>
  <c r="GL185" i="3"/>
  <c r="EV185" i="3"/>
  <c r="DF185" i="3"/>
  <c r="GL306" i="3"/>
  <c r="DF306" i="3"/>
  <c r="EV306" i="3"/>
  <c r="GL371" i="3"/>
  <c r="DF371" i="3"/>
  <c r="EV371" i="3"/>
  <c r="GL319" i="3"/>
  <c r="DF319" i="3"/>
  <c r="EV319" i="3"/>
  <c r="GL109" i="3"/>
  <c r="EV109" i="3"/>
  <c r="DF109" i="3"/>
  <c r="GL93" i="3"/>
  <c r="EV93" i="3"/>
  <c r="DF93" i="3"/>
  <c r="GL129" i="3"/>
  <c r="DF129" i="3"/>
  <c r="EV129" i="3"/>
  <c r="GL156" i="3"/>
  <c r="DF156" i="3"/>
  <c r="EV156" i="3"/>
  <c r="GL176" i="3"/>
  <c r="EV176" i="3"/>
  <c r="DF176" i="3"/>
  <c r="GL191" i="3"/>
  <c r="DF191" i="3"/>
  <c r="EV191" i="3"/>
  <c r="GL256" i="3"/>
  <c r="EV256" i="3"/>
  <c r="DF256" i="3"/>
  <c r="GL265" i="3"/>
  <c r="EV265" i="3"/>
  <c r="DF265" i="3"/>
  <c r="GL247" i="3"/>
  <c r="DF247" i="3"/>
  <c r="EV247" i="3"/>
  <c r="GL264" i="3"/>
  <c r="EV264" i="3"/>
  <c r="DF264" i="3"/>
  <c r="GL278" i="3"/>
  <c r="EV278" i="3"/>
  <c r="DF278" i="3"/>
  <c r="GL332" i="3"/>
  <c r="DF332" i="3"/>
  <c r="EV332" i="3"/>
  <c r="GL327" i="3"/>
  <c r="EV327" i="3"/>
  <c r="DF327" i="3"/>
  <c r="GL377" i="3"/>
  <c r="EV377" i="3"/>
  <c r="DF377" i="3"/>
  <c r="GL40" i="3"/>
  <c r="EV40" i="3"/>
  <c r="DF40" i="3"/>
  <c r="GL322" i="3"/>
  <c r="DF322" i="3"/>
  <c r="EV322" i="3"/>
  <c r="GL235" i="3"/>
  <c r="DF235" i="3"/>
  <c r="EV235" i="3"/>
  <c r="GL270" i="3"/>
  <c r="EV270" i="3"/>
  <c r="DF270" i="3"/>
  <c r="GL246" i="3"/>
  <c r="DF246" i="3"/>
  <c r="EV246" i="3"/>
  <c r="GL66" i="3"/>
  <c r="EV66" i="3"/>
  <c r="DF66" i="3"/>
  <c r="GL73" i="3"/>
  <c r="EV73" i="3"/>
  <c r="DF73" i="3"/>
  <c r="GL105" i="3"/>
  <c r="EV105" i="3"/>
  <c r="DF105" i="3"/>
  <c r="GL120" i="3"/>
  <c r="DF120" i="3"/>
  <c r="EV120" i="3"/>
  <c r="GL162" i="3"/>
  <c r="EV162" i="3"/>
  <c r="DF162" i="3"/>
  <c r="GL186" i="3"/>
  <c r="DF186" i="3"/>
  <c r="EV186" i="3"/>
  <c r="GL216" i="3"/>
  <c r="DF216" i="3"/>
  <c r="EV216" i="3"/>
  <c r="GL195" i="3"/>
  <c r="EV195" i="3"/>
  <c r="DF195" i="3"/>
  <c r="GL263" i="3"/>
  <c r="EV263" i="3"/>
  <c r="DF263" i="3"/>
  <c r="GL269" i="3"/>
  <c r="EV269" i="3"/>
  <c r="DF269" i="3"/>
  <c r="GL275" i="3"/>
  <c r="EV275" i="3"/>
  <c r="DF275" i="3"/>
  <c r="GL292" i="3"/>
  <c r="EV292" i="3"/>
  <c r="DF292" i="3"/>
  <c r="GL286" i="3"/>
  <c r="EV286" i="3"/>
  <c r="DF286" i="3"/>
  <c r="GL333" i="3"/>
  <c r="DF333" i="3"/>
  <c r="EV333" i="3"/>
  <c r="GL350" i="3"/>
  <c r="EV350" i="3"/>
  <c r="DF350" i="3"/>
  <c r="GL364" i="3"/>
  <c r="DF364" i="3"/>
  <c r="EV364" i="3"/>
  <c r="GL287" i="3"/>
  <c r="DF287" i="3"/>
  <c r="EV287" i="3"/>
  <c r="GL203" i="3"/>
  <c r="EV203" i="3"/>
  <c r="DF203" i="3"/>
  <c r="GL283" i="3"/>
  <c r="EV283" i="3"/>
  <c r="DF283" i="3"/>
  <c r="GL182" i="3"/>
  <c r="EV182" i="3"/>
  <c r="DF182" i="3"/>
  <c r="GL35" i="3"/>
  <c r="DF35" i="3"/>
  <c r="EV35" i="3"/>
  <c r="GL49" i="3"/>
  <c r="EV49" i="3"/>
  <c r="DF49" i="3"/>
  <c r="GL72" i="3"/>
  <c r="EV72" i="3"/>
  <c r="DF72" i="3"/>
  <c r="GL100" i="3"/>
  <c r="DF100" i="3"/>
  <c r="EV100" i="3"/>
  <c r="GL114" i="3"/>
  <c r="DF114" i="3"/>
  <c r="EV114" i="3"/>
  <c r="GL143" i="3"/>
  <c r="EV143" i="3"/>
  <c r="DF143" i="3"/>
  <c r="GL192" i="3"/>
  <c r="EV192" i="3"/>
  <c r="DF192" i="3"/>
  <c r="GL230" i="3"/>
  <c r="DF230" i="3"/>
  <c r="EV230" i="3"/>
  <c r="GL210" i="3"/>
  <c r="EV210" i="3"/>
  <c r="DF210" i="3"/>
  <c r="GL215" i="3"/>
  <c r="EV215" i="3"/>
  <c r="DF215" i="3"/>
  <c r="GL221" i="3"/>
  <c r="EV221" i="3"/>
  <c r="DF221" i="3"/>
  <c r="GL231" i="3"/>
  <c r="EV231" i="3"/>
  <c r="DF231" i="3"/>
  <c r="GL288" i="3"/>
  <c r="DF288" i="3"/>
  <c r="EV288" i="3"/>
  <c r="GL293" i="3"/>
  <c r="DF293" i="3"/>
  <c r="EV293" i="3"/>
  <c r="GL339" i="3"/>
  <c r="DF339" i="3"/>
  <c r="EV339" i="3"/>
  <c r="GL313" i="3"/>
  <c r="EV313" i="3"/>
  <c r="DF313" i="3"/>
  <c r="GL225" i="3"/>
  <c r="EV225" i="3"/>
  <c r="DF225" i="3"/>
  <c r="GL242" i="3"/>
  <c r="EV242" i="3"/>
  <c r="DF242" i="3"/>
  <c r="GL202" i="3"/>
  <c r="EV202" i="3"/>
  <c r="DF202" i="3"/>
  <c r="GL164" i="3"/>
  <c r="DF164" i="3"/>
  <c r="EV164" i="3"/>
  <c r="GL365" i="3"/>
  <c r="EV365" i="3"/>
  <c r="DF365" i="3"/>
  <c r="GL362" i="3"/>
  <c r="DF362" i="3"/>
  <c r="EV362" i="3"/>
  <c r="GL29" i="3"/>
  <c r="EV29" i="3"/>
  <c r="DF29" i="3"/>
  <c r="GL132" i="3"/>
  <c r="DF132" i="3"/>
  <c r="EV132" i="3"/>
  <c r="GL209" i="3"/>
  <c r="DF209" i="3"/>
  <c r="EV209" i="3"/>
  <c r="GL345" i="3"/>
  <c r="EV345" i="3"/>
  <c r="DF345" i="3"/>
  <c r="GL94" i="3"/>
  <c r="DF94" i="3"/>
  <c r="EV94" i="3"/>
  <c r="GL236" i="3"/>
  <c r="EV236" i="3"/>
  <c r="DF236" i="3"/>
  <c r="GL21" i="3"/>
  <c r="EV21" i="3"/>
  <c r="DF21" i="3"/>
  <c r="GL136" i="3"/>
  <c r="EV136" i="3"/>
  <c r="DF136" i="3"/>
  <c r="GL201" i="3"/>
  <c r="EV201" i="3"/>
  <c r="DF201" i="3"/>
  <c r="Z296" i="3"/>
  <c r="Z88" i="3"/>
  <c r="Z309" i="3"/>
  <c r="Z48" i="3"/>
  <c r="Z231" i="3"/>
  <c r="Z254" i="3"/>
  <c r="Z98" i="3"/>
  <c r="Z234" i="3"/>
  <c r="Z262" i="3"/>
  <c r="Z61" i="3"/>
  <c r="Z346" i="3"/>
  <c r="AC7" i="3"/>
  <c r="AC8" i="3"/>
  <c r="AC10" i="3"/>
  <c r="AC9" i="3"/>
  <c r="Z46" i="4"/>
  <c r="AA45" i="4"/>
  <c r="Z53" i="3"/>
  <c r="Z223" i="3"/>
  <c r="Z177" i="3"/>
  <c r="Z213" i="3"/>
  <c r="Z136" i="3"/>
  <c r="Z41" i="3"/>
  <c r="Z137" i="3"/>
  <c r="Z200" i="3"/>
  <c r="Z103" i="3"/>
  <c r="Z245" i="3"/>
  <c r="Z197" i="3"/>
  <c r="Z22" i="3"/>
  <c r="Z371" i="3"/>
  <c r="Z362" i="3"/>
  <c r="Z297" i="3"/>
  <c r="Z204" i="3"/>
  <c r="Z266" i="3"/>
  <c r="Z168" i="3"/>
  <c r="Z333" i="3"/>
  <c r="Z176" i="3"/>
  <c r="Z190" i="3"/>
  <c r="Z84" i="3"/>
  <c r="Z158" i="3"/>
  <c r="Z342" i="3"/>
  <c r="Z101" i="3"/>
  <c r="Z183" i="3"/>
  <c r="Z170" i="3"/>
  <c r="Z249" i="3"/>
  <c r="Z374" i="3"/>
  <c r="Z363" i="3"/>
  <c r="Z337" i="3"/>
  <c r="GL33" i="3"/>
  <c r="EV33" i="3"/>
  <c r="DF33" i="3"/>
  <c r="GL248" i="3"/>
  <c r="EV248" i="3"/>
  <c r="DF248" i="3"/>
  <c r="GL368" i="3"/>
  <c r="DF368" i="3"/>
  <c r="EV368" i="3"/>
  <c r="GL174" i="3"/>
  <c r="DF174" i="3"/>
  <c r="EV174" i="3"/>
  <c r="GL111" i="3"/>
  <c r="DF111" i="3"/>
  <c r="EV111" i="3"/>
  <c r="GL198" i="3"/>
  <c r="EV198" i="3"/>
  <c r="DF198" i="3"/>
  <c r="GL204" i="3"/>
  <c r="EV204" i="3"/>
  <c r="DF204" i="3"/>
  <c r="GL323" i="3"/>
  <c r="EV323" i="3"/>
  <c r="DF323" i="3"/>
  <c r="GL39" i="3"/>
  <c r="EV39" i="3"/>
  <c r="DF39" i="3"/>
  <c r="GL131" i="3"/>
  <c r="EV131" i="3"/>
  <c r="DF131" i="3"/>
  <c r="GL23" i="3"/>
  <c r="EV23" i="3"/>
  <c r="DF23" i="3"/>
  <c r="GL124" i="3"/>
  <c r="DF124" i="3"/>
  <c r="EV124" i="3"/>
  <c r="GL324" i="3"/>
  <c r="DF324" i="3"/>
  <c r="EV324" i="3"/>
  <c r="GL354" i="3"/>
  <c r="EV354" i="3"/>
  <c r="DF354" i="3"/>
  <c r="GL175" i="3"/>
  <c r="EV175" i="3"/>
  <c r="DF175" i="3"/>
  <c r="GL103" i="3"/>
  <c r="EV103" i="3"/>
  <c r="DF103" i="3"/>
  <c r="GL250" i="3"/>
  <c r="DF250" i="3"/>
  <c r="EV250" i="3"/>
  <c r="GL312" i="3"/>
  <c r="EV312" i="3"/>
  <c r="DF312" i="3"/>
  <c r="GL340" i="3"/>
  <c r="DF340" i="3"/>
  <c r="EV340" i="3"/>
  <c r="GL272" i="3"/>
  <c r="DF272" i="3"/>
  <c r="EV272" i="3"/>
  <c r="GL369" i="3"/>
  <c r="EV369" i="3"/>
  <c r="DF369" i="3"/>
  <c r="GL336" i="3"/>
  <c r="EV336" i="3"/>
  <c r="DF336" i="3"/>
  <c r="GL30" i="3"/>
  <c r="EV30" i="3"/>
  <c r="DF30" i="3"/>
  <c r="GL62" i="3"/>
  <c r="EV62" i="3"/>
  <c r="DF62" i="3"/>
  <c r="GL78" i="3"/>
  <c r="EV78" i="3"/>
  <c r="DF78" i="3"/>
  <c r="GL106" i="3"/>
  <c r="EV106" i="3"/>
  <c r="DF106" i="3"/>
  <c r="GL138" i="3"/>
  <c r="DF138" i="3"/>
  <c r="EV138" i="3"/>
  <c r="GL163" i="3"/>
  <c r="EV163" i="3"/>
  <c r="DF163" i="3"/>
  <c r="GL173" i="3"/>
  <c r="DF173" i="3"/>
  <c r="EV173" i="3"/>
  <c r="GL183" i="3"/>
  <c r="DF183" i="3"/>
  <c r="EV183" i="3"/>
  <c r="GL189" i="3"/>
  <c r="DF189" i="3"/>
  <c r="EV189" i="3"/>
  <c r="GL197" i="3"/>
  <c r="DF197" i="3"/>
  <c r="EV197" i="3"/>
  <c r="GL243" i="3"/>
  <c r="DF243" i="3"/>
  <c r="EV243" i="3"/>
  <c r="GL241" i="3"/>
  <c r="DF241" i="3"/>
  <c r="EV241" i="3"/>
  <c r="GL310" i="3"/>
  <c r="DF310" i="3"/>
  <c r="EV310" i="3"/>
  <c r="GL253" i="3"/>
  <c r="EV253" i="3"/>
  <c r="DF253" i="3"/>
  <c r="GL188" i="3"/>
  <c r="DF188" i="3"/>
  <c r="EV188" i="3"/>
  <c r="GL171" i="3"/>
  <c r="DF171" i="3"/>
  <c r="EV171" i="3"/>
  <c r="GL199" i="3"/>
  <c r="EV199" i="3"/>
  <c r="DF199" i="3"/>
  <c r="GL82" i="3"/>
  <c r="DF82" i="3"/>
  <c r="EV82" i="3"/>
  <c r="GL325" i="3"/>
  <c r="EV325" i="3"/>
  <c r="DF325" i="3"/>
  <c r="GL375" i="3"/>
  <c r="EV375" i="3"/>
  <c r="DF375" i="3"/>
  <c r="GL44" i="3"/>
  <c r="DF44" i="3"/>
  <c r="EV44" i="3"/>
  <c r="GL59" i="3"/>
  <c r="DF59" i="3"/>
  <c r="EV59" i="3"/>
  <c r="GL90" i="3"/>
  <c r="DF90" i="3"/>
  <c r="EV90" i="3"/>
  <c r="GL99" i="3"/>
  <c r="DF99" i="3"/>
  <c r="EV99" i="3"/>
  <c r="GL148" i="3"/>
  <c r="DF148" i="3"/>
  <c r="EV148" i="3"/>
  <c r="GL178" i="3"/>
  <c r="DF178" i="3"/>
  <c r="EV178" i="3"/>
  <c r="GL169" i="3"/>
  <c r="EV169" i="3"/>
  <c r="DF169" i="3"/>
  <c r="GL184" i="3"/>
  <c r="DF184" i="3"/>
  <c r="EV184" i="3"/>
  <c r="GL222" i="3"/>
  <c r="DF222" i="3"/>
  <c r="EV222" i="3"/>
  <c r="GL260" i="3"/>
  <c r="DF260" i="3"/>
  <c r="EV260" i="3"/>
  <c r="GL261" i="3"/>
  <c r="DF261" i="3"/>
  <c r="EV261" i="3"/>
  <c r="GL262" i="3"/>
  <c r="DF262" i="3"/>
  <c r="EV262" i="3"/>
  <c r="GL227" i="3"/>
  <c r="EV227" i="3"/>
  <c r="DF227" i="3"/>
  <c r="GL145" i="3"/>
  <c r="EV145" i="3"/>
  <c r="DF145" i="3"/>
  <c r="GL160" i="3"/>
  <c r="DF160" i="3"/>
  <c r="EV160" i="3"/>
  <c r="GL170" i="3"/>
  <c r="EV170" i="3"/>
  <c r="DF170" i="3"/>
  <c r="GL55" i="3"/>
  <c r="DF55" i="3"/>
  <c r="EV55" i="3"/>
  <c r="GL328" i="3"/>
  <c r="DF328" i="3"/>
  <c r="EV328" i="3"/>
  <c r="GL331" i="3"/>
  <c r="EV331" i="3"/>
  <c r="DF331" i="3"/>
  <c r="GL356" i="3"/>
  <c r="DF356" i="3"/>
  <c r="EV356" i="3"/>
  <c r="GL42" i="3"/>
  <c r="EV42" i="3"/>
  <c r="DF42" i="3"/>
  <c r="GL60" i="3"/>
  <c r="DF60" i="3"/>
  <c r="EV60" i="3"/>
  <c r="GL89" i="3"/>
  <c r="DF89" i="3"/>
  <c r="EV89" i="3"/>
  <c r="GL135" i="3"/>
  <c r="DF135" i="3"/>
  <c r="EV135" i="3"/>
  <c r="GL146" i="3"/>
  <c r="EV146" i="3"/>
  <c r="DF146" i="3"/>
  <c r="GL152" i="3"/>
  <c r="DF152" i="3"/>
  <c r="EV152" i="3"/>
  <c r="GL137" i="3"/>
  <c r="EV137" i="3"/>
  <c r="DF137" i="3"/>
  <c r="GL166" i="3"/>
  <c r="DF166" i="3"/>
  <c r="EV166" i="3"/>
  <c r="GL220" i="3"/>
  <c r="EV220" i="3"/>
  <c r="DF220" i="3"/>
  <c r="GL205" i="3"/>
  <c r="EV205" i="3"/>
  <c r="DF205" i="3"/>
  <c r="GL267" i="3"/>
  <c r="DF267" i="3"/>
  <c r="EV267" i="3"/>
  <c r="GL254" i="3"/>
  <c r="EV254" i="3"/>
  <c r="DF254" i="3"/>
  <c r="GL134" i="3"/>
  <c r="DF134" i="3"/>
  <c r="EV134" i="3"/>
  <c r="GL123" i="3"/>
  <c r="EV123" i="3"/>
  <c r="DF123" i="3"/>
  <c r="GL158" i="3"/>
  <c r="DF158" i="3"/>
  <c r="EV158" i="3"/>
  <c r="GL24" i="3"/>
  <c r="EV24" i="3"/>
  <c r="DF24" i="3"/>
  <c r="GL281" i="3"/>
  <c r="EV281" i="3"/>
  <c r="DF281" i="3"/>
  <c r="GL245" i="3"/>
  <c r="EV245" i="3"/>
  <c r="DF245" i="3"/>
  <c r="GL317" i="3"/>
  <c r="EV317" i="3"/>
  <c r="DF317" i="3"/>
  <c r="GL75" i="3"/>
  <c r="DF75" i="3"/>
  <c r="EV75" i="3"/>
  <c r="GL167" i="3"/>
  <c r="EV167" i="3"/>
  <c r="DF167" i="3"/>
  <c r="GL308" i="3"/>
  <c r="DF308" i="3"/>
  <c r="EV308" i="3"/>
  <c r="GL45" i="3"/>
  <c r="EV45" i="3"/>
  <c r="DF45" i="3"/>
  <c r="GL154" i="3"/>
  <c r="EV154" i="3"/>
  <c r="DF154" i="3"/>
  <c r="GL321" i="3"/>
  <c r="EV321" i="3"/>
  <c r="DF321" i="3"/>
  <c r="GL70" i="3"/>
  <c r="EV70" i="3"/>
  <c r="DF70" i="3"/>
  <c r="GL196" i="3"/>
  <c r="DF196" i="3"/>
  <c r="EV196" i="3"/>
  <c r="Z49" i="3"/>
  <c r="Z124" i="3"/>
  <c r="Z35" i="3"/>
  <c r="Z253" i="3"/>
  <c r="Z33" i="3"/>
  <c r="Z377" i="3"/>
  <c r="Z195" i="3"/>
  <c r="Z201" i="3"/>
  <c r="Z264" i="3"/>
  <c r="Z115" i="3"/>
  <c r="Z379" i="3"/>
  <c r="Z93" i="3"/>
  <c r="Z59" i="3"/>
  <c r="Z372" i="3"/>
  <c r="Z370" i="3"/>
  <c r="Z67" i="3"/>
  <c r="Z365" i="3"/>
  <c r="Z356" i="3"/>
  <c r="Z210" i="3"/>
  <c r="Z233" i="3"/>
  <c r="Z267" i="3"/>
  <c r="Z275" i="3"/>
  <c r="Z307" i="3"/>
  <c r="Z152" i="3"/>
  <c r="AB19" i="3"/>
  <c r="GM19" i="3"/>
  <c r="AA61" i="4"/>
  <c r="AB60" i="4"/>
  <c r="AA54" i="4"/>
  <c r="AB53" i="4"/>
  <c r="Z13" i="3" l="1"/>
  <c r="AA370" i="3"/>
  <c r="AA211" i="3"/>
  <c r="AA367" i="3"/>
  <c r="AA259" i="3"/>
  <c r="AA50" i="3"/>
  <c r="AA159" i="3"/>
  <c r="AA92" i="3"/>
  <c r="AA239" i="3"/>
  <c r="AA172" i="3"/>
  <c r="AA101" i="3"/>
  <c r="AA26" i="3"/>
  <c r="AA150" i="3"/>
  <c r="AA81" i="3"/>
  <c r="AA266" i="3"/>
  <c r="AA206" i="3"/>
  <c r="AA373" i="3"/>
  <c r="AA187" i="3"/>
  <c r="AA98" i="3"/>
  <c r="AA51" i="3"/>
  <c r="AA330" i="3"/>
  <c r="AA276" i="3"/>
  <c r="AA88" i="3"/>
  <c r="AA54" i="3"/>
  <c r="AA307" i="3"/>
  <c r="AA300" i="3"/>
  <c r="AA280" i="3"/>
  <c r="AA76" i="3"/>
  <c r="AA372" i="3"/>
  <c r="AA297" i="3"/>
  <c r="AA357" i="3"/>
  <c r="AA346" i="3"/>
  <c r="AA112" i="3"/>
  <c r="AA107" i="3"/>
  <c r="AA326" i="3"/>
  <c r="AA224" i="3"/>
  <c r="AA65" i="3"/>
  <c r="AA212" i="3"/>
  <c r="AA67" i="3"/>
  <c r="AA252" i="3"/>
  <c r="AA118" i="3"/>
  <c r="AA348" i="3"/>
  <c r="AA285" i="3"/>
  <c r="AA168" i="3"/>
  <c r="AA64" i="3"/>
  <c r="AA268" i="3"/>
  <c r="AA181" i="3"/>
  <c r="AA86" i="3"/>
  <c r="AA27" i="3"/>
  <c r="AA316" i="3"/>
  <c r="AA104" i="3"/>
  <c r="AA25" i="3"/>
  <c r="AA337" i="3"/>
  <c r="AA219" i="3"/>
  <c r="AA343" i="3"/>
  <c r="AA71" i="3"/>
  <c r="AA238" i="3"/>
  <c r="AA115" i="3"/>
  <c r="AA37" i="3"/>
  <c r="AA274" i="3"/>
  <c r="AA228" i="3"/>
  <c r="AA45" i="3"/>
  <c r="AA317" i="3"/>
  <c r="AA137" i="3"/>
  <c r="AA331" i="3"/>
  <c r="AA169" i="3"/>
  <c r="AA325" i="3"/>
  <c r="AA78" i="3"/>
  <c r="AA369" i="3"/>
  <c r="AA39" i="3"/>
  <c r="AA33" i="3"/>
  <c r="AA236" i="3"/>
  <c r="AA313" i="3"/>
  <c r="AA231" i="3"/>
  <c r="AA182" i="3"/>
  <c r="AA292" i="3"/>
  <c r="AA195" i="3"/>
  <c r="AA40" i="3"/>
  <c r="AA278" i="3"/>
  <c r="AA256" i="3"/>
  <c r="AA122" i="3"/>
  <c r="AA347" i="3"/>
  <c r="AA179" i="3"/>
  <c r="AA108" i="3"/>
  <c r="AA315" i="3"/>
  <c r="AA237" i="3"/>
  <c r="AA157" i="3"/>
  <c r="AA351" i="3"/>
  <c r="AA359" i="3"/>
  <c r="AA284" i="3"/>
  <c r="AA165" i="3"/>
  <c r="AA358" i="3"/>
  <c r="AA329" i="3"/>
  <c r="AA133" i="3"/>
  <c r="AA207" i="3"/>
  <c r="AA38" i="3"/>
  <c r="AA144" i="3"/>
  <c r="AA366" i="3"/>
  <c r="AA91" i="3"/>
  <c r="AA130" i="3"/>
  <c r="AA69" i="3"/>
  <c r="AA294" i="3"/>
  <c r="AA272" i="3"/>
  <c r="AA124" i="3"/>
  <c r="AA174" i="3"/>
  <c r="AA295" i="3"/>
  <c r="AA28" i="3"/>
  <c r="AA31" i="3"/>
  <c r="AA335" i="3"/>
  <c r="AA217" i="3"/>
  <c r="AA57" i="3"/>
  <c r="AA22" i="3"/>
  <c r="AA374" i="3"/>
  <c r="AA279" i="3"/>
  <c r="AA102" i="3"/>
  <c r="AA34" i="3"/>
  <c r="AA298" i="3"/>
  <c r="AA128" i="3"/>
  <c r="AA63" i="3"/>
  <c r="AA303" i="3"/>
  <c r="AA147" i="3"/>
  <c r="AA302" i="3"/>
  <c r="AA140" i="3"/>
  <c r="AA308" i="3"/>
  <c r="AA152" i="3"/>
  <c r="AA60" i="3"/>
  <c r="AA328" i="3"/>
  <c r="AA260" i="3"/>
  <c r="AA178" i="3"/>
  <c r="AA59" i="3"/>
  <c r="AA82" i="3"/>
  <c r="AA197" i="3"/>
  <c r="AA94" i="3"/>
  <c r="AA339" i="3"/>
  <c r="AA216" i="3"/>
  <c r="AA191" i="3"/>
  <c r="AA306" i="3"/>
  <c r="AA87" i="3"/>
  <c r="AA196" i="3"/>
  <c r="AA70" i="3"/>
  <c r="AA245" i="3"/>
  <c r="AA158" i="3"/>
  <c r="AA123" i="3"/>
  <c r="AA267" i="3"/>
  <c r="AA205" i="3"/>
  <c r="AA89" i="3"/>
  <c r="AA160" i="3"/>
  <c r="AA145" i="3"/>
  <c r="AA261" i="3"/>
  <c r="AA90" i="3"/>
  <c r="AA188" i="3"/>
  <c r="AA253" i="3"/>
  <c r="AA243" i="3"/>
  <c r="AA173" i="3"/>
  <c r="AA163" i="3"/>
  <c r="AA62" i="3"/>
  <c r="AA250" i="3"/>
  <c r="AA103" i="3"/>
  <c r="AA324" i="3"/>
  <c r="AA323" i="3"/>
  <c r="AA111" i="3"/>
  <c r="AA201" i="3"/>
  <c r="AA132" i="3"/>
  <c r="AA29" i="3"/>
  <c r="AA164" i="3"/>
  <c r="AA202" i="3"/>
  <c r="AA221" i="3"/>
  <c r="AA230" i="3"/>
  <c r="AA192" i="3"/>
  <c r="AA100" i="3"/>
  <c r="AA72" i="3"/>
  <c r="AA283" i="3"/>
  <c r="AA364" i="3"/>
  <c r="AA350" i="3"/>
  <c r="AA275" i="3"/>
  <c r="AA120" i="3"/>
  <c r="AA105" i="3"/>
  <c r="AA246" i="3"/>
  <c r="AA270" i="3"/>
  <c r="AA377" i="3"/>
  <c r="AA264" i="3"/>
  <c r="AA129" i="3"/>
  <c r="AA93" i="3"/>
  <c r="AA371" i="3"/>
  <c r="AA349" i="3"/>
  <c r="AA95" i="3"/>
  <c r="AA218" i="3"/>
  <c r="AA226" i="3"/>
  <c r="AA240" i="3"/>
  <c r="AA234" i="3"/>
  <c r="AA119" i="3"/>
  <c r="AA311" i="3"/>
  <c r="AA139" i="3"/>
  <c r="AA84" i="3"/>
  <c r="AA355" i="3"/>
  <c r="AA180" i="3"/>
  <c r="AA338" i="3"/>
  <c r="AA290" i="3"/>
  <c r="GM107" i="3"/>
  <c r="EW107" i="3"/>
  <c r="DG107" i="3"/>
  <c r="GM308" i="3"/>
  <c r="EW308" i="3"/>
  <c r="DG308" i="3"/>
  <c r="GM112" i="3"/>
  <c r="EW112" i="3"/>
  <c r="DG112" i="3"/>
  <c r="GM27" i="3"/>
  <c r="DG27" i="3"/>
  <c r="EW27" i="3"/>
  <c r="GM266" i="3"/>
  <c r="EW266" i="3"/>
  <c r="DG266" i="3"/>
  <c r="GM311" i="3"/>
  <c r="DG311" i="3"/>
  <c r="EW311" i="3"/>
  <c r="GM85" i="3"/>
  <c r="EW85" i="3"/>
  <c r="DG85" i="3"/>
  <c r="GM222" i="3"/>
  <c r="EW222" i="3"/>
  <c r="DG222" i="3"/>
  <c r="GM70" i="3"/>
  <c r="DG70" i="3"/>
  <c r="EW70" i="3"/>
  <c r="GM323" i="3"/>
  <c r="DG323" i="3"/>
  <c r="EW323" i="3"/>
  <c r="GM346" i="3"/>
  <c r="DG346" i="3"/>
  <c r="EW346" i="3"/>
  <c r="GM358" i="3"/>
  <c r="EW358" i="3"/>
  <c r="DG358" i="3"/>
  <c r="GM74" i="3"/>
  <c r="EW74" i="3"/>
  <c r="DG74" i="3"/>
  <c r="GM355" i="3"/>
  <c r="EW355" i="3"/>
  <c r="DG355" i="3"/>
  <c r="AA75" i="3"/>
  <c r="AA166" i="3"/>
  <c r="AA135" i="3"/>
  <c r="AA356" i="3"/>
  <c r="AA262" i="3"/>
  <c r="AA184" i="3"/>
  <c r="AA99" i="3"/>
  <c r="AA171" i="3"/>
  <c r="AA241" i="3"/>
  <c r="AA183" i="3"/>
  <c r="AA209" i="3"/>
  <c r="AA288" i="3"/>
  <c r="AA114" i="3"/>
  <c r="AA35" i="3"/>
  <c r="AA287" i="3"/>
  <c r="AA322" i="3"/>
  <c r="AA332" i="3"/>
  <c r="AA156" i="3"/>
  <c r="AA319" i="3"/>
  <c r="AA379" i="3"/>
  <c r="AA320" i="3"/>
  <c r="GM143" i="3"/>
  <c r="EW143" i="3"/>
  <c r="DG143" i="3"/>
  <c r="GM95" i="3"/>
  <c r="DG95" i="3"/>
  <c r="EW95" i="3"/>
  <c r="GM220" i="3"/>
  <c r="EW220" i="3"/>
  <c r="DG220" i="3"/>
  <c r="GM215" i="3"/>
  <c r="EW215" i="3"/>
  <c r="DG215" i="3"/>
  <c r="GM223" i="3"/>
  <c r="DG223" i="3"/>
  <c r="EW223" i="3"/>
  <c r="GM348" i="3"/>
  <c r="EW348" i="3"/>
  <c r="DG348" i="3"/>
  <c r="GM182" i="3"/>
  <c r="EW182" i="3"/>
  <c r="DG182" i="3"/>
  <c r="GM44" i="3"/>
  <c r="DG44" i="3"/>
  <c r="EW44" i="3"/>
  <c r="GM186" i="3"/>
  <c r="EW186" i="3"/>
  <c r="DG186" i="3"/>
  <c r="GM39" i="3"/>
  <c r="DG39" i="3"/>
  <c r="EW39" i="3"/>
  <c r="GM363" i="3"/>
  <c r="DG363" i="3"/>
  <c r="EW363" i="3"/>
  <c r="GM174" i="3"/>
  <c r="DG174" i="3"/>
  <c r="EW174" i="3"/>
  <c r="GM47" i="3"/>
  <c r="DG47" i="3"/>
  <c r="EW47" i="3"/>
  <c r="GM241" i="3"/>
  <c r="EW241" i="3"/>
  <c r="DG241" i="3"/>
  <c r="GM115" i="3"/>
  <c r="EW115" i="3"/>
  <c r="DG115" i="3"/>
  <c r="GM322" i="3"/>
  <c r="EW322" i="3"/>
  <c r="DG322" i="3"/>
  <c r="GM262" i="3"/>
  <c r="DG262" i="3"/>
  <c r="EW262" i="3"/>
  <c r="GM148" i="3"/>
  <c r="DG148" i="3"/>
  <c r="EW148" i="3"/>
  <c r="GM156" i="3"/>
  <c r="EW156" i="3"/>
  <c r="DG156" i="3"/>
  <c r="GM345" i="3"/>
  <c r="DG345" i="3"/>
  <c r="EW345" i="3"/>
  <c r="GM152" i="3"/>
  <c r="EW152" i="3"/>
  <c r="DG152" i="3"/>
  <c r="GM302" i="3"/>
  <c r="DG302" i="3"/>
  <c r="EW302" i="3"/>
  <c r="GM144" i="3"/>
  <c r="DG144" i="3"/>
  <c r="EW144" i="3"/>
  <c r="GM105" i="3"/>
  <c r="EW105" i="3"/>
  <c r="DG105" i="3"/>
  <c r="GM292" i="3"/>
  <c r="DG292" i="3"/>
  <c r="EW292" i="3"/>
  <c r="GM150" i="3"/>
  <c r="DG150" i="3"/>
  <c r="EW150" i="3"/>
  <c r="GM380" i="3"/>
  <c r="EW380" i="3"/>
  <c r="DG380" i="3"/>
  <c r="GM227" i="3"/>
  <c r="EW227" i="3"/>
  <c r="DG227" i="3"/>
  <c r="GM93" i="3"/>
  <c r="DG93" i="3"/>
  <c r="EW93" i="3"/>
  <c r="GM372" i="3"/>
  <c r="DG372" i="3"/>
  <c r="EW372" i="3"/>
  <c r="GM123" i="3"/>
  <c r="EW123" i="3"/>
  <c r="DG123" i="3"/>
  <c r="GM37" i="3"/>
  <c r="DG37" i="3"/>
  <c r="EW37" i="3"/>
  <c r="GM328" i="3"/>
  <c r="DG328" i="3"/>
  <c r="EW328" i="3"/>
  <c r="GM153" i="3"/>
  <c r="DG153" i="3"/>
  <c r="EW153" i="3"/>
  <c r="GM272" i="3"/>
  <c r="EW272" i="3"/>
  <c r="DG272" i="3"/>
  <c r="GM172" i="3"/>
  <c r="DG172" i="3"/>
  <c r="EW172" i="3"/>
  <c r="GM25" i="3"/>
  <c r="EW25" i="3"/>
  <c r="DG25" i="3"/>
  <c r="GM233" i="3"/>
  <c r="DG233" i="3"/>
  <c r="EW233" i="3"/>
  <c r="GM32" i="3"/>
  <c r="EW32" i="3"/>
  <c r="DG32" i="3"/>
  <c r="GM225" i="3"/>
  <c r="DG225" i="3"/>
  <c r="EW225" i="3"/>
  <c r="GM185" i="3"/>
  <c r="DG185" i="3"/>
  <c r="EW185" i="3"/>
  <c r="GM28" i="3"/>
  <c r="DG28" i="3"/>
  <c r="EW28" i="3"/>
  <c r="GM239" i="3"/>
  <c r="EW239" i="3"/>
  <c r="DG239" i="3"/>
  <c r="GM82" i="3"/>
  <c r="EW82" i="3"/>
  <c r="DG82" i="3"/>
  <c r="GM333" i="3"/>
  <c r="DG333" i="3"/>
  <c r="EW333" i="3"/>
  <c r="GM279" i="3"/>
  <c r="EW279" i="3"/>
  <c r="DG279" i="3"/>
  <c r="GM75" i="3"/>
  <c r="EW75" i="3"/>
  <c r="DG75" i="3"/>
  <c r="GM256" i="3"/>
  <c r="EW256" i="3"/>
  <c r="DG256" i="3"/>
  <c r="GM263" i="3"/>
  <c r="EW263" i="3"/>
  <c r="DG263" i="3"/>
  <c r="GM330" i="3"/>
  <c r="EW330" i="3"/>
  <c r="DG330" i="3"/>
  <c r="GM111" i="3"/>
  <c r="EW111" i="3"/>
  <c r="DG111" i="3"/>
  <c r="GM232" i="3"/>
  <c r="DG232" i="3"/>
  <c r="EW232" i="3"/>
  <c r="GM288" i="3"/>
  <c r="EW288" i="3"/>
  <c r="DG288" i="3"/>
  <c r="GM65" i="3"/>
  <c r="DG65" i="3"/>
  <c r="EW65" i="3"/>
  <c r="GM122" i="3"/>
  <c r="DG122" i="3"/>
  <c r="EW122" i="3"/>
  <c r="GM224" i="3"/>
  <c r="EW224" i="3"/>
  <c r="DG224" i="3"/>
  <c r="GM349" i="3"/>
  <c r="EW349" i="3"/>
  <c r="DG349" i="3"/>
  <c r="GM56" i="3"/>
  <c r="EW56" i="3"/>
  <c r="DG56" i="3"/>
  <c r="GM269" i="3"/>
  <c r="DG269" i="3"/>
  <c r="EW269" i="3"/>
  <c r="GM354" i="3"/>
  <c r="EW354" i="3"/>
  <c r="DG354" i="3"/>
  <c r="GM110" i="3"/>
  <c r="DG110" i="3"/>
  <c r="EW110" i="3"/>
  <c r="GM230" i="3"/>
  <c r="DG230" i="3"/>
  <c r="EW230" i="3"/>
  <c r="GM296" i="3"/>
  <c r="EW296" i="3"/>
  <c r="DG296" i="3"/>
  <c r="GM64" i="3"/>
  <c r="DG64" i="3"/>
  <c r="EW64" i="3"/>
  <c r="GM164" i="3"/>
  <c r="EW164" i="3"/>
  <c r="DG164" i="3"/>
  <c r="GM284" i="3"/>
  <c r="DG284" i="3"/>
  <c r="EW284" i="3"/>
  <c r="GM30" i="3"/>
  <c r="EW30" i="3"/>
  <c r="DG30" i="3"/>
  <c r="GM119" i="3"/>
  <c r="EW119" i="3"/>
  <c r="DG119" i="3"/>
  <c r="GM24" i="3"/>
  <c r="DG24" i="3"/>
  <c r="EW24" i="3"/>
  <c r="GM253" i="3"/>
  <c r="EW253" i="3"/>
  <c r="DG253" i="3"/>
  <c r="GM40" i="3"/>
  <c r="DG40" i="3"/>
  <c r="EW40" i="3"/>
  <c r="GM175" i="3"/>
  <c r="EW175" i="3"/>
  <c r="DG175" i="3"/>
  <c r="GM249" i="3"/>
  <c r="DG249" i="3"/>
  <c r="EW249" i="3"/>
  <c r="GM370" i="3"/>
  <c r="EW370" i="3"/>
  <c r="DG370" i="3"/>
  <c r="GM128" i="3"/>
  <c r="DG128" i="3"/>
  <c r="EW128" i="3"/>
  <c r="GM204" i="3"/>
  <c r="DG204" i="3"/>
  <c r="EW204" i="3"/>
  <c r="GM270" i="3"/>
  <c r="DG270" i="3"/>
  <c r="EW270" i="3"/>
  <c r="GM362" i="3"/>
  <c r="EW362" i="3"/>
  <c r="DG362" i="3"/>
  <c r="GM120" i="3"/>
  <c r="DG120" i="3"/>
  <c r="EW120" i="3"/>
  <c r="GM238" i="3"/>
  <c r="DG238" i="3"/>
  <c r="EW238" i="3"/>
  <c r="GM58" i="3"/>
  <c r="EW58" i="3"/>
  <c r="DG58" i="3"/>
  <c r="GM181" i="3"/>
  <c r="DG181" i="3"/>
  <c r="EW181" i="3"/>
  <c r="GM255" i="3"/>
  <c r="EW255" i="3"/>
  <c r="DG255" i="3"/>
  <c r="GM368" i="3"/>
  <c r="EW368" i="3"/>
  <c r="DG368" i="3"/>
  <c r="GM126" i="3"/>
  <c r="EW126" i="3"/>
  <c r="DG126" i="3"/>
  <c r="GM196" i="3"/>
  <c r="EW196" i="3"/>
  <c r="DG196" i="3"/>
  <c r="GM318" i="3"/>
  <c r="EW318" i="3"/>
  <c r="DG318" i="3"/>
  <c r="GM69" i="3"/>
  <c r="DG69" i="3"/>
  <c r="EW69" i="3"/>
  <c r="GM207" i="3"/>
  <c r="DG207" i="3"/>
  <c r="EW207" i="3"/>
  <c r="GM301" i="3"/>
  <c r="DG301" i="3"/>
  <c r="EW301" i="3"/>
  <c r="GM36" i="3"/>
  <c r="EW36" i="3"/>
  <c r="DG36" i="3"/>
  <c r="AD9" i="3"/>
  <c r="AD10" i="3"/>
  <c r="AD7" i="3"/>
  <c r="AD8" i="3"/>
  <c r="AA113" i="3"/>
  <c r="AA232" i="3"/>
  <c r="AA46" i="3"/>
  <c r="AA305" i="3"/>
  <c r="AA36" i="3"/>
  <c r="AA213" i="3"/>
  <c r="AA380" i="3"/>
  <c r="AA273" i="3"/>
  <c r="AA97" i="3"/>
  <c r="GM315" i="3"/>
  <c r="EW315" i="3"/>
  <c r="DG315" i="3"/>
  <c r="GM77" i="3"/>
  <c r="EW77" i="3"/>
  <c r="DG77" i="3"/>
  <c r="GM43" i="3"/>
  <c r="EW43" i="3"/>
  <c r="DG43" i="3"/>
  <c r="GM159" i="3"/>
  <c r="DG159" i="3"/>
  <c r="EW159" i="3"/>
  <c r="GM106" i="3"/>
  <c r="DG106" i="3"/>
  <c r="EW106" i="3"/>
  <c r="GM180" i="3"/>
  <c r="EW180" i="3"/>
  <c r="DG180" i="3"/>
  <c r="GM300" i="3"/>
  <c r="DG300" i="3"/>
  <c r="EW300" i="3"/>
  <c r="GM158" i="3"/>
  <c r="DG158" i="3"/>
  <c r="EW158" i="3"/>
  <c r="GM306" i="3"/>
  <c r="DG306" i="3"/>
  <c r="EW306" i="3"/>
  <c r="GM187" i="3"/>
  <c r="EW187" i="3"/>
  <c r="DG187" i="3"/>
  <c r="GM130" i="3"/>
  <c r="DG130" i="3"/>
  <c r="EW130" i="3"/>
  <c r="GM208" i="3"/>
  <c r="EW208" i="3"/>
  <c r="DG208" i="3"/>
  <c r="GM50" i="3"/>
  <c r="DG50" i="3"/>
  <c r="EW50" i="3"/>
  <c r="GM73" i="3"/>
  <c r="EW73" i="3"/>
  <c r="DG73" i="3"/>
  <c r="GM145" i="3"/>
  <c r="DG145" i="3"/>
  <c r="EW145" i="3"/>
  <c r="GM303" i="3"/>
  <c r="DG303" i="3"/>
  <c r="EW303" i="3"/>
  <c r="GM116" i="3"/>
  <c r="DG116" i="3"/>
  <c r="EW116" i="3"/>
  <c r="GM309" i="3"/>
  <c r="EW309" i="3"/>
  <c r="DG309" i="3"/>
  <c r="GM151" i="3"/>
  <c r="DG151" i="3"/>
  <c r="EW151" i="3"/>
  <c r="GM332" i="3"/>
  <c r="EW332" i="3"/>
  <c r="DG332" i="3"/>
  <c r="GM334" i="3"/>
  <c r="DG334" i="3"/>
  <c r="EW334" i="3"/>
  <c r="GM214" i="3"/>
  <c r="EW214" i="3"/>
  <c r="DG214" i="3"/>
  <c r="GM217" i="3"/>
  <c r="DG217" i="3"/>
  <c r="EW217" i="3"/>
  <c r="GM160" i="3"/>
  <c r="DG160" i="3"/>
  <c r="EW160" i="3"/>
  <c r="GM203" i="3"/>
  <c r="DG203" i="3"/>
  <c r="EW203" i="3"/>
  <c r="GM165" i="3"/>
  <c r="DG165" i="3"/>
  <c r="EW165" i="3"/>
  <c r="GM352" i="3"/>
  <c r="EW352" i="3"/>
  <c r="DG352" i="3"/>
  <c r="GM146" i="3"/>
  <c r="EW146" i="3"/>
  <c r="DG146" i="3"/>
  <c r="GM329" i="3"/>
  <c r="DG329" i="3"/>
  <c r="EW329" i="3"/>
  <c r="GM179" i="3"/>
  <c r="DG179" i="3"/>
  <c r="EW179" i="3"/>
  <c r="GM242" i="3"/>
  <c r="EW242" i="3"/>
  <c r="DG242" i="3"/>
  <c r="GM236" i="3"/>
  <c r="EW236" i="3"/>
  <c r="DG236" i="3"/>
  <c r="GM373" i="3"/>
  <c r="DG373" i="3"/>
  <c r="EW373" i="3"/>
  <c r="GM290" i="3"/>
  <c r="EW290" i="3"/>
  <c r="DG290" i="3"/>
  <c r="GM63" i="3"/>
  <c r="DG63" i="3"/>
  <c r="EW63" i="3"/>
  <c r="GM154" i="3"/>
  <c r="DG154" i="3"/>
  <c r="EW154" i="3"/>
  <c r="GM276" i="3"/>
  <c r="DG276" i="3"/>
  <c r="EW276" i="3"/>
  <c r="GM22" i="3"/>
  <c r="EW22" i="3"/>
  <c r="DG22" i="3"/>
  <c r="GM142" i="3"/>
  <c r="EW142" i="3"/>
  <c r="DG142" i="3"/>
  <c r="GM193" i="3"/>
  <c r="DG193" i="3"/>
  <c r="EW193" i="3"/>
  <c r="GM268" i="3"/>
  <c r="DG268" i="3"/>
  <c r="EW268" i="3"/>
  <c r="GM376" i="3"/>
  <c r="DG376" i="3"/>
  <c r="EW376" i="3"/>
  <c r="GM134" i="3"/>
  <c r="DG134" i="3"/>
  <c r="EW134" i="3"/>
  <c r="GM294" i="3"/>
  <c r="EW294" i="3"/>
  <c r="DG294" i="3"/>
  <c r="GM61" i="3"/>
  <c r="DG61" i="3"/>
  <c r="EW61" i="3"/>
  <c r="GM183" i="3"/>
  <c r="EW183" i="3"/>
  <c r="DG183" i="3"/>
  <c r="GM274" i="3"/>
  <c r="EW274" i="3"/>
  <c r="DG274" i="3"/>
  <c r="GM23" i="3"/>
  <c r="DG23" i="3"/>
  <c r="EW23" i="3"/>
  <c r="GM118" i="3"/>
  <c r="DG118" i="3"/>
  <c r="EW118" i="3"/>
  <c r="GM229" i="3"/>
  <c r="EW229" i="3"/>
  <c r="DG229" i="3"/>
  <c r="GM78" i="3"/>
  <c r="DG78" i="3"/>
  <c r="EW78" i="3"/>
  <c r="GM184" i="3"/>
  <c r="EW184" i="3"/>
  <c r="DG184" i="3"/>
  <c r="GM166" i="3"/>
  <c r="DG166" i="3"/>
  <c r="EW166" i="3"/>
  <c r="GM366" i="3"/>
  <c r="DG366" i="3"/>
  <c r="EW366" i="3"/>
  <c r="GM200" i="3"/>
  <c r="DG200" i="3"/>
  <c r="EW200" i="3"/>
  <c r="GM190" i="3"/>
  <c r="DG190" i="3"/>
  <c r="EW190" i="3"/>
  <c r="GM310" i="3"/>
  <c r="EW310" i="3"/>
  <c r="DG310" i="3"/>
  <c r="GM71" i="3"/>
  <c r="DG71" i="3"/>
  <c r="EW71" i="3"/>
  <c r="GM199" i="3"/>
  <c r="DG199" i="3"/>
  <c r="EW199" i="3"/>
  <c r="GM293" i="3"/>
  <c r="EW293" i="3"/>
  <c r="DG293" i="3"/>
  <c r="GM34" i="3"/>
  <c r="EW34" i="3"/>
  <c r="DG34" i="3"/>
  <c r="GM84" i="3"/>
  <c r="DG84" i="3"/>
  <c r="EW84" i="3"/>
  <c r="GM191" i="3"/>
  <c r="EW191" i="3"/>
  <c r="DG191" i="3"/>
  <c r="GM282" i="3"/>
  <c r="EW282" i="3"/>
  <c r="DG282" i="3"/>
  <c r="GM26" i="3"/>
  <c r="DG26" i="3"/>
  <c r="EW26" i="3"/>
  <c r="GM192" i="3"/>
  <c r="DG192" i="3"/>
  <c r="EW192" i="3"/>
  <c r="GM324" i="3"/>
  <c r="DG324" i="3"/>
  <c r="EW324" i="3"/>
  <c r="GM81" i="3"/>
  <c r="EW81" i="3"/>
  <c r="DG81" i="3"/>
  <c r="GM197" i="3"/>
  <c r="EW197" i="3"/>
  <c r="DG197" i="3"/>
  <c r="GM299" i="3"/>
  <c r="EW299" i="3"/>
  <c r="DG299" i="3"/>
  <c r="GM31" i="3"/>
  <c r="EW31" i="3"/>
  <c r="DG31" i="3"/>
  <c r="GM137" i="3"/>
  <c r="EW137" i="3"/>
  <c r="DG137" i="3"/>
  <c r="GM259" i="3"/>
  <c r="DG259" i="3"/>
  <c r="EW259" i="3"/>
  <c r="GM369" i="3"/>
  <c r="DG369" i="3"/>
  <c r="EW369" i="3"/>
  <c r="GM103" i="3"/>
  <c r="DG103" i="3"/>
  <c r="EW103" i="3"/>
  <c r="AA154" i="3"/>
  <c r="AA24" i="3"/>
  <c r="AA134" i="3"/>
  <c r="AA254" i="3"/>
  <c r="AA55" i="3"/>
  <c r="AA170" i="3"/>
  <c r="AA222" i="3"/>
  <c r="AA148" i="3"/>
  <c r="AA44" i="3"/>
  <c r="AA375" i="3"/>
  <c r="AA310" i="3"/>
  <c r="AA189" i="3"/>
  <c r="AA138" i="3"/>
  <c r="AA106" i="3"/>
  <c r="AA336" i="3"/>
  <c r="AA340" i="3"/>
  <c r="AA312" i="3"/>
  <c r="AA354" i="3"/>
  <c r="AA131" i="3"/>
  <c r="AA198" i="3"/>
  <c r="AA368" i="3"/>
  <c r="AA248" i="3"/>
  <c r="AB45" i="4"/>
  <c r="AA46" i="4"/>
  <c r="BS63" i="3"/>
  <c r="BS124" i="3"/>
  <c r="BS193" i="3"/>
  <c r="BS24" i="3"/>
  <c r="BS104" i="3"/>
  <c r="BS195" i="3"/>
  <c r="BS264" i="3"/>
  <c r="BS342" i="3"/>
  <c r="BS46" i="3"/>
  <c r="BS134" i="3"/>
  <c r="BS252" i="3"/>
  <c r="BS302" i="3"/>
  <c r="BS340" i="3"/>
  <c r="BS98" i="3"/>
  <c r="BS257" i="3"/>
  <c r="BS21" i="3"/>
  <c r="BS189" i="3"/>
  <c r="BS337" i="3"/>
  <c r="BS128" i="3"/>
  <c r="BS298" i="3"/>
  <c r="BS72" i="3"/>
  <c r="BS202" i="3"/>
  <c r="BS370" i="3"/>
  <c r="BS81" i="3"/>
  <c r="BS148" i="3"/>
  <c r="BS224" i="3"/>
  <c r="BS141" i="3"/>
  <c r="BS263" i="3"/>
  <c r="BS112" i="3"/>
  <c r="BS211" i="3"/>
  <c r="BS325" i="3"/>
  <c r="BS60" i="3"/>
  <c r="BS176" i="3"/>
  <c r="BS286" i="3"/>
  <c r="BS364" i="3"/>
  <c r="BS214" i="3"/>
  <c r="AC11" i="3" a="1"/>
  <c r="AC11" i="3" s="1"/>
  <c r="BS198" i="3"/>
  <c r="BS50" i="3"/>
  <c r="BS266" i="3"/>
  <c r="BS113" i="3"/>
  <c r="BS297" i="3"/>
  <c r="BS88" i="3"/>
  <c r="BS240" i="3"/>
  <c r="BS77" i="3"/>
  <c r="BS183" i="3"/>
  <c r="BS304" i="3"/>
  <c r="BS344" i="3"/>
  <c r="BS122" i="3"/>
  <c r="BS245" i="3"/>
  <c r="BS331" i="3"/>
  <c r="BS99" i="3"/>
  <c r="BS284" i="3"/>
  <c r="BS168" i="3"/>
  <c r="BS378" i="3"/>
  <c r="BS227" i="3"/>
  <c r="BS59" i="3"/>
  <c r="BS282" i="3"/>
  <c r="BS55" i="3"/>
  <c r="BS167" i="3"/>
  <c r="BS57" i="3"/>
  <c r="BS180" i="3"/>
  <c r="BS272" i="3"/>
  <c r="BS350" i="3"/>
  <c r="BS101" i="3"/>
  <c r="BS199" i="3"/>
  <c r="BS299" i="3"/>
  <c r="BS58" i="3"/>
  <c r="BS274" i="3"/>
  <c r="BS84" i="3"/>
  <c r="BS308" i="3"/>
  <c r="BS150" i="3"/>
  <c r="BS343" i="3"/>
  <c r="BS174" i="3"/>
  <c r="AC12" i="3"/>
  <c r="BS132" i="3"/>
  <c r="BS241" i="3"/>
  <c r="BS127" i="3"/>
  <c r="BS213" i="3"/>
  <c r="BS317" i="3"/>
  <c r="BS66" i="3"/>
  <c r="BS178" i="3"/>
  <c r="BS235" i="3"/>
  <c r="BS356" i="3"/>
  <c r="BS229" i="3"/>
  <c r="BS43" i="3"/>
  <c r="BS231" i="3"/>
  <c r="BS111" i="3"/>
  <c r="BS330" i="3"/>
  <c r="BS152" i="3"/>
  <c r="BS365" i="3"/>
  <c r="BS97" i="3"/>
  <c r="BS156" i="3"/>
  <c r="BS232" i="3"/>
  <c r="BS49" i="3"/>
  <c r="BS126" i="3"/>
  <c r="BS244" i="3"/>
  <c r="BS296" i="3"/>
  <c r="BS377" i="3"/>
  <c r="BS71" i="3"/>
  <c r="BS149" i="3"/>
  <c r="BS203" i="3"/>
  <c r="BS334" i="3"/>
  <c r="BS372" i="3"/>
  <c r="BS160" i="3"/>
  <c r="BS322" i="3"/>
  <c r="BS64" i="3"/>
  <c r="BS219" i="3"/>
  <c r="BS362" i="3"/>
  <c r="BS184" i="3"/>
  <c r="BS311" i="3"/>
  <c r="BS96" i="3"/>
  <c r="BS268" i="3"/>
  <c r="BS34" i="3"/>
  <c r="BS94" i="3"/>
  <c r="BS153" i="3"/>
  <c r="BS39" i="3"/>
  <c r="BS170" i="3"/>
  <c r="BS41" i="3"/>
  <c r="BS151" i="3"/>
  <c r="BS251" i="3"/>
  <c r="BS369" i="3"/>
  <c r="BS105" i="3"/>
  <c r="BS230" i="3"/>
  <c r="BS326" i="3"/>
  <c r="BS28" i="3"/>
  <c r="BS273" i="3"/>
  <c r="BS62" i="3"/>
  <c r="BS276" i="3"/>
  <c r="BS108" i="3"/>
  <c r="BS295" i="3"/>
  <c r="BS165" i="3"/>
  <c r="BS336" i="3"/>
  <c r="BS123" i="3"/>
  <c r="BS217" i="3"/>
  <c r="BS95" i="3"/>
  <c r="BS254" i="3"/>
  <c r="BS293" i="3"/>
  <c r="BS45" i="3"/>
  <c r="BS159" i="3"/>
  <c r="BS239" i="3"/>
  <c r="BS375" i="3"/>
  <c r="BS155" i="3"/>
  <c r="BS371" i="3"/>
  <c r="BS237" i="3"/>
  <c r="BS68" i="3"/>
  <c r="BS255" i="3"/>
  <c r="BS133" i="3"/>
  <c r="BS313" i="3"/>
  <c r="BS78" i="3"/>
  <c r="BS248" i="3"/>
  <c r="BS79" i="3"/>
  <c r="BS212" i="3"/>
  <c r="BS312" i="3"/>
  <c r="BS22" i="3"/>
  <c r="BS144" i="3"/>
  <c r="BS267" i="3"/>
  <c r="BS339" i="3"/>
  <c r="BS119" i="3"/>
  <c r="BS303" i="3"/>
  <c r="BS142" i="3"/>
  <c r="BS357" i="3"/>
  <c r="BS200" i="3"/>
  <c r="BS345" i="3"/>
  <c r="BS265" i="3"/>
  <c r="BS38" i="3"/>
  <c r="BS172" i="3"/>
  <c r="BS32" i="3"/>
  <c r="BS158" i="3"/>
  <c r="BS287" i="3"/>
  <c r="BS361" i="3"/>
  <c r="BS92" i="3"/>
  <c r="BS220" i="3"/>
  <c r="BS318" i="3"/>
  <c r="BS70" i="3"/>
  <c r="BS290" i="3"/>
  <c r="BS103" i="3"/>
  <c r="BS288" i="3"/>
  <c r="BS143" i="3"/>
  <c r="BS363" i="3"/>
  <c r="BS228" i="3"/>
  <c r="BS52" i="3"/>
  <c r="BS110" i="3"/>
  <c r="BS190" i="3"/>
  <c r="BS210" i="3"/>
  <c r="BS83" i="3"/>
  <c r="BS179" i="3"/>
  <c r="BS279" i="3"/>
  <c r="BS309" i="3"/>
  <c r="BS29" i="3"/>
  <c r="BS100" i="3"/>
  <c r="BS209" i="3"/>
  <c r="BS270" i="3"/>
  <c r="BS351" i="3"/>
  <c r="BS61" i="3"/>
  <c r="BS215" i="3"/>
  <c r="BS360" i="3"/>
  <c r="BS162" i="3"/>
  <c r="BS324" i="3"/>
  <c r="BS87" i="3"/>
  <c r="BS281" i="3"/>
  <c r="BS27" i="3"/>
  <c r="BS201" i="3"/>
  <c r="BS349" i="3"/>
  <c r="BS65" i="3"/>
  <c r="BS116" i="3"/>
  <c r="BS185" i="3"/>
  <c r="BS102" i="3"/>
  <c r="BS204" i="3"/>
  <c r="BS109" i="3"/>
  <c r="BS234" i="3"/>
  <c r="BS280" i="3"/>
  <c r="BS42" i="3"/>
  <c r="BS140" i="3"/>
  <c r="BS243" i="3"/>
  <c r="BS367" i="3"/>
  <c r="BS137" i="3"/>
  <c r="BS355" i="3"/>
  <c r="BS171" i="3"/>
  <c r="BS346" i="3"/>
  <c r="BS196" i="3"/>
  <c r="BS47" i="3"/>
  <c r="BS233" i="3"/>
  <c r="BS51" i="3"/>
  <c r="BS169" i="3"/>
  <c r="BS54" i="3"/>
  <c r="BS163" i="3"/>
  <c r="BS249" i="3"/>
  <c r="BS341" i="3"/>
  <c r="BS117" i="3"/>
  <c r="BS242" i="3"/>
  <c r="BS291" i="3"/>
  <c r="BS40" i="3"/>
  <c r="BS289" i="3"/>
  <c r="BS120" i="3"/>
  <c r="BS321" i="3"/>
  <c r="BS166" i="3"/>
  <c r="BS368" i="3"/>
  <c r="BS197" i="3"/>
  <c r="BS26" i="3"/>
  <c r="BS145" i="3"/>
  <c r="BS30" i="3"/>
  <c r="BS146" i="3"/>
  <c r="BS269" i="3"/>
  <c r="BS353" i="3"/>
  <c r="BS93" i="3"/>
  <c r="BS191" i="3"/>
  <c r="BS310" i="3"/>
  <c r="BS380" i="3"/>
  <c r="GN381" i="3" s="1"/>
  <c r="BS258" i="3"/>
  <c r="BS31" i="3"/>
  <c r="BS275" i="3"/>
  <c r="BS85" i="3"/>
  <c r="BS314" i="3"/>
  <c r="BS130" i="3"/>
  <c r="BS329" i="3"/>
  <c r="BS115" i="3"/>
  <c r="BS256" i="3"/>
  <c r="BS90" i="3"/>
  <c r="BS222" i="3"/>
  <c r="BS320" i="3"/>
  <c r="BS36" i="3"/>
  <c r="BS154" i="3"/>
  <c r="BS277" i="3"/>
  <c r="BS359" i="3"/>
  <c r="BS194" i="3"/>
  <c r="BS376" i="3"/>
  <c r="BS238" i="3"/>
  <c r="BS33" i="3"/>
  <c r="BS259" i="3"/>
  <c r="BS82" i="3"/>
  <c r="BS316" i="3"/>
  <c r="BS107" i="3"/>
  <c r="BS138" i="3"/>
  <c r="BS86" i="3"/>
  <c r="BS20" i="3"/>
  <c r="BS260" i="3"/>
  <c r="BS147" i="3"/>
  <c r="BS182" i="3"/>
  <c r="BS177" i="3"/>
  <c r="BS221" i="3"/>
  <c r="BS121" i="3"/>
  <c r="BS250" i="3"/>
  <c r="BS136" i="3"/>
  <c r="BS175" i="3"/>
  <c r="BS69" i="3"/>
  <c r="BS186" i="3"/>
  <c r="BS114" i="3"/>
  <c r="BS173" i="3"/>
  <c r="BS348" i="3"/>
  <c r="BS89" i="3"/>
  <c r="BS56" i="3"/>
  <c r="BS125" i="3"/>
  <c r="BS319" i="3"/>
  <c r="BS37" i="3"/>
  <c r="BS315" i="3"/>
  <c r="BS106" i="3"/>
  <c r="BS306" i="3"/>
  <c r="BS236" i="3"/>
  <c r="BS53" i="3"/>
  <c r="BS358" i="3"/>
  <c r="BS161" i="3"/>
  <c r="BS223" i="3"/>
  <c r="BS188" i="3"/>
  <c r="BS187" i="3"/>
  <c r="BS44" i="3"/>
  <c r="BS332" i="3"/>
  <c r="BS74" i="3"/>
  <c r="BS278" i="3"/>
  <c r="BS323" i="3"/>
  <c r="BS305" i="3"/>
  <c r="BS25" i="3"/>
  <c r="BS253" i="3"/>
  <c r="BS294" i="3"/>
  <c r="BS292" i="3"/>
  <c r="BS354" i="3"/>
  <c r="BS207" i="3"/>
  <c r="BS262" i="3"/>
  <c r="BS218" i="3"/>
  <c r="BS300" i="3"/>
  <c r="BS192" i="3"/>
  <c r="BS205" i="3"/>
  <c r="BS157" i="3"/>
  <c r="BS283" i="3"/>
  <c r="BS35" i="3"/>
  <c r="BS366" i="3"/>
  <c r="BS379" i="3"/>
  <c r="BS135" i="3"/>
  <c r="BS352" i="3"/>
  <c r="BS73" i="3"/>
  <c r="BS225" i="3"/>
  <c r="BS261" i="3"/>
  <c r="BS208" i="3"/>
  <c r="BS226" i="3"/>
  <c r="BS206" i="3"/>
  <c r="BS328" i="3"/>
  <c r="BS285" i="3"/>
  <c r="BS335" i="3"/>
  <c r="BS246" i="3"/>
  <c r="BS48" i="3"/>
  <c r="BS216" i="3"/>
  <c r="BS374" i="3"/>
  <c r="BS80" i="3"/>
  <c r="BS164" i="3"/>
  <c r="BS139" i="3"/>
  <c r="BS333" i="3"/>
  <c r="BS338" i="3"/>
  <c r="BS129" i="3"/>
  <c r="BS131" i="3"/>
  <c r="BS301" i="3"/>
  <c r="BS347" i="3"/>
  <c r="BS23" i="3"/>
  <c r="BS76" i="3"/>
  <c r="BS247" i="3"/>
  <c r="BS307" i="3"/>
  <c r="BS373" i="3"/>
  <c r="BS67" i="3"/>
  <c r="BS91" i="3"/>
  <c r="BS75" i="3"/>
  <c r="BS271" i="3"/>
  <c r="BS327" i="3"/>
  <c r="BS181" i="3"/>
  <c r="BS118" i="3"/>
  <c r="AA21" i="3"/>
  <c r="AA362" i="3"/>
  <c r="AA365" i="3"/>
  <c r="AA225" i="3"/>
  <c r="AA293" i="3"/>
  <c r="AA210" i="3"/>
  <c r="AA333" i="3"/>
  <c r="AA286" i="3"/>
  <c r="AA263" i="3"/>
  <c r="AA186" i="3"/>
  <c r="AA162" i="3"/>
  <c r="AA66" i="3"/>
  <c r="AA235" i="3"/>
  <c r="AA247" i="3"/>
  <c r="AA265" i="3"/>
  <c r="AA53" i="3"/>
  <c r="AA52" i="3"/>
  <c r="AA257" i="3"/>
  <c r="AA34" i="4"/>
  <c r="AA61" i="3"/>
  <c r="AA334" i="3"/>
  <c r="AA85" i="3"/>
  <c r="AA126" i="3"/>
  <c r="AA304" i="3"/>
  <c r="AA363" i="3"/>
  <c r="AA378" i="3"/>
  <c r="AA244" i="3"/>
  <c r="AA161" i="3"/>
  <c r="AA282" i="3"/>
  <c r="AA341" i="3"/>
  <c r="AA151" i="3"/>
  <c r="AA193" i="3"/>
  <c r="AA43" i="3"/>
  <c r="AA77" i="3"/>
  <c r="AA344" i="3"/>
  <c r="AA233" i="3"/>
  <c r="AA271" i="3"/>
  <c r="AA251" i="3"/>
  <c r="AA177" i="3"/>
  <c r="AA208" i="3"/>
  <c r="AA68" i="3"/>
  <c r="AA342" i="3"/>
  <c r="AA155" i="3"/>
  <c r="GM250" i="3"/>
  <c r="DG250" i="3"/>
  <c r="EW250" i="3"/>
  <c r="GM209" i="3"/>
  <c r="EW209" i="3"/>
  <c r="DG209" i="3"/>
  <c r="GM347" i="3"/>
  <c r="EW347" i="3"/>
  <c r="DG347" i="3"/>
  <c r="GM350" i="3"/>
  <c r="EW350" i="3"/>
  <c r="DG350" i="3"/>
  <c r="GM234" i="3"/>
  <c r="DG234" i="3"/>
  <c r="EW234" i="3"/>
  <c r="GM80" i="3"/>
  <c r="DG80" i="3"/>
  <c r="EW80" i="3"/>
  <c r="GM213" i="3"/>
  <c r="EW213" i="3"/>
  <c r="DG213" i="3"/>
  <c r="GM67" i="3"/>
  <c r="DG67" i="3"/>
  <c r="EW67" i="3"/>
  <c r="GM356" i="3"/>
  <c r="DG356" i="3"/>
  <c r="EW356" i="3"/>
  <c r="GM212" i="3"/>
  <c r="DG212" i="3"/>
  <c r="EW212" i="3"/>
  <c r="GM76" i="3"/>
  <c r="EW76" i="3"/>
  <c r="DG76" i="3"/>
  <c r="GM286" i="3"/>
  <c r="EW286" i="3"/>
  <c r="DG286" i="3"/>
  <c r="GM135" i="3"/>
  <c r="DG135" i="3"/>
  <c r="EW135" i="3"/>
  <c r="GM132" i="3"/>
  <c r="DG132" i="3"/>
  <c r="EW132" i="3"/>
  <c r="GM277" i="3"/>
  <c r="DG277" i="3"/>
  <c r="EW277" i="3"/>
  <c r="GM377" i="3"/>
  <c r="EW377" i="3"/>
  <c r="DG377" i="3"/>
  <c r="GM251" i="3"/>
  <c r="EW251" i="3"/>
  <c r="DG251" i="3"/>
  <c r="GM320" i="3"/>
  <c r="EW320" i="3"/>
  <c r="DG320" i="3"/>
  <c r="GM201" i="3"/>
  <c r="EW201" i="3"/>
  <c r="DG201" i="3"/>
  <c r="GM38" i="3"/>
  <c r="EW38" i="3"/>
  <c r="DG38" i="3"/>
  <c r="GM162" i="3"/>
  <c r="EW162" i="3"/>
  <c r="DG162" i="3"/>
  <c r="GM35" i="3"/>
  <c r="EW35" i="3"/>
  <c r="DG35" i="3"/>
  <c r="GM326" i="3"/>
  <c r="EW326" i="3"/>
  <c r="DG326" i="3"/>
  <c r="GM178" i="3"/>
  <c r="DG178" i="3"/>
  <c r="EW178" i="3"/>
  <c r="GM42" i="3"/>
  <c r="DG42" i="3"/>
  <c r="EW42" i="3"/>
  <c r="GM261" i="3"/>
  <c r="DG261" i="3"/>
  <c r="EW261" i="3"/>
  <c r="GM100" i="3"/>
  <c r="DG100" i="3"/>
  <c r="EW100" i="3"/>
  <c r="GM307" i="3"/>
  <c r="DG307" i="3"/>
  <c r="EW307" i="3"/>
  <c r="GM379" i="3"/>
  <c r="EW379" i="3"/>
  <c r="DG379" i="3"/>
  <c r="GM210" i="3"/>
  <c r="EW210" i="3"/>
  <c r="DG210" i="3"/>
  <c r="GM149" i="3"/>
  <c r="EW149" i="3"/>
  <c r="DG149" i="3"/>
  <c r="GM289" i="3"/>
  <c r="EW289" i="3"/>
  <c r="DG289" i="3"/>
  <c r="GM375" i="3"/>
  <c r="EW375" i="3"/>
  <c r="DG375" i="3"/>
  <c r="GM338" i="3"/>
  <c r="EW338" i="3"/>
  <c r="DG338" i="3"/>
  <c r="GM53" i="3"/>
  <c r="EW53" i="3"/>
  <c r="DG53" i="3"/>
  <c r="GM248" i="3"/>
  <c r="DG248" i="3"/>
  <c r="EW248" i="3"/>
  <c r="GM108" i="3"/>
  <c r="EW108" i="3"/>
  <c r="DG108" i="3"/>
  <c r="GM275" i="3"/>
  <c r="DG275" i="3"/>
  <c r="EW275" i="3"/>
  <c r="GM101" i="3"/>
  <c r="EW101" i="3"/>
  <c r="DG101" i="3"/>
  <c r="GM48" i="3"/>
  <c r="EW48" i="3"/>
  <c r="DG48" i="3"/>
  <c r="GM281" i="3"/>
  <c r="DG281" i="3"/>
  <c r="EW281" i="3"/>
  <c r="GM114" i="3"/>
  <c r="DG114" i="3"/>
  <c r="EW114" i="3"/>
  <c r="GM316" i="3"/>
  <c r="DG316" i="3"/>
  <c r="EW316" i="3"/>
  <c r="GM189" i="3"/>
  <c r="DG189" i="3"/>
  <c r="EW189" i="3"/>
  <c r="GM125" i="3"/>
  <c r="EW125" i="3"/>
  <c r="DG125" i="3"/>
  <c r="GM339" i="3"/>
  <c r="EW339" i="3"/>
  <c r="DG339" i="3"/>
  <c r="GM133" i="3"/>
  <c r="EW133" i="3"/>
  <c r="DG133" i="3"/>
  <c r="GM211" i="3"/>
  <c r="DG211" i="3"/>
  <c r="EW211" i="3"/>
  <c r="GM313" i="3"/>
  <c r="EW313" i="3"/>
  <c r="DG313" i="3"/>
  <c r="GM41" i="3"/>
  <c r="EW41" i="3"/>
  <c r="DG41" i="3"/>
  <c r="GM163" i="3"/>
  <c r="EW163" i="3"/>
  <c r="DG163" i="3"/>
  <c r="GM265" i="3"/>
  <c r="DG265" i="3"/>
  <c r="EW265" i="3"/>
  <c r="GM337" i="3"/>
  <c r="DG337" i="3"/>
  <c r="EW337" i="3"/>
  <c r="GM54" i="3"/>
  <c r="DG54" i="3"/>
  <c r="EW54" i="3"/>
  <c r="GM155" i="3"/>
  <c r="DG155" i="3"/>
  <c r="EW155" i="3"/>
  <c r="GM258" i="3"/>
  <c r="EW258" i="3"/>
  <c r="DG258" i="3"/>
  <c r="GM88" i="3"/>
  <c r="EW88" i="3"/>
  <c r="DG88" i="3"/>
  <c r="GM168" i="3"/>
  <c r="DG168" i="3"/>
  <c r="EW168" i="3"/>
  <c r="GM327" i="3"/>
  <c r="EW327" i="3"/>
  <c r="DG327" i="3"/>
  <c r="GM45" i="3"/>
  <c r="DG45" i="3"/>
  <c r="EW45" i="3"/>
  <c r="GM161" i="3"/>
  <c r="DG161" i="3"/>
  <c r="EW161" i="3"/>
  <c r="GM271" i="3"/>
  <c r="DG271" i="3"/>
  <c r="EW271" i="3"/>
  <c r="GM344" i="3"/>
  <c r="EW344" i="3"/>
  <c r="DG344" i="3"/>
  <c r="GM104" i="3"/>
  <c r="DG104" i="3"/>
  <c r="EW104" i="3"/>
  <c r="GM240" i="3"/>
  <c r="EW240" i="3"/>
  <c r="DG240" i="3"/>
  <c r="GM298" i="3"/>
  <c r="DG298" i="3"/>
  <c r="EW298" i="3"/>
  <c r="GM60" i="3"/>
  <c r="EW60" i="3"/>
  <c r="DG60" i="3"/>
  <c r="GM280" i="3"/>
  <c r="DG280" i="3"/>
  <c r="EW280" i="3"/>
  <c r="GM124" i="3"/>
  <c r="EW124" i="3"/>
  <c r="DG124" i="3"/>
  <c r="GM359" i="3"/>
  <c r="EW359" i="3"/>
  <c r="DG359" i="3"/>
  <c r="GM86" i="3"/>
  <c r="EW86" i="3"/>
  <c r="DG86" i="3"/>
  <c r="GM194" i="3"/>
  <c r="EW194" i="3"/>
  <c r="DG194" i="3"/>
  <c r="GM343" i="3"/>
  <c r="DG343" i="3"/>
  <c r="EW343" i="3"/>
  <c r="GM51" i="3"/>
  <c r="EW51" i="3"/>
  <c r="DG51" i="3"/>
  <c r="GM177" i="3"/>
  <c r="EW177" i="3"/>
  <c r="DG177" i="3"/>
  <c r="GM226" i="3"/>
  <c r="EW226" i="3"/>
  <c r="DG226" i="3"/>
  <c r="GM335" i="3"/>
  <c r="DG335" i="3"/>
  <c r="EW335" i="3"/>
  <c r="GM52" i="3"/>
  <c r="DG52" i="3"/>
  <c r="EW52" i="3"/>
  <c r="GM169" i="3"/>
  <c r="EW169" i="3"/>
  <c r="DG169" i="3"/>
  <c r="GM365" i="3"/>
  <c r="EW365" i="3"/>
  <c r="DG365" i="3"/>
  <c r="GM96" i="3"/>
  <c r="EW96" i="3"/>
  <c r="DG96" i="3"/>
  <c r="GM216" i="3"/>
  <c r="DG216" i="3"/>
  <c r="EW216" i="3"/>
  <c r="GM341" i="3"/>
  <c r="EW341" i="3"/>
  <c r="DG341" i="3"/>
  <c r="GM62" i="3"/>
  <c r="EW62" i="3"/>
  <c r="DG62" i="3"/>
  <c r="GM141" i="3"/>
  <c r="EW141" i="3"/>
  <c r="DG141" i="3"/>
  <c r="GM246" i="3"/>
  <c r="DG246" i="3"/>
  <c r="EW246" i="3"/>
  <c r="GM378" i="3"/>
  <c r="EW378" i="3"/>
  <c r="DG378" i="3"/>
  <c r="GM136" i="3"/>
  <c r="DG136" i="3"/>
  <c r="EW136" i="3"/>
  <c r="GM202" i="3"/>
  <c r="DG202" i="3"/>
  <c r="EW202" i="3"/>
  <c r="AA289" i="3"/>
  <c r="AA96" i="3"/>
  <c r="AA121" i="3"/>
  <c r="AA110" i="3"/>
  <c r="AA125" i="3"/>
  <c r="AA309" i="3"/>
  <c r="AA314" i="3"/>
  <c r="AA47" i="3"/>
  <c r="AA80" i="3"/>
  <c r="AA361" i="3"/>
  <c r="AA200" i="3"/>
  <c r="AA79" i="3"/>
  <c r="AA117" i="3"/>
  <c r="AA360" i="3"/>
  <c r="AA127" i="3"/>
  <c r="AA83" i="3"/>
  <c r="GM244" i="3"/>
  <c r="EW244" i="3"/>
  <c r="DG244" i="3"/>
  <c r="BR19" i="3"/>
  <c r="DG19" i="3"/>
  <c r="EW19" i="3"/>
  <c r="AA321" i="3"/>
  <c r="AA167" i="3"/>
  <c r="AA281" i="3"/>
  <c r="AA220" i="3"/>
  <c r="AA146" i="3"/>
  <c r="AA42" i="3"/>
  <c r="AA227" i="3"/>
  <c r="AA199" i="3"/>
  <c r="AA30" i="3"/>
  <c r="AA175" i="3"/>
  <c r="AA23" i="3"/>
  <c r="AA204" i="3"/>
  <c r="AC19" i="3"/>
  <c r="GN19" i="3"/>
  <c r="AA136" i="3"/>
  <c r="AA345" i="3"/>
  <c r="AA242" i="3"/>
  <c r="AA215" i="3"/>
  <c r="AA143" i="3"/>
  <c r="AA49" i="3"/>
  <c r="AA203" i="3"/>
  <c r="AA269" i="3"/>
  <c r="AA73" i="3"/>
  <c r="AA327" i="3"/>
  <c r="AA176" i="3"/>
  <c r="AA109" i="3"/>
  <c r="AA185" i="3"/>
  <c r="AA296" i="3"/>
  <c r="AA41" i="3"/>
  <c r="Z38" i="4"/>
  <c r="Z35" i="4"/>
  <c r="AA214" i="3"/>
  <c r="AA32" i="3"/>
  <c r="AA301" i="3"/>
  <c r="AA223" i="3"/>
  <c r="AA141" i="3"/>
  <c r="AA56" i="3"/>
  <c r="AA277" i="3"/>
  <c r="AA353" i="3"/>
  <c r="AA352" i="3"/>
  <c r="AA194" i="3"/>
  <c r="AA255" i="3"/>
  <c r="AA291" i="3"/>
  <c r="AA149" i="3"/>
  <c r="GM374" i="3"/>
  <c r="DG374" i="3"/>
  <c r="EW374" i="3"/>
  <c r="GM219" i="3"/>
  <c r="EW219" i="3"/>
  <c r="DG219" i="3"/>
  <c r="GM113" i="3"/>
  <c r="DG113" i="3"/>
  <c r="EW113" i="3"/>
  <c r="GM319" i="3"/>
  <c r="DG319" i="3"/>
  <c r="EW319" i="3"/>
  <c r="GM364" i="3"/>
  <c r="DG364" i="3"/>
  <c r="EW364" i="3"/>
  <c r="GM231" i="3"/>
  <c r="DG231" i="3"/>
  <c r="EW231" i="3"/>
  <c r="GM83" i="3"/>
  <c r="DG83" i="3"/>
  <c r="EW83" i="3"/>
  <c r="GM325" i="3"/>
  <c r="EW325" i="3"/>
  <c r="DG325" i="3"/>
  <c r="GM102" i="3"/>
  <c r="DG102" i="3"/>
  <c r="EW102" i="3"/>
  <c r="GM317" i="3"/>
  <c r="DG317" i="3"/>
  <c r="EW317" i="3"/>
  <c r="GM237" i="3"/>
  <c r="EW237" i="3"/>
  <c r="DG237" i="3"/>
  <c r="GM94" i="3"/>
  <c r="EW94" i="3"/>
  <c r="DG94" i="3"/>
  <c r="GM331" i="3"/>
  <c r="EW331" i="3"/>
  <c r="DG331" i="3"/>
  <c r="GM173" i="3"/>
  <c r="EW173" i="3"/>
  <c r="DG173" i="3"/>
  <c r="GM360" i="3"/>
  <c r="EW360" i="3"/>
  <c r="DG360" i="3"/>
  <c r="GM247" i="3"/>
  <c r="EW247" i="3"/>
  <c r="DG247" i="3"/>
  <c r="GM371" i="3"/>
  <c r="EW371" i="3"/>
  <c r="DG371" i="3"/>
  <c r="GM89" i="3"/>
  <c r="EW89" i="3"/>
  <c r="DG89" i="3"/>
  <c r="GM336" i="3"/>
  <c r="DG336" i="3"/>
  <c r="EW336" i="3"/>
  <c r="GM206" i="3"/>
  <c r="EW206" i="3"/>
  <c r="DG206" i="3"/>
  <c r="GM57" i="3"/>
  <c r="DG57" i="3"/>
  <c r="EW57" i="3"/>
  <c r="GM254" i="3"/>
  <c r="DG254" i="3"/>
  <c r="EW254" i="3"/>
  <c r="GM68" i="3"/>
  <c r="EW68" i="3"/>
  <c r="DG68" i="3"/>
  <c r="GM257" i="3"/>
  <c r="EW257" i="3"/>
  <c r="DG257" i="3"/>
  <c r="GM218" i="3"/>
  <c r="DG218" i="3"/>
  <c r="EW218" i="3"/>
  <c r="GM59" i="3"/>
  <c r="EW59" i="3"/>
  <c r="DG59" i="3"/>
  <c r="GM264" i="3"/>
  <c r="DG264" i="3"/>
  <c r="EW264" i="3"/>
  <c r="GM138" i="3"/>
  <c r="EW138" i="3"/>
  <c r="DG138" i="3"/>
  <c r="GM283" i="3"/>
  <c r="EW283" i="3"/>
  <c r="DG283" i="3"/>
  <c r="GM228" i="3"/>
  <c r="DG228" i="3"/>
  <c r="EW228" i="3"/>
  <c r="GM109" i="3"/>
  <c r="DG109" i="3"/>
  <c r="EW109" i="3"/>
  <c r="GM314" i="3"/>
  <c r="EW314" i="3"/>
  <c r="DG314" i="3"/>
  <c r="GM267" i="3"/>
  <c r="EW267" i="3"/>
  <c r="DG267" i="3"/>
  <c r="GM66" i="3"/>
  <c r="DG66" i="3"/>
  <c r="EW66" i="3"/>
  <c r="GM87" i="3"/>
  <c r="DG87" i="3"/>
  <c r="EW87" i="3"/>
  <c r="GM98" i="3"/>
  <c r="DG98" i="3"/>
  <c r="EW98" i="3"/>
  <c r="GM278" i="3"/>
  <c r="DG278" i="3"/>
  <c r="EW278" i="3"/>
  <c r="GM129" i="3"/>
  <c r="EW129" i="3"/>
  <c r="DG129" i="3"/>
  <c r="GM305" i="3"/>
  <c r="DG305" i="3"/>
  <c r="EW305" i="3"/>
  <c r="GM121" i="3"/>
  <c r="DG121" i="3"/>
  <c r="EW121" i="3"/>
  <c r="GM72" i="3"/>
  <c r="DG72" i="3"/>
  <c r="EW72" i="3"/>
  <c r="GM295" i="3"/>
  <c r="EW295" i="3"/>
  <c r="DG295" i="3"/>
  <c r="GM127" i="3"/>
  <c r="DG127" i="3"/>
  <c r="EW127" i="3"/>
  <c r="GM357" i="3"/>
  <c r="DG357" i="3"/>
  <c r="EW357" i="3"/>
  <c r="GM188" i="3"/>
  <c r="DG188" i="3"/>
  <c r="EW188" i="3"/>
  <c r="GM46" i="3"/>
  <c r="DG46" i="3"/>
  <c r="EW46" i="3"/>
  <c r="GM351" i="3"/>
  <c r="EW351" i="3"/>
  <c r="DG351" i="3"/>
  <c r="GM195" i="3"/>
  <c r="DG195" i="3"/>
  <c r="EW195" i="3"/>
  <c r="GM140" i="3"/>
  <c r="DG140" i="3"/>
  <c r="EW140" i="3"/>
  <c r="GM221" i="3"/>
  <c r="EW221" i="3"/>
  <c r="DG221" i="3"/>
  <c r="GM342" i="3"/>
  <c r="EW342" i="3"/>
  <c r="DG342" i="3"/>
  <c r="GM79" i="3"/>
  <c r="DG79" i="3"/>
  <c r="EW79" i="3"/>
  <c r="GM170" i="3"/>
  <c r="DG170" i="3"/>
  <c r="EW170" i="3"/>
  <c r="GM252" i="3"/>
  <c r="DG252" i="3"/>
  <c r="EW252" i="3"/>
  <c r="GM287" i="3"/>
  <c r="EW287" i="3"/>
  <c r="DG287" i="3"/>
  <c r="GM97" i="3"/>
  <c r="DG97" i="3"/>
  <c r="EW97" i="3"/>
  <c r="GM205" i="3"/>
  <c r="EW205" i="3"/>
  <c r="DG205" i="3"/>
  <c r="GM21" i="3"/>
  <c r="EW21" i="3"/>
  <c r="DG21" i="3"/>
  <c r="GM117" i="3"/>
  <c r="EW117" i="3"/>
  <c r="DG117" i="3"/>
  <c r="GM235" i="3"/>
  <c r="EW235" i="3"/>
  <c r="DG235" i="3"/>
  <c r="GM340" i="3"/>
  <c r="EW340" i="3"/>
  <c r="DG340" i="3"/>
  <c r="GM92" i="3"/>
  <c r="EW92" i="3"/>
  <c r="DG92" i="3"/>
  <c r="GM176" i="3"/>
  <c r="DG176" i="3"/>
  <c r="EW176" i="3"/>
  <c r="GM321" i="3"/>
  <c r="EW321" i="3"/>
  <c r="DG321" i="3"/>
  <c r="GM49" i="3"/>
  <c r="EW49" i="3"/>
  <c r="DG49" i="3"/>
  <c r="GM171" i="3"/>
  <c r="EW171" i="3"/>
  <c r="DG171" i="3"/>
  <c r="GM273" i="3"/>
  <c r="DG273" i="3"/>
  <c r="EW273" i="3"/>
  <c r="GM304" i="3"/>
  <c r="EW304" i="3"/>
  <c r="DG304" i="3"/>
  <c r="GM167" i="3"/>
  <c r="DG167" i="3"/>
  <c r="EW167" i="3"/>
  <c r="GM312" i="3"/>
  <c r="EW312" i="3"/>
  <c r="DG312" i="3"/>
  <c r="GM291" i="3"/>
  <c r="DG291" i="3"/>
  <c r="EW291" i="3"/>
  <c r="GM29" i="3"/>
  <c r="DG29" i="3"/>
  <c r="EW29" i="3"/>
  <c r="GM131" i="3"/>
  <c r="DG131" i="3"/>
  <c r="EW131" i="3"/>
  <c r="GM243" i="3"/>
  <c r="EW243" i="3"/>
  <c r="DG243" i="3"/>
  <c r="GM361" i="3"/>
  <c r="EW361" i="3"/>
  <c r="DG361" i="3"/>
  <c r="GM90" i="3"/>
  <c r="EW90" i="3"/>
  <c r="DG90" i="3"/>
  <c r="GM157" i="3"/>
  <c r="DG157" i="3"/>
  <c r="EW157" i="3"/>
  <c r="GM245" i="3"/>
  <c r="EW245" i="3"/>
  <c r="DG245" i="3"/>
  <c r="GM353" i="3"/>
  <c r="EW353" i="3"/>
  <c r="DG353" i="3"/>
  <c r="GM91" i="3"/>
  <c r="EW91" i="3"/>
  <c r="DG91" i="3"/>
  <c r="GM297" i="3"/>
  <c r="EW297" i="3"/>
  <c r="DG297" i="3"/>
  <c r="GM33" i="3"/>
  <c r="DG33" i="3"/>
  <c r="EW33" i="3"/>
  <c r="GM147" i="3"/>
  <c r="EW147" i="3"/>
  <c r="DG147" i="3"/>
  <c r="GM260" i="3"/>
  <c r="EW260" i="3"/>
  <c r="DG260" i="3"/>
  <c r="GM367" i="3"/>
  <c r="DG367" i="3"/>
  <c r="EW367" i="3"/>
  <c r="GM99" i="3"/>
  <c r="DG99" i="3"/>
  <c r="EW99" i="3"/>
  <c r="GM198" i="3"/>
  <c r="DG198" i="3"/>
  <c r="EW198" i="3"/>
  <c r="GM285" i="3"/>
  <c r="DG285" i="3"/>
  <c r="EW285" i="3"/>
  <c r="GM55" i="3"/>
  <c r="EW55" i="3"/>
  <c r="DG55" i="3"/>
  <c r="GM139" i="3"/>
  <c r="EW139" i="3"/>
  <c r="DG139" i="3"/>
  <c r="AB32" i="4"/>
  <c r="AC30" i="4"/>
  <c r="AB36" i="4"/>
  <c r="AB31" i="4"/>
  <c r="AB66" i="4" s="1"/>
  <c r="AA190" i="3"/>
  <c r="AA376" i="3"/>
  <c r="AA58" i="3"/>
  <c r="AA258" i="3"/>
  <c r="AA142" i="3"/>
  <c r="AA153" i="3"/>
  <c r="AA249" i="3"/>
  <c r="AA318" i="3"/>
  <c r="AA229" i="3"/>
  <c r="AA74" i="3"/>
  <c r="AA48" i="3"/>
  <c r="AA116" i="3"/>
  <c r="AA299" i="3"/>
  <c r="AB61" i="4"/>
  <c r="AC60" i="4"/>
  <c r="AB54" i="4"/>
  <c r="AC53" i="4"/>
  <c r="AB241" i="3" l="1"/>
  <c r="AB348" i="3"/>
  <c r="AB85" i="3"/>
  <c r="AB244" i="3"/>
  <c r="AB51" i="3"/>
  <c r="AB359" i="3"/>
  <c r="AB41" i="3"/>
  <c r="AB339" i="3"/>
  <c r="AB338" i="3"/>
  <c r="AB210" i="3"/>
  <c r="AB35" i="3"/>
  <c r="AB320" i="3"/>
  <c r="AB209" i="3"/>
  <c r="AB233" i="3"/>
  <c r="AB153" i="3"/>
  <c r="AB372" i="3"/>
  <c r="AB150" i="3"/>
  <c r="AB302" i="3"/>
  <c r="AB148" i="3"/>
  <c r="AB39" i="3"/>
  <c r="AB95" i="3"/>
  <c r="AB346" i="3"/>
  <c r="AB259" i="3"/>
  <c r="AB26" i="3"/>
  <c r="AB166" i="3"/>
  <c r="AB118" i="3"/>
  <c r="AB61" i="3"/>
  <c r="AB268" i="3"/>
  <c r="AB276" i="3"/>
  <c r="AB373" i="3"/>
  <c r="AB329" i="3"/>
  <c r="AB203" i="3"/>
  <c r="AB334" i="3"/>
  <c r="AB116" i="3"/>
  <c r="AB50" i="3"/>
  <c r="AB306" i="3"/>
  <c r="AB106" i="3"/>
  <c r="AB120" i="3"/>
  <c r="AB128" i="3"/>
  <c r="AB40" i="3"/>
  <c r="AB269" i="3"/>
  <c r="AB122" i="3"/>
  <c r="AB144" i="3"/>
  <c r="AB363" i="3"/>
  <c r="AB27" i="3"/>
  <c r="AB62" i="3"/>
  <c r="AB365" i="3"/>
  <c r="AB226" i="3"/>
  <c r="AB194" i="3"/>
  <c r="AB258" i="3"/>
  <c r="AB48" i="3"/>
  <c r="AB289" i="3"/>
  <c r="AB38" i="3"/>
  <c r="AB377" i="3"/>
  <c r="AB286" i="3"/>
  <c r="AB350" i="3"/>
  <c r="AB254" i="3"/>
  <c r="AB99" i="3"/>
  <c r="AB33" i="3"/>
  <c r="AB252" i="3"/>
  <c r="AB46" i="3"/>
  <c r="AB66" i="3"/>
  <c r="AB228" i="3"/>
  <c r="AB317" i="3"/>
  <c r="AB231" i="3"/>
  <c r="AB155" i="3"/>
  <c r="AB316" i="3"/>
  <c r="AB100" i="3"/>
  <c r="AB277" i="3"/>
  <c r="AB190" i="3"/>
  <c r="AB23" i="3"/>
  <c r="AB193" i="3"/>
  <c r="AB154" i="3"/>
  <c r="AB160" i="3"/>
  <c r="AB303" i="3"/>
  <c r="AB158" i="3"/>
  <c r="AB159" i="3"/>
  <c r="AB301" i="3"/>
  <c r="AB181" i="3"/>
  <c r="AB284" i="3"/>
  <c r="AB230" i="3"/>
  <c r="AB65" i="3"/>
  <c r="AB28" i="3"/>
  <c r="AB260" i="3"/>
  <c r="AB91" i="3"/>
  <c r="AB90" i="3"/>
  <c r="AB304" i="3"/>
  <c r="AB235" i="3"/>
  <c r="AB314" i="3"/>
  <c r="AB138" i="3"/>
  <c r="AB257" i="3"/>
  <c r="AB206" i="3"/>
  <c r="AB247" i="3"/>
  <c r="AB94" i="3"/>
  <c r="AB325" i="3"/>
  <c r="AB137" i="3"/>
  <c r="AB81" i="3"/>
  <c r="AB282" i="3"/>
  <c r="AB293" i="3"/>
  <c r="AB184" i="3"/>
  <c r="AB294" i="3"/>
  <c r="AB236" i="3"/>
  <c r="AB146" i="3"/>
  <c r="AB332" i="3"/>
  <c r="AB208" i="3"/>
  <c r="AB196" i="3"/>
  <c r="AB362" i="3"/>
  <c r="AB370" i="3"/>
  <c r="AB253" i="3"/>
  <c r="AB56" i="3"/>
  <c r="AB330" i="3"/>
  <c r="AB279" i="3"/>
  <c r="AB112" i="3"/>
  <c r="AB139" i="3"/>
  <c r="AB198" i="3"/>
  <c r="AB245" i="3"/>
  <c r="AB243" i="3"/>
  <c r="AB291" i="3"/>
  <c r="AB312" i="3"/>
  <c r="AB273" i="3"/>
  <c r="AB171" i="3"/>
  <c r="AB176" i="3"/>
  <c r="AB92" i="3"/>
  <c r="AB21" i="3"/>
  <c r="AB221" i="3"/>
  <c r="AB127" i="3"/>
  <c r="AB295" i="3"/>
  <c r="AB305" i="3"/>
  <c r="AB129" i="3"/>
  <c r="AB87" i="3"/>
  <c r="AB109" i="3"/>
  <c r="AB264" i="3"/>
  <c r="AB59" i="3"/>
  <c r="AB336" i="3"/>
  <c r="AB89" i="3"/>
  <c r="AB173" i="3"/>
  <c r="AB83" i="3"/>
  <c r="AB113" i="3"/>
  <c r="AB219" i="3"/>
  <c r="AB246" i="3"/>
  <c r="AB216" i="3"/>
  <c r="AB52" i="3"/>
  <c r="AB298" i="3"/>
  <c r="AB271" i="3"/>
  <c r="AB168" i="3"/>
  <c r="AB54" i="3"/>
  <c r="AB114" i="3"/>
  <c r="AB275" i="3"/>
  <c r="AB261" i="3"/>
  <c r="AB132" i="3"/>
  <c r="AB212" i="3"/>
  <c r="AB80" i="3"/>
  <c r="AB299" i="3"/>
  <c r="AB229" i="3"/>
  <c r="AB183" i="3"/>
  <c r="AB22" i="3"/>
  <c r="AB290" i="3"/>
  <c r="AB214" i="3"/>
  <c r="AB309" i="3"/>
  <c r="AB73" i="3"/>
  <c r="AB187" i="3"/>
  <c r="AB77" i="3"/>
  <c r="AB175" i="3"/>
  <c r="AB256" i="3"/>
  <c r="AB82" i="3"/>
  <c r="AB227" i="3"/>
  <c r="AB322" i="3"/>
  <c r="AB74" i="3"/>
  <c r="AB266" i="3"/>
  <c r="AB107" i="3"/>
  <c r="GN182" i="3"/>
  <c r="DH182" i="3"/>
  <c r="EX182" i="3"/>
  <c r="GN92" i="3"/>
  <c r="DH92" i="3"/>
  <c r="EX92" i="3"/>
  <c r="GN248" i="3"/>
  <c r="DH248" i="3"/>
  <c r="EX248" i="3"/>
  <c r="GN302" i="3"/>
  <c r="DH302" i="3"/>
  <c r="EX302" i="3"/>
  <c r="GN334" i="3"/>
  <c r="EX334" i="3"/>
  <c r="DH334" i="3"/>
  <c r="GN375" i="3"/>
  <c r="EX375" i="3"/>
  <c r="DH375" i="3"/>
  <c r="GN336" i="3"/>
  <c r="EX336" i="3"/>
  <c r="DH336" i="3"/>
  <c r="GN227" i="3"/>
  <c r="EX227" i="3"/>
  <c r="DH227" i="3"/>
  <c r="GN74" i="3"/>
  <c r="DH74" i="3"/>
  <c r="EX74" i="3"/>
  <c r="GN367" i="3"/>
  <c r="DH367" i="3"/>
  <c r="EX367" i="3"/>
  <c r="GN206" i="3"/>
  <c r="DH206" i="3"/>
  <c r="EX206" i="3"/>
  <c r="GN263" i="3"/>
  <c r="DH263" i="3"/>
  <c r="EX263" i="3"/>
  <c r="GN295" i="3"/>
  <c r="EX295" i="3"/>
  <c r="DH295" i="3"/>
  <c r="GN324" i="3"/>
  <c r="DH324" i="3"/>
  <c r="EX324" i="3"/>
  <c r="GN45" i="3"/>
  <c r="DH45" i="3"/>
  <c r="EX45" i="3"/>
  <c r="GN162" i="3"/>
  <c r="EX162" i="3"/>
  <c r="DH162" i="3"/>
  <c r="GN307" i="3"/>
  <c r="DH307" i="3"/>
  <c r="EX307" i="3"/>
  <c r="GN320" i="3"/>
  <c r="DH320" i="3"/>
  <c r="EX320" i="3"/>
  <c r="GN349" i="3"/>
  <c r="DH349" i="3"/>
  <c r="EX349" i="3"/>
  <c r="GN70" i="3"/>
  <c r="DH70" i="3"/>
  <c r="EX70" i="3"/>
  <c r="GN122" i="3"/>
  <c r="DH122" i="3"/>
  <c r="EX122" i="3"/>
  <c r="GN148" i="3"/>
  <c r="DH148" i="3"/>
  <c r="EX148" i="3"/>
  <c r="GN139" i="3"/>
  <c r="EX139" i="3"/>
  <c r="DH139" i="3"/>
  <c r="GN260" i="3"/>
  <c r="EX260" i="3"/>
  <c r="DH260" i="3"/>
  <c r="GN195" i="3"/>
  <c r="DH195" i="3"/>
  <c r="EX195" i="3"/>
  <c r="GN37" i="3"/>
  <c r="DH37" i="3"/>
  <c r="EX37" i="3"/>
  <c r="GN257" i="3"/>
  <c r="EX257" i="3"/>
  <c r="DH257" i="3"/>
  <c r="GN315" i="3"/>
  <c r="DH315" i="3"/>
  <c r="EX315" i="3"/>
  <c r="GN259" i="3"/>
  <c r="DH259" i="3"/>
  <c r="EX259" i="3"/>
  <c r="GN94" i="3"/>
  <c r="EX94" i="3"/>
  <c r="DH94" i="3"/>
  <c r="GN31" i="3"/>
  <c r="DH31" i="3"/>
  <c r="EX31" i="3"/>
  <c r="GN369" i="3"/>
  <c r="EX369" i="3"/>
  <c r="DH369" i="3"/>
  <c r="GN290" i="3"/>
  <c r="EX290" i="3"/>
  <c r="DH290" i="3"/>
  <c r="GN118" i="3"/>
  <c r="EX118" i="3"/>
  <c r="DH118" i="3"/>
  <c r="GN55" i="3"/>
  <c r="DH55" i="3"/>
  <c r="EX55" i="3"/>
  <c r="GN48" i="3"/>
  <c r="DH48" i="3"/>
  <c r="EX48" i="3"/>
  <c r="GN356" i="3"/>
  <c r="EX356" i="3"/>
  <c r="DH356" i="3"/>
  <c r="GN141" i="3"/>
  <c r="DH141" i="3"/>
  <c r="EX141" i="3"/>
  <c r="GN110" i="3"/>
  <c r="EX110" i="3"/>
  <c r="DH110" i="3"/>
  <c r="GN117" i="3"/>
  <c r="DH117" i="3"/>
  <c r="EX117" i="3"/>
  <c r="GN28" i="3"/>
  <c r="EX28" i="3"/>
  <c r="DH28" i="3"/>
  <c r="GN163" i="3"/>
  <c r="DH163" i="3"/>
  <c r="EX163" i="3"/>
  <c r="GN352" i="3"/>
  <c r="EX352" i="3"/>
  <c r="DH352" i="3"/>
  <c r="GN30" i="3"/>
  <c r="DH30" i="3"/>
  <c r="EX30" i="3"/>
  <c r="GN84" i="3"/>
  <c r="EX84" i="3"/>
  <c r="DH84" i="3"/>
  <c r="GN53" i="3"/>
  <c r="DH53" i="3"/>
  <c r="EX53" i="3"/>
  <c r="GN289" i="3"/>
  <c r="EX289" i="3"/>
  <c r="DH289" i="3"/>
  <c r="GN319" i="3"/>
  <c r="EX319" i="3"/>
  <c r="DH319" i="3"/>
  <c r="GN288" i="3"/>
  <c r="DH288" i="3"/>
  <c r="EX288" i="3"/>
  <c r="GN39" i="3"/>
  <c r="DH39" i="3"/>
  <c r="EX39" i="3"/>
  <c r="GN358" i="3"/>
  <c r="EX358" i="3"/>
  <c r="DH358" i="3"/>
  <c r="GN340" i="3"/>
  <c r="DH340" i="3"/>
  <c r="EX340" i="3"/>
  <c r="GN313" i="3"/>
  <c r="DH313" i="3"/>
  <c r="EX313" i="3"/>
  <c r="GN79" i="3"/>
  <c r="DH79" i="3"/>
  <c r="EX79" i="3"/>
  <c r="GN69" i="3"/>
  <c r="DH69" i="3"/>
  <c r="EX69" i="3"/>
  <c r="GN376" i="3"/>
  <c r="EX376" i="3"/>
  <c r="DH376" i="3"/>
  <c r="GN294" i="3"/>
  <c r="EX294" i="3"/>
  <c r="DH294" i="3"/>
  <c r="GN124" i="3"/>
  <c r="EX124" i="3"/>
  <c r="DH124" i="3"/>
  <c r="GN109" i="3"/>
  <c r="DH109" i="3"/>
  <c r="EX109" i="3"/>
  <c r="GN29" i="3"/>
  <c r="DH29" i="3"/>
  <c r="EX29" i="3"/>
  <c r="GN370" i="3"/>
  <c r="DH370" i="3"/>
  <c r="EX370" i="3"/>
  <c r="GN185" i="3"/>
  <c r="DH185" i="3"/>
  <c r="EX185" i="3"/>
  <c r="GN323" i="3"/>
  <c r="EX323" i="3"/>
  <c r="DH323" i="3"/>
  <c r="GN204" i="3"/>
  <c r="DH204" i="3"/>
  <c r="EX204" i="3"/>
  <c r="GN297" i="3"/>
  <c r="EX297" i="3"/>
  <c r="DH297" i="3"/>
  <c r="GN233" i="3"/>
  <c r="DH233" i="3"/>
  <c r="EX233" i="3"/>
  <c r="GN153" i="3"/>
  <c r="DH153" i="3"/>
  <c r="EX153" i="3"/>
  <c r="GN44" i="3"/>
  <c r="EX44" i="3"/>
  <c r="DH44" i="3"/>
  <c r="GN179" i="3"/>
  <c r="DH179" i="3"/>
  <c r="EX179" i="3"/>
  <c r="GN128" i="3"/>
  <c r="EX128" i="3"/>
  <c r="DH128" i="3"/>
  <c r="GN175" i="3"/>
  <c r="EX175" i="3"/>
  <c r="DH175" i="3"/>
  <c r="GN85" i="3"/>
  <c r="EX85" i="3"/>
  <c r="DH85" i="3"/>
  <c r="GN200" i="3"/>
  <c r="EX200" i="3"/>
  <c r="DH200" i="3"/>
  <c r="GN181" i="3"/>
  <c r="EX181" i="3"/>
  <c r="DH181" i="3"/>
  <c r="GN283" i="3"/>
  <c r="EX283" i="3"/>
  <c r="DH283" i="3"/>
  <c r="GN169" i="3"/>
  <c r="DH169" i="3"/>
  <c r="EX169" i="3"/>
  <c r="GN246" i="3"/>
  <c r="DH246" i="3"/>
  <c r="EX246" i="3"/>
  <c r="GN184" i="3"/>
  <c r="EX184" i="3"/>
  <c r="DH184" i="3"/>
  <c r="GN298" i="3"/>
  <c r="DH298" i="3"/>
  <c r="EX298" i="3"/>
  <c r="GN199" i="3"/>
  <c r="DH199" i="3"/>
  <c r="EX199" i="3"/>
  <c r="GN287" i="3"/>
  <c r="DH287" i="3"/>
  <c r="EX287" i="3"/>
  <c r="GN212" i="3"/>
  <c r="DH212" i="3"/>
  <c r="EX212" i="3"/>
  <c r="GN225" i="3"/>
  <c r="EX225" i="3"/>
  <c r="DH225" i="3"/>
  <c r="GN203" i="3"/>
  <c r="DH203" i="3"/>
  <c r="EX203" i="3"/>
  <c r="GN338" i="3"/>
  <c r="DH338" i="3"/>
  <c r="EX338" i="3"/>
  <c r="GN99" i="3"/>
  <c r="DH99" i="3"/>
  <c r="EX99" i="3"/>
  <c r="GN135" i="3"/>
  <c r="DH135" i="3"/>
  <c r="EX135" i="3"/>
  <c r="GN196" i="3"/>
  <c r="EX196" i="3"/>
  <c r="DH196" i="3"/>
  <c r="GN125" i="3"/>
  <c r="EX125" i="3"/>
  <c r="DH125" i="3"/>
  <c r="BT51" i="3"/>
  <c r="BT122" i="3"/>
  <c r="BT203" i="3"/>
  <c r="BT252" i="3"/>
  <c r="BT345" i="3"/>
  <c r="BT370" i="3"/>
  <c r="BT70" i="3"/>
  <c r="BT147" i="3"/>
  <c r="BT200" i="3"/>
  <c r="BT256" i="3"/>
  <c r="BT90" i="3"/>
  <c r="BT157" i="3"/>
  <c r="BT29" i="3"/>
  <c r="BT96" i="3"/>
  <c r="BT133" i="3"/>
  <c r="BT198" i="3"/>
  <c r="BT295" i="3"/>
  <c r="BT363" i="3"/>
  <c r="BT301" i="3"/>
  <c r="BT239" i="3"/>
  <c r="BT208" i="3"/>
  <c r="BT350" i="3"/>
  <c r="BT367" i="3"/>
  <c r="BT81" i="3"/>
  <c r="BT166" i="3"/>
  <c r="BT273" i="3"/>
  <c r="BT338" i="3"/>
  <c r="BT62" i="3"/>
  <c r="BT163" i="3"/>
  <c r="BT223" i="3"/>
  <c r="BT69" i="3"/>
  <c r="BT173" i="3"/>
  <c r="BT56" i="3"/>
  <c r="BT159" i="3"/>
  <c r="BT219" i="3"/>
  <c r="BT289" i="3"/>
  <c r="BT250" i="3"/>
  <c r="BT291" i="3"/>
  <c r="BT309" i="3"/>
  <c r="BT316" i="3"/>
  <c r="BT64" i="3"/>
  <c r="BT177" i="3"/>
  <c r="BT237" i="3"/>
  <c r="BT306" i="3"/>
  <c r="BT47" i="3"/>
  <c r="BT123" i="3"/>
  <c r="BT232" i="3"/>
  <c r="BT54" i="3"/>
  <c r="BT117" i="3"/>
  <c r="BT41" i="3"/>
  <c r="BT119" i="3"/>
  <c r="BT228" i="3"/>
  <c r="BT319" i="3"/>
  <c r="BT266" i="3"/>
  <c r="BT307" i="3"/>
  <c r="BT341" i="3"/>
  <c r="BT285" i="3"/>
  <c r="BT75" i="3"/>
  <c r="BT137" i="3"/>
  <c r="BT255" i="3"/>
  <c r="BT322" i="3"/>
  <c r="BT52" i="3"/>
  <c r="BT131" i="3"/>
  <c r="BT194" i="3"/>
  <c r="BT49" i="3"/>
  <c r="BT149" i="3"/>
  <c r="BT59" i="3"/>
  <c r="BT127" i="3"/>
  <c r="BT236" i="3"/>
  <c r="BT335" i="3"/>
  <c r="BT226" i="3"/>
  <c r="BT261" i="3"/>
  <c r="BT294" i="3"/>
  <c r="BT351" i="3"/>
  <c r="BT281" i="3"/>
  <c r="BT67" i="3"/>
  <c r="BT204" i="3"/>
  <c r="BT293" i="3"/>
  <c r="BT262" i="3"/>
  <c r="BT253" i="3"/>
  <c r="BT146" i="3"/>
  <c r="BT292" i="3"/>
  <c r="BT130" i="3"/>
  <c r="BT109" i="3"/>
  <c r="BT164" i="3"/>
  <c r="BT371" i="3"/>
  <c r="BT60" i="3"/>
  <c r="BT36" i="3"/>
  <c r="BT134" i="3"/>
  <c r="BT303" i="3"/>
  <c r="BT264" i="3"/>
  <c r="BT245" i="3"/>
  <c r="BT77" i="3"/>
  <c r="BT129" i="3"/>
  <c r="BT176" i="3"/>
  <c r="BT258" i="3"/>
  <c r="BT314" i="3"/>
  <c r="BT31" i="3"/>
  <c r="BT91" i="3"/>
  <c r="BT179" i="3"/>
  <c r="BT240" i="3"/>
  <c r="BT32" i="3"/>
  <c r="BT103" i="3"/>
  <c r="BT144" i="3"/>
  <c r="BT45" i="3"/>
  <c r="BT108" i="3"/>
  <c r="BT185" i="3"/>
  <c r="BT235" i="3"/>
  <c r="BT327" i="3"/>
  <c r="BT352" i="3"/>
  <c r="BT302" i="3"/>
  <c r="BT323" i="3"/>
  <c r="BT257" i="3"/>
  <c r="BT247" i="3"/>
  <c r="AD12" i="3"/>
  <c r="BT101" i="3"/>
  <c r="BT180" i="3"/>
  <c r="BT270" i="3"/>
  <c r="BT334" i="3"/>
  <c r="BT85" i="3"/>
  <c r="BT158" i="3"/>
  <c r="BT275" i="3"/>
  <c r="BT88" i="3"/>
  <c r="BT183" i="3"/>
  <c r="BT94" i="3"/>
  <c r="BT154" i="3"/>
  <c r="BT263" i="3"/>
  <c r="BT288" i="3"/>
  <c r="BT333" i="3"/>
  <c r="BT308" i="3"/>
  <c r="BT330" i="3"/>
  <c r="BT356" i="3"/>
  <c r="BT87" i="3"/>
  <c r="BT187" i="3"/>
  <c r="BT242" i="3"/>
  <c r="BT357" i="3"/>
  <c r="BT68" i="3"/>
  <c r="BT171" i="3"/>
  <c r="BT246" i="3"/>
  <c r="BT76" i="3"/>
  <c r="BT181" i="3"/>
  <c r="BT61" i="3"/>
  <c r="BT167" i="3"/>
  <c r="BT227" i="3"/>
  <c r="BT304" i="3"/>
  <c r="BT283" i="3"/>
  <c r="BT344" i="3"/>
  <c r="BT361" i="3"/>
  <c r="BT372" i="3"/>
  <c r="BT100" i="3"/>
  <c r="BT195" i="3"/>
  <c r="BT249" i="3"/>
  <c r="BT365" i="3"/>
  <c r="BT72" i="3"/>
  <c r="BT141" i="3"/>
  <c r="BT241" i="3"/>
  <c r="BT74" i="3"/>
  <c r="BT152" i="3"/>
  <c r="BT73" i="3"/>
  <c r="BT175" i="3"/>
  <c r="BT254" i="3"/>
  <c r="BT312" i="3"/>
  <c r="BT282" i="3"/>
  <c r="BT339" i="3"/>
  <c r="BT377" i="3"/>
  <c r="BT82" i="3"/>
  <c r="BT53" i="3"/>
  <c r="BT165" i="3"/>
  <c r="BT343" i="3"/>
  <c r="BT347" i="3"/>
  <c r="BT373" i="3"/>
  <c r="BT89" i="3"/>
  <c r="BT310" i="3"/>
  <c r="BT214" i="3"/>
  <c r="BT205" i="3"/>
  <c r="BT105" i="3"/>
  <c r="BT287" i="3"/>
  <c r="BT153" i="3"/>
  <c r="BT124" i="3"/>
  <c r="BT33" i="3"/>
  <c r="BT368" i="3"/>
  <c r="BT24" i="3"/>
  <c r="BT80" i="3"/>
  <c r="BT169" i="3"/>
  <c r="BT230" i="3"/>
  <c r="BT278" i="3"/>
  <c r="BT349" i="3"/>
  <c r="BT46" i="3"/>
  <c r="BT104" i="3"/>
  <c r="BT174" i="3"/>
  <c r="BT231" i="3"/>
  <c r="BT55" i="3"/>
  <c r="BT114" i="3"/>
  <c r="BT191" i="3"/>
  <c r="BT57" i="3"/>
  <c r="BT136" i="3"/>
  <c r="BT172" i="3"/>
  <c r="BT271" i="3"/>
  <c r="BT296" i="3"/>
  <c r="AD11" i="3" a="1"/>
  <c r="AD11" i="3" s="1"/>
  <c r="BT369" i="3"/>
  <c r="BT324" i="3"/>
  <c r="BT325" i="3"/>
  <c r="BT299" i="3"/>
  <c r="BT40" i="3"/>
  <c r="BT138" i="3"/>
  <c r="BT222" i="3"/>
  <c r="BT321" i="3"/>
  <c r="BT20" i="3"/>
  <c r="BT98" i="3"/>
  <c r="BT162" i="3"/>
  <c r="BT27" i="3"/>
  <c r="BT106" i="3"/>
  <c r="BT186" i="3"/>
  <c r="BT92" i="3"/>
  <c r="BT209" i="3"/>
  <c r="BT268" i="3"/>
  <c r="BT379" i="3"/>
  <c r="BT353" i="3"/>
  <c r="BT364" i="3"/>
  <c r="BT218" i="3"/>
  <c r="BT26" i="3"/>
  <c r="BT110" i="3"/>
  <c r="BT182" i="3"/>
  <c r="BT286" i="3"/>
  <c r="BT354" i="3"/>
  <c r="BT84" i="3"/>
  <c r="BT189" i="3"/>
  <c r="BT243" i="3"/>
  <c r="BT95" i="3"/>
  <c r="BT199" i="3"/>
  <c r="BT79" i="3"/>
  <c r="BT139" i="3"/>
  <c r="BT279" i="3"/>
  <c r="BT342" i="3"/>
  <c r="BT340" i="3"/>
  <c r="BT380" i="3"/>
  <c r="GO381" i="3" s="1"/>
  <c r="BT196" i="3"/>
  <c r="BT30" i="3"/>
  <c r="BT115" i="3"/>
  <c r="BT190" i="3"/>
  <c r="BT297" i="3"/>
  <c r="BT362" i="3"/>
  <c r="BT99" i="3"/>
  <c r="BT197" i="3"/>
  <c r="BT259" i="3"/>
  <c r="BT111" i="3"/>
  <c r="BT207" i="3"/>
  <c r="BT83" i="3"/>
  <c r="BT193" i="3"/>
  <c r="BT251" i="3"/>
  <c r="BT355" i="3"/>
  <c r="BT318" i="3"/>
  <c r="BT359" i="3"/>
  <c r="BT277" i="3"/>
  <c r="BT148" i="3"/>
  <c r="BT155" i="3"/>
  <c r="BT58" i="3"/>
  <c r="BT217" i="3"/>
  <c r="BT107" i="3"/>
  <c r="BT86" i="3"/>
  <c r="BT135" i="3"/>
  <c r="BT320" i="3"/>
  <c r="BT336" i="3"/>
  <c r="BT305" i="3"/>
  <c r="BT21" i="3"/>
  <c r="BT201" i="3"/>
  <c r="BT375" i="3"/>
  <c r="BT213" i="3"/>
  <c r="BT216" i="3"/>
  <c r="BT120" i="3"/>
  <c r="BT374" i="3"/>
  <c r="BT156" i="3"/>
  <c r="BT63" i="3"/>
  <c r="BT65" i="3"/>
  <c r="BT151" i="3"/>
  <c r="BT244" i="3"/>
  <c r="BT300" i="3"/>
  <c r="BT298" i="3"/>
  <c r="BT50" i="3"/>
  <c r="BT220" i="3"/>
  <c r="BT233" i="3"/>
  <c r="BT238" i="3"/>
  <c r="BT184" i="3"/>
  <c r="BT97" i="3"/>
  <c r="BT225" i="3"/>
  <c r="BT145" i="3"/>
  <c r="BT116" i="3"/>
  <c r="BT25" i="3"/>
  <c r="BT360" i="3"/>
  <c r="BT265" i="3"/>
  <c r="BT211" i="3"/>
  <c r="BT37" i="3"/>
  <c r="BT366" i="3"/>
  <c r="BT192" i="3"/>
  <c r="BT221" i="3"/>
  <c r="BT142" i="3"/>
  <c r="BT212" i="3"/>
  <c r="BT202" i="3"/>
  <c r="BT66" i="3"/>
  <c r="BT38" i="3"/>
  <c r="BT125" i="3"/>
  <c r="BT311" i="3"/>
  <c r="BT280" i="3"/>
  <c r="BT35" i="3"/>
  <c r="BT178" i="3"/>
  <c r="BT269" i="3"/>
  <c r="BT206" i="3"/>
  <c r="BT188" i="3"/>
  <c r="BT113" i="3"/>
  <c r="BT358" i="3"/>
  <c r="BT215" i="3"/>
  <c r="BT150" i="3"/>
  <c r="BT378" i="3"/>
  <c r="BT93" i="3"/>
  <c r="BT332" i="3"/>
  <c r="BT78" i="3"/>
  <c r="BT328" i="3"/>
  <c r="BT326" i="3"/>
  <c r="BT224" i="3"/>
  <c r="BT128" i="3"/>
  <c r="BT121" i="3"/>
  <c r="BT112" i="3"/>
  <c r="BT348" i="3"/>
  <c r="BT48" i="3"/>
  <c r="BT126" i="3"/>
  <c r="BT284" i="3"/>
  <c r="BT272" i="3"/>
  <c r="BT317" i="3"/>
  <c r="BT210" i="3"/>
  <c r="BT132" i="3"/>
  <c r="BT329" i="3"/>
  <c r="BT290" i="3"/>
  <c r="BT267" i="3"/>
  <c r="BT229" i="3"/>
  <c r="BT234" i="3"/>
  <c r="BT22" i="3"/>
  <c r="BT28" i="3"/>
  <c r="BT331" i="3"/>
  <c r="BT248" i="3"/>
  <c r="BT43" i="3"/>
  <c r="BT313" i="3"/>
  <c r="BT160" i="3"/>
  <c r="BT170" i="3"/>
  <c r="BT260" i="3"/>
  <c r="BT346" i="3"/>
  <c r="BT161" i="3"/>
  <c r="BT140" i="3"/>
  <c r="BT39" i="3"/>
  <c r="BT376" i="3"/>
  <c r="BT44" i="3"/>
  <c r="BT23" i="3"/>
  <c r="BT118" i="3"/>
  <c r="BT276" i="3"/>
  <c r="BT315" i="3"/>
  <c r="BT337" i="3"/>
  <c r="BT34" i="3"/>
  <c r="BT168" i="3"/>
  <c r="BT274" i="3"/>
  <c r="BT143" i="3"/>
  <c r="BT71" i="3"/>
  <c r="BT102" i="3"/>
  <c r="BT42" i="3"/>
  <c r="AC32" i="4"/>
  <c r="AC31" i="4"/>
  <c r="AC66" i="4" s="1"/>
  <c r="AD30" i="4"/>
  <c r="AC36" i="4"/>
  <c r="AB285" i="3"/>
  <c r="AB147" i="3"/>
  <c r="AB353" i="3"/>
  <c r="AB361" i="3"/>
  <c r="AB29" i="3"/>
  <c r="AB117" i="3"/>
  <c r="AB97" i="3"/>
  <c r="AB287" i="3"/>
  <c r="AB79" i="3"/>
  <c r="AB342" i="3"/>
  <c r="AB195" i="3"/>
  <c r="AB351" i="3"/>
  <c r="AB357" i="3"/>
  <c r="AB121" i="3"/>
  <c r="AB98" i="3"/>
  <c r="AB68" i="3"/>
  <c r="AB360" i="3"/>
  <c r="AB237" i="3"/>
  <c r="AB319" i="3"/>
  <c r="AB136" i="3"/>
  <c r="AB378" i="3"/>
  <c r="AB341" i="3"/>
  <c r="AB169" i="3"/>
  <c r="AB177" i="3"/>
  <c r="AB86" i="3"/>
  <c r="AB280" i="3"/>
  <c r="AB60" i="3"/>
  <c r="AB104" i="3"/>
  <c r="AB344" i="3"/>
  <c r="AB45" i="3"/>
  <c r="AB327" i="3"/>
  <c r="AB265" i="3"/>
  <c r="AB163" i="3"/>
  <c r="AB211" i="3"/>
  <c r="AB133" i="3"/>
  <c r="AB189" i="3"/>
  <c r="AB101" i="3"/>
  <c r="AB248" i="3"/>
  <c r="AB53" i="3"/>
  <c r="AB149" i="3"/>
  <c r="AB307" i="3"/>
  <c r="AB178" i="3"/>
  <c r="AB326" i="3"/>
  <c r="AB201" i="3"/>
  <c r="AB76" i="3"/>
  <c r="AB67" i="3"/>
  <c r="AB213" i="3"/>
  <c r="AB347" i="3"/>
  <c r="AA35" i="4"/>
  <c r="AA38" i="4"/>
  <c r="GN328" i="3"/>
  <c r="EX328" i="3"/>
  <c r="DH328" i="3"/>
  <c r="GN68" i="3"/>
  <c r="EX68" i="3"/>
  <c r="DH68" i="3"/>
  <c r="GN77" i="3"/>
  <c r="DH77" i="3"/>
  <c r="EX77" i="3"/>
  <c r="GN132" i="3"/>
  <c r="DH132" i="3"/>
  <c r="EX132" i="3"/>
  <c r="GN140" i="3"/>
  <c r="EX140" i="3"/>
  <c r="DH140" i="3"/>
  <c r="GN217" i="3"/>
  <c r="DH217" i="3"/>
  <c r="EX217" i="3"/>
  <c r="GN286" i="3"/>
  <c r="EX286" i="3"/>
  <c r="DH286" i="3"/>
  <c r="GN209" i="3"/>
  <c r="EX209" i="3"/>
  <c r="DH209" i="3"/>
  <c r="GN353" i="3"/>
  <c r="EX353" i="3"/>
  <c r="DH353" i="3"/>
  <c r="GN36" i="3"/>
  <c r="EX36" i="3"/>
  <c r="DH36" i="3"/>
  <c r="GN193" i="3"/>
  <c r="EX193" i="3"/>
  <c r="DH193" i="3"/>
  <c r="GN208" i="3"/>
  <c r="EX208" i="3"/>
  <c r="DH208" i="3"/>
  <c r="GN254" i="3"/>
  <c r="DH254" i="3"/>
  <c r="EX254" i="3"/>
  <c r="GN279" i="3"/>
  <c r="EX279" i="3"/>
  <c r="DH279" i="3"/>
  <c r="GN188" i="3"/>
  <c r="DH188" i="3"/>
  <c r="EX188" i="3"/>
  <c r="GN359" i="3"/>
  <c r="DH359" i="3"/>
  <c r="EX359" i="3"/>
  <c r="GN107" i="3"/>
  <c r="EX107" i="3"/>
  <c r="DH107" i="3"/>
  <c r="GN126" i="3"/>
  <c r="EX126" i="3"/>
  <c r="DH126" i="3"/>
  <c r="GN174" i="3"/>
  <c r="DH174" i="3"/>
  <c r="EX174" i="3"/>
  <c r="GN176" i="3"/>
  <c r="EX176" i="3"/>
  <c r="DH176" i="3"/>
  <c r="GN222" i="3"/>
  <c r="DH222" i="3"/>
  <c r="EX222" i="3"/>
  <c r="GN261" i="3"/>
  <c r="DH261" i="3"/>
  <c r="EX261" i="3"/>
  <c r="GN108" i="3"/>
  <c r="EX108" i="3"/>
  <c r="DH108" i="3"/>
  <c r="GN34" i="3"/>
  <c r="DH34" i="3"/>
  <c r="EX34" i="3"/>
  <c r="GN360" i="3"/>
  <c r="EX360" i="3"/>
  <c r="DH360" i="3"/>
  <c r="GN321" i="3"/>
  <c r="DH321" i="3"/>
  <c r="EX321" i="3"/>
  <c r="GN116" i="3"/>
  <c r="DH116" i="3"/>
  <c r="EX116" i="3"/>
  <c r="GN86" i="3"/>
  <c r="EX86" i="3"/>
  <c r="DH86" i="3"/>
  <c r="GN354" i="3"/>
  <c r="DH354" i="3"/>
  <c r="EX354" i="3"/>
  <c r="GN146" i="3"/>
  <c r="DH146" i="3"/>
  <c r="EX146" i="3"/>
  <c r="GN167" i="3"/>
  <c r="EX167" i="3"/>
  <c r="DH167" i="3"/>
  <c r="GN41" i="3"/>
  <c r="DH41" i="3"/>
  <c r="EX41" i="3"/>
  <c r="GN342" i="3"/>
  <c r="EX342" i="3"/>
  <c r="DH342" i="3"/>
  <c r="GN170" i="3"/>
  <c r="DH170" i="3"/>
  <c r="EX170" i="3"/>
  <c r="GN197" i="3"/>
  <c r="DH197" i="3"/>
  <c r="EX197" i="3"/>
  <c r="GN138" i="3"/>
  <c r="DH138" i="3"/>
  <c r="EX138" i="3"/>
  <c r="GN43" i="3"/>
  <c r="EX43" i="3"/>
  <c r="DH43" i="3"/>
  <c r="GN205" i="3"/>
  <c r="DH205" i="3"/>
  <c r="EX205" i="3"/>
  <c r="GN66" i="3"/>
  <c r="DH66" i="3"/>
  <c r="EX66" i="3"/>
  <c r="GN282" i="3"/>
  <c r="DH282" i="3"/>
  <c r="EX282" i="3"/>
  <c r="GN361" i="3"/>
  <c r="EX361" i="3"/>
  <c r="DH361" i="3"/>
  <c r="GN271" i="3"/>
  <c r="DH271" i="3"/>
  <c r="EX271" i="3"/>
  <c r="GN310" i="3"/>
  <c r="DH310" i="3"/>
  <c r="EX310" i="3"/>
  <c r="GN211" i="3"/>
  <c r="DH211" i="3"/>
  <c r="EX211" i="3"/>
  <c r="GN229" i="3"/>
  <c r="DH229" i="3"/>
  <c r="EX229" i="3"/>
  <c r="GN104" i="3"/>
  <c r="EX104" i="3"/>
  <c r="DH104" i="3"/>
  <c r="GN221" i="3"/>
  <c r="EX221" i="3"/>
  <c r="DH221" i="3"/>
  <c r="GN159" i="3"/>
  <c r="DH159" i="3"/>
  <c r="EX159" i="3"/>
  <c r="GN266" i="3"/>
  <c r="DH266" i="3"/>
  <c r="EX266" i="3"/>
  <c r="GN143" i="3"/>
  <c r="DH143" i="3"/>
  <c r="EX143" i="3"/>
  <c r="GN268" i="3"/>
  <c r="DH268" i="3"/>
  <c r="EX268" i="3"/>
  <c r="GN213" i="3"/>
  <c r="EX213" i="3"/>
  <c r="DH213" i="3"/>
  <c r="GN314" i="3"/>
  <c r="EX314" i="3"/>
  <c r="DH314" i="3"/>
  <c r="GN238" i="3"/>
  <c r="DH238" i="3"/>
  <c r="EX238" i="3"/>
  <c r="GN240" i="3"/>
  <c r="DH240" i="3"/>
  <c r="EX240" i="3"/>
  <c r="GN255" i="3"/>
  <c r="DH255" i="3"/>
  <c r="EX255" i="3"/>
  <c r="GN337" i="3"/>
  <c r="DH337" i="3"/>
  <c r="EX337" i="3"/>
  <c r="GN277" i="3"/>
  <c r="EX277" i="3"/>
  <c r="DH277" i="3"/>
  <c r="GN327" i="3"/>
  <c r="EX327" i="3"/>
  <c r="DH327" i="3"/>
  <c r="GN252" i="3"/>
  <c r="EX252" i="3"/>
  <c r="DH252" i="3"/>
  <c r="GN40" i="3"/>
  <c r="EX40" i="3"/>
  <c r="DH40" i="3"/>
  <c r="GN269" i="3"/>
  <c r="EX269" i="3"/>
  <c r="DH269" i="3"/>
  <c r="GN363" i="3"/>
  <c r="DH363" i="3"/>
  <c r="EX363" i="3"/>
  <c r="GN161" i="3"/>
  <c r="EX161" i="3"/>
  <c r="DH161" i="3"/>
  <c r="GN150" i="3"/>
  <c r="DH150" i="3"/>
  <c r="EX150" i="3"/>
  <c r="GN245" i="3"/>
  <c r="EX245" i="3"/>
  <c r="DH245" i="3"/>
  <c r="GN157" i="3"/>
  <c r="EX157" i="3"/>
  <c r="DH157" i="3"/>
  <c r="GN331" i="3"/>
  <c r="DH331" i="3"/>
  <c r="EX331" i="3"/>
  <c r="GN230" i="3"/>
  <c r="EX230" i="3"/>
  <c r="DH230" i="3"/>
  <c r="GN67" i="3"/>
  <c r="EX67" i="3"/>
  <c r="DH67" i="3"/>
  <c r="GN242" i="3"/>
  <c r="DH242" i="3"/>
  <c r="EX242" i="3"/>
  <c r="GN344" i="3"/>
  <c r="DH344" i="3"/>
  <c r="EX344" i="3"/>
  <c r="GN275" i="3"/>
  <c r="DH275" i="3"/>
  <c r="EX275" i="3"/>
  <c r="GN102" i="3"/>
  <c r="EX102" i="3"/>
  <c r="DH102" i="3"/>
  <c r="GN58" i="3"/>
  <c r="EX58" i="3"/>
  <c r="DH58" i="3"/>
  <c r="GN60" i="3"/>
  <c r="EX60" i="3"/>
  <c r="DH60" i="3"/>
  <c r="GN285" i="3"/>
  <c r="EX285" i="3"/>
  <c r="DH285" i="3"/>
  <c r="GN123" i="3"/>
  <c r="DH123" i="3"/>
  <c r="EX123" i="3"/>
  <c r="GN78" i="3"/>
  <c r="DH78" i="3"/>
  <c r="EX78" i="3"/>
  <c r="GN114" i="3"/>
  <c r="DH114" i="3"/>
  <c r="EX114" i="3"/>
  <c r="GN177" i="3"/>
  <c r="DH177" i="3"/>
  <c r="EX177" i="3"/>
  <c r="GN113" i="3"/>
  <c r="DH113" i="3"/>
  <c r="EX113" i="3"/>
  <c r="GN149" i="3"/>
  <c r="EX149" i="3"/>
  <c r="DH149" i="3"/>
  <c r="GN73" i="3"/>
  <c r="DH73" i="3"/>
  <c r="EX73" i="3"/>
  <c r="GN190" i="3"/>
  <c r="DH190" i="3"/>
  <c r="EX190" i="3"/>
  <c r="GN341" i="3"/>
  <c r="EX341" i="3"/>
  <c r="DH341" i="3"/>
  <c r="GN47" i="3"/>
  <c r="DH47" i="3"/>
  <c r="EX47" i="3"/>
  <c r="GN105" i="3"/>
  <c r="EX105" i="3"/>
  <c r="DH105" i="3"/>
  <c r="GN64" i="3"/>
  <c r="DH64" i="3"/>
  <c r="EX64" i="3"/>
  <c r="AB369" i="3"/>
  <c r="AB197" i="3"/>
  <c r="AB192" i="3"/>
  <c r="AB84" i="3"/>
  <c r="AB34" i="3"/>
  <c r="AB71" i="3"/>
  <c r="AB310" i="3"/>
  <c r="AB366" i="3"/>
  <c r="AB376" i="3"/>
  <c r="AB179" i="3"/>
  <c r="AB165" i="3"/>
  <c r="AB315" i="3"/>
  <c r="AA14" i="3"/>
  <c r="AA13" i="3"/>
  <c r="GO19" i="3"/>
  <c r="AD19" i="3"/>
  <c r="AB36" i="3"/>
  <c r="AB69" i="3"/>
  <c r="AB318" i="3"/>
  <c r="AB255" i="3"/>
  <c r="AB238" i="3"/>
  <c r="AB204" i="3"/>
  <c r="AB30" i="3"/>
  <c r="AB64" i="3"/>
  <c r="AB296" i="3"/>
  <c r="AB232" i="3"/>
  <c r="AB111" i="3"/>
  <c r="AB75" i="3"/>
  <c r="AB239" i="3"/>
  <c r="AB225" i="3"/>
  <c r="AB32" i="3"/>
  <c r="AB172" i="3"/>
  <c r="AB272" i="3"/>
  <c r="AB37" i="3"/>
  <c r="AB123" i="3"/>
  <c r="AB380" i="3"/>
  <c r="AB345" i="3"/>
  <c r="AB156" i="3"/>
  <c r="AB115" i="3"/>
  <c r="AB174" i="3"/>
  <c r="AB44" i="3"/>
  <c r="AB182" i="3"/>
  <c r="AB220" i="3"/>
  <c r="AB358" i="3"/>
  <c r="AB70" i="3"/>
  <c r="AB222" i="3"/>
  <c r="GN35" i="3"/>
  <c r="DH35" i="3"/>
  <c r="EX35" i="3"/>
  <c r="AB34" i="4"/>
  <c r="AB38" i="4" s="1"/>
  <c r="AB367" i="3"/>
  <c r="AB157" i="3"/>
  <c r="AB131" i="3"/>
  <c r="AB167" i="3"/>
  <c r="AB321" i="3"/>
  <c r="AB170" i="3"/>
  <c r="AB140" i="3"/>
  <c r="AB188" i="3"/>
  <c r="AB72" i="3"/>
  <c r="AB278" i="3"/>
  <c r="AB218" i="3"/>
  <c r="AB57" i="3"/>
  <c r="AB102" i="3"/>
  <c r="AB364" i="3"/>
  <c r="AB374" i="3"/>
  <c r="AB202" i="3"/>
  <c r="AB335" i="3"/>
  <c r="AB343" i="3"/>
  <c r="AB161" i="3"/>
  <c r="AB337" i="3"/>
  <c r="AB281" i="3"/>
  <c r="AB42" i="3"/>
  <c r="AB135" i="3"/>
  <c r="AB356" i="3"/>
  <c r="AB234" i="3"/>
  <c r="AB250" i="3"/>
  <c r="GN272" i="3"/>
  <c r="EX272" i="3"/>
  <c r="DH272" i="3"/>
  <c r="GN374" i="3"/>
  <c r="EX374" i="3"/>
  <c r="DH374" i="3"/>
  <c r="GN24" i="3"/>
  <c r="EX24" i="3"/>
  <c r="DH24" i="3"/>
  <c r="GN130" i="3"/>
  <c r="DH130" i="3"/>
  <c r="EX130" i="3"/>
  <c r="GN165" i="3"/>
  <c r="DH165" i="3"/>
  <c r="EX165" i="3"/>
  <c r="GN49" i="3"/>
  <c r="EX49" i="3"/>
  <c r="DH49" i="3"/>
  <c r="GN329" i="3"/>
  <c r="EX329" i="3"/>
  <c r="DH329" i="3"/>
  <c r="GN262" i="3"/>
  <c r="EX262" i="3"/>
  <c r="DH262" i="3"/>
  <c r="GN136" i="3"/>
  <c r="DH136" i="3"/>
  <c r="EX136" i="3"/>
  <c r="GN284" i="3"/>
  <c r="DH284" i="3"/>
  <c r="EX284" i="3"/>
  <c r="GN301" i="3"/>
  <c r="EX301" i="3"/>
  <c r="DH301" i="3"/>
  <c r="GN355" i="3"/>
  <c r="DH355" i="3"/>
  <c r="EX355" i="3"/>
  <c r="GN26" i="3"/>
  <c r="EX26" i="3"/>
  <c r="DH26" i="3"/>
  <c r="GN75" i="3"/>
  <c r="DH75" i="3"/>
  <c r="EX75" i="3"/>
  <c r="GN189" i="3"/>
  <c r="DH189" i="3"/>
  <c r="EX189" i="3"/>
  <c r="GN54" i="3"/>
  <c r="DH54" i="3"/>
  <c r="EX54" i="3"/>
  <c r="GN316" i="3"/>
  <c r="DH316" i="3"/>
  <c r="EX316" i="3"/>
  <c r="GN57" i="3"/>
  <c r="DH57" i="3"/>
  <c r="EX57" i="3"/>
  <c r="GN115" i="3"/>
  <c r="EX115" i="3"/>
  <c r="DH115" i="3"/>
  <c r="GN137" i="3"/>
  <c r="EX137" i="3"/>
  <c r="DH137" i="3"/>
  <c r="GN178" i="3"/>
  <c r="DH178" i="3"/>
  <c r="EX178" i="3"/>
  <c r="GN21" i="3"/>
  <c r="DH21" i="3"/>
  <c r="EX21" i="3"/>
  <c r="GN317" i="3"/>
  <c r="EX317" i="3"/>
  <c r="DH317" i="3"/>
  <c r="GN239" i="3"/>
  <c r="DH239" i="3"/>
  <c r="EX239" i="3"/>
  <c r="GN278" i="3"/>
  <c r="EX278" i="3"/>
  <c r="DH278" i="3"/>
  <c r="GN223" i="3"/>
  <c r="EX223" i="3"/>
  <c r="DH223" i="3"/>
  <c r="GN330" i="3"/>
  <c r="DH330" i="3"/>
  <c r="EX330" i="3"/>
  <c r="GN276" i="3"/>
  <c r="DH276" i="3"/>
  <c r="EX276" i="3"/>
  <c r="GN311" i="3"/>
  <c r="DH311" i="3"/>
  <c r="EX311" i="3"/>
  <c r="GN270" i="3"/>
  <c r="DH270" i="3"/>
  <c r="EX270" i="3"/>
  <c r="GN27" i="3"/>
  <c r="DH27" i="3"/>
  <c r="EX27" i="3"/>
  <c r="GN322" i="3"/>
  <c r="EX322" i="3"/>
  <c r="DH322" i="3"/>
  <c r="GN292" i="3"/>
  <c r="EX292" i="3"/>
  <c r="DH292" i="3"/>
  <c r="GN250" i="3"/>
  <c r="DH250" i="3"/>
  <c r="EX250" i="3"/>
  <c r="GN52" i="3"/>
  <c r="EX52" i="3"/>
  <c r="DH52" i="3"/>
  <c r="GN347" i="3"/>
  <c r="EX347" i="3"/>
  <c r="DH347" i="3"/>
  <c r="GN368" i="3"/>
  <c r="EX368" i="3"/>
  <c r="DH368" i="3"/>
  <c r="GN281" i="3"/>
  <c r="DH281" i="3"/>
  <c r="EX281" i="3"/>
  <c r="GN103" i="3"/>
  <c r="DH103" i="3"/>
  <c r="EX103" i="3"/>
  <c r="GN350" i="3"/>
  <c r="EX350" i="3"/>
  <c r="DH350" i="3"/>
  <c r="GN88" i="3"/>
  <c r="DH88" i="3"/>
  <c r="EX88" i="3"/>
  <c r="GN216" i="3"/>
  <c r="EX216" i="3"/>
  <c r="DH216" i="3"/>
  <c r="GN210" i="3"/>
  <c r="EX210" i="3"/>
  <c r="DH210" i="3"/>
  <c r="GN280" i="3"/>
  <c r="EX280" i="3"/>
  <c r="DH280" i="3"/>
  <c r="GN191" i="3"/>
  <c r="DH191" i="3"/>
  <c r="EX191" i="3"/>
  <c r="GN364" i="3"/>
  <c r="EX364" i="3"/>
  <c r="DH364" i="3"/>
  <c r="GN291" i="3"/>
  <c r="EX291" i="3"/>
  <c r="DH291" i="3"/>
  <c r="GN93" i="3"/>
  <c r="EX93" i="3"/>
  <c r="DH93" i="3"/>
  <c r="GN33" i="3"/>
  <c r="DH33" i="3"/>
  <c r="EX33" i="3"/>
  <c r="GN346" i="3"/>
  <c r="EX346" i="3"/>
  <c r="DH346" i="3"/>
  <c r="GN304" i="3"/>
  <c r="DH304" i="3"/>
  <c r="EX304" i="3"/>
  <c r="GN145" i="3"/>
  <c r="DH145" i="3"/>
  <c r="EX145" i="3"/>
  <c r="GN80" i="3"/>
  <c r="EX80" i="3"/>
  <c r="DH80" i="3"/>
  <c r="GN134" i="3"/>
  <c r="DH134" i="3"/>
  <c r="EX134" i="3"/>
  <c r="GN372" i="3"/>
  <c r="EX372" i="3"/>
  <c r="DH372" i="3"/>
  <c r="GN160" i="3"/>
  <c r="DH160" i="3"/>
  <c r="EX160" i="3"/>
  <c r="GN96" i="3"/>
  <c r="EX96" i="3"/>
  <c r="DH96" i="3"/>
  <c r="GN166" i="3"/>
  <c r="EX166" i="3"/>
  <c r="DH166" i="3"/>
  <c r="GN63" i="3"/>
  <c r="DH63" i="3"/>
  <c r="EX63" i="3"/>
  <c r="GN231" i="3"/>
  <c r="EX231" i="3"/>
  <c r="DH231" i="3"/>
  <c r="GN152" i="3"/>
  <c r="DH152" i="3"/>
  <c r="EX152" i="3"/>
  <c r="GN154" i="3"/>
  <c r="EX154" i="3"/>
  <c r="DH154" i="3"/>
  <c r="GN97" i="3"/>
  <c r="EX97" i="3"/>
  <c r="DH97" i="3"/>
  <c r="GN220" i="3"/>
  <c r="EX220" i="3"/>
  <c r="DH220" i="3"/>
  <c r="GN373" i="3"/>
  <c r="DH373" i="3"/>
  <c r="EX373" i="3"/>
  <c r="GN72" i="3"/>
  <c r="DH72" i="3"/>
  <c r="EX72" i="3"/>
  <c r="GN127" i="3"/>
  <c r="DH127" i="3"/>
  <c r="EX127" i="3"/>
  <c r="GN98" i="3"/>
  <c r="EX98" i="3"/>
  <c r="DH98" i="3"/>
  <c r="GN112" i="3"/>
  <c r="EX112" i="3"/>
  <c r="DH112" i="3"/>
  <c r="GN357" i="3"/>
  <c r="DH357" i="3"/>
  <c r="EX357" i="3"/>
  <c r="GN318" i="3"/>
  <c r="EX318" i="3"/>
  <c r="DH318" i="3"/>
  <c r="GN133" i="3"/>
  <c r="DH133" i="3"/>
  <c r="EX133" i="3"/>
  <c r="GN151" i="3"/>
  <c r="EX151" i="3"/>
  <c r="DH151" i="3"/>
  <c r="GN59" i="3"/>
  <c r="EX59" i="3"/>
  <c r="DH59" i="3"/>
  <c r="GN351" i="3"/>
  <c r="EX351" i="3"/>
  <c r="DH351" i="3"/>
  <c r="GN168" i="3"/>
  <c r="DH168" i="3"/>
  <c r="EX168" i="3"/>
  <c r="GN228" i="3"/>
  <c r="DH228" i="3"/>
  <c r="EX228" i="3"/>
  <c r="GN100" i="3"/>
  <c r="EX100" i="3"/>
  <c r="DH100" i="3"/>
  <c r="GN345" i="3"/>
  <c r="DH345" i="3"/>
  <c r="EX345" i="3"/>
  <c r="GN241" i="3"/>
  <c r="DH241" i="3"/>
  <c r="EX241" i="3"/>
  <c r="GN267" i="3"/>
  <c r="EX267" i="3"/>
  <c r="DH267" i="3"/>
  <c r="GN215" i="3"/>
  <c r="EX215" i="3"/>
  <c r="DH215" i="3"/>
  <c r="GN61" i="3"/>
  <c r="DH61" i="3"/>
  <c r="EX61" i="3"/>
  <c r="GN264" i="3"/>
  <c r="EX264" i="3"/>
  <c r="DH264" i="3"/>
  <c r="GN82" i="3"/>
  <c r="DH82" i="3"/>
  <c r="EX82" i="3"/>
  <c r="GN299" i="3"/>
  <c r="EX299" i="3"/>
  <c r="DH299" i="3"/>
  <c r="GN22" i="3"/>
  <c r="DH22" i="3"/>
  <c r="EX22" i="3"/>
  <c r="GN303" i="3"/>
  <c r="EX303" i="3"/>
  <c r="DH303" i="3"/>
  <c r="GN343" i="3"/>
  <c r="EX343" i="3"/>
  <c r="DH343" i="3"/>
  <c r="GN25" i="3"/>
  <c r="EX25" i="3"/>
  <c r="DH25" i="3"/>
  <c r="AB103" i="3"/>
  <c r="AB324" i="3"/>
  <c r="AB199" i="3"/>
  <c r="AB200" i="3"/>
  <c r="AB78" i="3"/>
  <c r="AB134" i="3"/>
  <c r="AB63" i="3"/>
  <c r="AB217" i="3"/>
  <c r="AB151" i="3"/>
  <c r="AB145" i="3"/>
  <c r="AB130" i="3"/>
  <c r="AB300" i="3"/>
  <c r="AB180" i="3"/>
  <c r="AB207" i="3"/>
  <c r="AB368" i="3"/>
  <c r="AB270" i="3"/>
  <c r="AB249" i="3"/>
  <c r="AB24" i="3"/>
  <c r="AB119" i="3"/>
  <c r="AB110" i="3"/>
  <c r="AB354" i="3"/>
  <c r="AB224" i="3"/>
  <c r="AB333" i="3"/>
  <c r="AB185" i="3"/>
  <c r="AB328" i="3"/>
  <c r="AB93" i="3"/>
  <c r="AB292" i="3"/>
  <c r="AB105" i="3"/>
  <c r="AB262" i="3"/>
  <c r="AB47" i="3"/>
  <c r="AB223" i="3"/>
  <c r="AB215" i="3"/>
  <c r="AB323" i="3"/>
  <c r="AB311" i="3"/>
  <c r="GN171" i="3"/>
  <c r="EX171" i="3"/>
  <c r="DH171" i="3"/>
  <c r="AE8" i="3"/>
  <c r="AE9" i="3"/>
  <c r="AE7" i="3"/>
  <c r="AE10" i="3"/>
  <c r="AB55" i="3"/>
  <c r="AB297" i="3"/>
  <c r="AB49" i="3"/>
  <c r="AB340" i="3"/>
  <c r="AB205" i="3"/>
  <c r="AB267" i="3"/>
  <c r="AB283" i="3"/>
  <c r="AB371" i="3"/>
  <c r="AB331" i="3"/>
  <c r="DH19" i="3"/>
  <c r="EX19" i="3"/>
  <c r="BS19" i="3"/>
  <c r="AB141" i="3"/>
  <c r="AB96" i="3"/>
  <c r="AB124" i="3"/>
  <c r="AB240" i="3"/>
  <c r="AB88" i="3"/>
  <c r="AB313" i="3"/>
  <c r="AB125" i="3"/>
  <c r="AB108" i="3"/>
  <c r="AB375" i="3"/>
  <c r="AB379" i="3"/>
  <c r="AB162" i="3"/>
  <c r="AB251" i="3"/>
  <c r="GN119" i="3"/>
  <c r="EX119" i="3"/>
  <c r="DH119" i="3"/>
  <c r="GN76" i="3"/>
  <c r="DH76" i="3"/>
  <c r="EX76" i="3"/>
  <c r="GN308" i="3"/>
  <c r="EX308" i="3"/>
  <c r="DH308" i="3"/>
  <c r="GN348" i="3"/>
  <c r="EX348" i="3"/>
  <c r="DH348" i="3"/>
  <c r="GN339" i="3"/>
  <c r="EX339" i="3"/>
  <c r="DH339" i="3"/>
  <c r="GN81" i="3"/>
  <c r="DH81" i="3"/>
  <c r="EX81" i="3"/>
  <c r="GN247" i="3"/>
  <c r="EX247" i="3"/>
  <c r="DH247" i="3"/>
  <c r="GN207" i="3"/>
  <c r="DH207" i="3"/>
  <c r="EX207" i="3"/>
  <c r="GN226" i="3"/>
  <c r="EX226" i="3"/>
  <c r="DH226" i="3"/>
  <c r="GN380" i="3"/>
  <c r="EX380" i="3"/>
  <c r="DH380" i="3"/>
  <c r="GN158" i="3"/>
  <c r="DH158" i="3"/>
  <c r="EX158" i="3"/>
  <c r="GN219" i="3"/>
  <c r="EX219" i="3"/>
  <c r="DH219" i="3"/>
  <c r="GN293" i="3"/>
  <c r="DH293" i="3"/>
  <c r="EX293" i="3"/>
  <c r="GN306" i="3"/>
  <c r="DH306" i="3"/>
  <c r="EX306" i="3"/>
  <c r="GN333" i="3"/>
  <c r="EX333" i="3"/>
  <c r="DH333" i="3"/>
  <c r="GN224" i="3"/>
  <c r="EX224" i="3"/>
  <c r="DH224" i="3"/>
  <c r="GN237" i="3"/>
  <c r="EX237" i="3"/>
  <c r="DH237" i="3"/>
  <c r="GN38" i="3"/>
  <c r="EX38" i="3"/>
  <c r="DH38" i="3"/>
  <c r="GN90" i="3"/>
  <c r="DH90" i="3"/>
  <c r="EX90" i="3"/>
  <c r="GN187" i="3"/>
  <c r="EX187" i="3"/>
  <c r="DH187" i="3"/>
  <c r="GN251" i="3"/>
  <c r="EX251" i="3"/>
  <c r="DH251" i="3"/>
  <c r="GN183" i="3"/>
  <c r="DH183" i="3"/>
  <c r="EX183" i="3"/>
  <c r="GN87" i="3"/>
  <c r="DH87" i="3"/>
  <c r="EX87" i="3"/>
  <c r="GN83" i="3"/>
  <c r="DH83" i="3"/>
  <c r="EX83" i="3"/>
  <c r="GN377" i="3"/>
  <c r="DH377" i="3"/>
  <c r="EX377" i="3"/>
  <c r="GN155" i="3"/>
  <c r="EX155" i="3"/>
  <c r="DH155" i="3"/>
  <c r="GN91" i="3"/>
  <c r="EX91" i="3"/>
  <c r="DH91" i="3"/>
  <c r="GN131" i="3"/>
  <c r="DH131" i="3"/>
  <c r="EX131" i="3"/>
  <c r="GN32" i="3"/>
  <c r="DH32" i="3"/>
  <c r="EX32" i="3"/>
  <c r="GN192" i="3"/>
  <c r="EX192" i="3"/>
  <c r="DH192" i="3"/>
  <c r="GN147" i="3"/>
  <c r="DH147" i="3"/>
  <c r="EX147" i="3"/>
  <c r="GN198" i="3"/>
  <c r="EX198" i="3"/>
  <c r="DH198" i="3"/>
  <c r="GN121" i="3"/>
  <c r="DH121" i="3"/>
  <c r="EX121" i="3"/>
  <c r="GN243" i="3"/>
  <c r="DH243" i="3"/>
  <c r="EX243" i="3"/>
  <c r="GN164" i="3"/>
  <c r="EX164" i="3"/>
  <c r="DH164" i="3"/>
  <c r="GN234" i="3"/>
  <c r="DH234" i="3"/>
  <c r="EX234" i="3"/>
  <c r="GN172" i="3"/>
  <c r="EX172" i="3"/>
  <c r="DH172" i="3"/>
  <c r="GN244" i="3"/>
  <c r="DH244" i="3"/>
  <c r="EX244" i="3"/>
  <c r="GN235" i="3"/>
  <c r="DH235" i="3"/>
  <c r="EX235" i="3"/>
  <c r="GN186" i="3"/>
  <c r="EX186" i="3"/>
  <c r="DH186" i="3"/>
  <c r="GN202" i="3"/>
  <c r="EX202" i="3"/>
  <c r="DH202" i="3"/>
  <c r="GN325" i="3"/>
  <c r="DH325" i="3"/>
  <c r="EX325" i="3"/>
  <c r="GN62" i="3"/>
  <c r="DH62" i="3"/>
  <c r="EX62" i="3"/>
  <c r="GN101" i="3"/>
  <c r="EX101" i="3"/>
  <c r="DH101" i="3"/>
  <c r="GN180" i="3"/>
  <c r="EX180" i="3"/>
  <c r="DH180" i="3"/>
  <c r="GN111" i="3"/>
  <c r="DH111" i="3"/>
  <c r="EX111" i="3"/>
  <c r="GN144" i="3"/>
  <c r="DH144" i="3"/>
  <c r="EX144" i="3"/>
  <c r="GN71" i="3"/>
  <c r="EX71" i="3"/>
  <c r="DH71" i="3"/>
  <c r="GN362" i="3"/>
  <c r="EX362" i="3"/>
  <c r="DH362" i="3"/>
  <c r="GN173" i="3"/>
  <c r="EX173" i="3"/>
  <c r="DH173" i="3"/>
  <c r="GN201" i="3"/>
  <c r="EX201" i="3"/>
  <c r="DH201" i="3"/>
  <c r="GN120" i="3"/>
  <c r="DH120" i="3"/>
  <c r="EX120" i="3"/>
  <c r="GN23" i="3"/>
  <c r="EX23" i="3"/>
  <c r="DH23" i="3"/>
  <c r="GN249" i="3"/>
  <c r="EX249" i="3"/>
  <c r="DH249" i="3"/>
  <c r="GN256" i="3"/>
  <c r="DH256" i="3"/>
  <c r="EX256" i="3"/>
  <c r="GN156" i="3"/>
  <c r="EX156" i="3"/>
  <c r="DH156" i="3"/>
  <c r="GN46" i="3"/>
  <c r="DH46" i="3"/>
  <c r="EX46" i="3"/>
  <c r="GN218" i="3"/>
  <c r="EX218" i="3"/>
  <c r="DH218" i="3"/>
  <c r="GN296" i="3"/>
  <c r="DH296" i="3"/>
  <c r="EX296" i="3"/>
  <c r="GN274" i="3"/>
  <c r="EX274" i="3"/>
  <c r="DH274" i="3"/>
  <c r="GN106" i="3"/>
  <c r="DH106" i="3"/>
  <c r="EX106" i="3"/>
  <c r="GN42" i="3"/>
  <c r="EX42" i="3"/>
  <c r="DH42" i="3"/>
  <c r="GN95" i="3"/>
  <c r="EX95" i="3"/>
  <c r="DH95" i="3"/>
  <c r="GN312" i="3"/>
  <c r="DH312" i="3"/>
  <c r="EX312" i="3"/>
  <c r="GN65" i="3"/>
  <c r="EX65" i="3"/>
  <c r="DH65" i="3"/>
  <c r="GN335" i="3"/>
  <c r="EX335" i="3"/>
  <c r="DH335" i="3"/>
  <c r="GN378" i="3"/>
  <c r="DH378" i="3"/>
  <c r="EX378" i="3"/>
  <c r="GN50" i="3"/>
  <c r="EX50" i="3"/>
  <c r="DH50" i="3"/>
  <c r="GN366" i="3"/>
  <c r="DH366" i="3"/>
  <c r="EX366" i="3"/>
  <c r="GN232" i="3"/>
  <c r="DH232" i="3"/>
  <c r="EX232" i="3"/>
  <c r="GN236" i="3"/>
  <c r="EX236" i="3"/>
  <c r="DH236" i="3"/>
  <c r="GN214" i="3"/>
  <c r="EX214" i="3"/>
  <c r="DH214" i="3"/>
  <c r="GN309" i="3"/>
  <c r="DH309" i="3"/>
  <c r="EX309" i="3"/>
  <c r="GN300" i="3"/>
  <c r="DH300" i="3"/>
  <c r="EX300" i="3"/>
  <c r="GN273" i="3"/>
  <c r="DH273" i="3"/>
  <c r="EX273" i="3"/>
  <c r="GN56" i="3"/>
  <c r="EX56" i="3"/>
  <c r="DH56" i="3"/>
  <c r="GN379" i="3"/>
  <c r="DH379" i="3"/>
  <c r="EX379" i="3"/>
  <c r="GN332" i="3"/>
  <c r="EX332" i="3"/>
  <c r="DH332" i="3"/>
  <c r="GN305" i="3"/>
  <c r="DH305" i="3"/>
  <c r="EX305" i="3"/>
  <c r="GN89" i="3"/>
  <c r="DH89" i="3"/>
  <c r="EX89" i="3"/>
  <c r="GN51" i="3"/>
  <c r="EX51" i="3"/>
  <c r="DH51" i="3"/>
  <c r="GN365" i="3"/>
  <c r="EX365" i="3"/>
  <c r="DH365" i="3"/>
  <c r="GN326" i="3"/>
  <c r="DH326" i="3"/>
  <c r="EX326" i="3"/>
  <c r="GN142" i="3"/>
  <c r="DH142" i="3"/>
  <c r="EX142" i="3"/>
  <c r="GN371" i="3"/>
  <c r="EX371" i="3"/>
  <c r="DH371" i="3"/>
  <c r="GN129" i="3"/>
  <c r="EX129" i="3"/>
  <c r="DH129" i="3"/>
  <c r="GN258" i="3"/>
  <c r="EX258" i="3"/>
  <c r="DH258" i="3"/>
  <c r="GN253" i="3"/>
  <c r="EX253" i="3"/>
  <c r="DH253" i="3"/>
  <c r="GN265" i="3"/>
  <c r="EX265" i="3"/>
  <c r="DH265" i="3"/>
  <c r="GN194" i="3"/>
  <c r="DH194" i="3"/>
  <c r="EX194" i="3"/>
  <c r="AB46" i="4"/>
  <c r="AC45" i="4"/>
  <c r="AB31" i="3"/>
  <c r="AB191" i="3"/>
  <c r="AB274" i="3"/>
  <c r="AB142" i="3"/>
  <c r="AB242" i="3"/>
  <c r="AB352" i="3"/>
  <c r="AB43" i="3"/>
  <c r="AB126" i="3"/>
  <c r="AB58" i="3"/>
  <c r="AB164" i="3"/>
  <c r="AB349" i="3"/>
  <c r="AB288" i="3"/>
  <c r="AB263" i="3"/>
  <c r="AB25" i="3"/>
  <c r="AB152" i="3"/>
  <c r="AB186" i="3"/>
  <c r="AB143" i="3"/>
  <c r="AB355" i="3"/>
  <c r="AB308" i="3"/>
  <c r="AC61" i="4"/>
  <c r="AD60" i="4"/>
  <c r="AC54" i="4"/>
  <c r="AD53" i="4"/>
  <c r="AC258" i="3" l="1"/>
  <c r="AC236" i="3"/>
  <c r="AC95" i="3"/>
  <c r="AC201" i="3"/>
  <c r="AC164" i="3"/>
  <c r="AC91" i="3"/>
  <c r="AC333" i="3"/>
  <c r="AC247" i="3"/>
  <c r="AC308" i="3"/>
  <c r="AC303" i="3"/>
  <c r="AC264" i="3"/>
  <c r="AC285" i="3"/>
  <c r="AC230" i="3"/>
  <c r="AC40" i="3"/>
  <c r="AC361" i="3"/>
  <c r="AC43" i="3"/>
  <c r="AC342" i="3"/>
  <c r="AC360" i="3"/>
  <c r="AC107" i="3"/>
  <c r="AC353" i="3"/>
  <c r="AC140" i="3"/>
  <c r="AC328" i="3"/>
  <c r="AC125" i="3"/>
  <c r="AC200" i="3"/>
  <c r="AC297" i="3"/>
  <c r="AC294" i="3"/>
  <c r="AC84" i="3"/>
  <c r="AC28" i="3"/>
  <c r="AC356" i="3"/>
  <c r="AC82" i="3"/>
  <c r="AC33" i="3"/>
  <c r="AC88" i="3"/>
  <c r="AC113" i="3"/>
  <c r="AC123" i="3"/>
  <c r="AC238" i="3"/>
  <c r="AC143" i="3"/>
  <c r="AC271" i="3"/>
  <c r="AC205" i="3"/>
  <c r="AC170" i="3"/>
  <c r="AC146" i="3"/>
  <c r="AC321" i="3"/>
  <c r="AC261" i="3"/>
  <c r="AC99" i="3"/>
  <c r="AC212" i="3"/>
  <c r="AC233" i="3"/>
  <c r="AC185" i="3"/>
  <c r="AC79" i="3"/>
  <c r="AC39" i="3"/>
  <c r="AC53" i="3"/>
  <c r="AC163" i="3"/>
  <c r="AC141" i="3"/>
  <c r="AC37" i="3"/>
  <c r="AC148" i="3"/>
  <c r="AC320" i="3"/>
  <c r="AC324" i="3"/>
  <c r="AC367" i="3"/>
  <c r="AC92" i="3"/>
  <c r="AC207" i="3"/>
  <c r="AC228" i="3"/>
  <c r="AC373" i="3"/>
  <c r="AC152" i="3"/>
  <c r="AC191" i="3"/>
  <c r="AC311" i="3"/>
  <c r="AC375" i="3"/>
  <c r="AC35" i="3"/>
  <c r="AC189" i="3"/>
  <c r="AC241" i="3"/>
  <c r="AC168" i="3"/>
  <c r="AC351" i="3"/>
  <c r="AC133" i="3"/>
  <c r="AC318" i="3"/>
  <c r="AC97" i="3"/>
  <c r="AC160" i="3"/>
  <c r="AC372" i="3"/>
  <c r="AC145" i="3"/>
  <c r="AC291" i="3"/>
  <c r="AC210" i="3"/>
  <c r="AC52" i="3"/>
  <c r="AC276" i="3"/>
  <c r="AC239" i="3"/>
  <c r="AC317" i="3"/>
  <c r="AC115" i="3"/>
  <c r="AC301" i="3"/>
  <c r="AC329" i="3"/>
  <c r="AC24" i="3"/>
  <c r="AC64" i="3"/>
  <c r="AC105" i="3"/>
  <c r="AC190" i="3"/>
  <c r="AC177" i="3"/>
  <c r="AC60" i="3"/>
  <c r="AC275" i="3"/>
  <c r="AC150" i="3"/>
  <c r="AC161" i="3"/>
  <c r="AC252" i="3"/>
  <c r="AC337" i="3"/>
  <c r="AC213" i="3"/>
  <c r="AC266" i="3"/>
  <c r="AC229" i="3"/>
  <c r="AC354" i="3"/>
  <c r="AC86" i="3"/>
  <c r="AC222" i="3"/>
  <c r="AC176" i="3"/>
  <c r="AC254" i="3"/>
  <c r="AC208" i="3"/>
  <c r="AC209" i="3"/>
  <c r="AB35" i="4"/>
  <c r="AC196" i="3"/>
  <c r="AC338" i="3"/>
  <c r="AC287" i="3"/>
  <c r="AC246" i="3"/>
  <c r="AC85" i="3"/>
  <c r="AC179" i="3"/>
  <c r="AC44" i="3"/>
  <c r="AC370" i="3"/>
  <c r="AC376" i="3"/>
  <c r="AC313" i="3"/>
  <c r="AC288" i="3"/>
  <c r="AC319" i="3"/>
  <c r="AC369" i="3"/>
  <c r="AC259" i="3"/>
  <c r="AC195" i="3"/>
  <c r="AC260" i="3"/>
  <c r="AC122" i="3"/>
  <c r="AC307" i="3"/>
  <c r="AC162" i="3"/>
  <c r="AC74" i="3"/>
  <c r="AC227" i="3"/>
  <c r="AC182" i="3"/>
  <c r="AC142" i="3"/>
  <c r="AC217" i="3"/>
  <c r="AC89" i="3"/>
  <c r="AC312" i="3"/>
  <c r="AC120" i="3"/>
  <c r="AC234" i="3"/>
  <c r="AC131" i="3"/>
  <c r="AC83" i="3"/>
  <c r="AC253" i="3"/>
  <c r="AC379" i="3"/>
  <c r="AC56" i="3"/>
  <c r="AC309" i="3"/>
  <c r="AC214" i="3"/>
  <c r="AC366" i="3"/>
  <c r="AC50" i="3"/>
  <c r="AC106" i="3"/>
  <c r="AC274" i="3"/>
  <c r="AC46" i="3"/>
  <c r="AC156" i="3"/>
  <c r="AC71" i="3"/>
  <c r="AC101" i="3"/>
  <c r="AC186" i="3"/>
  <c r="AC121" i="3"/>
  <c r="AC198" i="3"/>
  <c r="AC32" i="3"/>
  <c r="AC377" i="3"/>
  <c r="AC187" i="3"/>
  <c r="AC224" i="3"/>
  <c r="AC293" i="3"/>
  <c r="AC219" i="3"/>
  <c r="AC348" i="3"/>
  <c r="AC171" i="3"/>
  <c r="AC343" i="3"/>
  <c r="AC267" i="3"/>
  <c r="AC151" i="3"/>
  <c r="AC112" i="3"/>
  <c r="AC96" i="3"/>
  <c r="AC80" i="3"/>
  <c r="AC368" i="3"/>
  <c r="AC292" i="3"/>
  <c r="AC278" i="3"/>
  <c r="AC21" i="3"/>
  <c r="AC57" i="3"/>
  <c r="AC75" i="3"/>
  <c r="AC26" i="3"/>
  <c r="AC284" i="3"/>
  <c r="AC272" i="3"/>
  <c r="AC341" i="3"/>
  <c r="AC102" i="3"/>
  <c r="AC67" i="3"/>
  <c r="AC245" i="3"/>
  <c r="AC269" i="3"/>
  <c r="AC277" i="3"/>
  <c r="AC104" i="3"/>
  <c r="AC126" i="3"/>
  <c r="AC279" i="3"/>
  <c r="AC36" i="3"/>
  <c r="AC68" i="3"/>
  <c r="AC184" i="3"/>
  <c r="AC181" i="3"/>
  <c r="AC128" i="3"/>
  <c r="AC124" i="3"/>
  <c r="AC118" i="3"/>
  <c r="AC94" i="3"/>
  <c r="AC265" i="3"/>
  <c r="AC371" i="3"/>
  <c r="AC51" i="3"/>
  <c r="AC65" i="3"/>
  <c r="AC23" i="3"/>
  <c r="AC362" i="3"/>
  <c r="AC180" i="3"/>
  <c r="AC202" i="3"/>
  <c r="AC172" i="3"/>
  <c r="AC251" i="3"/>
  <c r="AC237" i="3"/>
  <c r="AC226" i="3"/>
  <c r="AC339" i="3"/>
  <c r="AC119" i="3"/>
  <c r="AD45" i="4"/>
  <c r="AC46" i="4"/>
  <c r="GP19" i="3"/>
  <c r="AE19" i="3"/>
  <c r="GO24" i="3"/>
  <c r="DI24" i="3"/>
  <c r="EY24" i="3"/>
  <c r="GO235" i="3"/>
  <c r="DI235" i="3"/>
  <c r="EY235" i="3"/>
  <c r="GO225" i="3"/>
  <c r="EY225" i="3"/>
  <c r="DI225" i="3"/>
  <c r="GO281" i="3"/>
  <c r="EY281" i="3"/>
  <c r="DI281" i="3"/>
  <c r="GO212" i="3"/>
  <c r="EY212" i="3"/>
  <c r="DI212" i="3"/>
  <c r="GO152" i="3"/>
  <c r="EY152" i="3"/>
  <c r="DI152" i="3"/>
  <c r="GO337" i="3"/>
  <c r="EY337" i="3"/>
  <c r="DI337" i="3"/>
  <c r="GO149" i="3"/>
  <c r="DI149" i="3"/>
  <c r="EY149" i="3"/>
  <c r="GO100" i="3"/>
  <c r="EY100" i="3"/>
  <c r="DI100" i="3"/>
  <c r="GO341" i="3"/>
  <c r="DI341" i="3"/>
  <c r="EY341" i="3"/>
  <c r="GO183" i="3"/>
  <c r="DI183" i="3"/>
  <c r="EY183" i="3"/>
  <c r="GO210" i="3"/>
  <c r="EY210" i="3"/>
  <c r="DI210" i="3"/>
  <c r="GO322" i="3"/>
  <c r="EY322" i="3"/>
  <c r="DI322" i="3"/>
  <c r="GO137" i="3"/>
  <c r="DI137" i="3"/>
  <c r="EY137" i="3"/>
  <c r="GO34" i="3"/>
  <c r="DI34" i="3"/>
  <c r="EY34" i="3"/>
  <c r="GO340" i="3"/>
  <c r="EY340" i="3"/>
  <c r="DI340" i="3"/>
  <c r="GO362" i="3"/>
  <c r="EY362" i="3"/>
  <c r="DI362" i="3"/>
  <c r="GO289" i="3"/>
  <c r="DI289" i="3"/>
  <c r="EY289" i="3"/>
  <c r="GO324" i="3"/>
  <c r="DI324" i="3"/>
  <c r="EY324" i="3"/>
  <c r="GO259" i="3"/>
  <c r="DI259" i="3"/>
  <c r="EY259" i="3"/>
  <c r="GO254" i="3"/>
  <c r="EY254" i="3"/>
  <c r="DI254" i="3"/>
  <c r="GO195" i="3"/>
  <c r="EY195" i="3"/>
  <c r="DI195" i="3"/>
  <c r="GO307" i="3"/>
  <c r="DI307" i="3"/>
  <c r="EY307" i="3"/>
  <c r="GO82" i="3"/>
  <c r="EY82" i="3"/>
  <c r="DI82" i="3"/>
  <c r="GO148" i="3"/>
  <c r="EY148" i="3"/>
  <c r="DI148" i="3"/>
  <c r="AC98" i="3"/>
  <c r="AC220" i="3"/>
  <c r="AC231" i="3"/>
  <c r="AC93" i="3"/>
  <c r="AC280" i="3"/>
  <c r="AC350" i="3"/>
  <c r="AC347" i="3"/>
  <c r="AC322" i="3"/>
  <c r="AC49" i="3"/>
  <c r="AC374" i="3"/>
  <c r="AC314" i="3"/>
  <c r="AD32" i="4"/>
  <c r="AD31" i="4"/>
  <c r="AD66" i="4" s="1"/>
  <c r="AE30" i="4"/>
  <c r="AD36" i="4"/>
  <c r="GO43" i="3"/>
  <c r="EY43" i="3"/>
  <c r="DI43" i="3"/>
  <c r="GO275" i="3"/>
  <c r="EY275" i="3"/>
  <c r="DI275" i="3"/>
  <c r="GO316" i="3"/>
  <c r="EY316" i="3"/>
  <c r="DI316" i="3"/>
  <c r="GO45" i="3"/>
  <c r="EY45" i="3"/>
  <c r="DI45" i="3"/>
  <c r="GO162" i="3"/>
  <c r="DI162" i="3"/>
  <c r="EY162" i="3"/>
  <c r="GO161" i="3"/>
  <c r="DI161" i="3"/>
  <c r="EY161" i="3"/>
  <c r="GO332" i="3"/>
  <c r="DI332" i="3"/>
  <c r="EY332" i="3"/>
  <c r="GO230" i="3"/>
  <c r="DI230" i="3"/>
  <c r="EY230" i="3"/>
  <c r="GO133" i="3"/>
  <c r="EY133" i="3"/>
  <c r="DI133" i="3"/>
  <c r="GO285" i="3"/>
  <c r="EY285" i="3"/>
  <c r="DI285" i="3"/>
  <c r="GO113" i="3"/>
  <c r="EY113" i="3"/>
  <c r="DI113" i="3"/>
  <c r="GO327" i="3"/>
  <c r="EY327" i="3"/>
  <c r="DI327" i="3"/>
  <c r="GO94" i="3"/>
  <c r="EY94" i="3"/>
  <c r="DI94" i="3"/>
  <c r="GO359" i="3"/>
  <c r="EY359" i="3"/>
  <c r="DI359" i="3"/>
  <c r="GO270" i="3"/>
  <c r="DI270" i="3"/>
  <c r="EY270" i="3"/>
  <c r="GO312" i="3"/>
  <c r="DI312" i="3"/>
  <c r="EY312" i="3"/>
  <c r="GO203" i="3"/>
  <c r="EY203" i="3"/>
  <c r="DI203" i="3"/>
  <c r="GO193" i="3"/>
  <c r="DI193" i="3"/>
  <c r="EY193" i="3"/>
  <c r="GO266" i="3"/>
  <c r="DI266" i="3"/>
  <c r="EY266" i="3"/>
  <c r="GO146" i="3"/>
  <c r="DI146" i="3"/>
  <c r="EY146" i="3"/>
  <c r="GO239" i="3"/>
  <c r="EY239" i="3"/>
  <c r="DI239" i="3"/>
  <c r="GO299" i="3"/>
  <c r="EY299" i="3"/>
  <c r="DI299" i="3"/>
  <c r="GO66" i="3"/>
  <c r="DI66" i="3"/>
  <c r="EY66" i="3"/>
  <c r="GO121" i="3"/>
  <c r="DI121" i="3"/>
  <c r="EY121" i="3"/>
  <c r="GO202" i="3"/>
  <c r="DI202" i="3"/>
  <c r="EY202" i="3"/>
  <c r="GO321" i="3"/>
  <c r="DI321" i="3"/>
  <c r="EY321" i="3"/>
  <c r="GO218" i="3"/>
  <c r="EY218" i="3"/>
  <c r="DI218" i="3"/>
  <c r="GO278" i="3"/>
  <c r="EY278" i="3"/>
  <c r="DI278" i="3"/>
  <c r="GO252" i="3"/>
  <c r="EY252" i="3"/>
  <c r="DI252" i="3"/>
  <c r="GO112" i="3"/>
  <c r="DI112" i="3"/>
  <c r="EY112" i="3"/>
  <c r="GO363" i="3"/>
  <c r="EY363" i="3"/>
  <c r="DI363" i="3"/>
  <c r="GO31" i="3"/>
  <c r="EY31" i="3"/>
  <c r="DI31" i="3"/>
  <c r="GO343" i="3"/>
  <c r="DI343" i="3"/>
  <c r="EY343" i="3"/>
  <c r="GO200" i="3"/>
  <c r="DI200" i="3"/>
  <c r="EY200" i="3"/>
  <c r="GO85" i="3"/>
  <c r="DI85" i="3"/>
  <c r="EY85" i="3"/>
  <c r="GO111" i="3"/>
  <c r="DI111" i="3"/>
  <c r="EY111" i="3"/>
  <c r="GO354" i="3"/>
  <c r="DI354" i="3"/>
  <c r="EY354" i="3"/>
  <c r="GO93" i="3"/>
  <c r="DI93" i="3"/>
  <c r="EY93" i="3"/>
  <c r="GO163" i="3"/>
  <c r="EY163" i="3"/>
  <c r="DI163" i="3"/>
  <c r="GO223" i="3"/>
  <c r="EY223" i="3"/>
  <c r="DI223" i="3"/>
  <c r="GO326" i="3"/>
  <c r="DI326" i="3"/>
  <c r="EY326" i="3"/>
  <c r="GO297" i="3"/>
  <c r="EY297" i="3"/>
  <c r="DI297" i="3"/>
  <c r="GO58" i="3"/>
  <c r="DI58" i="3"/>
  <c r="EY58" i="3"/>
  <c r="GO232" i="3"/>
  <c r="EY232" i="3"/>
  <c r="DI232" i="3"/>
  <c r="GO350" i="3"/>
  <c r="DI350" i="3"/>
  <c r="EY350" i="3"/>
  <c r="GO81" i="3"/>
  <c r="EY81" i="3"/>
  <c r="DI81" i="3"/>
  <c r="GO125" i="3"/>
  <c r="EY125" i="3"/>
  <c r="DI125" i="3"/>
  <c r="GO206" i="3"/>
  <c r="EY206" i="3"/>
  <c r="DI206" i="3"/>
  <c r="GO374" i="3"/>
  <c r="DI374" i="3"/>
  <c r="EY374" i="3"/>
  <c r="GO54" i="3"/>
  <c r="DI54" i="3"/>
  <c r="EY54" i="3"/>
  <c r="GO283" i="3"/>
  <c r="DI283" i="3"/>
  <c r="EY283" i="3"/>
  <c r="GO74" i="3"/>
  <c r="EY74" i="3"/>
  <c r="DI74" i="3"/>
  <c r="GO142" i="3"/>
  <c r="EY142" i="3"/>
  <c r="DI142" i="3"/>
  <c r="GO196" i="3"/>
  <c r="EY196" i="3"/>
  <c r="DI196" i="3"/>
  <c r="GO345" i="3"/>
  <c r="DI345" i="3"/>
  <c r="EY345" i="3"/>
  <c r="GO168" i="3"/>
  <c r="DI168" i="3"/>
  <c r="EY168" i="3"/>
  <c r="GO247" i="3"/>
  <c r="DI247" i="3"/>
  <c r="EY247" i="3"/>
  <c r="GO243" i="3"/>
  <c r="DI243" i="3"/>
  <c r="EY243" i="3"/>
  <c r="GO331" i="3"/>
  <c r="EY331" i="3"/>
  <c r="DI331" i="3"/>
  <c r="GO264" i="3"/>
  <c r="DI264" i="3"/>
  <c r="EY264" i="3"/>
  <c r="GO89" i="3"/>
  <c r="EY89" i="3"/>
  <c r="DI89" i="3"/>
  <c r="GO335" i="3"/>
  <c r="EY335" i="3"/>
  <c r="DI335" i="3"/>
  <c r="GO303" i="3"/>
  <c r="DI303" i="3"/>
  <c r="EY303" i="3"/>
  <c r="GO186" i="3"/>
  <c r="EY186" i="3"/>
  <c r="DI186" i="3"/>
  <c r="GO104" i="3"/>
  <c r="EY104" i="3"/>
  <c r="DI104" i="3"/>
  <c r="GO92" i="3"/>
  <c r="DI92" i="3"/>
  <c r="EY92" i="3"/>
  <c r="GO177" i="3"/>
  <c r="EY177" i="3"/>
  <c r="DI177" i="3"/>
  <c r="GO265" i="3"/>
  <c r="DI265" i="3"/>
  <c r="EY265" i="3"/>
  <c r="GO61" i="3"/>
  <c r="EY61" i="3"/>
  <c r="DI61" i="3"/>
  <c r="GO131" i="3"/>
  <c r="DI131" i="3"/>
  <c r="EY131" i="3"/>
  <c r="GO263" i="3"/>
  <c r="DI263" i="3"/>
  <c r="EY263" i="3"/>
  <c r="GO282" i="3"/>
  <c r="EY282" i="3"/>
  <c r="DI282" i="3"/>
  <c r="GO227" i="3"/>
  <c r="EY227" i="3"/>
  <c r="DI227" i="3"/>
  <c r="GO60" i="3"/>
  <c r="DI60" i="3"/>
  <c r="EY60" i="3"/>
  <c r="GO132" i="3"/>
  <c r="DI132" i="3"/>
  <c r="EY132" i="3"/>
  <c r="GO138" i="3"/>
  <c r="DI138" i="3"/>
  <c r="EY138" i="3"/>
  <c r="GO308" i="3"/>
  <c r="EY308" i="3"/>
  <c r="DI308" i="3"/>
  <c r="GO120" i="3"/>
  <c r="EY120" i="3"/>
  <c r="DI120" i="3"/>
  <c r="GO233" i="3"/>
  <c r="EY233" i="3"/>
  <c r="DI233" i="3"/>
  <c r="GO238" i="3"/>
  <c r="EY238" i="3"/>
  <c r="DI238" i="3"/>
  <c r="GO310" i="3"/>
  <c r="EY310" i="3"/>
  <c r="DI310" i="3"/>
  <c r="GO220" i="3"/>
  <c r="DI220" i="3"/>
  <c r="EY220" i="3"/>
  <c r="GO70" i="3"/>
  <c r="DI70" i="3"/>
  <c r="EY70" i="3"/>
  <c r="GO339" i="3"/>
  <c r="EY339" i="3"/>
  <c r="DI339" i="3"/>
  <c r="GO368" i="3"/>
  <c r="DI368" i="3"/>
  <c r="EY368" i="3"/>
  <c r="GO302" i="3"/>
  <c r="EY302" i="3"/>
  <c r="DI302" i="3"/>
  <c r="GO134" i="3"/>
  <c r="EY134" i="3"/>
  <c r="DI134" i="3"/>
  <c r="GO91" i="3"/>
  <c r="DI91" i="3"/>
  <c r="EY91" i="3"/>
  <c r="GO71" i="3"/>
  <c r="EY71" i="3"/>
  <c r="DI71" i="3"/>
  <c r="GO204" i="3"/>
  <c r="DI204" i="3"/>
  <c r="EY204" i="3"/>
  <c r="AC290" i="3"/>
  <c r="AC295" i="3"/>
  <c r="AC334" i="3"/>
  <c r="GO144" i="3"/>
  <c r="EY144" i="3"/>
  <c r="DI144" i="3"/>
  <c r="GO249" i="3"/>
  <c r="EY249" i="3"/>
  <c r="DI249" i="3"/>
  <c r="GO349" i="3"/>
  <c r="DI349" i="3"/>
  <c r="EY349" i="3"/>
  <c r="GO207" i="3"/>
  <c r="DI207" i="3"/>
  <c r="EY207" i="3"/>
  <c r="GO222" i="3"/>
  <c r="EY222" i="3"/>
  <c r="DI222" i="3"/>
  <c r="GO185" i="3"/>
  <c r="DI185" i="3"/>
  <c r="EY185" i="3"/>
  <c r="GO375" i="3"/>
  <c r="DI375" i="3"/>
  <c r="EY375" i="3"/>
  <c r="GO108" i="3"/>
  <c r="DI108" i="3"/>
  <c r="EY108" i="3"/>
  <c r="GO208" i="3"/>
  <c r="DI208" i="3"/>
  <c r="EY208" i="3"/>
  <c r="GO116" i="3"/>
  <c r="EY116" i="3"/>
  <c r="DI116" i="3"/>
  <c r="GO190" i="3"/>
  <c r="DI190" i="3"/>
  <c r="EY190" i="3"/>
  <c r="GO365" i="3"/>
  <c r="EY365" i="3"/>
  <c r="DI365" i="3"/>
  <c r="GO28" i="3"/>
  <c r="EY28" i="3"/>
  <c r="DI28" i="3"/>
  <c r="GO300" i="3"/>
  <c r="EY300" i="3"/>
  <c r="DI300" i="3"/>
  <c r="GO47" i="3"/>
  <c r="EY47" i="3"/>
  <c r="DI47" i="3"/>
  <c r="GO90" i="3"/>
  <c r="DI90" i="3"/>
  <c r="EY90" i="3"/>
  <c r="GO242" i="3"/>
  <c r="DI242" i="3"/>
  <c r="EY242" i="3"/>
  <c r="GO358" i="3"/>
  <c r="DI358" i="3"/>
  <c r="EY358" i="3"/>
  <c r="GO86" i="3"/>
  <c r="DI86" i="3"/>
  <c r="EY86" i="3"/>
  <c r="GO180" i="3"/>
  <c r="EY180" i="3"/>
  <c r="DI180" i="3"/>
  <c r="GO110" i="3"/>
  <c r="EY110" i="3"/>
  <c r="DI110" i="3"/>
  <c r="GO128" i="3"/>
  <c r="DI128" i="3"/>
  <c r="EY128" i="3"/>
  <c r="GO55" i="3"/>
  <c r="EY55" i="3"/>
  <c r="DI55" i="3"/>
  <c r="GO174" i="3"/>
  <c r="EY174" i="3"/>
  <c r="DI174" i="3"/>
  <c r="GO199" i="3"/>
  <c r="DI199" i="3"/>
  <c r="EY199" i="3"/>
  <c r="AC232" i="3"/>
  <c r="AC81" i="3"/>
  <c r="AC357" i="3"/>
  <c r="AC130" i="3"/>
  <c r="AC47" i="3"/>
  <c r="AC78" i="3"/>
  <c r="AC242" i="3"/>
  <c r="AC363" i="3"/>
  <c r="AC240" i="3"/>
  <c r="AC268" i="3"/>
  <c r="AC310" i="3"/>
  <c r="AC66" i="3"/>
  <c r="AC197" i="3"/>
  <c r="AC116" i="3"/>
  <c r="AC174" i="3"/>
  <c r="AC188" i="3"/>
  <c r="AC77" i="3"/>
  <c r="AF9" i="3"/>
  <c r="AF10" i="3"/>
  <c r="AF7" i="3"/>
  <c r="AF8" i="3"/>
  <c r="GO103" i="3"/>
  <c r="DI103" i="3"/>
  <c r="EY103" i="3"/>
  <c r="GO169" i="3"/>
  <c r="DI169" i="3"/>
  <c r="EY169" i="3"/>
  <c r="GO277" i="3"/>
  <c r="DI277" i="3"/>
  <c r="EY277" i="3"/>
  <c r="GO377" i="3"/>
  <c r="EY377" i="3"/>
  <c r="DI377" i="3"/>
  <c r="GO347" i="3"/>
  <c r="EY347" i="3"/>
  <c r="DI347" i="3"/>
  <c r="GO314" i="3"/>
  <c r="EY314" i="3"/>
  <c r="DI314" i="3"/>
  <c r="GO29" i="3"/>
  <c r="DI29" i="3"/>
  <c r="EY29" i="3"/>
  <c r="GO268" i="3"/>
  <c r="EY268" i="3"/>
  <c r="DI268" i="3"/>
  <c r="GO211" i="3"/>
  <c r="EY211" i="3"/>
  <c r="DI211" i="3"/>
  <c r="GO127" i="3"/>
  <c r="DI127" i="3"/>
  <c r="EY127" i="3"/>
  <c r="GO122" i="3"/>
  <c r="DI122" i="3"/>
  <c r="EY122" i="3"/>
  <c r="GO329" i="3"/>
  <c r="EY329" i="3"/>
  <c r="DI329" i="3"/>
  <c r="GO379" i="3"/>
  <c r="DI379" i="3"/>
  <c r="EY379" i="3"/>
  <c r="GO114" i="3"/>
  <c r="EY114" i="3"/>
  <c r="DI114" i="3"/>
  <c r="GO179" i="3"/>
  <c r="EY179" i="3"/>
  <c r="DI179" i="3"/>
  <c r="GO126" i="3"/>
  <c r="DI126" i="3"/>
  <c r="EY126" i="3"/>
  <c r="GO213" i="3"/>
  <c r="EY213" i="3"/>
  <c r="DI213" i="3"/>
  <c r="GO367" i="3"/>
  <c r="EY367" i="3"/>
  <c r="DI367" i="3"/>
  <c r="GO361" i="3"/>
  <c r="EY361" i="3"/>
  <c r="DI361" i="3"/>
  <c r="GO226" i="3"/>
  <c r="DI226" i="3"/>
  <c r="EY226" i="3"/>
  <c r="GO234" i="3"/>
  <c r="EY234" i="3"/>
  <c r="DI234" i="3"/>
  <c r="GO301" i="3"/>
  <c r="EY301" i="3"/>
  <c r="DI301" i="3"/>
  <c r="GO64" i="3"/>
  <c r="DI64" i="3"/>
  <c r="EY64" i="3"/>
  <c r="GO217" i="3"/>
  <c r="EY217" i="3"/>
  <c r="DI217" i="3"/>
  <c r="GO22" i="3"/>
  <c r="EY22" i="3"/>
  <c r="DI22" i="3"/>
  <c r="GO136" i="3"/>
  <c r="DI136" i="3"/>
  <c r="EY136" i="3"/>
  <c r="GO59" i="3"/>
  <c r="EY59" i="3"/>
  <c r="DI59" i="3"/>
  <c r="GO360" i="3"/>
  <c r="DI360" i="3"/>
  <c r="EY360" i="3"/>
  <c r="GO194" i="3"/>
  <c r="DI194" i="3"/>
  <c r="EY194" i="3"/>
  <c r="GO260" i="3"/>
  <c r="DI260" i="3"/>
  <c r="EY260" i="3"/>
  <c r="GO298" i="3"/>
  <c r="EY298" i="3"/>
  <c r="DI298" i="3"/>
  <c r="GO197" i="3"/>
  <c r="DI197" i="3"/>
  <c r="EY197" i="3"/>
  <c r="GO280" i="3"/>
  <c r="DI280" i="3"/>
  <c r="EY280" i="3"/>
  <c r="GO96" i="3"/>
  <c r="EY96" i="3"/>
  <c r="DI96" i="3"/>
  <c r="GO355" i="3"/>
  <c r="EY355" i="3"/>
  <c r="DI355" i="3"/>
  <c r="GO27" i="3"/>
  <c r="DI27" i="3"/>
  <c r="EY27" i="3"/>
  <c r="GO380" i="3"/>
  <c r="EY380" i="3"/>
  <c r="DI380" i="3"/>
  <c r="GO187" i="3"/>
  <c r="EY187" i="3"/>
  <c r="DI187" i="3"/>
  <c r="GO99" i="3"/>
  <c r="EY99" i="3"/>
  <c r="DI99" i="3"/>
  <c r="GO139" i="3"/>
  <c r="DI139" i="3"/>
  <c r="EY139" i="3"/>
  <c r="GO325" i="3"/>
  <c r="EY325" i="3"/>
  <c r="DI325" i="3"/>
  <c r="GO272" i="3"/>
  <c r="EY272" i="3"/>
  <c r="DI272" i="3"/>
  <c r="GO192" i="3"/>
  <c r="DI192" i="3"/>
  <c r="EY192" i="3"/>
  <c r="GO175" i="3"/>
  <c r="DI175" i="3"/>
  <c r="EY175" i="3"/>
  <c r="GO279" i="3"/>
  <c r="EY279" i="3"/>
  <c r="DI279" i="3"/>
  <c r="GO25" i="3"/>
  <c r="DI25" i="3"/>
  <c r="EY25" i="3"/>
  <c r="GO154" i="3"/>
  <c r="EY154" i="3"/>
  <c r="DI154" i="3"/>
  <c r="GO215" i="3"/>
  <c r="EY215" i="3"/>
  <c r="DI215" i="3"/>
  <c r="GO348" i="3"/>
  <c r="DI348" i="3"/>
  <c r="EY348" i="3"/>
  <c r="GO83" i="3"/>
  <c r="DI83" i="3"/>
  <c r="EY83" i="3"/>
  <c r="GO313" i="3"/>
  <c r="DI313" i="3"/>
  <c r="EY313" i="3"/>
  <c r="GO153" i="3"/>
  <c r="DI153" i="3"/>
  <c r="EY153" i="3"/>
  <c r="GO73" i="3"/>
  <c r="EY73" i="3"/>
  <c r="DI73" i="3"/>
  <c r="GO101" i="3"/>
  <c r="EY101" i="3"/>
  <c r="DI101" i="3"/>
  <c r="GO284" i="3"/>
  <c r="DI284" i="3"/>
  <c r="EY284" i="3"/>
  <c r="GO62" i="3"/>
  <c r="DI62" i="3"/>
  <c r="EY62" i="3"/>
  <c r="GO172" i="3"/>
  <c r="DI172" i="3"/>
  <c r="EY172" i="3"/>
  <c r="GO188" i="3"/>
  <c r="EY188" i="3"/>
  <c r="DI188" i="3"/>
  <c r="GO309" i="3"/>
  <c r="EY309" i="3"/>
  <c r="DI309" i="3"/>
  <c r="GO155" i="3"/>
  <c r="DI155" i="3"/>
  <c r="EY155" i="3"/>
  <c r="GO276" i="3"/>
  <c r="DI276" i="3"/>
  <c r="EY276" i="3"/>
  <c r="GO271" i="3"/>
  <c r="EY271" i="3"/>
  <c r="DI271" i="3"/>
  <c r="GO248" i="3"/>
  <c r="EY248" i="3"/>
  <c r="DI248" i="3"/>
  <c r="GO353" i="3"/>
  <c r="EY353" i="3"/>
  <c r="DI353" i="3"/>
  <c r="GO109" i="3"/>
  <c r="DI109" i="3"/>
  <c r="EY109" i="3"/>
  <c r="GO33" i="3"/>
  <c r="EY33" i="3"/>
  <c r="DI33" i="3"/>
  <c r="GO32" i="3"/>
  <c r="DI32" i="3"/>
  <c r="EY32" i="3"/>
  <c r="GO130" i="3"/>
  <c r="EY130" i="3"/>
  <c r="DI130" i="3"/>
  <c r="GO304" i="3"/>
  <c r="EY304" i="3"/>
  <c r="DI304" i="3"/>
  <c r="GO372" i="3"/>
  <c r="EY372" i="3"/>
  <c r="DI372" i="3"/>
  <c r="GO293" i="3"/>
  <c r="DI293" i="3"/>
  <c r="EY293" i="3"/>
  <c r="GO294" i="3"/>
  <c r="DI294" i="3"/>
  <c r="EY294" i="3"/>
  <c r="GO352" i="3"/>
  <c r="DI352" i="3"/>
  <c r="EY352" i="3"/>
  <c r="GO336" i="3"/>
  <c r="DI336" i="3"/>
  <c r="EY336" i="3"/>
  <c r="GO150" i="3"/>
  <c r="DI150" i="3"/>
  <c r="EY150" i="3"/>
  <c r="GO53" i="3"/>
  <c r="DI53" i="3"/>
  <c r="EY53" i="3"/>
  <c r="GO76" i="3"/>
  <c r="EY76" i="3"/>
  <c r="DI76" i="3"/>
  <c r="GO267" i="3"/>
  <c r="DI267" i="3"/>
  <c r="EY267" i="3"/>
  <c r="GO42" i="3"/>
  <c r="DI42" i="3"/>
  <c r="EY42" i="3"/>
  <c r="GO124" i="3"/>
  <c r="DI124" i="3"/>
  <c r="EY124" i="3"/>
  <c r="GO178" i="3"/>
  <c r="EY178" i="3"/>
  <c r="DI178" i="3"/>
  <c r="GO292" i="3"/>
  <c r="EY292" i="3"/>
  <c r="DI292" i="3"/>
  <c r="GO160" i="3"/>
  <c r="DI160" i="3"/>
  <c r="EY160" i="3"/>
  <c r="GO224" i="3"/>
  <c r="EY224" i="3"/>
  <c r="DI224" i="3"/>
  <c r="GO274" i="3"/>
  <c r="EY274" i="3"/>
  <c r="DI274" i="3"/>
  <c r="GO351" i="3"/>
  <c r="EY351" i="3"/>
  <c r="DI351" i="3"/>
  <c r="GO364" i="3"/>
  <c r="DI364" i="3"/>
  <c r="EY364" i="3"/>
  <c r="GO97" i="3"/>
  <c r="DI97" i="3"/>
  <c r="EY97" i="3"/>
  <c r="GO257" i="3"/>
  <c r="EY257" i="3"/>
  <c r="DI257" i="3"/>
  <c r="GO371" i="3"/>
  <c r="DI371" i="3"/>
  <c r="EY371" i="3"/>
  <c r="GO123" i="3"/>
  <c r="EY123" i="3"/>
  <c r="DI123" i="3"/>
  <c r="AC135" i="3"/>
  <c r="AC298" i="3"/>
  <c r="AC153" i="3"/>
  <c r="AC109" i="3"/>
  <c r="AC69" i="3"/>
  <c r="AC55" i="3"/>
  <c r="AC31" i="3"/>
  <c r="AC349" i="3"/>
  <c r="AC45" i="3"/>
  <c r="AC206" i="3"/>
  <c r="AC248" i="3"/>
  <c r="AB13" i="3"/>
  <c r="AB14" i="3"/>
  <c r="BT19" i="3"/>
  <c r="EY19" i="3"/>
  <c r="DI19" i="3"/>
  <c r="GO338" i="3"/>
  <c r="EY338" i="3"/>
  <c r="DI338" i="3"/>
  <c r="GO141" i="3"/>
  <c r="EY141" i="3"/>
  <c r="DI141" i="3"/>
  <c r="GO171" i="3"/>
  <c r="DI171" i="3"/>
  <c r="EY171" i="3"/>
  <c r="GO330" i="3"/>
  <c r="DI330" i="3"/>
  <c r="EY330" i="3"/>
  <c r="GO273" i="3"/>
  <c r="DI273" i="3"/>
  <c r="EY273" i="3"/>
  <c r="GO333" i="3"/>
  <c r="EY333" i="3"/>
  <c r="DI333" i="3"/>
  <c r="GO216" i="3"/>
  <c r="DI216" i="3"/>
  <c r="EY216" i="3"/>
  <c r="GO67" i="3"/>
  <c r="EY67" i="3"/>
  <c r="DI67" i="3"/>
  <c r="GO117" i="3"/>
  <c r="DI117" i="3"/>
  <c r="EY117" i="3"/>
  <c r="GO51" i="3"/>
  <c r="EY51" i="3"/>
  <c r="DI51" i="3"/>
  <c r="GO376" i="3"/>
  <c r="DI376" i="3"/>
  <c r="EY376" i="3"/>
  <c r="GO356" i="3"/>
  <c r="DI356" i="3"/>
  <c r="EY356" i="3"/>
  <c r="GO80" i="3"/>
  <c r="DI80" i="3"/>
  <c r="EY80" i="3"/>
  <c r="GO56" i="3"/>
  <c r="EY56" i="3"/>
  <c r="DI56" i="3"/>
  <c r="GO170" i="3"/>
  <c r="EY170" i="3"/>
  <c r="DI170" i="3"/>
  <c r="GO106" i="3"/>
  <c r="DI106" i="3"/>
  <c r="EY106" i="3"/>
  <c r="GO166" i="3"/>
  <c r="DI166" i="3"/>
  <c r="EY166" i="3"/>
  <c r="GO176" i="3"/>
  <c r="DI176" i="3"/>
  <c r="EY176" i="3"/>
  <c r="GO250" i="3"/>
  <c r="DI250" i="3"/>
  <c r="EY250" i="3"/>
  <c r="GO228" i="3"/>
  <c r="EY228" i="3"/>
  <c r="DI228" i="3"/>
  <c r="GO77" i="3"/>
  <c r="DI77" i="3"/>
  <c r="EY77" i="3"/>
  <c r="GO357" i="3"/>
  <c r="EY357" i="3"/>
  <c r="DI357" i="3"/>
  <c r="GO184" i="3"/>
  <c r="DI184" i="3"/>
  <c r="EY184" i="3"/>
  <c r="GO102" i="3"/>
  <c r="EY102" i="3"/>
  <c r="DI102" i="3"/>
  <c r="GO236" i="3"/>
  <c r="EY236" i="3"/>
  <c r="DI236" i="3"/>
  <c r="GO145" i="3"/>
  <c r="DI145" i="3"/>
  <c r="EY145" i="3"/>
  <c r="GO246" i="3"/>
  <c r="DI246" i="3"/>
  <c r="EY246" i="3"/>
  <c r="GO37" i="3"/>
  <c r="EY37" i="3"/>
  <c r="DI37" i="3"/>
  <c r="GO68" i="3"/>
  <c r="DI68" i="3"/>
  <c r="EY68" i="3"/>
  <c r="GO262" i="3"/>
  <c r="DI262" i="3"/>
  <c r="EY262" i="3"/>
  <c r="GO256" i="3"/>
  <c r="EY256" i="3"/>
  <c r="DI256" i="3"/>
  <c r="GO342" i="3"/>
  <c r="EY342" i="3"/>
  <c r="DI342" i="3"/>
  <c r="GO229" i="3"/>
  <c r="EY229" i="3"/>
  <c r="DI229" i="3"/>
  <c r="GO317" i="3"/>
  <c r="EY317" i="3"/>
  <c r="DI317" i="3"/>
  <c r="GO290" i="3"/>
  <c r="EY290" i="3"/>
  <c r="DI290" i="3"/>
  <c r="GO63" i="3"/>
  <c r="DI63" i="3"/>
  <c r="EY63" i="3"/>
  <c r="GO240" i="3"/>
  <c r="DI240" i="3"/>
  <c r="EY240" i="3"/>
  <c r="GO158" i="3"/>
  <c r="DI158" i="3"/>
  <c r="EY158" i="3"/>
  <c r="GO253" i="3"/>
  <c r="DI253" i="3"/>
  <c r="EY253" i="3"/>
  <c r="AC194" i="3"/>
  <c r="AC300" i="3"/>
  <c r="AC111" i="3"/>
  <c r="AC325" i="3"/>
  <c r="AC244" i="3"/>
  <c r="AC243" i="3"/>
  <c r="AC183" i="3"/>
  <c r="AC306" i="3"/>
  <c r="AC76" i="3"/>
  <c r="BU41" i="3"/>
  <c r="BU99" i="3"/>
  <c r="BU173" i="3"/>
  <c r="BU216" i="3"/>
  <c r="BU311" i="3"/>
  <c r="BU353" i="3"/>
  <c r="BU69" i="3"/>
  <c r="BU150" i="3"/>
  <c r="BU205" i="3"/>
  <c r="BU322" i="3"/>
  <c r="BU60" i="3"/>
  <c r="BU138" i="3"/>
  <c r="BU259" i="3"/>
  <c r="BU331" i="3"/>
  <c r="BU30" i="3"/>
  <c r="BU118" i="3"/>
  <c r="BU219" i="3"/>
  <c r="BU291" i="3"/>
  <c r="BU375" i="3"/>
  <c r="BU88" i="3"/>
  <c r="BU191" i="3"/>
  <c r="BU288" i="3"/>
  <c r="BU368" i="3"/>
  <c r="BU95" i="3"/>
  <c r="BU175" i="3"/>
  <c r="BU270" i="3"/>
  <c r="BU346" i="3"/>
  <c r="BU70" i="3"/>
  <c r="BU180" i="3"/>
  <c r="BU307" i="3"/>
  <c r="BU45" i="3"/>
  <c r="BU167" i="3"/>
  <c r="BU273" i="3"/>
  <c r="BU25" i="3"/>
  <c r="BU151" i="3"/>
  <c r="BU274" i="3"/>
  <c r="BU365" i="3"/>
  <c r="BU122" i="3"/>
  <c r="BU208" i="3"/>
  <c r="BU358" i="3"/>
  <c r="BU65" i="3"/>
  <c r="BU163" i="3"/>
  <c r="BU224" i="3"/>
  <c r="BU310" i="3"/>
  <c r="BU75" i="3"/>
  <c r="BU182" i="3"/>
  <c r="BU317" i="3"/>
  <c r="BU53" i="3"/>
  <c r="BU166" i="3"/>
  <c r="BU242" i="3"/>
  <c r="BU40" i="3"/>
  <c r="BU161" i="3"/>
  <c r="BU284" i="3"/>
  <c r="BU348" i="3"/>
  <c r="BU132" i="3"/>
  <c r="BU220" i="3"/>
  <c r="BU378" i="3"/>
  <c r="BU66" i="3"/>
  <c r="BU152" i="3"/>
  <c r="BU198" i="3"/>
  <c r="BU318" i="3"/>
  <c r="BU50" i="3"/>
  <c r="BU165" i="3"/>
  <c r="BU238" i="3"/>
  <c r="BU35" i="3"/>
  <c r="BU159" i="3"/>
  <c r="BU282" i="3"/>
  <c r="BU340" i="3"/>
  <c r="BU121" i="3"/>
  <c r="BU228" i="3"/>
  <c r="BU344" i="3"/>
  <c r="BU96" i="3"/>
  <c r="BU243" i="3"/>
  <c r="BU330" i="3"/>
  <c r="BU77" i="3"/>
  <c r="BU160" i="3"/>
  <c r="BU240" i="3"/>
  <c r="BU334" i="3"/>
  <c r="BU68" i="3"/>
  <c r="BU183" i="3"/>
  <c r="BU297" i="3"/>
  <c r="BU38" i="3"/>
  <c r="BU141" i="3"/>
  <c r="BU263" i="3"/>
  <c r="BU22" i="3"/>
  <c r="BU131" i="3"/>
  <c r="BU264" i="3"/>
  <c r="BU355" i="3"/>
  <c r="BU105" i="3"/>
  <c r="BU202" i="3"/>
  <c r="BU345" i="3"/>
  <c r="BU57" i="3"/>
  <c r="BU128" i="3"/>
  <c r="BU170" i="3"/>
  <c r="BU262" i="3"/>
  <c r="BU294" i="3"/>
  <c r="BU347" i="3"/>
  <c r="BU92" i="3"/>
  <c r="BU195" i="3"/>
  <c r="BU234" i="3"/>
  <c r="BU370" i="3"/>
  <c r="BU73" i="3"/>
  <c r="BU154" i="3"/>
  <c r="BU206" i="3"/>
  <c r="BU324" i="3"/>
  <c r="BU55" i="3"/>
  <c r="BU136" i="3"/>
  <c r="BU201" i="3"/>
  <c r="BU333" i="3"/>
  <c r="BU26" i="3"/>
  <c r="BU102" i="3"/>
  <c r="BU211" i="3"/>
  <c r="BU279" i="3"/>
  <c r="BU367" i="3"/>
  <c r="BU116" i="3"/>
  <c r="BU184" i="3"/>
  <c r="BU269" i="3"/>
  <c r="BU341" i="3"/>
  <c r="BU110" i="3"/>
  <c r="BU235" i="3"/>
  <c r="BU312" i="3"/>
  <c r="BU83" i="3"/>
  <c r="BU186" i="3"/>
  <c r="BU321" i="3"/>
  <c r="BU61" i="3"/>
  <c r="BU174" i="3"/>
  <c r="BU258" i="3"/>
  <c r="BU34" i="3"/>
  <c r="BU153" i="3"/>
  <c r="BU276" i="3"/>
  <c r="BU379" i="3"/>
  <c r="BU81" i="3"/>
  <c r="BU185" i="3"/>
  <c r="BU278" i="3"/>
  <c r="BU356" i="3"/>
  <c r="BU100" i="3"/>
  <c r="BU245" i="3"/>
  <c r="BU332" i="3"/>
  <c r="BU86" i="3"/>
  <c r="BU196" i="3"/>
  <c r="BU292" i="3"/>
  <c r="BU58" i="3"/>
  <c r="BU189" i="3"/>
  <c r="BU301" i="3"/>
  <c r="BU39" i="3"/>
  <c r="BU142" i="3"/>
  <c r="BU244" i="3"/>
  <c r="BU380" i="3"/>
  <c r="GP381" i="3" s="1"/>
  <c r="BU97" i="3"/>
  <c r="BU193" i="3"/>
  <c r="BU286" i="3"/>
  <c r="BU372" i="3"/>
  <c r="BU82" i="3"/>
  <c r="BU194" i="3"/>
  <c r="BU290" i="3"/>
  <c r="BU63" i="3"/>
  <c r="BU187" i="3"/>
  <c r="BU299" i="3"/>
  <c r="BU47" i="3"/>
  <c r="BU146" i="3"/>
  <c r="BU265" i="3"/>
  <c r="AE12" i="3"/>
  <c r="BU123" i="3"/>
  <c r="BU248" i="3"/>
  <c r="BU342" i="3"/>
  <c r="BU108" i="3"/>
  <c r="BU172" i="3"/>
  <c r="BU261" i="3"/>
  <c r="BU335" i="3"/>
  <c r="BU89" i="3"/>
  <c r="BU223" i="3"/>
  <c r="BU300" i="3"/>
  <c r="BU74" i="3"/>
  <c r="BU169" i="3"/>
  <c r="BU309" i="3"/>
  <c r="BU42" i="3"/>
  <c r="BU168" i="3"/>
  <c r="BU275" i="3"/>
  <c r="BU23" i="3"/>
  <c r="BU143" i="3"/>
  <c r="BU266" i="3"/>
  <c r="BU357" i="3"/>
  <c r="BU72" i="3"/>
  <c r="BU139" i="3"/>
  <c r="BU217" i="3"/>
  <c r="BU254" i="3"/>
  <c r="BU326" i="3"/>
  <c r="BU32" i="3"/>
  <c r="BU113" i="3"/>
  <c r="BU213" i="3"/>
  <c r="BU281" i="3"/>
  <c r="BU371" i="3"/>
  <c r="BU101" i="3"/>
  <c r="BU164" i="3"/>
  <c r="BU246" i="3"/>
  <c r="BU374" i="3"/>
  <c r="BU76" i="3"/>
  <c r="BU156" i="3"/>
  <c r="BU232" i="3"/>
  <c r="BU328" i="3"/>
  <c r="BU48" i="3"/>
  <c r="BU135" i="3"/>
  <c r="BU253" i="3"/>
  <c r="BU325" i="3"/>
  <c r="BU44" i="3"/>
  <c r="BU111" i="3"/>
  <c r="BU233" i="3"/>
  <c r="BU303" i="3"/>
  <c r="AE11" i="3" a="1"/>
  <c r="AE11" i="3" s="1"/>
  <c r="BU134" i="3"/>
  <c r="BU222" i="3"/>
  <c r="BU339" i="3"/>
  <c r="BU94" i="3"/>
  <c r="BU247" i="3"/>
  <c r="BU336" i="3"/>
  <c r="BU90" i="3"/>
  <c r="BU203" i="3"/>
  <c r="BU296" i="3"/>
  <c r="BU64" i="3"/>
  <c r="BU181" i="3"/>
  <c r="BU293" i="3"/>
  <c r="BU21" i="3"/>
  <c r="BU109" i="3"/>
  <c r="BU192" i="3"/>
  <c r="BU277" i="3"/>
  <c r="BU361" i="3"/>
  <c r="BU127" i="3"/>
  <c r="BU256" i="3"/>
  <c r="BU349" i="3"/>
  <c r="BU93" i="3"/>
  <c r="BU199" i="3"/>
  <c r="BU352" i="3"/>
  <c r="BU84" i="3"/>
  <c r="BU229" i="3"/>
  <c r="BU306" i="3"/>
  <c r="BU62" i="3"/>
  <c r="BU179" i="3"/>
  <c r="BU305" i="3"/>
  <c r="BU31" i="3"/>
  <c r="BU117" i="3"/>
  <c r="BU204" i="3"/>
  <c r="BU285" i="3"/>
  <c r="BU369" i="3"/>
  <c r="BU107" i="3"/>
  <c r="BU210" i="3"/>
  <c r="BU350" i="3"/>
  <c r="BU79" i="3"/>
  <c r="BU227" i="3"/>
  <c r="BU304" i="3"/>
  <c r="BU78" i="3"/>
  <c r="BU177" i="3"/>
  <c r="BU313" i="3"/>
  <c r="BU51" i="3"/>
  <c r="BU158" i="3"/>
  <c r="BU267" i="3"/>
  <c r="BU33" i="3"/>
  <c r="BU120" i="3"/>
  <c r="BU225" i="3"/>
  <c r="BU295" i="3"/>
  <c r="BU377" i="3"/>
  <c r="BU124" i="3"/>
  <c r="BU212" i="3"/>
  <c r="BU360" i="3"/>
  <c r="BU112" i="3"/>
  <c r="BU237" i="3"/>
  <c r="BU314" i="3"/>
  <c r="BU87" i="3"/>
  <c r="BU188" i="3"/>
  <c r="BU323" i="3"/>
  <c r="BU54" i="3"/>
  <c r="BU176" i="3"/>
  <c r="BU230" i="3"/>
  <c r="BU27" i="3"/>
  <c r="BU80" i="3"/>
  <c r="BU144" i="3"/>
  <c r="BU249" i="3"/>
  <c r="BU250" i="3"/>
  <c r="BU364" i="3"/>
  <c r="BU56" i="3"/>
  <c r="BU137" i="3"/>
  <c r="BU255" i="3"/>
  <c r="BU329" i="3"/>
  <c r="BU29" i="3"/>
  <c r="BU115" i="3"/>
  <c r="BU215" i="3"/>
  <c r="BU287" i="3"/>
  <c r="BU373" i="3"/>
  <c r="BU104" i="3"/>
  <c r="BU171" i="3"/>
  <c r="BU236" i="3"/>
  <c r="BU376" i="3"/>
  <c r="BU67" i="3"/>
  <c r="BU148" i="3"/>
  <c r="BU197" i="3"/>
  <c r="BU320" i="3"/>
  <c r="BU59" i="3"/>
  <c r="BU155" i="3"/>
  <c r="BU207" i="3"/>
  <c r="BU302" i="3"/>
  <c r="BU37" i="3"/>
  <c r="BU140" i="3"/>
  <c r="BU252" i="3"/>
  <c r="BU20" i="3"/>
  <c r="BU129" i="3"/>
  <c r="BU260" i="3"/>
  <c r="BU351" i="3"/>
  <c r="BU98" i="3"/>
  <c r="BU200" i="3"/>
  <c r="BU354" i="3"/>
  <c r="BU85" i="3"/>
  <c r="BU221" i="3"/>
  <c r="BU298" i="3"/>
  <c r="BU43" i="3"/>
  <c r="BU125" i="3"/>
  <c r="BU241" i="3"/>
  <c r="BU319" i="3"/>
  <c r="BU46" i="3"/>
  <c r="BU162" i="3"/>
  <c r="BU271" i="3"/>
  <c r="BU28" i="3"/>
  <c r="BU149" i="3"/>
  <c r="BU272" i="3"/>
  <c r="BU363" i="3"/>
  <c r="BU130" i="3"/>
  <c r="BU218" i="3"/>
  <c r="BU366" i="3"/>
  <c r="BU106" i="3"/>
  <c r="BU231" i="3"/>
  <c r="BU308" i="3"/>
  <c r="BU49" i="3"/>
  <c r="BU133" i="3"/>
  <c r="BU257" i="3"/>
  <c r="BU327" i="3"/>
  <c r="BU24" i="3"/>
  <c r="BU145" i="3"/>
  <c r="BU268" i="3"/>
  <c r="BU359" i="3"/>
  <c r="BU126" i="3"/>
  <c r="BU214" i="3"/>
  <c r="BU362" i="3"/>
  <c r="BU114" i="3"/>
  <c r="BU239" i="3"/>
  <c r="BU316" i="3"/>
  <c r="BU71" i="3"/>
  <c r="BU178" i="3"/>
  <c r="BU315" i="3"/>
  <c r="BU52" i="3"/>
  <c r="BU147" i="3"/>
  <c r="BU209" i="3"/>
  <c r="BU283" i="3"/>
  <c r="BU36" i="3"/>
  <c r="BU157" i="3"/>
  <c r="BU280" i="3"/>
  <c r="BU337" i="3"/>
  <c r="BU119" i="3"/>
  <c r="BU226" i="3"/>
  <c r="BU343" i="3"/>
  <c r="BU103" i="3"/>
  <c r="BU251" i="3"/>
  <c r="BU338" i="3"/>
  <c r="BU91" i="3"/>
  <c r="BU190" i="3"/>
  <c r="BU289" i="3"/>
  <c r="AC72" i="3"/>
  <c r="AC134" i="3"/>
  <c r="AC281" i="3"/>
  <c r="AC250" i="3"/>
  <c r="AC270" i="3"/>
  <c r="AC54" i="3"/>
  <c r="AC355" i="3"/>
  <c r="AC129" i="3"/>
  <c r="AC326" i="3"/>
  <c r="AC365" i="3"/>
  <c r="AC305" i="3"/>
  <c r="AC332" i="3"/>
  <c r="AC273" i="3"/>
  <c r="AC378" i="3"/>
  <c r="AC335" i="3"/>
  <c r="AC42" i="3"/>
  <c r="AC296" i="3"/>
  <c r="AC218" i="3"/>
  <c r="AC256" i="3"/>
  <c r="AC249" i="3"/>
  <c r="AC173" i="3"/>
  <c r="AC144" i="3"/>
  <c r="AC62" i="3"/>
  <c r="AC235" i="3"/>
  <c r="AC147" i="3"/>
  <c r="AC192" i="3"/>
  <c r="AC155" i="3"/>
  <c r="AC87" i="3"/>
  <c r="AC90" i="3"/>
  <c r="AC38" i="3"/>
  <c r="AC158" i="3"/>
  <c r="AC380" i="3"/>
  <c r="AC25" i="3"/>
  <c r="AC22" i="3"/>
  <c r="AC299" i="3"/>
  <c r="AC61" i="3"/>
  <c r="AC215" i="3"/>
  <c r="AC345" i="3"/>
  <c r="AC100" i="3"/>
  <c r="AC59" i="3"/>
  <c r="AC127" i="3"/>
  <c r="AC154" i="3"/>
  <c r="AC63" i="3"/>
  <c r="AC166" i="3"/>
  <c r="AC304" i="3"/>
  <c r="AC346" i="3"/>
  <c r="AC364" i="3"/>
  <c r="AC216" i="3"/>
  <c r="AC103" i="3"/>
  <c r="AC27" i="3"/>
  <c r="AC330" i="3"/>
  <c r="AC223" i="3"/>
  <c r="AC178" i="3"/>
  <c r="AC137" i="3"/>
  <c r="AC316" i="3"/>
  <c r="AC136" i="3"/>
  <c r="AC262" i="3"/>
  <c r="AC165" i="3"/>
  <c r="AC73" i="3"/>
  <c r="AC149" i="3"/>
  <c r="AC114" i="3"/>
  <c r="AC58" i="3"/>
  <c r="AC344" i="3"/>
  <c r="AC331" i="3"/>
  <c r="AC157" i="3"/>
  <c r="AC327" i="3"/>
  <c r="AC255" i="3"/>
  <c r="AC159" i="3"/>
  <c r="AC221" i="3"/>
  <c r="AC211" i="3"/>
  <c r="AC282" i="3"/>
  <c r="AC138" i="3"/>
  <c r="AC41" i="3"/>
  <c r="AC167" i="3"/>
  <c r="AC34" i="3"/>
  <c r="AC108" i="3"/>
  <c r="AC359" i="3"/>
  <c r="AC193" i="3"/>
  <c r="AC286" i="3"/>
  <c r="AC132" i="3"/>
  <c r="AC34" i="4"/>
  <c r="AD34" i="4"/>
  <c r="GO72" i="3"/>
  <c r="EY72" i="3"/>
  <c r="DI72" i="3"/>
  <c r="GO35" i="3"/>
  <c r="EY35" i="3"/>
  <c r="DI35" i="3"/>
  <c r="GO119" i="3"/>
  <c r="DI119" i="3"/>
  <c r="EY119" i="3"/>
  <c r="GO40" i="3"/>
  <c r="EY40" i="3"/>
  <c r="DI40" i="3"/>
  <c r="GO261" i="3"/>
  <c r="DI261" i="3"/>
  <c r="EY261" i="3"/>
  <c r="GO44" i="3"/>
  <c r="DI44" i="3"/>
  <c r="EY44" i="3"/>
  <c r="GO23" i="3"/>
  <c r="EY23" i="3"/>
  <c r="DI23" i="3"/>
  <c r="GO291" i="3"/>
  <c r="DI291" i="3"/>
  <c r="EY291" i="3"/>
  <c r="GO318" i="3"/>
  <c r="DI318" i="3"/>
  <c r="EY318" i="3"/>
  <c r="GO49" i="3"/>
  <c r="EY49" i="3"/>
  <c r="DI49" i="3"/>
  <c r="GO129" i="3"/>
  <c r="EY129" i="3"/>
  <c r="DI129" i="3"/>
  <c r="GO79" i="3"/>
  <c r="EY79" i="3"/>
  <c r="DI79" i="3"/>
  <c r="GO151" i="3"/>
  <c r="EY151" i="3"/>
  <c r="DI151" i="3"/>
  <c r="GO189" i="3"/>
  <c r="EY189" i="3"/>
  <c r="DI189" i="3"/>
  <c r="GO36" i="3"/>
  <c r="EY36" i="3"/>
  <c r="DI36" i="3"/>
  <c r="GO39" i="3"/>
  <c r="EY39" i="3"/>
  <c r="DI39" i="3"/>
  <c r="GO143" i="3"/>
  <c r="EY143" i="3"/>
  <c r="DI143" i="3"/>
  <c r="GO38" i="3"/>
  <c r="DI38" i="3"/>
  <c r="EY38" i="3"/>
  <c r="GO26" i="3"/>
  <c r="EY26" i="3"/>
  <c r="DI26" i="3"/>
  <c r="GO98" i="3"/>
  <c r="DI98" i="3"/>
  <c r="EY98" i="3"/>
  <c r="GO221" i="3"/>
  <c r="EY221" i="3"/>
  <c r="DI221" i="3"/>
  <c r="GO245" i="3"/>
  <c r="DI245" i="3"/>
  <c r="EY245" i="3"/>
  <c r="GO157" i="3"/>
  <c r="EY157" i="3"/>
  <c r="DI157" i="3"/>
  <c r="GO214" i="3"/>
  <c r="EY214" i="3"/>
  <c r="DI214" i="3"/>
  <c r="GO306" i="3"/>
  <c r="EY306" i="3"/>
  <c r="DI306" i="3"/>
  <c r="GO87" i="3"/>
  <c r="EY87" i="3"/>
  <c r="DI87" i="3"/>
  <c r="GO156" i="3"/>
  <c r="DI156" i="3"/>
  <c r="EY156" i="3"/>
  <c r="GO319" i="3"/>
  <c r="EY319" i="3"/>
  <c r="DI319" i="3"/>
  <c r="GO84" i="3"/>
  <c r="EY84" i="3"/>
  <c r="DI84" i="3"/>
  <c r="GO198" i="3"/>
  <c r="EY198" i="3"/>
  <c r="DI198" i="3"/>
  <c r="GO191" i="3"/>
  <c r="EY191" i="3"/>
  <c r="DI191" i="3"/>
  <c r="GO140" i="3"/>
  <c r="EY140" i="3"/>
  <c r="DI140" i="3"/>
  <c r="GO244" i="3"/>
  <c r="DI244" i="3"/>
  <c r="EY244" i="3"/>
  <c r="GO287" i="3"/>
  <c r="DI287" i="3"/>
  <c r="EY287" i="3"/>
  <c r="GO219" i="3"/>
  <c r="DI219" i="3"/>
  <c r="EY219" i="3"/>
  <c r="GO269" i="3"/>
  <c r="EY269" i="3"/>
  <c r="DI269" i="3"/>
  <c r="GO107" i="3"/>
  <c r="EY107" i="3"/>
  <c r="DI107" i="3"/>
  <c r="GO21" i="3"/>
  <c r="EY21" i="3"/>
  <c r="DI21" i="3"/>
  <c r="GO41" i="3"/>
  <c r="DI41" i="3"/>
  <c r="EY41" i="3"/>
  <c r="GO370" i="3"/>
  <c r="DI370" i="3"/>
  <c r="EY370" i="3"/>
  <c r="GO173" i="3"/>
  <c r="EY173" i="3"/>
  <c r="DI173" i="3"/>
  <c r="GO115" i="3"/>
  <c r="EY115" i="3"/>
  <c r="DI115" i="3"/>
  <c r="GO105" i="3"/>
  <c r="EY105" i="3"/>
  <c r="DI105" i="3"/>
  <c r="GO231" i="3"/>
  <c r="DI231" i="3"/>
  <c r="EY231" i="3"/>
  <c r="GO369" i="3"/>
  <c r="DI369" i="3"/>
  <c r="EY369" i="3"/>
  <c r="GO288" i="3"/>
  <c r="DI288" i="3"/>
  <c r="EY288" i="3"/>
  <c r="GO311" i="3"/>
  <c r="DI311" i="3"/>
  <c r="EY311" i="3"/>
  <c r="GO344" i="3"/>
  <c r="EY344" i="3"/>
  <c r="DI344" i="3"/>
  <c r="GO378" i="3"/>
  <c r="DI378" i="3"/>
  <c r="EY378" i="3"/>
  <c r="GO255" i="3"/>
  <c r="EY255" i="3"/>
  <c r="DI255" i="3"/>
  <c r="GO75" i="3"/>
  <c r="EY75" i="3"/>
  <c r="DI75" i="3"/>
  <c r="GO366" i="3"/>
  <c r="DI366" i="3"/>
  <c r="EY366" i="3"/>
  <c r="GO373" i="3"/>
  <c r="EY373" i="3"/>
  <c r="DI373" i="3"/>
  <c r="GO305" i="3"/>
  <c r="EY305" i="3"/>
  <c r="DI305" i="3"/>
  <c r="GO182" i="3"/>
  <c r="DI182" i="3"/>
  <c r="EY182" i="3"/>
  <c r="GO69" i="3"/>
  <c r="EY69" i="3"/>
  <c r="DI69" i="3"/>
  <c r="GO88" i="3"/>
  <c r="DI88" i="3"/>
  <c r="EY88" i="3"/>
  <c r="GO334" i="3"/>
  <c r="DI334" i="3"/>
  <c r="EY334" i="3"/>
  <c r="GO95" i="3"/>
  <c r="DI95" i="3"/>
  <c r="EY95" i="3"/>
  <c r="GO159" i="3"/>
  <c r="EY159" i="3"/>
  <c r="DI159" i="3"/>
  <c r="GO181" i="3"/>
  <c r="DI181" i="3"/>
  <c r="EY181" i="3"/>
  <c r="GO258" i="3"/>
  <c r="DI258" i="3"/>
  <c r="EY258" i="3"/>
  <c r="GO328" i="3"/>
  <c r="EY328" i="3"/>
  <c r="DI328" i="3"/>
  <c r="GO46" i="3"/>
  <c r="DI46" i="3"/>
  <c r="EY46" i="3"/>
  <c r="GO241" i="3"/>
  <c r="EY241" i="3"/>
  <c r="DI241" i="3"/>
  <c r="GO315" i="3"/>
  <c r="DI315" i="3"/>
  <c r="EY315" i="3"/>
  <c r="GO78" i="3"/>
  <c r="EY78" i="3"/>
  <c r="DI78" i="3"/>
  <c r="GO135" i="3"/>
  <c r="EY135" i="3"/>
  <c r="DI135" i="3"/>
  <c r="GO165" i="3"/>
  <c r="EY165" i="3"/>
  <c r="DI165" i="3"/>
  <c r="GO147" i="3"/>
  <c r="DI147" i="3"/>
  <c r="EY147" i="3"/>
  <c r="GO205" i="3"/>
  <c r="EY205" i="3"/>
  <c r="DI205" i="3"/>
  <c r="GO295" i="3"/>
  <c r="DI295" i="3"/>
  <c r="EY295" i="3"/>
  <c r="GO237" i="3"/>
  <c r="EY237" i="3"/>
  <c r="DI237" i="3"/>
  <c r="GO50" i="3"/>
  <c r="EY50" i="3"/>
  <c r="DI50" i="3"/>
  <c r="GO323" i="3"/>
  <c r="DI323" i="3"/>
  <c r="EY323" i="3"/>
  <c r="GO286" i="3"/>
  <c r="DI286" i="3"/>
  <c r="EY286" i="3"/>
  <c r="GO320" i="3"/>
  <c r="DI320" i="3"/>
  <c r="EY320" i="3"/>
  <c r="GO118" i="3"/>
  <c r="DI118" i="3"/>
  <c r="EY118" i="3"/>
  <c r="GO48" i="3"/>
  <c r="DI48" i="3"/>
  <c r="EY48" i="3"/>
  <c r="GO65" i="3"/>
  <c r="DI65" i="3"/>
  <c r="EY65" i="3"/>
  <c r="GO251" i="3"/>
  <c r="DI251" i="3"/>
  <c r="EY251" i="3"/>
  <c r="GO57" i="3"/>
  <c r="EY57" i="3"/>
  <c r="DI57" i="3"/>
  <c r="GO164" i="3"/>
  <c r="EY164" i="3"/>
  <c r="DI164" i="3"/>
  <c r="GO167" i="3"/>
  <c r="EY167" i="3"/>
  <c r="DI167" i="3"/>
  <c r="GO209" i="3"/>
  <c r="EY209" i="3"/>
  <c r="DI209" i="3"/>
  <c r="GO296" i="3"/>
  <c r="EY296" i="3"/>
  <c r="DI296" i="3"/>
  <c r="GO30" i="3"/>
  <c r="DI30" i="3"/>
  <c r="EY30" i="3"/>
  <c r="GO201" i="3"/>
  <c r="DI201" i="3"/>
  <c r="EY201" i="3"/>
  <c r="GO346" i="3"/>
  <c r="EY346" i="3"/>
  <c r="DI346" i="3"/>
  <c r="GO52" i="3"/>
  <c r="EY52" i="3"/>
  <c r="DI52" i="3"/>
  <c r="AC203" i="3"/>
  <c r="AC225" i="3"/>
  <c r="AC199" i="3"/>
  <c r="AC169" i="3"/>
  <c r="AC283" i="3"/>
  <c r="AC175" i="3"/>
  <c r="AC204" i="3"/>
  <c r="AC323" i="3"/>
  <c r="AC29" i="3"/>
  <c r="AC340" i="3"/>
  <c r="AC358" i="3"/>
  <c r="AC289" i="3"/>
  <c r="AC30" i="3"/>
  <c r="AC352" i="3"/>
  <c r="AC117" i="3"/>
  <c r="AC110" i="3"/>
  <c r="AC48" i="3"/>
  <c r="AC315" i="3"/>
  <c r="AC257" i="3"/>
  <c r="AC139" i="3"/>
  <c r="AC70" i="3"/>
  <c r="AC263" i="3"/>
  <c r="AC336" i="3"/>
  <c r="AC302" i="3"/>
  <c r="AD54" i="4"/>
  <c r="AE53" i="4"/>
  <c r="AD61" i="4"/>
  <c r="AE60" i="4"/>
  <c r="AD167" i="3" l="1"/>
  <c r="AD251" i="3"/>
  <c r="AD320" i="3"/>
  <c r="AD135" i="3"/>
  <c r="AD69" i="3"/>
  <c r="AD344" i="3"/>
  <c r="AD269" i="3"/>
  <c r="AD140" i="3"/>
  <c r="AD39" i="3"/>
  <c r="AD79" i="3"/>
  <c r="AD318" i="3"/>
  <c r="AD261" i="3"/>
  <c r="AD229" i="3"/>
  <c r="AD236" i="3"/>
  <c r="AD224" i="3"/>
  <c r="AD352" i="3"/>
  <c r="AD130" i="3"/>
  <c r="AD109" i="3"/>
  <c r="AD353" i="3"/>
  <c r="AD276" i="3"/>
  <c r="AD172" i="3"/>
  <c r="AD348" i="3"/>
  <c r="AD215" i="3"/>
  <c r="AD280" i="3"/>
  <c r="AD194" i="3"/>
  <c r="AD379" i="3"/>
  <c r="AD103" i="3"/>
  <c r="AD199" i="3"/>
  <c r="AD242" i="3"/>
  <c r="AD208" i="3"/>
  <c r="AD217" i="3"/>
  <c r="AD329" i="3"/>
  <c r="AD268" i="3"/>
  <c r="AD377" i="3"/>
  <c r="AD174" i="3"/>
  <c r="AD180" i="3"/>
  <c r="AD365" i="3"/>
  <c r="AD338" i="3"/>
  <c r="AD52" i="3"/>
  <c r="AD296" i="3"/>
  <c r="AD50" i="3"/>
  <c r="AD255" i="3"/>
  <c r="AD115" i="3"/>
  <c r="AD21" i="3"/>
  <c r="AD198" i="3"/>
  <c r="AD87" i="3"/>
  <c r="AD290" i="3"/>
  <c r="AD256" i="3"/>
  <c r="AD170" i="3"/>
  <c r="AD310" i="3"/>
  <c r="AD227" i="3"/>
  <c r="AD61" i="3"/>
  <c r="AD89" i="3"/>
  <c r="AD142" i="3"/>
  <c r="AD252" i="3"/>
  <c r="AD239" i="3"/>
  <c r="AD203" i="3"/>
  <c r="AD94" i="3"/>
  <c r="AD133" i="3"/>
  <c r="AD43" i="3"/>
  <c r="AD337" i="3"/>
  <c r="AD225" i="3"/>
  <c r="AD201" i="3"/>
  <c r="AD65" i="3"/>
  <c r="AD286" i="3"/>
  <c r="AD295" i="3"/>
  <c r="AD46" i="3"/>
  <c r="AD366" i="3"/>
  <c r="AD231" i="3"/>
  <c r="AD370" i="3"/>
  <c r="AD98" i="3"/>
  <c r="AD291" i="3"/>
  <c r="AD240" i="3"/>
  <c r="AD68" i="3"/>
  <c r="AD77" i="3"/>
  <c r="AD166" i="3"/>
  <c r="AD80" i="3"/>
  <c r="AD117" i="3"/>
  <c r="AD273" i="3"/>
  <c r="AD97" i="3"/>
  <c r="AD124" i="3"/>
  <c r="AD53" i="3"/>
  <c r="AD294" i="3"/>
  <c r="AD155" i="3"/>
  <c r="AD62" i="3"/>
  <c r="AD153" i="3"/>
  <c r="AD175" i="3"/>
  <c r="AD139" i="3"/>
  <c r="AD27" i="3"/>
  <c r="AD197" i="3"/>
  <c r="AD360" i="3"/>
  <c r="AD226" i="3"/>
  <c r="AD126" i="3"/>
  <c r="AD90" i="3"/>
  <c r="AD108" i="3"/>
  <c r="AD207" i="3"/>
  <c r="AD70" i="3"/>
  <c r="AD132" i="3"/>
  <c r="AD263" i="3"/>
  <c r="AD303" i="3"/>
  <c r="AD345" i="3"/>
  <c r="AD283" i="3"/>
  <c r="AD143" i="3"/>
  <c r="AD151" i="3"/>
  <c r="AD72" i="3"/>
  <c r="AD257" i="3"/>
  <c r="AD274" i="3"/>
  <c r="AD178" i="3"/>
  <c r="AD76" i="3"/>
  <c r="AD304" i="3"/>
  <c r="AD73" i="3"/>
  <c r="AD279" i="3"/>
  <c r="AD325" i="3"/>
  <c r="AD380" i="3"/>
  <c r="AD14" i="3" s="1"/>
  <c r="AD374" i="3"/>
  <c r="AD350" i="3"/>
  <c r="AD326" i="3"/>
  <c r="AD354" i="3"/>
  <c r="AD343" i="3"/>
  <c r="AD202" i="3"/>
  <c r="AD162" i="3"/>
  <c r="AD307" i="3"/>
  <c r="AD324" i="3"/>
  <c r="AD34" i="3"/>
  <c r="AD183" i="3"/>
  <c r="AD57" i="3"/>
  <c r="AD95" i="3"/>
  <c r="AD182" i="3"/>
  <c r="AD305" i="3"/>
  <c r="AD311" i="3"/>
  <c r="AD41" i="3"/>
  <c r="AD219" i="3"/>
  <c r="AD156" i="3"/>
  <c r="AD63" i="3"/>
  <c r="AD106" i="3"/>
  <c r="AD356" i="3"/>
  <c r="AD330" i="3"/>
  <c r="AD204" i="3"/>
  <c r="AD220" i="3"/>
  <c r="AD60" i="3"/>
  <c r="AD131" i="3"/>
  <c r="AD92" i="3"/>
  <c r="AD104" i="3"/>
  <c r="AD243" i="3"/>
  <c r="AD54" i="3"/>
  <c r="AD93" i="3"/>
  <c r="AD200" i="3"/>
  <c r="AD112" i="3"/>
  <c r="AD321" i="3"/>
  <c r="AD193" i="3"/>
  <c r="AD161" i="3"/>
  <c r="AD259" i="3"/>
  <c r="AD149" i="3"/>
  <c r="AD75" i="3"/>
  <c r="AD105" i="3"/>
  <c r="AD191" i="3"/>
  <c r="AD157" i="3"/>
  <c r="AD26" i="3"/>
  <c r="AD36" i="3"/>
  <c r="AD129" i="3"/>
  <c r="AD23" i="3"/>
  <c r="AD102" i="3"/>
  <c r="AD67" i="3"/>
  <c r="AD123" i="3"/>
  <c r="AD248" i="3"/>
  <c r="AD309" i="3"/>
  <c r="AD154" i="3"/>
  <c r="AD99" i="3"/>
  <c r="AD355" i="3"/>
  <c r="AD59" i="3"/>
  <c r="AD361" i="3"/>
  <c r="AD55" i="3"/>
  <c r="AD47" i="3"/>
  <c r="AD302" i="3"/>
  <c r="AD120" i="3"/>
  <c r="AD335" i="3"/>
  <c r="AD196" i="3"/>
  <c r="AD81" i="3"/>
  <c r="AD297" i="3"/>
  <c r="AD299" i="3"/>
  <c r="AD359" i="3"/>
  <c r="AD285" i="3"/>
  <c r="AD275" i="3"/>
  <c r="AD82" i="3"/>
  <c r="AD340" i="3"/>
  <c r="AD210" i="3"/>
  <c r="AD281" i="3"/>
  <c r="AD346" i="3"/>
  <c r="AD209" i="3"/>
  <c r="AD118" i="3"/>
  <c r="AD237" i="3"/>
  <c r="AD147" i="3"/>
  <c r="AD165" i="3"/>
  <c r="AD315" i="3"/>
  <c r="AD241" i="3"/>
  <c r="AD258" i="3"/>
  <c r="AD334" i="3"/>
  <c r="AD373" i="3"/>
  <c r="AD288" i="3"/>
  <c r="AD173" i="3"/>
  <c r="AD107" i="3"/>
  <c r="AD287" i="3"/>
  <c r="AD84" i="3"/>
  <c r="AD306" i="3"/>
  <c r="AD245" i="3"/>
  <c r="AD221" i="3"/>
  <c r="AD38" i="3"/>
  <c r="AD44" i="3"/>
  <c r="AC13" i="3"/>
  <c r="AC14" i="3"/>
  <c r="GP339" i="3"/>
  <c r="DJ339" i="3"/>
  <c r="EZ339" i="3"/>
  <c r="GP227" i="3"/>
  <c r="DJ227" i="3"/>
  <c r="EZ227" i="3"/>
  <c r="GP158" i="3"/>
  <c r="EZ158" i="3"/>
  <c r="DJ158" i="3"/>
  <c r="GP148" i="3"/>
  <c r="DJ148" i="3"/>
  <c r="EZ148" i="3"/>
  <c r="GP72" i="3"/>
  <c r="DJ72" i="3"/>
  <c r="EZ72" i="3"/>
  <c r="GP363" i="3"/>
  <c r="DJ363" i="3"/>
  <c r="EZ363" i="3"/>
  <c r="GP269" i="3"/>
  <c r="EZ269" i="3"/>
  <c r="DJ269" i="3"/>
  <c r="GP258" i="3"/>
  <c r="DJ258" i="3"/>
  <c r="EZ258" i="3"/>
  <c r="GP232" i="3"/>
  <c r="DJ232" i="3"/>
  <c r="EZ232" i="3"/>
  <c r="GP131" i="3"/>
  <c r="DJ131" i="3"/>
  <c r="EZ131" i="3"/>
  <c r="GP29" i="3"/>
  <c r="EZ29" i="3"/>
  <c r="DJ29" i="3"/>
  <c r="GP320" i="3"/>
  <c r="DJ320" i="3"/>
  <c r="EZ320" i="3"/>
  <c r="GP299" i="3"/>
  <c r="DJ299" i="3"/>
  <c r="EZ299" i="3"/>
  <c r="GP201" i="3"/>
  <c r="DJ201" i="3"/>
  <c r="EZ201" i="3"/>
  <c r="GP130" i="3"/>
  <c r="EZ130" i="3"/>
  <c r="DJ130" i="3"/>
  <c r="GP38" i="3"/>
  <c r="EZ38" i="3"/>
  <c r="DJ38" i="3"/>
  <c r="GP60" i="3"/>
  <c r="DJ60" i="3"/>
  <c r="EZ60" i="3"/>
  <c r="GP68" i="3"/>
  <c r="DJ68" i="3"/>
  <c r="EZ68" i="3"/>
  <c r="GP105" i="3"/>
  <c r="EZ105" i="3"/>
  <c r="DJ105" i="3"/>
  <c r="GP116" i="3"/>
  <c r="DJ116" i="3"/>
  <c r="EZ116" i="3"/>
  <c r="GP138" i="3"/>
  <c r="DJ138" i="3"/>
  <c r="EZ138" i="3"/>
  <c r="GP250" i="3"/>
  <c r="EZ250" i="3"/>
  <c r="DJ250" i="3"/>
  <c r="GP231" i="3"/>
  <c r="EZ231" i="3"/>
  <c r="DJ231" i="3"/>
  <c r="GP189" i="3"/>
  <c r="EZ189" i="3"/>
  <c r="DJ189" i="3"/>
  <c r="GP113" i="3"/>
  <c r="DJ113" i="3"/>
  <c r="EZ113" i="3"/>
  <c r="GP378" i="3"/>
  <c r="EZ378" i="3"/>
  <c r="DJ378" i="3"/>
  <c r="GP34" i="3"/>
  <c r="DJ34" i="3"/>
  <c r="EZ34" i="3"/>
  <c r="GP314" i="3"/>
  <c r="DJ314" i="3"/>
  <c r="EZ314" i="3"/>
  <c r="GP228" i="3"/>
  <c r="EZ228" i="3"/>
  <c r="DJ228" i="3"/>
  <c r="GP108" i="3"/>
  <c r="EZ108" i="3"/>
  <c r="DJ108" i="3"/>
  <c r="GP118" i="3"/>
  <c r="EZ118" i="3"/>
  <c r="DJ118" i="3"/>
  <c r="GP63" i="3"/>
  <c r="DJ63" i="3"/>
  <c r="EZ63" i="3"/>
  <c r="GP353" i="3"/>
  <c r="DJ353" i="3"/>
  <c r="EZ353" i="3"/>
  <c r="GP257" i="3"/>
  <c r="DJ257" i="3"/>
  <c r="EZ257" i="3"/>
  <c r="GP193" i="3"/>
  <c r="DJ193" i="3"/>
  <c r="EZ193" i="3"/>
  <c r="GP182" i="3"/>
  <c r="EZ182" i="3"/>
  <c r="DJ182" i="3"/>
  <c r="GP91" i="3"/>
  <c r="DJ91" i="3"/>
  <c r="EZ91" i="3"/>
  <c r="GP340" i="3"/>
  <c r="DJ340" i="3"/>
  <c r="EZ340" i="3"/>
  <c r="GP304" i="3"/>
  <c r="EZ304" i="3"/>
  <c r="DJ304" i="3"/>
  <c r="GP326" i="3"/>
  <c r="DJ326" i="3"/>
  <c r="EZ326" i="3"/>
  <c r="GP329" i="3"/>
  <c r="EZ329" i="3"/>
  <c r="DJ329" i="3"/>
  <c r="GP375" i="3"/>
  <c r="EZ375" i="3"/>
  <c r="DJ375" i="3"/>
  <c r="GP372" i="3"/>
  <c r="EZ372" i="3"/>
  <c r="DJ372" i="3"/>
  <c r="GP33" i="3"/>
  <c r="EZ33" i="3"/>
  <c r="DJ33" i="3"/>
  <c r="GP140" i="3"/>
  <c r="DJ140" i="3"/>
  <c r="EZ140" i="3"/>
  <c r="GP144" i="3"/>
  <c r="EZ144" i="3"/>
  <c r="DJ144" i="3"/>
  <c r="GP43" i="3"/>
  <c r="DJ43" i="3"/>
  <c r="EZ43" i="3"/>
  <c r="GP301" i="3"/>
  <c r="EZ301" i="3"/>
  <c r="DJ301" i="3"/>
  <c r="GP262" i="3"/>
  <c r="EZ262" i="3"/>
  <c r="DJ262" i="3"/>
  <c r="GP249" i="3"/>
  <c r="DJ249" i="3"/>
  <c r="EZ249" i="3"/>
  <c r="GP147" i="3"/>
  <c r="DJ147" i="3"/>
  <c r="EZ147" i="3"/>
  <c r="GP64" i="3"/>
  <c r="EZ64" i="3"/>
  <c r="DJ64" i="3"/>
  <c r="GP373" i="3"/>
  <c r="DJ373" i="3"/>
  <c r="EZ373" i="3"/>
  <c r="GP302" i="3"/>
  <c r="EZ302" i="3"/>
  <c r="DJ302" i="3"/>
  <c r="GP197" i="3"/>
  <c r="DJ197" i="3"/>
  <c r="EZ197" i="3"/>
  <c r="GP101" i="3"/>
  <c r="EZ101" i="3"/>
  <c r="DJ101" i="3"/>
  <c r="GP82" i="3"/>
  <c r="EZ82" i="3"/>
  <c r="DJ82" i="3"/>
  <c r="GP35" i="3"/>
  <c r="DJ35" i="3"/>
  <c r="EZ35" i="3"/>
  <c r="GP322" i="3"/>
  <c r="DJ322" i="3"/>
  <c r="EZ322" i="3"/>
  <c r="GP236" i="3"/>
  <c r="EZ236" i="3"/>
  <c r="DJ236" i="3"/>
  <c r="GP185" i="3"/>
  <c r="DJ185" i="3"/>
  <c r="EZ185" i="3"/>
  <c r="GP212" i="3"/>
  <c r="EZ212" i="3"/>
  <c r="DJ212" i="3"/>
  <c r="GP202" i="3"/>
  <c r="EZ202" i="3"/>
  <c r="DJ202" i="3"/>
  <c r="GP207" i="3"/>
  <c r="EZ207" i="3"/>
  <c r="DJ207" i="3"/>
  <c r="GP235" i="3"/>
  <c r="DJ235" i="3"/>
  <c r="EZ235" i="3"/>
  <c r="GP295" i="3"/>
  <c r="EZ295" i="3"/>
  <c r="DJ295" i="3"/>
  <c r="GP58" i="3"/>
  <c r="EZ58" i="3"/>
  <c r="DJ58" i="3"/>
  <c r="GP356" i="3"/>
  <c r="DJ356" i="3"/>
  <c r="EZ356" i="3"/>
  <c r="GP264" i="3"/>
  <c r="EZ264" i="3"/>
  <c r="DJ264" i="3"/>
  <c r="GP184" i="3"/>
  <c r="DJ184" i="3"/>
  <c r="EZ184" i="3"/>
  <c r="GP161" i="3"/>
  <c r="DJ161" i="3"/>
  <c r="EZ161" i="3"/>
  <c r="GP97" i="3"/>
  <c r="EZ97" i="3"/>
  <c r="DJ97" i="3"/>
  <c r="GP341" i="3"/>
  <c r="DJ341" i="3"/>
  <c r="EZ341" i="3"/>
  <c r="GP239" i="3"/>
  <c r="EZ239" i="3"/>
  <c r="DJ239" i="3"/>
  <c r="GP199" i="3"/>
  <c r="DJ199" i="3"/>
  <c r="EZ199" i="3"/>
  <c r="GP221" i="3"/>
  <c r="DJ221" i="3"/>
  <c r="EZ221" i="3"/>
  <c r="GP162" i="3"/>
  <c r="DJ162" i="3"/>
  <c r="EZ162" i="3"/>
  <c r="GP54" i="3"/>
  <c r="EZ54" i="3"/>
  <c r="DJ54" i="3"/>
  <c r="GP311" i="3"/>
  <c r="EZ311" i="3"/>
  <c r="DJ311" i="3"/>
  <c r="GP359" i="3"/>
  <c r="DJ359" i="3"/>
  <c r="EZ359" i="3"/>
  <c r="GP275" i="3"/>
  <c r="DJ275" i="3"/>
  <c r="EZ275" i="3"/>
  <c r="GP168" i="3"/>
  <c r="EZ168" i="3"/>
  <c r="DJ168" i="3"/>
  <c r="GP71" i="3"/>
  <c r="EZ71" i="3"/>
  <c r="DJ71" i="3"/>
  <c r="GP96" i="3"/>
  <c r="EZ96" i="3"/>
  <c r="DJ96" i="3"/>
  <c r="GP89" i="3"/>
  <c r="EZ89" i="3"/>
  <c r="DJ89" i="3"/>
  <c r="GP119" i="3"/>
  <c r="EZ119" i="3"/>
  <c r="DJ119" i="3"/>
  <c r="GP139" i="3"/>
  <c r="EZ139" i="3"/>
  <c r="DJ139" i="3"/>
  <c r="GP151" i="3"/>
  <c r="DJ151" i="3"/>
  <c r="EZ151" i="3"/>
  <c r="GP217" i="3"/>
  <c r="EZ217" i="3"/>
  <c r="DJ217" i="3"/>
  <c r="AD158" i="3"/>
  <c r="AD262" i="3"/>
  <c r="AD145" i="3"/>
  <c r="AD176" i="3"/>
  <c r="AF19" i="3"/>
  <c r="GQ19" i="3"/>
  <c r="AD58" i="3"/>
  <c r="AD85" i="3"/>
  <c r="AD66" i="3"/>
  <c r="AD266" i="3"/>
  <c r="AD270" i="3"/>
  <c r="AD332" i="3"/>
  <c r="AD24" i="3"/>
  <c r="DJ19" i="3"/>
  <c r="EZ19" i="3"/>
  <c r="BU19" i="3"/>
  <c r="AD323" i="3"/>
  <c r="AD189" i="3"/>
  <c r="AD49" i="3"/>
  <c r="AD119" i="3"/>
  <c r="AD35" i="3"/>
  <c r="GP290" i="3"/>
  <c r="EZ290" i="3"/>
  <c r="DJ290" i="3"/>
  <c r="GP252" i="3"/>
  <c r="EZ252" i="3"/>
  <c r="DJ252" i="3"/>
  <c r="GP120" i="3"/>
  <c r="DJ120" i="3"/>
  <c r="EZ120" i="3"/>
  <c r="GP37" i="3"/>
  <c r="DJ37" i="3"/>
  <c r="EZ37" i="3"/>
  <c r="GP53" i="3"/>
  <c r="EZ53" i="3"/>
  <c r="DJ53" i="3"/>
  <c r="GP317" i="3"/>
  <c r="DJ317" i="3"/>
  <c r="EZ317" i="3"/>
  <c r="GP215" i="3"/>
  <c r="DJ215" i="3"/>
  <c r="EZ215" i="3"/>
  <c r="GP146" i="3"/>
  <c r="EZ146" i="3"/>
  <c r="DJ146" i="3"/>
  <c r="GP134" i="3"/>
  <c r="DJ134" i="3"/>
  <c r="EZ134" i="3"/>
  <c r="GP107" i="3"/>
  <c r="EZ107" i="3"/>
  <c r="DJ107" i="3"/>
  <c r="GP364" i="3"/>
  <c r="DJ364" i="3"/>
  <c r="EZ364" i="3"/>
  <c r="GP272" i="3"/>
  <c r="EZ272" i="3"/>
  <c r="DJ272" i="3"/>
  <c r="GP242" i="3"/>
  <c r="DJ242" i="3"/>
  <c r="EZ242" i="3"/>
  <c r="GP222" i="3"/>
  <c r="EZ222" i="3"/>
  <c r="DJ222" i="3"/>
  <c r="GP99" i="3"/>
  <c r="DJ99" i="3"/>
  <c r="EZ99" i="3"/>
  <c r="GP21" i="3"/>
  <c r="EZ21" i="3"/>
  <c r="DJ21" i="3"/>
  <c r="GP303" i="3"/>
  <c r="DJ303" i="3"/>
  <c r="EZ303" i="3"/>
  <c r="GP321" i="3"/>
  <c r="DJ321" i="3"/>
  <c r="EZ321" i="3"/>
  <c r="GP377" i="3"/>
  <c r="DJ377" i="3"/>
  <c r="EZ377" i="3"/>
  <c r="GP374" i="3"/>
  <c r="EZ374" i="3"/>
  <c r="DJ374" i="3"/>
  <c r="GP30" i="3"/>
  <c r="DJ30" i="3"/>
  <c r="EZ30" i="3"/>
  <c r="GP57" i="3"/>
  <c r="EZ57" i="3"/>
  <c r="DJ57" i="3"/>
  <c r="GP145" i="3"/>
  <c r="DJ145" i="3"/>
  <c r="EZ145" i="3"/>
  <c r="GP177" i="3"/>
  <c r="DJ177" i="3"/>
  <c r="EZ177" i="3"/>
  <c r="GP88" i="3"/>
  <c r="EZ88" i="3"/>
  <c r="DJ88" i="3"/>
  <c r="GP361" i="3"/>
  <c r="EZ361" i="3"/>
  <c r="DJ361" i="3"/>
  <c r="GP296" i="3"/>
  <c r="EZ296" i="3"/>
  <c r="DJ296" i="3"/>
  <c r="GP268" i="3"/>
  <c r="DJ268" i="3"/>
  <c r="EZ268" i="3"/>
  <c r="GP178" i="3"/>
  <c r="DJ178" i="3"/>
  <c r="EZ178" i="3"/>
  <c r="GP80" i="3"/>
  <c r="DJ80" i="3"/>
  <c r="EZ80" i="3"/>
  <c r="GP370" i="3"/>
  <c r="EZ370" i="3"/>
  <c r="DJ370" i="3"/>
  <c r="GP32" i="3"/>
  <c r="EZ32" i="3"/>
  <c r="DJ32" i="3"/>
  <c r="GP307" i="3"/>
  <c r="DJ307" i="3"/>
  <c r="EZ307" i="3"/>
  <c r="GP200" i="3"/>
  <c r="DJ200" i="3"/>
  <c r="EZ200" i="3"/>
  <c r="GP128" i="3"/>
  <c r="DJ128" i="3"/>
  <c r="EZ128" i="3"/>
  <c r="GP110" i="3"/>
  <c r="DJ110" i="3"/>
  <c r="EZ110" i="3"/>
  <c r="GP65" i="3"/>
  <c r="EZ65" i="3"/>
  <c r="DJ65" i="3"/>
  <c r="GP337" i="3"/>
  <c r="EZ337" i="3"/>
  <c r="DJ337" i="3"/>
  <c r="GP223" i="3"/>
  <c r="EZ223" i="3"/>
  <c r="DJ223" i="3"/>
  <c r="GP234" i="3"/>
  <c r="EZ234" i="3"/>
  <c r="DJ234" i="3"/>
  <c r="GP254" i="3"/>
  <c r="DJ254" i="3"/>
  <c r="EZ254" i="3"/>
  <c r="GP233" i="3"/>
  <c r="EZ233" i="3"/>
  <c r="DJ233" i="3"/>
  <c r="GP247" i="3"/>
  <c r="EZ247" i="3"/>
  <c r="DJ247" i="3"/>
  <c r="GP282" i="3"/>
  <c r="EZ282" i="3"/>
  <c r="DJ282" i="3"/>
  <c r="GP327" i="3"/>
  <c r="DJ327" i="3"/>
  <c r="EZ327" i="3"/>
  <c r="GP73" i="3"/>
  <c r="EZ73" i="3"/>
  <c r="DJ73" i="3"/>
  <c r="GP24" i="3"/>
  <c r="EZ24" i="3"/>
  <c r="DJ24" i="3"/>
  <c r="GP310" i="3"/>
  <c r="EZ310" i="3"/>
  <c r="DJ310" i="3"/>
  <c r="GP224" i="3"/>
  <c r="DJ224" i="3"/>
  <c r="EZ224" i="3"/>
  <c r="GP173" i="3"/>
  <c r="DJ173" i="3"/>
  <c r="EZ173" i="3"/>
  <c r="GP124" i="3"/>
  <c r="DJ124" i="3"/>
  <c r="EZ124" i="3"/>
  <c r="GP48" i="3"/>
  <c r="EZ48" i="3"/>
  <c r="DJ48" i="3"/>
  <c r="GP291" i="3"/>
  <c r="DJ291" i="3"/>
  <c r="EZ291" i="3"/>
  <c r="GP287" i="3"/>
  <c r="EZ287" i="3"/>
  <c r="DJ287" i="3"/>
  <c r="GP245" i="3"/>
  <c r="EZ245" i="3"/>
  <c r="DJ245" i="3"/>
  <c r="GP190" i="3"/>
  <c r="DJ190" i="3"/>
  <c r="EZ190" i="3"/>
  <c r="GP87" i="3"/>
  <c r="EZ87" i="3"/>
  <c r="DJ87" i="3"/>
  <c r="GP357" i="3"/>
  <c r="DJ357" i="3"/>
  <c r="EZ357" i="3"/>
  <c r="GP380" i="3"/>
  <c r="EZ380" i="3"/>
  <c r="DJ380" i="3"/>
  <c r="GP259" i="3"/>
  <c r="DJ259" i="3"/>
  <c r="EZ259" i="3"/>
  <c r="GP187" i="3"/>
  <c r="DJ187" i="3"/>
  <c r="EZ187" i="3"/>
  <c r="GP111" i="3"/>
  <c r="DJ111" i="3"/>
  <c r="EZ111" i="3"/>
  <c r="GP117" i="3"/>
  <c r="EZ117" i="3"/>
  <c r="DJ117" i="3"/>
  <c r="GP103" i="3"/>
  <c r="EZ103" i="3"/>
  <c r="DJ103" i="3"/>
  <c r="GP137" i="3"/>
  <c r="EZ137" i="3"/>
  <c r="DJ137" i="3"/>
  <c r="GP155" i="3"/>
  <c r="EZ155" i="3"/>
  <c r="DJ155" i="3"/>
  <c r="GP196" i="3"/>
  <c r="EZ196" i="3"/>
  <c r="DJ196" i="3"/>
  <c r="GP263" i="3"/>
  <c r="DJ263" i="3"/>
  <c r="EZ263" i="3"/>
  <c r="GP346" i="3"/>
  <c r="EZ346" i="3"/>
  <c r="DJ346" i="3"/>
  <c r="GP265" i="3"/>
  <c r="EZ265" i="3"/>
  <c r="DJ265" i="3"/>
  <c r="GP142" i="3"/>
  <c r="EZ142" i="3"/>
  <c r="DJ142" i="3"/>
  <c r="GP69" i="3"/>
  <c r="DJ69" i="3"/>
  <c r="EZ69" i="3"/>
  <c r="GP78" i="3"/>
  <c r="DJ78" i="3"/>
  <c r="EZ78" i="3"/>
  <c r="GP345" i="3"/>
  <c r="EZ345" i="3"/>
  <c r="DJ345" i="3"/>
  <c r="GP283" i="3"/>
  <c r="EZ283" i="3"/>
  <c r="DJ283" i="3"/>
  <c r="GP166" i="3"/>
  <c r="EZ166" i="3"/>
  <c r="DJ166" i="3"/>
  <c r="GP153" i="3"/>
  <c r="DJ153" i="3"/>
  <c r="EZ153" i="3"/>
  <c r="GP133" i="3"/>
  <c r="DJ133" i="3"/>
  <c r="EZ133" i="3"/>
  <c r="GP41" i="3"/>
  <c r="DJ41" i="3"/>
  <c r="EZ41" i="3"/>
  <c r="GP318" i="3"/>
  <c r="DJ318" i="3"/>
  <c r="EZ318" i="3"/>
  <c r="GP225" i="3"/>
  <c r="DJ225" i="3"/>
  <c r="EZ225" i="3"/>
  <c r="GP209" i="3"/>
  <c r="EZ209" i="3"/>
  <c r="DJ209" i="3"/>
  <c r="GP152" i="3"/>
  <c r="DJ152" i="3"/>
  <c r="EZ152" i="3"/>
  <c r="GP46" i="3"/>
  <c r="EZ46" i="3"/>
  <c r="DJ46" i="3"/>
  <c r="GP347" i="3"/>
  <c r="DJ347" i="3"/>
  <c r="EZ347" i="3"/>
  <c r="GP369" i="3"/>
  <c r="EZ369" i="3"/>
  <c r="DJ369" i="3"/>
  <c r="GP376" i="3"/>
  <c r="DJ376" i="3"/>
  <c r="EZ376" i="3"/>
  <c r="GP31" i="3"/>
  <c r="DJ31" i="3"/>
  <c r="EZ31" i="3"/>
  <c r="GP61" i="3"/>
  <c r="DJ61" i="3"/>
  <c r="EZ61" i="3"/>
  <c r="GP70" i="3"/>
  <c r="DJ70" i="3"/>
  <c r="EZ70" i="3"/>
  <c r="GP174" i="3"/>
  <c r="EZ174" i="3"/>
  <c r="DJ174" i="3"/>
  <c r="AD253" i="3"/>
  <c r="AD317" i="3"/>
  <c r="AD246" i="3"/>
  <c r="AD184" i="3"/>
  <c r="AD357" i="3"/>
  <c r="AD250" i="3"/>
  <c r="AD56" i="3"/>
  <c r="AD376" i="3"/>
  <c r="AD51" i="3"/>
  <c r="AD216" i="3"/>
  <c r="AD333" i="3"/>
  <c r="AD171" i="3"/>
  <c r="AD141" i="3"/>
  <c r="AD371" i="3"/>
  <c r="AD267" i="3"/>
  <c r="AD336" i="3"/>
  <c r="AD83" i="3"/>
  <c r="AD25" i="3"/>
  <c r="AD260" i="3"/>
  <c r="AD136" i="3"/>
  <c r="AD22" i="3"/>
  <c r="AD234" i="3"/>
  <c r="AD213" i="3"/>
  <c r="AD127" i="3"/>
  <c r="AD211" i="3"/>
  <c r="AD347" i="3"/>
  <c r="AD169" i="3"/>
  <c r="AD128" i="3"/>
  <c r="AD110" i="3"/>
  <c r="AD358" i="3"/>
  <c r="AD28" i="3"/>
  <c r="AD185" i="3"/>
  <c r="AD222" i="3"/>
  <c r="AD144" i="3"/>
  <c r="AD91" i="3"/>
  <c r="AD134" i="3"/>
  <c r="AD233" i="3"/>
  <c r="AD138" i="3"/>
  <c r="AD265" i="3"/>
  <c r="AD177" i="3"/>
  <c r="AD264" i="3"/>
  <c r="AD331" i="3"/>
  <c r="AD168" i="3"/>
  <c r="AD125" i="3"/>
  <c r="AD163" i="3"/>
  <c r="AD111" i="3"/>
  <c r="AD363" i="3"/>
  <c r="AD218" i="3"/>
  <c r="AD121" i="3"/>
  <c r="AD146" i="3"/>
  <c r="AD312" i="3"/>
  <c r="AD113" i="3"/>
  <c r="AD230" i="3"/>
  <c r="AD316" i="3"/>
  <c r="AD148" i="3"/>
  <c r="AD254" i="3"/>
  <c r="AD289" i="3"/>
  <c r="AD362" i="3"/>
  <c r="AD137" i="3"/>
  <c r="AD322" i="3"/>
  <c r="AD341" i="3"/>
  <c r="AD100" i="3"/>
  <c r="AD212" i="3"/>
  <c r="AD235" i="3"/>
  <c r="AD30" i="3"/>
  <c r="AD48" i="3"/>
  <c r="AD164" i="3"/>
  <c r="AD205" i="3"/>
  <c r="AD78" i="3"/>
  <c r="AD328" i="3"/>
  <c r="AD38" i="4"/>
  <c r="GP191" i="3"/>
  <c r="DJ191" i="3"/>
  <c r="EZ191" i="3"/>
  <c r="GP104" i="3"/>
  <c r="EZ104" i="3"/>
  <c r="DJ104" i="3"/>
  <c r="GP338" i="3"/>
  <c r="EZ338" i="3"/>
  <c r="DJ338" i="3"/>
  <c r="GP284" i="3"/>
  <c r="EZ284" i="3"/>
  <c r="DJ284" i="3"/>
  <c r="GP316" i="3"/>
  <c r="DJ316" i="3"/>
  <c r="EZ316" i="3"/>
  <c r="GP240" i="3"/>
  <c r="DJ240" i="3"/>
  <c r="EZ240" i="3"/>
  <c r="GP127" i="3"/>
  <c r="DJ127" i="3"/>
  <c r="EZ127" i="3"/>
  <c r="GP25" i="3"/>
  <c r="EZ25" i="3"/>
  <c r="DJ25" i="3"/>
  <c r="GP50" i="3"/>
  <c r="DJ50" i="3"/>
  <c r="EZ50" i="3"/>
  <c r="GP367" i="3"/>
  <c r="DJ367" i="3"/>
  <c r="EZ367" i="3"/>
  <c r="GP273" i="3"/>
  <c r="DJ273" i="3"/>
  <c r="EZ273" i="3"/>
  <c r="GP163" i="3"/>
  <c r="EZ163" i="3"/>
  <c r="DJ163" i="3"/>
  <c r="GP126" i="3"/>
  <c r="EZ126" i="3"/>
  <c r="DJ126" i="3"/>
  <c r="GP86" i="3"/>
  <c r="DJ86" i="3"/>
  <c r="EZ86" i="3"/>
  <c r="GP352" i="3"/>
  <c r="DJ352" i="3"/>
  <c r="EZ352" i="3"/>
  <c r="GP253" i="3"/>
  <c r="DJ253" i="3"/>
  <c r="EZ253" i="3"/>
  <c r="GP208" i="3"/>
  <c r="DJ208" i="3"/>
  <c r="EZ208" i="3"/>
  <c r="GP198" i="3"/>
  <c r="EZ198" i="3"/>
  <c r="DJ198" i="3"/>
  <c r="GP237" i="3"/>
  <c r="EZ237" i="3"/>
  <c r="DJ237" i="3"/>
  <c r="GP288" i="3"/>
  <c r="EZ288" i="3"/>
  <c r="DJ288" i="3"/>
  <c r="GP330" i="3"/>
  <c r="EZ330" i="3"/>
  <c r="DJ330" i="3"/>
  <c r="GP365" i="3"/>
  <c r="EZ365" i="3"/>
  <c r="DJ365" i="3"/>
  <c r="GP81" i="3"/>
  <c r="EZ81" i="3"/>
  <c r="DJ81" i="3"/>
  <c r="GP55" i="3"/>
  <c r="EZ55" i="3"/>
  <c r="DJ55" i="3"/>
  <c r="GP315" i="3"/>
  <c r="EZ315" i="3"/>
  <c r="DJ315" i="3"/>
  <c r="GP213" i="3"/>
  <c r="EZ213" i="3"/>
  <c r="DJ213" i="3"/>
  <c r="GP226" i="3"/>
  <c r="DJ226" i="3"/>
  <c r="EZ226" i="3"/>
  <c r="GP159" i="3"/>
  <c r="EZ159" i="3"/>
  <c r="DJ159" i="3"/>
  <c r="GP79" i="3"/>
  <c r="EZ79" i="3"/>
  <c r="DJ79" i="3"/>
  <c r="GP351" i="3"/>
  <c r="EZ351" i="3"/>
  <c r="DJ351" i="3"/>
  <c r="GP286" i="3"/>
  <c r="DJ286" i="3"/>
  <c r="EZ286" i="3"/>
  <c r="GP306" i="3"/>
  <c r="DJ306" i="3"/>
  <c r="EZ306" i="3"/>
  <c r="GP230" i="3"/>
  <c r="DJ230" i="3"/>
  <c r="EZ230" i="3"/>
  <c r="GP94" i="3"/>
  <c r="DJ94" i="3"/>
  <c r="EZ94" i="3"/>
  <c r="GP362" i="3"/>
  <c r="DJ362" i="3"/>
  <c r="EZ362" i="3"/>
  <c r="GP22" i="3"/>
  <c r="EZ22" i="3"/>
  <c r="DJ22" i="3"/>
  <c r="GP297" i="3"/>
  <c r="EZ297" i="3"/>
  <c r="DJ297" i="3"/>
  <c r="GP248" i="3"/>
  <c r="DJ248" i="3"/>
  <c r="EZ248" i="3"/>
  <c r="GP135" i="3"/>
  <c r="DJ135" i="3"/>
  <c r="EZ135" i="3"/>
  <c r="GP112" i="3"/>
  <c r="DJ112" i="3"/>
  <c r="EZ112" i="3"/>
  <c r="GP136" i="3"/>
  <c r="EZ136" i="3"/>
  <c r="DJ136" i="3"/>
  <c r="GP157" i="3"/>
  <c r="EZ157" i="3"/>
  <c r="DJ157" i="3"/>
  <c r="GP165" i="3"/>
  <c r="EZ165" i="3"/>
  <c r="DJ165" i="3"/>
  <c r="GP214" i="3"/>
  <c r="EZ214" i="3"/>
  <c r="DJ214" i="3"/>
  <c r="GP255" i="3"/>
  <c r="DJ255" i="3"/>
  <c r="EZ255" i="3"/>
  <c r="GP358" i="3"/>
  <c r="DJ358" i="3"/>
  <c r="EZ358" i="3"/>
  <c r="GP276" i="3"/>
  <c r="EZ276" i="3"/>
  <c r="DJ276" i="3"/>
  <c r="GP170" i="3"/>
  <c r="DJ170" i="3"/>
  <c r="EZ170" i="3"/>
  <c r="GP90" i="3"/>
  <c r="DJ90" i="3"/>
  <c r="EZ90" i="3"/>
  <c r="GP109" i="3"/>
  <c r="DJ109" i="3"/>
  <c r="EZ109" i="3"/>
  <c r="GP300" i="3"/>
  <c r="DJ300" i="3"/>
  <c r="EZ300" i="3"/>
  <c r="GP195" i="3"/>
  <c r="EZ195" i="3"/>
  <c r="DJ195" i="3"/>
  <c r="GP194" i="3"/>
  <c r="DJ194" i="3"/>
  <c r="EZ194" i="3"/>
  <c r="GP143" i="3"/>
  <c r="DJ143" i="3"/>
  <c r="EZ143" i="3"/>
  <c r="GP59" i="3"/>
  <c r="DJ59" i="3"/>
  <c r="EZ59" i="3"/>
  <c r="GP333" i="3"/>
  <c r="DJ333" i="3"/>
  <c r="EZ333" i="3"/>
  <c r="GP279" i="3"/>
  <c r="EZ279" i="3"/>
  <c r="DJ279" i="3"/>
  <c r="GP277" i="3"/>
  <c r="DJ277" i="3"/>
  <c r="EZ277" i="3"/>
  <c r="GP175" i="3"/>
  <c r="EZ175" i="3"/>
  <c r="DJ175" i="3"/>
  <c r="GP84" i="3"/>
  <c r="EZ84" i="3"/>
  <c r="DJ84" i="3"/>
  <c r="GP342" i="3"/>
  <c r="DJ342" i="3"/>
  <c r="EZ342" i="3"/>
  <c r="GP368" i="3"/>
  <c r="DJ368" i="3"/>
  <c r="EZ368" i="3"/>
  <c r="GP27" i="3"/>
  <c r="DJ27" i="3"/>
  <c r="EZ27" i="3"/>
  <c r="GP56" i="3"/>
  <c r="EZ56" i="3"/>
  <c r="DJ56" i="3"/>
  <c r="GP74" i="3"/>
  <c r="EZ74" i="3"/>
  <c r="DJ74" i="3"/>
  <c r="GP93" i="3"/>
  <c r="EZ93" i="3"/>
  <c r="DJ93" i="3"/>
  <c r="GP171" i="3"/>
  <c r="EZ171" i="3"/>
  <c r="DJ171" i="3"/>
  <c r="GP203" i="3"/>
  <c r="DJ203" i="3"/>
  <c r="EZ203" i="3"/>
  <c r="GP132" i="3"/>
  <c r="DJ132" i="3"/>
  <c r="EZ132" i="3"/>
  <c r="GP39" i="3"/>
  <c r="DJ39" i="3"/>
  <c r="EZ39" i="3"/>
  <c r="GP335" i="3"/>
  <c r="DJ335" i="3"/>
  <c r="EZ335" i="3"/>
  <c r="GP331" i="3"/>
  <c r="DJ331" i="3"/>
  <c r="EZ331" i="3"/>
  <c r="GP229" i="3"/>
  <c r="DJ229" i="3"/>
  <c r="EZ229" i="3"/>
  <c r="GP160" i="3"/>
  <c r="DJ160" i="3"/>
  <c r="EZ160" i="3"/>
  <c r="GP51" i="3"/>
  <c r="EZ51" i="3"/>
  <c r="DJ51" i="3"/>
  <c r="GP67" i="3"/>
  <c r="DJ67" i="3"/>
  <c r="EZ67" i="3"/>
  <c r="GP349" i="3"/>
  <c r="DJ349" i="3"/>
  <c r="EZ349" i="3"/>
  <c r="GP243" i="3"/>
  <c r="EZ243" i="3"/>
  <c r="DJ243" i="3"/>
  <c r="GP183" i="3"/>
  <c r="DJ183" i="3"/>
  <c r="EZ183" i="3"/>
  <c r="GP164" i="3"/>
  <c r="EZ164" i="3"/>
  <c r="DJ164" i="3"/>
  <c r="GP123" i="3"/>
  <c r="DJ123" i="3"/>
  <c r="EZ123" i="3"/>
  <c r="GP26" i="3"/>
  <c r="EZ26" i="3"/>
  <c r="DJ26" i="3"/>
  <c r="GP308" i="3"/>
  <c r="EZ308" i="3"/>
  <c r="DJ308" i="3"/>
  <c r="GP271" i="3"/>
  <c r="EZ271" i="3"/>
  <c r="DJ271" i="3"/>
  <c r="GP289" i="3"/>
  <c r="EZ289" i="3"/>
  <c r="DJ289" i="3"/>
  <c r="GP292" i="3"/>
  <c r="DJ292" i="3"/>
  <c r="EZ292" i="3"/>
  <c r="GP332" i="3"/>
  <c r="DJ332" i="3"/>
  <c r="EZ332" i="3"/>
  <c r="GP323" i="3"/>
  <c r="EZ323" i="3"/>
  <c r="DJ323" i="3"/>
  <c r="GP354" i="3"/>
  <c r="EZ354" i="3"/>
  <c r="DJ354" i="3"/>
  <c r="GP100" i="3"/>
  <c r="DJ100" i="3"/>
  <c r="EZ100" i="3"/>
  <c r="AD364" i="3"/>
  <c r="AD351" i="3"/>
  <c r="AD160" i="3"/>
  <c r="AD292" i="3"/>
  <c r="AD42" i="3"/>
  <c r="AD150" i="3"/>
  <c r="AD293" i="3"/>
  <c r="AD372" i="3"/>
  <c r="AD32" i="3"/>
  <c r="AD33" i="3"/>
  <c r="AD271" i="3"/>
  <c r="AD188" i="3"/>
  <c r="AD284" i="3"/>
  <c r="AD101" i="3"/>
  <c r="AD313" i="3"/>
  <c r="AD192" i="3"/>
  <c r="AD272" i="3"/>
  <c r="AD187" i="3"/>
  <c r="AD96" i="3"/>
  <c r="AD64" i="3"/>
  <c r="AD301" i="3"/>
  <c r="AD367" i="3"/>
  <c r="AD114" i="3"/>
  <c r="AD122" i="3"/>
  <c r="AD29" i="3"/>
  <c r="AD314" i="3"/>
  <c r="AD277" i="3"/>
  <c r="AD86" i="3"/>
  <c r="AD300" i="3"/>
  <c r="AD190" i="3"/>
  <c r="AD116" i="3"/>
  <c r="AD375" i="3"/>
  <c r="AD349" i="3"/>
  <c r="AD249" i="3"/>
  <c r="AD368" i="3"/>
  <c r="AD339" i="3"/>
  <c r="AD238" i="3"/>
  <c r="AD282" i="3"/>
  <c r="AD186" i="3"/>
  <c r="AD247" i="3"/>
  <c r="AD74" i="3"/>
  <c r="AD206" i="3"/>
  <c r="AD232" i="3"/>
  <c r="AD223" i="3"/>
  <c r="AD31" i="3"/>
  <c r="AD278" i="3"/>
  <c r="AD327" i="3"/>
  <c r="AD45" i="3"/>
  <c r="AF30" i="4"/>
  <c r="AE32" i="4"/>
  <c r="AE34" i="4" s="1"/>
  <c r="AE36" i="4"/>
  <c r="AE31" i="4"/>
  <c r="AE66" i="4" s="1"/>
  <c r="AD195" i="3"/>
  <c r="AD152" i="3"/>
  <c r="AD181" i="3"/>
  <c r="AD159" i="3"/>
  <c r="AD88" i="3"/>
  <c r="AD378" i="3"/>
  <c r="AD369" i="3"/>
  <c r="AD244" i="3"/>
  <c r="AD319" i="3"/>
  <c r="AD214" i="3"/>
  <c r="AD40" i="3"/>
  <c r="AC38" i="4"/>
  <c r="AC35" i="4"/>
  <c r="AD35" i="4" s="1"/>
  <c r="GP92" i="3"/>
  <c r="EZ92" i="3"/>
  <c r="DJ92" i="3"/>
  <c r="GP344" i="3"/>
  <c r="DJ344" i="3"/>
  <c r="EZ344" i="3"/>
  <c r="GP281" i="3"/>
  <c r="EZ281" i="3"/>
  <c r="DJ281" i="3"/>
  <c r="GP210" i="3"/>
  <c r="EZ210" i="3"/>
  <c r="DJ210" i="3"/>
  <c r="GP179" i="3"/>
  <c r="EZ179" i="3"/>
  <c r="DJ179" i="3"/>
  <c r="GP115" i="3"/>
  <c r="DJ115" i="3"/>
  <c r="EZ115" i="3"/>
  <c r="GP360" i="3"/>
  <c r="EZ360" i="3"/>
  <c r="DJ360" i="3"/>
  <c r="GP328" i="3"/>
  <c r="EZ328" i="3"/>
  <c r="DJ328" i="3"/>
  <c r="GP309" i="3"/>
  <c r="EZ309" i="3"/>
  <c r="DJ309" i="3"/>
  <c r="GP219" i="3"/>
  <c r="DJ219" i="3"/>
  <c r="EZ219" i="3"/>
  <c r="GP150" i="3"/>
  <c r="EZ150" i="3"/>
  <c r="DJ150" i="3"/>
  <c r="GP47" i="3"/>
  <c r="EZ47" i="3"/>
  <c r="DJ47" i="3"/>
  <c r="GP44" i="3"/>
  <c r="DJ44" i="3"/>
  <c r="EZ44" i="3"/>
  <c r="GP355" i="3"/>
  <c r="EZ355" i="3"/>
  <c r="DJ355" i="3"/>
  <c r="GP261" i="3"/>
  <c r="DJ261" i="3"/>
  <c r="EZ261" i="3"/>
  <c r="GP141" i="3"/>
  <c r="DJ141" i="3"/>
  <c r="EZ141" i="3"/>
  <c r="GP156" i="3"/>
  <c r="EZ156" i="3"/>
  <c r="DJ156" i="3"/>
  <c r="GP149" i="3"/>
  <c r="DJ149" i="3"/>
  <c r="EZ149" i="3"/>
  <c r="GP172" i="3"/>
  <c r="EZ172" i="3"/>
  <c r="DJ172" i="3"/>
  <c r="GP216" i="3"/>
  <c r="EZ216" i="3"/>
  <c r="DJ216" i="3"/>
  <c r="GP256" i="3"/>
  <c r="EZ256" i="3"/>
  <c r="DJ256" i="3"/>
  <c r="GP251" i="3"/>
  <c r="DJ251" i="3"/>
  <c r="EZ251" i="3"/>
  <c r="GP28" i="3"/>
  <c r="DJ28" i="3"/>
  <c r="EZ28" i="3"/>
  <c r="GP324" i="3"/>
  <c r="EZ324" i="3"/>
  <c r="DJ324" i="3"/>
  <c r="GP238" i="3"/>
  <c r="EZ238" i="3"/>
  <c r="DJ238" i="3"/>
  <c r="GP125" i="3"/>
  <c r="EZ125" i="3"/>
  <c r="DJ125" i="3"/>
  <c r="GP121" i="3"/>
  <c r="EZ121" i="3"/>
  <c r="DJ121" i="3"/>
  <c r="GP52" i="3"/>
  <c r="DJ52" i="3"/>
  <c r="EZ52" i="3"/>
  <c r="GP305" i="3"/>
  <c r="EZ305" i="3"/>
  <c r="DJ305" i="3"/>
  <c r="GP211" i="3"/>
  <c r="EZ211" i="3"/>
  <c r="DJ211" i="3"/>
  <c r="GP205" i="3"/>
  <c r="EZ205" i="3"/>
  <c r="DJ205" i="3"/>
  <c r="GP180" i="3"/>
  <c r="DJ180" i="3"/>
  <c r="EZ180" i="3"/>
  <c r="GP85" i="3"/>
  <c r="DJ85" i="3"/>
  <c r="EZ85" i="3"/>
  <c r="GP350" i="3"/>
  <c r="EZ350" i="3"/>
  <c r="DJ350" i="3"/>
  <c r="GP278" i="3"/>
  <c r="EZ278" i="3"/>
  <c r="DJ278" i="3"/>
  <c r="GP294" i="3"/>
  <c r="DJ294" i="3"/>
  <c r="EZ294" i="3"/>
  <c r="GP204" i="3"/>
  <c r="EZ204" i="3"/>
  <c r="DJ204" i="3"/>
  <c r="GP95" i="3"/>
  <c r="DJ95" i="3"/>
  <c r="EZ95" i="3"/>
  <c r="GP45" i="3"/>
  <c r="DJ45" i="3"/>
  <c r="EZ45" i="3"/>
  <c r="GP49" i="3"/>
  <c r="EZ49" i="3"/>
  <c r="DJ49" i="3"/>
  <c r="GP77" i="3"/>
  <c r="DJ77" i="3"/>
  <c r="EZ77" i="3"/>
  <c r="GP102" i="3"/>
  <c r="EZ102" i="3"/>
  <c r="DJ102" i="3"/>
  <c r="GP114" i="3"/>
  <c r="DJ114" i="3"/>
  <c r="EZ114" i="3"/>
  <c r="GP218" i="3"/>
  <c r="DJ218" i="3"/>
  <c r="EZ218" i="3"/>
  <c r="GP267" i="3"/>
  <c r="EZ267" i="3"/>
  <c r="DJ267" i="3"/>
  <c r="GP169" i="3"/>
  <c r="DJ169" i="3"/>
  <c r="EZ169" i="3"/>
  <c r="GP75" i="3"/>
  <c r="DJ75" i="3"/>
  <c r="EZ75" i="3"/>
  <c r="GP336" i="3"/>
  <c r="DJ336" i="3"/>
  <c r="EZ336" i="3"/>
  <c r="GP343" i="3"/>
  <c r="DJ343" i="3"/>
  <c r="EZ343" i="3"/>
  <c r="GP266" i="3"/>
  <c r="DJ266" i="3"/>
  <c r="EZ266" i="3"/>
  <c r="GP188" i="3"/>
  <c r="DJ188" i="3"/>
  <c r="EZ188" i="3"/>
  <c r="GP83" i="3"/>
  <c r="DJ83" i="3"/>
  <c r="EZ83" i="3"/>
  <c r="GP98" i="3"/>
  <c r="DJ98" i="3"/>
  <c r="EZ98" i="3"/>
  <c r="GP40" i="3"/>
  <c r="DJ40" i="3"/>
  <c r="EZ40" i="3"/>
  <c r="GP293" i="3"/>
  <c r="DJ293" i="3"/>
  <c r="EZ293" i="3"/>
  <c r="GP246" i="3"/>
  <c r="DJ246" i="3"/>
  <c r="EZ246" i="3"/>
  <c r="GP186" i="3"/>
  <c r="DJ186" i="3"/>
  <c r="EZ186" i="3"/>
  <c r="GP154" i="3"/>
  <c r="EZ154" i="3"/>
  <c r="DJ154" i="3"/>
  <c r="GP62" i="3"/>
  <c r="DJ62" i="3"/>
  <c r="EZ62" i="3"/>
  <c r="GP313" i="3"/>
  <c r="EZ313" i="3"/>
  <c r="DJ313" i="3"/>
  <c r="GP270" i="3"/>
  <c r="DJ270" i="3"/>
  <c r="EZ270" i="3"/>
  <c r="GP280" i="3"/>
  <c r="EZ280" i="3"/>
  <c r="DJ280" i="3"/>
  <c r="GP334" i="3"/>
  <c r="DJ334" i="3"/>
  <c r="EZ334" i="3"/>
  <c r="GP325" i="3"/>
  <c r="DJ325" i="3"/>
  <c r="EZ325" i="3"/>
  <c r="GP371" i="3"/>
  <c r="DJ371" i="3"/>
  <c r="EZ371" i="3"/>
  <c r="GP348" i="3"/>
  <c r="DJ348" i="3"/>
  <c r="EZ348" i="3"/>
  <c r="GP129" i="3"/>
  <c r="DJ129" i="3"/>
  <c r="EZ129" i="3"/>
  <c r="GP106" i="3"/>
  <c r="DJ106" i="3"/>
  <c r="EZ106" i="3"/>
  <c r="GP23" i="3"/>
  <c r="DJ23" i="3"/>
  <c r="EZ23" i="3"/>
  <c r="GP298" i="3"/>
  <c r="DJ298" i="3"/>
  <c r="EZ298" i="3"/>
  <c r="GP241" i="3"/>
  <c r="DJ241" i="3"/>
  <c r="EZ241" i="3"/>
  <c r="GP244" i="3"/>
  <c r="EZ244" i="3"/>
  <c r="DJ244" i="3"/>
  <c r="GP122" i="3"/>
  <c r="DJ122" i="3"/>
  <c r="EZ122" i="3"/>
  <c r="GP36" i="3"/>
  <c r="DJ36" i="3"/>
  <c r="EZ36" i="3"/>
  <c r="GP319" i="3"/>
  <c r="DJ319" i="3"/>
  <c r="EZ319" i="3"/>
  <c r="GP379" i="3"/>
  <c r="DJ379" i="3"/>
  <c r="EZ379" i="3"/>
  <c r="GP285" i="3"/>
  <c r="DJ285" i="3"/>
  <c r="EZ285" i="3"/>
  <c r="GP167" i="3"/>
  <c r="DJ167" i="3"/>
  <c r="EZ167" i="3"/>
  <c r="GP76" i="3"/>
  <c r="DJ76" i="3"/>
  <c r="EZ76" i="3"/>
  <c r="GP66" i="3"/>
  <c r="DJ66" i="3"/>
  <c r="EZ66" i="3"/>
  <c r="GP366" i="3"/>
  <c r="DJ366" i="3"/>
  <c r="EZ366" i="3"/>
  <c r="GP274" i="3"/>
  <c r="EZ274" i="3"/>
  <c r="DJ274" i="3"/>
  <c r="GP181" i="3"/>
  <c r="EZ181" i="3"/>
  <c r="DJ181" i="3"/>
  <c r="GP176" i="3"/>
  <c r="DJ176" i="3"/>
  <c r="EZ176" i="3"/>
  <c r="GP192" i="3"/>
  <c r="DJ192" i="3"/>
  <c r="EZ192" i="3"/>
  <c r="GP220" i="3"/>
  <c r="DJ220" i="3"/>
  <c r="EZ220" i="3"/>
  <c r="GP260" i="3"/>
  <c r="DJ260" i="3"/>
  <c r="EZ260" i="3"/>
  <c r="GP206" i="3"/>
  <c r="DJ206" i="3"/>
  <c r="EZ206" i="3"/>
  <c r="GP312" i="3"/>
  <c r="EZ312" i="3"/>
  <c r="DJ312" i="3"/>
  <c r="GP42" i="3"/>
  <c r="DJ42" i="3"/>
  <c r="EZ42" i="3"/>
  <c r="AD342" i="3"/>
  <c r="AD37" i="3"/>
  <c r="AD228" i="3"/>
  <c r="AD298" i="3"/>
  <c r="AD179" i="3"/>
  <c r="BV31" i="3"/>
  <c r="BV97" i="3"/>
  <c r="BV143" i="3"/>
  <c r="BV199" i="3"/>
  <c r="BV296" i="3"/>
  <c r="BV68" i="3"/>
  <c r="BV176" i="3"/>
  <c r="BV238" i="3"/>
  <c r="BV299" i="3"/>
  <c r="BV39" i="3"/>
  <c r="BV139" i="3"/>
  <c r="BV221" i="3"/>
  <c r="BV308" i="3"/>
  <c r="BV349" i="3"/>
  <c r="BV78" i="3"/>
  <c r="BV147" i="3"/>
  <c r="BV248" i="3"/>
  <c r="BV311" i="3"/>
  <c r="BV36" i="3"/>
  <c r="BV135" i="3"/>
  <c r="BV215" i="3"/>
  <c r="BV302" i="3"/>
  <c r="BV329" i="3"/>
  <c r="BV61" i="3"/>
  <c r="BV125" i="3"/>
  <c r="BV196" i="3"/>
  <c r="BV258" i="3"/>
  <c r="BV336" i="3"/>
  <c r="BV102" i="3"/>
  <c r="BV198" i="3"/>
  <c r="BV244" i="3"/>
  <c r="BV345" i="3"/>
  <c r="BV48" i="3"/>
  <c r="BV118" i="3"/>
  <c r="BV231" i="3"/>
  <c r="BV318" i="3"/>
  <c r="BV357" i="3"/>
  <c r="BV100" i="3"/>
  <c r="BV167" i="3"/>
  <c r="BV269" i="3"/>
  <c r="BV360" i="3"/>
  <c r="BV64" i="3"/>
  <c r="BV162" i="3"/>
  <c r="BV226" i="3"/>
  <c r="BV287" i="3"/>
  <c r="AF12" i="3"/>
  <c r="BV76" i="3"/>
  <c r="BV148" i="3"/>
  <c r="BV211" i="3"/>
  <c r="BV252" i="3"/>
  <c r="BV44" i="3"/>
  <c r="BV114" i="3"/>
  <c r="BV229" i="3"/>
  <c r="BV316" i="3"/>
  <c r="BV355" i="3"/>
  <c r="BV72" i="3"/>
  <c r="BV145" i="3"/>
  <c r="BV247" i="3"/>
  <c r="BV309" i="3"/>
  <c r="BV27" i="3"/>
  <c r="BV121" i="3"/>
  <c r="BV197" i="3"/>
  <c r="BV290" i="3"/>
  <c r="BV376" i="3"/>
  <c r="BV69" i="3"/>
  <c r="BV138" i="3"/>
  <c r="BV257" i="3"/>
  <c r="BV305" i="3"/>
  <c r="BV51" i="3"/>
  <c r="BV344" i="3"/>
  <c r="BV356" i="3"/>
  <c r="BV330" i="3"/>
  <c r="BV276" i="3"/>
  <c r="BV237" i="3"/>
  <c r="BV132" i="3"/>
  <c r="BV137" i="3"/>
  <c r="BV70" i="3"/>
  <c r="BV23" i="3"/>
  <c r="BV368" i="3"/>
  <c r="BV297" i="3"/>
  <c r="BV235" i="3"/>
  <c r="BV218" i="3"/>
  <c r="BV190" i="3"/>
  <c r="BV120" i="3"/>
  <c r="BV90" i="3"/>
  <c r="BV38" i="3"/>
  <c r="BV312" i="3"/>
  <c r="BV315" i="3"/>
  <c r="BV288" i="3"/>
  <c r="BV234" i="3"/>
  <c r="BV185" i="3"/>
  <c r="BV45" i="3"/>
  <c r="BV112" i="3"/>
  <c r="BV188" i="3"/>
  <c r="BV242" i="3"/>
  <c r="BV328" i="3"/>
  <c r="BV81" i="3"/>
  <c r="BV186" i="3"/>
  <c r="BV245" i="3"/>
  <c r="BV331" i="3"/>
  <c r="BV62" i="3"/>
  <c r="BV158" i="3"/>
  <c r="BV220" i="3"/>
  <c r="BV282" i="3"/>
  <c r="BV380" i="3"/>
  <c r="GQ381" i="3" s="1"/>
  <c r="BV104" i="3"/>
  <c r="BV202" i="3"/>
  <c r="BV259" i="3"/>
  <c r="BV352" i="3"/>
  <c r="BV54" i="3"/>
  <c r="BV152" i="3"/>
  <c r="BV214" i="3"/>
  <c r="BV346" i="3"/>
  <c r="BV377" i="3"/>
  <c r="BV79" i="3"/>
  <c r="BV124" i="3"/>
  <c r="BV171" i="3"/>
  <c r="BV280" i="3"/>
  <c r="BV30" i="3"/>
  <c r="BV127" i="3"/>
  <c r="BV195" i="3"/>
  <c r="BV294" i="3"/>
  <c r="BV335" i="3"/>
  <c r="BV66" i="3"/>
  <c r="BV168" i="3"/>
  <c r="BV230" i="3"/>
  <c r="BV293" i="3"/>
  <c r="BV37" i="3"/>
  <c r="BV116" i="3"/>
  <c r="BV223" i="3"/>
  <c r="BV310" i="3"/>
  <c r="BV351" i="3"/>
  <c r="BV77" i="3"/>
  <c r="BV142" i="3"/>
  <c r="BV268" i="3"/>
  <c r="BV321" i="3"/>
  <c r="BV32" i="3"/>
  <c r="BV89" i="3"/>
  <c r="BV180" i="3"/>
  <c r="BV187" i="3"/>
  <c r="BV289" i="3"/>
  <c r="BV59" i="3"/>
  <c r="BV166" i="3"/>
  <c r="BV228" i="3"/>
  <c r="BV291" i="3"/>
  <c r="AF11" i="3" a="1"/>
  <c r="AF11" i="3" s="1"/>
  <c r="BV101" i="3"/>
  <c r="BV200" i="3"/>
  <c r="BV251" i="3"/>
  <c r="BV350" i="3"/>
  <c r="BV53" i="3"/>
  <c r="BV130" i="3"/>
  <c r="BV201" i="3"/>
  <c r="BV332" i="3"/>
  <c r="BV367" i="3"/>
  <c r="BV98" i="3"/>
  <c r="BV194" i="3"/>
  <c r="BV243" i="3"/>
  <c r="BV333" i="3"/>
  <c r="BV133" i="3"/>
  <c r="BV110" i="3"/>
  <c r="BV50" i="3"/>
  <c r="BV365" i="3"/>
  <c r="BV327" i="3"/>
  <c r="BV324" i="3"/>
  <c r="BV205" i="3"/>
  <c r="BV217" i="3"/>
  <c r="BV178" i="3"/>
  <c r="BV109" i="3"/>
  <c r="BV75" i="3"/>
  <c r="BV25" i="3"/>
  <c r="BV281" i="3"/>
  <c r="BV348" i="3"/>
  <c r="BV246" i="3"/>
  <c r="BV233" i="3"/>
  <c r="BV184" i="3"/>
  <c r="BV94" i="3"/>
  <c r="BV84" i="3"/>
  <c r="BV33" i="3"/>
  <c r="BV374" i="3"/>
  <c r="BV295" i="3"/>
  <c r="BV283" i="3"/>
  <c r="BV63" i="3"/>
  <c r="BV115" i="3"/>
  <c r="BV173" i="3"/>
  <c r="BV272" i="3"/>
  <c r="BV26" i="3"/>
  <c r="BV113" i="3"/>
  <c r="BV179" i="3"/>
  <c r="BV285" i="3"/>
  <c r="BV372" i="3"/>
  <c r="BV92" i="3"/>
  <c r="BV155" i="3"/>
  <c r="BV262" i="3"/>
  <c r="BV317" i="3"/>
  <c r="BV34" i="3"/>
  <c r="BV131" i="3"/>
  <c r="BV213" i="3"/>
  <c r="BV300" i="3"/>
  <c r="BV343" i="3"/>
  <c r="BV80" i="3"/>
  <c r="BV149" i="3"/>
  <c r="BV256" i="3"/>
  <c r="BV313" i="3"/>
  <c r="BV22" i="3"/>
  <c r="BV83" i="3"/>
  <c r="BV164" i="3"/>
  <c r="BV227" i="3"/>
  <c r="BV273" i="3"/>
  <c r="BV49" i="3"/>
  <c r="BV144" i="3"/>
  <c r="BV189" i="3"/>
  <c r="BV338" i="3"/>
  <c r="BV371" i="3"/>
  <c r="BV91" i="3"/>
  <c r="BV169" i="3"/>
  <c r="BV274" i="3"/>
  <c r="BV325" i="3"/>
  <c r="BV60" i="3"/>
  <c r="BV160" i="3"/>
  <c r="BV222" i="3"/>
  <c r="BV286" i="3"/>
  <c r="BV20" i="3"/>
  <c r="BV99" i="3"/>
  <c r="BV175" i="3"/>
  <c r="BV271" i="3"/>
  <c r="BV362" i="3"/>
  <c r="BV52" i="3"/>
  <c r="BV107" i="3"/>
  <c r="BV177" i="3"/>
  <c r="BV232" i="3"/>
  <c r="BV320" i="3"/>
  <c r="BV87" i="3"/>
  <c r="BV161" i="3"/>
  <c r="BV270" i="3"/>
  <c r="BV323" i="3"/>
  <c r="BV35" i="3"/>
  <c r="BV129" i="3"/>
  <c r="BV203" i="3"/>
  <c r="BV298" i="3"/>
  <c r="BV339" i="3"/>
  <c r="BV74" i="3"/>
  <c r="BV134" i="3"/>
  <c r="BV250" i="3"/>
  <c r="BV303" i="3"/>
  <c r="BV28" i="3"/>
  <c r="BV123" i="3"/>
  <c r="BV193" i="3"/>
  <c r="BV292" i="3"/>
  <c r="BV378" i="3"/>
  <c r="BV204" i="3"/>
  <c r="BV208" i="3"/>
  <c r="BV128" i="3"/>
  <c r="BV82" i="3"/>
  <c r="BV46" i="3"/>
  <c r="BV361" i="3"/>
  <c r="BV254" i="3"/>
  <c r="BV306" i="3"/>
  <c r="BV249" i="3"/>
  <c r="BV183" i="3"/>
  <c r="BV174" i="3"/>
  <c r="BV86" i="3"/>
  <c r="BV58" i="3"/>
  <c r="BV379" i="3"/>
  <c r="BV337" i="3"/>
  <c r="BV322" i="3"/>
  <c r="BV278" i="3"/>
  <c r="BV159" i="3"/>
  <c r="BV153" i="3"/>
  <c r="BV119" i="3"/>
  <c r="BV71" i="3"/>
  <c r="BV29" i="3"/>
  <c r="BV370" i="3"/>
  <c r="BV88" i="3"/>
  <c r="BV156" i="3"/>
  <c r="BV219" i="3"/>
  <c r="BV265" i="3"/>
  <c r="BV43" i="3"/>
  <c r="BV126" i="3"/>
  <c r="BV239" i="3"/>
  <c r="BV326" i="3"/>
  <c r="BV363" i="3"/>
  <c r="BV95" i="3"/>
  <c r="BV210" i="3"/>
  <c r="BV267" i="3"/>
  <c r="BV358" i="3"/>
  <c r="BV55" i="3"/>
  <c r="BV150" i="3"/>
  <c r="BV212" i="3"/>
  <c r="BV342" i="3"/>
  <c r="BV375" i="3"/>
  <c r="BV106" i="3"/>
  <c r="BV206" i="3"/>
  <c r="BV261" i="3"/>
  <c r="BV354" i="3"/>
  <c r="BV41" i="3"/>
  <c r="BV108" i="3"/>
  <c r="BV151" i="3"/>
  <c r="BV216" i="3"/>
  <c r="BV304" i="3"/>
  <c r="BV73" i="3"/>
  <c r="BV136" i="3"/>
  <c r="BV240" i="3"/>
  <c r="BV307" i="3"/>
  <c r="BV24" i="3"/>
  <c r="BV105" i="3"/>
  <c r="BV181" i="3"/>
  <c r="BV277" i="3"/>
  <c r="BV366" i="3"/>
  <c r="BV96" i="3"/>
  <c r="BV157" i="3"/>
  <c r="BV266" i="3"/>
  <c r="BV319" i="3"/>
  <c r="BV42" i="3"/>
  <c r="BV117" i="3"/>
  <c r="BV225" i="3"/>
  <c r="BV314" i="3"/>
  <c r="BV353" i="3"/>
  <c r="BV65" i="3"/>
  <c r="BV141" i="3"/>
  <c r="BV163" i="3"/>
  <c r="BV264" i="3"/>
  <c r="BV21" i="3"/>
  <c r="BV103" i="3"/>
  <c r="BV165" i="3"/>
  <c r="BV275" i="3"/>
  <c r="BV364" i="3"/>
  <c r="BV56" i="3"/>
  <c r="BV146" i="3"/>
  <c r="BV207" i="3"/>
  <c r="BV340" i="3"/>
  <c r="BV373" i="3"/>
  <c r="BV93" i="3"/>
  <c r="BV192" i="3"/>
  <c r="BV253" i="3"/>
  <c r="BV347" i="3"/>
  <c r="BV57" i="3"/>
  <c r="BV140" i="3"/>
  <c r="BV209" i="3"/>
  <c r="BV334" i="3"/>
  <c r="BV369" i="3"/>
  <c r="BV255" i="3"/>
  <c r="BV263" i="3"/>
  <c r="BV241" i="3"/>
  <c r="BV182" i="3"/>
  <c r="BV122" i="3"/>
  <c r="BV67" i="3"/>
  <c r="BV40" i="3"/>
  <c r="BV341" i="3"/>
  <c r="BV301" i="3"/>
  <c r="BV279" i="3"/>
  <c r="BV236" i="3"/>
  <c r="BV172" i="3"/>
  <c r="BV154" i="3"/>
  <c r="BV85" i="3"/>
  <c r="BV47" i="3"/>
  <c r="BV359" i="3"/>
  <c r="BV284" i="3"/>
  <c r="BV224" i="3"/>
  <c r="BV260" i="3"/>
  <c r="BV191" i="3"/>
  <c r="BV170" i="3"/>
  <c r="BV111" i="3"/>
  <c r="AD71" i="3"/>
  <c r="AD308" i="3"/>
  <c r="AG7" i="3"/>
  <c r="AG8" i="3"/>
  <c r="AG9" i="3"/>
  <c r="AG10" i="3"/>
  <c r="AD46" i="4"/>
  <c r="AE45" i="4"/>
  <c r="AE54" i="4"/>
  <c r="AF53" i="4"/>
  <c r="AE61" i="4"/>
  <c r="AF60" i="4"/>
  <c r="AE192" i="3" l="1"/>
  <c r="AE366" i="3"/>
  <c r="AE285" i="3"/>
  <c r="AE122" i="3"/>
  <c r="AE23" i="3"/>
  <c r="AE371" i="3"/>
  <c r="AE270" i="3"/>
  <c r="AE186" i="3"/>
  <c r="AE98" i="3"/>
  <c r="AE343" i="3"/>
  <c r="AE77" i="3"/>
  <c r="AE85" i="3"/>
  <c r="AE44" i="3"/>
  <c r="AE100" i="3"/>
  <c r="AE292" i="3"/>
  <c r="AE160" i="3"/>
  <c r="AE39" i="3"/>
  <c r="AE368" i="3"/>
  <c r="AE277" i="3"/>
  <c r="AE143" i="3"/>
  <c r="AE109" i="3"/>
  <c r="AE358" i="3"/>
  <c r="AE248" i="3"/>
  <c r="AE94" i="3"/>
  <c r="AE86" i="3"/>
  <c r="AE70" i="3"/>
  <c r="AE133" i="3"/>
  <c r="AE111" i="3"/>
  <c r="AE357" i="3"/>
  <c r="AE173" i="3"/>
  <c r="AE200" i="3"/>
  <c r="AE80" i="3"/>
  <c r="AE321" i="3"/>
  <c r="AE346" i="3"/>
  <c r="AE137" i="3"/>
  <c r="AE87" i="3"/>
  <c r="AE65" i="3"/>
  <c r="AE88" i="3"/>
  <c r="AE96" i="3"/>
  <c r="AE97" i="3"/>
  <c r="AE207" i="3"/>
  <c r="AE236" i="3"/>
  <c r="AE101" i="3"/>
  <c r="AE64" i="3"/>
  <c r="AE301" i="3"/>
  <c r="AE33" i="3"/>
  <c r="AE182" i="3"/>
  <c r="AE189" i="3"/>
  <c r="AE38" i="3"/>
  <c r="AE312" i="3"/>
  <c r="AE267" i="3"/>
  <c r="AE204" i="3"/>
  <c r="AE305" i="3"/>
  <c r="AE238" i="3"/>
  <c r="AE256" i="3"/>
  <c r="AE156" i="3"/>
  <c r="AE309" i="3"/>
  <c r="AE179" i="3"/>
  <c r="AE92" i="3"/>
  <c r="AE26" i="3"/>
  <c r="AE243" i="3"/>
  <c r="AE93" i="3"/>
  <c r="AE157" i="3"/>
  <c r="AE351" i="3"/>
  <c r="AE213" i="3"/>
  <c r="AE365" i="3"/>
  <c r="AE198" i="3"/>
  <c r="AE104" i="3"/>
  <c r="AE53" i="3"/>
  <c r="AE290" i="3"/>
  <c r="AE21" i="3"/>
  <c r="AE242" i="3"/>
  <c r="AE272" i="3"/>
  <c r="AE134" i="3"/>
  <c r="AE146" i="3"/>
  <c r="AE151" i="3"/>
  <c r="AE139" i="3"/>
  <c r="AE71" i="3"/>
  <c r="AE359" i="3"/>
  <c r="AE311" i="3"/>
  <c r="AE221" i="3"/>
  <c r="AE356" i="3"/>
  <c r="AE58" i="3"/>
  <c r="AE202" i="3"/>
  <c r="AE372" i="3"/>
  <c r="AE326" i="3"/>
  <c r="AE304" i="3"/>
  <c r="AE63" i="3"/>
  <c r="AE118" i="3"/>
  <c r="AE314" i="3"/>
  <c r="AE231" i="3"/>
  <c r="AE116" i="3"/>
  <c r="AE105" i="3"/>
  <c r="AE130" i="3"/>
  <c r="AE320" i="3"/>
  <c r="AE29" i="3"/>
  <c r="AE258" i="3"/>
  <c r="AE269" i="3"/>
  <c r="AE148" i="3"/>
  <c r="AE158" i="3"/>
  <c r="AE206" i="3"/>
  <c r="AE176" i="3"/>
  <c r="AE181" i="3"/>
  <c r="AE66" i="3"/>
  <c r="AE379" i="3"/>
  <c r="AE106" i="3"/>
  <c r="AE325" i="3"/>
  <c r="AE246" i="3"/>
  <c r="AE83" i="3"/>
  <c r="AE336" i="3"/>
  <c r="AE218" i="3"/>
  <c r="AE294" i="3"/>
  <c r="AE278" i="3"/>
  <c r="AE180" i="3"/>
  <c r="AE205" i="3"/>
  <c r="AE52" i="3"/>
  <c r="AE121" i="3"/>
  <c r="AE172" i="3"/>
  <c r="AE141" i="3"/>
  <c r="AE150" i="3"/>
  <c r="AE360" i="3"/>
  <c r="AE281" i="3"/>
  <c r="AE323" i="3"/>
  <c r="AE271" i="3"/>
  <c r="AE123" i="3"/>
  <c r="AE164" i="3"/>
  <c r="AE349" i="3"/>
  <c r="AE229" i="3"/>
  <c r="AE132" i="3"/>
  <c r="AE56" i="3"/>
  <c r="AE342" i="3"/>
  <c r="AE84" i="3"/>
  <c r="AE194" i="3"/>
  <c r="AE195" i="3"/>
  <c r="AE90" i="3"/>
  <c r="AE255" i="3"/>
  <c r="AE214" i="3"/>
  <c r="AE22" i="3"/>
  <c r="AE230" i="3"/>
  <c r="AE159" i="3"/>
  <c r="AE55" i="3"/>
  <c r="AE288" i="3"/>
  <c r="AE208" i="3"/>
  <c r="AE163" i="3"/>
  <c r="AE50" i="3"/>
  <c r="AE25" i="3"/>
  <c r="AE316" i="3"/>
  <c r="AE284" i="3"/>
  <c r="AE191" i="3"/>
  <c r="AD13" i="3"/>
  <c r="AE376" i="3"/>
  <c r="AE369" i="3"/>
  <c r="AE152" i="3"/>
  <c r="AE209" i="3"/>
  <c r="AE41" i="3"/>
  <c r="AE345" i="3"/>
  <c r="AE265" i="3"/>
  <c r="AE155" i="3"/>
  <c r="AE287" i="3"/>
  <c r="AE124" i="3"/>
  <c r="AE73" i="3"/>
  <c r="AE233" i="3"/>
  <c r="AE337" i="3"/>
  <c r="AE128" i="3"/>
  <c r="AE361" i="3"/>
  <c r="AE145" i="3"/>
  <c r="AE57" i="3"/>
  <c r="AE377" i="3"/>
  <c r="AE244" i="3"/>
  <c r="AE313" i="3"/>
  <c r="AE49" i="3"/>
  <c r="AE324" i="3"/>
  <c r="AE216" i="3"/>
  <c r="AE47" i="3"/>
  <c r="AE328" i="3"/>
  <c r="AE210" i="3"/>
  <c r="AE354" i="3"/>
  <c r="AE289" i="3"/>
  <c r="AE74" i="3"/>
  <c r="AE279" i="3"/>
  <c r="AE136" i="3"/>
  <c r="AE297" i="3"/>
  <c r="AE79" i="3"/>
  <c r="AE315" i="3"/>
  <c r="AE330" i="3"/>
  <c r="AE126" i="3"/>
  <c r="AE367" i="3"/>
  <c r="AE240" i="3"/>
  <c r="AE174" i="3"/>
  <c r="AE283" i="3"/>
  <c r="AE142" i="3"/>
  <c r="AE196" i="3"/>
  <c r="AE117" i="3"/>
  <c r="AE380" i="3"/>
  <c r="AE14" i="3" s="1"/>
  <c r="AE245" i="3"/>
  <c r="AE24" i="3"/>
  <c r="AE247" i="3"/>
  <c r="AE223" i="3"/>
  <c r="AE370" i="3"/>
  <c r="AE296" i="3"/>
  <c r="AE37" i="3"/>
  <c r="AE119" i="3"/>
  <c r="AE168" i="3"/>
  <c r="AE54" i="3"/>
  <c r="AE199" i="3"/>
  <c r="AE239" i="3"/>
  <c r="AE161" i="3"/>
  <c r="AE295" i="3"/>
  <c r="AE212" i="3"/>
  <c r="AE322" i="3"/>
  <c r="AE197" i="3"/>
  <c r="AE302" i="3"/>
  <c r="AE147" i="3"/>
  <c r="AE43" i="3"/>
  <c r="AE144" i="3"/>
  <c r="AE375" i="3"/>
  <c r="AE193" i="3"/>
  <c r="AE108" i="3"/>
  <c r="AE34" i="3"/>
  <c r="AE378" i="3"/>
  <c r="AE250" i="3"/>
  <c r="AE46" i="4"/>
  <c r="AF45" i="4"/>
  <c r="GQ360" i="3"/>
  <c r="DK360" i="3"/>
  <c r="FA360" i="3"/>
  <c r="GQ183" i="3"/>
  <c r="DK183" i="3"/>
  <c r="FA183" i="3"/>
  <c r="GQ147" i="3"/>
  <c r="DK147" i="3"/>
  <c r="FA147" i="3"/>
  <c r="GQ315" i="3"/>
  <c r="DK315" i="3"/>
  <c r="FA315" i="3"/>
  <c r="GQ25" i="3"/>
  <c r="DK25" i="3"/>
  <c r="FA25" i="3"/>
  <c r="GQ213" i="3"/>
  <c r="DK213" i="3"/>
  <c r="FA213" i="3"/>
  <c r="GQ371" i="3"/>
  <c r="DK371" i="3"/>
  <c r="FA371" i="3"/>
  <c r="GQ175" i="3"/>
  <c r="DK175" i="3"/>
  <c r="FA175" i="3"/>
  <c r="GQ304" i="3"/>
  <c r="DK304" i="3"/>
  <c r="FA304" i="3"/>
  <c r="GQ88" i="3"/>
  <c r="DK88" i="3"/>
  <c r="FA88" i="3"/>
  <c r="GQ223" i="3"/>
  <c r="DK223" i="3"/>
  <c r="FA223" i="3"/>
  <c r="GQ23" i="3"/>
  <c r="DK23" i="3"/>
  <c r="FA23" i="3"/>
  <c r="GQ156" i="3"/>
  <c r="FA156" i="3"/>
  <c r="DK156" i="3"/>
  <c r="GQ95" i="3"/>
  <c r="FA95" i="3"/>
  <c r="DK95" i="3"/>
  <c r="GQ111" i="3"/>
  <c r="DK111" i="3"/>
  <c r="FA111" i="3"/>
  <c r="GQ290" i="3"/>
  <c r="DK290" i="3"/>
  <c r="FA290" i="3"/>
  <c r="GQ169" i="3"/>
  <c r="DK169" i="3"/>
  <c r="FA169" i="3"/>
  <c r="GQ347" i="3"/>
  <c r="DK347" i="3"/>
  <c r="FA347" i="3"/>
  <c r="GQ82" i="3"/>
  <c r="FA82" i="3"/>
  <c r="DK82" i="3"/>
  <c r="GQ71" i="3"/>
  <c r="FA71" i="3"/>
  <c r="DK71" i="3"/>
  <c r="GQ122" i="3"/>
  <c r="FA122" i="3"/>
  <c r="DK122" i="3"/>
  <c r="GQ361" i="3"/>
  <c r="DK361" i="3"/>
  <c r="FA361" i="3"/>
  <c r="GQ126" i="3"/>
  <c r="FA126" i="3"/>
  <c r="DK126" i="3"/>
  <c r="GQ300" i="3"/>
  <c r="DK300" i="3"/>
  <c r="FA300" i="3"/>
  <c r="GQ237" i="3"/>
  <c r="FA237" i="3"/>
  <c r="DK237" i="3"/>
  <c r="GQ374" i="3"/>
  <c r="DK374" i="3"/>
  <c r="FA374" i="3"/>
  <c r="GQ267" i="3"/>
  <c r="DK267" i="3"/>
  <c r="FA267" i="3"/>
  <c r="GQ42" i="3"/>
  <c r="FA42" i="3"/>
  <c r="DK42" i="3"/>
  <c r="GQ240" i="3"/>
  <c r="FA240" i="3"/>
  <c r="DK240" i="3"/>
  <c r="GQ184" i="3"/>
  <c r="FA184" i="3"/>
  <c r="DK184" i="3"/>
  <c r="GQ251" i="3"/>
  <c r="FA251" i="3"/>
  <c r="DK251" i="3"/>
  <c r="GQ161" i="3"/>
  <c r="DK161" i="3"/>
  <c r="FA161" i="3"/>
  <c r="GQ344" i="3"/>
  <c r="FA344" i="3"/>
  <c r="DK344" i="3"/>
  <c r="GQ116" i="3"/>
  <c r="FA116" i="3"/>
  <c r="DK116" i="3"/>
  <c r="GQ179" i="3"/>
  <c r="DK179" i="3"/>
  <c r="FA179" i="3"/>
  <c r="GQ201" i="3"/>
  <c r="DK201" i="3"/>
  <c r="FA201" i="3"/>
  <c r="GQ352" i="3"/>
  <c r="FA352" i="3"/>
  <c r="DK352" i="3"/>
  <c r="GQ215" i="3"/>
  <c r="FA215" i="3"/>
  <c r="DK215" i="3"/>
  <c r="GQ329" i="3"/>
  <c r="DK329" i="3"/>
  <c r="FA329" i="3"/>
  <c r="GQ298" i="3"/>
  <c r="DK298" i="3"/>
  <c r="FA298" i="3"/>
  <c r="GQ377" i="3"/>
  <c r="DK377" i="3"/>
  <c r="FA377" i="3"/>
  <c r="GQ227" i="3"/>
  <c r="FA227" i="3"/>
  <c r="DK227" i="3"/>
  <c r="GQ136" i="3"/>
  <c r="FA136" i="3"/>
  <c r="DK136" i="3"/>
  <c r="GQ200" i="3"/>
  <c r="DK200" i="3"/>
  <c r="FA200" i="3"/>
  <c r="AE38" i="4"/>
  <c r="AE35" i="4"/>
  <c r="FA19" i="3"/>
  <c r="DK19" i="3"/>
  <c r="BV19" i="3"/>
  <c r="GQ173" i="3"/>
  <c r="FA173" i="3"/>
  <c r="DK173" i="3"/>
  <c r="GQ58" i="3"/>
  <c r="FA58" i="3"/>
  <c r="DK58" i="3"/>
  <c r="GQ166" i="3"/>
  <c r="FA166" i="3"/>
  <c r="DK166" i="3"/>
  <c r="GQ367" i="3"/>
  <c r="DK367" i="3"/>
  <c r="FA367" i="3"/>
  <c r="GQ109" i="3"/>
  <c r="DK109" i="3"/>
  <c r="FA109" i="3"/>
  <c r="GQ327" i="3"/>
  <c r="FA327" i="3"/>
  <c r="DK327" i="3"/>
  <c r="GQ338" i="3"/>
  <c r="FA338" i="3"/>
  <c r="DK338" i="3"/>
  <c r="GQ129" i="3"/>
  <c r="FA129" i="3"/>
  <c r="DK129" i="3"/>
  <c r="GQ36" i="3"/>
  <c r="FA36" i="3"/>
  <c r="DK36" i="3"/>
  <c r="GQ176" i="3"/>
  <c r="FA176" i="3"/>
  <c r="DK176" i="3"/>
  <c r="GQ339" i="3"/>
  <c r="DK339" i="3"/>
  <c r="FA339" i="3"/>
  <c r="GQ132" i="3"/>
  <c r="FA132" i="3"/>
  <c r="DK132" i="3"/>
  <c r="GQ174" i="3"/>
  <c r="FA174" i="3"/>
  <c r="DK174" i="3"/>
  <c r="GQ110" i="3"/>
  <c r="FA110" i="3"/>
  <c r="DK110" i="3"/>
  <c r="GQ202" i="3"/>
  <c r="DK202" i="3"/>
  <c r="FA202" i="3"/>
  <c r="GQ78" i="3"/>
  <c r="FA78" i="3"/>
  <c r="DK78" i="3"/>
  <c r="GQ289" i="3"/>
  <c r="FA289" i="3"/>
  <c r="DK289" i="3"/>
  <c r="GQ277" i="3"/>
  <c r="DK277" i="3"/>
  <c r="FA277" i="3"/>
  <c r="GQ146" i="3"/>
  <c r="FA146" i="3"/>
  <c r="DK146" i="3"/>
  <c r="GQ288" i="3"/>
  <c r="FA288" i="3"/>
  <c r="DK288" i="3"/>
  <c r="GQ103" i="3"/>
  <c r="FA103" i="3"/>
  <c r="DK103" i="3"/>
  <c r="GQ309" i="3"/>
  <c r="DK309" i="3"/>
  <c r="FA309" i="3"/>
  <c r="GQ32" i="3"/>
  <c r="DK32" i="3"/>
  <c r="FA32" i="3"/>
  <c r="GQ41" i="3"/>
  <c r="DK41" i="3"/>
  <c r="FA41" i="3"/>
  <c r="GQ348" i="3"/>
  <c r="DK348" i="3"/>
  <c r="FA348" i="3"/>
  <c r="GQ142" i="3"/>
  <c r="FA142" i="3"/>
  <c r="DK142" i="3"/>
  <c r="GQ308" i="3"/>
  <c r="FA308" i="3"/>
  <c r="DK308" i="3"/>
  <c r="GQ151" i="3"/>
  <c r="FA151" i="3"/>
  <c r="DK151" i="3"/>
  <c r="GQ30" i="3"/>
  <c r="FA30" i="3"/>
  <c r="DK30" i="3"/>
  <c r="GQ362" i="3"/>
  <c r="FA362" i="3"/>
  <c r="DK362" i="3"/>
  <c r="GQ299" i="3"/>
  <c r="FA299" i="3"/>
  <c r="DK299" i="3"/>
  <c r="GQ100" i="3"/>
  <c r="DK100" i="3"/>
  <c r="FA100" i="3"/>
  <c r="GQ228" i="3"/>
  <c r="DK228" i="3"/>
  <c r="FA228" i="3"/>
  <c r="GQ93" i="3"/>
  <c r="DK93" i="3"/>
  <c r="FA93" i="3"/>
  <c r="GQ282" i="3"/>
  <c r="FA282" i="3"/>
  <c r="DK282" i="3"/>
  <c r="GQ131" i="3"/>
  <c r="DK131" i="3"/>
  <c r="FA131" i="3"/>
  <c r="GQ322" i="3"/>
  <c r="FA322" i="3"/>
  <c r="DK322" i="3"/>
  <c r="GQ125" i="3"/>
  <c r="FA125" i="3"/>
  <c r="DK125" i="3"/>
  <c r="GQ332" i="3"/>
  <c r="DK332" i="3"/>
  <c r="FA332" i="3"/>
  <c r="GQ316" i="3"/>
  <c r="FA316" i="3"/>
  <c r="DK316" i="3"/>
  <c r="GQ331" i="3"/>
  <c r="DK331" i="3"/>
  <c r="FA331" i="3"/>
  <c r="GQ73" i="3"/>
  <c r="FA73" i="3"/>
  <c r="DK73" i="3"/>
  <c r="GQ270" i="3"/>
  <c r="FA270" i="3"/>
  <c r="DK270" i="3"/>
  <c r="GQ337" i="3"/>
  <c r="DK337" i="3"/>
  <c r="FA337" i="3"/>
  <c r="GQ222" i="3"/>
  <c r="DK222" i="3"/>
  <c r="FA222" i="3"/>
  <c r="GQ225" i="3"/>
  <c r="DK225" i="3"/>
  <c r="FA225" i="3"/>
  <c r="GQ22" i="3"/>
  <c r="DK22" i="3"/>
  <c r="FA22" i="3"/>
  <c r="GQ376" i="3"/>
  <c r="FA376" i="3"/>
  <c r="DK376" i="3"/>
  <c r="GQ250" i="3"/>
  <c r="DK250" i="3"/>
  <c r="FA250" i="3"/>
  <c r="GQ363" i="3"/>
  <c r="FA363" i="3"/>
  <c r="DK363" i="3"/>
  <c r="GQ318" i="3"/>
  <c r="FA318" i="3"/>
  <c r="DK318" i="3"/>
  <c r="GQ218" i="3"/>
  <c r="FA218" i="3"/>
  <c r="DK218" i="3"/>
  <c r="GQ269" i="3"/>
  <c r="FA269" i="3"/>
  <c r="DK269" i="3"/>
  <c r="GQ221" i="3"/>
  <c r="DK221" i="3"/>
  <c r="FA221" i="3"/>
  <c r="GQ357" i="3"/>
  <c r="FA357" i="3"/>
  <c r="DK357" i="3"/>
  <c r="GQ163" i="3"/>
  <c r="DK163" i="3"/>
  <c r="FA163" i="3"/>
  <c r="GQ79" i="3"/>
  <c r="FA79" i="3"/>
  <c r="DK79" i="3"/>
  <c r="AE220" i="3"/>
  <c r="AE348" i="3"/>
  <c r="AE266" i="3"/>
  <c r="AE115" i="3"/>
  <c r="AE332" i="3"/>
  <c r="AE183" i="3"/>
  <c r="AE335" i="3"/>
  <c r="AE27" i="3"/>
  <c r="AE59" i="3"/>
  <c r="AE300" i="3"/>
  <c r="AE135" i="3"/>
  <c r="AE362" i="3"/>
  <c r="AE286" i="3"/>
  <c r="AE226" i="3"/>
  <c r="AE352" i="3"/>
  <c r="AE273" i="3"/>
  <c r="AE127" i="3"/>
  <c r="AE31" i="3"/>
  <c r="AE318" i="3"/>
  <c r="AE69" i="3"/>
  <c r="AE263" i="3"/>
  <c r="AE259" i="3"/>
  <c r="AE13" i="3"/>
  <c r="AE190" i="3"/>
  <c r="AE110" i="3"/>
  <c r="AE268" i="3"/>
  <c r="AE177" i="3"/>
  <c r="AE317" i="3"/>
  <c r="AE275" i="3"/>
  <c r="AE162" i="3"/>
  <c r="AE341" i="3"/>
  <c r="AE235" i="3"/>
  <c r="AE185" i="3"/>
  <c r="AE373" i="3"/>
  <c r="AE140" i="3"/>
  <c r="AE91" i="3"/>
  <c r="AE353" i="3"/>
  <c r="AE113" i="3"/>
  <c r="AE138" i="3"/>
  <c r="AE60" i="3"/>
  <c r="AE299" i="3"/>
  <c r="AE232" i="3"/>
  <c r="AE72" i="3"/>
  <c r="AE339" i="3"/>
  <c r="GQ192" i="3"/>
  <c r="FA192" i="3"/>
  <c r="DK192" i="3"/>
  <c r="GQ342" i="3"/>
  <c r="FA342" i="3"/>
  <c r="DK342" i="3"/>
  <c r="GQ370" i="3"/>
  <c r="FA370" i="3"/>
  <c r="DK370" i="3"/>
  <c r="GQ94" i="3"/>
  <c r="FA94" i="3"/>
  <c r="DK94" i="3"/>
  <c r="GQ164" i="3"/>
  <c r="FA164" i="3"/>
  <c r="DK164" i="3"/>
  <c r="GQ320" i="3"/>
  <c r="DK320" i="3"/>
  <c r="FA320" i="3"/>
  <c r="GQ74" i="3"/>
  <c r="DK74" i="3"/>
  <c r="FA74" i="3"/>
  <c r="GQ207" i="3"/>
  <c r="DK207" i="3"/>
  <c r="FA207" i="3"/>
  <c r="GQ268" i="3"/>
  <c r="DK268" i="3"/>
  <c r="FA268" i="3"/>
  <c r="GQ266" i="3"/>
  <c r="DK266" i="3"/>
  <c r="FA266" i="3"/>
  <c r="GQ154" i="3"/>
  <c r="DK154" i="3"/>
  <c r="FA154" i="3"/>
  <c r="GQ255" i="3"/>
  <c r="DK255" i="3"/>
  <c r="FA255" i="3"/>
  <c r="GQ293" i="3"/>
  <c r="FA293" i="3"/>
  <c r="DK293" i="3"/>
  <c r="GQ340" i="3"/>
  <c r="FA340" i="3"/>
  <c r="DK340" i="3"/>
  <c r="GQ108" i="3"/>
  <c r="DK108" i="3"/>
  <c r="FA108" i="3"/>
  <c r="GQ275" i="3"/>
  <c r="FA275" i="3"/>
  <c r="DK275" i="3"/>
  <c r="GQ274" i="3"/>
  <c r="FA274" i="3"/>
  <c r="DK274" i="3"/>
  <c r="GQ81" i="3"/>
  <c r="FA81" i="3"/>
  <c r="DK81" i="3"/>
  <c r="GQ180" i="3"/>
  <c r="FA180" i="3"/>
  <c r="DK180" i="3"/>
  <c r="GQ296" i="3"/>
  <c r="DK296" i="3"/>
  <c r="FA296" i="3"/>
  <c r="GQ349" i="3"/>
  <c r="DK349" i="3"/>
  <c r="FA349" i="3"/>
  <c r="GQ325" i="3"/>
  <c r="FA325" i="3"/>
  <c r="DK325" i="3"/>
  <c r="GQ195" i="3"/>
  <c r="FA195" i="3"/>
  <c r="DK195" i="3"/>
  <c r="GQ252" i="3"/>
  <c r="FA252" i="3"/>
  <c r="DK252" i="3"/>
  <c r="GQ292" i="3"/>
  <c r="FA292" i="3"/>
  <c r="DK292" i="3"/>
  <c r="GQ33" i="3"/>
  <c r="DK33" i="3"/>
  <c r="FA33" i="3"/>
  <c r="GQ117" i="3"/>
  <c r="FA117" i="3"/>
  <c r="DK117" i="3"/>
  <c r="GQ196" i="3"/>
  <c r="FA196" i="3"/>
  <c r="DK196" i="3"/>
  <c r="GQ172" i="3"/>
  <c r="FA172" i="3"/>
  <c r="DK172" i="3"/>
  <c r="GQ353" i="3"/>
  <c r="FA353" i="3"/>
  <c r="DK353" i="3"/>
  <c r="GQ63" i="3"/>
  <c r="FA63" i="3"/>
  <c r="DK63" i="3"/>
  <c r="GQ113" i="3"/>
  <c r="FA113" i="3"/>
  <c r="DK113" i="3"/>
  <c r="GQ91" i="3"/>
  <c r="FA91" i="3"/>
  <c r="DK91" i="3"/>
  <c r="GQ236" i="3"/>
  <c r="FA236" i="3"/>
  <c r="DK236" i="3"/>
  <c r="GQ52" i="3"/>
  <c r="FA52" i="3"/>
  <c r="DK52" i="3"/>
  <c r="GQ70" i="3"/>
  <c r="DK70" i="3"/>
  <c r="FA70" i="3"/>
  <c r="GQ230" i="3"/>
  <c r="DK230" i="3"/>
  <c r="FA230" i="3"/>
  <c r="GQ212" i="3"/>
  <c r="DK212" i="3"/>
  <c r="FA212" i="3"/>
  <c r="GQ358" i="3"/>
  <c r="FA358" i="3"/>
  <c r="DK358" i="3"/>
  <c r="GQ49" i="3"/>
  <c r="FA49" i="3"/>
  <c r="DK49" i="3"/>
  <c r="GQ216" i="3"/>
  <c r="FA216" i="3"/>
  <c r="DK216" i="3"/>
  <c r="GQ249" i="3"/>
  <c r="DK249" i="3"/>
  <c r="FA249" i="3"/>
  <c r="GQ297" i="3"/>
  <c r="DK297" i="3"/>
  <c r="FA297" i="3"/>
  <c r="AF31" i="4"/>
  <c r="AF66" i="4" s="1"/>
  <c r="AG30" i="4"/>
  <c r="AF32" i="4"/>
  <c r="AF34" i="4" s="1"/>
  <c r="AF36" i="4"/>
  <c r="BW54" i="3"/>
  <c r="BW112" i="3"/>
  <c r="BW166" i="3"/>
  <c r="BW209" i="3"/>
  <c r="BW332" i="3"/>
  <c r="BW368" i="3"/>
  <c r="BW113" i="3"/>
  <c r="BW172" i="3"/>
  <c r="BW247" i="3"/>
  <c r="BW379" i="3"/>
  <c r="BW85" i="3"/>
  <c r="BW171" i="3"/>
  <c r="BW263" i="3"/>
  <c r="BW337" i="3"/>
  <c r="BW61" i="3"/>
  <c r="BW152" i="3"/>
  <c r="BW210" i="3"/>
  <c r="BW297" i="3"/>
  <c r="BW41" i="3"/>
  <c r="BW116" i="3"/>
  <c r="BW234" i="3"/>
  <c r="BW310" i="3"/>
  <c r="BW380" i="3"/>
  <c r="GR381" i="3" s="1"/>
  <c r="BW75" i="3"/>
  <c r="BW134" i="3"/>
  <c r="BW212" i="3"/>
  <c r="BW289" i="3"/>
  <c r="BW319" i="3"/>
  <c r="BW20" i="3"/>
  <c r="BW96" i="3"/>
  <c r="BW185" i="3"/>
  <c r="BW268" i="3"/>
  <c r="BW345" i="3"/>
  <c r="BW84" i="3"/>
  <c r="BW176" i="3"/>
  <c r="BW275" i="3"/>
  <c r="BW349" i="3"/>
  <c r="BW59" i="3"/>
  <c r="BW162" i="3"/>
  <c r="BW221" i="3"/>
  <c r="BW307" i="3"/>
  <c r="BW49" i="3"/>
  <c r="BW124" i="3"/>
  <c r="BW246" i="3"/>
  <c r="BW320" i="3"/>
  <c r="BW27" i="3"/>
  <c r="BW86" i="3"/>
  <c r="BW147" i="3"/>
  <c r="BW252" i="3"/>
  <c r="BW253" i="3"/>
  <c r="BW361" i="3"/>
  <c r="BW44" i="3"/>
  <c r="BW128" i="3"/>
  <c r="BW248" i="3"/>
  <c r="BW322" i="3"/>
  <c r="BW26" i="3"/>
  <c r="BW95" i="3"/>
  <c r="BW206" i="3"/>
  <c r="BW245" i="3"/>
  <c r="BW362" i="3"/>
  <c r="BW90" i="3"/>
  <c r="BW192" i="3"/>
  <c r="BW287" i="3"/>
  <c r="BW363" i="3"/>
  <c r="BW68" i="3"/>
  <c r="BW151" i="3"/>
  <c r="BW208" i="3"/>
  <c r="BW321" i="3"/>
  <c r="BW48" i="3"/>
  <c r="BW91" i="3"/>
  <c r="BW188" i="3"/>
  <c r="BW227" i="3"/>
  <c r="BW324" i="3"/>
  <c r="BW360" i="3"/>
  <c r="BW70" i="3"/>
  <c r="BW153" i="3"/>
  <c r="BW235" i="3"/>
  <c r="BW323" i="3"/>
  <c r="BW62" i="3"/>
  <c r="BW142" i="3"/>
  <c r="BW197" i="3"/>
  <c r="BW278" i="3"/>
  <c r="BW32" i="3"/>
  <c r="BW123" i="3"/>
  <c r="BW222" i="3"/>
  <c r="BW296" i="3"/>
  <c r="BW374" i="3"/>
  <c r="BW109" i="3"/>
  <c r="BW165" i="3"/>
  <c r="BW241" i="3"/>
  <c r="BW375" i="3"/>
  <c r="BW35" i="3"/>
  <c r="BW195" i="3"/>
  <c r="BW300" i="3"/>
  <c r="BW170" i="3"/>
  <c r="BW261" i="3"/>
  <c r="BW150" i="3"/>
  <c r="BW203" i="3"/>
  <c r="BW135" i="3"/>
  <c r="BW232" i="3"/>
  <c r="BW102" i="3"/>
  <c r="BW183" i="3"/>
  <c r="BW53" i="3"/>
  <c r="BW125" i="3"/>
  <c r="BW286" i="3"/>
  <c r="BW376" i="3"/>
  <c r="BW271" i="3"/>
  <c r="BW160" i="3"/>
  <c r="BW305" i="3"/>
  <c r="BW122" i="3"/>
  <c r="BW318" i="3"/>
  <c r="BW193" i="3"/>
  <c r="BW69" i="3"/>
  <c r="BW139" i="3"/>
  <c r="BW327" i="3"/>
  <c r="BW23" i="3"/>
  <c r="BW233" i="3"/>
  <c r="BW190" i="3"/>
  <c r="BW285" i="3"/>
  <c r="BW149" i="3"/>
  <c r="BW201" i="3"/>
  <c r="BW136" i="3"/>
  <c r="BW330" i="3"/>
  <c r="BW103" i="3"/>
  <c r="BW196" i="3"/>
  <c r="BW58" i="3"/>
  <c r="BW334" i="3"/>
  <c r="BW31" i="3"/>
  <c r="BW294" i="3"/>
  <c r="BW372" i="3"/>
  <c r="BW231" i="3"/>
  <c r="BW373" i="3"/>
  <c r="BW259" i="3"/>
  <c r="BW331" i="3"/>
  <c r="BW67" i="3"/>
  <c r="BW126" i="3"/>
  <c r="BW198" i="3"/>
  <c r="BW281" i="3"/>
  <c r="BW311" i="3"/>
  <c r="BW33" i="3"/>
  <c r="BW129" i="3"/>
  <c r="BW226" i="3"/>
  <c r="BW302" i="3"/>
  <c r="BW336" i="3"/>
  <c r="BW115" i="3"/>
  <c r="BW173" i="3"/>
  <c r="BW260" i="3"/>
  <c r="BW338" i="3"/>
  <c r="BW89" i="3"/>
  <c r="BW178" i="3"/>
  <c r="BW267" i="3"/>
  <c r="BW339" i="3"/>
  <c r="BW65" i="3"/>
  <c r="BW154" i="3"/>
  <c r="BW213" i="3"/>
  <c r="BW299" i="3"/>
  <c r="BW24" i="3"/>
  <c r="BW92" i="3"/>
  <c r="BW138" i="3"/>
  <c r="BW244" i="3"/>
  <c r="BW274" i="3"/>
  <c r="BW353" i="3"/>
  <c r="BW40" i="3"/>
  <c r="BW114" i="3"/>
  <c r="BW238" i="3"/>
  <c r="BW312" i="3"/>
  <c r="BW21" i="3"/>
  <c r="BW97" i="3"/>
  <c r="BW189" i="3"/>
  <c r="BW270" i="3"/>
  <c r="BW350" i="3"/>
  <c r="BW88" i="3"/>
  <c r="BW182" i="3"/>
  <c r="BW277" i="3"/>
  <c r="BW351" i="3"/>
  <c r="BW63" i="3"/>
  <c r="BW137" i="3"/>
  <c r="BW223" i="3"/>
  <c r="BW309" i="3"/>
  <c r="BW43" i="3"/>
  <c r="BW101" i="3"/>
  <c r="BW177" i="3"/>
  <c r="BW219" i="3"/>
  <c r="BW316" i="3"/>
  <c r="BW352" i="3"/>
  <c r="BW72" i="3"/>
  <c r="BW143" i="3"/>
  <c r="BW225" i="3"/>
  <c r="BW313" i="3"/>
  <c r="BW47" i="3"/>
  <c r="BW130" i="3"/>
  <c r="BW250" i="3"/>
  <c r="BW326" i="3"/>
  <c r="BW28" i="3"/>
  <c r="BW100" i="3"/>
  <c r="BW207" i="3"/>
  <c r="BW284" i="3"/>
  <c r="BW364" i="3"/>
  <c r="BW94" i="3"/>
  <c r="BW194" i="3"/>
  <c r="BW229" i="3"/>
  <c r="BW365" i="3"/>
  <c r="BW60" i="3"/>
  <c r="BW118" i="3"/>
  <c r="BW187" i="3"/>
  <c r="BW273" i="3"/>
  <c r="BW303" i="3"/>
  <c r="AG11" i="3" a="1"/>
  <c r="AG11" i="3" s="1"/>
  <c r="BW99" i="3"/>
  <c r="BW167" i="3"/>
  <c r="BW237" i="3"/>
  <c r="BW367" i="3"/>
  <c r="BW74" i="3"/>
  <c r="BW157" i="3"/>
  <c r="BW239" i="3"/>
  <c r="BW325" i="3"/>
  <c r="BW50" i="3"/>
  <c r="BW140" i="3"/>
  <c r="BW204" i="3"/>
  <c r="BW282" i="3"/>
  <c r="BW36" i="3"/>
  <c r="BW127" i="3"/>
  <c r="BW224" i="3"/>
  <c r="BW298" i="3"/>
  <c r="BW378" i="3"/>
  <c r="BW111" i="3"/>
  <c r="BW79" i="3"/>
  <c r="BW333" i="3"/>
  <c r="BW293" i="3"/>
  <c r="BW306" i="3"/>
  <c r="BW264" i="3"/>
  <c r="BW164" i="3"/>
  <c r="BW80" i="3"/>
  <c r="BW348" i="3"/>
  <c r="BW217" i="3"/>
  <c r="BW242" i="3"/>
  <c r="BW106" i="3"/>
  <c r="BW356" i="3"/>
  <c r="BW257" i="3"/>
  <c r="BW199" i="3"/>
  <c r="BW82" i="3"/>
  <c r="BW359" i="3"/>
  <c r="BW317" i="3"/>
  <c r="BW256" i="3"/>
  <c r="BW155" i="3"/>
  <c r="BW369" i="3"/>
  <c r="BW258" i="3"/>
  <c r="BW121" i="3"/>
  <c r="BW107" i="3"/>
  <c r="BW77" i="3"/>
  <c r="BW78" i="3"/>
  <c r="BW156" i="3"/>
  <c r="BW236" i="3"/>
  <c r="BW266" i="3"/>
  <c r="BW341" i="3"/>
  <c r="BW52" i="3"/>
  <c r="BW146" i="3"/>
  <c r="BW202" i="3"/>
  <c r="BW291" i="3"/>
  <c r="BW37" i="3"/>
  <c r="BW131" i="3"/>
  <c r="BW230" i="3"/>
  <c r="BW304" i="3"/>
  <c r="BW342" i="3"/>
  <c r="BW117" i="3"/>
  <c r="BW181" i="3"/>
  <c r="BW262" i="3"/>
  <c r="BW346" i="3"/>
  <c r="BW93" i="3"/>
  <c r="BW168" i="3"/>
  <c r="BW269" i="3"/>
  <c r="BW340" i="3"/>
  <c r="BW42" i="3"/>
  <c r="BW98" i="3"/>
  <c r="BW179" i="3"/>
  <c r="BW211" i="3"/>
  <c r="BW308" i="3"/>
  <c r="BW347" i="3"/>
  <c r="BW56" i="3"/>
  <c r="BW158" i="3"/>
  <c r="BW215" i="3"/>
  <c r="BW301" i="3"/>
  <c r="BW39" i="3"/>
  <c r="BW120" i="3"/>
  <c r="BW240" i="3"/>
  <c r="BW314" i="3"/>
  <c r="BW25" i="3"/>
  <c r="BW104" i="3"/>
  <c r="BW191" i="3"/>
  <c r="BW272" i="3"/>
  <c r="BW354" i="3"/>
  <c r="BW83" i="3"/>
  <c r="BW184" i="3"/>
  <c r="BW279" i="3"/>
  <c r="BW355" i="3"/>
  <c r="BW66" i="3"/>
  <c r="BW133" i="3"/>
  <c r="BW180" i="3"/>
  <c r="BW265" i="3"/>
  <c r="BW295" i="3"/>
  <c r="BW343" i="3"/>
  <c r="BW87" i="3"/>
  <c r="BW186" i="3"/>
  <c r="BW283" i="3"/>
  <c r="BW357" i="3"/>
  <c r="BW76" i="3"/>
  <c r="BW145" i="3"/>
  <c r="BW200" i="3"/>
  <c r="BW315" i="3"/>
  <c r="BW46" i="3"/>
  <c r="BW132" i="3"/>
  <c r="BW254" i="3"/>
  <c r="BW328" i="3"/>
  <c r="BW30" i="3"/>
  <c r="BW110" i="3"/>
  <c r="BW214" i="3"/>
  <c r="BW288" i="3"/>
  <c r="BW366" i="3"/>
  <c r="BW81" i="3"/>
  <c r="BW148" i="3"/>
  <c r="BW228" i="3"/>
  <c r="BW255" i="3"/>
  <c r="BW335" i="3"/>
  <c r="BW34" i="3"/>
  <c r="BW119" i="3"/>
  <c r="BW216" i="3"/>
  <c r="BW290" i="3"/>
  <c r="BW370" i="3"/>
  <c r="BW105" i="3"/>
  <c r="BW174" i="3"/>
  <c r="BW249" i="3"/>
  <c r="BW371" i="3"/>
  <c r="BW73" i="3"/>
  <c r="BW159" i="3"/>
  <c r="BW243" i="3"/>
  <c r="BW329" i="3"/>
  <c r="BW57" i="3"/>
  <c r="BW144" i="3"/>
  <c r="BW205" i="3"/>
  <c r="BW280" i="3"/>
  <c r="BW163" i="3"/>
  <c r="BW377" i="3"/>
  <c r="BW55" i="3"/>
  <c r="BW38" i="3"/>
  <c r="AG12" i="3"/>
  <c r="BW344" i="3"/>
  <c r="BW251" i="3"/>
  <c r="BW169" i="3"/>
  <c r="BW64" i="3"/>
  <c r="BW45" i="3"/>
  <c r="BW22" i="3"/>
  <c r="BW276" i="3"/>
  <c r="BW220" i="3"/>
  <c r="BW108" i="3"/>
  <c r="BW358" i="3"/>
  <c r="BW71" i="3"/>
  <c r="BW51" i="3"/>
  <c r="BW29" i="3"/>
  <c r="BW292" i="3"/>
  <c r="BW141" i="3"/>
  <c r="BW218" i="3"/>
  <c r="BW175" i="3"/>
  <c r="BW161" i="3"/>
  <c r="GQ261" i="3"/>
  <c r="FA261" i="3"/>
  <c r="DK261" i="3"/>
  <c r="GQ48" i="3"/>
  <c r="FA48" i="3"/>
  <c r="DK48" i="3"/>
  <c r="GQ242" i="3"/>
  <c r="DK242" i="3"/>
  <c r="FA242" i="3"/>
  <c r="GQ335" i="3"/>
  <c r="DK335" i="3"/>
  <c r="FA335" i="3"/>
  <c r="GQ57" i="3"/>
  <c r="FA57" i="3"/>
  <c r="DK57" i="3"/>
  <c r="GQ104" i="3"/>
  <c r="DK104" i="3"/>
  <c r="FA104" i="3"/>
  <c r="GQ226" i="3"/>
  <c r="DK226" i="3"/>
  <c r="FA226" i="3"/>
  <c r="GQ278" i="3"/>
  <c r="FA278" i="3"/>
  <c r="DK278" i="3"/>
  <c r="GQ305" i="3"/>
  <c r="FA305" i="3"/>
  <c r="DK305" i="3"/>
  <c r="GQ107" i="3"/>
  <c r="DK107" i="3"/>
  <c r="FA107" i="3"/>
  <c r="GQ211" i="3"/>
  <c r="DK211" i="3"/>
  <c r="FA211" i="3"/>
  <c r="GQ220" i="3"/>
  <c r="FA220" i="3"/>
  <c r="DK220" i="3"/>
  <c r="GQ160" i="3"/>
  <c r="FA160" i="3"/>
  <c r="DK160" i="3"/>
  <c r="GQ380" i="3"/>
  <c r="DK380" i="3"/>
  <c r="FA380" i="3"/>
  <c r="GQ209" i="3"/>
  <c r="FA209" i="3"/>
  <c r="DK209" i="3"/>
  <c r="GQ194" i="3"/>
  <c r="FA194" i="3"/>
  <c r="DK194" i="3"/>
  <c r="GQ324" i="3"/>
  <c r="FA324" i="3"/>
  <c r="DK324" i="3"/>
  <c r="GQ321" i="3"/>
  <c r="FA321" i="3"/>
  <c r="DK321" i="3"/>
  <c r="GQ53" i="3"/>
  <c r="DK53" i="3"/>
  <c r="FA53" i="3"/>
  <c r="GQ170" i="3"/>
  <c r="DK170" i="3"/>
  <c r="FA170" i="3"/>
  <c r="GQ190" i="3"/>
  <c r="DK190" i="3"/>
  <c r="FA190" i="3"/>
  <c r="GQ314" i="3"/>
  <c r="DK314" i="3"/>
  <c r="FA314" i="3"/>
  <c r="GQ35" i="3"/>
  <c r="FA35" i="3"/>
  <c r="DK35" i="3"/>
  <c r="GQ114" i="3"/>
  <c r="DK114" i="3"/>
  <c r="FA114" i="3"/>
  <c r="GQ375" i="3"/>
  <c r="DK375" i="3"/>
  <c r="FA375" i="3"/>
  <c r="GQ185" i="3"/>
  <c r="DK185" i="3"/>
  <c r="FA185" i="3"/>
  <c r="GQ328" i="3"/>
  <c r="DK328" i="3"/>
  <c r="FA328" i="3"/>
  <c r="GQ134" i="3"/>
  <c r="FA134" i="3"/>
  <c r="DK134" i="3"/>
  <c r="GQ99" i="3"/>
  <c r="DK99" i="3"/>
  <c r="FA99" i="3"/>
  <c r="GQ229" i="3"/>
  <c r="DK229" i="3"/>
  <c r="FA229" i="3"/>
  <c r="GQ188" i="3"/>
  <c r="DK188" i="3"/>
  <c r="FA188" i="3"/>
  <c r="GQ38" i="3"/>
  <c r="DK38" i="3"/>
  <c r="FA38" i="3"/>
  <c r="GQ67" i="3"/>
  <c r="DK67" i="3"/>
  <c r="FA67" i="3"/>
  <c r="GQ128" i="3"/>
  <c r="DK128" i="3"/>
  <c r="FA128" i="3"/>
  <c r="GQ260" i="3"/>
  <c r="DK260" i="3"/>
  <c r="FA260" i="3"/>
  <c r="GQ283" i="3"/>
  <c r="DK283" i="3"/>
  <c r="FA283" i="3"/>
  <c r="GQ46" i="3"/>
  <c r="DK46" i="3"/>
  <c r="FA46" i="3"/>
  <c r="GQ121" i="3"/>
  <c r="FA121" i="3"/>
  <c r="DK121" i="3"/>
  <c r="GQ138" i="3"/>
  <c r="FA138" i="3"/>
  <c r="DK138" i="3"/>
  <c r="GQ306" i="3"/>
  <c r="DK306" i="3"/>
  <c r="FA306" i="3"/>
  <c r="GQ28" i="3"/>
  <c r="DK28" i="3"/>
  <c r="FA28" i="3"/>
  <c r="GQ115" i="3"/>
  <c r="FA115" i="3"/>
  <c r="DK115" i="3"/>
  <c r="GQ149" i="3"/>
  <c r="FA149" i="3"/>
  <c r="DK149" i="3"/>
  <c r="GQ319" i="3"/>
  <c r="DK319" i="3"/>
  <c r="FA319" i="3"/>
  <c r="GQ346" i="3"/>
  <c r="FA346" i="3"/>
  <c r="DK346" i="3"/>
  <c r="GQ62" i="3"/>
  <c r="FA62" i="3"/>
  <c r="DK62" i="3"/>
  <c r="GQ148" i="3"/>
  <c r="FA148" i="3"/>
  <c r="DK148" i="3"/>
  <c r="GQ239" i="3"/>
  <c r="DK239" i="3"/>
  <c r="FA239" i="3"/>
  <c r="AH10" i="3"/>
  <c r="AH8" i="3"/>
  <c r="AH7" i="3"/>
  <c r="AH9" i="3"/>
  <c r="AG19" i="3"/>
  <c r="GR19" i="3"/>
  <c r="GQ112" i="3"/>
  <c r="FA112" i="3"/>
  <c r="DK112" i="3"/>
  <c r="GQ86" i="3"/>
  <c r="FA86" i="3"/>
  <c r="DK86" i="3"/>
  <c r="GQ280" i="3"/>
  <c r="FA280" i="3"/>
  <c r="DK280" i="3"/>
  <c r="GQ68" i="3"/>
  <c r="FA68" i="3"/>
  <c r="DK68" i="3"/>
  <c r="GQ264" i="3"/>
  <c r="DK264" i="3"/>
  <c r="FA264" i="3"/>
  <c r="GQ210" i="3"/>
  <c r="DK210" i="3"/>
  <c r="FA210" i="3"/>
  <c r="GQ254" i="3"/>
  <c r="DK254" i="3"/>
  <c r="FA254" i="3"/>
  <c r="GQ341" i="3"/>
  <c r="FA341" i="3"/>
  <c r="DK341" i="3"/>
  <c r="GQ365" i="3"/>
  <c r="FA365" i="3"/>
  <c r="DK365" i="3"/>
  <c r="GQ66" i="3"/>
  <c r="DK66" i="3"/>
  <c r="FA66" i="3"/>
  <c r="GQ118" i="3"/>
  <c r="DK118" i="3"/>
  <c r="FA118" i="3"/>
  <c r="GQ158" i="3"/>
  <c r="DK158" i="3"/>
  <c r="FA158" i="3"/>
  <c r="GQ182" i="3"/>
  <c r="DK182" i="3"/>
  <c r="FA182" i="3"/>
  <c r="GQ241" i="3"/>
  <c r="FA241" i="3"/>
  <c r="DK241" i="3"/>
  <c r="GQ217" i="3"/>
  <c r="FA217" i="3"/>
  <c r="DK217" i="3"/>
  <c r="GQ355" i="3"/>
  <c r="DK355" i="3"/>
  <c r="FA355" i="3"/>
  <c r="GQ56" i="3"/>
  <c r="FA56" i="3"/>
  <c r="DK56" i="3"/>
  <c r="GQ96" i="3"/>
  <c r="FA96" i="3"/>
  <c r="DK96" i="3"/>
  <c r="GQ127" i="3"/>
  <c r="FA127" i="3"/>
  <c r="DK127" i="3"/>
  <c r="GQ157" i="3"/>
  <c r="DK157" i="3"/>
  <c r="FA157" i="3"/>
  <c r="GQ72" i="3"/>
  <c r="DK72" i="3"/>
  <c r="FA72" i="3"/>
  <c r="GQ279" i="3"/>
  <c r="DK279" i="3"/>
  <c r="FA279" i="3"/>
  <c r="GQ59" i="3"/>
  <c r="DK59" i="3"/>
  <c r="FA59" i="3"/>
  <c r="GQ47" i="3"/>
  <c r="FA47" i="3"/>
  <c r="DK47" i="3"/>
  <c r="GQ205" i="3"/>
  <c r="DK205" i="3"/>
  <c r="FA205" i="3"/>
  <c r="GQ124" i="3"/>
  <c r="DK124" i="3"/>
  <c r="FA124" i="3"/>
  <c r="GQ135" i="3"/>
  <c r="FA135" i="3"/>
  <c r="DK135" i="3"/>
  <c r="GQ204" i="3"/>
  <c r="DK204" i="3"/>
  <c r="FA204" i="3"/>
  <c r="GQ271" i="3"/>
  <c r="DK271" i="3"/>
  <c r="FA271" i="3"/>
  <c r="GQ233" i="3"/>
  <c r="FA233" i="3"/>
  <c r="DK233" i="3"/>
  <c r="GQ21" i="3"/>
  <c r="DK21" i="3"/>
  <c r="FA21" i="3"/>
  <c r="GQ61" i="3"/>
  <c r="DK61" i="3"/>
  <c r="FA61" i="3"/>
  <c r="GQ92" i="3"/>
  <c r="DK92" i="3"/>
  <c r="FA92" i="3"/>
  <c r="GQ145" i="3"/>
  <c r="DK145" i="3"/>
  <c r="FA145" i="3"/>
  <c r="GQ165" i="3"/>
  <c r="FA165" i="3"/>
  <c r="DK165" i="3"/>
  <c r="GQ257" i="3"/>
  <c r="DK257" i="3"/>
  <c r="FA257" i="3"/>
  <c r="GQ301" i="3"/>
  <c r="FA301" i="3"/>
  <c r="DK301" i="3"/>
  <c r="GQ373" i="3"/>
  <c r="DK373" i="3"/>
  <c r="FA373" i="3"/>
  <c r="GQ27" i="3"/>
  <c r="DK27" i="3"/>
  <c r="FA27" i="3"/>
  <c r="GQ64" i="3"/>
  <c r="FA64" i="3"/>
  <c r="DK64" i="3"/>
  <c r="GQ34" i="3"/>
  <c r="DK34" i="3"/>
  <c r="FA34" i="3"/>
  <c r="GQ234" i="3"/>
  <c r="DK234" i="3"/>
  <c r="FA234" i="3"/>
  <c r="GQ26" i="3"/>
  <c r="FA26" i="3"/>
  <c r="DK26" i="3"/>
  <c r="GQ366" i="3"/>
  <c r="DK366" i="3"/>
  <c r="FA366" i="3"/>
  <c r="GQ334" i="3"/>
  <c r="FA334" i="3"/>
  <c r="DK334" i="3"/>
  <c r="GQ368" i="3"/>
  <c r="FA368" i="3"/>
  <c r="DK368" i="3"/>
  <c r="GQ54" i="3"/>
  <c r="DK54" i="3"/>
  <c r="FA54" i="3"/>
  <c r="GQ102" i="3"/>
  <c r="DK102" i="3"/>
  <c r="FA102" i="3"/>
  <c r="GQ167" i="3"/>
  <c r="DK167" i="3"/>
  <c r="FA167" i="3"/>
  <c r="GQ181" i="3"/>
  <c r="FA181" i="3"/>
  <c r="DK181" i="3"/>
  <c r="GQ311" i="3"/>
  <c r="DK311" i="3"/>
  <c r="FA311" i="3"/>
  <c r="GQ294" i="3"/>
  <c r="DK294" i="3"/>
  <c r="FA294" i="3"/>
  <c r="GQ336" i="3"/>
  <c r="DK336" i="3"/>
  <c r="FA336" i="3"/>
  <c r="GQ31" i="3"/>
  <c r="DK31" i="3"/>
  <c r="FA31" i="3"/>
  <c r="GQ80" i="3"/>
  <c r="FA80" i="3"/>
  <c r="DK80" i="3"/>
  <c r="GQ153" i="3"/>
  <c r="DK153" i="3"/>
  <c r="FA153" i="3"/>
  <c r="GQ203" i="3"/>
  <c r="DK203" i="3"/>
  <c r="FA203" i="3"/>
  <c r="GQ246" i="3"/>
  <c r="DK246" i="3"/>
  <c r="FA246" i="3"/>
  <c r="GQ243" i="3"/>
  <c r="DK243" i="3"/>
  <c r="FA243" i="3"/>
  <c r="GQ186" i="3"/>
  <c r="FA186" i="3"/>
  <c r="DK186" i="3"/>
  <c r="GQ313" i="3"/>
  <c r="FA313" i="3"/>
  <c r="DK313" i="3"/>
  <c r="GQ191" i="3"/>
  <c r="FA191" i="3"/>
  <c r="DK191" i="3"/>
  <c r="GQ369" i="3"/>
  <c r="FA369" i="3"/>
  <c r="DK369" i="3"/>
  <c r="GQ133" i="3"/>
  <c r="DK133" i="3"/>
  <c r="FA133" i="3"/>
  <c r="GQ258" i="3"/>
  <c r="FA258" i="3"/>
  <c r="DK258" i="3"/>
  <c r="GQ291" i="3"/>
  <c r="DK291" i="3"/>
  <c r="FA291" i="3"/>
  <c r="GQ310" i="3"/>
  <c r="DK310" i="3"/>
  <c r="FA310" i="3"/>
  <c r="GQ356" i="3"/>
  <c r="DK356" i="3"/>
  <c r="FA356" i="3"/>
  <c r="GQ45" i="3"/>
  <c r="DK45" i="3"/>
  <c r="FA45" i="3"/>
  <c r="GQ77" i="3"/>
  <c r="DK77" i="3"/>
  <c r="FA77" i="3"/>
  <c r="GQ168" i="3"/>
  <c r="FA168" i="3"/>
  <c r="DK168" i="3"/>
  <c r="GQ232" i="3"/>
  <c r="FA232" i="3"/>
  <c r="DK232" i="3"/>
  <c r="GQ245" i="3"/>
  <c r="FA245" i="3"/>
  <c r="DK245" i="3"/>
  <c r="GQ259" i="3"/>
  <c r="FA259" i="3"/>
  <c r="DK259" i="3"/>
  <c r="GQ330" i="3"/>
  <c r="DK330" i="3"/>
  <c r="FA330" i="3"/>
  <c r="GQ37" i="3"/>
  <c r="FA37" i="3"/>
  <c r="DK37" i="3"/>
  <c r="GQ140" i="3"/>
  <c r="FA140" i="3"/>
  <c r="DK140" i="3"/>
  <c r="GQ177" i="3"/>
  <c r="FA177" i="3"/>
  <c r="DK177" i="3"/>
  <c r="GQ144" i="3"/>
  <c r="FA144" i="3"/>
  <c r="DK144" i="3"/>
  <c r="AE42" i="3"/>
  <c r="AE167" i="3"/>
  <c r="AE36" i="3"/>
  <c r="AE298" i="3"/>
  <c r="AE40" i="3"/>
  <c r="AE169" i="3"/>
  <c r="AE95" i="3"/>
  <c r="AE251" i="3"/>
  <c r="AE149" i="3"/>
  <c r="AE219" i="3"/>
  <c r="AE344" i="3"/>
  <c r="GQ171" i="3"/>
  <c r="FA171" i="3"/>
  <c r="DK171" i="3"/>
  <c r="GQ285" i="3"/>
  <c r="FA285" i="3"/>
  <c r="DK285" i="3"/>
  <c r="GQ155" i="3"/>
  <c r="FA155" i="3"/>
  <c r="DK155" i="3"/>
  <c r="GQ302" i="3"/>
  <c r="FA302" i="3"/>
  <c r="DK302" i="3"/>
  <c r="GQ123" i="3"/>
  <c r="FA123" i="3"/>
  <c r="DK123" i="3"/>
  <c r="GQ256" i="3"/>
  <c r="DK256" i="3"/>
  <c r="FA256" i="3"/>
  <c r="GQ141" i="3"/>
  <c r="DK141" i="3"/>
  <c r="FA141" i="3"/>
  <c r="GQ193" i="3"/>
  <c r="DK193" i="3"/>
  <c r="FA193" i="3"/>
  <c r="GQ208" i="3"/>
  <c r="DK208" i="3"/>
  <c r="FA208" i="3"/>
  <c r="GQ276" i="3"/>
  <c r="DK276" i="3"/>
  <c r="FA276" i="3"/>
  <c r="GQ265" i="3"/>
  <c r="DK265" i="3"/>
  <c r="FA265" i="3"/>
  <c r="GQ354" i="3"/>
  <c r="DK354" i="3"/>
  <c r="FA354" i="3"/>
  <c r="GQ43" i="3"/>
  <c r="DK43" i="3"/>
  <c r="FA43" i="3"/>
  <c r="GQ97" i="3"/>
  <c r="DK97" i="3"/>
  <c r="FA97" i="3"/>
  <c r="GQ106" i="3"/>
  <c r="FA106" i="3"/>
  <c r="DK106" i="3"/>
  <c r="GQ137" i="3"/>
  <c r="FA137" i="3"/>
  <c r="DK137" i="3"/>
  <c r="GQ152" i="3"/>
  <c r="DK152" i="3"/>
  <c r="FA152" i="3"/>
  <c r="GQ262" i="3"/>
  <c r="FA262" i="3"/>
  <c r="DK262" i="3"/>
  <c r="GQ343" i="3"/>
  <c r="FA343" i="3"/>
  <c r="DK343" i="3"/>
  <c r="GQ359" i="3"/>
  <c r="DK359" i="3"/>
  <c r="FA359" i="3"/>
  <c r="GQ364" i="3"/>
  <c r="DK364" i="3"/>
  <c r="FA364" i="3"/>
  <c r="GQ44" i="3"/>
  <c r="DK44" i="3"/>
  <c r="FA44" i="3"/>
  <c r="GQ89" i="3"/>
  <c r="FA89" i="3"/>
  <c r="DK89" i="3"/>
  <c r="GQ120" i="3"/>
  <c r="FA120" i="3"/>
  <c r="DK120" i="3"/>
  <c r="GQ323" i="3"/>
  <c r="DK323" i="3"/>
  <c r="FA323" i="3"/>
  <c r="GQ87" i="3"/>
  <c r="DK87" i="3"/>
  <c r="FA87" i="3"/>
  <c r="GQ307" i="3"/>
  <c r="FA307" i="3"/>
  <c r="DK307" i="3"/>
  <c r="GQ83" i="3"/>
  <c r="FA83" i="3"/>
  <c r="DK83" i="3"/>
  <c r="GQ379" i="3"/>
  <c r="DK379" i="3"/>
  <c r="FA379" i="3"/>
  <c r="GQ29" i="3"/>
  <c r="DK29" i="3"/>
  <c r="FA29" i="3"/>
  <c r="GQ75" i="3"/>
  <c r="DK75" i="3"/>
  <c r="FA75" i="3"/>
  <c r="GQ130" i="3"/>
  <c r="DK130" i="3"/>
  <c r="FA130" i="3"/>
  <c r="GQ162" i="3"/>
  <c r="FA162" i="3"/>
  <c r="DK162" i="3"/>
  <c r="GQ178" i="3"/>
  <c r="DK178" i="3"/>
  <c r="FA178" i="3"/>
  <c r="GQ272" i="3"/>
  <c r="DK272" i="3"/>
  <c r="FA272" i="3"/>
  <c r="GQ287" i="3"/>
  <c r="DK287" i="3"/>
  <c r="FA287" i="3"/>
  <c r="GQ326" i="3"/>
  <c r="DK326" i="3"/>
  <c r="FA326" i="3"/>
  <c r="GQ372" i="3"/>
  <c r="FA372" i="3"/>
  <c r="DK372" i="3"/>
  <c r="GQ50" i="3"/>
  <c r="DK50" i="3"/>
  <c r="FA50" i="3"/>
  <c r="GQ84" i="3"/>
  <c r="DK84" i="3"/>
  <c r="FA84" i="3"/>
  <c r="GQ150" i="3"/>
  <c r="FA150" i="3"/>
  <c r="DK150" i="3"/>
  <c r="GQ214" i="3"/>
  <c r="FA214" i="3"/>
  <c r="DK214" i="3"/>
  <c r="GQ263" i="3"/>
  <c r="DK263" i="3"/>
  <c r="FA263" i="3"/>
  <c r="GQ286" i="3"/>
  <c r="DK286" i="3"/>
  <c r="FA286" i="3"/>
  <c r="GQ273" i="3"/>
  <c r="FA273" i="3"/>
  <c r="DK273" i="3"/>
  <c r="GQ284" i="3"/>
  <c r="FA284" i="3"/>
  <c r="DK284" i="3"/>
  <c r="GQ85" i="3"/>
  <c r="DK85" i="3"/>
  <c r="FA85" i="3"/>
  <c r="GQ247" i="3"/>
  <c r="FA247" i="3"/>
  <c r="DK247" i="3"/>
  <c r="GQ76" i="3"/>
  <c r="FA76" i="3"/>
  <c r="DK76" i="3"/>
  <c r="GQ206" i="3"/>
  <c r="FA206" i="3"/>
  <c r="DK206" i="3"/>
  <c r="GQ51" i="3"/>
  <c r="DK51" i="3"/>
  <c r="FA51" i="3"/>
  <c r="GQ244" i="3"/>
  <c r="DK244" i="3"/>
  <c r="FA244" i="3"/>
  <c r="GQ333" i="3"/>
  <c r="FA333" i="3"/>
  <c r="DK333" i="3"/>
  <c r="GQ351" i="3"/>
  <c r="DK351" i="3"/>
  <c r="FA351" i="3"/>
  <c r="GQ60" i="3"/>
  <c r="FA60" i="3"/>
  <c r="DK60" i="3"/>
  <c r="GQ90" i="3"/>
  <c r="FA90" i="3"/>
  <c r="DK90" i="3"/>
  <c r="GQ143" i="3"/>
  <c r="FA143" i="3"/>
  <c r="DK143" i="3"/>
  <c r="GQ224" i="3"/>
  <c r="FA224" i="3"/>
  <c r="DK224" i="3"/>
  <c r="GQ231" i="3"/>
  <c r="FA231" i="3"/>
  <c r="DK231" i="3"/>
  <c r="GQ295" i="3"/>
  <c r="DK295" i="3"/>
  <c r="FA295" i="3"/>
  <c r="GQ281" i="3"/>
  <c r="DK281" i="3"/>
  <c r="FA281" i="3"/>
  <c r="GQ378" i="3"/>
  <c r="FA378" i="3"/>
  <c r="DK378" i="3"/>
  <c r="GQ55" i="3"/>
  <c r="DK55" i="3"/>
  <c r="FA55" i="3"/>
  <c r="GQ105" i="3"/>
  <c r="FA105" i="3"/>
  <c r="DK105" i="3"/>
  <c r="GQ159" i="3"/>
  <c r="FA159" i="3"/>
  <c r="DK159" i="3"/>
  <c r="GQ187" i="3"/>
  <c r="DK187" i="3"/>
  <c r="FA187" i="3"/>
  <c r="GQ189" i="3"/>
  <c r="DK189" i="3"/>
  <c r="FA189" i="3"/>
  <c r="GQ235" i="3"/>
  <c r="FA235" i="3"/>
  <c r="DK235" i="3"/>
  <c r="GQ39" i="3"/>
  <c r="DK39" i="3"/>
  <c r="FA39" i="3"/>
  <c r="GQ219" i="3"/>
  <c r="DK219" i="3"/>
  <c r="FA219" i="3"/>
  <c r="GQ24" i="3"/>
  <c r="DK24" i="3"/>
  <c r="FA24" i="3"/>
  <c r="GQ238" i="3"/>
  <c r="DK238" i="3"/>
  <c r="FA238" i="3"/>
  <c r="GQ345" i="3"/>
  <c r="DK345" i="3"/>
  <c r="FA345" i="3"/>
  <c r="GQ139" i="3"/>
  <c r="DK139" i="3"/>
  <c r="FA139" i="3"/>
  <c r="GQ198" i="3"/>
  <c r="DK198" i="3"/>
  <c r="FA198" i="3"/>
  <c r="GQ248" i="3"/>
  <c r="DK248" i="3"/>
  <c r="FA248" i="3"/>
  <c r="GQ317" i="3"/>
  <c r="DK317" i="3"/>
  <c r="FA317" i="3"/>
  <c r="GQ253" i="3"/>
  <c r="DK253" i="3"/>
  <c r="FA253" i="3"/>
  <c r="GQ65" i="3"/>
  <c r="FA65" i="3"/>
  <c r="DK65" i="3"/>
  <c r="GQ101" i="3"/>
  <c r="DK101" i="3"/>
  <c r="FA101" i="3"/>
  <c r="GQ119" i="3"/>
  <c r="FA119" i="3"/>
  <c r="DK119" i="3"/>
  <c r="GQ199" i="3"/>
  <c r="DK199" i="3"/>
  <c r="FA199" i="3"/>
  <c r="GQ197" i="3"/>
  <c r="DK197" i="3"/>
  <c r="FA197" i="3"/>
  <c r="GQ303" i="3"/>
  <c r="FA303" i="3"/>
  <c r="DK303" i="3"/>
  <c r="GQ312" i="3"/>
  <c r="DK312" i="3"/>
  <c r="FA312" i="3"/>
  <c r="GQ350" i="3"/>
  <c r="DK350" i="3"/>
  <c r="FA350" i="3"/>
  <c r="GQ40" i="3"/>
  <c r="FA40" i="3"/>
  <c r="DK40" i="3"/>
  <c r="GQ69" i="3"/>
  <c r="DK69" i="3"/>
  <c r="FA69" i="3"/>
  <c r="GQ98" i="3"/>
  <c r="FA98" i="3"/>
  <c r="DK98" i="3"/>
  <c r="AE260" i="3"/>
  <c r="AE274" i="3"/>
  <c r="AE76" i="3"/>
  <c r="AE319" i="3"/>
  <c r="AE241" i="3"/>
  <c r="AE129" i="3"/>
  <c r="AE334" i="3"/>
  <c r="AE280" i="3"/>
  <c r="AE62" i="3"/>
  <c r="AE154" i="3"/>
  <c r="AE293" i="3"/>
  <c r="AE188" i="3"/>
  <c r="AE75" i="3"/>
  <c r="AE114" i="3"/>
  <c r="AE102" i="3"/>
  <c r="AE45" i="3"/>
  <c r="AE350" i="3"/>
  <c r="AE211" i="3"/>
  <c r="AE125" i="3"/>
  <c r="AE28" i="3"/>
  <c r="AE261" i="3"/>
  <c r="AE355" i="3"/>
  <c r="AE308" i="3"/>
  <c r="AE67" i="3"/>
  <c r="AE51" i="3"/>
  <c r="AE331" i="3"/>
  <c r="AE203" i="3"/>
  <c r="AE171" i="3"/>
  <c r="AE175" i="3"/>
  <c r="AE333" i="3"/>
  <c r="AE170" i="3"/>
  <c r="AE276" i="3"/>
  <c r="AE165" i="3"/>
  <c r="AE112" i="3"/>
  <c r="AE306" i="3"/>
  <c r="AE81" i="3"/>
  <c r="AE237" i="3"/>
  <c r="AE253" i="3"/>
  <c r="AE338" i="3"/>
  <c r="AE61" i="3"/>
  <c r="AE347" i="3"/>
  <c r="AE46" i="3"/>
  <c r="AE225" i="3"/>
  <c r="AE153" i="3"/>
  <c r="AE166" i="3"/>
  <c r="AE78" i="3"/>
  <c r="AE103" i="3"/>
  <c r="AE187" i="3"/>
  <c r="AE291" i="3"/>
  <c r="AE48" i="3"/>
  <c r="AE224" i="3"/>
  <c r="AE310" i="3"/>
  <c r="AE327" i="3"/>
  <c r="AE282" i="3"/>
  <c r="AE254" i="3"/>
  <c r="AE234" i="3"/>
  <c r="AE307" i="3"/>
  <c r="AE32" i="3"/>
  <c r="AE178" i="3"/>
  <c r="AE30" i="3"/>
  <c r="AE374" i="3"/>
  <c r="AE303" i="3"/>
  <c r="AE99" i="3"/>
  <c r="AE222" i="3"/>
  <c r="AE364" i="3"/>
  <c r="AE107" i="3"/>
  <c r="AE215" i="3"/>
  <c r="AE120" i="3"/>
  <c r="AE252" i="3"/>
  <c r="AE217" i="3"/>
  <c r="AE89" i="3"/>
  <c r="AE184" i="3"/>
  <c r="AE264" i="3"/>
  <c r="AE35" i="3"/>
  <c r="AE82" i="3"/>
  <c r="AE249" i="3"/>
  <c r="AE262" i="3"/>
  <c r="AE329" i="3"/>
  <c r="AE340" i="3"/>
  <c r="AE257" i="3"/>
  <c r="AE228" i="3"/>
  <c r="AE68" i="3"/>
  <c r="AE201" i="3"/>
  <c r="AE131" i="3"/>
  <c r="AE363" i="3"/>
  <c r="AE227" i="3"/>
  <c r="AF61" i="4"/>
  <c r="AG60" i="4"/>
  <c r="AF54" i="4"/>
  <c r="AG53" i="4"/>
  <c r="AF98" i="3" l="1"/>
  <c r="AF119" i="3"/>
  <c r="AF159" i="3"/>
  <c r="AF143" i="3"/>
  <c r="AF333" i="3"/>
  <c r="AF162" i="3"/>
  <c r="AF123" i="3"/>
  <c r="AF171" i="3"/>
  <c r="AF140" i="3"/>
  <c r="AF245" i="3"/>
  <c r="AF313" i="3"/>
  <c r="AF334" i="3"/>
  <c r="AF301" i="3"/>
  <c r="AF56" i="3"/>
  <c r="AF365" i="3"/>
  <c r="AF148" i="3"/>
  <c r="AF149" i="3"/>
  <c r="AF138" i="3"/>
  <c r="AF35" i="3"/>
  <c r="AF209" i="3"/>
  <c r="AF358" i="3"/>
  <c r="AF52" i="3"/>
  <c r="AF63" i="3"/>
  <c r="AF117" i="3"/>
  <c r="AF195" i="3"/>
  <c r="AF180" i="3"/>
  <c r="AF249" i="3"/>
  <c r="AF212" i="3"/>
  <c r="AF33" i="3"/>
  <c r="AF266" i="3"/>
  <c r="AF320" i="3"/>
  <c r="AF221" i="3"/>
  <c r="AF197" i="3"/>
  <c r="AF198" i="3"/>
  <c r="AF24" i="3"/>
  <c r="AF189" i="3"/>
  <c r="AF55" i="3"/>
  <c r="AF51" i="3"/>
  <c r="AF85" i="3"/>
  <c r="AF263" i="3"/>
  <c r="AF50" i="3"/>
  <c r="AF272" i="3"/>
  <c r="AF75" i="3"/>
  <c r="AF141" i="3"/>
  <c r="AF310" i="3"/>
  <c r="AF243" i="3"/>
  <c r="AF311" i="3"/>
  <c r="AF54" i="3"/>
  <c r="AF27" i="3"/>
  <c r="AF59" i="3"/>
  <c r="AF254" i="3"/>
  <c r="AF28" i="3"/>
  <c r="AF67" i="3"/>
  <c r="AF99" i="3"/>
  <c r="AF375" i="3"/>
  <c r="AF250" i="3"/>
  <c r="AF222" i="3"/>
  <c r="AF331" i="3"/>
  <c r="AF228" i="3"/>
  <c r="AF348" i="3"/>
  <c r="AF109" i="3"/>
  <c r="AF200" i="3"/>
  <c r="AF298" i="3"/>
  <c r="AF201" i="3"/>
  <c r="AF161" i="3"/>
  <c r="AF300" i="3"/>
  <c r="AF290" i="3"/>
  <c r="AF23" i="3"/>
  <c r="AF175" i="3"/>
  <c r="AF315" i="3"/>
  <c r="AF350" i="3"/>
  <c r="AF199" i="3"/>
  <c r="AF253" i="3"/>
  <c r="AF139" i="3"/>
  <c r="AF219" i="3"/>
  <c r="AF187" i="3"/>
  <c r="AF351" i="3"/>
  <c r="AF76" i="3"/>
  <c r="AF273" i="3"/>
  <c r="AF150" i="3"/>
  <c r="AF178" i="3"/>
  <c r="AF29" i="3"/>
  <c r="AF87" i="3"/>
  <c r="AF44" i="3"/>
  <c r="AF97" i="3"/>
  <c r="AF276" i="3"/>
  <c r="AF256" i="3"/>
  <c r="AF77" i="3"/>
  <c r="AF291" i="3"/>
  <c r="AF258" i="3"/>
  <c r="AF246" i="3"/>
  <c r="AF31" i="3"/>
  <c r="AF234" i="3"/>
  <c r="AF373" i="3"/>
  <c r="AF145" i="3"/>
  <c r="AF124" i="3"/>
  <c r="AF279" i="3"/>
  <c r="AF66" i="3"/>
  <c r="AF210" i="3"/>
  <c r="AF112" i="3"/>
  <c r="AF239" i="3"/>
  <c r="AF319" i="3"/>
  <c r="AF306" i="3"/>
  <c r="AF283" i="3"/>
  <c r="AF38" i="3"/>
  <c r="AF114" i="3"/>
  <c r="AF170" i="3"/>
  <c r="AF335" i="3"/>
  <c r="AF70" i="3"/>
  <c r="AF296" i="3"/>
  <c r="AF255" i="3"/>
  <c r="AF207" i="3"/>
  <c r="AF370" i="3"/>
  <c r="AF163" i="3"/>
  <c r="AF337" i="3"/>
  <c r="AF131" i="3"/>
  <c r="AF100" i="3"/>
  <c r="AF41" i="3"/>
  <c r="AF367" i="3"/>
  <c r="AF329" i="3"/>
  <c r="AF179" i="3"/>
  <c r="AF267" i="3"/>
  <c r="AF111" i="3"/>
  <c r="AF223" i="3"/>
  <c r="AF371" i="3"/>
  <c r="AF147" i="3"/>
  <c r="AF378" i="3"/>
  <c r="AF224" i="3"/>
  <c r="AF206" i="3"/>
  <c r="AF284" i="3"/>
  <c r="AF214" i="3"/>
  <c r="AF372" i="3"/>
  <c r="AF262" i="3"/>
  <c r="AF285" i="3"/>
  <c r="AF177" i="3"/>
  <c r="AF259" i="3"/>
  <c r="AF191" i="3"/>
  <c r="AF181" i="3"/>
  <c r="AF368" i="3"/>
  <c r="AF233" i="3"/>
  <c r="AF96" i="3"/>
  <c r="AF241" i="3"/>
  <c r="AF86" i="3"/>
  <c r="AF134" i="3"/>
  <c r="AF194" i="3"/>
  <c r="AF220" i="3"/>
  <c r="AF278" i="3"/>
  <c r="AF218" i="3"/>
  <c r="AF376" i="3"/>
  <c r="AF316" i="3"/>
  <c r="AF151" i="3"/>
  <c r="AF288" i="3"/>
  <c r="AF78" i="3"/>
  <c r="AF132" i="3"/>
  <c r="AF129" i="3"/>
  <c r="AF136" i="3"/>
  <c r="AF251" i="3"/>
  <c r="AF126" i="3"/>
  <c r="AF82" i="3"/>
  <c r="AF312" i="3"/>
  <c r="AF317" i="3"/>
  <c r="AF345" i="3"/>
  <c r="AF39" i="3"/>
  <c r="AF281" i="3"/>
  <c r="AF326" i="3"/>
  <c r="AF379" i="3"/>
  <c r="AF323" i="3"/>
  <c r="AF364" i="3"/>
  <c r="AF152" i="3"/>
  <c r="AF43" i="3"/>
  <c r="AF208" i="3"/>
  <c r="AF45" i="3"/>
  <c r="AF203" i="3"/>
  <c r="AF336" i="3"/>
  <c r="AF167" i="3"/>
  <c r="AF34" i="3"/>
  <c r="AF92" i="3"/>
  <c r="AF271" i="3"/>
  <c r="AF205" i="3"/>
  <c r="AF72" i="3"/>
  <c r="AF264" i="3"/>
  <c r="AF260" i="3"/>
  <c r="AF188" i="3"/>
  <c r="AF328" i="3"/>
  <c r="AF53" i="3"/>
  <c r="AF211" i="3"/>
  <c r="AF226" i="3"/>
  <c r="AF242" i="3"/>
  <c r="AF297" i="3"/>
  <c r="AF236" i="3"/>
  <c r="AF353" i="3"/>
  <c r="AF325" i="3"/>
  <c r="AF81" i="3"/>
  <c r="AF108" i="3"/>
  <c r="AF340" i="3"/>
  <c r="AF154" i="3"/>
  <c r="AF74" i="3"/>
  <c r="AF342" i="3"/>
  <c r="AF363" i="3"/>
  <c r="AF22" i="3"/>
  <c r="AF73" i="3"/>
  <c r="AF332" i="3"/>
  <c r="AF125" i="3"/>
  <c r="AF362" i="3"/>
  <c r="AF142" i="3"/>
  <c r="AF32" i="3"/>
  <c r="AF202" i="3"/>
  <c r="AF110" i="3"/>
  <c r="AF339" i="3"/>
  <c r="AF176" i="3"/>
  <c r="AF327" i="3"/>
  <c r="AF58" i="3"/>
  <c r="AF352" i="3"/>
  <c r="AF344" i="3"/>
  <c r="AF240" i="3"/>
  <c r="AF374" i="3"/>
  <c r="AF237" i="3"/>
  <c r="AF361" i="3"/>
  <c r="AF122" i="3"/>
  <c r="AF156" i="3"/>
  <c r="AF35" i="4"/>
  <c r="AF38" i="4"/>
  <c r="AF303" i="3"/>
  <c r="AF235" i="3"/>
  <c r="AF105" i="3"/>
  <c r="AF90" i="3"/>
  <c r="AF247" i="3"/>
  <c r="AF83" i="3"/>
  <c r="AF120" i="3"/>
  <c r="AF137" i="3"/>
  <c r="AF302" i="3"/>
  <c r="AF37" i="3"/>
  <c r="AF232" i="3"/>
  <c r="AF186" i="3"/>
  <c r="AF64" i="3"/>
  <c r="AF47" i="3"/>
  <c r="AF182" i="3"/>
  <c r="AF341" i="3"/>
  <c r="AF68" i="3"/>
  <c r="BW19" i="3"/>
  <c r="FB19" i="3"/>
  <c r="DL19" i="3"/>
  <c r="AF62" i="3"/>
  <c r="AF115" i="3"/>
  <c r="AF121" i="3"/>
  <c r="AF321" i="3"/>
  <c r="AF48" i="3"/>
  <c r="GR219" i="3"/>
  <c r="FB219" i="3"/>
  <c r="DL219" i="3"/>
  <c r="GR52" i="3"/>
  <c r="FB52" i="3"/>
  <c r="DL52" i="3"/>
  <c r="GR221" i="3"/>
  <c r="FB221" i="3"/>
  <c r="DL221" i="3"/>
  <c r="GR65" i="3"/>
  <c r="DL65" i="3"/>
  <c r="FB65" i="3"/>
  <c r="GR164" i="3"/>
  <c r="DL164" i="3"/>
  <c r="FB164" i="3"/>
  <c r="GR58" i="3"/>
  <c r="DL58" i="3"/>
  <c r="FB58" i="3"/>
  <c r="GR74" i="3"/>
  <c r="FB74" i="3"/>
  <c r="DL74" i="3"/>
  <c r="GR106" i="3"/>
  <c r="FB106" i="3"/>
  <c r="DL106" i="3"/>
  <c r="GR120" i="3"/>
  <c r="DL120" i="3"/>
  <c r="FB120" i="3"/>
  <c r="GR229" i="3"/>
  <c r="FB229" i="3"/>
  <c r="DL229" i="3"/>
  <c r="GR289" i="3"/>
  <c r="DL289" i="3"/>
  <c r="FB289" i="3"/>
  <c r="GR329" i="3"/>
  <c r="DL329" i="3"/>
  <c r="FB329" i="3"/>
  <c r="GR316" i="3"/>
  <c r="FB316" i="3"/>
  <c r="DL316" i="3"/>
  <c r="GR358" i="3"/>
  <c r="DL358" i="3"/>
  <c r="FB358" i="3"/>
  <c r="GR344" i="3"/>
  <c r="FB344" i="3"/>
  <c r="DL344" i="3"/>
  <c r="GR134" i="3"/>
  <c r="FB134" i="3"/>
  <c r="DL134" i="3"/>
  <c r="GR185" i="3"/>
  <c r="FB185" i="3"/>
  <c r="DL185" i="3"/>
  <c r="GR192" i="3"/>
  <c r="FB192" i="3"/>
  <c r="DL192" i="3"/>
  <c r="GR241" i="3"/>
  <c r="DL241" i="3"/>
  <c r="FB241" i="3"/>
  <c r="GR216" i="3"/>
  <c r="FB216" i="3"/>
  <c r="DL216" i="3"/>
  <c r="GR309" i="3"/>
  <c r="DL309" i="3"/>
  <c r="FB309" i="3"/>
  <c r="GR43" i="3"/>
  <c r="DL43" i="3"/>
  <c r="FB43" i="3"/>
  <c r="GR94" i="3"/>
  <c r="DL94" i="3"/>
  <c r="FB94" i="3"/>
  <c r="GR118" i="3"/>
  <c r="DL118" i="3"/>
  <c r="FB118" i="3"/>
  <c r="GR132" i="3"/>
  <c r="DL132" i="3"/>
  <c r="FB132" i="3"/>
  <c r="GR147" i="3"/>
  <c r="DL147" i="3"/>
  <c r="FB147" i="3"/>
  <c r="GR237" i="3"/>
  <c r="FB237" i="3"/>
  <c r="DL237" i="3"/>
  <c r="GR108" i="3"/>
  <c r="FB108" i="3"/>
  <c r="DL108" i="3"/>
  <c r="GR156" i="3"/>
  <c r="FB156" i="3"/>
  <c r="DL156" i="3"/>
  <c r="GR83" i="3"/>
  <c r="FB83" i="3"/>
  <c r="DL83" i="3"/>
  <c r="GR107" i="3"/>
  <c r="FB107" i="3"/>
  <c r="DL107" i="3"/>
  <c r="GR81" i="3"/>
  <c r="FB81" i="3"/>
  <c r="DL81" i="3"/>
  <c r="GR294" i="3"/>
  <c r="FB294" i="3"/>
  <c r="DL294" i="3"/>
  <c r="GR379" i="3"/>
  <c r="DL379" i="3"/>
  <c r="FB379" i="3"/>
  <c r="GR37" i="3"/>
  <c r="FB37" i="3"/>
  <c r="DL37" i="3"/>
  <c r="GR51" i="3"/>
  <c r="FB51" i="3"/>
  <c r="DL51" i="3"/>
  <c r="GR75" i="3"/>
  <c r="DL75" i="3"/>
  <c r="FB75" i="3"/>
  <c r="GR100" i="3"/>
  <c r="FB100" i="3"/>
  <c r="DL100" i="3"/>
  <c r="GR188" i="3"/>
  <c r="DL188" i="3"/>
  <c r="FB188" i="3"/>
  <c r="GR230" i="3"/>
  <c r="FB230" i="3"/>
  <c r="DL230" i="3"/>
  <c r="GR285" i="3"/>
  <c r="DL285" i="3"/>
  <c r="FB285" i="3"/>
  <c r="GR327" i="3"/>
  <c r="FB327" i="3"/>
  <c r="DL327" i="3"/>
  <c r="GR314" i="3"/>
  <c r="FB314" i="3"/>
  <c r="DL314" i="3"/>
  <c r="GR353" i="3"/>
  <c r="DL353" i="3"/>
  <c r="FB353" i="3"/>
  <c r="GR102" i="3"/>
  <c r="FB102" i="3"/>
  <c r="DL102" i="3"/>
  <c r="GR138" i="3"/>
  <c r="FB138" i="3"/>
  <c r="DL138" i="3"/>
  <c r="GR183" i="3"/>
  <c r="FB183" i="3"/>
  <c r="DL183" i="3"/>
  <c r="GR190" i="3"/>
  <c r="DL190" i="3"/>
  <c r="FB190" i="3"/>
  <c r="GR239" i="3"/>
  <c r="FB239" i="3"/>
  <c r="DL239" i="3"/>
  <c r="GR275" i="3"/>
  <c r="FB275" i="3"/>
  <c r="DL275" i="3"/>
  <c r="GR25" i="3"/>
  <c r="DL25" i="3"/>
  <c r="FB25" i="3"/>
  <c r="GR66" i="3"/>
  <c r="DL66" i="3"/>
  <c r="FB66" i="3"/>
  <c r="GR90" i="3"/>
  <c r="DL90" i="3"/>
  <c r="FB90" i="3"/>
  <c r="GR116" i="3"/>
  <c r="DL116" i="3"/>
  <c r="FB116" i="3"/>
  <c r="GR130" i="3"/>
  <c r="DL130" i="3"/>
  <c r="FB130" i="3"/>
  <c r="GR199" i="3"/>
  <c r="FB199" i="3"/>
  <c r="DL199" i="3"/>
  <c r="GR260" i="3"/>
  <c r="DL260" i="3"/>
  <c r="FB260" i="3"/>
  <c r="GR295" i="3"/>
  <c r="DL295" i="3"/>
  <c r="FB295" i="3"/>
  <c r="GR197" i="3"/>
  <c r="FB197" i="3"/>
  <c r="DL197" i="3"/>
  <c r="GR202" i="3"/>
  <c r="DL202" i="3"/>
  <c r="FB202" i="3"/>
  <c r="GR234" i="3"/>
  <c r="FB234" i="3"/>
  <c r="DL234" i="3"/>
  <c r="GR70" i="3"/>
  <c r="DL70" i="3"/>
  <c r="FB70" i="3"/>
  <c r="GR306" i="3"/>
  <c r="FB306" i="3"/>
  <c r="DL306" i="3"/>
  <c r="GR287" i="3"/>
  <c r="FB287" i="3"/>
  <c r="DL287" i="3"/>
  <c r="GR103" i="3"/>
  <c r="FB103" i="3"/>
  <c r="DL103" i="3"/>
  <c r="GR151" i="3"/>
  <c r="FB151" i="3"/>
  <c r="DL151" i="3"/>
  <c r="GR196" i="3"/>
  <c r="DL196" i="3"/>
  <c r="FB196" i="3"/>
  <c r="GR166" i="3"/>
  <c r="DL166" i="3"/>
  <c r="FB166" i="3"/>
  <c r="GR223" i="3"/>
  <c r="DL223" i="3"/>
  <c r="FB223" i="3"/>
  <c r="GR198" i="3"/>
  <c r="FB198" i="3"/>
  <c r="DL198" i="3"/>
  <c r="GR236" i="3"/>
  <c r="FB236" i="3"/>
  <c r="DL236" i="3"/>
  <c r="GR325" i="3"/>
  <c r="DL325" i="3"/>
  <c r="FB325" i="3"/>
  <c r="GR49" i="3"/>
  <c r="FB49" i="3"/>
  <c r="DL49" i="3"/>
  <c r="GR69" i="3"/>
  <c r="DL69" i="3"/>
  <c r="FB69" i="3"/>
  <c r="GR91" i="3"/>
  <c r="DL91" i="3"/>
  <c r="FB91" i="3"/>
  <c r="GR96" i="3"/>
  <c r="FB96" i="3"/>
  <c r="DL96" i="3"/>
  <c r="GR129" i="3"/>
  <c r="FB129" i="3"/>
  <c r="DL129" i="3"/>
  <c r="GR253" i="3"/>
  <c r="FB253" i="3"/>
  <c r="DL253" i="3"/>
  <c r="GR321" i="3"/>
  <c r="FB321" i="3"/>
  <c r="DL321" i="3"/>
  <c r="GR308" i="3"/>
  <c r="DL308" i="3"/>
  <c r="FB308" i="3"/>
  <c r="GR350" i="3"/>
  <c r="FB350" i="3"/>
  <c r="DL350" i="3"/>
  <c r="GR346" i="3"/>
  <c r="FB346" i="3"/>
  <c r="DL346" i="3"/>
  <c r="GR21" i="3"/>
  <c r="FB21" i="3"/>
  <c r="DL21" i="3"/>
  <c r="GR135" i="3"/>
  <c r="FB135" i="3"/>
  <c r="DL135" i="3"/>
  <c r="GR235" i="3"/>
  <c r="FB235" i="3"/>
  <c r="DL235" i="3"/>
  <c r="GR211" i="3"/>
  <c r="DL211" i="3"/>
  <c r="FB211" i="3"/>
  <c r="GR264" i="3"/>
  <c r="DL264" i="3"/>
  <c r="FB264" i="3"/>
  <c r="GR248" i="3"/>
  <c r="FB248" i="3"/>
  <c r="DL248" i="3"/>
  <c r="GR333" i="3"/>
  <c r="DL333" i="3"/>
  <c r="FB333" i="3"/>
  <c r="GR55" i="3"/>
  <c r="FB55" i="3"/>
  <c r="DL55" i="3"/>
  <c r="AI8" i="3"/>
  <c r="AI10" i="3"/>
  <c r="AI9" i="3"/>
  <c r="AI7" i="3"/>
  <c r="AF216" i="3"/>
  <c r="AF91" i="3"/>
  <c r="AF172" i="3"/>
  <c r="AF292" i="3"/>
  <c r="AF274" i="3"/>
  <c r="AF293" i="3"/>
  <c r="AF164" i="3"/>
  <c r="AF192" i="3"/>
  <c r="AG45" i="4"/>
  <c r="AF46" i="4"/>
  <c r="GR142" i="3"/>
  <c r="FB142" i="3"/>
  <c r="DL142" i="3"/>
  <c r="GR72" i="3"/>
  <c r="FB72" i="3"/>
  <c r="DL72" i="3"/>
  <c r="GR277" i="3"/>
  <c r="FB277" i="3"/>
  <c r="DL277" i="3"/>
  <c r="GR170" i="3"/>
  <c r="DL170" i="3"/>
  <c r="FB170" i="3"/>
  <c r="GR39" i="3"/>
  <c r="DL39" i="3"/>
  <c r="FB39" i="3"/>
  <c r="GR281" i="3"/>
  <c r="DL281" i="3"/>
  <c r="FB281" i="3"/>
  <c r="GR330" i="3"/>
  <c r="FB330" i="3"/>
  <c r="DL330" i="3"/>
  <c r="GR372" i="3"/>
  <c r="FB372" i="3"/>
  <c r="DL372" i="3"/>
  <c r="GR371" i="3"/>
  <c r="DL371" i="3"/>
  <c r="FB371" i="3"/>
  <c r="GR35" i="3"/>
  <c r="DL35" i="3"/>
  <c r="FB35" i="3"/>
  <c r="GR149" i="3"/>
  <c r="FB149" i="3"/>
  <c r="DL149" i="3"/>
  <c r="GR215" i="3"/>
  <c r="DL215" i="3"/>
  <c r="FB215" i="3"/>
  <c r="GR255" i="3"/>
  <c r="DL255" i="3"/>
  <c r="FB255" i="3"/>
  <c r="GR201" i="3"/>
  <c r="DL201" i="3"/>
  <c r="FB201" i="3"/>
  <c r="GR284" i="3"/>
  <c r="DL284" i="3"/>
  <c r="FB284" i="3"/>
  <c r="GR296" i="3"/>
  <c r="DL296" i="3"/>
  <c r="FB296" i="3"/>
  <c r="GR67" i="3"/>
  <c r="FB67" i="3"/>
  <c r="DL67" i="3"/>
  <c r="GR84" i="3"/>
  <c r="FB84" i="3"/>
  <c r="DL84" i="3"/>
  <c r="GR105" i="3"/>
  <c r="DL105" i="3"/>
  <c r="FB105" i="3"/>
  <c r="GR121" i="3"/>
  <c r="DL121" i="3"/>
  <c r="FB121" i="3"/>
  <c r="GR159" i="3"/>
  <c r="DL159" i="3"/>
  <c r="FB159" i="3"/>
  <c r="GR212" i="3"/>
  <c r="FB212" i="3"/>
  <c r="DL212" i="3"/>
  <c r="GR341" i="3"/>
  <c r="DL341" i="3"/>
  <c r="FB341" i="3"/>
  <c r="GR347" i="3"/>
  <c r="FB347" i="3"/>
  <c r="DL347" i="3"/>
  <c r="GR343" i="3"/>
  <c r="DL343" i="3"/>
  <c r="FB343" i="3"/>
  <c r="GR38" i="3"/>
  <c r="DL38" i="3"/>
  <c r="FB38" i="3"/>
  <c r="GR53" i="3"/>
  <c r="DL53" i="3"/>
  <c r="FB53" i="3"/>
  <c r="GR157" i="3"/>
  <c r="DL157" i="3"/>
  <c r="FB157" i="3"/>
  <c r="GR122" i="3"/>
  <c r="FB122" i="3"/>
  <c r="DL122" i="3"/>
  <c r="GR257" i="3"/>
  <c r="FB257" i="3"/>
  <c r="DL257" i="3"/>
  <c r="GR200" i="3"/>
  <c r="DL200" i="3"/>
  <c r="FB200" i="3"/>
  <c r="GR243" i="3"/>
  <c r="DL243" i="3"/>
  <c r="FB243" i="3"/>
  <c r="GR165" i="3"/>
  <c r="FB165" i="3"/>
  <c r="DL165" i="3"/>
  <c r="GR334" i="3"/>
  <c r="FB334" i="3"/>
  <c r="DL334" i="3"/>
  <c r="GR299" i="3"/>
  <c r="FB299" i="3"/>
  <c r="DL299" i="3"/>
  <c r="GR283" i="3"/>
  <c r="DL283" i="3"/>
  <c r="FB283" i="3"/>
  <c r="GR326" i="3"/>
  <c r="FB326" i="3"/>
  <c r="DL326" i="3"/>
  <c r="GR368" i="3"/>
  <c r="FB368" i="3"/>
  <c r="DL368" i="3"/>
  <c r="GR119" i="3"/>
  <c r="DL119" i="3"/>
  <c r="FB119" i="3"/>
  <c r="GR195" i="3"/>
  <c r="DL195" i="3"/>
  <c r="FB195" i="3"/>
  <c r="GR208" i="3"/>
  <c r="DL208" i="3"/>
  <c r="FB208" i="3"/>
  <c r="GR251" i="3"/>
  <c r="DL251" i="3"/>
  <c r="FB251" i="3"/>
  <c r="GR226" i="3"/>
  <c r="FB226" i="3"/>
  <c r="DL226" i="3"/>
  <c r="GR317" i="3"/>
  <c r="FB317" i="3"/>
  <c r="DL317" i="3"/>
  <c r="GR44" i="3"/>
  <c r="DL44" i="3"/>
  <c r="FB44" i="3"/>
  <c r="GR64" i="3"/>
  <c r="DL64" i="3"/>
  <c r="FB64" i="3"/>
  <c r="GR89" i="3"/>
  <c r="DL89" i="3"/>
  <c r="FB89" i="3"/>
  <c r="GR98" i="3"/>
  <c r="FB98" i="3"/>
  <c r="DL98" i="3"/>
  <c r="GR115" i="3"/>
  <c r="DL115" i="3"/>
  <c r="FB115" i="3"/>
  <c r="GR245" i="3"/>
  <c r="DL245" i="3"/>
  <c r="FB245" i="3"/>
  <c r="GR300" i="3"/>
  <c r="DL300" i="3"/>
  <c r="FB300" i="3"/>
  <c r="GR340" i="3"/>
  <c r="FB340" i="3"/>
  <c r="DL340" i="3"/>
  <c r="GR339" i="3"/>
  <c r="FB339" i="3"/>
  <c r="DL339" i="3"/>
  <c r="GR337" i="3"/>
  <c r="DL337" i="3"/>
  <c r="FB337" i="3"/>
  <c r="GR34" i="3"/>
  <c r="DL34" i="3"/>
  <c r="FB34" i="3"/>
  <c r="GR127" i="3"/>
  <c r="DL127" i="3"/>
  <c r="FB127" i="3"/>
  <c r="GR374" i="3"/>
  <c r="FB374" i="3"/>
  <c r="DL374" i="3"/>
  <c r="GR32" i="3"/>
  <c r="DL32" i="3"/>
  <c r="FB32" i="3"/>
  <c r="GR104" i="3"/>
  <c r="DL104" i="3"/>
  <c r="FB104" i="3"/>
  <c r="GR150" i="3"/>
  <c r="FB150" i="3"/>
  <c r="DL150" i="3"/>
  <c r="GR24" i="3"/>
  <c r="FB24" i="3"/>
  <c r="DL24" i="3"/>
  <c r="GR194" i="3"/>
  <c r="DL194" i="3"/>
  <c r="FB194" i="3"/>
  <c r="GR161" i="3"/>
  <c r="FB161" i="3"/>
  <c r="DL161" i="3"/>
  <c r="GR126" i="3"/>
  <c r="DL126" i="3"/>
  <c r="FB126" i="3"/>
  <c r="GR233" i="3"/>
  <c r="FB233" i="3"/>
  <c r="DL233" i="3"/>
  <c r="GR262" i="3"/>
  <c r="DL262" i="3"/>
  <c r="FB262" i="3"/>
  <c r="GR36" i="3"/>
  <c r="DL36" i="3"/>
  <c r="FB36" i="3"/>
  <c r="GR110" i="3"/>
  <c r="DL110" i="3"/>
  <c r="FB110" i="3"/>
  <c r="GR124" i="3"/>
  <c r="FB124" i="3"/>
  <c r="DL124" i="3"/>
  <c r="GR143" i="3"/>
  <c r="DL143" i="3"/>
  <c r="FB143" i="3"/>
  <c r="GR154" i="3"/>
  <c r="DL154" i="3"/>
  <c r="FB154" i="3"/>
  <c r="GR228" i="3"/>
  <c r="FB228" i="3"/>
  <c r="DL228" i="3"/>
  <c r="GR322" i="3"/>
  <c r="FB322" i="3"/>
  <c r="DL322" i="3"/>
  <c r="GR364" i="3"/>
  <c r="DL364" i="3"/>
  <c r="FB364" i="3"/>
  <c r="GR363" i="3"/>
  <c r="FB363" i="3"/>
  <c r="DL363" i="3"/>
  <c r="GR27" i="3"/>
  <c r="DL27" i="3"/>
  <c r="FB27" i="3"/>
  <c r="GR45" i="3"/>
  <c r="FB45" i="3"/>
  <c r="DL45" i="3"/>
  <c r="GR148" i="3"/>
  <c r="DL148" i="3"/>
  <c r="FB148" i="3"/>
  <c r="GR247" i="3"/>
  <c r="FB247" i="3"/>
  <c r="DL247" i="3"/>
  <c r="GR222" i="3"/>
  <c r="FB222" i="3"/>
  <c r="DL222" i="3"/>
  <c r="GR276" i="3"/>
  <c r="FB276" i="3"/>
  <c r="DL276" i="3"/>
  <c r="GR269" i="3"/>
  <c r="DL269" i="3"/>
  <c r="FB269" i="3"/>
  <c r="GR320" i="3"/>
  <c r="FB320" i="3"/>
  <c r="DL320" i="3"/>
  <c r="GR76" i="3"/>
  <c r="DL76" i="3"/>
  <c r="FB76" i="3"/>
  <c r="GR117" i="3"/>
  <c r="DL117" i="3"/>
  <c r="FB117" i="3"/>
  <c r="GR153" i="3"/>
  <c r="FB153" i="3"/>
  <c r="DL153" i="3"/>
  <c r="GR172" i="3"/>
  <c r="FB172" i="3"/>
  <c r="DL172" i="3"/>
  <c r="GR173" i="3"/>
  <c r="DL173" i="3"/>
  <c r="FB173" i="3"/>
  <c r="GR210" i="3"/>
  <c r="DL210" i="3"/>
  <c r="FB210" i="3"/>
  <c r="AF79" i="3"/>
  <c r="AF269" i="3"/>
  <c r="AF225" i="3"/>
  <c r="AF322" i="3"/>
  <c r="AF93" i="3"/>
  <c r="AF30" i="3"/>
  <c r="AF309" i="3"/>
  <c r="AF103" i="3"/>
  <c r="AF277" i="3"/>
  <c r="AF289" i="3"/>
  <c r="AF174" i="3"/>
  <c r="AF36" i="3"/>
  <c r="AF173" i="3"/>
  <c r="AF377" i="3"/>
  <c r="AF42" i="3"/>
  <c r="AF71" i="3"/>
  <c r="AF169" i="3"/>
  <c r="AF304" i="3"/>
  <c r="AF25" i="3"/>
  <c r="AF360" i="3"/>
  <c r="AF265" i="3"/>
  <c r="AF330" i="3"/>
  <c r="AF21" i="3"/>
  <c r="AF118" i="3"/>
  <c r="AH19" i="3"/>
  <c r="GS19" i="3"/>
  <c r="AF46" i="3"/>
  <c r="AF190" i="3"/>
  <c r="GR162" i="3"/>
  <c r="FB162" i="3"/>
  <c r="DL162" i="3"/>
  <c r="GR293" i="3"/>
  <c r="DL293" i="3"/>
  <c r="FB293" i="3"/>
  <c r="GR359" i="3"/>
  <c r="DL359" i="3"/>
  <c r="FB359" i="3"/>
  <c r="GR23" i="3"/>
  <c r="FB23" i="3"/>
  <c r="DL23" i="3"/>
  <c r="GR252" i="3"/>
  <c r="FB252" i="3"/>
  <c r="DL252" i="3"/>
  <c r="GR56" i="3"/>
  <c r="DL56" i="3"/>
  <c r="FB56" i="3"/>
  <c r="GR206" i="3"/>
  <c r="DL206" i="3"/>
  <c r="FB206" i="3"/>
  <c r="GR244" i="3"/>
  <c r="FB244" i="3"/>
  <c r="DL244" i="3"/>
  <c r="GR250" i="3"/>
  <c r="DL250" i="3"/>
  <c r="FB250" i="3"/>
  <c r="GR291" i="3"/>
  <c r="FB291" i="3"/>
  <c r="DL291" i="3"/>
  <c r="GR336" i="3"/>
  <c r="DL336" i="3"/>
  <c r="FB336" i="3"/>
  <c r="GR82" i="3"/>
  <c r="DL82" i="3"/>
  <c r="FB82" i="3"/>
  <c r="GR111" i="3"/>
  <c r="FB111" i="3"/>
  <c r="DL111" i="3"/>
  <c r="GR133" i="3"/>
  <c r="FB133" i="3"/>
  <c r="DL133" i="3"/>
  <c r="GR146" i="3"/>
  <c r="FB146" i="3"/>
  <c r="DL146" i="3"/>
  <c r="GR187" i="3"/>
  <c r="DL187" i="3"/>
  <c r="FB187" i="3"/>
  <c r="GR266" i="3"/>
  <c r="DL266" i="3"/>
  <c r="FB266" i="3"/>
  <c r="GR356" i="3"/>
  <c r="FB356" i="3"/>
  <c r="DL356" i="3"/>
  <c r="GR355" i="3"/>
  <c r="FB355" i="3"/>
  <c r="DL355" i="3"/>
  <c r="GR26" i="3"/>
  <c r="FB26" i="3"/>
  <c r="DL26" i="3"/>
  <c r="GR40" i="3"/>
  <c r="DL40" i="3"/>
  <c r="FB40" i="3"/>
  <c r="GR57" i="3"/>
  <c r="DL57" i="3"/>
  <c r="FB57" i="3"/>
  <c r="GR180" i="3"/>
  <c r="DL180" i="3"/>
  <c r="FB180" i="3"/>
  <c r="GR270" i="3"/>
  <c r="FB270" i="3"/>
  <c r="DL270" i="3"/>
  <c r="GR263" i="3"/>
  <c r="DL263" i="3"/>
  <c r="FB263" i="3"/>
  <c r="GR305" i="3"/>
  <c r="DL305" i="3"/>
  <c r="FB305" i="3"/>
  <c r="GR292" i="3"/>
  <c r="FB292" i="3"/>
  <c r="DL292" i="3"/>
  <c r="GR342" i="3"/>
  <c r="FB342" i="3"/>
  <c r="DL342" i="3"/>
  <c r="GR79" i="3"/>
  <c r="FB79" i="3"/>
  <c r="DL79" i="3"/>
  <c r="GR259" i="3"/>
  <c r="DL259" i="3"/>
  <c r="FB259" i="3"/>
  <c r="GR318" i="3"/>
  <c r="DL318" i="3"/>
  <c r="FB318" i="3"/>
  <c r="GR258" i="3"/>
  <c r="DL258" i="3"/>
  <c r="FB258" i="3"/>
  <c r="GR218" i="3"/>
  <c r="FB218" i="3"/>
  <c r="DL218" i="3"/>
  <c r="GR265" i="3"/>
  <c r="DL265" i="3"/>
  <c r="FB265" i="3"/>
  <c r="GR80" i="3"/>
  <c r="DL80" i="3"/>
  <c r="FB80" i="3"/>
  <c r="GR225" i="3"/>
  <c r="FB225" i="3"/>
  <c r="DL225" i="3"/>
  <c r="GR205" i="3"/>
  <c r="DL205" i="3"/>
  <c r="FB205" i="3"/>
  <c r="GR240" i="3"/>
  <c r="DL240" i="3"/>
  <c r="FB240" i="3"/>
  <c r="GR238" i="3"/>
  <c r="FB238" i="3"/>
  <c r="DL238" i="3"/>
  <c r="GR304" i="3"/>
  <c r="DL304" i="3"/>
  <c r="FB304" i="3"/>
  <c r="GR61" i="3"/>
  <c r="FB61" i="3"/>
  <c r="DL61" i="3"/>
  <c r="GR95" i="3"/>
  <c r="DL95" i="3"/>
  <c r="FB95" i="3"/>
  <c r="GR101" i="3"/>
  <c r="FB101" i="3"/>
  <c r="DL101" i="3"/>
  <c r="GR131" i="3"/>
  <c r="DL131" i="3"/>
  <c r="FB131" i="3"/>
  <c r="GR144" i="3"/>
  <c r="FB144" i="3"/>
  <c r="DL144" i="3"/>
  <c r="GR220" i="3"/>
  <c r="FB220" i="3"/>
  <c r="DL220" i="3"/>
  <c r="GR310" i="3"/>
  <c r="FB310" i="3"/>
  <c r="DL310" i="3"/>
  <c r="GR352" i="3"/>
  <c r="DL352" i="3"/>
  <c r="FB352" i="3"/>
  <c r="GR351" i="3"/>
  <c r="FB351" i="3"/>
  <c r="DL351" i="3"/>
  <c r="GR22" i="3"/>
  <c r="DL22" i="3"/>
  <c r="FB22" i="3"/>
  <c r="GR41" i="3"/>
  <c r="FB41" i="3"/>
  <c r="DL41" i="3"/>
  <c r="GR139" i="3"/>
  <c r="FB139" i="3"/>
  <c r="DL139" i="3"/>
  <c r="GR214" i="3"/>
  <c r="DL214" i="3"/>
  <c r="FB214" i="3"/>
  <c r="GR268" i="3"/>
  <c r="FB268" i="3"/>
  <c r="DL268" i="3"/>
  <c r="GR261" i="3"/>
  <c r="DL261" i="3"/>
  <c r="FB261" i="3"/>
  <c r="GR303" i="3"/>
  <c r="DL303" i="3"/>
  <c r="FB303" i="3"/>
  <c r="GR312" i="3"/>
  <c r="FB312" i="3"/>
  <c r="DL312" i="3"/>
  <c r="GR68" i="3"/>
  <c r="DL68" i="3"/>
  <c r="FB68" i="3"/>
  <c r="GR232" i="3"/>
  <c r="DL232" i="3"/>
  <c r="FB232" i="3"/>
  <c r="GR335" i="3"/>
  <c r="FB335" i="3"/>
  <c r="DL335" i="3"/>
  <c r="GR331" i="3"/>
  <c r="DL331" i="3"/>
  <c r="FB331" i="3"/>
  <c r="GR286" i="3"/>
  <c r="FB286" i="3"/>
  <c r="DL286" i="3"/>
  <c r="GR328" i="3"/>
  <c r="FB328" i="3"/>
  <c r="DL328" i="3"/>
  <c r="GR319" i="3"/>
  <c r="DL319" i="3"/>
  <c r="FB319" i="3"/>
  <c r="GR272" i="3"/>
  <c r="DL272" i="3"/>
  <c r="FB272" i="3"/>
  <c r="GR54" i="3"/>
  <c r="FB54" i="3"/>
  <c r="DL54" i="3"/>
  <c r="GR136" i="3"/>
  <c r="DL136" i="3"/>
  <c r="FB136" i="3"/>
  <c r="GR171" i="3"/>
  <c r="FB171" i="3"/>
  <c r="DL171" i="3"/>
  <c r="GR376" i="3"/>
  <c r="FB376" i="3"/>
  <c r="DL376" i="3"/>
  <c r="GR375" i="3"/>
  <c r="DL375" i="3"/>
  <c r="FB375" i="3"/>
  <c r="GR33" i="3"/>
  <c r="FB33" i="3"/>
  <c r="DL33" i="3"/>
  <c r="GR63" i="3"/>
  <c r="FB63" i="3"/>
  <c r="DL63" i="3"/>
  <c r="GR71" i="3"/>
  <c r="FB71" i="3"/>
  <c r="DL71" i="3"/>
  <c r="GR189" i="3"/>
  <c r="DL189" i="3"/>
  <c r="FB189" i="3"/>
  <c r="GR209" i="3"/>
  <c r="FB209" i="3"/>
  <c r="DL209" i="3"/>
  <c r="GR288" i="3"/>
  <c r="DL288" i="3"/>
  <c r="FB288" i="3"/>
  <c r="GR246" i="3"/>
  <c r="FB246" i="3"/>
  <c r="DL246" i="3"/>
  <c r="GR323" i="3"/>
  <c r="FB323" i="3"/>
  <c r="DL323" i="3"/>
  <c r="GR362" i="3"/>
  <c r="FB362" i="3"/>
  <c r="DL362" i="3"/>
  <c r="GR87" i="3"/>
  <c r="DL87" i="3"/>
  <c r="FB87" i="3"/>
  <c r="GR125" i="3"/>
  <c r="DL125" i="3"/>
  <c r="FB125" i="3"/>
  <c r="GR163" i="3"/>
  <c r="FB163" i="3"/>
  <c r="DL163" i="3"/>
  <c r="GR177" i="3"/>
  <c r="FB177" i="3"/>
  <c r="DL177" i="3"/>
  <c r="GR186" i="3"/>
  <c r="DL186" i="3"/>
  <c r="FB186" i="3"/>
  <c r="GR290" i="3"/>
  <c r="FB290" i="3"/>
  <c r="DL290" i="3"/>
  <c r="GR42" i="3"/>
  <c r="DL42" i="3"/>
  <c r="FB42" i="3"/>
  <c r="GR62" i="3"/>
  <c r="FB62" i="3"/>
  <c r="DL62" i="3"/>
  <c r="GR86" i="3"/>
  <c r="DL86" i="3"/>
  <c r="FB86" i="3"/>
  <c r="GR114" i="3"/>
  <c r="DL114" i="3"/>
  <c r="FB114" i="3"/>
  <c r="GR167" i="3"/>
  <c r="FB167" i="3"/>
  <c r="DL167" i="3"/>
  <c r="AF347" i="3"/>
  <c r="AF88" i="3"/>
  <c r="AF213" i="3"/>
  <c r="AF183" i="3"/>
  <c r="AF69" i="3"/>
  <c r="AF40" i="3"/>
  <c r="AF101" i="3"/>
  <c r="AF65" i="3"/>
  <c r="AF248" i="3"/>
  <c r="AF238" i="3"/>
  <c r="AF295" i="3"/>
  <c r="AF231" i="3"/>
  <c r="AF60" i="3"/>
  <c r="AF244" i="3"/>
  <c r="AF286" i="3"/>
  <c r="AF84" i="3"/>
  <c r="AF287" i="3"/>
  <c r="AF130" i="3"/>
  <c r="AF307" i="3"/>
  <c r="AF89" i="3"/>
  <c r="AF359" i="3"/>
  <c r="AF343" i="3"/>
  <c r="AF106" i="3"/>
  <c r="AF354" i="3"/>
  <c r="AF193" i="3"/>
  <c r="AF155" i="3"/>
  <c r="AF144" i="3"/>
  <c r="AF168" i="3"/>
  <c r="AF356" i="3"/>
  <c r="AF133" i="3"/>
  <c r="AF369" i="3"/>
  <c r="AF153" i="3"/>
  <c r="AF80" i="3"/>
  <c r="AF294" i="3"/>
  <c r="AF102" i="3"/>
  <c r="AF366" i="3"/>
  <c r="AF26" i="3"/>
  <c r="AF257" i="3"/>
  <c r="AF165" i="3"/>
  <c r="AF61" i="3"/>
  <c r="AF204" i="3"/>
  <c r="AF135" i="3"/>
  <c r="AF157" i="3"/>
  <c r="AF127" i="3"/>
  <c r="AF355" i="3"/>
  <c r="AF217" i="3"/>
  <c r="AF158" i="3"/>
  <c r="AF280" i="3"/>
  <c r="BX37" i="3"/>
  <c r="BX105" i="3"/>
  <c r="BX144" i="3"/>
  <c r="BX210" i="3"/>
  <c r="BX303" i="3"/>
  <c r="BX369" i="3"/>
  <c r="BX65" i="3"/>
  <c r="BX119" i="3"/>
  <c r="BX176" i="3"/>
  <c r="BX273" i="3"/>
  <c r="BX296" i="3"/>
  <c r="BX29" i="3"/>
  <c r="BX175" i="3"/>
  <c r="BX291" i="3"/>
  <c r="BX43" i="3"/>
  <c r="BX154" i="3"/>
  <c r="BX313" i="3"/>
  <c r="BX61" i="3"/>
  <c r="BX168" i="3"/>
  <c r="BX294" i="3"/>
  <c r="BX79" i="3"/>
  <c r="BX222" i="3"/>
  <c r="BX334" i="3"/>
  <c r="BX78" i="3"/>
  <c r="BX152" i="3"/>
  <c r="BX259" i="3"/>
  <c r="BX322" i="3"/>
  <c r="BX54" i="3"/>
  <c r="BX116" i="3"/>
  <c r="BX190" i="3"/>
  <c r="BX341" i="3"/>
  <c r="BX46" i="3"/>
  <c r="BX224" i="3"/>
  <c r="BX48" i="3"/>
  <c r="BX204" i="3"/>
  <c r="BX38" i="3"/>
  <c r="BX216" i="3"/>
  <c r="BX372" i="3"/>
  <c r="BX209" i="3"/>
  <c r="BX371" i="3"/>
  <c r="BX89" i="3"/>
  <c r="BX133" i="3"/>
  <c r="BX267" i="3"/>
  <c r="BX340" i="3"/>
  <c r="BX53" i="3"/>
  <c r="BX145" i="3"/>
  <c r="BX217" i="3"/>
  <c r="BX281" i="3"/>
  <c r="BX51" i="3"/>
  <c r="BX215" i="3"/>
  <c r="BX24" i="3"/>
  <c r="BX160" i="3"/>
  <c r="BX354" i="3"/>
  <c r="BX187" i="3"/>
  <c r="BX349" i="3"/>
  <c r="BX173" i="3"/>
  <c r="BX300" i="3"/>
  <c r="BX73" i="3"/>
  <c r="BX171" i="3"/>
  <c r="BX235" i="3"/>
  <c r="BX306" i="3"/>
  <c r="BX42" i="3"/>
  <c r="BX140" i="3"/>
  <c r="BX226" i="3"/>
  <c r="BX317" i="3"/>
  <c r="BX20" i="3"/>
  <c r="BX186" i="3"/>
  <c r="BX344" i="3"/>
  <c r="BX181" i="3"/>
  <c r="BX324" i="3"/>
  <c r="BX151" i="3"/>
  <c r="BX347" i="3"/>
  <c r="BX136" i="3"/>
  <c r="BX305" i="3"/>
  <c r="BX58" i="3"/>
  <c r="BX135" i="3"/>
  <c r="BX196" i="3"/>
  <c r="BX343" i="3"/>
  <c r="BX27" i="3"/>
  <c r="BX106" i="3"/>
  <c r="BX162" i="3"/>
  <c r="BX282" i="3"/>
  <c r="BX350" i="3"/>
  <c r="BX148" i="3"/>
  <c r="BX318" i="3"/>
  <c r="BX113" i="3"/>
  <c r="BX329" i="3"/>
  <c r="BX112" i="3"/>
  <c r="BX280" i="3"/>
  <c r="BX87" i="3"/>
  <c r="BX277" i="3"/>
  <c r="BX170" i="3"/>
  <c r="BX40" i="3"/>
  <c r="BX55" i="3"/>
  <c r="BX118" i="3"/>
  <c r="BX191" i="3"/>
  <c r="BX252" i="3"/>
  <c r="BX335" i="3"/>
  <c r="BX360" i="3"/>
  <c r="BX90" i="3"/>
  <c r="BX153" i="3"/>
  <c r="BX218" i="3"/>
  <c r="BX266" i="3"/>
  <c r="BX328" i="3"/>
  <c r="BX67" i="3"/>
  <c r="BX211" i="3"/>
  <c r="BX287" i="3"/>
  <c r="BX77" i="3"/>
  <c r="BX174" i="3"/>
  <c r="BX308" i="3"/>
  <c r="BX99" i="3"/>
  <c r="BX192" i="3"/>
  <c r="BX365" i="3"/>
  <c r="BX120" i="3"/>
  <c r="BX253" i="3"/>
  <c r="BX362" i="3"/>
  <c r="BX98" i="3"/>
  <c r="BX207" i="3"/>
  <c r="BX260" i="3"/>
  <c r="BX377" i="3"/>
  <c r="BX76" i="3"/>
  <c r="BX177" i="3"/>
  <c r="BX242" i="3"/>
  <c r="BX312" i="3"/>
  <c r="BX81" i="3"/>
  <c r="BX279" i="3"/>
  <c r="BX100" i="3"/>
  <c r="BX262" i="3"/>
  <c r="BX86" i="3"/>
  <c r="BX251" i="3"/>
  <c r="BX63" i="3"/>
  <c r="BX213" i="3"/>
  <c r="BX22" i="3"/>
  <c r="BX97" i="3"/>
  <c r="BX178" i="3"/>
  <c r="BX276" i="3"/>
  <c r="BX346" i="3"/>
  <c r="BX74" i="3"/>
  <c r="BX150" i="3"/>
  <c r="BX258" i="3"/>
  <c r="BX320" i="3"/>
  <c r="BX109" i="3"/>
  <c r="BX254" i="3"/>
  <c r="BX57" i="3"/>
  <c r="BX237" i="3"/>
  <c r="BX47" i="3"/>
  <c r="BX232" i="3"/>
  <c r="BX25" i="3"/>
  <c r="BX184" i="3"/>
  <c r="BX332" i="3"/>
  <c r="BX83" i="3"/>
  <c r="BX183" i="3"/>
  <c r="BX249" i="3"/>
  <c r="BX353" i="3"/>
  <c r="BX62" i="3"/>
  <c r="BX161" i="3"/>
  <c r="BX225" i="3"/>
  <c r="BX288" i="3"/>
  <c r="BX68" i="3"/>
  <c r="BX231" i="3"/>
  <c r="BX28" i="3"/>
  <c r="BX214" i="3"/>
  <c r="BX370" i="3"/>
  <c r="BX203" i="3"/>
  <c r="BX330" i="3"/>
  <c r="BX146" i="3"/>
  <c r="BX316" i="3"/>
  <c r="BX71" i="3"/>
  <c r="BX179" i="3"/>
  <c r="BX243" i="3"/>
  <c r="BX314" i="3"/>
  <c r="BX50" i="3"/>
  <c r="BX127" i="3"/>
  <c r="BX234" i="3"/>
  <c r="BX325" i="3"/>
  <c r="BX34" i="3"/>
  <c r="BX198" i="3"/>
  <c r="BX364" i="3"/>
  <c r="BX185" i="3"/>
  <c r="BX348" i="3"/>
  <c r="BX167" i="3"/>
  <c r="BX310" i="3"/>
  <c r="BX123" i="3"/>
  <c r="BX321" i="3"/>
  <c r="BX35" i="3"/>
  <c r="BX60" i="3"/>
  <c r="BX121" i="3"/>
  <c r="BX182" i="3"/>
  <c r="BX275" i="3"/>
  <c r="BX298" i="3"/>
  <c r="BX32" i="3"/>
  <c r="BX103" i="3"/>
  <c r="BX139" i="3"/>
  <c r="BX202" i="3"/>
  <c r="BX301" i="3"/>
  <c r="BX367" i="3"/>
  <c r="BX91" i="3"/>
  <c r="BX240" i="3"/>
  <c r="BX357" i="3"/>
  <c r="BX102" i="3"/>
  <c r="BX221" i="3"/>
  <c r="BX379" i="3"/>
  <c r="BX117" i="3"/>
  <c r="BX271" i="3"/>
  <c r="AH12" i="3"/>
  <c r="BX157" i="3"/>
  <c r="BX270" i="3"/>
  <c r="BX39" i="3"/>
  <c r="BX134" i="3"/>
  <c r="BX212" i="3"/>
  <c r="BX311" i="3"/>
  <c r="BX376" i="3"/>
  <c r="BX95" i="3"/>
  <c r="BX197" i="3"/>
  <c r="BX241" i="3"/>
  <c r="BX359" i="3"/>
  <c r="BX125" i="3"/>
  <c r="BX323" i="3"/>
  <c r="BX149" i="3"/>
  <c r="BX345" i="3"/>
  <c r="BX130" i="3"/>
  <c r="BX315" i="3"/>
  <c r="BX107" i="3"/>
  <c r="BX247" i="3"/>
  <c r="BX41" i="3"/>
  <c r="BX142" i="3"/>
  <c r="BX228" i="3"/>
  <c r="BX319" i="3"/>
  <c r="AH11" i="3" a="1"/>
  <c r="AH11" i="3" s="1"/>
  <c r="BX111" i="3"/>
  <c r="BX205" i="3"/>
  <c r="BX255" i="3"/>
  <c r="BX375" i="3"/>
  <c r="BX143" i="3"/>
  <c r="BX339" i="3"/>
  <c r="BX110" i="3"/>
  <c r="BX278" i="3"/>
  <c r="BX84" i="3"/>
  <c r="BX257" i="3"/>
  <c r="BX64" i="3"/>
  <c r="BX229" i="3"/>
  <c r="BX26" i="3"/>
  <c r="BX108" i="3"/>
  <c r="BX166" i="3"/>
  <c r="BX284" i="3"/>
  <c r="BX352" i="3"/>
  <c r="BX85" i="3"/>
  <c r="BX158" i="3"/>
  <c r="BX265" i="3"/>
  <c r="BX342" i="3"/>
  <c r="BX104" i="3"/>
  <c r="BX272" i="3"/>
  <c r="BX82" i="3"/>
  <c r="BX250" i="3"/>
  <c r="BX49" i="3"/>
  <c r="BX223" i="3"/>
  <c r="BX36" i="3"/>
  <c r="BX194" i="3"/>
  <c r="BX378" i="3"/>
  <c r="BX93" i="3"/>
  <c r="BX199" i="3"/>
  <c r="BX246" i="3"/>
  <c r="BX361" i="3"/>
  <c r="BX69" i="3"/>
  <c r="BX169" i="3"/>
  <c r="BX233" i="3"/>
  <c r="BX304" i="3"/>
  <c r="BX70" i="3"/>
  <c r="BX239" i="3"/>
  <c r="BX44" i="3"/>
  <c r="BX230" i="3"/>
  <c r="BX23" i="3"/>
  <c r="BX200" i="3"/>
  <c r="BX356" i="3"/>
  <c r="BX164" i="3"/>
  <c r="BX355" i="3"/>
  <c r="BX94" i="3"/>
  <c r="BX155" i="3"/>
  <c r="BX220" i="3"/>
  <c r="BX268" i="3"/>
  <c r="BX283" i="3"/>
  <c r="BX52" i="3"/>
  <c r="BX114" i="3"/>
  <c r="BX189" i="3"/>
  <c r="BX245" i="3"/>
  <c r="BX333" i="3"/>
  <c r="BX358" i="3"/>
  <c r="BX138" i="3"/>
  <c r="BX263" i="3"/>
  <c r="BX380" i="3"/>
  <c r="GS381" i="3" s="1"/>
  <c r="BX131" i="3"/>
  <c r="BX256" i="3"/>
  <c r="BX30" i="3"/>
  <c r="BX141" i="3"/>
  <c r="BX299" i="3"/>
  <c r="BX59" i="3"/>
  <c r="BX193" i="3"/>
  <c r="BX337" i="3"/>
  <c r="BX56" i="3"/>
  <c r="BX147" i="3"/>
  <c r="BX219" i="3"/>
  <c r="BX285" i="3"/>
  <c r="BX31" i="3"/>
  <c r="BX124" i="3"/>
  <c r="BX208" i="3"/>
  <c r="BX293" i="3"/>
  <c r="BX366" i="3"/>
  <c r="BX172" i="3"/>
  <c r="BX336" i="3"/>
  <c r="BX201" i="3"/>
  <c r="BX363" i="3"/>
  <c r="BX156" i="3"/>
  <c r="BX326" i="3"/>
  <c r="BX137" i="3"/>
  <c r="BX289" i="3"/>
  <c r="BX66" i="3"/>
  <c r="BX163" i="3"/>
  <c r="BX227" i="3"/>
  <c r="BX290" i="3"/>
  <c r="BX33" i="3"/>
  <c r="BX132" i="3"/>
  <c r="BX206" i="3"/>
  <c r="BX309" i="3"/>
  <c r="BX374" i="3"/>
  <c r="BX195" i="3"/>
  <c r="BX373" i="3"/>
  <c r="BX165" i="3"/>
  <c r="BX292" i="3"/>
  <c r="BX115" i="3"/>
  <c r="BX331" i="3"/>
  <c r="BX101" i="3"/>
  <c r="BX286" i="3"/>
  <c r="BX45" i="3"/>
  <c r="BX129" i="3"/>
  <c r="BX236" i="3"/>
  <c r="BX327" i="3"/>
  <c r="BX21" i="3"/>
  <c r="BX96" i="3"/>
  <c r="BX274" i="3"/>
  <c r="BX338" i="3"/>
  <c r="BX159" i="3"/>
  <c r="BX302" i="3"/>
  <c r="BX128" i="3"/>
  <c r="BX297" i="3"/>
  <c r="BX92" i="3"/>
  <c r="BX264" i="3"/>
  <c r="BX75" i="3"/>
  <c r="BX261" i="3"/>
  <c r="BX126" i="3"/>
  <c r="BX188" i="3"/>
  <c r="BX295" i="3"/>
  <c r="BX368" i="3"/>
  <c r="BX88" i="3"/>
  <c r="BX180" i="3"/>
  <c r="BX248" i="3"/>
  <c r="BX351" i="3"/>
  <c r="BX122" i="3"/>
  <c r="BX307" i="3"/>
  <c r="BX80" i="3"/>
  <c r="BX269" i="3"/>
  <c r="BX72" i="3"/>
  <c r="BX244" i="3"/>
  <c r="BX238" i="3"/>
  <c r="AF346" i="3"/>
  <c r="AF128" i="3"/>
  <c r="AF229" i="3"/>
  <c r="AF185" i="3"/>
  <c r="AF314" i="3"/>
  <c r="AF324" i="3"/>
  <c r="AF380" i="3"/>
  <c r="AF160" i="3"/>
  <c r="AF107" i="3"/>
  <c r="AF305" i="3"/>
  <c r="AF104" i="3"/>
  <c r="AF57" i="3"/>
  <c r="AF261" i="3"/>
  <c r="GR176" i="3"/>
  <c r="FB176" i="3"/>
  <c r="DL176" i="3"/>
  <c r="GR30" i="3"/>
  <c r="FB30" i="3"/>
  <c r="DL30" i="3"/>
  <c r="GR109" i="3"/>
  <c r="FB109" i="3"/>
  <c r="DL109" i="3"/>
  <c r="GR46" i="3"/>
  <c r="FB46" i="3"/>
  <c r="DL46" i="3"/>
  <c r="GR345" i="3"/>
  <c r="FB345" i="3"/>
  <c r="DL345" i="3"/>
  <c r="GR378" i="3"/>
  <c r="FB378" i="3"/>
  <c r="DL378" i="3"/>
  <c r="GR145" i="3"/>
  <c r="FB145" i="3"/>
  <c r="DL145" i="3"/>
  <c r="GR160" i="3"/>
  <c r="FB160" i="3"/>
  <c r="DL160" i="3"/>
  <c r="GR175" i="3"/>
  <c r="DL175" i="3"/>
  <c r="FB175" i="3"/>
  <c r="GR217" i="3"/>
  <c r="FB217" i="3"/>
  <c r="DL217" i="3"/>
  <c r="GR256" i="3"/>
  <c r="DL256" i="3"/>
  <c r="FB256" i="3"/>
  <c r="GR367" i="3"/>
  <c r="DL367" i="3"/>
  <c r="FB367" i="3"/>
  <c r="GR31" i="3"/>
  <c r="FB31" i="3"/>
  <c r="DL31" i="3"/>
  <c r="GR47" i="3"/>
  <c r="DL47" i="3"/>
  <c r="FB47" i="3"/>
  <c r="GR77" i="3"/>
  <c r="FB77" i="3"/>
  <c r="DL77" i="3"/>
  <c r="GR88" i="3"/>
  <c r="DL88" i="3"/>
  <c r="FB88" i="3"/>
  <c r="GR181" i="3"/>
  <c r="FB181" i="3"/>
  <c r="DL181" i="3"/>
  <c r="GR280" i="3"/>
  <c r="DL280" i="3"/>
  <c r="FB280" i="3"/>
  <c r="GR273" i="3"/>
  <c r="FB273" i="3"/>
  <c r="DL273" i="3"/>
  <c r="GR315" i="3"/>
  <c r="FB315" i="3"/>
  <c r="DL315" i="3"/>
  <c r="GR302" i="3"/>
  <c r="DL302" i="3"/>
  <c r="FB302" i="3"/>
  <c r="GR348" i="3"/>
  <c r="FB348" i="3"/>
  <c r="DL348" i="3"/>
  <c r="GR99" i="3"/>
  <c r="DL99" i="3"/>
  <c r="FB99" i="3"/>
  <c r="GR169" i="3"/>
  <c r="DL169" i="3"/>
  <c r="FB169" i="3"/>
  <c r="GR182" i="3"/>
  <c r="FB182" i="3"/>
  <c r="DL182" i="3"/>
  <c r="GR231" i="3"/>
  <c r="FB231" i="3"/>
  <c r="DL231" i="3"/>
  <c r="GR203" i="3"/>
  <c r="DL203" i="3"/>
  <c r="FB203" i="3"/>
  <c r="GR267" i="3"/>
  <c r="DL267" i="3"/>
  <c r="FB267" i="3"/>
  <c r="GR78" i="3"/>
  <c r="FB78" i="3"/>
  <c r="DL78" i="3"/>
  <c r="GR370" i="3"/>
  <c r="DL370" i="3"/>
  <c r="FB370" i="3"/>
  <c r="GR360" i="3"/>
  <c r="DL360" i="3"/>
  <c r="FB360" i="3"/>
  <c r="GR357" i="3"/>
  <c r="FB357" i="3"/>
  <c r="DL357" i="3"/>
  <c r="GR349" i="3"/>
  <c r="DL349" i="3"/>
  <c r="FB349" i="3"/>
  <c r="GR307" i="3"/>
  <c r="DL307" i="3"/>
  <c r="FB307" i="3"/>
  <c r="GR112" i="3"/>
  <c r="FB112" i="3"/>
  <c r="DL112" i="3"/>
  <c r="GR128" i="3"/>
  <c r="DL128" i="3"/>
  <c r="FB128" i="3"/>
  <c r="GR141" i="3"/>
  <c r="FB141" i="3"/>
  <c r="DL141" i="3"/>
  <c r="GR158" i="3"/>
  <c r="DL158" i="3"/>
  <c r="FB158" i="3"/>
  <c r="GR168" i="3"/>
  <c r="DL168" i="3"/>
  <c r="FB168" i="3"/>
  <c r="GR274" i="3"/>
  <c r="FB274" i="3"/>
  <c r="DL274" i="3"/>
  <c r="GR366" i="3"/>
  <c r="FB366" i="3"/>
  <c r="DL366" i="3"/>
  <c r="GR365" i="3"/>
  <c r="DL365" i="3"/>
  <c r="FB365" i="3"/>
  <c r="GR29" i="3"/>
  <c r="FB29" i="3"/>
  <c r="DL29" i="3"/>
  <c r="GR48" i="3"/>
  <c r="DL48" i="3"/>
  <c r="FB48" i="3"/>
  <c r="GR73" i="3"/>
  <c r="DL73" i="3"/>
  <c r="FB73" i="3"/>
  <c r="GR178" i="3"/>
  <c r="DL178" i="3"/>
  <c r="FB178" i="3"/>
  <c r="GR224" i="3"/>
  <c r="DL224" i="3"/>
  <c r="FB224" i="3"/>
  <c r="GR278" i="3"/>
  <c r="FB278" i="3"/>
  <c r="DL278" i="3"/>
  <c r="GR271" i="3"/>
  <c r="FB271" i="3"/>
  <c r="DL271" i="3"/>
  <c r="GR313" i="3"/>
  <c r="DL313" i="3"/>
  <c r="FB313" i="3"/>
  <c r="GR354" i="3"/>
  <c r="DL354" i="3"/>
  <c r="FB354" i="3"/>
  <c r="GR93" i="3"/>
  <c r="DL93" i="3"/>
  <c r="FB93" i="3"/>
  <c r="GR155" i="3"/>
  <c r="DL155" i="3"/>
  <c r="FB155" i="3"/>
  <c r="GR179" i="3"/>
  <c r="FB179" i="3"/>
  <c r="DL179" i="3"/>
  <c r="GR174" i="3"/>
  <c r="DL174" i="3"/>
  <c r="FB174" i="3"/>
  <c r="GR227" i="3"/>
  <c r="FB227" i="3"/>
  <c r="DL227" i="3"/>
  <c r="GR282" i="3"/>
  <c r="DL282" i="3"/>
  <c r="FB282" i="3"/>
  <c r="GR332" i="3"/>
  <c r="FB332" i="3"/>
  <c r="DL332" i="3"/>
  <c r="GR373" i="3"/>
  <c r="DL373" i="3"/>
  <c r="FB373" i="3"/>
  <c r="GR59" i="3"/>
  <c r="DL59" i="3"/>
  <c r="FB59" i="3"/>
  <c r="GR137" i="3"/>
  <c r="DL137" i="3"/>
  <c r="FB137" i="3"/>
  <c r="GR191" i="3"/>
  <c r="FB191" i="3"/>
  <c r="DL191" i="3"/>
  <c r="GR140" i="3"/>
  <c r="FB140" i="3"/>
  <c r="DL140" i="3"/>
  <c r="GR123" i="3"/>
  <c r="FB123" i="3"/>
  <c r="DL123" i="3"/>
  <c r="GR377" i="3"/>
  <c r="DL377" i="3"/>
  <c r="FB377" i="3"/>
  <c r="GR184" i="3"/>
  <c r="FB184" i="3"/>
  <c r="DL184" i="3"/>
  <c r="GR204" i="3"/>
  <c r="DL204" i="3"/>
  <c r="FB204" i="3"/>
  <c r="GR301" i="3"/>
  <c r="FB301" i="3"/>
  <c r="DL301" i="3"/>
  <c r="GR242" i="3"/>
  <c r="DL242" i="3"/>
  <c r="FB242" i="3"/>
  <c r="GR297" i="3"/>
  <c r="DL297" i="3"/>
  <c r="FB297" i="3"/>
  <c r="GR279" i="3"/>
  <c r="FB279" i="3"/>
  <c r="DL279" i="3"/>
  <c r="GR324" i="3"/>
  <c r="FB324" i="3"/>
  <c r="DL324" i="3"/>
  <c r="GR361" i="3"/>
  <c r="FB361" i="3"/>
  <c r="DL361" i="3"/>
  <c r="GR92" i="3"/>
  <c r="DL92" i="3"/>
  <c r="FB92" i="3"/>
  <c r="GR152" i="3"/>
  <c r="DL152" i="3"/>
  <c r="FB152" i="3"/>
  <c r="GR193" i="3"/>
  <c r="FB193" i="3"/>
  <c r="DL193" i="3"/>
  <c r="GR207" i="3"/>
  <c r="DL207" i="3"/>
  <c r="FB207" i="3"/>
  <c r="GR249" i="3"/>
  <c r="FB249" i="3"/>
  <c r="DL249" i="3"/>
  <c r="GR254" i="3"/>
  <c r="DL254" i="3"/>
  <c r="FB254" i="3"/>
  <c r="GR28" i="3"/>
  <c r="FB28" i="3"/>
  <c r="DL28" i="3"/>
  <c r="GR50" i="3"/>
  <c r="DL50" i="3"/>
  <c r="FB50" i="3"/>
  <c r="GR60" i="3"/>
  <c r="DL60" i="3"/>
  <c r="FB60" i="3"/>
  <c r="GR85" i="3"/>
  <c r="FB85" i="3"/>
  <c r="DL85" i="3"/>
  <c r="GR97" i="3"/>
  <c r="FB97" i="3"/>
  <c r="DL97" i="3"/>
  <c r="GR213" i="3"/>
  <c r="DL213" i="3"/>
  <c r="FB213" i="3"/>
  <c r="GR311" i="3"/>
  <c r="FB311" i="3"/>
  <c r="DL311" i="3"/>
  <c r="GR298" i="3"/>
  <c r="FB298" i="3"/>
  <c r="DL298" i="3"/>
  <c r="GR338" i="3"/>
  <c r="DL338" i="3"/>
  <c r="FB338" i="3"/>
  <c r="GR380" i="3"/>
  <c r="DL380" i="3"/>
  <c r="FB380" i="3"/>
  <c r="GR369" i="3"/>
  <c r="FB369" i="3"/>
  <c r="DL369" i="3"/>
  <c r="GR113" i="3"/>
  <c r="FB113" i="3"/>
  <c r="DL113" i="3"/>
  <c r="AG36" i="4"/>
  <c r="AG32" i="4"/>
  <c r="AH30" i="4"/>
  <c r="AG31" i="4"/>
  <c r="AG66" i="4" s="1"/>
  <c r="AF49" i="3"/>
  <c r="AF230" i="3"/>
  <c r="AF113" i="3"/>
  <c r="AF196" i="3"/>
  <c r="AF252" i="3"/>
  <c r="AF349" i="3"/>
  <c r="AF275" i="3"/>
  <c r="AF268" i="3"/>
  <c r="AF94" i="3"/>
  <c r="AF357" i="3"/>
  <c r="AF318" i="3"/>
  <c r="AF270" i="3"/>
  <c r="AF282" i="3"/>
  <c r="AF299" i="3"/>
  <c r="AF308" i="3"/>
  <c r="AF146" i="3"/>
  <c r="AF338" i="3"/>
  <c r="AF166" i="3"/>
  <c r="AF227" i="3"/>
  <c r="AF215" i="3"/>
  <c r="AF116" i="3"/>
  <c r="AF184" i="3"/>
  <c r="AF95" i="3"/>
  <c r="AG54" i="4"/>
  <c r="AH53" i="4"/>
  <c r="AG61" i="4"/>
  <c r="AH60" i="4"/>
  <c r="AG287" i="3" l="1"/>
  <c r="AG199" i="3"/>
  <c r="AG152" i="3"/>
  <c r="AG204" i="3"/>
  <c r="AG269" i="3"/>
  <c r="AG148" i="3"/>
  <c r="AG364" i="3"/>
  <c r="AG143" i="3"/>
  <c r="AG262" i="3"/>
  <c r="AG194" i="3"/>
  <c r="AG32" i="3"/>
  <c r="AG337" i="3"/>
  <c r="AG245" i="3"/>
  <c r="AG64" i="3"/>
  <c r="AG251" i="3"/>
  <c r="AG38" i="3"/>
  <c r="AG201" i="3"/>
  <c r="AG35" i="3"/>
  <c r="AG281" i="3"/>
  <c r="AG69" i="3"/>
  <c r="AG70" i="3"/>
  <c r="AG295" i="3"/>
  <c r="AG379" i="3"/>
  <c r="AG147" i="3"/>
  <c r="AG43" i="3"/>
  <c r="AG358" i="3"/>
  <c r="AG58" i="3"/>
  <c r="AG254" i="3"/>
  <c r="AG373" i="3"/>
  <c r="AG174" i="3"/>
  <c r="AG354" i="3"/>
  <c r="AG224" i="3"/>
  <c r="AG168" i="3"/>
  <c r="AG360" i="3"/>
  <c r="AG203" i="3"/>
  <c r="AG99" i="3"/>
  <c r="AG256" i="3"/>
  <c r="AG167" i="3"/>
  <c r="AG163" i="3"/>
  <c r="AG60" i="3"/>
  <c r="AG92" i="3"/>
  <c r="AG297" i="3"/>
  <c r="AG313" i="3"/>
  <c r="AG178" i="3"/>
  <c r="AG365" i="3"/>
  <c r="AG158" i="3"/>
  <c r="AG307" i="3"/>
  <c r="AG370" i="3"/>
  <c r="AG280" i="3"/>
  <c r="AG47" i="3"/>
  <c r="AG210" i="3"/>
  <c r="AG117" i="3"/>
  <c r="AG115" i="3"/>
  <c r="AG44" i="3"/>
  <c r="AG208" i="3"/>
  <c r="AG343" i="3"/>
  <c r="AG159" i="3"/>
  <c r="AG255" i="3"/>
  <c r="AG371" i="3"/>
  <c r="AG39" i="3"/>
  <c r="AG333" i="3"/>
  <c r="AG223" i="3"/>
  <c r="AG260" i="3"/>
  <c r="AG90" i="3"/>
  <c r="AG285" i="3"/>
  <c r="AG75" i="3"/>
  <c r="AG132" i="3"/>
  <c r="AG309" i="3"/>
  <c r="AG120" i="3"/>
  <c r="AG164" i="3"/>
  <c r="AG369" i="3"/>
  <c r="AG311" i="3"/>
  <c r="AG249" i="3"/>
  <c r="AG184" i="3"/>
  <c r="AG191" i="3"/>
  <c r="AG332" i="3"/>
  <c r="AG179" i="3"/>
  <c r="AG231" i="3"/>
  <c r="AG348" i="3"/>
  <c r="AG217" i="3"/>
  <c r="AG378" i="3"/>
  <c r="AG30" i="3"/>
  <c r="AG276" i="3"/>
  <c r="AG45" i="3"/>
  <c r="AG322" i="3"/>
  <c r="AG124" i="3"/>
  <c r="AG233" i="3"/>
  <c r="AG24" i="3"/>
  <c r="AG374" i="3"/>
  <c r="AG339" i="3"/>
  <c r="AG326" i="3"/>
  <c r="AG165" i="3"/>
  <c r="AG122" i="3"/>
  <c r="AG67" i="3"/>
  <c r="AG142" i="3"/>
  <c r="AG235" i="3"/>
  <c r="AG350" i="3"/>
  <c r="AG129" i="3"/>
  <c r="AG49" i="3"/>
  <c r="AG103" i="3"/>
  <c r="AG234" i="3"/>
  <c r="AG239" i="3"/>
  <c r="AG102" i="3"/>
  <c r="AG294" i="3"/>
  <c r="AG156" i="3"/>
  <c r="AG185" i="3"/>
  <c r="AG316" i="3"/>
  <c r="AG219" i="3"/>
  <c r="AG62" i="3"/>
  <c r="AG177" i="3"/>
  <c r="AG362" i="3"/>
  <c r="AG209" i="3"/>
  <c r="AG33" i="3"/>
  <c r="AG328" i="3"/>
  <c r="AG41" i="3"/>
  <c r="AG310" i="3"/>
  <c r="AG101" i="3"/>
  <c r="AG238" i="3"/>
  <c r="AG292" i="3"/>
  <c r="AG355" i="3"/>
  <c r="AG146" i="3"/>
  <c r="AG248" i="3"/>
  <c r="AG135" i="3"/>
  <c r="AG96" i="3"/>
  <c r="AG230" i="3"/>
  <c r="AG51" i="3"/>
  <c r="AG81" i="3"/>
  <c r="AG108" i="3"/>
  <c r="AG216" i="3"/>
  <c r="AG134" i="3"/>
  <c r="AG106" i="3"/>
  <c r="AG113" i="3"/>
  <c r="AG298" i="3"/>
  <c r="AG85" i="3"/>
  <c r="AG279" i="3"/>
  <c r="AG140" i="3"/>
  <c r="AG29" i="3"/>
  <c r="AG112" i="3"/>
  <c r="AG273" i="3"/>
  <c r="AG77" i="3"/>
  <c r="AG145" i="3"/>
  <c r="AG109" i="3"/>
  <c r="AG42" i="3"/>
  <c r="AG189" i="3"/>
  <c r="AG375" i="3"/>
  <c r="AG68" i="3"/>
  <c r="AG22" i="3"/>
  <c r="AG95" i="3"/>
  <c r="AG240" i="3"/>
  <c r="AG265" i="3"/>
  <c r="AG259" i="3"/>
  <c r="AG305" i="3"/>
  <c r="AG57" i="3"/>
  <c r="AG56" i="3"/>
  <c r="AG293" i="3"/>
  <c r="AG153" i="3"/>
  <c r="AG368" i="3"/>
  <c r="AG334" i="3"/>
  <c r="AG257" i="3"/>
  <c r="AG212" i="3"/>
  <c r="AG84" i="3"/>
  <c r="AG72" i="3"/>
  <c r="AG323" i="3"/>
  <c r="AG136" i="3"/>
  <c r="AG54" i="3"/>
  <c r="AG286" i="3"/>
  <c r="AG232" i="3"/>
  <c r="AG261" i="3"/>
  <c r="AG268" i="3"/>
  <c r="AG220" i="3"/>
  <c r="AG80" i="3"/>
  <c r="AG318" i="3"/>
  <c r="AG180" i="3"/>
  <c r="AG356" i="3"/>
  <c r="AG133" i="3"/>
  <c r="AG336" i="3"/>
  <c r="AG291" i="3"/>
  <c r="AG206" i="3"/>
  <c r="AG359" i="3"/>
  <c r="AG308" i="3"/>
  <c r="AG325" i="3"/>
  <c r="AG166" i="3"/>
  <c r="AG202" i="3"/>
  <c r="AG66" i="3"/>
  <c r="AG190" i="3"/>
  <c r="AG353" i="3"/>
  <c r="AG118" i="3"/>
  <c r="AG329" i="3"/>
  <c r="AJ7" i="3"/>
  <c r="AJ9" i="3"/>
  <c r="AJ8" i="3"/>
  <c r="AJ10" i="3"/>
  <c r="GS89" i="3"/>
  <c r="DM89" i="3"/>
  <c r="FC89" i="3"/>
  <c r="GS46" i="3"/>
  <c r="FC46" i="3"/>
  <c r="DM46" i="3"/>
  <c r="GS194" i="3"/>
  <c r="FC194" i="3"/>
  <c r="DM194" i="3"/>
  <c r="GS131" i="3"/>
  <c r="FC131" i="3"/>
  <c r="DM131" i="3"/>
  <c r="GS96" i="3"/>
  <c r="DM96" i="3"/>
  <c r="FC96" i="3"/>
  <c r="GS222" i="3"/>
  <c r="FC222" i="3"/>
  <c r="DM222" i="3"/>
  <c r="GS276" i="3"/>
  <c r="FC276" i="3"/>
  <c r="DM276" i="3"/>
  <c r="GS128" i="3"/>
  <c r="FC128" i="3"/>
  <c r="DM128" i="3"/>
  <c r="GS29" i="3"/>
  <c r="FC29" i="3"/>
  <c r="DM29" i="3"/>
  <c r="GS238" i="3"/>
  <c r="FC238" i="3"/>
  <c r="DM238" i="3"/>
  <c r="GS23" i="3"/>
  <c r="FC23" i="3"/>
  <c r="DM23" i="3"/>
  <c r="GS99" i="3"/>
  <c r="FC99" i="3"/>
  <c r="DM99" i="3"/>
  <c r="GS68" i="3"/>
  <c r="FC68" i="3"/>
  <c r="DM68" i="3"/>
  <c r="GS281" i="3"/>
  <c r="FC281" i="3"/>
  <c r="DM281" i="3"/>
  <c r="GS197" i="3"/>
  <c r="FC197" i="3"/>
  <c r="DM197" i="3"/>
  <c r="GS307" i="3"/>
  <c r="FC307" i="3"/>
  <c r="DM307" i="3"/>
  <c r="GS54" i="3"/>
  <c r="FC54" i="3"/>
  <c r="DM54" i="3"/>
  <c r="GS117" i="3"/>
  <c r="DM117" i="3"/>
  <c r="FC117" i="3"/>
  <c r="GS176" i="3"/>
  <c r="DM176" i="3"/>
  <c r="FC176" i="3"/>
  <c r="AG88" i="3"/>
  <c r="GS328" i="3"/>
  <c r="FC328" i="3"/>
  <c r="DM328" i="3"/>
  <c r="GS125" i="3"/>
  <c r="FC125" i="3"/>
  <c r="DM125" i="3"/>
  <c r="GS24" i="3"/>
  <c r="DM24" i="3"/>
  <c r="FC24" i="3"/>
  <c r="GS65" i="3"/>
  <c r="FC65" i="3"/>
  <c r="DM65" i="3"/>
  <c r="GS377" i="3"/>
  <c r="FC377" i="3"/>
  <c r="DM377" i="3"/>
  <c r="GS183" i="3"/>
  <c r="DM183" i="3"/>
  <c r="FC183" i="3"/>
  <c r="GS72" i="3"/>
  <c r="DM72" i="3"/>
  <c r="FC72" i="3"/>
  <c r="GS162" i="3"/>
  <c r="DM162" i="3"/>
  <c r="FC162" i="3"/>
  <c r="GS184" i="3"/>
  <c r="FC184" i="3"/>
  <c r="DM184" i="3"/>
  <c r="GS58" i="3"/>
  <c r="FC58" i="3"/>
  <c r="DM58" i="3"/>
  <c r="GS259" i="3"/>
  <c r="FC259" i="3"/>
  <c r="DM259" i="3"/>
  <c r="GS277" i="3"/>
  <c r="DM277" i="3"/>
  <c r="FC277" i="3"/>
  <c r="GS263" i="3"/>
  <c r="FC263" i="3"/>
  <c r="DM263" i="3"/>
  <c r="GS313" i="3"/>
  <c r="FC313" i="3"/>
  <c r="DM313" i="3"/>
  <c r="GS378" i="3"/>
  <c r="DM378" i="3"/>
  <c r="FC378" i="3"/>
  <c r="GS363" i="3"/>
  <c r="FC363" i="3"/>
  <c r="DM363" i="3"/>
  <c r="GS193" i="3"/>
  <c r="DM193" i="3"/>
  <c r="FC193" i="3"/>
  <c r="GS78" i="3"/>
  <c r="FC78" i="3"/>
  <c r="DM78" i="3"/>
  <c r="GS329" i="3"/>
  <c r="DM329" i="3"/>
  <c r="FC329" i="3"/>
  <c r="GS91" i="3"/>
  <c r="FC91" i="3"/>
  <c r="DM91" i="3"/>
  <c r="GS192" i="3"/>
  <c r="DM192" i="3"/>
  <c r="FC192" i="3"/>
  <c r="GS171" i="3"/>
  <c r="FC171" i="3"/>
  <c r="DM171" i="3"/>
  <c r="GS113" i="3"/>
  <c r="FC113" i="3"/>
  <c r="DM113" i="3"/>
  <c r="GS149" i="3"/>
  <c r="DM149" i="3"/>
  <c r="FC149" i="3"/>
  <c r="GS107" i="3"/>
  <c r="FC107" i="3"/>
  <c r="DM107" i="3"/>
  <c r="GS136" i="3"/>
  <c r="DM136" i="3"/>
  <c r="FC136" i="3"/>
  <c r="GS348" i="3"/>
  <c r="FC348" i="3"/>
  <c r="DM348" i="3"/>
  <c r="GS345" i="3"/>
  <c r="DM345" i="3"/>
  <c r="FC345" i="3"/>
  <c r="GS227" i="3"/>
  <c r="FC227" i="3"/>
  <c r="DM227" i="3"/>
  <c r="GS236" i="3"/>
  <c r="DM236" i="3"/>
  <c r="FC236" i="3"/>
  <c r="GS174" i="3"/>
  <c r="DM174" i="3"/>
  <c r="FC174" i="3"/>
  <c r="GS161" i="3"/>
  <c r="DM161" i="3"/>
  <c r="FC161" i="3"/>
  <c r="GS282" i="3"/>
  <c r="FC282" i="3"/>
  <c r="DM282" i="3"/>
  <c r="GS341" i="3"/>
  <c r="DM341" i="3"/>
  <c r="FC341" i="3"/>
  <c r="GS372" i="3"/>
  <c r="DM372" i="3"/>
  <c r="FC372" i="3"/>
  <c r="GS39" i="3"/>
  <c r="DM39" i="3"/>
  <c r="FC39" i="3"/>
  <c r="GS47" i="3"/>
  <c r="FC47" i="3"/>
  <c r="DM47" i="3"/>
  <c r="GS79" i="3"/>
  <c r="DM79" i="3"/>
  <c r="FC79" i="3"/>
  <c r="GS295" i="3"/>
  <c r="DM295" i="3"/>
  <c r="FC295" i="3"/>
  <c r="GS155" i="3"/>
  <c r="DM155" i="3"/>
  <c r="FC155" i="3"/>
  <c r="GS30" i="3"/>
  <c r="DM30" i="3"/>
  <c r="FC30" i="3"/>
  <c r="GS120" i="3"/>
  <c r="FC120" i="3"/>
  <c r="DM120" i="3"/>
  <c r="GS211" i="3"/>
  <c r="FC211" i="3"/>
  <c r="DM211" i="3"/>
  <c r="AG86" i="3"/>
  <c r="AG186" i="3"/>
  <c r="AG87" i="3"/>
  <c r="AG288" i="3"/>
  <c r="AG319" i="3"/>
  <c r="AG303" i="3"/>
  <c r="AG352" i="3"/>
  <c r="AG131" i="3"/>
  <c r="AG304" i="3"/>
  <c r="AG258" i="3"/>
  <c r="AG187" i="3"/>
  <c r="AG82" i="3"/>
  <c r="BX19" i="3"/>
  <c r="DM19" i="3"/>
  <c r="FC19" i="3"/>
  <c r="AG154" i="3"/>
  <c r="AG36" i="3"/>
  <c r="AG104" i="3"/>
  <c r="AG34" i="3"/>
  <c r="AG300" i="3"/>
  <c r="AG89" i="3"/>
  <c r="AG119" i="3"/>
  <c r="AG200" i="3"/>
  <c r="AG53" i="3"/>
  <c r="AG341" i="3"/>
  <c r="AG105" i="3"/>
  <c r="AG284" i="3"/>
  <c r="AI19" i="3"/>
  <c r="GT19" i="3"/>
  <c r="AG211" i="3"/>
  <c r="AG116" i="3"/>
  <c r="GS73" i="3"/>
  <c r="DM73" i="3"/>
  <c r="FC73" i="3"/>
  <c r="GS123" i="3"/>
  <c r="FC123" i="3"/>
  <c r="DM123" i="3"/>
  <c r="GS93" i="3"/>
  <c r="FC93" i="3"/>
  <c r="DM93" i="3"/>
  <c r="GS160" i="3"/>
  <c r="FC160" i="3"/>
  <c r="DM160" i="3"/>
  <c r="GS22" i="3"/>
  <c r="FC22" i="3"/>
  <c r="DM22" i="3"/>
  <c r="GS196" i="3"/>
  <c r="FC196" i="3"/>
  <c r="DM196" i="3"/>
  <c r="GS133" i="3"/>
  <c r="FC133" i="3"/>
  <c r="DM133" i="3"/>
  <c r="GS164" i="3"/>
  <c r="FC164" i="3"/>
  <c r="DM164" i="3"/>
  <c r="GS337" i="3"/>
  <c r="FC337" i="3"/>
  <c r="DM337" i="3"/>
  <c r="GS209" i="3"/>
  <c r="FC209" i="3"/>
  <c r="DM209" i="3"/>
  <c r="GS31" i="3"/>
  <c r="DM31" i="3"/>
  <c r="FC31" i="3"/>
  <c r="GS264" i="3"/>
  <c r="FC264" i="3"/>
  <c r="DM264" i="3"/>
  <c r="GS284" i="3"/>
  <c r="FC284" i="3"/>
  <c r="DM284" i="3"/>
  <c r="GS95" i="3"/>
  <c r="DM95" i="3"/>
  <c r="FC95" i="3"/>
  <c r="GS240" i="3"/>
  <c r="DM240" i="3"/>
  <c r="FC240" i="3"/>
  <c r="GS170" i="3"/>
  <c r="FC170" i="3"/>
  <c r="DM170" i="3"/>
  <c r="GS37" i="3"/>
  <c r="DM37" i="3"/>
  <c r="FC37" i="3"/>
  <c r="GS266" i="3"/>
  <c r="FC266" i="3"/>
  <c r="DM266" i="3"/>
  <c r="GS279" i="3"/>
  <c r="DM279" i="3"/>
  <c r="FC279" i="3"/>
  <c r="GS92" i="3"/>
  <c r="DM92" i="3"/>
  <c r="FC92" i="3"/>
  <c r="GS36" i="3"/>
  <c r="DM36" i="3"/>
  <c r="FC36" i="3"/>
  <c r="GS199" i="3"/>
  <c r="FC199" i="3"/>
  <c r="DM199" i="3"/>
  <c r="GS180" i="3"/>
  <c r="DM180" i="3"/>
  <c r="FC180" i="3"/>
  <c r="GS226" i="3"/>
  <c r="DM226" i="3"/>
  <c r="FC226" i="3"/>
  <c r="GS185" i="3"/>
  <c r="DM185" i="3"/>
  <c r="FC185" i="3"/>
  <c r="GS347" i="3"/>
  <c r="DM347" i="3"/>
  <c r="FC347" i="3"/>
  <c r="GS87" i="3"/>
  <c r="DM87" i="3"/>
  <c r="FC87" i="3"/>
  <c r="GS77" i="3"/>
  <c r="FC77" i="3"/>
  <c r="DM77" i="3"/>
  <c r="GS366" i="3"/>
  <c r="DM366" i="3"/>
  <c r="FC366" i="3"/>
  <c r="GS154" i="3"/>
  <c r="FC154" i="3"/>
  <c r="DM154" i="3"/>
  <c r="GS41" i="3"/>
  <c r="FC41" i="3"/>
  <c r="DM41" i="3"/>
  <c r="GS319" i="3"/>
  <c r="DM319" i="3"/>
  <c r="FC319" i="3"/>
  <c r="GS137" i="3"/>
  <c r="FC137" i="3"/>
  <c r="DM137" i="3"/>
  <c r="GS318" i="3"/>
  <c r="DM318" i="3"/>
  <c r="FC318" i="3"/>
  <c r="GS301" i="3"/>
  <c r="DM301" i="3"/>
  <c r="FC301" i="3"/>
  <c r="GS52" i="3"/>
  <c r="FC52" i="3"/>
  <c r="DM52" i="3"/>
  <c r="GS90" i="3"/>
  <c r="FC90" i="3"/>
  <c r="DM90" i="3"/>
  <c r="GS225" i="3"/>
  <c r="DM225" i="3"/>
  <c r="FC225" i="3"/>
  <c r="GS153" i="3"/>
  <c r="FC153" i="3"/>
  <c r="DM153" i="3"/>
  <c r="GS314" i="3"/>
  <c r="DM314" i="3"/>
  <c r="FC314" i="3"/>
  <c r="GS177" i="3"/>
  <c r="FC177" i="3"/>
  <c r="DM177" i="3"/>
  <c r="GS38" i="3"/>
  <c r="DM38" i="3"/>
  <c r="FC38" i="3"/>
  <c r="BY72" i="3"/>
  <c r="BY142" i="3"/>
  <c r="BY217" i="3"/>
  <c r="BY244" i="3"/>
  <c r="BY324" i="3"/>
  <c r="BY34" i="3"/>
  <c r="BY130" i="3"/>
  <c r="BY229" i="3"/>
  <c r="BY303" i="3"/>
  <c r="BY345" i="3"/>
  <c r="BY84" i="3"/>
  <c r="BY187" i="3"/>
  <c r="BY286" i="3"/>
  <c r="BY366" i="3"/>
  <c r="BY73" i="3"/>
  <c r="BY148" i="3"/>
  <c r="BY203" i="3"/>
  <c r="BY320" i="3"/>
  <c r="BY51" i="3"/>
  <c r="BY127" i="3"/>
  <c r="BY247" i="3"/>
  <c r="BY323" i="3"/>
  <c r="BY32" i="3"/>
  <c r="BY92" i="3"/>
  <c r="BY150" i="3"/>
  <c r="BY257" i="3"/>
  <c r="BY279" i="3"/>
  <c r="BY370" i="3"/>
  <c r="BY63" i="3"/>
  <c r="BY163" i="3"/>
  <c r="BY216" i="3"/>
  <c r="BY304" i="3"/>
  <c r="BY30" i="3"/>
  <c r="BY122" i="3"/>
  <c r="BY221" i="3"/>
  <c r="BY295" i="3"/>
  <c r="BY377" i="3"/>
  <c r="BY104" i="3"/>
  <c r="BY177" i="3"/>
  <c r="BY240" i="3"/>
  <c r="BY337" i="3"/>
  <c r="BY66" i="3"/>
  <c r="BY152" i="3"/>
  <c r="BY204" i="3"/>
  <c r="BY322" i="3"/>
  <c r="BY48" i="3"/>
  <c r="BY102" i="3"/>
  <c r="BY189" i="3"/>
  <c r="BY196" i="3"/>
  <c r="BY329" i="3"/>
  <c r="BY367" i="3"/>
  <c r="BY80" i="3"/>
  <c r="BY185" i="3"/>
  <c r="BY282" i="3"/>
  <c r="BY364" i="3"/>
  <c r="BY91" i="3"/>
  <c r="BY173" i="3"/>
  <c r="BY264" i="3"/>
  <c r="BY338" i="3"/>
  <c r="BY64" i="3"/>
  <c r="BY159" i="3"/>
  <c r="BY206" i="3"/>
  <c r="BY298" i="3"/>
  <c r="BY36" i="3"/>
  <c r="BY126" i="3"/>
  <c r="BY227" i="3"/>
  <c r="BY301" i="3"/>
  <c r="BY335" i="3"/>
  <c r="BY78" i="3"/>
  <c r="BY131" i="3"/>
  <c r="BY209" i="3"/>
  <c r="BY284" i="3"/>
  <c r="BY316" i="3"/>
  <c r="BY31" i="3"/>
  <c r="BY118" i="3"/>
  <c r="BY219" i="3"/>
  <c r="BY293" i="3"/>
  <c r="BY373" i="3"/>
  <c r="BY79" i="3"/>
  <c r="BY172" i="3"/>
  <c r="BY274" i="3"/>
  <c r="BY356" i="3"/>
  <c r="BY65" i="3"/>
  <c r="BY136" i="3"/>
  <c r="BY220" i="3"/>
  <c r="BY310" i="3"/>
  <c r="BY58" i="3"/>
  <c r="BY161" i="3"/>
  <c r="BY212" i="3"/>
  <c r="BY302" i="3"/>
  <c r="BY167" i="3"/>
  <c r="BY258" i="3"/>
  <c r="BY146" i="3"/>
  <c r="BY56" i="3"/>
  <c r="BY331" i="3"/>
  <c r="BY201" i="3"/>
  <c r="BY75" i="3"/>
  <c r="BY242" i="3"/>
  <c r="BY332" i="3"/>
  <c r="BY239" i="3"/>
  <c r="BY97" i="3"/>
  <c r="BY170" i="3"/>
  <c r="BY376" i="3"/>
  <c r="BY160" i="3"/>
  <c r="BY330" i="3"/>
  <c r="BY137" i="3"/>
  <c r="BY333" i="3"/>
  <c r="BY101" i="3"/>
  <c r="BY207" i="3"/>
  <c r="BY378" i="3"/>
  <c r="BY144" i="3"/>
  <c r="BY314" i="3"/>
  <c r="BY155" i="3"/>
  <c r="BY44" i="3"/>
  <c r="BY309" i="3"/>
  <c r="BY380" i="3"/>
  <c r="GT381" i="3" s="1"/>
  <c r="BY250" i="3"/>
  <c r="BY341" i="3"/>
  <c r="BY169" i="3"/>
  <c r="BY230" i="3"/>
  <c r="BY96" i="3"/>
  <c r="BY195" i="3"/>
  <c r="BY374" i="3"/>
  <c r="BY141" i="3"/>
  <c r="BY306" i="3"/>
  <c r="BY125" i="3"/>
  <c r="BY319" i="3"/>
  <c r="BY117" i="3"/>
  <c r="BY311" i="3"/>
  <c r="BY25" i="3"/>
  <c r="BY89" i="3"/>
  <c r="BY139" i="3"/>
  <c r="BY249" i="3"/>
  <c r="BY236" i="3"/>
  <c r="BY362" i="3"/>
  <c r="BY57" i="3"/>
  <c r="BY153" i="3"/>
  <c r="BY197" i="3"/>
  <c r="BY294" i="3"/>
  <c r="BY27" i="3"/>
  <c r="BY98" i="3"/>
  <c r="BY210" i="3"/>
  <c r="BY256" i="3"/>
  <c r="BY365" i="3"/>
  <c r="BY88" i="3"/>
  <c r="BY191" i="3"/>
  <c r="BY288" i="3"/>
  <c r="BY368" i="3"/>
  <c r="BY70" i="3"/>
  <c r="BY138" i="3"/>
  <c r="BY224" i="3"/>
  <c r="BY312" i="3"/>
  <c r="BY47" i="3"/>
  <c r="BY105" i="3"/>
  <c r="BY180" i="3"/>
  <c r="BY222" i="3"/>
  <c r="BY321" i="3"/>
  <c r="BY359" i="3"/>
  <c r="BY90" i="3"/>
  <c r="BY171" i="3"/>
  <c r="BY272" i="3"/>
  <c r="BY352" i="3"/>
  <c r="BY50" i="3"/>
  <c r="BY145" i="3"/>
  <c r="BY200" i="3"/>
  <c r="BY289" i="3"/>
  <c r="BY35" i="3"/>
  <c r="BY124" i="3"/>
  <c r="BY223" i="3"/>
  <c r="BY299" i="3"/>
  <c r="BY379" i="3"/>
  <c r="BY94" i="3"/>
  <c r="BY193" i="3"/>
  <c r="BY232" i="3"/>
  <c r="BY372" i="3"/>
  <c r="BY61" i="3"/>
  <c r="BY123" i="3"/>
  <c r="BY190" i="3"/>
  <c r="BY276" i="3"/>
  <c r="BY308" i="3"/>
  <c r="BY28" i="3"/>
  <c r="BY109" i="3"/>
  <c r="BY202" i="3"/>
  <c r="BY248" i="3"/>
  <c r="BY363" i="3"/>
  <c r="BY112" i="3"/>
  <c r="BY175" i="3"/>
  <c r="BY261" i="3"/>
  <c r="BY347" i="3"/>
  <c r="BY82" i="3"/>
  <c r="BY174" i="3"/>
  <c r="BY266" i="3"/>
  <c r="BY344" i="3"/>
  <c r="BY49" i="3"/>
  <c r="BY151" i="3"/>
  <c r="BY194" i="3"/>
  <c r="BY290" i="3"/>
  <c r="BY22" i="3"/>
  <c r="BY77" i="3"/>
  <c r="BY140" i="3"/>
  <c r="BY241" i="3"/>
  <c r="BY271" i="3"/>
  <c r="BY354" i="3"/>
  <c r="BY52" i="3"/>
  <c r="BY143" i="3"/>
  <c r="BY199" i="3"/>
  <c r="BY281" i="3"/>
  <c r="BY21" i="3"/>
  <c r="BY99" i="3"/>
  <c r="BY188" i="3"/>
  <c r="BY273" i="3"/>
  <c r="BY355" i="3"/>
  <c r="BY81" i="3"/>
  <c r="BY179" i="3"/>
  <c r="BY278" i="3"/>
  <c r="BY358" i="3"/>
  <c r="BY86" i="3"/>
  <c r="BY181" i="3"/>
  <c r="BY270" i="3"/>
  <c r="BY350" i="3"/>
  <c r="BY53" i="3"/>
  <c r="BY260" i="3"/>
  <c r="BY339" i="3"/>
  <c r="BY168" i="3"/>
  <c r="BY69" i="3"/>
  <c r="BY318" i="3"/>
  <c r="BY135" i="3"/>
  <c r="BY24" i="3"/>
  <c r="BY277" i="3"/>
  <c r="BY149" i="3"/>
  <c r="BY41" i="3"/>
  <c r="BY315" i="3"/>
  <c r="BY234" i="3"/>
  <c r="BY246" i="3"/>
  <c r="BY259" i="3"/>
  <c r="BY158" i="3"/>
  <c r="BY74" i="3"/>
  <c r="BY59" i="3"/>
  <c r="BY296" i="3"/>
  <c r="BY235" i="3"/>
  <c r="BY178" i="3"/>
  <c r="BY120" i="3"/>
  <c r="BY375" i="3"/>
  <c r="BY62" i="3"/>
  <c r="BY43" i="3"/>
  <c r="BY39" i="3"/>
  <c r="AI12" i="3"/>
  <c r="BY38" i="3"/>
  <c r="BY93" i="3"/>
  <c r="BY164" i="3"/>
  <c r="BY214" i="3"/>
  <c r="BY313" i="3"/>
  <c r="BY351" i="3"/>
  <c r="BY87" i="3"/>
  <c r="BY165" i="3"/>
  <c r="BY262" i="3"/>
  <c r="BY336" i="3"/>
  <c r="BY45" i="3"/>
  <c r="BY133" i="3"/>
  <c r="BY253" i="3"/>
  <c r="BY327" i="3"/>
  <c r="BY26" i="3"/>
  <c r="BY111" i="3"/>
  <c r="BY213" i="3"/>
  <c r="BY283" i="3"/>
  <c r="BY369" i="3"/>
  <c r="BY85" i="3"/>
  <c r="BY183" i="3"/>
  <c r="BY280" i="3"/>
  <c r="BY360" i="3"/>
  <c r="BY68" i="3"/>
  <c r="BY113" i="3"/>
  <c r="BY182" i="3"/>
  <c r="BY268" i="3"/>
  <c r="BY300" i="3"/>
  <c r="BY20" i="3"/>
  <c r="BY100" i="3"/>
  <c r="BY186" i="3"/>
  <c r="BY269" i="3"/>
  <c r="BY353" i="3"/>
  <c r="BY67" i="3"/>
  <c r="BY156" i="3"/>
  <c r="BY238" i="3"/>
  <c r="BY328" i="3"/>
  <c r="BY54" i="3"/>
  <c r="BY147" i="3"/>
  <c r="BY208" i="3"/>
  <c r="BY287" i="3"/>
  <c r="BY29" i="3"/>
  <c r="BY115" i="3"/>
  <c r="BY215" i="3"/>
  <c r="BY291" i="3"/>
  <c r="BY371" i="3"/>
  <c r="BY95" i="3"/>
  <c r="BY157" i="3"/>
  <c r="BY233" i="3"/>
  <c r="BY263" i="3"/>
  <c r="BY343" i="3"/>
  <c r="BY46" i="3"/>
  <c r="BY129" i="3"/>
  <c r="BY251" i="3"/>
  <c r="BY325" i="3"/>
  <c r="BY40" i="3"/>
  <c r="BY132" i="3"/>
  <c r="BY231" i="3"/>
  <c r="BY307" i="3"/>
  <c r="BY346" i="3"/>
  <c r="BY114" i="3"/>
  <c r="BY176" i="3"/>
  <c r="BY265" i="3"/>
  <c r="BY348" i="3"/>
  <c r="BY83" i="3"/>
  <c r="BY162" i="3"/>
  <c r="BY254" i="3"/>
  <c r="BY334" i="3"/>
  <c r="BY37" i="3"/>
  <c r="BY110" i="3"/>
  <c r="BY166" i="3"/>
  <c r="BY198" i="3"/>
  <c r="BY305" i="3"/>
  <c r="BY340" i="3"/>
  <c r="BY76" i="3"/>
  <c r="BY154" i="3"/>
  <c r="BY211" i="3"/>
  <c r="BY326" i="3"/>
  <c r="BY42" i="3"/>
  <c r="BY121" i="3"/>
  <c r="BY243" i="3"/>
  <c r="BY317" i="3"/>
  <c r="BY23" i="3"/>
  <c r="BY103" i="3"/>
  <c r="BY192" i="3"/>
  <c r="BY275" i="3"/>
  <c r="BY357" i="3"/>
  <c r="BY116" i="3"/>
  <c r="BY184" i="3"/>
  <c r="BY267" i="3"/>
  <c r="BY349" i="3"/>
  <c r="BY128" i="3"/>
  <c r="BY292" i="3"/>
  <c r="BY108" i="3"/>
  <c r="BY342" i="3"/>
  <c r="BY228" i="3"/>
  <c r="BY255" i="3"/>
  <c r="BY107" i="3"/>
  <c r="BY361" i="3"/>
  <c r="BY225" i="3"/>
  <c r="BY119" i="3"/>
  <c r="AI11" i="3" a="1"/>
  <c r="AI11" i="3" s="1"/>
  <c r="BY71" i="3"/>
  <c r="BY60" i="3"/>
  <c r="BY33" i="3"/>
  <c r="BY297" i="3"/>
  <c r="BY226" i="3"/>
  <c r="BY205" i="3"/>
  <c r="BY134" i="3"/>
  <c r="BY106" i="3"/>
  <c r="BY55" i="3"/>
  <c r="BY285" i="3"/>
  <c r="BY252" i="3"/>
  <c r="BY218" i="3"/>
  <c r="BY245" i="3"/>
  <c r="BY237" i="3"/>
  <c r="AI30" i="4"/>
  <c r="AH32" i="4"/>
  <c r="AH36" i="4"/>
  <c r="AH31" i="4"/>
  <c r="AH66" i="4" s="1"/>
  <c r="AG338" i="3"/>
  <c r="AG59" i="3"/>
  <c r="AG93" i="3"/>
  <c r="AG48" i="3"/>
  <c r="AG128" i="3"/>
  <c r="AG267" i="3"/>
  <c r="AG169" i="3"/>
  <c r="AG367" i="3"/>
  <c r="GS270" i="3"/>
  <c r="FC270" i="3"/>
  <c r="DM270" i="3"/>
  <c r="GS352" i="3"/>
  <c r="DM352" i="3"/>
  <c r="FC352" i="3"/>
  <c r="GS369" i="3"/>
  <c r="DM369" i="3"/>
  <c r="FC369" i="3"/>
  <c r="GS262" i="3"/>
  <c r="DM262" i="3"/>
  <c r="FC262" i="3"/>
  <c r="GS298" i="3"/>
  <c r="DM298" i="3"/>
  <c r="FC298" i="3"/>
  <c r="GS339" i="3"/>
  <c r="DM339" i="3"/>
  <c r="FC339" i="3"/>
  <c r="GS287" i="3"/>
  <c r="FC287" i="3"/>
  <c r="DM287" i="3"/>
  <c r="GS293" i="3"/>
  <c r="DM293" i="3"/>
  <c r="FC293" i="3"/>
  <c r="GS375" i="3"/>
  <c r="DM375" i="3"/>
  <c r="FC375" i="3"/>
  <c r="GS34" i="3"/>
  <c r="FC34" i="3"/>
  <c r="DM34" i="3"/>
  <c r="GS67" i="3"/>
  <c r="FC67" i="3"/>
  <c r="DM67" i="3"/>
  <c r="GS157" i="3"/>
  <c r="FC157" i="3"/>
  <c r="DM157" i="3"/>
  <c r="GS173" i="3"/>
  <c r="FC173" i="3"/>
  <c r="DM173" i="3"/>
  <c r="GS148" i="3"/>
  <c r="DM148" i="3"/>
  <c r="FC148" i="3"/>
  <c r="GS60" i="3"/>
  <c r="FC60" i="3"/>
  <c r="DM60" i="3"/>
  <c r="GS257" i="3"/>
  <c r="FC257" i="3"/>
  <c r="DM257" i="3"/>
  <c r="GS139" i="3"/>
  <c r="DM139" i="3"/>
  <c r="FC139" i="3"/>
  <c r="GS190" i="3"/>
  <c r="FC190" i="3"/>
  <c r="DM190" i="3"/>
  <c r="GS269" i="3"/>
  <c r="DM269" i="3"/>
  <c r="FC269" i="3"/>
  <c r="GS356" i="3"/>
  <c r="FC356" i="3"/>
  <c r="DM356" i="3"/>
  <c r="GS71" i="3"/>
  <c r="DM71" i="3"/>
  <c r="FC71" i="3"/>
  <c r="GS70" i="3"/>
  <c r="DM70" i="3"/>
  <c r="FC70" i="3"/>
  <c r="GS94" i="3"/>
  <c r="DM94" i="3"/>
  <c r="FC94" i="3"/>
  <c r="GS224" i="3"/>
  <c r="DM224" i="3"/>
  <c r="FC224" i="3"/>
  <c r="GS273" i="3"/>
  <c r="DM273" i="3"/>
  <c r="FC273" i="3"/>
  <c r="GS159" i="3"/>
  <c r="FC159" i="3"/>
  <c r="DM159" i="3"/>
  <c r="GS167" i="3"/>
  <c r="DM167" i="3"/>
  <c r="FC167" i="3"/>
  <c r="GS111" i="3"/>
  <c r="DM111" i="3"/>
  <c r="FC111" i="3"/>
  <c r="GS256" i="3"/>
  <c r="DM256" i="3"/>
  <c r="FC256" i="3"/>
  <c r="GS320" i="3"/>
  <c r="FC320" i="3"/>
  <c r="DM320" i="3"/>
  <c r="GS248" i="3"/>
  <c r="DM248" i="3"/>
  <c r="FC248" i="3"/>
  <c r="GS346" i="3"/>
  <c r="FC346" i="3"/>
  <c r="DM346" i="3"/>
  <c r="GS360" i="3"/>
  <c r="FC360" i="3"/>
  <c r="DM360" i="3"/>
  <c r="GS40" i="3"/>
  <c r="DM40" i="3"/>
  <c r="FC40" i="3"/>
  <c r="GS272" i="3"/>
  <c r="FC272" i="3"/>
  <c r="DM272" i="3"/>
  <c r="GS103" i="3"/>
  <c r="FC103" i="3"/>
  <c r="DM103" i="3"/>
  <c r="GS368" i="3"/>
  <c r="DM368" i="3"/>
  <c r="FC368" i="3"/>
  <c r="GS104" i="3"/>
  <c r="DM104" i="3"/>
  <c r="FC104" i="3"/>
  <c r="GS322" i="3"/>
  <c r="FC322" i="3"/>
  <c r="DM322" i="3"/>
  <c r="GS349" i="3"/>
  <c r="FC349" i="3"/>
  <c r="DM349" i="3"/>
  <c r="GS35" i="3"/>
  <c r="FC35" i="3"/>
  <c r="DM35" i="3"/>
  <c r="GS51" i="3"/>
  <c r="DM51" i="3"/>
  <c r="FC51" i="3"/>
  <c r="GS204" i="3"/>
  <c r="FC204" i="3"/>
  <c r="DM204" i="3"/>
  <c r="GS232" i="3"/>
  <c r="DM232" i="3"/>
  <c r="FC232" i="3"/>
  <c r="GS26" i="3"/>
  <c r="FC26" i="3"/>
  <c r="DM26" i="3"/>
  <c r="GS214" i="3"/>
  <c r="FC214" i="3"/>
  <c r="DM214" i="3"/>
  <c r="GS55" i="3"/>
  <c r="FC55" i="3"/>
  <c r="DM55" i="3"/>
  <c r="AG34" i="4"/>
  <c r="AG38" i="4" s="1"/>
  <c r="AG380" i="3"/>
  <c r="AG213" i="3"/>
  <c r="AG97" i="3"/>
  <c r="AG50" i="3"/>
  <c r="AG28" i="3"/>
  <c r="AG207" i="3"/>
  <c r="AG193" i="3"/>
  <c r="AG324" i="3"/>
  <c r="AG242" i="3"/>
  <c r="AG301" i="3"/>
  <c r="AG377" i="3"/>
  <c r="AG123" i="3"/>
  <c r="AG137" i="3"/>
  <c r="AG282" i="3"/>
  <c r="AG227" i="3"/>
  <c r="AG155" i="3"/>
  <c r="AG278" i="3"/>
  <c r="AG73" i="3"/>
  <c r="AG274" i="3"/>
  <c r="AG349" i="3"/>
  <c r="AG357" i="3"/>
  <c r="AG302" i="3"/>
  <c r="AG315" i="3"/>
  <c r="AG175" i="3"/>
  <c r="AG160" i="3"/>
  <c r="AG46" i="3"/>
  <c r="GS239" i="3"/>
  <c r="FC239" i="3"/>
  <c r="DM239" i="3"/>
  <c r="GS81" i="3"/>
  <c r="FC81" i="3"/>
  <c r="DM81" i="3"/>
  <c r="GS249" i="3"/>
  <c r="DM249" i="3"/>
  <c r="FC249" i="3"/>
  <c r="GS296" i="3"/>
  <c r="DM296" i="3"/>
  <c r="FC296" i="3"/>
  <c r="GS76" i="3"/>
  <c r="FC76" i="3"/>
  <c r="DM76" i="3"/>
  <c r="GS129" i="3"/>
  <c r="FC129" i="3"/>
  <c r="DM129" i="3"/>
  <c r="GS275" i="3"/>
  <c r="DM275" i="3"/>
  <c r="FC275" i="3"/>
  <c r="GS237" i="3"/>
  <c r="FC237" i="3"/>
  <c r="DM237" i="3"/>
  <c r="GS102" i="3"/>
  <c r="FC102" i="3"/>
  <c r="DM102" i="3"/>
  <c r="GS166" i="3"/>
  <c r="FC166" i="3"/>
  <c r="DM166" i="3"/>
  <c r="GS310" i="3"/>
  <c r="FC310" i="3"/>
  <c r="DM310" i="3"/>
  <c r="GS291" i="3"/>
  <c r="DM291" i="3"/>
  <c r="FC291" i="3"/>
  <c r="GS290" i="3"/>
  <c r="FC290" i="3"/>
  <c r="DM290" i="3"/>
  <c r="GS364" i="3"/>
  <c r="FC364" i="3"/>
  <c r="DM364" i="3"/>
  <c r="GS367" i="3"/>
  <c r="DM367" i="3"/>
  <c r="FC367" i="3"/>
  <c r="GS32" i="3"/>
  <c r="DM32" i="3"/>
  <c r="FC32" i="3"/>
  <c r="GS57" i="3"/>
  <c r="FC57" i="3"/>
  <c r="DM57" i="3"/>
  <c r="GS300" i="3"/>
  <c r="FC300" i="3"/>
  <c r="DM300" i="3"/>
  <c r="GS132" i="3"/>
  <c r="FC132" i="3"/>
  <c r="DM132" i="3"/>
  <c r="GS359" i="3"/>
  <c r="FC359" i="3"/>
  <c r="DM359" i="3"/>
  <c r="GS115" i="3"/>
  <c r="FC115" i="3"/>
  <c r="DM115" i="3"/>
  <c r="GS221" i="3"/>
  <c r="FC221" i="3"/>
  <c r="DM221" i="3"/>
  <c r="GS165" i="3"/>
  <c r="FC165" i="3"/>
  <c r="DM165" i="3"/>
  <c r="GS231" i="3"/>
  <c r="FC231" i="3"/>
  <c r="DM231" i="3"/>
  <c r="GS305" i="3"/>
  <c r="DM305" i="3"/>
  <c r="FC305" i="3"/>
  <c r="GS362" i="3"/>
  <c r="FC362" i="3"/>
  <c r="DM362" i="3"/>
  <c r="GS379" i="3"/>
  <c r="DM379" i="3"/>
  <c r="FC379" i="3"/>
  <c r="GS50" i="3"/>
  <c r="DM50" i="3"/>
  <c r="FC50" i="3"/>
  <c r="GS105" i="3"/>
  <c r="FC105" i="3"/>
  <c r="DM105" i="3"/>
  <c r="GS86" i="3"/>
  <c r="FC86" i="3"/>
  <c r="DM86" i="3"/>
  <c r="GS109" i="3"/>
  <c r="DM109" i="3"/>
  <c r="FC109" i="3"/>
  <c r="GS258" i="3"/>
  <c r="DM258" i="3"/>
  <c r="FC258" i="3"/>
  <c r="GS340" i="3"/>
  <c r="FC340" i="3"/>
  <c r="DM340" i="3"/>
  <c r="GS206" i="3"/>
  <c r="FC206" i="3"/>
  <c r="DM206" i="3"/>
  <c r="GS229" i="3"/>
  <c r="DM229" i="3"/>
  <c r="FC229" i="3"/>
  <c r="GS108" i="3"/>
  <c r="FC108" i="3"/>
  <c r="DM108" i="3"/>
  <c r="GS150" i="3"/>
  <c r="FC150" i="3"/>
  <c r="DM150" i="3"/>
  <c r="GS242" i="3"/>
  <c r="DM242" i="3"/>
  <c r="FC242" i="3"/>
  <c r="GS312" i="3"/>
  <c r="DM312" i="3"/>
  <c r="FC312" i="3"/>
  <c r="GS271" i="3"/>
  <c r="DM271" i="3"/>
  <c r="FC271" i="3"/>
  <c r="GS118" i="3"/>
  <c r="FC118" i="3"/>
  <c r="DM118" i="3"/>
  <c r="GS358" i="3"/>
  <c r="DM358" i="3"/>
  <c r="FC358" i="3"/>
  <c r="GS302" i="3"/>
  <c r="FC302" i="3"/>
  <c r="DM302" i="3"/>
  <c r="GS33" i="3"/>
  <c r="DM33" i="3"/>
  <c r="FC33" i="3"/>
  <c r="GS122" i="3"/>
  <c r="FC122" i="3"/>
  <c r="DM122" i="3"/>
  <c r="GS124" i="3"/>
  <c r="DM124" i="3"/>
  <c r="FC124" i="3"/>
  <c r="GS186" i="3"/>
  <c r="DM186" i="3"/>
  <c r="FC186" i="3"/>
  <c r="GS326" i="3"/>
  <c r="FC326" i="3"/>
  <c r="DM326" i="3"/>
  <c r="GS315" i="3"/>
  <c r="DM315" i="3"/>
  <c r="FC315" i="3"/>
  <c r="GS317" i="3"/>
  <c r="DM317" i="3"/>
  <c r="FC317" i="3"/>
  <c r="GS371" i="3"/>
  <c r="FC371" i="3"/>
  <c r="DM371" i="3"/>
  <c r="GS69" i="3"/>
  <c r="DM69" i="3"/>
  <c r="FC69" i="3"/>
  <c r="GS63" i="3"/>
  <c r="DM63" i="3"/>
  <c r="FC63" i="3"/>
  <c r="GS84" i="3"/>
  <c r="FC84" i="3"/>
  <c r="DM84" i="3"/>
  <c r="GS233" i="3"/>
  <c r="DM233" i="3"/>
  <c r="FC233" i="3"/>
  <c r="GS255" i="3"/>
  <c r="FC255" i="3"/>
  <c r="DM255" i="3"/>
  <c r="GS151" i="3"/>
  <c r="DM151" i="3"/>
  <c r="FC151" i="3"/>
  <c r="GS179" i="3"/>
  <c r="DM179" i="3"/>
  <c r="FC179" i="3"/>
  <c r="GS64" i="3"/>
  <c r="FC64" i="3"/>
  <c r="DM64" i="3"/>
  <c r="GS101" i="3"/>
  <c r="FC101" i="3"/>
  <c r="DM101" i="3"/>
  <c r="GS243" i="3"/>
  <c r="FC243" i="3"/>
  <c r="DM243" i="3"/>
  <c r="GS261" i="3"/>
  <c r="FC261" i="3"/>
  <c r="DM261" i="3"/>
  <c r="GS254" i="3"/>
  <c r="DM254" i="3"/>
  <c r="FC254" i="3"/>
  <c r="GS100" i="3"/>
  <c r="FC100" i="3"/>
  <c r="DM100" i="3"/>
  <c r="GS288" i="3"/>
  <c r="DM288" i="3"/>
  <c r="FC288" i="3"/>
  <c r="GS267" i="3"/>
  <c r="FC267" i="3"/>
  <c r="DM267" i="3"/>
  <c r="GS361" i="3"/>
  <c r="DM361" i="3"/>
  <c r="FC361" i="3"/>
  <c r="GS119" i="3"/>
  <c r="DM119" i="3"/>
  <c r="FC119" i="3"/>
  <c r="GS278" i="3"/>
  <c r="DM278" i="3"/>
  <c r="FC278" i="3"/>
  <c r="GS330" i="3"/>
  <c r="DM330" i="3"/>
  <c r="FC330" i="3"/>
  <c r="GS351" i="3"/>
  <c r="DM351" i="3"/>
  <c r="FC351" i="3"/>
  <c r="GS28" i="3"/>
  <c r="FC28" i="3"/>
  <c r="DM28" i="3"/>
  <c r="GS59" i="3"/>
  <c r="FC59" i="3"/>
  <c r="DM59" i="3"/>
  <c r="GS152" i="3"/>
  <c r="DM152" i="3"/>
  <c r="FC152" i="3"/>
  <c r="GS187" i="3"/>
  <c r="DM187" i="3"/>
  <c r="FC187" i="3"/>
  <c r="GS141" i="3"/>
  <c r="DM141" i="3"/>
  <c r="FC141" i="3"/>
  <c r="GS172" i="3"/>
  <c r="DM172" i="3"/>
  <c r="FC172" i="3"/>
  <c r="GS350" i="3"/>
  <c r="DM350" i="3"/>
  <c r="FC350" i="3"/>
  <c r="GS25" i="3"/>
  <c r="FC25" i="3"/>
  <c r="DM25" i="3"/>
  <c r="GS218" i="3"/>
  <c r="DM218" i="3"/>
  <c r="FC218" i="3"/>
  <c r="GS268" i="3"/>
  <c r="DM268" i="3"/>
  <c r="FC268" i="3"/>
  <c r="GS210" i="3"/>
  <c r="DM210" i="3"/>
  <c r="FC210" i="3"/>
  <c r="GS205" i="3"/>
  <c r="DM205" i="3"/>
  <c r="FC205" i="3"/>
  <c r="GS342" i="3"/>
  <c r="FC342" i="3"/>
  <c r="DM342" i="3"/>
  <c r="GS323" i="3"/>
  <c r="FC323" i="3"/>
  <c r="DM323" i="3"/>
  <c r="GS335" i="3"/>
  <c r="FC335" i="3"/>
  <c r="DM335" i="3"/>
  <c r="GS169" i="3"/>
  <c r="DM169" i="3"/>
  <c r="FC169" i="3"/>
  <c r="GS44" i="3"/>
  <c r="DM44" i="3"/>
  <c r="FC44" i="3"/>
  <c r="GS297" i="3"/>
  <c r="FC297" i="3"/>
  <c r="DM297" i="3"/>
  <c r="GS66" i="3"/>
  <c r="DM66" i="3"/>
  <c r="FC66" i="3"/>
  <c r="GS145" i="3"/>
  <c r="FC145" i="3"/>
  <c r="DM145" i="3"/>
  <c r="AG114" i="3"/>
  <c r="AG125" i="3"/>
  <c r="AG63" i="3"/>
  <c r="AG171" i="3"/>
  <c r="AG272" i="3"/>
  <c r="AG331" i="3"/>
  <c r="AG335" i="3"/>
  <c r="AG214" i="3"/>
  <c r="AG139" i="3"/>
  <c r="AG205" i="3"/>
  <c r="AG225" i="3"/>
  <c r="AG342" i="3"/>
  <c r="AG263" i="3"/>
  <c r="AG270" i="3"/>
  <c r="AG40" i="3"/>
  <c r="AG26" i="3"/>
  <c r="AG266" i="3"/>
  <c r="AG250" i="3"/>
  <c r="AG244" i="3"/>
  <c r="AG23" i="3"/>
  <c r="AG173" i="3"/>
  <c r="AG172" i="3"/>
  <c r="AG76" i="3"/>
  <c r="AG320" i="3"/>
  <c r="AG247" i="3"/>
  <c r="AG27" i="3"/>
  <c r="AG363" i="3"/>
  <c r="AG110" i="3"/>
  <c r="AG126" i="3"/>
  <c r="AG161" i="3"/>
  <c r="AG127" i="3"/>
  <c r="AG226" i="3"/>
  <c r="AG195" i="3"/>
  <c r="AG283" i="3"/>
  <c r="AG299" i="3"/>
  <c r="AG243" i="3"/>
  <c r="AG157" i="3"/>
  <c r="AG121" i="3"/>
  <c r="AG296" i="3"/>
  <c r="AG215" i="3"/>
  <c r="AG149" i="3"/>
  <c r="AG330" i="3"/>
  <c r="AG170" i="3"/>
  <c r="AG277" i="3"/>
  <c r="AG55" i="3"/>
  <c r="AG264" i="3"/>
  <c r="AG346" i="3"/>
  <c r="AG253" i="3"/>
  <c r="AG91" i="3"/>
  <c r="AG198" i="3"/>
  <c r="AG196" i="3"/>
  <c r="AG151" i="3"/>
  <c r="AG130" i="3"/>
  <c r="AG25" i="3"/>
  <c r="AG275" i="3"/>
  <c r="AG138" i="3"/>
  <c r="AG327" i="3"/>
  <c r="AG188" i="3"/>
  <c r="AG100" i="3"/>
  <c r="AG83" i="3"/>
  <c r="AG94" i="3"/>
  <c r="AG241" i="3"/>
  <c r="AG192" i="3"/>
  <c r="AG289" i="3"/>
  <c r="AG229" i="3"/>
  <c r="AG52" i="3"/>
  <c r="GS127" i="3"/>
  <c r="DM127" i="3"/>
  <c r="FC127" i="3"/>
  <c r="GS116" i="3"/>
  <c r="DM116" i="3"/>
  <c r="FC116" i="3"/>
  <c r="GS327" i="3"/>
  <c r="FC327" i="3"/>
  <c r="DM327" i="3"/>
  <c r="GS220" i="3"/>
  <c r="FC220" i="3"/>
  <c r="DM220" i="3"/>
  <c r="GS246" i="3"/>
  <c r="DM246" i="3"/>
  <c r="FC246" i="3"/>
  <c r="GS201" i="3"/>
  <c r="FC201" i="3"/>
  <c r="DM201" i="3"/>
  <c r="GS200" i="3"/>
  <c r="FC200" i="3"/>
  <c r="DM200" i="3"/>
  <c r="GS83" i="3"/>
  <c r="FC83" i="3"/>
  <c r="DM83" i="3"/>
  <c r="GS285" i="3"/>
  <c r="FC285" i="3"/>
  <c r="DM285" i="3"/>
  <c r="GS230" i="3"/>
  <c r="DM230" i="3"/>
  <c r="FC230" i="3"/>
  <c r="GS376" i="3"/>
  <c r="FC376" i="3"/>
  <c r="DM376" i="3"/>
  <c r="GS42" i="3"/>
  <c r="DM42" i="3"/>
  <c r="FC42" i="3"/>
  <c r="GS126" i="3"/>
  <c r="FC126" i="3"/>
  <c r="DM126" i="3"/>
  <c r="GS135" i="3"/>
  <c r="DM135" i="3"/>
  <c r="FC135" i="3"/>
  <c r="GS140" i="3"/>
  <c r="FC140" i="3"/>
  <c r="DM140" i="3"/>
  <c r="GS168" i="3"/>
  <c r="FC168" i="3"/>
  <c r="DM168" i="3"/>
  <c r="GS331" i="3"/>
  <c r="DM331" i="3"/>
  <c r="FC331" i="3"/>
  <c r="GS250" i="3"/>
  <c r="DM250" i="3"/>
  <c r="FC250" i="3"/>
  <c r="GS321" i="3"/>
  <c r="FC321" i="3"/>
  <c r="DM321" i="3"/>
  <c r="GS82" i="3"/>
  <c r="FC82" i="3"/>
  <c r="DM82" i="3"/>
  <c r="GS175" i="3"/>
  <c r="FC175" i="3"/>
  <c r="DM175" i="3"/>
  <c r="GS253" i="3"/>
  <c r="DM253" i="3"/>
  <c r="FC253" i="3"/>
  <c r="GS163" i="3"/>
  <c r="FC163" i="3"/>
  <c r="DM163" i="3"/>
  <c r="GS182" i="3"/>
  <c r="FC182" i="3"/>
  <c r="DM182" i="3"/>
  <c r="GS355" i="3"/>
  <c r="DM355" i="3"/>
  <c r="FC355" i="3"/>
  <c r="GS217" i="3"/>
  <c r="FC217" i="3"/>
  <c r="DM217" i="3"/>
  <c r="GS80" i="3"/>
  <c r="FC80" i="3"/>
  <c r="DM80" i="3"/>
  <c r="GS304" i="3"/>
  <c r="FC304" i="3"/>
  <c r="DM304" i="3"/>
  <c r="AG361" i="3"/>
  <c r="AG271" i="3"/>
  <c r="AG366" i="3"/>
  <c r="AG141" i="3"/>
  <c r="AG78" i="3"/>
  <c r="AG182" i="3"/>
  <c r="AG181" i="3"/>
  <c r="AG31" i="3"/>
  <c r="AG345" i="3"/>
  <c r="AG176" i="3"/>
  <c r="AF14" i="3"/>
  <c r="AF13" i="3"/>
  <c r="GS245" i="3"/>
  <c r="FC245" i="3"/>
  <c r="DM245" i="3"/>
  <c r="GS308" i="3"/>
  <c r="FC308" i="3"/>
  <c r="DM308" i="3"/>
  <c r="GS181" i="3"/>
  <c r="FC181" i="3"/>
  <c r="DM181" i="3"/>
  <c r="GS189" i="3"/>
  <c r="FC189" i="3"/>
  <c r="DM189" i="3"/>
  <c r="GS265" i="3"/>
  <c r="FC265" i="3"/>
  <c r="DM265" i="3"/>
  <c r="GS303" i="3"/>
  <c r="DM303" i="3"/>
  <c r="FC303" i="3"/>
  <c r="GS97" i="3"/>
  <c r="FC97" i="3"/>
  <c r="DM97" i="3"/>
  <c r="GS130" i="3"/>
  <c r="DM130" i="3"/>
  <c r="FC130" i="3"/>
  <c r="GS332" i="3"/>
  <c r="DM332" i="3"/>
  <c r="FC332" i="3"/>
  <c r="GS374" i="3"/>
  <c r="DM374" i="3"/>
  <c r="FC374" i="3"/>
  <c r="GS207" i="3"/>
  <c r="DM207" i="3"/>
  <c r="FC207" i="3"/>
  <c r="GS228" i="3"/>
  <c r="DM228" i="3"/>
  <c r="FC228" i="3"/>
  <c r="GS138" i="3"/>
  <c r="FC138" i="3"/>
  <c r="DM138" i="3"/>
  <c r="GS202" i="3"/>
  <c r="DM202" i="3"/>
  <c r="FC202" i="3"/>
  <c r="GS294" i="3"/>
  <c r="DM294" i="3"/>
  <c r="FC294" i="3"/>
  <c r="GS286" i="3"/>
  <c r="DM286" i="3"/>
  <c r="FC286" i="3"/>
  <c r="GS338" i="3"/>
  <c r="DM338" i="3"/>
  <c r="FC338" i="3"/>
  <c r="GS142" i="3"/>
  <c r="FC142" i="3"/>
  <c r="DM142" i="3"/>
  <c r="GS334" i="3"/>
  <c r="FC334" i="3"/>
  <c r="DM334" i="3"/>
  <c r="GS53" i="3"/>
  <c r="FC53" i="3"/>
  <c r="DM53" i="3"/>
  <c r="GS156" i="3"/>
  <c r="DM156" i="3"/>
  <c r="FC156" i="3"/>
  <c r="GS357" i="3"/>
  <c r="FC357" i="3"/>
  <c r="DM357" i="3"/>
  <c r="GS45" i="3"/>
  <c r="DM45" i="3"/>
  <c r="FC45" i="3"/>
  <c r="GS234" i="3"/>
  <c r="FC234" i="3"/>
  <c r="DM234" i="3"/>
  <c r="GS247" i="3"/>
  <c r="DM247" i="3"/>
  <c r="FC247" i="3"/>
  <c r="GS195" i="3"/>
  <c r="DM195" i="3"/>
  <c r="FC195" i="3"/>
  <c r="GS251" i="3"/>
  <c r="FC251" i="3"/>
  <c r="DM251" i="3"/>
  <c r="GS343" i="3"/>
  <c r="DM343" i="3"/>
  <c r="FC343" i="3"/>
  <c r="GS353" i="3"/>
  <c r="FC353" i="3"/>
  <c r="DM353" i="3"/>
  <c r="GS27" i="3"/>
  <c r="DM27" i="3"/>
  <c r="FC27" i="3"/>
  <c r="GS85" i="3"/>
  <c r="FC85" i="3"/>
  <c r="DM85" i="3"/>
  <c r="GS144" i="3"/>
  <c r="DM144" i="3"/>
  <c r="FC144" i="3"/>
  <c r="GS112" i="3"/>
  <c r="DM112" i="3"/>
  <c r="FC112" i="3"/>
  <c r="GS143" i="3"/>
  <c r="DM143" i="3"/>
  <c r="FC143" i="3"/>
  <c r="GS316" i="3"/>
  <c r="DM316" i="3"/>
  <c r="FC316" i="3"/>
  <c r="GS324" i="3"/>
  <c r="DM324" i="3"/>
  <c r="FC324" i="3"/>
  <c r="GS198" i="3"/>
  <c r="DM198" i="3"/>
  <c r="FC198" i="3"/>
  <c r="GS213" i="3"/>
  <c r="DM213" i="3"/>
  <c r="FC213" i="3"/>
  <c r="GS158" i="3"/>
  <c r="DM158" i="3"/>
  <c r="FC158" i="3"/>
  <c r="GS380" i="3"/>
  <c r="DM380" i="3"/>
  <c r="FC380" i="3"/>
  <c r="GS241" i="3"/>
  <c r="DM241" i="3"/>
  <c r="FC241" i="3"/>
  <c r="GS203" i="3"/>
  <c r="DM203" i="3"/>
  <c r="FC203" i="3"/>
  <c r="GS299" i="3"/>
  <c r="DM299" i="3"/>
  <c r="FC299" i="3"/>
  <c r="GS61" i="3"/>
  <c r="FC61" i="3"/>
  <c r="DM61" i="3"/>
  <c r="GS311" i="3"/>
  <c r="FC311" i="3"/>
  <c r="DM311" i="3"/>
  <c r="GS365" i="3"/>
  <c r="DM365" i="3"/>
  <c r="FC365" i="3"/>
  <c r="GS235" i="3"/>
  <c r="DM235" i="3"/>
  <c r="FC235" i="3"/>
  <c r="GS244" i="3"/>
  <c r="DM244" i="3"/>
  <c r="FC244" i="3"/>
  <c r="GS147" i="3"/>
  <c r="DM147" i="3"/>
  <c r="FC147" i="3"/>
  <c r="GS215" i="3"/>
  <c r="DM215" i="3"/>
  <c r="FC215" i="3"/>
  <c r="GS289" i="3"/>
  <c r="FC289" i="3"/>
  <c r="DM289" i="3"/>
  <c r="GS354" i="3"/>
  <c r="FC354" i="3"/>
  <c r="DM354" i="3"/>
  <c r="GS333" i="3"/>
  <c r="DM333" i="3"/>
  <c r="FC333" i="3"/>
  <c r="GS48" i="3"/>
  <c r="FC48" i="3"/>
  <c r="DM48" i="3"/>
  <c r="GS110" i="3"/>
  <c r="DM110" i="3"/>
  <c r="FC110" i="3"/>
  <c r="GS75" i="3"/>
  <c r="FC75" i="3"/>
  <c r="DM75" i="3"/>
  <c r="GS98" i="3"/>
  <c r="FC98" i="3"/>
  <c r="DM98" i="3"/>
  <c r="GS252" i="3"/>
  <c r="DM252" i="3"/>
  <c r="FC252" i="3"/>
  <c r="GS280" i="3"/>
  <c r="DM280" i="3"/>
  <c r="FC280" i="3"/>
  <c r="GS178" i="3"/>
  <c r="FC178" i="3"/>
  <c r="DM178" i="3"/>
  <c r="GS208" i="3"/>
  <c r="DM208" i="3"/>
  <c r="FC208" i="3"/>
  <c r="GS121" i="3"/>
  <c r="FC121" i="3"/>
  <c r="DM121" i="3"/>
  <c r="GS309" i="3"/>
  <c r="FC309" i="3"/>
  <c r="DM309" i="3"/>
  <c r="GS212" i="3"/>
  <c r="FC212" i="3"/>
  <c r="DM212" i="3"/>
  <c r="GS219" i="3"/>
  <c r="FC219" i="3"/>
  <c r="DM219" i="3"/>
  <c r="GS336" i="3"/>
  <c r="FC336" i="3"/>
  <c r="DM336" i="3"/>
  <c r="GS56" i="3"/>
  <c r="DM56" i="3"/>
  <c r="FC56" i="3"/>
  <c r="GS88" i="3"/>
  <c r="FC88" i="3"/>
  <c r="DM88" i="3"/>
  <c r="GS114" i="3"/>
  <c r="FC114" i="3"/>
  <c r="DM114" i="3"/>
  <c r="GS283" i="3"/>
  <c r="DM283" i="3"/>
  <c r="FC283" i="3"/>
  <c r="GS344" i="3"/>
  <c r="FC344" i="3"/>
  <c r="DM344" i="3"/>
  <c r="GS306" i="3"/>
  <c r="FC306" i="3"/>
  <c r="DM306" i="3"/>
  <c r="GS325" i="3"/>
  <c r="FC325" i="3"/>
  <c r="DM325" i="3"/>
  <c r="GS21" i="3"/>
  <c r="DM21" i="3"/>
  <c r="FC21" i="3"/>
  <c r="GS43" i="3"/>
  <c r="FC43" i="3"/>
  <c r="DM43" i="3"/>
  <c r="GS74" i="3"/>
  <c r="DM74" i="3"/>
  <c r="FC74" i="3"/>
  <c r="GS188" i="3"/>
  <c r="FC188" i="3"/>
  <c r="DM188" i="3"/>
  <c r="GS216" i="3"/>
  <c r="DM216" i="3"/>
  <c r="FC216" i="3"/>
  <c r="GS146" i="3"/>
  <c r="DM146" i="3"/>
  <c r="FC146" i="3"/>
  <c r="GS134" i="3"/>
  <c r="DM134" i="3"/>
  <c r="FC134" i="3"/>
  <c r="GS373" i="3"/>
  <c r="FC373" i="3"/>
  <c r="DM373" i="3"/>
  <c r="GS49" i="3"/>
  <c r="DM49" i="3"/>
  <c r="FC49" i="3"/>
  <c r="GS191" i="3"/>
  <c r="FC191" i="3"/>
  <c r="DM191" i="3"/>
  <c r="GS260" i="3"/>
  <c r="FC260" i="3"/>
  <c r="DM260" i="3"/>
  <c r="GS223" i="3"/>
  <c r="DM223" i="3"/>
  <c r="FC223" i="3"/>
  <c r="GS62" i="3"/>
  <c r="DM62" i="3"/>
  <c r="FC62" i="3"/>
  <c r="GS292" i="3"/>
  <c r="FC292" i="3"/>
  <c r="DM292" i="3"/>
  <c r="GS274" i="3"/>
  <c r="FC274" i="3"/>
  <c r="DM274" i="3"/>
  <c r="GS370" i="3"/>
  <c r="DM370" i="3"/>
  <c r="FC370" i="3"/>
  <c r="GS106" i="3"/>
  <c r="DM106" i="3"/>
  <c r="FC106" i="3"/>
  <c r="AG290" i="3"/>
  <c r="AG246" i="3"/>
  <c r="AG71" i="3"/>
  <c r="AG376" i="3"/>
  <c r="AG312" i="3"/>
  <c r="AG351" i="3"/>
  <c r="AG144" i="3"/>
  <c r="AG61" i="3"/>
  <c r="AG218" i="3"/>
  <c r="AG79" i="3"/>
  <c r="AG111" i="3"/>
  <c r="AG252" i="3"/>
  <c r="AG162" i="3"/>
  <c r="AG222" i="3"/>
  <c r="AG228" i="3"/>
  <c r="AG150" i="3"/>
  <c r="AG340" i="3"/>
  <c r="AG98" i="3"/>
  <c r="AG317" i="3"/>
  <c r="AG347" i="3"/>
  <c r="AG372" i="3"/>
  <c r="AG46" i="4"/>
  <c r="AH45" i="4"/>
  <c r="AG21" i="3"/>
  <c r="AG321" i="3"/>
  <c r="AG236" i="3"/>
  <c r="AG306" i="3"/>
  <c r="AG197" i="3"/>
  <c r="AG183" i="3"/>
  <c r="AG314" i="3"/>
  <c r="AG37" i="3"/>
  <c r="AG107" i="3"/>
  <c r="AG237" i="3"/>
  <c r="AG344" i="3"/>
  <c r="AG74" i="3"/>
  <c r="AG65" i="3"/>
  <c r="AG221" i="3"/>
  <c r="FU21" i="3"/>
  <c r="AH54" i="4"/>
  <c r="AI53" i="4"/>
  <c r="AH61" i="4"/>
  <c r="AI60" i="4"/>
  <c r="AH344" i="3" l="1"/>
  <c r="AH309" i="3"/>
  <c r="AH289" i="3"/>
  <c r="AH85" i="3"/>
  <c r="AH251" i="3"/>
  <c r="AH334" i="3"/>
  <c r="AH97" i="3"/>
  <c r="AH181" i="3"/>
  <c r="AH80" i="3"/>
  <c r="AH163" i="3"/>
  <c r="AH321" i="3"/>
  <c r="AH140" i="3"/>
  <c r="AH376" i="3"/>
  <c r="AH200" i="3"/>
  <c r="AH327" i="3"/>
  <c r="AH342" i="3"/>
  <c r="AH268" i="3"/>
  <c r="AH172" i="3"/>
  <c r="AH28" i="3"/>
  <c r="AH278" i="3"/>
  <c r="AH288" i="3"/>
  <c r="AH100" i="3"/>
  <c r="AH101" i="3"/>
  <c r="AH151" i="3"/>
  <c r="AH255" i="3"/>
  <c r="AH63" i="3"/>
  <c r="AH315" i="3"/>
  <c r="AH326" i="3"/>
  <c r="AH108" i="3"/>
  <c r="AH305" i="3"/>
  <c r="AH231" i="3"/>
  <c r="AH359" i="3"/>
  <c r="AH349" i="3"/>
  <c r="AH368" i="3"/>
  <c r="AH103" i="3"/>
  <c r="AH346" i="3"/>
  <c r="AH256" i="3"/>
  <c r="AH273" i="3"/>
  <c r="AH71" i="3"/>
  <c r="AH356" i="3"/>
  <c r="AH257" i="3"/>
  <c r="AH157" i="3"/>
  <c r="AH314" i="3"/>
  <c r="AH153" i="3"/>
  <c r="AH319" i="3"/>
  <c r="AH41" i="3"/>
  <c r="AH226" i="3"/>
  <c r="AH92" i="3"/>
  <c r="AH133" i="3"/>
  <c r="AH93" i="3"/>
  <c r="AH120" i="3"/>
  <c r="AH295" i="3"/>
  <c r="AH372" i="3"/>
  <c r="AH174" i="3"/>
  <c r="AH171" i="3"/>
  <c r="AH329" i="3"/>
  <c r="AH78" i="3"/>
  <c r="AH378" i="3"/>
  <c r="AH313" i="3"/>
  <c r="AH58" i="3"/>
  <c r="AH72" i="3"/>
  <c r="AH24" i="3"/>
  <c r="AH131" i="3"/>
  <c r="AH106" i="3"/>
  <c r="AH62" i="3"/>
  <c r="AH49" i="3"/>
  <c r="AH216" i="3"/>
  <c r="AH145" i="3"/>
  <c r="AH44" i="3"/>
  <c r="AH218" i="3"/>
  <c r="AH25" i="3"/>
  <c r="AH141" i="3"/>
  <c r="AH119" i="3"/>
  <c r="AH64" i="3"/>
  <c r="AH69" i="3"/>
  <c r="AH371" i="3"/>
  <c r="AH33" i="3"/>
  <c r="AH302" i="3"/>
  <c r="AH271" i="3"/>
  <c r="AH258" i="3"/>
  <c r="AH50" i="3"/>
  <c r="AH165" i="3"/>
  <c r="AH132" i="3"/>
  <c r="AH32" i="3"/>
  <c r="AH291" i="3"/>
  <c r="AH310" i="3"/>
  <c r="AH296" i="3"/>
  <c r="AH125" i="3"/>
  <c r="AH307" i="3"/>
  <c r="AH99" i="3"/>
  <c r="AH128" i="3"/>
  <c r="AH96" i="3"/>
  <c r="AH89" i="3"/>
  <c r="AH237" i="3"/>
  <c r="AH380" i="3"/>
  <c r="AH14" i="3" s="1"/>
  <c r="AH144" i="3"/>
  <c r="AH343" i="3"/>
  <c r="AH286" i="3"/>
  <c r="AH228" i="3"/>
  <c r="AH130" i="3"/>
  <c r="AH42" i="3"/>
  <c r="AH244" i="3"/>
  <c r="AH324" i="3"/>
  <c r="AH370" i="3"/>
  <c r="AH274" i="3"/>
  <c r="AH373" i="3"/>
  <c r="AH188" i="3"/>
  <c r="AH325" i="3"/>
  <c r="AH114" i="3"/>
  <c r="AH219" i="3"/>
  <c r="AH98" i="3"/>
  <c r="AH311" i="3"/>
  <c r="AH353" i="3"/>
  <c r="AH138" i="3"/>
  <c r="AH265" i="3"/>
  <c r="AH245" i="3"/>
  <c r="AH175" i="3"/>
  <c r="AH126" i="3"/>
  <c r="AH285" i="3"/>
  <c r="AH139" i="3"/>
  <c r="AH375" i="3"/>
  <c r="AH298" i="3"/>
  <c r="AG35" i="4"/>
  <c r="AH223" i="3"/>
  <c r="AH260" i="3"/>
  <c r="AH306" i="3"/>
  <c r="AH88" i="3"/>
  <c r="AH212" i="3"/>
  <c r="AH208" i="3"/>
  <c r="AH178" i="3"/>
  <c r="AH75" i="3"/>
  <c r="AH333" i="3"/>
  <c r="AH354" i="3"/>
  <c r="AH147" i="3"/>
  <c r="AH61" i="3"/>
  <c r="AH241" i="3"/>
  <c r="AH198" i="3"/>
  <c r="AH112" i="3"/>
  <c r="AH247" i="3"/>
  <c r="AH234" i="3"/>
  <c r="AH156" i="3"/>
  <c r="AH53" i="3"/>
  <c r="AH338" i="3"/>
  <c r="AH332" i="3"/>
  <c r="AH189" i="3"/>
  <c r="AH304" i="3"/>
  <c r="AH355" i="3"/>
  <c r="AH182" i="3"/>
  <c r="AH82" i="3"/>
  <c r="AH331" i="3"/>
  <c r="AH168" i="3"/>
  <c r="AH83" i="3"/>
  <c r="AH246" i="3"/>
  <c r="AH220" i="3"/>
  <c r="AH127" i="3"/>
  <c r="AH297" i="3"/>
  <c r="AH323" i="3"/>
  <c r="AH59" i="3"/>
  <c r="AH243" i="3"/>
  <c r="AH122" i="3"/>
  <c r="AH118" i="3"/>
  <c r="AH150" i="3"/>
  <c r="AH340" i="3"/>
  <c r="AH105" i="3"/>
  <c r="AH115" i="3"/>
  <c r="AH57" i="3"/>
  <c r="AH290" i="3"/>
  <c r="AH102" i="3"/>
  <c r="AH76" i="3"/>
  <c r="AH239" i="3"/>
  <c r="AH26" i="3"/>
  <c r="AH51" i="3"/>
  <c r="AH35" i="3"/>
  <c r="AH104" i="3"/>
  <c r="AH40" i="3"/>
  <c r="AH360" i="3"/>
  <c r="AH70" i="3"/>
  <c r="AH148" i="3"/>
  <c r="AH173" i="3"/>
  <c r="AH339" i="3"/>
  <c r="AH352" i="3"/>
  <c r="AH270" i="3"/>
  <c r="AH52" i="3"/>
  <c r="AH366" i="3"/>
  <c r="AH77" i="3"/>
  <c r="AH185" i="3"/>
  <c r="AH36" i="3"/>
  <c r="AH37" i="3"/>
  <c r="AH170" i="3"/>
  <c r="AH264" i="3"/>
  <c r="AH164" i="3"/>
  <c r="AH160" i="3"/>
  <c r="AH73" i="3"/>
  <c r="AH211" i="3"/>
  <c r="AH155" i="3"/>
  <c r="AH39" i="3"/>
  <c r="AH161" i="3"/>
  <c r="AH345" i="3"/>
  <c r="AH348" i="3"/>
  <c r="AH149" i="3"/>
  <c r="AH113" i="3"/>
  <c r="AH277" i="3"/>
  <c r="AH259" i="3"/>
  <c r="AH162" i="3"/>
  <c r="AH117" i="3"/>
  <c r="AH54" i="3"/>
  <c r="AH68" i="3"/>
  <c r="AH29" i="3"/>
  <c r="AH214" i="3"/>
  <c r="AH320" i="3"/>
  <c r="AH159" i="3"/>
  <c r="AH190" i="3"/>
  <c r="AH34" i="3"/>
  <c r="AH177" i="3"/>
  <c r="AH90" i="3"/>
  <c r="AH137" i="3"/>
  <c r="AH284" i="3"/>
  <c r="AH337" i="3"/>
  <c r="AH22" i="3"/>
  <c r="AH91" i="3"/>
  <c r="GT227" i="3"/>
  <c r="DN227" i="3"/>
  <c r="FD227" i="3"/>
  <c r="GT350" i="3"/>
  <c r="DN350" i="3"/>
  <c r="FD350" i="3"/>
  <c r="GT77" i="3"/>
  <c r="DN77" i="3"/>
  <c r="FD77" i="3"/>
  <c r="GT308" i="3"/>
  <c r="DN308" i="3"/>
  <c r="FD308" i="3"/>
  <c r="GT116" i="3"/>
  <c r="FD116" i="3"/>
  <c r="DN116" i="3"/>
  <c r="GT269" i="3"/>
  <c r="DN269" i="3"/>
  <c r="FD269" i="3"/>
  <c r="GT46" i="3"/>
  <c r="FD46" i="3"/>
  <c r="DN46" i="3"/>
  <c r="GT121" i="3"/>
  <c r="FD121" i="3"/>
  <c r="DN121" i="3"/>
  <c r="GT319" i="3"/>
  <c r="FD319" i="3"/>
  <c r="DN319" i="3"/>
  <c r="GT189" i="3"/>
  <c r="FD189" i="3"/>
  <c r="DN189" i="3"/>
  <c r="GT50" i="3"/>
  <c r="FD50" i="3"/>
  <c r="DN50" i="3"/>
  <c r="GT191" i="3"/>
  <c r="DN191" i="3"/>
  <c r="FD191" i="3"/>
  <c r="GT353" i="3"/>
  <c r="DN353" i="3"/>
  <c r="FD353" i="3"/>
  <c r="GT192" i="3"/>
  <c r="DN192" i="3"/>
  <c r="FD192" i="3"/>
  <c r="GT26" i="3"/>
  <c r="FD26" i="3"/>
  <c r="DN26" i="3"/>
  <c r="GT45" i="3"/>
  <c r="FD45" i="3"/>
  <c r="DN45" i="3"/>
  <c r="GT243" i="3"/>
  <c r="FD243" i="3"/>
  <c r="DN243" i="3"/>
  <c r="GT357" i="3"/>
  <c r="FD357" i="3"/>
  <c r="DN357" i="3"/>
  <c r="GT207" i="3"/>
  <c r="FD207" i="3"/>
  <c r="DN207" i="3"/>
  <c r="GT67" i="3"/>
  <c r="DN67" i="3"/>
  <c r="FD67" i="3"/>
  <c r="GT258" i="3"/>
  <c r="FD258" i="3"/>
  <c r="DN258" i="3"/>
  <c r="GT346" i="3"/>
  <c r="DN346" i="3"/>
  <c r="FD346" i="3"/>
  <c r="BZ61" i="3"/>
  <c r="BZ121" i="3"/>
  <c r="BZ198" i="3"/>
  <c r="BZ245" i="3"/>
  <c r="BZ338" i="3"/>
  <c r="BZ30" i="3"/>
  <c r="BZ123" i="3"/>
  <c r="BZ201" i="3"/>
  <c r="BZ296" i="3"/>
  <c r="BZ363" i="3"/>
  <c r="BZ85" i="3"/>
  <c r="BZ192" i="3"/>
  <c r="BZ252" i="3"/>
  <c r="BZ356" i="3"/>
  <c r="BZ80" i="3"/>
  <c r="BZ147" i="3"/>
  <c r="BZ254" i="3"/>
  <c r="BZ327" i="3"/>
  <c r="BZ57" i="3"/>
  <c r="BZ136" i="3"/>
  <c r="BZ187" i="3"/>
  <c r="BZ336" i="3"/>
  <c r="BZ34" i="3"/>
  <c r="BZ102" i="3"/>
  <c r="BZ143" i="3"/>
  <c r="BZ197" i="3"/>
  <c r="BZ298" i="3"/>
  <c r="BZ366" i="3"/>
  <c r="BZ129" i="3"/>
  <c r="BZ260" i="3"/>
  <c r="BZ26" i="3"/>
  <c r="BZ152" i="3"/>
  <c r="BZ274" i="3"/>
  <c r="BZ355" i="3"/>
  <c r="BZ125" i="3"/>
  <c r="BZ220" i="3"/>
  <c r="BZ331" i="3"/>
  <c r="BZ83" i="3"/>
  <c r="BZ183" i="3"/>
  <c r="BZ334" i="3"/>
  <c r="BZ54" i="3"/>
  <c r="BZ140" i="3"/>
  <c r="BZ283" i="3"/>
  <c r="BZ32" i="3"/>
  <c r="BZ178" i="3"/>
  <c r="BZ290" i="3"/>
  <c r="BZ63" i="3"/>
  <c r="BZ188" i="3"/>
  <c r="BZ308" i="3"/>
  <c r="BZ40" i="3"/>
  <c r="BZ166" i="3"/>
  <c r="BZ250" i="3"/>
  <c r="BZ373" i="3"/>
  <c r="BZ117" i="3"/>
  <c r="BZ222" i="3"/>
  <c r="BZ343" i="3"/>
  <c r="BZ77" i="3"/>
  <c r="BZ217" i="3"/>
  <c r="BZ297" i="3"/>
  <c r="BZ69" i="3"/>
  <c r="BZ211" i="3"/>
  <c r="BZ317" i="3"/>
  <c r="BZ106" i="3"/>
  <c r="BZ231" i="3"/>
  <c r="BZ311" i="3"/>
  <c r="BZ72" i="3"/>
  <c r="BZ161" i="3"/>
  <c r="BZ320" i="3"/>
  <c r="BZ39" i="3"/>
  <c r="BZ168" i="3"/>
  <c r="BZ259" i="3"/>
  <c r="BZ375" i="3"/>
  <c r="BZ141" i="3"/>
  <c r="BZ236" i="3"/>
  <c r="BZ372" i="3"/>
  <c r="BZ107" i="3"/>
  <c r="BZ232" i="3"/>
  <c r="BZ21" i="3"/>
  <c r="BZ126" i="3"/>
  <c r="BZ264" i="3"/>
  <c r="BZ347" i="3"/>
  <c r="BZ105" i="3"/>
  <c r="BZ205" i="3"/>
  <c r="BZ289" i="3"/>
  <c r="BZ74" i="3"/>
  <c r="BZ173" i="3"/>
  <c r="BZ324" i="3"/>
  <c r="BZ46" i="3"/>
  <c r="BZ149" i="3"/>
  <c r="BZ271" i="3"/>
  <c r="AJ11" i="3" a="1"/>
  <c r="AJ11" i="3" s="1"/>
  <c r="BZ41" i="3"/>
  <c r="BZ151" i="3"/>
  <c r="BZ306" i="3"/>
  <c r="BZ98" i="3"/>
  <c r="BZ249" i="3"/>
  <c r="BZ70" i="3"/>
  <c r="BZ313" i="3"/>
  <c r="BZ212" i="3"/>
  <c r="BZ344" i="3"/>
  <c r="BZ191" i="3"/>
  <c r="BZ92" i="3"/>
  <c r="BZ154" i="3"/>
  <c r="BZ288" i="3"/>
  <c r="BZ237" i="3"/>
  <c r="BZ113" i="3"/>
  <c r="BZ82" i="3"/>
  <c r="BZ291" i="3"/>
  <c r="BZ157" i="3"/>
  <c r="BZ150" i="3"/>
  <c r="BZ353" i="3"/>
  <c r="BZ268" i="3"/>
  <c r="BZ251" i="3"/>
  <c r="BZ135" i="3"/>
  <c r="BZ368" i="3"/>
  <c r="BZ295" i="3"/>
  <c r="BZ304" i="3"/>
  <c r="BZ314" i="3"/>
  <c r="BZ210" i="3"/>
  <c r="BZ52" i="3"/>
  <c r="BZ380" i="3"/>
  <c r="GU381" i="3" s="1"/>
  <c r="BZ360" i="3"/>
  <c r="BZ227" i="3"/>
  <c r="BZ76" i="3"/>
  <c r="BZ103" i="3"/>
  <c r="BZ286" i="3"/>
  <c r="BZ342" i="3"/>
  <c r="BZ269" i="3"/>
  <c r="BZ262" i="3"/>
  <c r="BZ341" i="3"/>
  <c r="BZ75" i="3"/>
  <c r="BZ124" i="3"/>
  <c r="BZ169" i="3"/>
  <c r="BZ244" i="3"/>
  <c r="BZ309" i="3"/>
  <c r="BZ56" i="3"/>
  <c r="BZ138" i="3"/>
  <c r="BZ195" i="3"/>
  <c r="BZ340" i="3"/>
  <c r="BZ33" i="3"/>
  <c r="BZ116" i="3"/>
  <c r="BZ189" i="3"/>
  <c r="BZ287" i="3"/>
  <c r="BZ357" i="3"/>
  <c r="BZ97" i="3"/>
  <c r="BZ204" i="3"/>
  <c r="BZ258" i="3"/>
  <c r="BZ370" i="3"/>
  <c r="BZ73" i="3"/>
  <c r="BZ134" i="3"/>
  <c r="BZ256" i="3"/>
  <c r="BZ319" i="3"/>
  <c r="BZ45" i="3"/>
  <c r="BZ114" i="3"/>
  <c r="BZ190" i="3"/>
  <c r="BZ247" i="3"/>
  <c r="BZ330" i="3"/>
  <c r="BZ25" i="3"/>
  <c r="BZ170" i="3"/>
  <c r="BZ281" i="3"/>
  <c r="BZ60" i="3"/>
  <c r="BZ167" i="3"/>
  <c r="BZ285" i="3"/>
  <c r="BZ31" i="3"/>
  <c r="BZ156" i="3"/>
  <c r="BZ278" i="3"/>
  <c r="BZ365" i="3"/>
  <c r="BZ109" i="3"/>
  <c r="BZ207" i="3"/>
  <c r="BZ329" i="3"/>
  <c r="BZ87" i="3"/>
  <c r="BZ185" i="3"/>
  <c r="BZ348" i="3"/>
  <c r="BZ59" i="3"/>
  <c r="BZ165" i="3"/>
  <c r="BZ293" i="3"/>
  <c r="BZ81" i="3"/>
  <c r="BZ219" i="3"/>
  <c r="BZ299" i="3"/>
  <c r="BZ66" i="3"/>
  <c r="BZ202" i="3"/>
  <c r="BZ310" i="3"/>
  <c r="BZ28" i="3"/>
  <c r="BZ158" i="3"/>
  <c r="BZ280" i="3"/>
  <c r="BZ359" i="3"/>
  <c r="BZ131" i="3"/>
  <c r="BZ226" i="3"/>
  <c r="BZ352" i="3"/>
  <c r="BZ100" i="3"/>
  <c r="BZ224" i="3"/>
  <c r="BZ337" i="3"/>
  <c r="BZ115" i="3"/>
  <c r="BZ238" i="3"/>
  <c r="BZ376" i="3"/>
  <c r="BZ108" i="3"/>
  <c r="BZ233" i="3"/>
  <c r="BZ323" i="3"/>
  <c r="BZ67" i="3"/>
  <c r="BZ194" i="3"/>
  <c r="BZ312" i="3"/>
  <c r="BZ42" i="3"/>
  <c r="BZ172" i="3"/>
  <c r="BZ261" i="3"/>
  <c r="BZ377" i="3"/>
  <c r="BZ146" i="3"/>
  <c r="BZ257" i="3"/>
  <c r="BZ44" i="3"/>
  <c r="BZ153" i="3"/>
  <c r="BZ275" i="3"/>
  <c r="BZ24" i="3"/>
  <c r="BZ144" i="3"/>
  <c r="BZ266" i="3"/>
  <c r="BZ349" i="3"/>
  <c r="BZ110" i="3"/>
  <c r="BZ235" i="3"/>
  <c r="BZ315" i="3"/>
  <c r="BZ84" i="3"/>
  <c r="BZ181" i="3"/>
  <c r="BZ326" i="3"/>
  <c r="BZ216" i="3"/>
  <c r="BZ200" i="3"/>
  <c r="BZ176" i="3"/>
  <c r="BZ55" i="3"/>
  <c r="BZ27" i="3"/>
  <c r="BZ294" i="3"/>
  <c r="BZ221" i="3"/>
  <c r="BZ90" i="3"/>
  <c r="BZ218" i="3"/>
  <c r="BZ209" i="3"/>
  <c r="BZ279" i="3"/>
  <c r="BZ272" i="3"/>
  <c r="BZ37" i="3"/>
  <c r="BZ371" i="3"/>
  <c r="BZ86" i="3"/>
  <c r="BZ58" i="3"/>
  <c r="BZ38" i="3"/>
  <c r="BZ79" i="3"/>
  <c r="BZ145" i="3"/>
  <c r="BZ139" i="3"/>
  <c r="BZ101" i="3"/>
  <c r="BZ213" i="3"/>
  <c r="BZ241" i="3"/>
  <c r="BZ179" i="3"/>
  <c r="BZ180" i="3"/>
  <c r="BZ122" i="3"/>
  <c r="BZ22" i="3"/>
  <c r="BZ91" i="3"/>
  <c r="BZ162" i="3"/>
  <c r="BZ229" i="3"/>
  <c r="BZ273" i="3"/>
  <c r="BZ339" i="3"/>
  <c r="BZ68" i="3"/>
  <c r="BZ142" i="3"/>
  <c r="BZ246" i="3"/>
  <c r="BZ321" i="3"/>
  <c r="BZ49" i="3"/>
  <c r="BZ128" i="3"/>
  <c r="BZ193" i="3"/>
  <c r="BZ332" i="3"/>
  <c r="BZ35" i="3"/>
  <c r="BZ127" i="3"/>
  <c r="BZ215" i="3"/>
  <c r="BZ302" i="3"/>
  <c r="BZ367" i="3"/>
  <c r="BZ95" i="3"/>
  <c r="BZ196" i="3"/>
  <c r="BZ242" i="3"/>
  <c r="BZ362" i="3"/>
  <c r="BZ62" i="3"/>
  <c r="BZ112" i="3"/>
  <c r="BZ171" i="3"/>
  <c r="BZ276" i="3"/>
  <c r="BZ301" i="3"/>
  <c r="BZ50" i="3"/>
  <c r="BZ206" i="3"/>
  <c r="BZ346" i="3"/>
  <c r="BZ78" i="3"/>
  <c r="BZ177" i="3"/>
  <c r="BZ284" i="3"/>
  <c r="BZ65" i="3"/>
  <c r="BZ175" i="3"/>
  <c r="BZ300" i="3"/>
  <c r="BZ23" i="3"/>
  <c r="BZ130" i="3"/>
  <c r="BZ270" i="3"/>
  <c r="BZ351" i="3"/>
  <c r="BZ111" i="3"/>
  <c r="BZ214" i="3"/>
  <c r="BZ335" i="3"/>
  <c r="BZ89" i="3"/>
  <c r="BZ199" i="3"/>
  <c r="BZ358" i="3"/>
  <c r="BZ133" i="3"/>
  <c r="BZ228" i="3"/>
  <c r="BZ354" i="3"/>
  <c r="BZ94" i="3"/>
  <c r="BZ223" i="3"/>
  <c r="BZ303" i="3"/>
  <c r="BZ64" i="3"/>
  <c r="BZ184" i="3"/>
  <c r="BZ292" i="3"/>
  <c r="BZ36" i="3"/>
  <c r="BZ160" i="3"/>
  <c r="BZ243" i="3"/>
  <c r="BZ369" i="3"/>
  <c r="BZ132" i="3"/>
  <c r="BZ240" i="3"/>
  <c r="BZ48" i="3"/>
  <c r="BZ174" i="3"/>
  <c r="BZ263" i="3"/>
  <c r="BZ379" i="3"/>
  <c r="BZ118" i="3"/>
  <c r="BZ253" i="3"/>
  <c r="BZ378" i="3"/>
  <c r="BZ93" i="3"/>
  <c r="BZ225" i="3"/>
  <c r="BZ305" i="3"/>
  <c r="BZ71" i="3"/>
  <c r="BZ208" i="3"/>
  <c r="BZ316" i="3"/>
  <c r="BZ43" i="3"/>
  <c r="BZ182" i="3"/>
  <c r="BZ322" i="3"/>
  <c r="BZ88" i="3"/>
  <c r="BZ163" i="3"/>
  <c r="BZ328" i="3"/>
  <c r="BZ51" i="3"/>
  <c r="BZ155" i="3"/>
  <c r="BZ277" i="3"/>
  <c r="AJ12" i="3"/>
  <c r="BZ120" i="3"/>
  <c r="BZ255" i="3"/>
  <c r="BZ333" i="3"/>
  <c r="BZ99" i="3"/>
  <c r="BZ239" i="3"/>
  <c r="BZ282" i="3"/>
  <c r="BZ104" i="3"/>
  <c r="BZ374" i="3"/>
  <c r="BZ364" i="3"/>
  <c r="BZ248" i="3"/>
  <c r="BZ148" i="3"/>
  <c r="BZ119" i="3"/>
  <c r="BZ361" i="3"/>
  <c r="BZ265" i="3"/>
  <c r="BZ350" i="3"/>
  <c r="BZ345" i="3"/>
  <c r="BZ53" i="3"/>
  <c r="BZ29" i="3"/>
  <c r="BZ137" i="3"/>
  <c r="BZ164" i="3"/>
  <c r="BZ230" i="3"/>
  <c r="BZ203" i="3"/>
  <c r="BZ186" i="3"/>
  <c r="BZ159" i="3"/>
  <c r="BZ318" i="3"/>
  <c r="BZ267" i="3"/>
  <c r="BZ234" i="3"/>
  <c r="BZ307" i="3"/>
  <c r="BZ325" i="3"/>
  <c r="BZ96" i="3"/>
  <c r="BZ47" i="3"/>
  <c r="BZ20" i="3"/>
  <c r="AH34" i="4"/>
  <c r="GT219" i="3"/>
  <c r="DN219" i="3"/>
  <c r="FD219" i="3"/>
  <c r="GT107" i="3"/>
  <c r="FD107" i="3"/>
  <c r="DN107" i="3"/>
  <c r="GT298" i="3"/>
  <c r="DN298" i="3"/>
  <c r="FD298" i="3"/>
  <c r="GT109" i="3"/>
  <c r="FD109" i="3"/>
  <c r="DN109" i="3"/>
  <c r="GT318" i="3"/>
  <c r="FD318" i="3"/>
  <c r="DN318" i="3"/>
  <c r="GT163" i="3"/>
  <c r="FD163" i="3"/>
  <c r="DN163" i="3"/>
  <c r="GT264" i="3"/>
  <c r="FD264" i="3"/>
  <c r="DN264" i="3"/>
  <c r="GT68" i="3"/>
  <c r="DN68" i="3"/>
  <c r="FD68" i="3"/>
  <c r="GT328" i="3"/>
  <c r="FD328" i="3"/>
  <c r="DN328" i="3"/>
  <c r="GT44" i="3"/>
  <c r="DN44" i="3"/>
  <c r="FD44" i="3"/>
  <c r="GT278" i="3"/>
  <c r="DN278" i="3"/>
  <c r="FD278" i="3"/>
  <c r="GT87" i="3"/>
  <c r="FD87" i="3"/>
  <c r="DN87" i="3"/>
  <c r="GT242" i="3"/>
  <c r="FD242" i="3"/>
  <c r="DN242" i="3"/>
  <c r="GT364" i="3"/>
  <c r="DN364" i="3"/>
  <c r="FD364" i="3"/>
  <c r="GT194" i="3"/>
  <c r="DN194" i="3"/>
  <c r="FD194" i="3"/>
  <c r="GT322" i="3"/>
  <c r="DN322" i="3"/>
  <c r="FD322" i="3"/>
  <c r="GT89" i="3"/>
  <c r="FD89" i="3"/>
  <c r="DN89" i="3"/>
  <c r="GT312" i="3"/>
  <c r="FD312" i="3"/>
  <c r="DN312" i="3"/>
  <c r="GT251" i="3"/>
  <c r="FD251" i="3"/>
  <c r="DN251" i="3"/>
  <c r="GT98" i="3"/>
  <c r="FD98" i="3"/>
  <c r="DN98" i="3"/>
  <c r="GT213" i="3"/>
  <c r="FD213" i="3"/>
  <c r="DN213" i="3"/>
  <c r="GT317" i="3"/>
  <c r="DN317" i="3"/>
  <c r="FD317" i="3"/>
  <c r="GT174" i="3"/>
  <c r="DN174" i="3"/>
  <c r="FD174" i="3"/>
  <c r="GT338" i="3"/>
  <c r="DN338" i="3"/>
  <c r="FD338" i="3"/>
  <c r="GT151" i="3"/>
  <c r="DN151" i="3"/>
  <c r="FD151" i="3"/>
  <c r="GT287" i="3"/>
  <c r="DN287" i="3"/>
  <c r="FD287" i="3"/>
  <c r="AH146" i="3"/>
  <c r="AH21" i="3"/>
  <c r="AH215" i="3"/>
  <c r="AH66" i="3"/>
  <c r="AH350" i="3"/>
  <c r="AH152" i="3"/>
  <c r="AH330" i="3"/>
  <c r="AH179" i="3"/>
  <c r="AH317" i="3"/>
  <c r="AH124" i="3"/>
  <c r="AH358" i="3"/>
  <c r="AH242" i="3"/>
  <c r="AH248" i="3"/>
  <c r="AH167" i="3"/>
  <c r="AH94" i="3"/>
  <c r="AH269" i="3"/>
  <c r="AH369" i="3"/>
  <c r="AJ30" i="4"/>
  <c r="AI32" i="4"/>
  <c r="AI31" i="4"/>
  <c r="AI66" i="4" s="1"/>
  <c r="AI36" i="4"/>
  <c r="GT253" i="3"/>
  <c r="FD253" i="3"/>
  <c r="DN253" i="3"/>
  <c r="GT135" i="3"/>
  <c r="FD135" i="3"/>
  <c r="DN135" i="3"/>
  <c r="GT34" i="3"/>
  <c r="DN34" i="3"/>
  <c r="FD34" i="3"/>
  <c r="GT120" i="3"/>
  <c r="DN120" i="3"/>
  <c r="FD120" i="3"/>
  <c r="GT256" i="3"/>
  <c r="DN256" i="3"/>
  <c r="FD256" i="3"/>
  <c r="GT293" i="3"/>
  <c r="DN293" i="3"/>
  <c r="FD293" i="3"/>
  <c r="GT185" i="3"/>
  <c r="DN185" i="3"/>
  <c r="FD185" i="3"/>
  <c r="GT193" i="3"/>
  <c r="DN193" i="3"/>
  <c r="FD193" i="3"/>
  <c r="GT244" i="3"/>
  <c r="FD244" i="3"/>
  <c r="DN244" i="3"/>
  <c r="GT212" i="3"/>
  <c r="FD212" i="3"/>
  <c r="DN212" i="3"/>
  <c r="GT306" i="3"/>
  <c r="DN306" i="3"/>
  <c r="FD306" i="3"/>
  <c r="GT38" i="3"/>
  <c r="FD38" i="3"/>
  <c r="DN38" i="3"/>
  <c r="GT84" i="3"/>
  <c r="FD84" i="3"/>
  <c r="DN84" i="3"/>
  <c r="GT115" i="3"/>
  <c r="DN115" i="3"/>
  <c r="FD115" i="3"/>
  <c r="GT133" i="3"/>
  <c r="FD133" i="3"/>
  <c r="DN133" i="3"/>
  <c r="GT130" i="3"/>
  <c r="DN130" i="3"/>
  <c r="FD130" i="3"/>
  <c r="GT234" i="3"/>
  <c r="DN234" i="3"/>
  <c r="FD234" i="3"/>
  <c r="GT292" i="3"/>
  <c r="DN292" i="3"/>
  <c r="FD292" i="3"/>
  <c r="GT288" i="3"/>
  <c r="FD288" i="3"/>
  <c r="DN288" i="3"/>
  <c r="GT329" i="3"/>
  <c r="DN329" i="3"/>
  <c r="FD329" i="3"/>
  <c r="GT354" i="3"/>
  <c r="DN354" i="3"/>
  <c r="FD354" i="3"/>
  <c r="GT21" i="3"/>
  <c r="FD21" i="3"/>
  <c r="DN21" i="3"/>
  <c r="GT114" i="3"/>
  <c r="DN114" i="3"/>
  <c r="FD114" i="3"/>
  <c r="GT184" i="3"/>
  <c r="FD184" i="3"/>
  <c r="DN184" i="3"/>
  <c r="GT214" i="3"/>
  <c r="FD214" i="3"/>
  <c r="DN214" i="3"/>
  <c r="GT254" i="3"/>
  <c r="DN254" i="3"/>
  <c r="FD254" i="3"/>
  <c r="GT263" i="3"/>
  <c r="FD263" i="3"/>
  <c r="DN263" i="3"/>
  <c r="GT314" i="3"/>
  <c r="FD314" i="3"/>
  <c r="DN314" i="3"/>
  <c r="GT39" i="3"/>
  <c r="DN39" i="3"/>
  <c r="FD39" i="3"/>
  <c r="GT63" i="3"/>
  <c r="FD63" i="3"/>
  <c r="DN63" i="3"/>
  <c r="GT236" i="3"/>
  <c r="DN236" i="3"/>
  <c r="FD236" i="3"/>
  <c r="GT159" i="3"/>
  <c r="FD159" i="3"/>
  <c r="DN159" i="3"/>
  <c r="GT316" i="3"/>
  <c r="DN316" i="3"/>
  <c r="FD316" i="3"/>
  <c r="GT25" i="3"/>
  <c r="DN25" i="3"/>
  <c r="FD25" i="3"/>
  <c r="GT169" i="3"/>
  <c r="FD169" i="3"/>
  <c r="DN169" i="3"/>
  <c r="GT351" i="3"/>
  <c r="DN351" i="3"/>
  <c r="FD351" i="3"/>
  <c r="GT359" i="3"/>
  <c r="DN359" i="3"/>
  <c r="FD359" i="3"/>
  <c r="GT356" i="3"/>
  <c r="FD356" i="3"/>
  <c r="DN356" i="3"/>
  <c r="GT22" i="3"/>
  <c r="DN22" i="3"/>
  <c r="FD22" i="3"/>
  <c r="GT53" i="3"/>
  <c r="DN53" i="3"/>
  <c r="FD53" i="3"/>
  <c r="GT141" i="3"/>
  <c r="DN141" i="3"/>
  <c r="FD141" i="3"/>
  <c r="GT195" i="3"/>
  <c r="DN195" i="3"/>
  <c r="FD195" i="3"/>
  <c r="GT267" i="3"/>
  <c r="DN267" i="3"/>
  <c r="FD267" i="3"/>
  <c r="GT262" i="3"/>
  <c r="DN262" i="3"/>
  <c r="FD262" i="3"/>
  <c r="GT249" i="3"/>
  <c r="DN249" i="3"/>
  <c r="FD249" i="3"/>
  <c r="GT309" i="3"/>
  <c r="FD309" i="3"/>
  <c r="DN309" i="3"/>
  <c r="GT62" i="3"/>
  <c r="DN62" i="3"/>
  <c r="FD62" i="3"/>
  <c r="GT95" i="3"/>
  <c r="DN95" i="3"/>
  <c r="FD95" i="3"/>
  <c r="GT125" i="3"/>
  <c r="DN125" i="3"/>
  <c r="FD125" i="3"/>
  <c r="GT146" i="3"/>
  <c r="DN146" i="3"/>
  <c r="FD146" i="3"/>
  <c r="GT172" i="3"/>
  <c r="DN172" i="3"/>
  <c r="FD172" i="3"/>
  <c r="GT223" i="3"/>
  <c r="FD223" i="3"/>
  <c r="DN223" i="3"/>
  <c r="GT313" i="3"/>
  <c r="DN313" i="3"/>
  <c r="FD313" i="3"/>
  <c r="GT369" i="3"/>
  <c r="FD369" i="3"/>
  <c r="DN369" i="3"/>
  <c r="GT366" i="3"/>
  <c r="FD366" i="3"/>
  <c r="DN366" i="3"/>
  <c r="GT28" i="3"/>
  <c r="DN28" i="3"/>
  <c r="FD28" i="3"/>
  <c r="GT58" i="3"/>
  <c r="FD58" i="3"/>
  <c r="DN58" i="3"/>
  <c r="GT140" i="3"/>
  <c r="DN140" i="3"/>
  <c r="FD140" i="3"/>
  <c r="GT118" i="3"/>
  <c r="DN118" i="3"/>
  <c r="FD118" i="3"/>
  <c r="GT142" i="3"/>
  <c r="FD142" i="3"/>
  <c r="DN142" i="3"/>
  <c r="GT231" i="3"/>
  <c r="FD231" i="3"/>
  <c r="DN231" i="3"/>
  <c r="GT315" i="3"/>
  <c r="FD315" i="3"/>
  <c r="DN315" i="3"/>
  <c r="GT102" i="3"/>
  <c r="FD102" i="3"/>
  <c r="DN102" i="3"/>
  <c r="GT161" i="3"/>
  <c r="DN161" i="3"/>
  <c r="FD161" i="3"/>
  <c r="GT240" i="3"/>
  <c r="DN240" i="3"/>
  <c r="FD240" i="3"/>
  <c r="GT202" i="3"/>
  <c r="FD202" i="3"/>
  <c r="DN202" i="3"/>
  <c r="GT259" i="3"/>
  <c r="DN259" i="3"/>
  <c r="FD259" i="3"/>
  <c r="GT162" i="3"/>
  <c r="FD162" i="3"/>
  <c r="DN162" i="3"/>
  <c r="GT137" i="3"/>
  <c r="FD137" i="3"/>
  <c r="DN137" i="3"/>
  <c r="GT173" i="3"/>
  <c r="DN173" i="3"/>
  <c r="FD173" i="3"/>
  <c r="GT220" i="3"/>
  <c r="FD220" i="3"/>
  <c r="DN220" i="3"/>
  <c r="GT285" i="3"/>
  <c r="FD285" i="3"/>
  <c r="DN285" i="3"/>
  <c r="GT336" i="3"/>
  <c r="DN336" i="3"/>
  <c r="FD336" i="3"/>
  <c r="GT37" i="3"/>
  <c r="FD37" i="3"/>
  <c r="DN37" i="3"/>
  <c r="GT65" i="3"/>
  <c r="DN65" i="3"/>
  <c r="FD65" i="3"/>
  <c r="GT92" i="3"/>
  <c r="DN92" i="3"/>
  <c r="FD92" i="3"/>
  <c r="GT81" i="3"/>
  <c r="DN81" i="3"/>
  <c r="FD81" i="3"/>
  <c r="GT190" i="3"/>
  <c r="DN190" i="3"/>
  <c r="FD190" i="3"/>
  <c r="GT205" i="3"/>
  <c r="FD205" i="3"/>
  <c r="DN205" i="3"/>
  <c r="GT241" i="3"/>
  <c r="FD241" i="3"/>
  <c r="DN241" i="3"/>
  <c r="GT296" i="3"/>
  <c r="DN296" i="3"/>
  <c r="FD296" i="3"/>
  <c r="GT305" i="3"/>
  <c r="DN305" i="3"/>
  <c r="FD305" i="3"/>
  <c r="GT371" i="3"/>
  <c r="DN371" i="3"/>
  <c r="FD371" i="3"/>
  <c r="GT93" i="3"/>
  <c r="FD93" i="3"/>
  <c r="DN93" i="3"/>
  <c r="GT128" i="3"/>
  <c r="DN128" i="3"/>
  <c r="FD128" i="3"/>
  <c r="GT149" i="3"/>
  <c r="FD149" i="3"/>
  <c r="DN149" i="3"/>
  <c r="GT188" i="3"/>
  <c r="FD188" i="3"/>
  <c r="DN188" i="3"/>
  <c r="GT230" i="3"/>
  <c r="DN230" i="3"/>
  <c r="FD230" i="3"/>
  <c r="GT245" i="3"/>
  <c r="FD245" i="3"/>
  <c r="DN245" i="3"/>
  <c r="AH38" i="3"/>
  <c r="AH225" i="3"/>
  <c r="AH318" i="3"/>
  <c r="AH347" i="3"/>
  <c r="AH95" i="3"/>
  <c r="AH30" i="3"/>
  <c r="AH192" i="3"/>
  <c r="AH193" i="3"/>
  <c r="AH363" i="3"/>
  <c r="AH65" i="3"/>
  <c r="AH176" i="3"/>
  <c r="AH281" i="3"/>
  <c r="AH238" i="3"/>
  <c r="AH222" i="3"/>
  <c r="AH46" i="3"/>
  <c r="GU19" i="3"/>
  <c r="AJ19" i="3"/>
  <c r="GT246" i="3"/>
  <c r="FD246" i="3"/>
  <c r="DN246" i="3"/>
  <c r="GT56" i="3"/>
  <c r="FD56" i="3"/>
  <c r="DN56" i="3"/>
  <c r="GT72" i="3"/>
  <c r="DN72" i="3"/>
  <c r="FD72" i="3"/>
  <c r="GT362" i="3"/>
  <c r="FD362" i="3"/>
  <c r="DN362" i="3"/>
  <c r="GT343" i="3"/>
  <c r="FD343" i="3"/>
  <c r="DN343" i="3"/>
  <c r="GT358" i="3"/>
  <c r="FD358" i="3"/>
  <c r="DN358" i="3"/>
  <c r="GT24" i="3"/>
  <c r="DN24" i="3"/>
  <c r="FD24" i="3"/>
  <c r="GT43" i="3"/>
  <c r="DN43" i="3"/>
  <c r="FD43" i="3"/>
  <c r="GT167" i="3"/>
  <c r="DN167" i="3"/>
  <c r="FD167" i="3"/>
  <c r="GT255" i="3"/>
  <c r="DN255" i="3"/>
  <c r="FD255" i="3"/>
  <c r="GT266" i="3"/>
  <c r="FD266" i="3"/>
  <c r="DN266" i="3"/>
  <c r="GT326" i="3"/>
  <c r="FD326" i="3"/>
  <c r="DN326" i="3"/>
  <c r="GT344" i="3"/>
  <c r="DN344" i="3"/>
  <c r="FD344" i="3"/>
  <c r="GT96" i="3"/>
  <c r="DN96" i="3"/>
  <c r="FD96" i="3"/>
  <c r="GT148" i="3"/>
  <c r="DN148" i="3"/>
  <c r="FD148" i="3"/>
  <c r="GT157" i="3"/>
  <c r="FD157" i="3"/>
  <c r="DN157" i="3"/>
  <c r="GT187" i="3"/>
  <c r="DN187" i="3"/>
  <c r="FD187" i="3"/>
  <c r="GT361" i="3"/>
  <c r="FD361" i="3"/>
  <c r="DN361" i="3"/>
  <c r="GT370" i="3"/>
  <c r="DN370" i="3"/>
  <c r="FD370" i="3"/>
  <c r="GT27" i="3"/>
  <c r="FD27" i="3"/>
  <c r="DN27" i="3"/>
  <c r="GT88" i="3"/>
  <c r="FD88" i="3"/>
  <c r="DN88" i="3"/>
  <c r="GT165" i="3"/>
  <c r="DN165" i="3"/>
  <c r="FD165" i="3"/>
  <c r="GT40" i="3"/>
  <c r="DN40" i="3"/>
  <c r="FD40" i="3"/>
  <c r="GT60" i="3"/>
  <c r="FD60" i="3"/>
  <c r="DN60" i="3"/>
  <c r="GT247" i="3"/>
  <c r="DN247" i="3"/>
  <c r="FD247" i="3"/>
  <c r="GT150" i="3"/>
  <c r="FD150" i="3"/>
  <c r="DN150" i="3"/>
  <c r="GT261" i="3"/>
  <c r="FD261" i="3"/>
  <c r="DN261" i="3"/>
  <c r="GT182" i="3"/>
  <c r="DN182" i="3"/>
  <c r="FD182" i="3"/>
  <c r="GT180" i="3"/>
  <c r="DN180" i="3"/>
  <c r="FD180" i="3"/>
  <c r="GT200" i="3"/>
  <c r="DN200" i="3"/>
  <c r="FD200" i="3"/>
  <c r="GT272" i="3"/>
  <c r="DN272" i="3"/>
  <c r="FD272" i="3"/>
  <c r="GT23" i="3"/>
  <c r="DN23" i="3"/>
  <c r="FD23" i="3"/>
  <c r="GT83" i="3"/>
  <c r="FD83" i="3"/>
  <c r="DN83" i="3"/>
  <c r="GT113" i="3"/>
  <c r="DN113" i="3"/>
  <c r="FD113" i="3"/>
  <c r="GT110" i="3"/>
  <c r="DN110" i="3"/>
  <c r="FD110" i="3"/>
  <c r="GT233" i="3"/>
  <c r="FD233" i="3"/>
  <c r="DN233" i="3"/>
  <c r="GT300" i="3"/>
  <c r="FD300" i="3"/>
  <c r="DN300" i="3"/>
  <c r="GT290" i="3"/>
  <c r="DN290" i="3"/>
  <c r="FD290" i="3"/>
  <c r="GT360" i="3"/>
  <c r="FD360" i="3"/>
  <c r="DN360" i="3"/>
  <c r="GT106" i="3"/>
  <c r="FD106" i="3"/>
  <c r="DN106" i="3"/>
  <c r="GT139" i="3"/>
  <c r="FD139" i="3"/>
  <c r="DN139" i="3"/>
  <c r="GT211" i="3"/>
  <c r="DN211" i="3"/>
  <c r="FD211" i="3"/>
  <c r="GT198" i="3"/>
  <c r="DN198" i="3"/>
  <c r="FD198" i="3"/>
  <c r="GT237" i="3"/>
  <c r="DN237" i="3"/>
  <c r="FD237" i="3"/>
  <c r="GT126" i="3"/>
  <c r="DN126" i="3"/>
  <c r="FD126" i="3"/>
  <c r="GT196" i="3"/>
  <c r="FD196" i="3"/>
  <c r="DN196" i="3"/>
  <c r="GT342" i="3"/>
  <c r="DN342" i="3"/>
  <c r="FD342" i="3"/>
  <c r="GT379" i="3"/>
  <c r="FD379" i="3"/>
  <c r="DN379" i="3"/>
  <c r="GT138" i="3"/>
  <c r="FD138" i="3"/>
  <c r="DN138" i="3"/>
  <c r="GT171" i="3"/>
  <c r="FD171" i="3"/>
  <c r="DN171" i="3"/>
  <c r="GT57" i="3"/>
  <c r="DN57" i="3"/>
  <c r="FD57" i="3"/>
  <c r="GT303" i="3"/>
  <c r="DN303" i="3"/>
  <c r="FD303" i="3"/>
  <c r="GT311" i="3"/>
  <c r="DN311" i="3"/>
  <c r="FD311" i="3"/>
  <c r="GT374" i="3"/>
  <c r="DN374" i="3"/>
  <c r="FD374" i="3"/>
  <c r="GT32" i="3"/>
  <c r="DN32" i="3"/>
  <c r="FD32" i="3"/>
  <c r="GT132" i="3"/>
  <c r="FD132" i="3"/>
  <c r="DN132" i="3"/>
  <c r="GT228" i="3"/>
  <c r="FD228" i="3"/>
  <c r="DN228" i="3"/>
  <c r="GT265" i="3"/>
  <c r="FD265" i="3"/>
  <c r="DN265" i="3"/>
  <c r="GT283" i="3"/>
  <c r="DN283" i="3"/>
  <c r="FD283" i="3"/>
  <c r="GT330" i="3"/>
  <c r="DN330" i="3"/>
  <c r="FD330" i="3"/>
  <c r="GT49" i="3"/>
  <c r="FD49" i="3"/>
  <c r="DN49" i="3"/>
  <c r="GT105" i="3"/>
  <c r="FD105" i="3"/>
  <c r="DN105" i="3"/>
  <c r="GT123" i="3"/>
  <c r="FD123" i="3"/>
  <c r="DN123" i="3"/>
  <c r="GT164" i="3"/>
  <c r="FD164" i="3"/>
  <c r="DN164" i="3"/>
  <c r="GT324" i="3"/>
  <c r="DN324" i="3"/>
  <c r="FD324" i="3"/>
  <c r="GT321" i="3"/>
  <c r="DN321" i="3"/>
  <c r="FD321" i="3"/>
  <c r="GT367" i="3"/>
  <c r="DN367" i="3"/>
  <c r="FD367" i="3"/>
  <c r="GT35" i="3"/>
  <c r="DN35" i="3"/>
  <c r="FD35" i="3"/>
  <c r="GT143" i="3"/>
  <c r="FD143" i="3"/>
  <c r="DN143" i="3"/>
  <c r="DN19" i="3"/>
  <c r="FD19" i="3"/>
  <c r="BY19" i="3"/>
  <c r="AG13" i="3"/>
  <c r="AG14" i="3"/>
  <c r="GT108" i="3"/>
  <c r="FD108" i="3"/>
  <c r="DN108" i="3"/>
  <c r="GT268" i="3"/>
  <c r="DN268" i="3"/>
  <c r="FD268" i="3"/>
  <c r="GT276" i="3"/>
  <c r="DN276" i="3"/>
  <c r="FD276" i="3"/>
  <c r="GT327" i="3"/>
  <c r="DN327" i="3"/>
  <c r="FD327" i="3"/>
  <c r="GT341" i="3"/>
  <c r="FD341" i="3"/>
  <c r="DN341" i="3"/>
  <c r="GT111" i="3"/>
  <c r="FD111" i="3"/>
  <c r="DN111" i="3"/>
  <c r="GT177" i="3"/>
  <c r="DN177" i="3"/>
  <c r="FD177" i="3"/>
  <c r="GT232" i="3"/>
  <c r="DN232" i="3"/>
  <c r="FD232" i="3"/>
  <c r="GT252" i="3"/>
  <c r="DN252" i="3"/>
  <c r="FD252" i="3"/>
  <c r="GT372" i="3"/>
  <c r="FD372" i="3"/>
  <c r="DN372" i="3"/>
  <c r="GT30" i="3"/>
  <c r="DN30" i="3"/>
  <c r="FD30" i="3"/>
  <c r="GT55" i="3"/>
  <c r="FD55" i="3"/>
  <c r="DN55" i="3"/>
  <c r="GT101" i="3"/>
  <c r="DN101" i="3"/>
  <c r="FD101" i="3"/>
  <c r="GT183" i="3"/>
  <c r="FD183" i="3"/>
  <c r="DN183" i="3"/>
  <c r="GT281" i="3"/>
  <c r="DN281" i="3"/>
  <c r="FD281" i="3"/>
  <c r="GT284" i="3"/>
  <c r="DN284" i="3"/>
  <c r="FD284" i="3"/>
  <c r="GT337" i="3"/>
  <c r="DN337" i="3"/>
  <c r="FD337" i="3"/>
  <c r="GT352" i="3"/>
  <c r="FD352" i="3"/>
  <c r="DN352" i="3"/>
  <c r="GT94" i="3"/>
  <c r="DN94" i="3"/>
  <c r="FD94" i="3"/>
  <c r="GT179" i="3"/>
  <c r="FD179" i="3"/>
  <c r="DN179" i="3"/>
  <c r="GT75" i="3"/>
  <c r="DN75" i="3"/>
  <c r="FD75" i="3"/>
  <c r="GT235" i="3"/>
  <c r="FD235" i="3"/>
  <c r="DN235" i="3"/>
  <c r="GT70" i="3"/>
  <c r="FD70" i="3"/>
  <c r="DN70" i="3"/>
  <c r="GT54" i="3"/>
  <c r="FD54" i="3"/>
  <c r="DN54" i="3"/>
  <c r="GT82" i="3"/>
  <c r="DN82" i="3"/>
  <c r="FD82" i="3"/>
  <c r="GT100" i="3"/>
  <c r="DN100" i="3"/>
  <c r="FD100" i="3"/>
  <c r="GT144" i="3"/>
  <c r="DN144" i="3"/>
  <c r="FD144" i="3"/>
  <c r="GT291" i="3"/>
  <c r="FD291" i="3"/>
  <c r="DN291" i="3"/>
  <c r="GT345" i="3"/>
  <c r="DN345" i="3"/>
  <c r="FD345" i="3"/>
  <c r="GT348" i="3"/>
  <c r="DN348" i="3"/>
  <c r="FD348" i="3"/>
  <c r="GT29" i="3"/>
  <c r="FD29" i="3"/>
  <c r="DN29" i="3"/>
  <c r="GT124" i="3"/>
  <c r="FD124" i="3"/>
  <c r="DN124" i="3"/>
  <c r="GT224" i="3"/>
  <c r="FD224" i="3"/>
  <c r="DN224" i="3"/>
  <c r="GT201" i="3"/>
  <c r="DN201" i="3"/>
  <c r="FD201" i="3"/>
  <c r="GT273" i="3"/>
  <c r="FD273" i="3"/>
  <c r="DN273" i="3"/>
  <c r="GT48" i="3"/>
  <c r="FD48" i="3"/>
  <c r="DN48" i="3"/>
  <c r="GT71" i="3"/>
  <c r="FD71" i="3"/>
  <c r="DN71" i="3"/>
  <c r="GT99" i="3"/>
  <c r="FD99" i="3"/>
  <c r="DN99" i="3"/>
  <c r="GT154" i="3"/>
  <c r="FD154" i="3"/>
  <c r="DN154" i="3"/>
  <c r="GT250" i="3"/>
  <c r="FD250" i="3"/>
  <c r="DN250" i="3"/>
  <c r="GT307" i="3"/>
  <c r="FD307" i="3"/>
  <c r="DN307" i="3"/>
  <c r="GT97" i="3"/>
  <c r="DN97" i="3"/>
  <c r="FD97" i="3"/>
  <c r="GT156" i="3"/>
  <c r="DN156" i="3"/>
  <c r="FD156" i="3"/>
  <c r="GT208" i="3"/>
  <c r="DN208" i="3"/>
  <c r="FD208" i="3"/>
  <c r="GT331" i="3"/>
  <c r="DN331" i="3"/>
  <c r="FD331" i="3"/>
  <c r="GT76" i="3"/>
  <c r="FD76" i="3"/>
  <c r="DN76" i="3"/>
  <c r="GT147" i="3"/>
  <c r="FD147" i="3"/>
  <c r="DN147" i="3"/>
  <c r="GT221" i="3"/>
  <c r="DN221" i="3"/>
  <c r="FD221" i="3"/>
  <c r="GT275" i="3"/>
  <c r="FD275" i="3"/>
  <c r="DN275" i="3"/>
  <c r="GT294" i="3"/>
  <c r="DN294" i="3"/>
  <c r="FD294" i="3"/>
  <c r="GT79" i="3"/>
  <c r="DN79" i="3"/>
  <c r="FD79" i="3"/>
  <c r="GT127" i="3"/>
  <c r="FD127" i="3"/>
  <c r="DN127" i="3"/>
  <c r="GT160" i="3"/>
  <c r="FD160" i="3"/>
  <c r="DN160" i="3"/>
  <c r="GT186" i="3"/>
  <c r="DN186" i="3"/>
  <c r="FD186" i="3"/>
  <c r="GT197" i="3"/>
  <c r="FD197" i="3"/>
  <c r="DN197" i="3"/>
  <c r="GT323" i="3"/>
  <c r="FD323" i="3"/>
  <c r="DN323" i="3"/>
  <c r="GT378" i="3"/>
  <c r="FD378" i="3"/>
  <c r="DN378" i="3"/>
  <c r="GT31" i="3"/>
  <c r="DN31" i="3"/>
  <c r="FD31" i="3"/>
  <c r="GT64" i="3"/>
  <c r="FD64" i="3"/>
  <c r="DN64" i="3"/>
  <c r="GT248" i="3"/>
  <c r="FD248" i="3"/>
  <c r="DN248" i="3"/>
  <c r="GT204" i="3"/>
  <c r="DN204" i="3"/>
  <c r="FD204" i="3"/>
  <c r="GT304" i="3"/>
  <c r="FD304" i="3"/>
  <c r="DN304" i="3"/>
  <c r="GT325" i="3"/>
  <c r="DN325" i="3"/>
  <c r="FD325" i="3"/>
  <c r="GT73" i="3"/>
  <c r="DN73" i="3"/>
  <c r="FD73" i="3"/>
  <c r="AH46" i="4"/>
  <c r="AI45" i="4"/>
  <c r="AH283" i="3"/>
  <c r="AH252" i="3"/>
  <c r="AH365" i="3"/>
  <c r="AH203" i="3"/>
  <c r="AH213" i="3"/>
  <c r="AH143" i="3"/>
  <c r="AH27" i="3"/>
  <c r="AH195" i="3"/>
  <c r="AH202" i="3"/>
  <c r="AH374" i="3"/>
  <c r="AH303" i="3"/>
  <c r="AH253" i="3"/>
  <c r="AH250" i="3"/>
  <c r="AH135" i="3"/>
  <c r="AH230" i="3"/>
  <c r="AH116" i="3"/>
  <c r="AH210" i="3"/>
  <c r="AH292" i="3"/>
  <c r="AH191" i="3"/>
  <c r="AH134" i="3"/>
  <c r="AH74" i="3"/>
  <c r="AH43" i="3"/>
  <c r="AH56" i="3"/>
  <c r="AH336" i="3"/>
  <c r="AH121" i="3"/>
  <c r="AH280" i="3"/>
  <c r="AH110" i="3"/>
  <c r="AH48" i="3"/>
  <c r="AH235" i="3"/>
  <c r="AH299" i="3"/>
  <c r="AH158" i="3"/>
  <c r="AH316" i="3"/>
  <c r="AH45" i="3"/>
  <c r="AH357" i="3"/>
  <c r="AH142" i="3"/>
  <c r="AH294" i="3"/>
  <c r="AH207" i="3"/>
  <c r="AH308" i="3"/>
  <c r="AH217" i="3"/>
  <c r="AH201" i="3"/>
  <c r="AH169" i="3"/>
  <c r="AH335" i="3"/>
  <c r="AH205" i="3"/>
  <c r="AH187" i="3"/>
  <c r="AH351" i="3"/>
  <c r="AH361" i="3"/>
  <c r="AH267" i="3"/>
  <c r="AH254" i="3"/>
  <c r="AH261" i="3"/>
  <c r="AH233" i="3"/>
  <c r="AH84" i="3"/>
  <c r="AH186" i="3"/>
  <c r="AH312" i="3"/>
  <c r="AH229" i="3"/>
  <c r="AH206" i="3"/>
  <c r="AH109" i="3"/>
  <c r="AH86" i="3"/>
  <c r="AH379" i="3"/>
  <c r="AH362" i="3"/>
  <c r="AH221" i="3"/>
  <c r="AH300" i="3"/>
  <c r="AH367" i="3"/>
  <c r="AH364" i="3"/>
  <c r="AH166" i="3"/>
  <c r="AH275" i="3"/>
  <c r="AH129" i="3"/>
  <c r="AH249" i="3"/>
  <c r="AH81" i="3"/>
  <c r="AH55" i="3"/>
  <c r="AH232" i="3"/>
  <c r="AH204" i="3"/>
  <c r="AH322" i="3"/>
  <c r="AH272" i="3"/>
  <c r="AH111" i="3"/>
  <c r="AH224" i="3"/>
  <c r="AH60" i="3"/>
  <c r="AH67" i="3"/>
  <c r="AH293" i="3"/>
  <c r="AH287" i="3"/>
  <c r="AH262" i="3"/>
  <c r="AK8" i="3"/>
  <c r="AK9" i="3"/>
  <c r="AK7" i="3"/>
  <c r="AK10" i="3"/>
  <c r="GT238" i="3"/>
  <c r="DN238" i="3"/>
  <c r="FD238" i="3"/>
  <c r="GT286" i="3"/>
  <c r="DN286" i="3"/>
  <c r="FD286" i="3"/>
  <c r="GT206" i="3"/>
  <c r="DN206" i="3"/>
  <c r="FD206" i="3"/>
  <c r="GT61" i="3"/>
  <c r="DN61" i="3"/>
  <c r="FD61" i="3"/>
  <c r="GT226" i="3"/>
  <c r="FD226" i="3"/>
  <c r="DN226" i="3"/>
  <c r="GT229" i="3"/>
  <c r="DN229" i="3"/>
  <c r="FD229" i="3"/>
  <c r="GT129" i="3"/>
  <c r="FD129" i="3"/>
  <c r="DN129" i="3"/>
  <c r="GT117" i="3"/>
  <c r="DN117" i="3"/>
  <c r="FD117" i="3"/>
  <c r="GT104" i="3"/>
  <c r="FD104" i="3"/>
  <c r="DN104" i="3"/>
  <c r="GT122" i="3"/>
  <c r="DN122" i="3"/>
  <c r="FD122" i="3"/>
  <c r="GT155" i="3"/>
  <c r="DN155" i="3"/>
  <c r="FD155" i="3"/>
  <c r="GT199" i="3"/>
  <c r="DN199" i="3"/>
  <c r="FD199" i="3"/>
  <c r="GT335" i="3"/>
  <c r="DN335" i="3"/>
  <c r="FD335" i="3"/>
  <c r="GT349" i="3"/>
  <c r="DN349" i="3"/>
  <c r="FD349" i="3"/>
  <c r="GT347" i="3"/>
  <c r="DN347" i="3"/>
  <c r="FD347" i="3"/>
  <c r="GT41" i="3"/>
  <c r="FD41" i="3"/>
  <c r="DN41" i="3"/>
  <c r="GT47" i="3"/>
  <c r="DN47" i="3"/>
  <c r="FD47" i="3"/>
  <c r="GT158" i="3"/>
  <c r="FD158" i="3"/>
  <c r="DN158" i="3"/>
  <c r="GT216" i="3"/>
  <c r="FD216" i="3"/>
  <c r="DN216" i="3"/>
  <c r="GT209" i="3"/>
  <c r="FD209" i="3"/>
  <c r="DN209" i="3"/>
  <c r="GT239" i="3"/>
  <c r="FD239" i="3"/>
  <c r="DN239" i="3"/>
  <c r="GT270" i="3"/>
  <c r="DN270" i="3"/>
  <c r="FD270" i="3"/>
  <c r="GT301" i="3"/>
  <c r="FD301" i="3"/>
  <c r="DN301" i="3"/>
  <c r="GT69" i="3"/>
  <c r="FD69" i="3"/>
  <c r="DN69" i="3"/>
  <c r="GT86" i="3"/>
  <c r="FD86" i="3"/>
  <c r="DN86" i="3"/>
  <c r="GT112" i="3"/>
  <c r="FD112" i="3"/>
  <c r="DN112" i="3"/>
  <c r="GT134" i="3"/>
  <c r="DN134" i="3"/>
  <c r="FD134" i="3"/>
  <c r="GT166" i="3"/>
  <c r="DN166" i="3"/>
  <c r="FD166" i="3"/>
  <c r="GT215" i="3"/>
  <c r="FD215" i="3"/>
  <c r="DN215" i="3"/>
  <c r="GT376" i="3"/>
  <c r="FD376" i="3"/>
  <c r="DN376" i="3"/>
  <c r="GT297" i="3"/>
  <c r="FD297" i="3"/>
  <c r="DN297" i="3"/>
  <c r="GT260" i="3"/>
  <c r="FD260" i="3"/>
  <c r="DN260" i="3"/>
  <c r="GT42" i="3"/>
  <c r="DN42" i="3"/>
  <c r="FD42" i="3"/>
  <c r="GT136" i="3"/>
  <c r="DN136" i="3"/>
  <c r="FD136" i="3"/>
  <c r="GT340" i="3"/>
  <c r="FD340" i="3"/>
  <c r="DN340" i="3"/>
  <c r="GT271" i="3"/>
  <c r="FD271" i="3"/>
  <c r="DN271" i="3"/>
  <c r="GT279" i="3"/>
  <c r="DN279" i="3"/>
  <c r="FD279" i="3"/>
  <c r="GT274" i="3"/>
  <c r="FD274" i="3"/>
  <c r="DN274" i="3"/>
  <c r="GT282" i="3"/>
  <c r="DN282" i="3"/>
  <c r="FD282" i="3"/>
  <c r="GT355" i="3"/>
  <c r="DN355" i="3"/>
  <c r="FD355" i="3"/>
  <c r="GT78" i="3"/>
  <c r="DN78" i="3"/>
  <c r="FD78" i="3"/>
  <c r="GT152" i="3"/>
  <c r="FD152" i="3"/>
  <c r="DN152" i="3"/>
  <c r="GT175" i="3"/>
  <c r="FD175" i="3"/>
  <c r="DN175" i="3"/>
  <c r="GT176" i="3"/>
  <c r="FD176" i="3"/>
  <c r="DN176" i="3"/>
  <c r="GT203" i="3"/>
  <c r="DN203" i="3"/>
  <c r="FD203" i="3"/>
  <c r="GT277" i="3"/>
  <c r="DN277" i="3"/>
  <c r="FD277" i="3"/>
  <c r="GT373" i="3"/>
  <c r="FD373" i="3"/>
  <c r="DN373" i="3"/>
  <c r="GT380" i="3"/>
  <c r="DN380" i="3"/>
  <c r="FD380" i="3"/>
  <c r="GT36" i="3"/>
  <c r="FD36" i="3"/>
  <c r="DN36" i="3"/>
  <c r="GT51" i="3"/>
  <c r="FD51" i="3"/>
  <c r="DN51" i="3"/>
  <c r="GT91" i="3"/>
  <c r="FD91" i="3"/>
  <c r="DN91" i="3"/>
  <c r="GT181" i="3"/>
  <c r="FD181" i="3"/>
  <c r="DN181" i="3"/>
  <c r="GT225" i="3"/>
  <c r="FD225" i="3"/>
  <c r="DN225" i="3"/>
  <c r="GT289" i="3"/>
  <c r="DN289" i="3"/>
  <c r="FD289" i="3"/>
  <c r="GT257" i="3"/>
  <c r="FD257" i="3"/>
  <c r="DN257" i="3"/>
  <c r="GT295" i="3"/>
  <c r="DN295" i="3"/>
  <c r="FD295" i="3"/>
  <c r="GT363" i="3"/>
  <c r="FD363" i="3"/>
  <c r="DN363" i="3"/>
  <c r="GT90" i="3"/>
  <c r="FD90" i="3"/>
  <c r="DN90" i="3"/>
  <c r="GT320" i="3"/>
  <c r="DN320" i="3"/>
  <c r="FD320" i="3"/>
  <c r="GT375" i="3"/>
  <c r="DN375" i="3"/>
  <c r="FD375" i="3"/>
  <c r="GT170" i="3"/>
  <c r="DN170" i="3"/>
  <c r="FD170" i="3"/>
  <c r="GT310" i="3"/>
  <c r="DN310" i="3"/>
  <c r="FD310" i="3"/>
  <c r="GT145" i="3"/>
  <c r="DN145" i="3"/>
  <c r="FD145" i="3"/>
  <c r="GT334" i="3"/>
  <c r="DN334" i="3"/>
  <c r="FD334" i="3"/>
  <c r="GT377" i="3"/>
  <c r="FD377" i="3"/>
  <c r="DN377" i="3"/>
  <c r="GT333" i="3"/>
  <c r="DN333" i="3"/>
  <c r="FD333" i="3"/>
  <c r="GT332" i="3"/>
  <c r="DN332" i="3"/>
  <c r="FD332" i="3"/>
  <c r="GT168" i="3"/>
  <c r="DN168" i="3"/>
  <c r="FD168" i="3"/>
  <c r="GT59" i="3"/>
  <c r="DN59" i="3"/>
  <c r="FD59" i="3"/>
  <c r="GT66" i="3"/>
  <c r="DN66" i="3"/>
  <c r="FD66" i="3"/>
  <c r="GT80" i="3"/>
  <c r="DN80" i="3"/>
  <c r="FD80" i="3"/>
  <c r="GT119" i="3"/>
  <c r="DN119" i="3"/>
  <c r="FD119" i="3"/>
  <c r="GT210" i="3"/>
  <c r="FD210" i="3"/>
  <c r="DN210" i="3"/>
  <c r="GT302" i="3"/>
  <c r="FD302" i="3"/>
  <c r="DN302" i="3"/>
  <c r="GT299" i="3"/>
  <c r="FD299" i="3"/>
  <c r="DN299" i="3"/>
  <c r="GT339" i="3"/>
  <c r="DN339" i="3"/>
  <c r="FD339" i="3"/>
  <c r="GT365" i="3"/>
  <c r="DN365" i="3"/>
  <c r="FD365" i="3"/>
  <c r="GT368" i="3"/>
  <c r="DN368" i="3"/>
  <c r="FD368" i="3"/>
  <c r="GT103" i="3"/>
  <c r="DN103" i="3"/>
  <c r="FD103" i="3"/>
  <c r="GT153" i="3"/>
  <c r="DN153" i="3"/>
  <c r="FD153" i="3"/>
  <c r="GT178" i="3"/>
  <c r="FD178" i="3"/>
  <c r="DN178" i="3"/>
  <c r="GT222" i="3"/>
  <c r="FD222" i="3"/>
  <c r="DN222" i="3"/>
  <c r="GT217" i="3"/>
  <c r="DN217" i="3"/>
  <c r="FD217" i="3"/>
  <c r="GT280" i="3"/>
  <c r="DN280" i="3"/>
  <c r="FD280" i="3"/>
  <c r="GT33" i="3"/>
  <c r="DN33" i="3"/>
  <c r="FD33" i="3"/>
  <c r="GT52" i="3"/>
  <c r="FD52" i="3"/>
  <c r="DN52" i="3"/>
  <c r="GT74" i="3"/>
  <c r="FD74" i="3"/>
  <c r="DN74" i="3"/>
  <c r="GT85" i="3"/>
  <c r="DN85" i="3"/>
  <c r="FD85" i="3"/>
  <c r="GT131" i="3"/>
  <c r="DN131" i="3"/>
  <c r="FD131" i="3"/>
  <c r="GT218" i="3"/>
  <c r="DN218" i="3"/>
  <c r="FD218" i="3"/>
  <c r="AH301" i="3"/>
  <c r="AH154" i="3"/>
  <c r="AH87" i="3"/>
  <c r="AH180" i="3"/>
  <c r="AH199" i="3"/>
  <c r="AH279" i="3"/>
  <c r="AH266" i="3"/>
  <c r="AH240" i="3"/>
  <c r="AH31" i="3"/>
  <c r="AH209" i="3"/>
  <c r="AH196" i="3"/>
  <c r="AH123" i="3"/>
  <c r="AH79" i="3"/>
  <c r="AH47" i="3"/>
  <c r="AH341" i="3"/>
  <c r="AH282" i="3"/>
  <c r="AH236" i="3"/>
  <c r="AH227" i="3"/>
  <c r="AH136" i="3"/>
  <c r="AH107" i="3"/>
  <c r="AH263" i="3"/>
  <c r="AH184" i="3"/>
  <c r="AH183" i="3"/>
  <c r="AH377" i="3"/>
  <c r="AH328" i="3"/>
  <c r="AH197" i="3"/>
  <c r="AH23" i="3"/>
  <c r="AH276" i="3"/>
  <c r="AH194" i="3"/>
  <c r="FV21" i="3"/>
  <c r="FW21" i="3" s="1"/>
  <c r="FX21" i="3" s="1"/>
  <c r="FY21" i="3" s="1"/>
  <c r="FZ21" i="3" s="1"/>
  <c r="GA21" i="3" s="1"/>
  <c r="GB21" i="3" s="1"/>
  <c r="GC21" i="3" s="1"/>
  <c r="GD21" i="3" s="1"/>
  <c r="GE21" i="3" s="1"/>
  <c r="GF21" i="3" s="1"/>
  <c r="GG21" i="3" s="1"/>
  <c r="GH21" i="3" s="1"/>
  <c r="GI21" i="3" s="1"/>
  <c r="J21" i="3"/>
  <c r="AZ21" i="3" s="1"/>
  <c r="CO22" i="3" s="1"/>
  <c r="EE22" i="3" s="1"/>
  <c r="AI61" i="4"/>
  <c r="AJ60" i="4"/>
  <c r="AI54" i="4"/>
  <c r="AJ53" i="4"/>
  <c r="AI371" i="3" l="1"/>
  <c r="AI65" i="3"/>
  <c r="AI259" i="3"/>
  <c r="AI118" i="3"/>
  <c r="AI172" i="3"/>
  <c r="AI62" i="3"/>
  <c r="AI267" i="3"/>
  <c r="AI22" i="3"/>
  <c r="AI236" i="3"/>
  <c r="AI114" i="3"/>
  <c r="AI306" i="3"/>
  <c r="AI185" i="3"/>
  <c r="AI34" i="3"/>
  <c r="AH13" i="3"/>
  <c r="AI251" i="3"/>
  <c r="AI52" i="3"/>
  <c r="AI217" i="3"/>
  <c r="AI222" i="3"/>
  <c r="AI103" i="3"/>
  <c r="AI302" i="3"/>
  <c r="AI80" i="3"/>
  <c r="AI332" i="3"/>
  <c r="AI145" i="3"/>
  <c r="AI320" i="3"/>
  <c r="AI90" i="3"/>
  <c r="AI51" i="3"/>
  <c r="AI152" i="3"/>
  <c r="AI282" i="3"/>
  <c r="AI274" i="3"/>
  <c r="AI376" i="3"/>
  <c r="AI134" i="3"/>
  <c r="AI112" i="3"/>
  <c r="AI158" i="3"/>
  <c r="AI347" i="3"/>
  <c r="AI155" i="3"/>
  <c r="AI206" i="3"/>
  <c r="AI188" i="3"/>
  <c r="AI205" i="3"/>
  <c r="AI220" i="3"/>
  <c r="AI102" i="3"/>
  <c r="AI366" i="3"/>
  <c r="AI169" i="3"/>
  <c r="AI230" i="3"/>
  <c r="AI92" i="3"/>
  <c r="AI161" i="3"/>
  <c r="AI28" i="3"/>
  <c r="AI95" i="3"/>
  <c r="AI262" i="3"/>
  <c r="AI53" i="3"/>
  <c r="AI351" i="3"/>
  <c r="AI329" i="3"/>
  <c r="AI130" i="3"/>
  <c r="AI193" i="3"/>
  <c r="AI120" i="3"/>
  <c r="AI304" i="3"/>
  <c r="AI76" i="3"/>
  <c r="AI99" i="3"/>
  <c r="AI235" i="3"/>
  <c r="AI352" i="3"/>
  <c r="AI183" i="3"/>
  <c r="AI372" i="3"/>
  <c r="AI111" i="3"/>
  <c r="AI105" i="3"/>
  <c r="AI265" i="3"/>
  <c r="AI171" i="3"/>
  <c r="AI196" i="3"/>
  <c r="AI150" i="3"/>
  <c r="AI361" i="3"/>
  <c r="AI358" i="3"/>
  <c r="AI56" i="3"/>
  <c r="AI93" i="3"/>
  <c r="AI241" i="3"/>
  <c r="AI285" i="3"/>
  <c r="AI162" i="3"/>
  <c r="AI142" i="3"/>
  <c r="AI223" i="3"/>
  <c r="AI159" i="3"/>
  <c r="AI314" i="3"/>
  <c r="AI184" i="3"/>
  <c r="AI38" i="3"/>
  <c r="AI263" i="3"/>
  <c r="AI288" i="3"/>
  <c r="AI133" i="3"/>
  <c r="AI94" i="3"/>
  <c r="AI281" i="3"/>
  <c r="AI30" i="3"/>
  <c r="AI177" i="3"/>
  <c r="AI367" i="3"/>
  <c r="AI283" i="3"/>
  <c r="AI32" i="3"/>
  <c r="AI57" i="3"/>
  <c r="AI342" i="3"/>
  <c r="AI198" i="3"/>
  <c r="AI110" i="3"/>
  <c r="AI272" i="3"/>
  <c r="AI40" i="3"/>
  <c r="AI370" i="3"/>
  <c r="AI148" i="3"/>
  <c r="AI24" i="3"/>
  <c r="AI72" i="3"/>
  <c r="AI287" i="3"/>
  <c r="AI317" i="3"/>
  <c r="AI364" i="3"/>
  <c r="AI44" i="3"/>
  <c r="AI67" i="3"/>
  <c r="AI191" i="3"/>
  <c r="AI308" i="3"/>
  <c r="AI325" i="3"/>
  <c r="AI79" i="3"/>
  <c r="AI156" i="3"/>
  <c r="AI144" i="3"/>
  <c r="AI276" i="3"/>
  <c r="AI218" i="3"/>
  <c r="AI178" i="3"/>
  <c r="AI368" i="3"/>
  <c r="AI210" i="3"/>
  <c r="AI66" i="3"/>
  <c r="AI333" i="3"/>
  <c r="AI377" i="3"/>
  <c r="AI310" i="3"/>
  <c r="AI363" i="3"/>
  <c r="AI289" i="3"/>
  <c r="AI225" i="3"/>
  <c r="AI36" i="3"/>
  <c r="AI277" i="3"/>
  <c r="AI136" i="3"/>
  <c r="AI215" i="3"/>
  <c r="AI86" i="3"/>
  <c r="AI270" i="3"/>
  <c r="AI239" i="3"/>
  <c r="AI349" i="3"/>
  <c r="AI122" i="3"/>
  <c r="AI104" i="3"/>
  <c r="AI229" i="3"/>
  <c r="AI226" i="3"/>
  <c r="AI286" i="3"/>
  <c r="AI73" i="3"/>
  <c r="AI64" i="3"/>
  <c r="AI197" i="3"/>
  <c r="AI221" i="3"/>
  <c r="AI147" i="3"/>
  <c r="AI208" i="3"/>
  <c r="AI154" i="3"/>
  <c r="AI273" i="3"/>
  <c r="AI29" i="3"/>
  <c r="AI70" i="3"/>
  <c r="AI284" i="3"/>
  <c r="AI232" i="3"/>
  <c r="AI327" i="3"/>
  <c r="AI35" i="3"/>
  <c r="AI123" i="3"/>
  <c r="AI330" i="3"/>
  <c r="AI303" i="3"/>
  <c r="AI237" i="3"/>
  <c r="AI360" i="3"/>
  <c r="AI23" i="3"/>
  <c r="AI182" i="3"/>
  <c r="AI261" i="3"/>
  <c r="AI266" i="3"/>
  <c r="AI43" i="3"/>
  <c r="AI174" i="3"/>
  <c r="AI312" i="3"/>
  <c r="AI194" i="3"/>
  <c r="AI278" i="3"/>
  <c r="AI163" i="3"/>
  <c r="AI298" i="3"/>
  <c r="AI107" i="3"/>
  <c r="AI45" i="3"/>
  <c r="AI353" i="3"/>
  <c r="AI121" i="3"/>
  <c r="AI227" i="3"/>
  <c r="AI131" i="3"/>
  <c r="AI33" i="3"/>
  <c r="AI365" i="3"/>
  <c r="AI59" i="3"/>
  <c r="AI170" i="3"/>
  <c r="AI181" i="3"/>
  <c r="AI203" i="3"/>
  <c r="AI176" i="3"/>
  <c r="AI78" i="3"/>
  <c r="AI279" i="3"/>
  <c r="AI271" i="3"/>
  <c r="AI42" i="3"/>
  <c r="AI260" i="3"/>
  <c r="AI69" i="3"/>
  <c r="AI209" i="3"/>
  <c r="AI47" i="3"/>
  <c r="AI41" i="3"/>
  <c r="AI335" i="3"/>
  <c r="AI238" i="3"/>
  <c r="AK19" i="3"/>
  <c r="GV19" i="3"/>
  <c r="AI46" i="4"/>
  <c r="AJ45" i="4"/>
  <c r="AI31" i="3"/>
  <c r="AI378" i="3"/>
  <c r="AI186" i="3"/>
  <c r="AI160" i="3"/>
  <c r="AI294" i="3"/>
  <c r="AI275" i="3"/>
  <c r="AI97" i="3"/>
  <c r="AI307" i="3"/>
  <c r="AI71" i="3"/>
  <c r="AI201" i="3"/>
  <c r="AI224" i="3"/>
  <c r="AI348" i="3"/>
  <c r="AI100" i="3"/>
  <c r="AI341" i="3"/>
  <c r="AI268" i="3"/>
  <c r="AI108" i="3"/>
  <c r="AI143" i="3"/>
  <c r="AI321" i="3"/>
  <c r="AI49" i="3"/>
  <c r="AI228" i="3"/>
  <c r="AI374" i="3"/>
  <c r="AI138" i="3"/>
  <c r="AI211" i="3"/>
  <c r="AI139" i="3"/>
  <c r="AI290" i="3"/>
  <c r="AI300" i="3"/>
  <c r="AI113" i="3"/>
  <c r="AI83" i="3"/>
  <c r="AI200" i="3"/>
  <c r="AI165" i="3"/>
  <c r="AI88" i="3"/>
  <c r="AI96" i="3"/>
  <c r="AI255" i="3"/>
  <c r="AI343" i="3"/>
  <c r="AI246" i="3"/>
  <c r="AI149" i="3"/>
  <c r="AI37" i="3"/>
  <c r="AI202" i="3"/>
  <c r="AI315" i="3"/>
  <c r="AI369" i="3"/>
  <c r="AI309" i="3"/>
  <c r="AI356" i="3"/>
  <c r="AI63" i="3"/>
  <c r="AI21" i="3"/>
  <c r="AI212" i="3"/>
  <c r="AI135" i="3"/>
  <c r="AJ31" i="4"/>
  <c r="AJ66" i="4" s="1"/>
  <c r="AJ36" i="4"/>
  <c r="AJ32" i="4"/>
  <c r="AJ34" i="4" s="1"/>
  <c r="AK30" i="4"/>
  <c r="AI213" i="3"/>
  <c r="AI89" i="3"/>
  <c r="AI242" i="3"/>
  <c r="AI328" i="3"/>
  <c r="AI318" i="3"/>
  <c r="GU48" i="3"/>
  <c r="DO48" i="3"/>
  <c r="FE48" i="3"/>
  <c r="GU235" i="3"/>
  <c r="FE235" i="3"/>
  <c r="DO235" i="3"/>
  <c r="GU187" i="3"/>
  <c r="FE187" i="3"/>
  <c r="DO187" i="3"/>
  <c r="GU138" i="3"/>
  <c r="DO138" i="3"/>
  <c r="FE138" i="3"/>
  <c r="GU351" i="3"/>
  <c r="DO351" i="3"/>
  <c r="FE351" i="3"/>
  <c r="GU149" i="3"/>
  <c r="FE149" i="3"/>
  <c r="DO149" i="3"/>
  <c r="GU105" i="3"/>
  <c r="DO105" i="3"/>
  <c r="FE105" i="3"/>
  <c r="GU334" i="3"/>
  <c r="DO334" i="3"/>
  <c r="FE334" i="3"/>
  <c r="GU278" i="3"/>
  <c r="FE278" i="3"/>
  <c r="DO278" i="3"/>
  <c r="GU164" i="3"/>
  <c r="FE164" i="3"/>
  <c r="DO164" i="3"/>
  <c r="GU44" i="3"/>
  <c r="FE44" i="3"/>
  <c r="DO44" i="3"/>
  <c r="GU306" i="3"/>
  <c r="DO306" i="3"/>
  <c r="FE306" i="3"/>
  <c r="GU254" i="3"/>
  <c r="DO254" i="3"/>
  <c r="FE254" i="3"/>
  <c r="GU175" i="3"/>
  <c r="DO175" i="3"/>
  <c r="FE175" i="3"/>
  <c r="GU370" i="3"/>
  <c r="FE370" i="3"/>
  <c r="DO370" i="3"/>
  <c r="GU293" i="3"/>
  <c r="FE293" i="3"/>
  <c r="DO293" i="3"/>
  <c r="GU224" i="3"/>
  <c r="DO224" i="3"/>
  <c r="FE224" i="3"/>
  <c r="GU134" i="3"/>
  <c r="FE134" i="3"/>
  <c r="DO134" i="3"/>
  <c r="GU336" i="3"/>
  <c r="DO336" i="3"/>
  <c r="FE336" i="3"/>
  <c r="GU271" i="3"/>
  <c r="FE271" i="3"/>
  <c r="DO271" i="3"/>
  <c r="GU176" i="3"/>
  <c r="DO176" i="3"/>
  <c r="FE176" i="3"/>
  <c r="GU79" i="3"/>
  <c r="FE79" i="3"/>
  <c r="DO79" i="3"/>
  <c r="GU302" i="3"/>
  <c r="FE302" i="3"/>
  <c r="DO302" i="3"/>
  <c r="GU63" i="3"/>
  <c r="DO63" i="3"/>
  <c r="FE63" i="3"/>
  <c r="GU96" i="3"/>
  <c r="DO96" i="3"/>
  <c r="FE96" i="3"/>
  <c r="GU128" i="3"/>
  <c r="FE128" i="3"/>
  <c r="DO128" i="3"/>
  <c r="GU129" i="3"/>
  <c r="FE129" i="3"/>
  <c r="DO129" i="3"/>
  <c r="GU143" i="3"/>
  <c r="DO143" i="3"/>
  <c r="FE143" i="3"/>
  <c r="GU230" i="3"/>
  <c r="FE230" i="3"/>
  <c r="DO230" i="3"/>
  <c r="GU123" i="3"/>
  <c r="DO123" i="3"/>
  <c r="FE123" i="3"/>
  <c r="GU214" i="3"/>
  <c r="FE214" i="3"/>
  <c r="DO214" i="3"/>
  <c r="GU80" i="3"/>
  <c r="DO80" i="3"/>
  <c r="FE80" i="3"/>
  <c r="GU372" i="3"/>
  <c r="FE372" i="3"/>
  <c r="DO372" i="3"/>
  <c r="GU210" i="3"/>
  <c r="FE210" i="3"/>
  <c r="DO210" i="3"/>
  <c r="GU295" i="3"/>
  <c r="FE295" i="3"/>
  <c r="DO295" i="3"/>
  <c r="GU201" i="3"/>
  <c r="DO201" i="3"/>
  <c r="FE201" i="3"/>
  <c r="GU85" i="3"/>
  <c r="DO85" i="3"/>
  <c r="FE85" i="3"/>
  <c r="GU350" i="3"/>
  <c r="DO350" i="3"/>
  <c r="FE350" i="3"/>
  <c r="GU276" i="3"/>
  <c r="FE276" i="3"/>
  <c r="DO276" i="3"/>
  <c r="GU147" i="3"/>
  <c r="DO147" i="3"/>
  <c r="FE147" i="3"/>
  <c r="GU43" i="3"/>
  <c r="DO43" i="3"/>
  <c r="FE43" i="3"/>
  <c r="GU324" i="3"/>
  <c r="FE324" i="3"/>
  <c r="DO324" i="3"/>
  <c r="GU239" i="3"/>
  <c r="FE239" i="3"/>
  <c r="DO239" i="3"/>
  <c r="GU101" i="3"/>
  <c r="DO101" i="3"/>
  <c r="FE101" i="3"/>
  <c r="GU360" i="3"/>
  <c r="FE360" i="3"/>
  <c r="DO360" i="3"/>
  <c r="GU311" i="3"/>
  <c r="FE311" i="3"/>
  <c r="DO311" i="3"/>
  <c r="GU220" i="3"/>
  <c r="DO220" i="3"/>
  <c r="FE220" i="3"/>
  <c r="GU60" i="3"/>
  <c r="FE60" i="3"/>
  <c r="DO60" i="3"/>
  <c r="GU330" i="3"/>
  <c r="FE330" i="3"/>
  <c r="DO330" i="3"/>
  <c r="GU279" i="3"/>
  <c r="FE279" i="3"/>
  <c r="DO279" i="3"/>
  <c r="GU168" i="3"/>
  <c r="FE168" i="3"/>
  <c r="DO168" i="3"/>
  <c r="GU26" i="3"/>
  <c r="FE26" i="3"/>
  <c r="DO26" i="3"/>
  <c r="GU115" i="3"/>
  <c r="FE115" i="3"/>
  <c r="DO115" i="3"/>
  <c r="GU135" i="3"/>
  <c r="FE135" i="3"/>
  <c r="DO135" i="3"/>
  <c r="GU205" i="3"/>
  <c r="DO205" i="3"/>
  <c r="FE205" i="3"/>
  <c r="GU190" i="3"/>
  <c r="FE190" i="3"/>
  <c r="DO190" i="3"/>
  <c r="GU196" i="3"/>
  <c r="DO196" i="3"/>
  <c r="FE196" i="3"/>
  <c r="GU245" i="3"/>
  <c r="FE245" i="3"/>
  <c r="DO245" i="3"/>
  <c r="GU342" i="3"/>
  <c r="DO342" i="3"/>
  <c r="FE342" i="3"/>
  <c r="GU287" i="3"/>
  <c r="DO287" i="3"/>
  <c r="FE287" i="3"/>
  <c r="GU361" i="3"/>
  <c r="DO361" i="3"/>
  <c r="FE361" i="3"/>
  <c r="GU315" i="3"/>
  <c r="FE315" i="3"/>
  <c r="DO315" i="3"/>
  <c r="GU136" i="3"/>
  <c r="FE136" i="3"/>
  <c r="DO136" i="3"/>
  <c r="GU151" i="3"/>
  <c r="DO151" i="3"/>
  <c r="FE151" i="3"/>
  <c r="GU114" i="3"/>
  <c r="DO114" i="3"/>
  <c r="FE114" i="3"/>
  <c r="GU93" i="3"/>
  <c r="DO93" i="3"/>
  <c r="FE93" i="3"/>
  <c r="GU314" i="3"/>
  <c r="DO314" i="3"/>
  <c r="FE314" i="3"/>
  <c r="GU307" i="3"/>
  <c r="FE307" i="3"/>
  <c r="DO307" i="3"/>
  <c r="GU272" i="3"/>
  <c r="DO272" i="3"/>
  <c r="FE272" i="3"/>
  <c r="GU174" i="3"/>
  <c r="DO174" i="3"/>
  <c r="FE174" i="3"/>
  <c r="GU106" i="3"/>
  <c r="DO106" i="3"/>
  <c r="FE106" i="3"/>
  <c r="GU22" i="3"/>
  <c r="FE22" i="3"/>
  <c r="DO22" i="3"/>
  <c r="GU237" i="3"/>
  <c r="DO237" i="3"/>
  <c r="FE237" i="3"/>
  <c r="GU169" i="3"/>
  <c r="DO169" i="3"/>
  <c r="FE169" i="3"/>
  <c r="GU73" i="3"/>
  <c r="DO73" i="3"/>
  <c r="FE73" i="3"/>
  <c r="GU318" i="3"/>
  <c r="FE318" i="3"/>
  <c r="DO318" i="3"/>
  <c r="GU218" i="3"/>
  <c r="DO218" i="3"/>
  <c r="FE218" i="3"/>
  <c r="GU118" i="3"/>
  <c r="FE118" i="3"/>
  <c r="DO118" i="3"/>
  <c r="GU41" i="3"/>
  <c r="DO41" i="3"/>
  <c r="FE41" i="3"/>
  <c r="GU291" i="3"/>
  <c r="DO291" i="3"/>
  <c r="FE291" i="3"/>
  <c r="GU141" i="3"/>
  <c r="DO141" i="3"/>
  <c r="FE141" i="3"/>
  <c r="GU84" i="3"/>
  <c r="FE84" i="3"/>
  <c r="DO84" i="3"/>
  <c r="GU356" i="3"/>
  <c r="DO356" i="3"/>
  <c r="FE356" i="3"/>
  <c r="GU261" i="3"/>
  <c r="FE261" i="3"/>
  <c r="DO261" i="3"/>
  <c r="GU198" i="3"/>
  <c r="FE198" i="3"/>
  <c r="DO198" i="3"/>
  <c r="GU337" i="3"/>
  <c r="FE337" i="3"/>
  <c r="DO337" i="3"/>
  <c r="GU328" i="3"/>
  <c r="DO328" i="3"/>
  <c r="FE328" i="3"/>
  <c r="GU357" i="3"/>
  <c r="FE357" i="3"/>
  <c r="DO357" i="3"/>
  <c r="GU364" i="3"/>
  <c r="FE364" i="3"/>
  <c r="DO364" i="3"/>
  <c r="GU31" i="3"/>
  <c r="FE31" i="3"/>
  <c r="DO31" i="3"/>
  <c r="GU122" i="3"/>
  <c r="FE122" i="3"/>
  <c r="DO122" i="3"/>
  <c r="AI207" i="3"/>
  <c r="AI26" i="3"/>
  <c r="AI50" i="3"/>
  <c r="AI46" i="3"/>
  <c r="BZ19" i="3"/>
  <c r="DO19" i="3"/>
  <c r="FE19" i="3"/>
  <c r="GU97" i="3"/>
  <c r="FE97" i="3"/>
  <c r="DO97" i="3"/>
  <c r="GU268" i="3"/>
  <c r="FE268" i="3"/>
  <c r="DO268" i="3"/>
  <c r="GU204" i="3"/>
  <c r="DO204" i="3"/>
  <c r="FE204" i="3"/>
  <c r="GU30" i="3"/>
  <c r="FE30" i="3"/>
  <c r="DO30" i="3"/>
  <c r="GU266" i="3"/>
  <c r="FE266" i="3"/>
  <c r="DO266" i="3"/>
  <c r="GU249" i="3"/>
  <c r="FE249" i="3"/>
  <c r="DO249" i="3"/>
  <c r="GU283" i="3"/>
  <c r="FE283" i="3"/>
  <c r="DO283" i="3"/>
  <c r="GU256" i="3"/>
  <c r="DO256" i="3"/>
  <c r="FE256" i="3"/>
  <c r="GU156" i="3"/>
  <c r="DO156" i="3"/>
  <c r="FE156" i="3"/>
  <c r="GU89" i="3"/>
  <c r="DO89" i="3"/>
  <c r="FE89" i="3"/>
  <c r="GU317" i="3"/>
  <c r="FE317" i="3"/>
  <c r="DO317" i="3"/>
  <c r="GU226" i="3"/>
  <c r="FE226" i="3"/>
  <c r="DO226" i="3"/>
  <c r="GU119" i="3"/>
  <c r="DO119" i="3"/>
  <c r="FE119" i="3"/>
  <c r="GU49" i="3"/>
  <c r="FE49" i="3"/>
  <c r="DO49" i="3"/>
  <c r="GU244" i="3"/>
  <c r="DO244" i="3"/>
  <c r="FE244" i="3"/>
  <c r="GU185" i="3"/>
  <c r="DO185" i="3"/>
  <c r="FE185" i="3"/>
  <c r="GU95" i="3"/>
  <c r="DO95" i="3"/>
  <c r="FE95" i="3"/>
  <c r="GU359" i="3"/>
  <c r="FE359" i="3"/>
  <c r="DO359" i="3"/>
  <c r="GU215" i="3"/>
  <c r="DO215" i="3"/>
  <c r="FE215" i="3"/>
  <c r="GU131" i="3"/>
  <c r="FE131" i="3"/>
  <c r="DO131" i="3"/>
  <c r="GU66" i="3"/>
  <c r="FE66" i="3"/>
  <c r="DO66" i="3"/>
  <c r="GU347" i="3"/>
  <c r="FE347" i="3"/>
  <c r="DO347" i="3"/>
  <c r="GU277" i="3"/>
  <c r="DO277" i="3"/>
  <c r="FE277" i="3"/>
  <c r="GU363" i="3"/>
  <c r="DO363" i="3"/>
  <c r="FE363" i="3"/>
  <c r="GU368" i="3"/>
  <c r="FE368" i="3"/>
  <c r="DO368" i="3"/>
  <c r="GU36" i="3"/>
  <c r="FE36" i="3"/>
  <c r="DO36" i="3"/>
  <c r="GU50" i="3"/>
  <c r="DO50" i="3"/>
  <c r="FE50" i="3"/>
  <c r="GU69" i="3"/>
  <c r="FE69" i="3"/>
  <c r="DO69" i="3"/>
  <c r="GU163" i="3"/>
  <c r="DO163" i="3"/>
  <c r="FE163" i="3"/>
  <c r="GU181" i="3"/>
  <c r="DO181" i="3"/>
  <c r="FE181" i="3"/>
  <c r="GU102" i="3"/>
  <c r="DO102" i="3"/>
  <c r="FE102" i="3"/>
  <c r="GU39" i="3"/>
  <c r="DO39" i="3"/>
  <c r="FE39" i="3"/>
  <c r="GU38" i="3"/>
  <c r="DO38" i="3"/>
  <c r="FE38" i="3"/>
  <c r="GU219" i="3"/>
  <c r="FE219" i="3"/>
  <c r="DO219" i="3"/>
  <c r="GU28" i="3"/>
  <c r="FE28" i="3"/>
  <c r="DO28" i="3"/>
  <c r="GU217" i="3"/>
  <c r="DO217" i="3"/>
  <c r="FE217" i="3"/>
  <c r="GU316" i="3"/>
  <c r="DO316" i="3"/>
  <c r="FE316" i="3"/>
  <c r="GU267" i="3"/>
  <c r="FE267" i="3"/>
  <c r="DO267" i="3"/>
  <c r="GU154" i="3"/>
  <c r="DO154" i="3"/>
  <c r="FE154" i="3"/>
  <c r="GU378" i="3"/>
  <c r="DO378" i="3"/>
  <c r="FE378" i="3"/>
  <c r="GU313" i="3"/>
  <c r="DO313" i="3"/>
  <c r="FE313" i="3"/>
  <c r="GU234" i="3"/>
  <c r="DO234" i="3"/>
  <c r="FE234" i="3"/>
  <c r="GU116" i="3"/>
  <c r="FE116" i="3"/>
  <c r="DO116" i="3"/>
  <c r="GU353" i="3"/>
  <c r="FE353" i="3"/>
  <c r="DO353" i="3"/>
  <c r="GU281" i="3"/>
  <c r="DO281" i="3"/>
  <c r="FE281" i="3"/>
  <c r="GU203" i="3"/>
  <c r="FE203" i="3"/>
  <c r="DO203" i="3"/>
  <c r="GU82" i="3"/>
  <c r="FE82" i="3"/>
  <c r="DO82" i="3"/>
  <c r="GU349" i="3"/>
  <c r="FE349" i="3"/>
  <c r="DO349" i="3"/>
  <c r="GU208" i="3"/>
  <c r="FE208" i="3"/>
  <c r="DO208" i="3"/>
  <c r="GU157" i="3"/>
  <c r="FE157" i="3"/>
  <c r="DO157" i="3"/>
  <c r="GU61" i="3"/>
  <c r="FE61" i="3"/>
  <c r="DO61" i="3"/>
  <c r="GU331" i="3"/>
  <c r="DO331" i="3"/>
  <c r="FE331" i="3"/>
  <c r="GU46" i="3"/>
  <c r="DO46" i="3"/>
  <c r="FE46" i="3"/>
  <c r="GU74" i="3"/>
  <c r="FE74" i="3"/>
  <c r="DO74" i="3"/>
  <c r="GU98" i="3"/>
  <c r="DO98" i="3"/>
  <c r="FE98" i="3"/>
  <c r="GU117" i="3"/>
  <c r="DO117" i="3"/>
  <c r="FE117" i="3"/>
  <c r="GU139" i="3"/>
  <c r="FE139" i="3"/>
  <c r="DO139" i="3"/>
  <c r="GU170" i="3"/>
  <c r="FE170" i="3"/>
  <c r="DO170" i="3"/>
  <c r="GU263" i="3"/>
  <c r="FE263" i="3"/>
  <c r="DO263" i="3"/>
  <c r="GU104" i="3"/>
  <c r="DO104" i="3"/>
  <c r="FE104" i="3"/>
  <c r="GU305" i="3"/>
  <c r="DO305" i="3"/>
  <c r="FE305" i="3"/>
  <c r="GU252" i="3"/>
  <c r="FE252" i="3"/>
  <c r="DO252" i="3"/>
  <c r="GU158" i="3"/>
  <c r="FE158" i="3"/>
  <c r="DO158" i="3"/>
  <c r="GU238" i="3"/>
  <c r="FE238" i="3"/>
  <c r="DO238" i="3"/>
  <c r="GU192" i="3"/>
  <c r="FE192" i="3"/>
  <c r="DO192" i="3"/>
  <c r="GU71" i="3"/>
  <c r="FE71" i="3"/>
  <c r="DO71" i="3"/>
  <c r="GU152" i="3"/>
  <c r="FE152" i="3"/>
  <c r="DO152" i="3"/>
  <c r="GU150" i="3"/>
  <c r="DO150" i="3"/>
  <c r="FE150" i="3"/>
  <c r="GU75" i="3"/>
  <c r="FE75" i="3"/>
  <c r="DO75" i="3"/>
  <c r="GU348" i="3"/>
  <c r="DO348" i="3"/>
  <c r="FE348" i="3"/>
  <c r="GU233" i="3"/>
  <c r="FE233" i="3"/>
  <c r="DO233" i="3"/>
  <c r="GU142" i="3"/>
  <c r="FE142" i="3"/>
  <c r="DO142" i="3"/>
  <c r="GU40" i="3"/>
  <c r="FE40" i="3"/>
  <c r="DO40" i="3"/>
  <c r="GU312" i="3"/>
  <c r="DO312" i="3"/>
  <c r="FE312" i="3"/>
  <c r="GU212" i="3"/>
  <c r="FE212" i="3"/>
  <c r="DO212" i="3"/>
  <c r="GU78" i="3"/>
  <c r="FE78" i="3"/>
  <c r="DO78" i="3"/>
  <c r="GU374" i="3"/>
  <c r="FE374" i="3"/>
  <c r="DO374" i="3"/>
  <c r="GU309" i="3"/>
  <c r="FE309" i="3"/>
  <c r="DO309" i="3"/>
  <c r="GU179" i="3"/>
  <c r="DO179" i="3"/>
  <c r="FE179" i="3"/>
  <c r="GU55" i="3"/>
  <c r="FE55" i="3"/>
  <c r="DO55" i="3"/>
  <c r="GU332" i="3"/>
  <c r="DO332" i="3"/>
  <c r="FE332" i="3"/>
  <c r="GU275" i="3"/>
  <c r="DO275" i="3"/>
  <c r="FE275" i="3"/>
  <c r="GU130" i="3"/>
  <c r="DO130" i="3"/>
  <c r="FE130" i="3"/>
  <c r="GU144" i="3"/>
  <c r="DO144" i="3"/>
  <c r="FE144" i="3"/>
  <c r="GU188" i="3"/>
  <c r="DO188" i="3"/>
  <c r="FE188" i="3"/>
  <c r="GU255" i="3"/>
  <c r="DO255" i="3"/>
  <c r="FE255" i="3"/>
  <c r="GU253" i="3"/>
  <c r="FE253" i="3"/>
  <c r="DO253" i="3"/>
  <c r="GU297" i="3"/>
  <c r="DO297" i="3"/>
  <c r="FE297" i="3"/>
  <c r="GU339" i="3"/>
  <c r="FE339" i="3"/>
  <c r="DO339" i="3"/>
  <c r="GU62" i="3"/>
  <c r="DO62" i="3"/>
  <c r="FE62" i="3"/>
  <c r="AI128" i="3"/>
  <c r="AI296" i="3"/>
  <c r="AI81" i="3"/>
  <c r="AI336" i="3"/>
  <c r="AI240" i="3"/>
  <c r="AI313" i="3"/>
  <c r="AI125" i="3"/>
  <c r="AI249" i="3"/>
  <c r="AI141" i="3"/>
  <c r="AI359" i="3"/>
  <c r="AI316" i="3"/>
  <c r="AI39" i="3"/>
  <c r="AI354" i="3"/>
  <c r="AI234" i="3"/>
  <c r="AI256" i="3"/>
  <c r="AL7" i="3"/>
  <c r="AL9" i="3"/>
  <c r="AL10" i="3"/>
  <c r="AL8" i="3"/>
  <c r="AI338" i="3"/>
  <c r="AI322" i="3"/>
  <c r="AI68" i="3"/>
  <c r="AI264" i="3"/>
  <c r="AH38" i="4"/>
  <c r="AH35" i="4"/>
  <c r="GU326" i="3"/>
  <c r="DO326" i="3"/>
  <c r="FE326" i="3"/>
  <c r="GU319" i="3"/>
  <c r="FE319" i="3"/>
  <c r="DO319" i="3"/>
  <c r="GU231" i="3"/>
  <c r="DO231" i="3"/>
  <c r="FE231" i="3"/>
  <c r="GU54" i="3"/>
  <c r="DO54" i="3"/>
  <c r="FE54" i="3"/>
  <c r="GU362" i="3"/>
  <c r="DO362" i="3"/>
  <c r="FE362" i="3"/>
  <c r="GU365" i="3"/>
  <c r="FE365" i="3"/>
  <c r="DO365" i="3"/>
  <c r="GU240" i="3"/>
  <c r="DO240" i="3"/>
  <c r="FE240" i="3"/>
  <c r="GU121" i="3"/>
  <c r="DO121" i="3"/>
  <c r="FE121" i="3"/>
  <c r="GU52" i="3"/>
  <c r="FE52" i="3"/>
  <c r="DO52" i="3"/>
  <c r="GU323" i="3"/>
  <c r="FE323" i="3"/>
  <c r="DO323" i="3"/>
  <c r="GU209" i="3"/>
  <c r="FE209" i="3"/>
  <c r="DO209" i="3"/>
  <c r="GU94" i="3"/>
  <c r="FE94" i="3"/>
  <c r="DO94" i="3"/>
  <c r="GU380" i="3"/>
  <c r="DO380" i="3"/>
  <c r="FE380" i="3"/>
  <c r="GU241" i="3"/>
  <c r="DO241" i="3"/>
  <c r="FE241" i="3"/>
  <c r="GU161" i="3"/>
  <c r="DO161" i="3"/>
  <c r="FE161" i="3"/>
  <c r="GU65" i="3"/>
  <c r="DO65" i="3"/>
  <c r="FE65" i="3"/>
  <c r="GU355" i="3"/>
  <c r="DO355" i="3"/>
  <c r="FE355" i="3"/>
  <c r="GU200" i="3"/>
  <c r="FE200" i="3"/>
  <c r="DO200" i="3"/>
  <c r="GU112" i="3"/>
  <c r="DO112" i="3"/>
  <c r="FE112" i="3"/>
  <c r="GU24" i="3"/>
  <c r="DO24" i="3"/>
  <c r="FE24" i="3"/>
  <c r="GU285" i="3"/>
  <c r="DO285" i="3"/>
  <c r="FE285" i="3"/>
  <c r="GU207" i="3"/>
  <c r="FE207" i="3"/>
  <c r="DO207" i="3"/>
  <c r="GU172" i="3"/>
  <c r="FE172" i="3"/>
  <c r="DO172" i="3"/>
  <c r="GU243" i="3"/>
  <c r="DO243" i="3"/>
  <c r="FE243" i="3"/>
  <c r="GU303" i="3"/>
  <c r="DO303" i="3"/>
  <c r="FE303" i="3"/>
  <c r="GU333" i="3"/>
  <c r="FE333" i="3"/>
  <c r="DO333" i="3"/>
  <c r="GU322" i="3"/>
  <c r="FE322" i="3"/>
  <c r="DO322" i="3"/>
  <c r="GU340" i="3"/>
  <c r="FE340" i="3"/>
  <c r="DO340" i="3"/>
  <c r="GU92" i="3"/>
  <c r="FE92" i="3"/>
  <c r="DO92" i="3"/>
  <c r="GU180" i="3"/>
  <c r="DO180" i="3"/>
  <c r="FE180" i="3"/>
  <c r="GU140" i="3"/>
  <c r="DO140" i="3"/>
  <c r="FE140" i="3"/>
  <c r="GU59" i="3"/>
  <c r="DO59" i="3"/>
  <c r="FE59" i="3"/>
  <c r="GU273" i="3"/>
  <c r="DO273" i="3"/>
  <c r="FE273" i="3"/>
  <c r="GU91" i="3"/>
  <c r="FE91" i="3"/>
  <c r="DO91" i="3"/>
  <c r="GU56" i="3"/>
  <c r="FE56" i="3"/>
  <c r="DO56" i="3"/>
  <c r="GU327" i="3"/>
  <c r="DO327" i="3"/>
  <c r="FE327" i="3"/>
  <c r="GU236" i="3"/>
  <c r="FE236" i="3"/>
  <c r="DO236" i="3"/>
  <c r="GU145" i="3"/>
  <c r="FE145" i="3"/>
  <c r="DO145" i="3"/>
  <c r="GU45" i="3"/>
  <c r="FE45" i="3"/>
  <c r="DO45" i="3"/>
  <c r="GU262" i="3"/>
  <c r="FE262" i="3"/>
  <c r="DO262" i="3"/>
  <c r="GU195" i="3"/>
  <c r="DO195" i="3"/>
  <c r="FE195" i="3"/>
  <c r="GU109" i="3"/>
  <c r="FE109" i="3"/>
  <c r="DO109" i="3"/>
  <c r="GU338" i="3"/>
  <c r="FE338" i="3"/>
  <c r="DO338" i="3"/>
  <c r="GU227" i="3"/>
  <c r="DO227" i="3"/>
  <c r="FE227" i="3"/>
  <c r="GU159" i="3"/>
  <c r="FE159" i="3"/>
  <c r="DO159" i="3"/>
  <c r="GU67" i="3"/>
  <c r="FE67" i="3"/>
  <c r="DO67" i="3"/>
  <c r="GU294" i="3"/>
  <c r="FE294" i="3"/>
  <c r="DO294" i="3"/>
  <c r="GU186" i="3"/>
  <c r="DO186" i="3"/>
  <c r="FE186" i="3"/>
  <c r="GU110" i="3"/>
  <c r="FE110" i="3"/>
  <c r="DO110" i="3"/>
  <c r="GU32" i="3"/>
  <c r="DO32" i="3"/>
  <c r="FE32" i="3"/>
  <c r="GU282" i="3"/>
  <c r="DO282" i="3"/>
  <c r="FE282" i="3"/>
  <c r="GU248" i="3"/>
  <c r="FE248" i="3"/>
  <c r="DO248" i="3"/>
  <c r="GU320" i="3"/>
  <c r="DO320" i="3"/>
  <c r="FE320" i="3"/>
  <c r="GU371" i="3"/>
  <c r="DO371" i="3"/>
  <c r="FE371" i="3"/>
  <c r="GU358" i="3"/>
  <c r="DO358" i="3"/>
  <c r="FE358" i="3"/>
  <c r="GU34" i="3"/>
  <c r="FE34" i="3"/>
  <c r="DO34" i="3"/>
  <c r="GU57" i="3"/>
  <c r="DO57" i="3"/>
  <c r="FE57" i="3"/>
  <c r="GU125" i="3"/>
  <c r="FE125" i="3"/>
  <c r="DO125" i="3"/>
  <c r="GU270" i="3"/>
  <c r="DO270" i="3"/>
  <c r="FE270" i="3"/>
  <c r="GU77" i="3"/>
  <c r="FE77" i="3"/>
  <c r="DO77" i="3"/>
  <c r="GU53" i="3"/>
  <c r="DO53" i="3"/>
  <c r="FE53" i="3"/>
  <c r="GU296" i="3"/>
  <c r="FE296" i="3"/>
  <c r="DO296" i="3"/>
  <c r="GU269" i="3"/>
  <c r="FE269" i="3"/>
  <c r="DO269" i="3"/>
  <c r="GU292" i="3"/>
  <c r="FE292" i="3"/>
  <c r="DO292" i="3"/>
  <c r="GU289" i="3"/>
  <c r="FE289" i="3"/>
  <c r="DO289" i="3"/>
  <c r="GU345" i="3"/>
  <c r="DO345" i="3"/>
  <c r="FE345" i="3"/>
  <c r="GU250" i="3"/>
  <c r="FE250" i="3"/>
  <c r="DO250" i="3"/>
  <c r="GU42" i="3"/>
  <c r="DO42" i="3"/>
  <c r="FE42" i="3"/>
  <c r="GU47" i="3"/>
  <c r="FE47" i="3"/>
  <c r="DO47" i="3"/>
  <c r="GU290" i="3"/>
  <c r="FE290" i="3"/>
  <c r="DO290" i="3"/>
  <c r="GU265" i="3"/>
  <c r="DO265" i="3"/>
  <c r="FE265" i="3"/>
  <c r="GU108" i="3"/>
  <c r="FE108" i="3"/>
  <c r="DO108" i="3"/>
  <c r="GU376" i="3"/>
  <c r="FE376" i="3"/>
  <c r="DO376" i="3"/>
  <c r="GU321" i="3"/>
  <c r="DO321" i="3"/>
  <c r="FE321" i="3"/>
  <c r="GU232" i="3"/>
  <c r="DO232" i="3"/>
  <c r="FE232" i="3"/>
  <c r="GU70" i="3"/>
  <c r="DO70" i="3"/>
  <c r="FE70" i="3"/>
  <c r="GU344" i="3"/>
  <c r="DO344" i="3"/>
  <c r="FE344" i="3"/>
  <c r="GU251" i="3"/>
  <c r="DO251" i="3"/>
  <c r="FE251" i="3"/>
  <c r="GU189" i="3"/>
  <c r="DO189" i="3"/>
  <c r="FE189" i="3"/>
  <c r="GU33" i="3"/>
  <c r="DO33" i="3"/>
  <c r="FE33" i="3"/>
  <c r="GU335" i="3"/>
  <c r="DO335" i="3"/>
  <c r="FE335" i="3"/>
  <c r="GU221" i="3"/>
  <c r="DO221" i="3"/>
  <c r="FE221" i="3"/>
  <c r="GU153" i="3"/>
  <c r="FE153" i="3"/>
  <c r="DO153" i="3"/>
  <c r="GU367" i="3"/>
  <c r="FE367" i="3"/>
  <c r="DO367" i="3"/>
  <c r="GU103" i="3"/>
  <c r="DO103" i="3"/>
  <c r="FE103" i="3"/>
  <c r="GU137" i="3"/>
  <c r="FE137" i="3"/>
  <c r="DO137" i="3"/>
  <c r="GU148" i="3"/>
  <c r="FE148" i="3"/>
  <c r="DO148" i="3"/>
  <c r="GU193" i="3"/>
  <c r="DO193" i="3"/>
  <c r="FE193" i="3"/>
  <c r="GU202" i="3"/>
  <c r="DO202" i="3"/>
  <c r="FE202" i="3"/>
  <c r="GU246" i="3"/>
  <c r="FE246" i="3"/>
  <c r="DO246" i="3"/>
  <c r="AI346" i="3"/>
  <c r="AI258" i="3"/>
  <c r="AI243" i="3"/>
  <c r="AI192" i="3"/>
  <c r="AI319" i="3"/>
  <c r="AI269" i="3"/>
  <c r="AI116" i="3"/>
  <c r="AI350" i="3"/>
  <c r="CA25" i="3"/>
  <c r="CA83" i="3"/>
  <c r="CA162" i="3"/>
  <c r="CA240" i="3"/>
  <c r="CA274" i="3"/>
  <c r="CA353" i="3"/>
  <c r="CA48" i="3"/>
  <c r="CA106" i="3"/>
  <c r="CA188" i="3"/>
  <c r="CA227" i="3"/>
  <c r="CA320" i="3"/>
  <c r="CA362" i="3"/>
  <c r="CA66" i="3"/>
  <c r="CA135" i="3"/>
  <c r="CA179" i="3"/>
  <c r="CA269" i="3"/>
  <c r="CA297" i="3"/>
  <c r="AK12" i="3"/>
  <c r="CA93" i="3"/>
  <c r="CA152" i="3"/>
  <c r="CA230" i="3"/>
  <c r="CA264" i="3"/>
  <c r="CA339" i="3"/>
  <c r="CA39" i="3"/>
  <c r="CA98" i="3"/>
  <c r="CA174" i="3"/>
  <c r="CA217" i="3"/>
  <c r="CA310" i="3"/>
  <c r="CA352" i="3"/>
  <c r="CA67" i="3"/>
  <c r="CA126" i="3"/>
  <c r="CA195" i="3"/>
  <c r="CA283" i="3"/>
  <c r="CA311" i="3"/>
  <c r="CA31" i="3"/>
  <c r="CA103" i="3"/>
  <c r="CA157" i="3"/>
  <c r="CA202" i="3"/>
  <c r="CA290" i="3"/>
  <c r="CA373" i="3"/>
  <c r="CA62" i="3"/>
  <c r="CA121" i="3"/>
  <c r="CA172" i="3"/>
  <c r="CA241" i="3"/>
  <c r="CA332" i="3"/>
  <c r="CA374" i="3"/>
  <c r="CA81" i="3"/>
  <c r="CA146" i="3"/>
  <c r="CA224" i="3"/>
  <c r="CA253" i="3"/>
  <c r="CA333" i="3"/>
  <c r="CA42" i="3"/>
  <c r="CA117" i="3"/>
  <c r="CA177" i="3"/>
  <c r="CA209" i="3"/>
  <c r="CA304" i="3"/>
  <c r="CA342" i="3"/>
  <c r="CA58" i="3"/>
  <c r="CA119" i="3"/>
  <c r="CA165" i="3"/>
  <c r="CA233" i="3"/>
  <c r="CA330" i="3"/>
  <c r="CA372" i="3"/>
  <c r="CA70" i="3"/>
  <c r="CA139" i="3"/>
  <c r="CA214" i="3"/>
  <c r="CA255" i="3"/>
  <c r="CA323" i="3"/>
  <c r="CA36" i="3"/>
  <c r="CA107" i="3"/>
  <c r="CA161" i="3"/>
  <c r="CA210" i="3"/>
  <c r="CA294" i="3"/>
  <c r="CA377" i="3"/>
  <c r="CA61" i="3"/>
  <c r="CA133" i="3"/>
  <c r="CA178" i="3"/>
  <c r="CA267" i="3"/>
  <c r="CA295" i="3"/>
  <c r="CA348" i="3"/>
  <c r="CA75" i="3"/>
  <c r="CA136" i="3"/>
  <c r="CA212" i="3"/>
  <c r="CA247" i="3"/>
  <c r="CA321" i="3"/>
  <c r="CA34" i="3"/>
  <c r="CA94" i="3"/>
  <c r="CA151" i="3"/>
  <c r="CA254" i="3"/>
  <c r="CA282" i="3"/>
  <c r="CA367" i="3"/>
  <c r="CA132" i="3"/>
  <c r="CA317" i="3"/>
  <c r="CA155" i="3"/>
  <c r="CA371" i="3"/>
  <c r="CA44" i="3"/>
  <c r="CA221" i="3"/>
  <c r="CA314" i="3"/>
  <c r="CA122" i="3"/>
  <c r="CA191" i="3"/>
  <c r="CA26" i="3"/>
  <c r="CA82" i="3"/>
  <c r="CA251" i="3"/>
  <c r="CA361" i="3"/>
  <c r="CA116" i="3"/>
  <c r="CA207" i="3"/>
  <c r="CA370" i="3"/>
  <c r="CA150" i="3"/>
  <c r="CA262" i="3"/>
  <c r="CA37" i="3"/>
  <c r="CA169" i="3"/>
  <c r="CA300" i="3"/>
  <c r="CA65" i="3"/>
  <c r="CA185" i="3"/>
  <c r="CA301" i="3"/>
  <c r="CA87" i="3"/>
  <c r="CA276" i="3"/>
  <c r="CA33" i="3"/>
  <c r="CA168" i="3"/>
  <c r="CA298" i="3"/>
  <c r="CA51" i="3"/>
  <c r="CA170" i="3"/>
  <c r="CA291" i="3"/>
  <c r="CA80" i="3"/>
  <c r="CA232" i="3"/>
  <c r="CA346" i="3"/>
  <c r="CA102" i="3"/>
  <c r="CA312" i="3"/>
  <c r="CA127" i="3"/>
  <c r="CA181" i="3"/>
  <c r="CA338" i="3"/>
  <c r="CA77" i="3"/>
  <c r="CA245" i="3"/>
  <c r="CA331" i="3"/>
  <c r="CA38" i="3"/>
  <c r="CA115" i="3"/>
  <c r="CA176" i="3"/>
  <c r="CA208" i="3"/>
  <c r="CA302" i="3"/>
  <c r="CA345" i="3"/>
  <c r="CA59" i="3"/>
  <c r="CA118" i="3"/>
  <c r="CA187" i="3"/>
  <c r="CA275" i="3"/>
  <c r="CA303" i="3"/>
  <c r="AK11" i="3" a="1"/>
  <c r="AK11" i="3" s="1"/>
  <c r="CA73" i="3"/>
  <c r="CA138" i="3"/>
  <c r="CA220" i="3"/>
  <c r="CA239" i="3"/>
  <c r="CA329" i="3"/>
  <c r="CA35" i="3"/>
  <c r="CA105" i="3"/>
  <c r="CA159" i="3"/>
  <c r="CA203" i="3"/>
  <c r="CA292" i="3"/>
  <c r="CA375" i="3"/>
  <c r="CA55" i="3"/>
  <c r="CA131" i="3"/>
  <c r="CA171" i="3"/>
  <c r="CA265" i="3"/>
  <c r="CA293" i="3"/>
  <c r="CA341" i="3"/>
  <c r="CA84" i="3"/>
  <c r="CA156" i="3"/>
  <c r="CA234" i="3"/>
  <c r="CA268" i="3"/>
  <c r="CA347" i="3"/>
  <c r="CA47" i="3"/>
  <c r="CA108" i="3"/>
  <c r="CA190" i="3"/>
  <c r="CA198" i="3"/>
  <c r="CA322" i="3"/>
  <c r="CA364" i="3"/>
  <c r="CA72" i="3"/>
  <c r="CA130" i="3"/>
  <c r="CA197" i="3"/>
  <c r="CA287" i="3"/>
  <c r="CA315" i="3"/>
  <c r="CA29" i="3"/>
  <c r="CA91" i="3"/>
  <c r="CA153" i="3"/>
  <c r="CA256" i="3"/>
  <c r="CA286" i="3"/>
  <c r="CA369" i="3"/>
  <c r="CA57" i="3"/>
  <c r="CA125" i="3"/>
  <c r="CA180" i="3"/>
  <c r="CA257" i="3"/>
  <c r="CA284" i="3"/>
  <c r="CA378" i="3"/>
  <c r="CA68" i="3"/>
  <c r="CA128" i="3"/>
  <c r="CA196" i="3"/>
  <c r="CA285" i="3"/>
  <c r="CA313" i="3"/>
  <c r="CA22" i="3"/>
  <c r="CA79" i="3"/>
  <c r="CA143" i="3"/>
  <c r="CA246" i="3"/>
  <c r="CA243" i="3"/>
  <c r="CA359" i="3"/>
  <c r="CA50" i="3"/>
  <c r="CA114" i="3"/>
  <c r="CA194" i="3"/>
  <c r="CA206" i="3"/>
  <c r="CA326" i="3"/>
  <c r="CA368" i="3"/>
  <c r="CA69" i="3"/>
  <c r="CA137" i="3"/>
  <c r="CA218" i="3"/>
  <c r="CA237" i="3"/>
  <c r="CA327" i="3"/>
  <c r="CA23" i="3"/>
  <c r="CA78" i="3"/>
  <c r="CA142" i="3"/>
  <c r="CA244" i="3"/>
  <c r="CA231" i="3"/>
  <c r="CA357" i="3"/>
  <c r="CA45" i="3"/>
  <c r="CA101" i="3"/>
  <c r="CA184" i="3"/>
  <c r="CA223" i="3"/>
  <c r="CA316" i="3"/>
  <c r="CA358" i="3"/>
  <c r="CA76" i="3"/>
  <c r="CA289" i="3"/>
  <c r="CA99" i="3"/>
  <c r="CA288" i="3"/>
  <c r="CA97" i="3"/>
  <c r="CA356" i="3"/>
  <c r="CA279" i="3"/>
  <c r="CA248" i="3"/>
  <c r="CA164" i="3"/>
  <c r="CA89" i="3"/>
  <c r="CA337" i="3"/>
  <c r="CA201" i="3"/>
  <c r="CA112" i="3"/>
  <c r="CA24" i="3"/>
  <c r="CA242" i="3"/>
  <c r="CA111" i="3"/>
  <c r="CA336" i="3"/>
  <c r="CA263" i="3"/>
  <c r="CA154" i="3"/>
  <c r="CA43" i="3"/>
  <c r="CA219" i="3"/>
  <c r="CA52" i="3"/>
  <c r="CA278" i="3"/>
  <c r="CA144" i="3"/>
  <c r="CA53" i="3"/>
  <c r="CA123" i="3"/>
  <c r="CA173" i="3"/>
  <c r="CA249" i="3"/>
  <c r="CA334" i="3"/>
  <c r="CA376" i="3"/>
  <c r="CA85" i="3"/>
  <c r="CA148" i="3"/>
  <c r="CA226" i="3"/>
  <c r="CA260" i="3"/>
  <c r="CA335" i="3"/>
  <c r="CA30" i="3"/>
  <c r="CA90" i="3"/>
  <c r="CA149" i="3"/>
  <c r="CA252" i="3"/>
  <c r="CA280" i="3"/>
  <c r="CA365" i="3"/>
  <c r="CA46" i="3"/>
  <c r="CA100" i="3"/>
  <c r="CA192" i="3"/>
  <c r="CA199" i="3"/>
  <c r="CA324" i="3"/>
  <c r="CA366" i="3"/>
  <c r="CA74" i="3"/>
  <c r="CA140" i="3"/>
  <c r="CA216" i="3"/>
  <c r="CA229" i="3"/>
  <c r="CA325" i="3"/>
  <c r="CA32" i="3"/>
  <c r="CA109" i="3"/>
  <c r="CA163" i="3"/>
  <c r="CA211" i="3"/>
  <c r="CA296" i="3"/>
  <c r="CA379" i="3"/>
  <c r="CA64" i="3"/>
  <c r="CA120" i="3"/>
  <c r="CA189" i="3"/>
  <c r="CA277" i="3"/>
  <c r="CA305" i="3"/>
  <c r="CA21" i="3"/>
  <c r="CA92" i="3"/>
  <c r="CA160" i="3"/>
  <c r="CA238" i="3"/>
  <c r="CA272" i="3"/>
  <c r="CA351" i="3"/>
  <c r="CA49" i="3"/>
  <c r="CA104" i="3"/>
  <c r="CA186" i="3"/>
  <c r="CA225" i="3"/>
  <c r="CA318" i="3"/>
  <c r="CA360" i="3"/>
  <c r="CA71" i="3"/>
  <c r="CA134" i="3"/>
  <c r="CA205" i="3"/>
  <c r="CA235" i="3"/>
  <c r="CA319" i="3"/>
  <c r="CA20" i="3"/>
  <c r="CA88" i="3"/>
  <c r="CA158" i="3"/>
  <c r="CA236" i="3"/>
  <c r="CA270" i="3"/>
  <c r="CA349" i="3"/>
  <c r="CA40" i="3"/>
  <c r="CA96" i="3"/>
  <c r="CA167" i="3"/>
  <c r="CA215" i="3"/>
  <c r="CA308" i="3"/>
  <c r="CA350" i="3"/>
  <c r="CA63" i="3"/>
  <c r="CA124" i="3"/>
  <c r="CA193" i="3"/>
  <c r="CA281" i="3"/>
  <c r="CA309" i="3"/>
  <c r="CA27" i="3"/>
  <c r="CA86" i="3"/>
  <c r="CA147" i="3"/>
  <c r="CA250" i="3"/>
  <c r="CA259" i="3"/>
  <c r="CA363" i="3"/>
  <c r="CA41" i="3"/>
  <c r="CA95" i="3"/>
  <c r="CA166" i="3"/>
  <c r="CA213" i="3"/>
  <c r="CA306" i="3"/>
  <c r="CA343" i="3"/>
  <c r="CA60" i="3"/>
  <c r="CA110" i="3"/>
  <c r="CA183" i="3"/>
  <c r="CA271" i="3"/>
  <c r="CA299" i="3"/>
  <c r="CA380" i="3"/>
  <c r="GV381" i="3" s="1"/>
  <c r="CA204" i="3"/>
  <c r="CA28" i="3"/>
  <c r="CA258" i="3"/>
  <c r="CA182" i="3"/>
  <c r="CA56" i="3"/>
  <c r="CA307" i="3"/>
  <c r="CA145" i="3"/>
  <c r="CA54" i="3"/>
  <c r="CA328" i="3"/>
  <c r="CA228" i="3"/>
  <c r="CA113" i="3"/>
  <c r="CA344" i="3"/>
  <c r="CA273" i="3"/>
  <c r="CA141" i="3"/>
  <c r="CA355" i="3"/>
  <c r="CA200" i="3"/>
  <c r="CA129" i="3"/>
  <c r="CA340" i="3"/>
  <c r="CA266" i="3"/>
  <c r="CA175" i="3"/>
  <c r="CA354" i="3"/>
  <c r="CA261" i="3"/>
  <c r="CA222" i="3"/>
  <c r="AI85" i="3"/>
  <c r="AI74" i="3"/>
  <c r="AI280" i="3"/>
  <c r="AI153" i="3"/>
  <c r="AI339" i="3"/>
  <c r="AI299" i="3"/>
  <c r="AI119" i="3"/>
  <c r="AI168" i="3"/>
  <c r="AI334" i="3"/>
  <c r="AI375" i="3"/>
  <c r="AI295" i="3"/>
  <c r="AI257" i="3"/>
  <c r="AI91" i="3"/>
  <c r="AI380" i="3"/>
  <c r="AI373" i="3"/>
  <c r="AI175" i="3"/>
  <c r="AI355" i="3"/>
  <c r="AI340" i="3"/>
  <c r="AI297" i="3"/>
  <c r="AI166" i="3"/>
  <c r="AI301" i="3"/>
  <c r="AI216" i="3"/>
  <c r="AI199" i="3"/>
  <c r="AI117" i="3"/>
  <c r="AI129" i="3"/>
  <c r="AI61" i="3"/>
  <c r="AI204" i="3"/>
  <c r="AI248" i="3"/>
  <c r="AI323" i="3"/>
  <c r="AI127" i="3"/>
  <c r="AI331" i="3"/>
  <c r="AI250" i="3"/>
  <c r="AI48" i="3"/>
  <c r="AI124" i="3"/>
  <c r="AI345" i="3"/>
  <c r="AI291" i="3"/>
  <c r="AI82" i="3"/>
  <c r="AI54" i="3"/>
  <c r="AI75" i="3"/>
  <c r="AI179" i="3"/>
  <c r="AI337" i="3"/>
  <c r="AI101" i="3"/>
  <c r="AI55" i="3"/>
  <c r="AI252" i="3"/>
  <c r="AI324" i="3"/>
  <c r="AI164" i="3"/>
  <c r="AI132" i="3"/>
  <c r="AI311" i="3"/>
  <c r="AI379" i="3"/>
  <c r="AI126" i="3"/>
  <c r="AI106" i="3"/>
  <c r="AI233" i="3"/>
  <c r="AI180" i="3"/>
  <c r="AI247" i="3"/>
  <c r="AI60" i="3"/>
  <c r="AI27" i="3"/>
  <c r="AI187" i="3"/>
  <c r="AI157" i="3"/>
  <c r="AI344" i="3"/>
  <c r="AI326" i="3"/>
  <c r="AI167" i="3"/>
  <c r="AI362" i="3"/>
  <c r="AI245" i="3"/>
  <c r="AI305" i="3"/>
  <c r="AI190" i="3"/>
  <c r="AI173" i="3"/>
  <c r="AI137" i="3"/>
  <c r="AI231" i="3"/>
  <c r="AI140" i="3"/>
  <c r="AI58" i="3"/>
  <c r="AI146" i="3"/>
  <c r="AI195" i="3"/>
  <c r="AI25" i="3"/>
  <c r="AI254" i="3"/>
  <c r="AI214" i="3"/>
  <c r="AI292" i="3"/>
  <c r="AI115" i="3"/>
  <c r="AI84" i="3"/>
  <c r="AI244" i="3"/>
  <c r="AI293" i="3"/>
  <c r="AI253" i="3"/>
  <c r="AI34" i="4"/>
  <c r="AI151" i="3"/>
  <c r="AI98" i="3"/>
  <c r="AI87" i="3"/>
  <c r="AI109" i="3"/>
  <c r="AI219" i="3"/>
  <c r="GU21" i="3"/>
  <c r="FE21" i="3"/>
  <c r="DO21" i="3"/>
  <c r="GU308" i="3"/>
  <c r="DO308" i="3"/>
  <c r="FE308" i="3"/>
  <c r="GU160" i="3"/>
  <c r="FE160" i="3"/>
  <c r="DO160" i="3"/>
  <c r="GU165" i="3"/>
  <c r="DO165" i="3"/>
  <c r="FE165" i="3"/>
  <c r="GU346" i="3"/>
  <c r="FE346" i="3"/>
  <c r="DO346" i="3"/>
  <c r="GU120" i="3"/>
  <c r="DO120" i="3"/>
  <c r="FE120" i="3"/>
  <c r="GU375" i="3"/>
  <c r="DO375" i="3"/>
  <c r="FE375" i="3"/>
  <c r="GU100" i="3"/>
  <c r="FE100" i="3"/>
  <c r="DO100" i="3"/>
  <c r="GU329" i="3"/>
  <c r="FE329" i="3"/>
  <c r="DO329" i="3"/>
  <c r="GU183" i="3"/>
  <c r="FE183" i="3"/>
  <c r="DO183" i="3"/>
  <c r="GU72" i="3"/>
  <c r="DO72" i="3"/>
  <c r="FE72" i="3"/>
  <c r="GU379" i="3"/>
  <c r="DO379" i="3"/>
  <c r="FE379" i="3"/>
  <c r="GU264" i="3"/>
  <c r="FE264" i="3"/>
  <c r="DO264" i="3"/>
  <c r="GU133" i="3"/>
  <c r="DO133" i="3"/>
  <c r="FE133" i="3"/>
  <c r="GU37" i="3"/>
  <c r="DO37" i="3"/>
  <c r="FE37" i="3"/>
  <c r="GU304" i="3"/>
  <c r="FE304" i="3"/>
  <c r="DO304" i="3"/>
  <c r="GU229" i="3"/>
  <c r="DO229" i="3"/>
  <c r="FE229" i="3"/>
  <c r="GU90" i="3"/>
  <c r="DO90" i="3"/>
  <c r="FE90" i="3"/>
  <c r="GU352" i="3"/>
  <c r="FE352" i="3"/>
  <c r="DO352" i="3"/>
  <c r="GU301" i="3"/>
  <c r="FE301" i="3"/>
  <c r="DO301" i="3"/>
  <c r="GU178" i="3"/>
  <c r="FE178" i="3"/>
  <c r="DO178" i="3"/>
  <c r="GU51" i="3"/>
  <c r="DO51" i="3"/>
  <c r="FE51" i="3"/>
  <c r="GU113" i="3"/>
  <c r="FE113" i="3"/>
  <c r="DO113" i="3"/>
  <c r="GU197" i="3"/>
  <c r="DO197" i="3"/>
  <c r="FE197" i="3"/>
  <c r="GU216" i="3"/>
  <c r="FE216" i="3"/>
  <c r="DO216" i="3"/>
  <c r="GU194" i="3"/>
  <c r="FE194" i="3"/>
  <c r="DO194" i="3"/>
  <c r="GU247" i="3"/>
  <c r="FE247" i="3"/>
  <c r="DO247" i="3"/>
  <c r="GU274" i="3"/>
  <c r="DO274" i="3"/>
  <c r="FE274" i="3"/>
  <c r="GU23" i="3"/>
  <c r="DO23" i="3"/>
  <c r="FE23" i="3"/>
  <c r="GU242" i="3"/>
  <c r="DO242" i="3"/>
  <c r="FE242" i="3"/>
  <c r="GU146" i="3"/>
  <c r="FE146" i="3"/>
  <c r="DO146" i="3"/>
  <c r="GU87" i="3"/>
  <c r="FE87" i="3"/>
  <c r="DO87" i="3"/>
  <c r="GU280" i="3"/>
  <c r="FE280" i="3"/>
  <c r="DO280" i="3"/>
  <c r="GU222" i="3"/>
  <c r="DO222" i="3"/>
  <c r="FE222" i="3"/>
  <c r="GU177" i="3"/>
  <c r="FE177" i="3"/>
  <c r="DO177" i="3"/>
  <c r="GU182" i="3"/>
  <c r="FE182" i="3"/>
  <c r="DO182" i="3"/>
  <c r="GU111" i="3"/>
  <c r="DO111" i="3"/>
  <c r="FE111" i="3"/>
  <c r="GU25" i="3"/>
  <c r="DO25" i="3"/>
  <c r="FE25" i="3"/>
  <c r="GU258" i="3"/>
  <c r="DO258" i="3"/>
  <c r="FE258" i="3"/>
  <c r="GU173" i="3"/>
  <c r="FE173" i="3"/>
  <c r="DO173" i="3"/>
  <c r="GU68" i="3"/>
  <c r="FE68" i="3"/>
  <c r="DO68" i="3"/>
  <c r="GU377" i="3"/>
  <c r="FE377" i="3"/>
  <c r="DO377" i="3"/>
  <c r="GU225" i="3"/>
  <c r="FE225" i="3"/>
  <c r="DO225" i="3"/>
  <c r="GU132" i="3"/>
  <c r="DO132" i="3"/>
  <c r="FE132" i="3"/>
  <c r="GU29" i="3"/>
  <c r="DO29" i="3"/>
  <c r="FE29" i="3"/>
  <c r="GU300" i="3"/>
  <c r="FE300" i="3"/>
  <c r="DO300" i="3"/>
  <c r="GU166" i="3"/>
  <c r="FE166" i="3"/>
  <c r="DO166" i="3"/>
  <c r="GU88" i="3"/>
  <c r="FE88" i="3"/>
  <c r="DO88" i="3"/>
  <c r="GU366" i="3"/>
  <c r="DO366" i="3"/>
  <c r="FE366" i="3"/>
  <c r="GU286" i="3"/>
  <c r="DO286" i="3"/>
  <c r="FE286" i="3"/>
  <c r="GU171" i="3"/>
  <c r="FE171" i="3"/>
  <c r="DO171" i="3"/>
  <c r="GU191" i="3"/>
  <c r="DO191" i="3"/>
  <c r="FE191" i="3"/>
  <c r="GU257" i="3"/>
  <c r="FE257" i="3"/>
  <c r="DO257" i="3"/>
  <c r="GU259" i="3"/>
  <c r="DO259" i="3"/>
  <c r="FE259" i="3"/>
  <c r="GU288" i="3"/>
  <c r="DO288" i="3"/>
  <c r="FE288" i="3"/>
  <c r="GU341" i="3"/>
  <c r="DO341" i="3"/>
  <c r="FE341" i="3"/>
  <c r="GU310" i="3"/>
  <c r="DO310" i="3"/>
  <c r="FE310" i="3"/>
  <c r="GU76" i="3"/>
  <c r="DO76" i="3"/>
  <c r="FE76" i="3"/>
  <c r="GU343" i="3"/>
  <c r="DO343" i="3"/>
  <c r="FE343" i="3"/>
  <c r="GU228" i="3"/>
  <c r="DO228" i="3"/>
  <c r="FE228" i="3"/>
  <c r="GU211" i="3"/>
  <c r="FE211" i="3"/>
  <c r="DO211" i="3"/>
  <c r="GU369" i="3"/>
  <c r="FE369" i="3"/>
  <c r="DO369" i="3"/>
  <c r="GU354" i="3"/>
  <c r="FE354" i="3"/>
  <c r="DO354" i="3"/>
  <c r="GU83" i="3"/>
  <c r="DO83" i="3"/>
  <c r="FE83" i="3"/>
  <c r="GU155" i="3"/>
  <c r="DO155" i="3"/>
  <c r="FE155" i="3"/>
  <c r="GU213" i="3"/>
  <c r="FE213" i="3"/>
  <c r="DO213" i="3"/>
  <c r="GU99" i="3"/>
  <c r="FE99" i="3"/>
  <c r="DO99" i="3"/>
  <c r="GU325" i="3"/>
  <c r="FE325" i="3"/>
  <c r="DO325" i="3"/>
  <c r="GU206" i="3"/>
  <c r="FE206" i="3"/>
  <c r="DO206" i="3"/>
  <c r="GU127" i="3"/>
  <c r="FE127" i="3"/>
  <c r="DO127" i="3"/>
  <c r="GU373" i="3"/>
  <c r="DO373" i="3"/>
  <c r="FE373" i="3"/>
  <c r="GU260" i="3"/>
  <c r="FE260" i="3"/>
  <c r="DO260" i="3"/>
  <c r="GU162" i="3"/>
  <c r="DO162" i="3"/>
  <c r="FE162" i="3"/>
  <c r="GU107" i="3"/>
  <c r="DO107" i="3"/>
  <c r="FE107" i="3"/>
  <c r="GU298" i="3"/>
  <c r="DO298" i="3"/>
  <c r="FE298" i="3"/>
  <c r="GU223" i="3"/>
  <c r="DO223" i="3"/>
  <c r="FE223" i="3"/>
  <c r="GU167" i="3"/>
  <c r="DO167" i="3"/>
  <c r="FE167" i="3"/>
  <c r="GU64" i="3"/>
  <c r="FE64" i="3"/>
  <c r="DO64" i="3"/>
  <c r="GU284" i="3"/>
  <c r="DO284" i="3"/>
  <c r="FE284" i="3"/>
  <c r="GU184" i="3"/>
  <c r="FE184" i="3"/>
  <c r="DO184" i="3"/>
  <c r="GU126" i="3"/>
  <c r="FE126" i="3"/>
  <c r="DO126" i="3"/>
  <c r="GU27" i="3"/>
  <c r="FE27" i="3"/>
  <c r="DO27" i="3"/>
  <c r="GU299" i="3"/>
  <c r="DO299" i="3"/>
  <c r="FE299" i="3"/>
  <c r="GU35" i="3"/>
  <c r="FE35" i="3"/>
  <c r="DO35" i="3"/>
  <c r="GU58" i="3"/>
  <c r="DO58" i="3"/>
  <c r="FE58" i="3"/>
  <c r="GU81" i="3"/>
  <c r="DO81" i="3"/>
  <c r="FE81" i="3"/>
  <c r="GU86" i="3"/>
  <c r="DO86" i="3"/>
  <c r="FE86" i="3"/>
  <c r="GU124" i="3"/>
  <c r="DO124" i="3"/>
  <c r="FE124" i="3"/>
  <c r="GU199" i="3"/>
  <c r="FE199" i="3"/>
  <c r="DO199" i="3"/>
  <c r="AI357" i="3"/>
  <c r="AI189" i="3"/>
  <c r="AI77" i="3"/>
  <c r="L21" i="3"/>
  <c r="BB21" i="3" s="1"/>
  <c r="CQ22" i="3" s="1"/>
  <c r="EG22" i="3" s="1"/>
  <c r="K21" i="3"/>
  <c r="BA21" i="3" s="1"/>
  <c r="CP22" i="3" s="1"/>
  <c r="EF22" i="3" s="1"/>
  <c r="AJ61" i="4"/>
  <c r="AK60" i="4"/>
  <c r="AJ54" i="4"/>
  <c r="AK53" i="4"/>
  <c r="AJ189" i="3" l="1"/>
  <c r="AJ232" i="3"/>
  <c r="AJ265" i="3"/>
  <c r="AJ270" i="3"/>
  <c r="AJ358" i="3"/>
  <c r="AJ282" i="3"/>
  <c r="AJ140" i="3"/>
  <c r="AJ112" i="3"/>
  <c r="AJ161" i="3"/>
  <c r="AJ240" i="3"/>
  <c r="AJ231" i="3"/>
  <c r="AJ297" i="3"/>
  <c r="AJ144" i="3"/>
  <c r="AJ150" i="3"/>
  <c r="AJ104" i="3"/>
  <c r="AJ117" i="3"/>
  <c r="AJ331" i="3"/>
  <c r="AJ378" i="3"/>
  <c r="AJ217" i="3"/>
  <c r="AJ39" i="3"/>
  <c r="AJ363" i="3"/>
  <c r="AJ185" i="3"/>
  <c r="AJ256" i="3"/>
  <c r="AJ291" i="3"/>
  <c r="AJ151" i="3"/>
  <c r="AJ287" i="3"/>
  <c r="AJ101" i="3"/>
  <c r="AJ147" i="3"/>
  <c r="AJ201" i="3"/>
  <c r="AJ80" i="3"/>
  <c r="AJ143" i="3"/>
  <c r="AJ63" i="3"/>
  <c r="AJ306" i="3"/>
  <c r="AJ334" i="3"/>
  <c r="AJ138" i="3"/>
  <c r="AJ58" i="3"/>
  <c r="AJ35" i="3"/>
  <c r="AJ184" i="3"/>
  <c r="AJ167" i="3"/>
  <c r="AJ162" i="3"/>
  <c r="AJ260" i="3"/>
  <c r="AJ325" i="3"/>
  <c r="AJ155" i="3"/>
  <c r="AJ310" i="3"/>
  <c r="AJ366" i="3"/>
  <c r="AJ88" i="3"/>
  <c r="AJ29" i="3"/>
  <c r="AJ173" i="3"/>
  <c r="AJ111" i="3"/>
  <c r="AJ182" i="3"/>
  <c r="AJ87" i="3"/>
  <c r="AJ23" i="3"/>
  <c r="AJ301" i="3"/>
  <c r="AJ229" i="3"/>
  <c r="AJ304" i="3"/>
  <c r="AJ100" i="3"/>
  <c r="AJ153" i="3"/>
  <c r="AJ250" i="3"/>
  <c r="AJ269" i="3"/>
  <c r="AJ294" i="3"/>
  <c r="AJ338" i="3"/>
  <c r="AJ45" i="3"/>
  <c r="AJ56" i="3"/>
  <c r="AJ322" i="3"/>
  <c r="AJ172" i="3"/>
  <c r="AJ209" i="3"/>
  <c r="AJ55" i="3"/>
  <c r="AJ78" i="3"/>
  <c r="AJ142" i="3"/>
  <c r="AJ238" i="3"/>
  <c r="AJ349" i="3"/>
  <c r="AJ353" i="3"/>
  <c r="AJ69" i="3"/>
  <c r="AJ131" i="3"/>
  <c r="AJ226" i="3"/>
  <c r="AJ30" i="3"/>
  <c r="AJ357" i="3"/>
  <c r="AJ261" i="3"/>
  <c r="AJ318" i="3"/>
  <c r="AJ22" i="3"/>
  <c r="AJ307" i="3"/>
  <c r="AJ190" i="3"/>
  <c r="AJ26" i="3"/>
  <c r="AJ60" i="3"/>
  <c r="AJ271" i="3"/>
  <c r="AJ293" i="3"/>
  <c r="AJ127" i="3"/>
  <c r="AJ213" i="3"/>
  <c r="AJ369" i="3"/>
  <c r="AJ300" i="3"/>
  <c r="AJ377" i="3"/>
  <c r="AJ194" i="3"/>
  <c r="AJ183" i="3"/>
  <c r="AJ376" i="3"/>
  <c r="AJ47" i="3"/>
  <c r="AJ236" i="3"/>
  <c r="AJ92" i="3"/>
  <c r="AJ71" i="3"/>
  <c r="AJ252" i="3"/>
  <c r="AJ170" i="3"/>
  <c r="AJ74" i="3"/>
  <c r="AJ267" i="3"/>
  <c r="AJ219" i="3"/>
  <c r="AJ36" i="3"/>
  <c r="AJ347" i="3"/>
  <c r="AJ359" i="3"/>
  <c r="AJ49" i="3"/>
  <c r="AJ31" i="3"/>
  <c r="AJ337" i="3"/>
  <c r="AJ84" i="3"/>
  <c r="AJ118" i="3"/>
  <c r="AJ315" i="3"/>
  <c r="AJ245" i="3"/>
  <c r="AJ199" i="3"/>
  <c r="AJ81" i="3"/>
  <c r="AJ126" i="3"/>
  <c r="AJ107" i="3"/>
  <c r="AJ206" i="3"/>
  <c r="AJ211" i="3"/>
  <c r="AJ76" i="3"/>
  <c r="AJ259" i="3"/>
  <c r="AJ257" i="3"/>
  <c r="AJ286" i="3"/>
  <c r="AJ68" i="3"/>
  <c r="AJ25" i="3"/>
  <c r="AJ222" i="3"/>
  <c r="AJ280" i="3"/>
  <c r="AJ242" i="3"/>
  <c r="AJ216" i="3"/>
  <c r="AJ51" i="3"/>
  <c r="AJ178" i="3"/>
  <c r="AJ90" i="3"/>
  <c r="AJ133" i="3"/>
  <c r="AJ264" i="3"/>
  <c r="AJ329" i="3"/>
  <c r="AJ120" i="3"/>
  <c r="AJ346" i="3"/>
  <c r="AJ308" i="3"/>
  <c r="AJ21" i="3"/>
  <c r="AJ27" i="3"/>
  <c r="AJ64" i="3"/>
  <c r="AJ221" i="3"/>
  <c r="AJ251" i="3"/>
  <c r="AJ321" i="3"/>
  <c r="AJ345" i="3"/>
  <c r="AJ289" i="3"/>
  <c r="AJ371" i="3"/>
  <c r="AJ32" i="3"/>
  <c r="AJ110" i="3"/>
  <c r="AJ159" i="3"/>
  <c r="AJ180" i="3"/>
  <c r="AJ241" i="3"/>
  <c r="AJ52" i="3"/>
  <c r="AJ130" i="3"/>
  <c r="AJ179" i="3"/>
  <c r="AJ309" i="3"/>
  <c r="AJ98" i="3"/>
  <c r="AJ157" i="3"/>
  <c r="AJ203" i="3"/>
  <c r="AJ154" i="3"/>
  <c r="AJ102" i="3"/>
  <c r="AJ50" i="3"/>
  <c r="AJ277" i="3"/>
  <c r="AJ215" i="3"/>
  <c r="AJ244" i="3"/>
  <c r="AJ249" i="3"/>
  <c r="AJ204" i="3"/>
  <c r="AJ268" i="3"/>
  <c r="AJ328" i="3"/>
  <c r="AJ356" i="3"/>
  <c r="AJ41" i="3"/>
  <c r="AJ73" i="3"/>
  <c r="AJ106" i="3"/>
  <c r="AJ314" i="3"/>
  <c r="AJ342" i="3"/>
  <c r="AJ205" i="3"/>
  <c r="AJ135" i="3"/>
  <c r="AJ279" i="3"/>
  <c r="AJ220" i="3"/>
  <c r="AJ311" i="3"/>
  <c r="AJ324" i="3"/>
  <c r="AJ210" i="3"/>
  <c r="AJ128" i="3"/>
  <c r="AJ79" i="3"/>
  <c r="AJ336" i="3"/>
  <c r="AJ134" i="3"/>
  <c r="AJ164" i="3"/>
  <c r="AJ105" i="3"/>
  <c r="AJ149" i="3"/>
  <c r="AJ235" i="3"/>
  <c r="AJ246" i="3"/>
  <c r="AJ137" i="3"/>
  <c r="AJ290" i="3"/>
  <c r="AJ296" i="3"/>
  <c r="AJ125" i="3"/>
  <c r="AJ67" i="3"/>
  <c r="AJ109" i="3"/>
  <c r="AJ145" i="3"/>
  <c r="AJ91" i="3"/>
  <c r="AJ333" i="3"/>
  <c r="AJ207" i="3"/>
  <c r="AJ200" i="3"/>
  <c r="AJ323" i="3"/>
  <c r="AJ365" i="3"/>
  <c r="AJ319" i="3"/>
  <c r="AJ253" i="3"/>
  <c r="AJ212" i="3"/>
  <c r="AJ233" i="3"/>
  <c r="AJ152" i="3"/>
  <c r="AJ158" i="3"/>
  <c r="AJ263" i="3"/>
  <c r="AJ61" i="3"/>
  <c r="AJ82" i="3"/>
  <c r="AJ116" i="3"/>
  <c r="AJ28" i="3"/>
  <c r="AJ317" i="3"/>
  <c r="AJ283" i="3"/>
  <c r="AJ122" i="3"/>
  <c r="AJ136" i="3"/>
  <c r="AJ168" i="3"/>
  <c r="AJ239" i="3"/>
  <c r="AJ276" i="3"/>
  <c r="AJ295" i="3"/>
  <c r="AJ214" i="3"/>
  <c r="AJ129" i="3"/>
  <c r="AJ302" i="3"/>
  <c r="AJ370" i="3"/>
  <c r="AJ44" i="3"/>
  <c r="AJ187" i="3"/>
  <c r="GV201" i="3"/>
  <c r="FF201" i="3"/>
  <c r="DP201" i="3"/>
  <c r="GV309" i="3"/>
  <c r="FF309" i="3"/>
  <c r="DP309" i="3"/>
  <c r="GV115" i="3"/>
  <c r="FF115" i="3"/>
  <c r="DP115" i="3"/>
  <c r="GV314" i="3"/>
  <c r="DP314" i="3"/>
  <c r="FF314" i="3"/>
  <c r="GV181" i="3"/>
  <c r="FF181" i="3"/>
  <c r="DP181" i="3"/>
  <c r="GV30" i="3"/>
  <c r="FF30" i="3"/>
  <c r="DP30" i="3"/>
  <c r="GV199" i="3"/>
  <c r="DP199" i="3"/>
  <c r="FF199" i="3"/>
  <c r="GV85" i="3"/>
  <c r="DP85" i="3"/>
  <c r="FF85" i="3"/>
  <c r="GV293" i="3"/>
  <c r="FF293" i="3"/>
  <c r="DP293" i="3"/>
  <c r="GV139" i="3"/>
  <c r="FF139" i="3"/>
  <c r="DP139" i="3"/>
  <c r="GV346" i="3"/>
  <c r="FF346" i="3"/>
  <c r="DP346" i="3"/>
  <c r="GV313" i="3"/>
  <c r="FF313" i="3"/>
  <c r="DP313" i="3"/>
  <c r="GV133" i="3"/>
  <c r="DP133" i="3"/>
  <c r="FF133" i="3"/>
  <c r="GV248" i="3"/>
  <c r="FF248" i="3"/>
  <c r="DP248" i="3"/>
  <c r="GV134" i="3"/>
  <c r="FF134" i="3"/>
  <c r="DP134" i="3"/>
  <c r="GV324" i="3"/>
  <c r="DP324" i="3"/>
  <c r="FF324" i="3"/>
  <c r="GV166" i="3"/>
  <c r="DP166" i="3"/>
  <c r="FF166" i="3"/>
  <c r="GV43" i="3"/>
  <c r="DP43" i="3"/>
  <c r="FF43" i="3"/>
  <c r="GV242" i="3"/>
  <c r="FF242" i="3"/>
  <c r="DP242" i="3"/>
  <c r="GV104" i="3"/>
  <c r="DP104" i="3"/>
  <c r="FF104" i="3"/>
  <c r="GV311" i="3"/>
  <c r="DP311" i="3"/>
  <c r="FF311" i="3"/>
  <c r="GV153" i="3"/>
  <c r="FF153" i="3"/>
  <c r="DP153" i="3"/>
  <c r="GV363" i="3"/>
  <c r="FF363" i="3"/>
  <c r="DP363" i="3"/>
  <c r="GV241" i="3"/>
  <c r="FF241" i="3"/>
  <c r="DP241" i="3"/>
  <c r="AJ46" i="4"/>
  <c r="AK45" i="4"/>
  <c r="GV223" i="3"/>
  <c r="DP223" i="3"/>
  <c r="FF223" i="3"/>
  <c r="GV267" i="3"/>
  <c r="DP267" i="3"/>
  <c r="FF267" i="3"/>
  <c r="GV356" i="3"/>
  <c r="DP356" i="3"/>
  <c r="FF356" i="3"/>
  <c r="GV114" i="3"/>
  <c r="FF114" i="3"/>
  <c r="DP114" i="3"/>
  <c r="GV146" i="3"/>
  <c r="FF146" i="3"/>
  <c r="DP146" i="3"/>
  <c r="GV259" i="3"/>
  <c r="FF259" i="3"/>
  <c r="DP259" i="3"/>
  <c r="GV300" i="3"/>
  <c r="DP300" i="3"/>
  <c r="FF300" i="3"/>
  <c r="GV61" i="3"/>
  <c r="DP61" i="3"/>
  <c r="FF61" i="3"/>
  <c r="GV167" i="3"/>
  <c r="DP167" i="3"/>
  <c r="FF167" i="3"/>
  <c r="GV260" i="3"/>
  <c r="DP260" i="3"/>
  <c r="FF260" i="3"/>
  <c r="GV28" i="3"/>
  <c r="DP28" i="3"/>
  <c r="FF28" i="3"/>
  <c r="GV125" i="3"/>
  <c r="FF125" i="3"/>
  <c r="DP125" i="3"/>
  <c r="GV216" i="3"/>
  <c r="FF216" i="3"/>
  <c r="DP216" i="3"/>
  <c r="GV350" i="3"/>
  <c r="FF350" i="3"/>
  <c r="DP350" i="3"/>
  <c r="GV89" i="3"/>
  <c r="FF89" i="3"/>
  <c r="DP89" i="3"/>
  <c r="GV206" i="3"/>
  <c r="FF206" i="3"/>
  <c r="DP206" i="3"/>
  <c r="GV319" i="3"/>
  <c r="DP319" i="3"/>
  <c r="FF319" i="3"/>
  <c r="GV50" i="3"/>
  <c r="FF50" i="3"/>
  <c r="DP50" i="3"/>
  <c r="GV161" i="3"/>
  <c r="DP161" i="3"/>
  <c r="FF161" i="3"/>
  <c r="GV278" i="3"/>
  <c r="DP278" i="3"/>
  <c r="FF278" i="3"/>
  <c r="GV380" i="3"/>
  <c r="DP380" i="3"/>
  <c r="FF380" i="3"/>
  <c r="GV110" i="3"/>
  <c r="FF110" i="3"/>
  <c r="DP110" i="3"/>
  <c r="GV217" i="3"/>
  <c r="FF217" i="3"/>
  <c r="DP217" i="3"/>
  <c r="GV325" i="3"/>
  <c r="DP325" i="3"/>
  <c r="FF325" i="3"/>
  <c r="GV47" i="3"/>
  <c r="DP47" i="3"/>
  <c r="FF47" i="3"/>
  <c r="GV150" i="3"/>
  <c r="FF150" i="3"/>
  <c r="DP150" i="3"/>
  <c r="GV261" i="3"/>
  <c r="DP261" i="3"/>
  <c r="FF261" i="3"/>
  <c r="GV377" i="3"/>
  <c r="DP377" i="3"/>
  <c r="FF377" i="3"/>
  <c r="GV124" i="3"/>
  <c r="FF124" i="3"/>
  <c r="DP124" i="3"/>
  <c r="GV53" i="3"/>
  <c r="FF53" i="3"/>
  <c r="DP53" i="3"/>
  <c r="GV264" i="3"/>
  <c r="DP264" i="3"/>
  <c r="FF264" i="3"/>
  <c r="GV25" i="3"/>
  <c r="FF25" i="3"/>
  <c r="DP25" i="3"/>
  <c r="GV90" i="3"/>
  <c r="FF90" i="3"/>
  <c r="DP90" i="3"/>
  <c r="GV357" i="3"/>
  <c r="FF357" i="3"/>
  <c r="DP357" i="3"/>
  <c r="GV290" i="3"/>
  <c r="FF290" i="3"/>
  <c r="DP290" i="3"/>
  <c r="GV224" i="3"/>
  <c r="FF224" i="3"/>
  <c r="DP224" i="3"/>
  <c r="GV358" i="3"/>
  <c r="DP358" i="3"/>
  <c r="FF358" i="3"/>
  <c r="GV79" i="3"/>
  <c r="DP79" i="3"/>
  <c r="FF79" i="3"/>
  <c r="GV219" i="3"/>
  <c r="FF219" i="3"/>
  <c r="DP219" i="3"/>
  <c r="GV327" i="3"/>
  <c r="DP327" i="3"/>
  <c r="FF327" i="3"/>
  <c r="GV51" i="3"/>
  <c r="FF51" i="3"/>
  <c r="DP51" i="3"/>
  <c r="GV144" i="3"/>
  <c r="DP144" i="3"/>
  <c r="FF144" i="3"/>
  <c r="GV286" i="3"/>
  <c r="DP286" i="3"/>
  <c r="FF286" i="3"/>
  <c r="GV379" i="3"/>
  <c r="DP379" i="3"/>
  <c r="FF379" i="3"/>
  <c r="GV126" i="3"/>
  <c r="FF126" i="3"/>
  <c r="DP126" i="3"/>
  <c r="GV257" i="3"/>
  <c r="DP257" i="3"/>
  <c r="FF257" i="3"/>
  <c r="GV316" i="3"/>
  <c r="FF316" i="3"/>
  <c r="DP316" i="3"/>
  <c r="GV73" i="3"/>
  <c r="DP73" i="3"/>
  <c r="FF73" i="3"/>
  <c r="GV191" i="3"/>
  <c r="FF191" i="3"/>
  <c r="DP191" i="3"/>
  <c r="GV269" i="3"/>
  <c r="DP269" i="3"/>
  <c r="FF269" i="3"/>
  <c r="GV342" i="3"/>
  <c r="DP342" i="3"/>
  <c r="FF342" i="3"/>
  <c r="GV132" i="3"/>
  <c r="DP132" i="3"/>
  <c r="FF132" i="3"/>
  <c r="GV204" i="3"/>
  <c r="DP204" i="3"/>
  <c r="FF204" i="3"/>
  <c r="GV330" i="3"/>
  <c r="DP330" i="3"/>
  <c r="FF330" i="3"/>
  <c r="GV74" i="3"/>
  <c r="FF74" i="3"/>
  <c r="DP74" i="3"/>
  <c r="GV188" i="3"/>
  <c r="FF188" i="3"/>
  <c r="DP188" i="3"/>
  <c r="GV303" i="3"/>
  <c r="DP303" i="3"/>
  <c r="FF303" i="3"/>
  <c r="GV39" i="3"/>
  <c r="FF39" i="3"/>
  <c r="DP39" i="3"/>
  <c r="GV339" i="3"/>
  <c r="DP339" i="3"/>
  <c r="FF339" i="3"/>
  <c r="GV103" i="3"/>
  <c r="FF103" i="3"/>
  <c r="DP103" i="3"/>
  <c r="GV292" i="3"/>
  <c r="FF292" i="3"/>
  <c r="DP292" i="3"/>
  <c r="GV169" i="3"/>
  <c r="DP169" i="3"/>
  <c r="FF169" i="3"/>
  <c r="GV302" i="3"/>
  <c r="FF302" i="3"/>
  <c r="DP302" i="3"/>
  <c r="GV170" i="3"/>
  <c r="DP170" i="3"/>
  <c r="FF170" i="3"/>
  <c r="GV371" i="3"/>
  <c r="FF371" i="3"/>
  <c r="DP371" i="3"/>
  <c r="GV252" i="3"/>
  <c r="DP252" i="3"/>
  <c r="FF252" i="3"/>
  <c r="GV123" i="3"/>
  <c r="DP123" i="3"/>
  <c r="FF123" i="3"/>
  <c r="GV372" i="3"/>
  <c r="FF372" i="3"/>
  <c r="DP372" i="3"/>
  <c r="GV368" i="3"/>
  <c r="FF368" i="3"/>
  <c r="DP368" i="3"/>
  <c r="GV95" i="3"/>
  <c r="DP95" i="3"/>
  <c r="FF95" i="3"/>
  <c r="GV213" i="3"/>
  <c r="FF213" i="3"/>
  <c r="DP213" i="3"/>
  <c r="GV296" i="3"/>
  <c r="DP296" i="3"/>
  <c r="FF296" i="3"/>
  <c r="GV62" i="3"/>
  <c r="FF62" i="3"/>
  <c r="DP62" i="3"/>
  <c r="GV162" i="3"/>
  <c r="DP162" i="3"/>
  <c r="FF162" i="3"/>
  <c r="GV256" i="3"/>
  <c r="FF256" i="3"/>
  <c r="DP256" i="3"/>
  <c r="GV373" i="3"/>
  <c r="FF373" i="3"/>
  <c r="DP373" i="3"/>
  <c r="GV120" i="3"/>
  <c r="FF120" i="3"/>
  <c r="DP120" i="3"/>
  <c r="GV210" i="3"/>
  <c r="FF210" i="3"/>
  <c r="DP210" i="3"/>
  <c r="GV334" i="3"/>
  <c r="FF334" i="3"/>
  <c r="DP334" i="3"/>
  <c r="GV82" i="3"/>
  <c r="DP82" i="3"/>
  <c r="FF82" i="3"/>
  <c r="GV173" i="3"/>
  <c r="DP173" i="3"/>
  <c r="FF173" i="3"/>
  <c r="GV291" i="3"/>
  <c r="DP291" i="3"/>
  <c r="FF291" i="3"/>
  <c r="GV32" i="3"/>
  <c r="DP32" i="3"/>
  <c r="FF32" i="3"/>
  <c r="GV127" i="3"/>
  <c r="FF127" i="3"/>
  <c r="DP127" i="3"/>
  <c r="GV218" i="3"/>
  <c r="FF218" i="3"/>
  <c r="DP218" i="3"/>
  <c r="GV340" i="3"/>
  <c r="DP340" i="3"/>
  <c r="FF340" i="3"/>
  <c r="GV94" i="3"/>
  <c r="FF94" i="3"/>
  <c r="DP94" i="3"/>
  <c r="GV180" i="3"/>
  <c r="FF180" i="3"/>
  <c r="DP180" i="3"/>
  <c r="GV321" i="3"/>
  <c r="DP321" i="3"/>
  <c r="FF321" i="3"/>
  <c r="GV49" i="3"/>
  <c r="DP49" i="3"/>
  <c r="FF49" i="3"/>
  <c r="GV163" i="3"/>
  <c r="FF163" i="3"/>
  <c r="DP163" i="3"/>
  <c r="AJ86" i="3"/>
  <c r="AJ284" i="3"/>
  <c r="AJ373" i="3"/>
  <c r="AJ343" i="3"/>
  <c r="AJ288" i="3"/>
  <c r="AJ124" i="3"/>
  <c r="AJ223" i="3"/>
  <c r="AJ99" i="3"/>
  <c r="AJ83" i="3"/>
  <c r="AJ354" i="3"/>
  <c r="AJ228" i="3"/>
  <c r="AJ341" i="3"/>
  <c r="AJ191" i="3"/>
  <c r="AJ171" i="3"/>
  <c r="AJ166" i="3"/>
  <c r="AJ132" i="3"/>
  <c r="AJ225" i="3"/>
  <c r="AJ177" i="3"/>
  <c r="AJ146" i="3"/>
  <c r="AJ274" i="3"/>
  <c r="AJ247" i="3"/>
  <c r="AJ197" i="3"/>
  <c r="AJ113" i="3"/>
  <c r="AJ352" i="3"/>
  <c r="AJ379" i="3"/>
  <c r="AJ165" i="3"/>
  <c r="AJ160" i="3"/>
  <c r="AI35" i="4"/>
  <c r="AJ35" i="4" s="1"/>
  <c r="AI38" i="4"/>
  <c r="AI14" i="3"/>
  <c r="AI13" i="3"/>
  <c r="GV355" i="3"/>
  <c r="FF355" i="3"/>
  <c r="DP355" i="3"/>
  <c r="GV130" i="3"/>
  <c r="DP130" i="3"/>
  <c r="FF130" i="3"/>
  <c r="GV274" i="3"/>
  <c r="DP274" i="3"/>
  <c r="FF274" i="3"/>
  <c r="GV329" i="3"/>
  <c r="DP329" i="3"/>
  <c r="FF329" i="3"/>
  <c r="GV57" i="3"/>
  <c r="FF57" i="3"/>
  <c r="DP57" i="3"/>
  <c r="GV205" i="3"/>
  <c r="FF205" i="3"/>
  <c r="DP205" i="3"/>
  <c r="GV184" i="3"/>
  <c r="DP184" i="3"/>
  <c r="FF184" i="3"/>
  <c r="GV307" i="3"/>
  <c r="DP307" i="3"/>
  <c r="FF307" i="3"/>
  <c r="GV42" i="3"/>
  <c r="DP42" i="3"/>
  <c r="FF42" i="3"/>
  <c r="GV148" i="3"/>
  <c r="DP148" i="3"/>
  <c r="FF148" i="3"/>
  <c r="GV282" i="3"/>
  <c r="DP282" i="3"/>
  <c r="FF282" i="3"/>
  <c r="GV351" i="3"/>
  <c r="DP351" i="3"/>
  <c r="FF351" i="3"/>
  <c r="GV97" i="3"/>
  <c r="FF97" i="3"/>
  <c r="DP97" i="3"/>
  <c r="GV237" i="3"/>
  <c r="DP237" i="3"/>
  <c r="FF237" i="3"/>
  <c r="GV320" i="3"/>
  <c r="DP320" i="3"/>
  <c r="FF320" i="3"/>
  <c r="GV72" i="3"/>
  <c r="FF72" i="3"/>
  <c r="DP72" i="3"/>
  <c r="GV187" i="3"/>
  <c r="FF187" i="3"/>
  <c r="DP187" i="3"/>
  <c r="GV273" i="3"/>
  <c r="FF273" i="3"/>
  <c r="DP273" i="3"/>
  <c r="GV22" i="3"/>
  <c r="DP22" i="3"/>
  <c r="FF22" i="3"/>
  <c r="GV121" i="3"/>
  <c r="DP121" i="3"/>
  <c r="FF121" i="3"/>
  <c r="GV212" i="3"/>
  <c r="DP212" i="3"/>
  <c r="FF212" i="3"/>
  <c r="GV326" i="3"/>
  <c r="FF326" i="3"/>
  <c r="DP326" i="3"/>
  <c r="GV75" i="3"/>
  <c r="DP75" i="3"/>
  <c r="FF75" i="3"/>
  <c r="GV193" i="3"/>
  <c r="DP193" i="3"/>
  <c r="FF193" i="3"/>
  <c r="GV281" i="3"/>
  <c r="FF281" i="3"/>
  <c r="DP281" i="3"/>
  <c r="GV31" i="3"/>
  <c r="DP31" i="3"/>
  <c r="FF31" i="3"/>
  <c r="GV149" i="3"/>
  <c r="FF149" i="3"/>
  <c r="DP149" i="3"/>
  <c r="GV250" i="3"/>
  <c r="DP250" i="3"/>
  <c r="FF250" i="3"/>
  <c r="GV145" i="3"/>
  <c r="FF145" i="3"/>
  <c r="DP145" i="3"/>
  <c r="GV44" i="3"/>
  <c r="DP44" i="3"/>
  <c r="FF44" i="3"/>
  <c r="GV112" i="3"/>
  <c r="FF112" i="3"/>
  <c r="DP112" i="3"/>
  <c r="GV202" i="3"/>
  <c r="DP202" i="3"/>
  <c r="FF202" i="3"/>
  <c r="GV249" i="3"/>
  <c r="DP249" i="3"/>
  <c r="FF249" i="3"/>
  <c r="GV289" i="3"/>
  <c r="DP289" i="3"/>
  <c r="FF289" i="3"/>
  <c r="GV359" i="3"/>
  <c r="FF359" i="3"/>
  <c r="DP359" i="3"/>
  <c r="GV102" i="3"/>
  <c r="DP102" i="3"/>
  <c r="FF102" i="3"/>
  <c r="GV245" i="3"/>
  <c r="DP245" i="3"/>
  <c r="FF245" i="3"/>
  <c r="GV328" i="3"/>
  <c r="FF328" i="3"/>
  <c r="DP328" i="3"/>
  <c r="GV70" i="3"/>
  <c r="DP70" i="3"/>
  <c r="FF70" i="3"/>
  <c r="GV195" i="3"/>
  <c r="DP195" i="3"/>
  <c r="FF195" i="3"/>
  <c r="GV244" i="3"/>
  <c r="FF244" i="3"/>
  <c r="DP244" i="3"/>
  <c r="GV23" i="3"/>
  <c r="FF23" i="3"/>
  <c r="DP23" i="3"/>
  <c r="GV129" i="3"/>
  <c r="DP129" i="3"/>
  <c r="FF129" i="3"/>
  <c r="GV258" i="3"/>
  <c r="FF258" i="3"/>
  <c r="DP258" i="3"/>
  <c r="GV370" i="3"/>
  <c r="DP370" i="3"/>
  <c r="FF370" i="3"/>
  <c r="GV92" i="3"/>
  <c r="FF92" i="3"/>
  <c r="DP92" i="3"/>
  <c r="GV198" i="3"/>
  <c r="DP198" i="3"/>
  <c r="FF198" i="3"/>
  <c r="GV323" i="3"/>
  <c r="FF323" i="3"/>
  <c r="DP323" i="3"/>
  <c r="GV48" i="3"/>
  <c r="FF48" i="3"/>
  <c r="DP48" i="3"/>
  <c r="GV157" i="3"/>
  <c r="DP157" i="3"/>
  <c r="FF157" i="3"/>
  <c r="GV266" i="3"/>
  <c r="DP266" i="3"/>
  <c r="FF266" i="3"/>
  <c r="GV376" i="3"/>
  <c r="FF376" i="3"/>
  <c r="DP376" i="3"/>
  <c r="GV106" i="3"/>
  <c r="DP106" i="3"/>
  <c r="FF106" i="3"/>
  <c r="GV221" i="3"/>
  <c r="DP221" i="3"/>
  <c r="FF221" i="3"/>
  <c r="GV304" i="3"/>
  <c r="DP304" i="3"/>
  <c r="FF304" i="3"/>
  <c r="GV60" i="3"/>
  <c r="DP60" i="3"/>
  <c r="FF60" i="3"/>
  <c r="GV177" i="3"/>
  <c r="FF177" i="3"/>
  <c r="DP177" i="3"/>
  <c r="GV246" i="3"/>
  <c r="DP246" i="3"/>
  <c r="FF246" i="3"/>
  <c r="GV128" i="3"/>
  <c r="FF128" i="3"/>
  <c r="DP128" i="3"/>
  <c r="GV233" i="3"/>
  <c r="FF233" i="3"/>
  <c r="DP233" i="3"/>
  <c r="GV52" i="3"/>
  <c r="DP52" i="3"/>
  <c r="FF52" i="3"/>
  <c r="GV277" i="3"/>
  <c r="DP277" i="3"/>
  <c r="FF277" i="3"/>
  <c r="GV66" i="3"/>
  <c r="DP66" i="3"/>
  <c r="FF66" i="3"/>
  <c r="GV263" i="3"/>
  <c r="FF263" i="3"/>
  <c r="DP263" i="3"/>
  <c r="GV117" i="3"/>
  <c r="FF117" i="3"/>
  <c r="DP117" i="3"/>
  <c r="GV27" i="3"/>
  <c r="DP27" i="3"/>
  <c r="FF27" i="3"/>
  <c r="GV222" i="3"/>
  <c r="DP222" i="3"/>
  <c r="FF222" i="3"/>
  <c r="GV318" i="3"/>
  <c r="DP318" i="3"/>
  <c r="FF318" i="3"/>
  <c r="GV255" i="3"/>
  <c r="FF255" i="3"/>
  <c r="DP255" i="3"/>
  <c r="GV322" i="3"/>
  <c r="DP322" i="3"/>
  <c r="FF322" i="3"/>
  <c r="GV76" i="3"/>
  <c r="FF76" i="3"/>
  <c r="DP76" i="3"/>
  <c r="GV179" i="3"/>
  <c r="FF179" i="3"/>
  <c r="DP179" i="3"/>
  <c r="GV295" i="3"/>
  <c r="FF295" i="3"/>
  <c r="DP295" i="3"/>
  <c r="GV37" i="3"/>
  <c r="DP37" i="3"/>
  <c r="FF37" i="3"/>
  <c r="GV140" i="3"/>
  <c r="FF140" i="3"/>
  <c r="DP140" i="3"/>
  <c r="GV234" i="3"/>
  <c r="FF234" i="3"/>
  <c r="DP234" i="3"/>
  <c r="GV343" i="3"/>
  <c r="DP343" i="3"/>
  <c r="FF343" i="3"/>
  <c r="GV118" i="3"/>
  <c r="DP118" i="3"/>
  <c r="FF118" i="3"/>
  <c r="GV225" i="3"/>
  <c r="DP225" i="3"/>
  <c r="FF225" i="3"/>
  <c r="GV333" i="3"/>
  <c r="DP333" i="3"/>
  <c r="FF333" i="3"/>
  <c r="GV63" i="3"/>
  <c r="FF63" i="3"/>
  <c r="DP63" i="3"/>
  <c r="GV158" i="3"/>
  <c r="FF158" i="3"/>
  <c r="DP158" i="3"/>
  <c r="GV284" i="3"/>
  <c r="DP284" i="3"/>
  <c r="FF284" i="3"/>
  <c r="GV353" i="3"/>
  <c r="FF353" i="3"/>
  <c r="DP353" i="3"/>
  <c r="GV99" i="3"/>
  <c r="DP99" i="3"/>
  <c r="FF99" i="3"/>
  <c r="GV231" i="3"/>
  <c r="DP231" i="3"/>
  <c r="FF231" i="3"/>
  <c r="GV298" i="3"/>
  <c r="FF298" i="3"/>
  <c r="DP298" i="3"/>
  <c r="GV67" i="3"/>
  <c r="DP67" i="3"/>
  <c r="FF67" i="3"/>
  <c r="GV189" i="3"/>
  <c r="FF189" i="3"/>
  <c r="DP189" i="3"/>
  <c r="GV275" i="3"/>
  <c r="DP275" i="3"/>
  <c r="FF275" i="3"/>
  <c r="GV26" i="3"/>
  <c r="FF26" i="3"/>
  <c r="DP26" i="3"/>
  <c r="AJ202" i="3"/>
  <c r="AJ103" i="3"/>
  <c r="AJ367" i="3"/>
  <c r="AJ335" i="3"/>
  <c r="AJ344" i="3"/>
  <c r="AJ108" i="3"/>
  <c r="AJ292" i="3"/>
  <c r="AJ53" i="3"/>
  <c r="AJ77" i="3"/>
  <c r="AJ57" i="3"/>
  <c r="AJ34" i="3"/>
  <c r="AJ320" i="3"/>
  <c r="AJ248" i="3"/>
  <c r="AJ195" i="3"/>
  <c r="AJ262" i="3"/>
  <c r="AJ273" i="3"/>
  <c r="AJ340" i="3"/>
  <c r="AJ303" i="3"/>
  <c r="AJ285" i="3"/>
  <c r="AJ355" i="3"/>
  <c r="AJ380" i="3"/>
  <c r="AJ94" i="3"/>
  <c r="AJ362" i="3"/>
  <c r="AJ326" i="3"/>
  <c r="GW19" i="3"/>
  <c r="AL19" i="3"/>
  <c r="AJ62" i="3"/>
  <c r="AJ339" i="3"/>
  <c r="AJ255" i="3"/>
  <c r="AJ275" i="3"/>
  <c r="AJ374" i="3"/>
  <c r="AJ312" i="3"/>
  <c r="AJ40" i="3"/>
  <c r="AJ348" i="3"/>
  <c r="AJ75" i="3"/>
  <c r="AJ192" i="3"/>
  <c r="AJ139" i="3"/>
  <c r="AJ208" i="3"/>
  <c r="AJ234" i="3"/>
  <c r="AJ181" i="3"/>
  <c r="AJ368" i="3"/>
  <c r="AJ66" i="3"/>
  <c r="AJ89" i="3"/>
  <c r="AJ266" i="3"/>
  <c r="AJ97" i="3"/>
  <c r="AJ364" i="3"/>
  <c r="AJ198" i="3"/>
  <c r="AJ169" i="3"/>
  <c r="AJ174" i="3"/>
  <c r="AJ93" i="3"/>
  <c r="AJ115" i="3"/>
  <c r="AJ330" i="3"/>
  <c r="AJ360" i="3"/>
  <c r="AJ350" i="3"/>
  <c r="AJ372" i="3"/>
  <c r="AJ123" i="3"/>
  <c r="AJ230" i="3"/>
  <c r="AJ175" i="3"/>
  <c r="AJ278" i="3"/>
  <c r="CA19" i="3"/>
  <c r="DP19" i="3"/>
  <c r="FF19" i="3"/>
  <c r="AM8" i="3"/>
  <c r="AM7" i="3"/>
  <c r="AM10" i="3"/>
  <c r="AM9" i="3"/>
  <c r="GV176" i="3"/>
  <c r="DP176" i="3"/>
  <c r="FF176" i="3"/>
  <c r="GV345" i="3"/>
  <c r="DP345" i="3"/>
  <c r="FF345" i="3"/>
  <c r="GV55" i="3"/>
  <c r="FF55" i="3"/>
  <c r="DP55" i="3"/>
  <c r="GV183" i="3"/>
  <c r="DP183" i="3"/>
  <c r="FF183" i="3"/>
  <c r="GV111" i="3"/>
  <c r="FF111" i="3"/>
  <c r="DP111" i="3"/>
  <c r="GV214" i="3"/>
  <c r="DP214" i="3"/>
  <c r="FF214" i="3"/>
  <c r="GV364" i="3"/>
  <c r="DP364" i="3"/>
  <c r="FF364" i="3"/>
  <c r="GV87" i="3"/>
  <c r="FF87" i="3"/>
  <c r="DP87" i="3"/>
  <c r="GV194" i="3"/>
  <c r="DP194" i="3"/>
  <c r="FF194" i="3"/>
  <c r="GV41" i="3"/>
  <c r="DP41" i="3"/>
  <c r="FF41" i="3"/>
  <c r="GV159" i="3"/>
  <c r="FF159" i="3"/>
  <c r="DP159" i="3"/>
  <c r="GV236" i="3"/>
  <c r="DP236" i="3"/>
  <c r="FF236" i="3"/>
  <c r="GV361" i="3"/>
  <c r="FF361" i="3"/>
  <c r="DP361" i="3"/>
  <c r="GV105" i="3"/>
  <c r="FF105" i="3"/>
  <c r="DP105" i="3"/>
  <c r="GV239" i="3"/>
  <c r="DP239" i="3"/>
  <c r="FF239" i="3"/>
  <c r="GV306" i="3"/>
  <c r="FF306" i="3"/>
  <c r="DP306" i="3"/>
  <c r="GV65" i="3"/>
  <c r="DP65" i="3"/>
  <c r="FF65" i="3"/>
  <c r="GV164" i="3"/>
  <c r="DP164" i="3"/>
  <c r="FF164" i="3"/>
  <c r="GV230" i="3"/>
  <c r="FF230" i="3"/>
  <c r="DP230" i="3"/>
  <c r="GV367" i="3"/>
  <c r="DP367" i="3"/>
  <c r="FF367" i="3"/>
  <c r="GV101" i="3"/>
  <c r="DP101" i="3"/>
  <c r="FF101" i="3"/>
  <c r="GV253" i="3"/>
  <c r="DP253" i="3"/>
  <c r="FF253" i="3"/>
  <c r="GV336" i="3"/>
  <c r="DP336" i="3"/>
  <c r="FF336" i="3"/>
  <c r="GV86" i="3"/>
  <c r="FF86" i="3"/>
  <c r="DP86" i="3"/>
  <c r="GV174" i="3"/>
  <c r="DP174" i="3"/>
  <c r="FF174" i="3"/>
  <c r="GV279" i="3"/>
  <c r="DP279" i="3"/>
  <c r="FF279" i="3"/>
  <c r="GV155" i="3"/>
  <c r="DP155" i="3"/>
  <c r="FF155" i="3"/>
  <c r="GV243" i="3"/>
  <c r="FF243" i="3"/>
  <c r="DP243" i="3"/>
  <c r="GV338" i="3"/>
  <c r="FF338" i="3"/>
  <c r="DP338" i="3"/>
  <c r="GV280" i="3"/>
  <c r="DP280" i="3"/>
  <c r="FF280" i="3"/>
  <c r="GV100" i="3"/>
  <c r="DP100" i="3"/>
  <c r="FF100" i="3"/>
  <c r="GV317" i="3"/>
  <c r="FF317" i="3"/>
  <c r="DP317" i="3"/>
  <c r="GV46" i="3"/>
  <c r="FF46" i="3"/>
  <c r="DP46" i="3"/>
  <c r="GV143" i="3"/>
  <c r="FF143" i="3"/>
  <c r="DP143" i="3"/>
  <c r="GV238" i="3"/>
  <c r="FF238" i="3"/>
  <c r="DP238" i="3"/>
  <c r="GV369" i="3"/>
  <c r="DP369" i="3"/>
  <c r="FF369" i="3"/>
  <c r="GV247" i="3"/>
  <c r="DP247" i="3"/>
  <c r="FF247" i="3"/>
  <c r="GV69" i="3"/>
  <c r="DP69" i="3"/>
  <c r="FF69" i="3"/>
  <c r="GV287" i="3"/>
  <c r="DP287" i="3"/>
  <c r="FF287" i="3"/>
  <c r="GV131" i="3"/>
  <c r="FF131" i="3"/>
  <c r="DP131" i="3"/>
  <c r="GV348" i="3"/>
  <c r="DP348" i="3"/>
  <c r="FF348" i="3"/>
  <c r="GV172" i="3"/>
  <c r="DP172" i="3"/>
  <c r="FF172" i="3"/>
  <c r="GV36" i="3"/>
  <c r="FF36" i="3"/>
  <c r="DP36" i="3"/>
  <c r="GV276" i="3"/>
  <c r="FF276" i="3"/>
  <c r="DP276" i="3"/>
  <c r="GV116" i="3"/>
  <c r="FF116" i="3"/>
  <c r="DP116" i="3"/>
  <c r="GV78" i="3"/>
  <c r="FF78" i="3"/>
  <c r="DP78" i="3"/>
  <c r="GV81" i="3"/>
  <c r="DP81" i="3"/>
  <c r="FF81" i="3"/>
  <c r="GV299" i="3"/>
  <c r="DP299" i="3"/>
  <c r="FF299" i="3"/>
  <c r="GV88" i="3"/>
  <c r="DP88" i="3"/>
  <c r="FF88" i="3"/>
  <c r="GV301" i="3"/>
  <c r="DP301" i="3"/>
  <c r="FF301" i="3"/>
  <c r="GV151" i="3"/>
  <c r="FF151" i="3"/>
  <c r="DP151" i="3"/>
  <c r="GV362" i="3"/>
  <c r="DP362" i="3"/>
  <c r="FF362" i="3"/>
  <c r="GV192" i="3"/>
  <c r="DP192" i="3"/>
  <c r="FF192" i="3"/>
  <c r="GV45" i="3"/>
  <c r="DP45" i="3"/>
  <c r="FF45" i="3"/>
  <c r="GV152" i="3"/>
  <c r="FF152" i="3"/>
  <c r="DP152" i="3"/>
  <c r="GV349" i="3"/>
  <c r="DP349" i="3"/>
  <c r="FF349" i="3"/>
  <c r="GV211" i="3"/>
  <c r="DP211" i="3"/>
  <c r="FF211" i="3"/>
  <c r="GV71" i="3"/>
  <c r="FF71" i="3"/>
  <c r="DP71" i="3"/>
  <c r="GV305" i="3"/>
  <c r="FF305" i="3"/>
  <c r="DP305" i="3"/>
  <c r="GV147" i="3"/>
  <c r="DP147" i="3"/>
  <c r="FF147" i="3"/>
  <c r="GV374" i="3"/>
  <c r="DP374" i="3"/>
  <c r="FF374" i="3"/>
  <c r="GV196" i="3"/>
  <c r="DP196" i="3"/>
  <c r="FF196" i="3"/>
  <c r="GV40" i="3"/>
  <c r="FF40" i="3"/>
  <c r="DP40" i="3"/>
  <c r="GV270" i="3"/>
  <c r="FF270" i="3"/>
  <c r="DP270" i="3"/>
  <c r="GV107" i="3"/>
  <c r="DP107" i="3"/>
  <c r="FF107" i="3"/>
  <c r="CB24" i="3"/>
  <c r="CB80" i="3"/>
  <c r="CB165" i="3"/>
  <c r="CB232" i="3"/>
  <c r="CB278" i="3"/>
  <c r="CB334" i="3"/>
  <c r="CB54" i="3"/>
  <c r="CB133" i="3"/>
  <c r="CB194" i="3"/>
  <c r="CB339" i="3"/>
  <c r="CB28" i="3"/>
  <c r="CB114" i="3"/>
  <c r="CB172" i="3"/>
  <c r="CB289" i="3"/>
  <c r="CB358" i="3"/>
  <c r="CB84" i="3"/>
  <c r="CB178" i="3"/>
  <c r="CB275" i="3"/>
  <c r="CB346" i="3"/>
  <c r="CB68" i="3"/>
  <c r="CB169" i="3"/>
  <c r="CB235" i="3"/>
  <c r="CB304" i="3"/>
  <c r="CB66" i="3"/>
  <c r="CB157" i="3"/>
  <c r="CB229" i="3"/>
  <c r="CB294" i="3"/>
  <c r="CB47" i="3"/>
  <c r="CB148" i="3"/>
  <c r="CB274" i="3"/>
  <c r="CB22" i="3"/>
  <c r="CB143" i="3"/>
  <c r="CB263" i="3"/>
  <c r="CB342" i="3"/>
  <c r="CB113" i="3"/>
  <c r="CB208" i="3"/>
  <c r="CB285" i="3"/>
  <c r="CB92" i="3"/>
  <c r="CB214" i="3"/>
  <c r="CB292" i="3"/>
  <c r="CB45" i="3"/>
  <c r="CB119" i="3"/>
  <c r="CB240" i="3"/>
  <c r="CB327" i="3"/>
  <c r="CB25" i="3"/>
  <c r="CB151" i="3"/>
  <c r="CB271" i="3"/>
  <c r="CB356" i="3"/>
  <c r="CB124" i="3"/>
  <c r="CB219" i="3"/>
  <c r="CB348" i="3"/>
  <c r="CB95" i="3"/>
  <c r="CB212" i="3"/>
  <c r="CB290" i="3"/>
  <c r="CB76" i="3"/>
  <c r="CB205" i="3"/>
  <c r="CB315" i="3"/>
  <c r="CB30" i="3"/>
  <c r="CB118" i="3"/>
  <c r="CB196" i="3"/>
  <c r="CB295" i="3"/>
  <c r="CB362" i="3"/>
  <c r="CB132" i="3"/>
  <c r="CB227" i="3"/>
  <c r="CB351" i="3"/>
  <c r="CB103" i="3"/>
  <c r="CB220" i="3"/>
  <c r="CB298" i="3"/>
  <c r="CB72" i="3"/>
  <c r="CB203" i="3"/>
  <c r="CB313" i="3"/>
  <c r="CB49" i="3"/>
  <c r="CB146" i="3"/>
  <c r="CB272" i="3"/>
  <c r="CB34" i="3"/>
  <c r="CB134" i="3"/>
  <c r="CB216" i="3"/>
  <c r="CB303" i="3"/>
  <c r="CB378" i="3"/>
  <c r="CB117" i="3"/>
  <c r="CB242" i="3"/>
  <c r="CB373" i="3"/>
  <c r="CB93" i="3"/>
  <c r="CB230" i="3"/>
  <c r="CB320" i="3"/>
  <c r="CB98" i="3"/>
  <c r="CB202" i="3"/>
  <c r="CB322" i="3"/>
  <c r="CB81" i="3"/>
  <c r="CB198" i="3"/>
  <c r="CB347" i="3"/>
  <c r="CB180" i="3"/>
  <c r="CB254" i="3"/>
  <c r="CB122" i="3"/>
  <c r="CB206" i="3"/>
  <c r="CB91" i="3"/>
  <c r="CB189" i="3"/>
  <c r="CB247" i="3"/>
  <c r="CB167" i="3"/>
  <c r="CB233" i="3"/>
  <c r="CB121" i="3"/>
  <c r="CB236" i="3"/>
  <c r="CB142" i="3"/>
  <c r="CB224" i="3"/>
  <c r="CB123" i="3"/>
  <c r="CB257" i="3"/>
  <c r="CB200" i="3"/>
  <c r="CB281" i="3"/>
  <c r="CB345" i="3"/>
  <c r="CB61" i="3"/>
  <c r="CB305" i="3"/>
  <c r="CB110" i="3"/>
  <c r="CB286" i="3"/>
  <c r="CB112" i="3"/>
  <c r="CB340" i="3"/>
  <c r="CB204" i="3"/>
  <c r="CB67" i="3"/>
  <c r="CB301" i="3"/>
  <c r="CB179" i="3"/>
  <c r="AL11" i="3" a="1"/>
  <c r="AL11" i="3" s="1"/>
  <c r="CB245" i="3"/>
  <c r="CB218" i="3"/>
  <c r="CB199" i="3"/>
  <c r="CB38" i="3"/>
  <c r="CB253" i="3"/>
  <c r="CB131" i="3"/>
  <c r="CB336" i="3"/>
  <c r="CB209" i="3"/>
  <c r="CB369" i="3"/>
  <c r="CB228" i="3"/>
  <c r="CB70" i="3"/>
  <c r="CB211" i="3"/>
  <c r="CB168" i="3"/>
  <c r="CB333" i="3"/>
  <c r="CB293" i="3"/>
  <c r="CB43" i="3"/>
  <c r="CB96" i="3"/>
  <c r="CB152" i="3"/>
  <c r="CB221" i="3"/>
  <c r="CB311" i="3"/>
  <c r="CB377" i="3"/>
  <c r="CB71" i="3"/>
  <c r="CB135" i="3"/>
  <c r="CB259" i="3"/>
  <c r="CB316" i="3"/>
  <c r="CB51" i="3"/>
  <c r="CB125" i="3"/>
  <c r="CB188" i="3"/>
  <c r="CB331" i="3"/>
  <c r="CB23" i="3"/>
  <c r="CB106" i="3"/>
  <c r="CB184" i="3"/>
  <c r="CB280" i="3"/>
  <c r="CB350" i="3"/>
  <c r="CB88" i="3"/>
  <c r="CB183" i="3"/>
  <c r="CB279" i="3"/>
  <c r="CB349" i="3"/>
  <c r="CB94" i="3"/>
  <c r="CB162" i="3"/>
  <c r="CB269" i="3"/>
  <c r="CB332" i="3"/>
  <c r="CB82" i="3"/>
  <c r="CB174" i="3"/>
  <c r="CB329" i="3"/>
  <c r="CB58" i="3"/>
  <c r="CB150" i="3"/>
  <c r="CB276" i="3"/>
  <c r="CB31" i="3"/>
  <c r="CB145" i="3"/>
  <c r="CB265" i="3"/>
  <c r="CB360" i="3"/>
  <c r="CB130" i="3"/>
  <c r="CB225" i="3"/>
  <c r="CB359" i="3"/>
  <c r="CB64" i="3"/>
  <c r="CB173" i="3"/>
  <c r="CB237" i="3"/>
  <c r="CB302" i="3"/>
  <c r="CB56" i="3"/>
  <c r="CB158" i="3"/>
  <c r="CB284" i="3"/>
  <c r="CB32" i="3"/>
  <c r="CB153" i="3"/>
  <c r="CB273" i="3"/>
  <c r="CB368" i="3"/>
  <c r="CB128" i="3"/>
  <c r="CB223" i="3"/>
  <c r="CB357" i="3"/>
  <c r="CB109" i="3"/>
  <c r="CB226" i="3"/>
  <c r="CB314" i="3"/>
  <c r="CB59" i="3"/>
  <c r="CB141" i="3"/>
  <c r="CB190" i="3"/>
  <c r="CB335" i="3"/>
  <c r="CB33" i="3"/>
  <c r="CB161" i="3"/>
  <c r="CB246" i="3"/>
  <c r="CB376" i="3"/>
  <c r="CB136" i="3"/>
  <c r="CB231" i="3"/>
  <c r="CB365" i="3"/>
  <c r="CB105" i="3"/>
  <c r="CB222" i="3"/>
  <c r="CB312" i="3"/>
  <c r="CB78" i="3"/>
  <c r="CB176" i="3"/>
  <c r="CB337" i="3"/>
  <c r="CB62" i="3"/>
  <c r="CB149" i="3"/>
  <c r="CB213" i="3"/>
  <c r="CB287" i="3"/>
  <c r="CB41" i="3"/>
  <c r="CB171" i="3"/>
  <c r="CB264" i="3"/>
  <c r="AL12" i="3"/>
  <c r="CB115" i="3"/>
  <c r="CB241" i="3"/>
  <c r="CB375" i="3"/>
  <c r="CB129" i="3"/>
  <c r="CB249" i="3"/>
  <c r="CB379" i="3"/>
  <c r="CB120" i="3"/>
  <c r="CB215" i="3"/>
  <c r="CB338" i="3"/>
  <c r="CB77" i="3"/>
  <c r="CB29" i="3"/>
  <c r="CB366" i="3"/>
  <c r="CB57" i="3"/>
  <c r="CB44" i="3"/>
  <c r="CB40" i="3"/>
  <c r="CB21" i="3"/>
  <c r="CB104" i="3"/>
  <c r="CB192" i="3"/>
  <c r="CB26" i="3"/>
  <c r="CB354" i="3"/>
  <c r="CB89" i="3"/>
  <c r="CB191" i="3"/>
  <c r="CB260" i="3"/>
  <c r="CB193" i="3"/>
  <c r="CB83" i="3"/>
  <c r="CB65" i="3"/>
  <c r="CB177" i="3"/>
  <c r="CB256" i="3"/>
  <c r="CB262" i="3"/>
  <c r="CB306" i="3"/>
  <c r="CB74" i="3"/>
  <c r="CB156" i="3"/>
  <c r="CB53" i="3"/>
  <c r="CB126" i="3"/>
  <c r="CB201" i="3"/>
  <c r="CB248" i="3"/>
  <c r="CB343" i="3"/>
  <c r="CB370" i="3"/>
  <c r="CB99" i="3"/>
  <c r="CB197" i="3"/>
  <c r="CB244" i="3"/>
  <c r="CB363" i="3"/>
  <c r="CB73" i="3"/>
  <c r="CB175" i="3"/>
  <c r="CB243" i="3"/>
  <c r="CB308" i="3"/>
  <c r="CB50" i="3"/>
  <c r="CB116" i="3"/>
  <c r="CB234" i="3"/>
  <c r="CB323" i="3"/>
  <c r="CB27" i="3"/>
  <c r="CB108" i="3"/>
  <c r="CB160" i="3"/>
  <c r="CB282" i="3"/>
  <c r="CB352" i="3"/>
  <c r="CB101" i="3"/>
  <c r="CB166" i="3"/>
  <c r="CB270" i="3"/>
  <c r="CB330" i="3"/>
  <c r="CB97" i="3"/>
  <c r="CB238" i="3"/>
  <c r="CB328" i="3"/>
  <c r="CB86" i="3"/>
  <c r="CB182" i="3"/>
  <c r="CB341" i="3"/>
  <c r="CB48" i="3"/>
  <c r="CB154" i="3"/>
  <c r="CB291" i="3"/>
  <c r="CB36" i="3"/>
  <c r="CB159" i="3"/>
  <c r="CB239" i="3"/>
  <c r="CB374" i="3"/>
  <c r="CB87" i="3"/>
  <c r="CB185" i="3"/>
  <c r="CB277" i="3"/>
  <c r="CB353" i="3"/>
  <c r="CB85" i="3"/>
  <c r="CB164" i="3"/>
  <c r="CB283" i="3"/>
  <c r="CB63" i="3"/>
  <c r="CB170" i="3"/>
  <c r="CB299" i="3"/>
  <c r="CB37" i="3"/>
  <c r="CB155" i="3"/>
  <c r="CB255" i="3"/>
  <c r="CB372" i="3"/>
  <c r="CB140" i="3"/>
  <c r="CB258" i="3"/>
  <c r="CB371" i="3"/>
  <c r="CB75" i="3"/>
  <c r="CB181" i="3"/>
  <c r="CB251" i="3"/>
  <c r="CB318" i="3"/>
  <c r="CB60" i="3"/>
  <c r="CB187" i="3"/>
  <c r="CB307" i="3"/>
  <c r="CB39" i="3"/>
  <c r="CB163" i="3"/>
  <c r="CB252" i="3"/>
  <c r="CB380" i="3"/>
  <c r="GW381" i="3" s="1"/>
  <c r="CB138" i="3"/>
  <c r="CB250" i="3"/>
  <c r="CB367" i="3"/>
  <c r="CB102" i="3"/>
  <c r="CB210" i="3"/>
  <c r="CB324" i="3"/>
  <c r="CB79" i="3"/>
  <c r="CB144" i="3"/>
  <c r="CB261" i="3"/>
  <c r="CB326" i="3"/>
  <c r="CB69" i="3"/>
  <c r="CB207" i="3"/>
  <c r="CB317" i="3"/>
  <c r="CB46" i="3"/>
  <c r="CB139" i="3"/>
  <c r="CB266" i="3"/>
  <c r="CB55" i="3"/>
  <c r="CB137" i="3"/>
  <c r="CB268" i="3"/>
  <c r="CB35" i="3"/>
  <c r="CB147" i="3"/>
  <c r="CB267" i="3"/>
  <c r="CB364" i="3"/>
  <c r="CB127" i="3"/>
  <c r="CB310" i="3"/>
  <c r="CB297" i="3"/>
  <c r="CB355" i="3"/>
  <c r="CB300" i="3"/>
  <c r="CB325" i="3"/>
  <c r="CB319" i="3"/>
  <c r="CB344" i="3"/>
  <c r="CB90" i="3"/>
  <c r="CB195" i="3"/>
  <c r="CB186" i="3"/>
  <c r="CB217" i="3"/>
  <c r="CB288" i="3"/>
  <c r="CB42" i="3"/>
  <c r="CB100" i="3"/>
  <c r="CB361" i="3"/>
  <c r="CB296" i="3"/>
  <c r="CB309" i="3"/>
  <c r="CB20" i="3"/>
  <c r="CB107" i="3"/>
  <c r="CB111" i="3"/>
  <c r="CB321" i="3"/>
  <c r="CB52" i="3"/>
  <c r="AJ299" i="3"/>
  <c r="AJ298" i="3"/>
  <c r="AJ258" i="3"/>
  <c r="AJ37" i="3"/>
  <c r="AJ72" i="3"/>
  <c r="AJ375" i="3"/>
  <c r="AJ38" i="4"/>
  <c r="GV262" i="3"/>
  <c r="FF262" i="3"/>
  <c r="DP262" i="3"/>
  <c r="GV341" i="3"/>
  <c r="DP341" i="3"/>
  <c r="FF341" i="3"/>
  <c r="GV142" i="3"/>
  <c r="FF142" i="3"/>
  <c r="DP142" i="3"/>
  <c r="GV229" i="3"/>
  <c r="DP229" i="3"/>
  <c r="FF229" i="3"/>
  <c r="GV308" i="3"/>
  <c r="DP308" i="3"/>
  <c r="FF308" i="3"/>
  <c r="GV29" i="3"/>
  <c r="DP29" i="3"/>
  <c r="FF29" i="3"/>
  <c r="GV272" i="3"/>
  <c r="DP272" i="3"/>
  <c r="FF272" i="3"/>
  <c r="GV344" i="3"/>
  <c r="FF344" i="3"/>
  <c r="DP344" i="3"/>
  <c r="GV96" i="3"/>
  <c r="FF96" i="3"/>
  <c r="DP96" i="3"/>
  <c r="GV251" i="3"/>
  <c r="FF251" i="3"/>
  <c r="DP251" i="3"/>
  <c r="GV310" i="3"/>
  <c r="DP310" i="3"/>
  <c r="FF310" i="3"/>
  <c r="GV64" i="3"/>
  <c r="FF64" i="3"/>
  <c r="DP64" i="3"/>
  <c r="GV168" i="3"/>
  <c r="FF168" i="3"/>
  <c r="DP168" i="3"/>
  <c r="GV271" i="3"/>
  <c r="DP271" i="3"/>
  <c r="FF271" i="3"/>
  <c r="GV21" i="3"/>
  <c r="DP21" i="3"/>
  <c r="FF21" i="3"/>
  <c r="GV135" i="3"/>
  <c r="FF135" i="3"/>
  <c r="DP135" i="3"/>
  <c r="GV226" i="3"/>
  <c r="FF226" i="3"/>
  <c r="DP226" i="3"/>
  <c r="GV352" i="3"/>
  <c r="FF352" i="3"/>
  <c r="DP352" i="3"/>
  <c r="GV93" i="3"/>
  <c r="DP93" i="3"/>
  <c r="FF93" i="3"/>
  <c r="GV190" i="3"/>
  <c r="DP190" i="3"/>
  <c r="FF190" i="3"/>
  <c r="GV297" i="3"/>
  <c r="DP297" i="3"/>
  <c r="FF297" i="3"/>
  <c r="GV33" i="3"/>
  <c r="DP33" i="3"/>
  <c r="FF33" i="3"/>
  <c r="GV141" i="3"/>
  <c r="FF141" i="3"/>
  <c r="DP141" i="3"/>
  <c r="GV200" i="3"/>
  <c r="FF200" i="3"/>
  <c r="DP200" i="3"/>
  <c r="GV366" i="3"/>
  <c r="DP366" i="3"/>
  <c r="FF366" i="3"/>
  <c r="GV91" i="3"/>
  <c r="FF91" i="3"/>
  <c r="DP91" i="3"/>
  <c r="GV227" i="3"/>
  <c r="DP227" i="3"/>
  <c r="FF227" i="3"/>
  <c r="GV335" i="3"/>
  <c r="FF335" i="3"/>
  <c r="DP335" i="3"/>
  <c r="GV54" i="3"/>
  <c r="DP54" i="3"/>
  <c r="FF54" i="3"/>
  <c r="GV220" i="3"/>
  <c r="FF220" i="3"/>
  <c r="DP220" i="3"/>
  <c r="GV337" i="3"/>
  <c r="FF337" i="3"/>
  <c r="DP337" i="3"/>
  <c r="GV113" i="3"/>
  <c r="DP113" i="3"/>
  <c r="FF113" i="3"/>
  <c r="GV165" i="3"/>
  <c r="DP165" i="3"/>
  <c r="FF165" i="3"/>
  <c r="GV98" i="3"/>
  <c r="DP98" i="3"/>
  <c r="FF98" i="3"/>
  <c r="GV77" i="3"/>
  <c r="FF77" i="3"/>
  <c r="DP77" i="3"/>
  <c r="GV185" i="3"/>
  <c r="DP185" i="3"/>
  <c r="FF185" i="3"/>
  <c r="GV232" i="3"/>
  <c r="FF232" i="3"/>
  <c r="DP232" i="3"/>
  <c r="GV24" i="3"/>
  <c r="FF24" i="3"/>
  <c r="DP24" i="3"/>
  <c r="GV138" i="3"/>
  <c r="DP138" i="3"/>
  <c r="FF138" i="3"/>
  <c r="GV207" i="3"/>
  <c r="FF207" i="3"/>
  <c r="DP207" i="3"/>
  <c r="GV360" i="3"/>
  <c r="DP360" i="3"/>
  <c r="FF360" i="3"/>
  <c r="GV80" i="3"/>
  <c r="DP80" i="3"/>
  <c r="FF80" i="3"/>
  <c r="GV197" i="3"/>
  <c r="FF197" i="3"/>
  <c r="DP197" i="3"/>
  <c r="GV285" i="3"/>
  <c r="FF285" i="3"/>
  <c r="DP285" i="3"/>
  <c r="GV58" i="3"/>
  <c r="DP58" i="3"/>
  <c r="FF58" i="3"/>
  <c r="GV154" i="3"/>
  <c r="FF154" i="3"/>
  <c r="DP154" i="3"/>
  <c r="GV288" i="3"/>
  <c r="DP288" i="3"/>
  <c r="FF288" i="3"/>
  <c r="GV365" i="3"/>
  <c r="DP365" i="3"/>
  <c r="FF365" i="3"/>
  <c r="GV109" i="3"/>
  <c r="DP109" i="3"/>
  <c r="FF109" i="3"/>
  <c r="GV235" i="3"/>
  <c r="DP235" i="3"/>
  <c r="FF235" i="3"/>
  <c r="GV294" i="3"/>
  <c r="FF294" i="3"/>
  <c r="DP294" i="3"/>
  <c r="GV56" i="3"/>
  <c r="FF56" i="3"/>
  <c r="DP56" i="3"/>
  <c r="GV160" i="3"/>
  <c r="DP160" i="3"/>
  <c r="FF160" i="3"/>
  <c r="GV240" i="3"/>
  <c r="DP240" i="3"/>
  <c r="FF240" i="3"/>
  <c r="GV119" i="3"/>
  <c r="FF119" i="3"/>
  <c r="DP119" i="3"/>
  <c r="GV209" i="3"/>
  <c r="FF209" i="3"/>
  <c r="DP209" i="3"/>
  <c r="GV332" i="3"/>
  <c r="DP332" i="3"/>
  <c r="FF332" i="3"/>
  <c r="GV182" i="3"/>
  <c r="FF182" i="3"/>
  <c r="DP182" i="3"/>
  <c r="GV347" i="3"/>
  <c r="FF347" i="3"/>
  <c r="DP347" i="3"/>
  <c r="GV171" i="3"/>
  <c r="FF171" i="3"/>
  <c r="DP171" i="3"/>
  <c r="GV34" i="3"/>
  <c r="FF34" i="3"/>
  <c r="DP34" i="3"/>
  <c r="GV186" i="3"/>
  <c r="DP186" i="3"/>
  <c r="FF186" i="3"/>
  <c r="GV38" i="3"/>
  <c r="DP38" i="3"/>
  <c r="FF38" i="3"/>
  <c r="GV208" i="3"/>
  <c r="FF208" i="3"/>
  <c r="DP208" i="3"/>
  <c r="GV83" i="3"/>
  <c r="FF83" i="3"/>
  <c r="DP83" i="3"/>
  <c r="GV315" i="3"/>
  <c r="FF315" i="3"/>
  <c r="DP315" i="3"/>
  <c r="GV156" i="3"/>
  <c r="DP156" i="3"/>
  <c r="FF156" i="3"/>
  <c r="GV283" i="3"/>
  <c r="DP283" i="3"/>
  <c r="FF283" i="3"/>
  <c r="GV35" i="3"/>
  <c r="FF35" i="3"/>
  <c r="DP35" i="3"/>
  <c r="GV137" i="3"/>
  <c r="DP137" i="3"/>
  <c r="FF137" i="3"/>
  <c r="GV268" i="3"/>
  <c r="DP268" i="3"/>
  <c r="FF268" i="3"/>
  <c r="GV378" i="3"/>
  <c r="DP378" i="3"/>
  <c r="FF378" i="3"/>
  <c r="GV108" i="3"/>
  <c r="FF108" i="3"/>
  <c r="DP108" i="3"/>
  <c r="GV215" i="3"/>
  <c r="DP215" i="3"/>
  <c r="FF215" i="3"/>
  <c r="GV331" i="3"/>
  <c r="DP331" i="3"/>
  <c r="FF331" i="3"/>
  <c r="GV59" i="3"/>
  <c r="DP59" i="3"/>
  <c r="FF59" i="3"/>
  <c r="GV178" i="3"/>
  <c r="FF178" i="3"/>
  <c r="DP178" i="3"/>
  <c r="GV254" i="3"/>
  <c r="DP254" i="3"/>
  <c r="FF254" i="3"/>
  <c r="GV375" i="3"/>
  <c r="DP375" i="3"/>
  <c r="FF375" i="3"/>
  <c r="GV122" i="3"/>
  <c r="DP122" i="3"/>
  <c r="FF122" i="3"/>
  <c r="GV203" i="3"/>
  <c r="DP203" i="3"/>
  <c r="FF203" i="3"/>
  <c r="GV312" i="3"/>
  <c r="DP312" i="3"/>
  <c r="FF312" i="3"/>
  <c r="GV68" i="3"/>
  <c r="DP68" i="3"/>
  <c r="FF68" i="3"/>
  <c r="GV175" i="3"/>
  <c r="FF175" i="3"/>
  <c r="DP175" i="3"/>
  <c r="GV265" i="3"/>
  <c r="FF265" i="3"/>
  <c r="DP265" i="3"/>
  <c r="GV136" i="3"/>
  <c r="FF136" i="3"/>
  <c r="DP136" i="3"/>
  <c r="GV228" i="3"/>
  <c r="FF228" i="3"/>
  <c r="DP228" i="3"/>
  <c r="GV354" i="3"/>
  <c r="DP354" i="3"/>
  <c r="FF354" i="3"/>
  <c r="GV84" i="3"/>
  <c r="DP84" i="3"/>
  <c r="FF84" i="3"/>
  <c r="AJ193" i="3"/>
  <c r="AJ148" i="3"/>
  <c r="AJ33" i="3"/>
  <c r="AJ70" i="3"/>
  <c r="AJ42" i="3"/>
  <c r="AJ186" i="3"/>
  <c r="AJ227" i="3"/>
  <c r="AJ327" i="3"/>
  <c r="AJ59" i="3"/>
  <c r="AJ243" i="3"/>
  <c r="AJ24" i="3"/>
  <c r="AJ65" i="3"/>
  <c r="AJ121" i="3"/>
  <c r="AJ54" i="3"/>
  <c r="AJ188" i="3"/>
  <c r="AJ332" i="3"/>
  <c r="AJ305" i="3"/>
  <c r="AJ46" i="3"/>
  <c r="AJ281" i="3"/>
  <c r="AJ313" i="3"/>
  <c r="AJ316" i="3"/>
  <c r="AJ38" i="3"/>
  <c r="AJ163" i="3"/>
  <c r="AJ95" i="3"/>
  <c r="AJ119" i="3"/>
  <c r="AJ156" i="3"/>
  <c r="AJ141" i="3"/>
  <c r="AJ218" i="3"/>
  <c r="AJ237" i="3"/>
  <c r="AJ272" i="3"/>
  <c r="AJ114" i="3"/>
  <c r="AJ361" i="3"/>
  <c r="AJ196" i="3"/>
  <c r="AJ43" i="3"/>
  <c r="AJ85" i="3"/>
  <c r="AJ96" i="3"/>
  <c r="AJ176" i="3"/>
  <c r="AJ224" i="3"/>
  <c r="AJ254" i="3"/>
  <c r="AJ351" i="3"/>
  <c r="AJ48" i="3"/>
  <c r="AK32" i="4"/>
  <c r="AK31" i="4"/>
  <c r="AK66" i="4" s="1"/>
  <c r="AL30" i="4"/>
  <c r="AK36" i="4"/>
  <c r="O21" i="3"/>
  <c r="BE21" i="3" s="1"/>
  <c r="M21" i="3"/>
  <c r="BC21" i="3" s="1"/>
  <c r="AK54" i="4"/>
  <c r="AL53" i="4"/>
  <c r="AK61" i="4"/>
  <c r="AL60" i="4"/>
  <c r="AK235" i="3" l="1"/>
  <c r="AK147" i="3"/>
  <c r="AK349" i="3"/>
  <c r="AK362" i="3"/>
  <c r="AK299" i="3"/>
  <c r="AK369" i="3"/>
  <c r="AK367" i="3"/>
  <c r="AK236" i="3"/>
  <c r="AK183" i="3"/>
  <c r="AK99" i="3"/>
  <c r="AK343" i="3"/>
  <c r="AK52" i="3"/>
  <c r="AK106" i="3"/>
  <c r="AK245" i="3"/>
  <c r="AK249" i="3"/>
  <c r="AK321" i="3"/>
  <c r="AK173" i="3"/>
  <c r="AK303" i="3"/>
  <c r="AK204" i="3"/>
  <c r="AK358" i="3"/>
  <c r="AK47" i="3"/>
  <c r="AK380" i="3"/>
  <c r="AK13" i="3" s="1"/>
  <c r="AK319" i="3"/>
  <c r="AK167" i="3"/>
  <c r="AK223" i="3"/>
  <c r="AK312" i="3"/>
  <c r="AK254" i="3"/>
  <c r="AK215" i="3"/>
  <c r="AK137" i="3"/>
  <c r="AK186" i="3"/>
  <c r="AK240" i="3"/>
  <c r="AK80" i="3"/>
  <c r="AK98" i="3"/>
  <c r="AK33" i="3"/>
  <c r="AK271" i="3"/>
  <c r="AK136" i="3"/>
  <c r="AK315" i="3"/>
  <c r="AK182" i="3"/>
  <c r="AK154" i="3"/>
  <c r="AK24" i="3"/>
  <c r="AK220" i="3"/>
  <c r="AK91" i="3"/>
  <c r="AK352" i="3"/>
  <c r="AK251" i="3"/>
  <c r="AK270" i="3"/>
  <c r="AK276" i="3"/>
  <c r="AK131" i="3"/>
  <c r="AK317" i="3"/>
  <c r="AK243" i="3"/>
  <c r="AK86" i="3"/>
  <c r="AK306" i="3"/>
  <c r="AK87" i="3"/>
  <c r="AK189" i="3"/>
  <c r="AK63" i="3"/>
  <c r="AK295" i="3"/>
  <c r="AK255" i="3"/>
  <c r="AK117" i="3"/>
  <c r="AK177" i="3"/>
  <c r="AK48" i="3"/>
  <c r="AK244" i="3"/>
  <c r="AK145" i="3"/>
  <c r="AK281" i="3"/>
  <c r="AK187" i="3"/>
  <c r="AK97" i="3"/>
  <c r="AK57" i="3"/>
  <c r="AK355" i="3"/>
  <c r="AK218" i="3"/>
  <c r="AK120" i="3"/>
  <c r="AK62" i="3"/>
  <c r="AK368" i="3"/>
  <c r="AK371" i="3"/>
  <c r="AK292" i="3"/>
  <c r="AK191" i="3"/>
  <c r="AK126" i="3"/>
  <c r="AK51" i="3"/>
  <c r="AK216" i="3"/>
  <c r="AK146" i="3"/>
  <c r="AK363" i="3"/>
  <c r="AK242" i="3"/>
  <c r="AK134" i="3"/>
  <c r="AK346" i="3"/>
  <c r="AK49" i="3"/>
  <c r="AK340" i="3"/>
  <c r="AK291" i="3"/>
  <c r="AK162" i="3"/>
  <c r="AK104" i="3"/>
  <c r="AK375" i="3"/>
  <c r="AK156" i="3"/>
  <c r="AK288" i="3"/>
  <c r="AK138" i="3"/>
  <c r="AK21" i="3"/>
  <c r="AK95" i="3"/>
  <c r="AK324" i="3"/>
  <c r="AK68" i="3"/>
  <c r="AK331" i="3"/>
  <c r="AK268" i="3"/>
  <c r="AK227" i="3"/>
  <c r="AK93" i="3"/>
  <c r="AK310" i="3"/>
  <c r="AK175" i="3"/>
  <c r="AK208" i="3"/>
  <c r="AK171" i="3"/>
  <c r="AK209" i="3"/>
  <c r="AK56" i="3"/>
  <c r="AK285" i="3"/>
  <c r="AK207" i="3"/>
  <c r="AK335" i="3"/>
  <c r="AK200" i="3"/>
  <c r="AK135" i="3"/>
  <c r="AK64" i="3"/>
  <c r="AK344" i="3"/>
  <c r="AK71" i="3"/>
  <c r="AK78" i="3"/>
  <c r="AK143" i="3"/>
  <c r="AK105" i="3"/>
  <c r="AK26" i="3"/>
  <c r="AK298" i="3"/>
  <c r="AK140" i="3"/>
  <c r="AK76" i="3"/>
  <c r="AK128" i="3"/>
  <c r="AK359" i="3"/>
  <c r="AK112" i="3"/>
  <c r="AK149" i="3"/>
  <c r="AK163" i="3"/>
  <c r="AK94" i="3"/>
  <c r="AK334" i="3"/>
  <c r="AK256" i="3"/>
  <c r="AK213" i="3"/>
  <c r="AK302" i="3"/>
  <c r="AK74" i="3"/>
  <c r="AK316" i="3"/>
  <c r="AK219" i="3"/>
  <c r="AK290" i="3"/>
  <c r="AK217" i="3"/>
  <c r="AK89" i="3"/>
  <c r="AK293" i="3"/>
  <c r="AK181" i="3"/>
  <c r="AK201" i="3"/>
  <c r="AK354" i="3"/>
  <c r="AK122" i="3"/>
  <c r="AK59" i="3"/>
  <c r="AK378" i="3"/>
  <c r="AK283" i="3"/>
  <c r="AK365" i="3"/>
  <c r="AK185" i="3"/>
  <c r="AK113" i="3"/>
  <c r="AK190" i="3"/>
  <c r="AK229" i="3"/>
  <c r="AK45" i="3"/>
  <c r="AK301" i="3"/>
  <c r="AK172" i="3"/>
  <c r="AK69" i="3"/>
  <c r="AK280" i="3"/>
  <c r="AK279" i="3"/>
  <c r="AK253" i="3"/>
  <c r="AK164" i="3"/>
  <c r="AK41" i="3"/>
  <c r="AK214" i="3"/>
  <c r="AK284" i="3"/>
  <c r="AK222" i="3"/>
  <c r="AK66" i="3"/>
  <c r="AK304" i="3"/>
  <c r="AK266" i="3"/>
  <c r="AK198" i="3"/>
  <c r="AK129" i="3"/>
  <c r="AK70" i="3"/>
  <c r="AK75" i="3"/>
  <c r="AK22" i="3"/>
  <c r="AK320" i="3"/>
  <c r="AK282" i="3"/>
  <c r="AK184" i="3"/>
  <c r="AK274" i="3"/>
  <c r="AK32" i="3"/>
  <c r="AK123" i="3"/>
  <c r="AK339" i="3"/>
  <c r="AK342" i="3"/>
  <c r="AK286" i="3"/>
  <c r="AK311" i="3"/>
  <c r="AK166" i="3"/>
  <c r="AK133" i="3"/>
  <c r="AK203" i="3"/>
  <c r="AK332" i="3"/>
  <c r="AK160" i="3"/>
  <c r="AK109" i="3"/>
  <c r="AK58" i="3"/>
  <c r="AK360" i="3"/>
  <c r="AK165" i="3"/>
  <c r="AK54" i="3"/>
  <c r="AK366" i="3"/>
  <c r="AK308" i="3"/>
  <c r="AK81" i="3"/>
  <c r="AK287" i="3"/>
  <c r="AK100" i="3"/>
  <c r="AK155" i="3"/>
  <c r="AK336" i="3"/>
  <c r="AK239" i="3"/>
  <c r="AK364" i="3"/>
  <c r="AK67" i="3"/>
  <c r="AK333" i="3"/>
  <c r="AK318" i="3"/>
  <c r="AK60" i="3"/>
  <c r="AK195" i="3"/>
  <c r="AK102" i="3"/>
  <c r="AK202" i="3"/>
  <c r="AK250" i="3"/>
  <c r="AK193" i="3"/>
  <c r="AK121" i="3"/>
  <c r="AK351" i="3"/>
  <c r="AK307" i="3"/>
  <c r="AK329" i="3"/>
  <c r="AK82" i="3"/>
  <c r="AK296" i="3"/>
  <c r="AK170" i="3"/>
  <c r="AK132" i="3"/>
  <c r="AK73" i="3"/>
  <c r="AK379" i="3"/>
  <c r="AK327" i="3"/>
  <c r="AK377" i="3"/>
  <c r="AK325" i="3"/>
  <c r="AK278" i="3"/>
  <c r="AK61" i="3"/>
  <c r="AK43" i="3"/>
  <c r="AK224" i="3"/>
  <c r="AK25" i="3"/>
  <c r="AK206" i="3"/>
  <c r="AK125" i="3"/>
  <c r="AK114" i="3"/>
  <c r="AK38" i="3"/>
  <c r="AK272" i="3"/>
  <c r="GW108" i="3"/>
  <c r="FG108" i="3"/>
  <c r="DQ108" i="3"/>
  <c r="GW362" i="3"/>
  <c r="FG362" i="3"/>
  <c r="DQ362" i="3"/>
  <c r="GW218" i="3"/>
  <c r="FG218" i="3"/>
  <c r="DQ218" i="3"/>
  <c r="GW345" i="3"/>
  <c r="FG345" i="3"/>
  <c r="DQ345" i="3"/>
  <c r="GW356" i="3"/>
  <c r="FG356" i="3"/>
  <c r="DQ356" i="3"/>
  <c r="GW365" i="3"/>
  <c r="FG365" i="3"/>
  <c r="DQ365" i="3"/>
  <c r="GW269" i="3"/>
  <c r="DQ269" i="3"/>
  <c r="FG269" i="3"/>
  <c r="GW140" i="3"/>
  <c r="FG140" i="3"/>
  <c r="DQ140" i="3"/>
  <c r="GW70" i="3"/>
  <c r="FG70" i="3"/>
  <c r="DQ70" i="3"/>
  <c r="GW80" i="3"/>
  <c r="FG80" i="3"/>
  <c r="DQ80" i="3"/>
  <c r="GW368" i="3"/>
  <c r="DQ368" i="3"/>
  <c r="FG368" i="3"/>
  <c r="GW253" i="3"/>
  <c r="DQ253" i="3"/>
  <c r="FG253" i="3"/>
  <c r="GW188" i="3"/>
  <c r="FG188" i="3"/>
  <c r="DQ188" i="3"/>
  <c r="GW182" i="3"/>
  <c r="DQ182" i="3"/>
  <c r="FG182" i="3"/>
  <c r="GW141" i="3"/>
  <c r="DQ141" i="3"/>
  <c r="FG141" i="3"/>
  <c r="GW38" i="3"/>
  <c r="FG38" i="3"/>
  <c r="DQ38" i="3"/>
  <c r="GW284" i="3"/>
  <c r="DQ284" i="3"/>
  <c r="FG284" i="3"/>
  <c r="GW278" i="3"/>
  <c r="FG278" i="3"/>
  <c r="DQ278" i="3"/>
  <c r="GW240" i="3"/>
  <c r="FG240" i="3"/>
  <c r="DQ240" i="3"/>
  <c r="GW155" i="3"/>
  <c r="FG155" i="3"/>
  <c r="DQ155" i="3"/>
  <c r="GW87" i="3"/>
  <c r="FG87" i="3"/>
  <c r="DQ87" i="3"/>
  <c r="GW331" i="3"/>
  <c r="DQ331" i="3"/>
  <c r="FG331" i="3"/>
  <c r="GW353" i="3"/>
  <c r="FG353" i="3"/>
  <c r="DQ353" i="3"/>
  <c r="GW28" i="3"/>
  <c r="DQ28" i="3"/>
  <c r="FG28" i="3"/>
  <c r="GW51" i="3"/>
  <c r="DQ51" i="3"/>
  <c r="FG51" i="3"/>
  <c r="GW74" i="3"/>
  <c r="FG74" i="3"/>
  <c r="DQ74" i="3"/>
  <c r="GW100" i="3"/>
  <c r="DQ100" i="3"/>
  <c r="FG100" i="3"/>
  <c r="GW202" i="3"/>
  <c r="DQ202" i="3"/>
  <c r="FG202" i="3"/>
  <c r="GW75" i="3"/>
  <c r="DQ75" i="3"/>
  <c r="FG75" i="3"/>
  <c r="GW178" i="3"/>
  <c r="DQ178" i="3"/>
  <c r="FG178" i="3"/>
  <c r="GW261" i="3"/>
  <c r="FG261" i="3"/>
  <c r="DQ261" i="3"/>
  <c r="GW27" i="3"/>
  <c r="DQ27" i="3"/>
  <c r="FG27" i="3"/>
  <c r="GW41" i="3"/>
  <c r="FG41" i="3"/>
  <c r="DQ41" i="3"/>
  <c r="GW30" i="3"/>
  <c r="FG30" i="3"/>
  <c r="DQ30" i="3"/>
  <c r="GW121" i="3"/>
  <c r="DQ121" i="3"/>
  <c r="FG121" i="3"/>
  <c r="GW376" i="3"/>
  <c r="DQ376" i="3"/>
  <c r="FG376" i="3"/>
  <c r="GW265" i="3"/>
  <c r="DQ265" i="3"/>
  <c r="FG265" i="3"/>
  <c r="GW214" i="3"/>
  <c r="DQ214" i="3"/>
  <c r="FG214" i="3"/>
  <c r="GW177" i="3"/>
  <c r="FG177" i="3"/>
  <c r="DQ177" i="3"/>
  <c r="GW106" i="3"/>
  <c r="FG106" i="3"/>
  <c r="DQ106" i="3"/>
  <c r="GW377" i="3"/>
  <c r="FG377" i="3"/>
  <c r="DQ377" i="3"/>
  <c r="GW336" i="3"/>
  <c r="DQ336" i="3"/>
  <c r="FG336" i="3"/>
  <c r="GW315" i="3"/>
  <c r="FG315" i="3"/>
  <c r="DQ315" i="3"/>
  <c r="GW224" i="3"/>
  <c r="FG224" i="3"/>
  <c r="DQ224" i="3"/>
  <c r="GW154" i="3"/>
  <c r="DQ154" i="3"/>
  <c r="FG154" i="3"/>
  <c r="GW57" i="3"/>
  <c r="DQ57" i="3"/>
  <c r="FG57" i="3"/>
  <c r="GW65" i="3"/>
  <c r="DQ65" i="3"/>
  <c r="FG65" i="3"/>
  <c r="GW361" i="3"/>
  <c r="DQ361" i="3"/>
  <c r="FG361" i="3"/>
  <c r="GW277" i="3"/>
  <c r="DQ277" i="3"/>
  <c r="FG277" i="3"/>
  <c r="GW175" i="3"/>
  <c r="DQ175" i="3"/>
  <c r="FG175" i="3"/>
  <c r="GW163" i="3"/>
  <c r="DQ163" i="3"/>
  <c r="FG163" i="3"/>
  <c r="GW184" i="3"/>
  <c r="FG184" i="3"/>
  <c r="DQ184" i="3"/>
  <c r="GW185" i="3"/>
  <c r="FG185" i="3"/>
  <c r="DQ185" i="3"/>
  <c r="GW189" i="3"/>
  <c r="FG189" i="3"/>
  <c r="DQ189" i="3"/>
  <c r="GW260" i="3"/>
  <c r="FG260" i="3"/>
  <c r="DQ260" i="3"/>
  <c r="GW312" i="3"/>
  <c r="FG312" i="3"/>
  <c r="DQ312" i="3"/>
  <c r="GW44" i="3"/>
  <c r="FG44" i="3"/>
  <c r="DQ44" i="3"/>
  <c r="GW212" i="3"/>
  <c r="DQ212" i="3"/>
  <c r="FG212" i="3"/>
  <c r="GW210" i="3"/>
  <c r="FG210" i="3"/>
  <c r="DQ210" i="3"/>
  <c r="GW39" i="3"/>
  <c r="FG39" i="3"/>
  <c r="DQ39" i="3"/>
  <c r="GW205" i="3"/>
  <c r="DQ205" i="3"/>
  <c r="FG205" i="3"/>
  <c r="GW111" i="3"/>
  <c r="DQ111" i="3"/>
  <c r="FG111" i="3"/>
  <c r="GW282" i="3"/>
  <c r="DQ282" i="3"/>
  <c r="FG282" i="3"/>
  <c r="GW225" i="3"/>
  <c r="DQ225" i="3"/>
  <c r="FG225" i="3"/>
  <c r="GW234" i="3"/>
  <c r="DQ234" i="3"/>
  <c r="FG234" i="3"/>
  <c r="GW92" i="3"/>
  <c r="FG92" i="3"/>
  <c r="DQ92" i="3"/>
  <c r="GW181" i="3"/>
  <c r="DQ181" i="3"/>
  <c r="FG181" i="3"/>
  <c r="GW323" i="3"/>
  <c r="DQ323" i="3"/>
  <c r="FG323" i="3"/>
  <c r="GW231" i="3"/>
  <c r="DQ231" i="3"/>
  <c r="FG231" i="3"/>
  <c r="GW118" i="3"/>
  <c r="DQ118" i="3"/>
  <c r="FG118" i="3"/>
  <c r="GW135" i="3"/>
  <c r="FG135" i="3"/>
  <c r="DQ135" i="3"/>
  <c r="GW50" i="3"/>
  <c r="DQ50" i="3"/>
  <c r="FG50" i="3"/>
  <c r="GW299" i="3"/>
  <c r="FG299" i="3"/>
  <c r="DQ299" i="3"/>
  <c r="GW228" i="3"/>
  <c r="FG228" i="3"/>
  <c r="DQ228" i="3"/>
  <c r="GW197" i="3"/>
  <c r="DQ197" i="3"/>
  <c r="FG197" i="3"/>
  <c r="GW206" i="3"/>
  <c r="DQ206" i="3"/>
  <c r="FG206" i="3"/>
  <c r="GW96" i="3"/>
  <c r="DQ96" i="3"/>
  <c r="FG96" i="3"/>
  <c r="GW357" i="3"/>
  <c r="DQ357" i="3"/>
  <c r="FG357" i="3"/>
  <c r="GW328" i="3"/>
  <c r="DQ328" i="3"/>
  <c r="FG328" i="3"/>
  <c r="GW293" i="3"/>
  <c r="DQ293" i="3"/>
  <c r="FG293" i="3"/>
  <c r="GW209" i="3"/>
  <c r="FG209" i="3"/>
  <c r="DQ209" i="3"/>
  <c r="GW144" i="3"/>
  <c r="DQ144" i="3"/>
  <c r="FG144" i="3"/>
  <c r="GW48" i="3"/>
  <c r="DQ48" i="3"/>
  <c r="FG48" i="3"/>
  <c r="GW67" i="3"/>
  <c r="DQ67" i="3"/>
  <c r="FG67" i="3"/>
  <c r="GW69" i="3"/>
  <c r="DQ69" i="3"/>
  <c r="FG69" i="3"/>
  <c r="GW85" i="3"/>
  <c r="FG85" i="3"/>
  <c r="DQ85" i="3"/>
  <c r="GW115" i="3"/>
  <c r="DQ115" i="3"/>
  <c r="FG115" i="3"/>
  <c r="GW134" i="3"/>
  <c r="FG134" i="3"/>
  <c r="DQ134" i="3"/>
  <c r="GW233" i="3"/>
  <c r="FG233" i="3"/>
  <c r="DQ233" i="3"/>
  <c r="AK107" i="3"/>
  <c r="AK374" i="3"/>
  <c r="AK211" i="3"/>
  <c r="AK192" i="3"/>
  <c r="AK88" i="3"/>
  <c r="AK348" i="3"/>
  <c r="AK247" i="3"/>
  <c r="AK174" i="3"/>
  <c r="AK101" i="3"/>
  <c r="AK65" i="3"/>
  <c r="AK194" i="3"/>
  <c r="AK176" i="3"/>
  <c r="AJ13" i="3"/>
  <c r="AJ14" i="3"/>
  <c r="AK275" i="3"/>
  <c r="AK231" i="3"/>
  <c r="AK118" i="3"/>
  <c r="AK37" i="3"/>
  <c r="AK322" i="3"/>
  <c r="AK27" i="3"/>
  <c r="AK277" i="3"/>
  <c r="AK246" i="3"/>
  <c r="AK221" i="3"/>
  <c r="AK157" i="3"/>
  <c r="AK289" i="3"/>
  <c r="AK44" i="3"/>
  <c r="AK31" i="3"/>
  <c r="AK237" i="3"/>
  <c r="AK148" i="3"/>
  <c r="AK130" i="3"/>
  <c r="AK252" i="3"/>
  <c r="AK169" i="3"/>
  <c r="AK330" i="3"/>
  <c r="AK269" i="3"/>
  <c r="AK257" i="3"/>
  <c r="AK144" i="3"/>
  <c r="AK79" i="3"/>
  <c r="AK90" i="3"/>
  <c r="AK124" i="3"/>
  <c r="AK260" i="3"/>
  <c r="AK267" i="3"/>
  <c r="AK85" i="3"/>
  <c r="AK314" i="3"/>
  <c r="AK115" i="3"/>
  <c r="AK228" i="3"/>
  <c r="AK347" i="3"/>
  <c r="AK119" i="3"/>
  <c r="AK294" i="3"/>
  <c r="AK197" i="3"/>
  <c r="AK77" i="3"/>
  <c r="AK337" i="3"/>
  <c r="AK141" i="3"/>
  <c r="AK142" i="3"/>
  <c r="GW53" i="3"/>
  <c r="FG53" i="3"/>
  <c r="DQ53" i="3"/>
  <c r="GW21" i="3"/>
  <c r="DQ21" i="3"/>
  <c r="FG21" i="3"/>
  <c r="GW101" i="3"/>
  <c r="DQ101" i="3"/>
  <c r="FG101" i="3"/>
  <c r="GW187" i="3"/>
  <c r="DQ187" i="3"/>
  <c r="FG187" i="3"/>
  <c r="GW320" i="3"/>
  <c r="DQ320" i="3"/>
  <c r="FG320" i="3"/>
  <c r="GW298" i="3"/>
  <c r="FG298" i="3"/>
  <c r="DQ298" i="3"/>
  <c r="GW268" i="3"/>
  <c r="FG268" i="3"/>
  <c r="DQ268" i="3"/>
  <c r="GW138" i="3"/>
  <c r="DQ138" i="3"/>
  <c r="FG138" i="3"/>
  <c r="GW47" i="3"/>
  <c r="DQ47" i="3"/>
  <c r="FG47" i="3"/>
  <c r="GW327" i="3"/>
  <c r="DQ327" i="3"/>
  <c r="FG327" i="3"/>
  <c r="GW325" i="3"/>
  <c r="DQ325" i="3"/>
  <c r="FG325" i="3"/>
  <c r="GW251" i="3"/>
  <c r="DQ251" i="3"/>
  <c r="FG251" i="3"/>
  <c r="GW164" i="3"/>
  <c r="FG164" i="3"/>
  <c r="DQ164" i="3"/>
  <c r="GW61" i="3"/>
  <c r="FG61" i="3"/>
  <c r="DQ61" i="3"/>
  <c r="GW76" i="3"/>
  <c r="FG76" i="3"/>
  <c r="DQ76" i="3"/>
  <c r="GW373" i="3"/>
  <c r="FG373" i="3"/>
  <c r="DQ373" i="3"/>
  <c r="GW300" i="3"/>
  <c r="DQ300" i="3"/>
  <c r="FG300" i="3"/>
  <c r="GW165" i="3"/>
  <c r="FG165" i="3"/>
  <c r="DQ165" i="3"/>
  <c r="GW186" i="3"/>
  <c r="FG186" i="3"/>
  <c r="DQ186" i="3"/>
  <c r="GW160" i="3"/>
  <c r="FG160" i="3"/>
  <c r="DQ160" i="3"/>
  <c r="GW49" i="3"/>
  <c r="DQ49" i="3"/>
  <c r="FG49" i="3"/>
  <c r="GW329" i="3"/>
  <c r="FG329" i="3"/>
  <c r="DQ329" i="3"/>
  <c r="GW271" i="3"/>
  <c r="FG271" i="3"/>
  <c r="DQ271" i="3"/>
  <c r="GW283" i="3"/>
  <c r="FG283" i="3"/>
  <c r="DQ283" i="3"/>
  <c r="GW324" i="3"/>
  <c r="FG324" i="3"/>
  <c r="DQ324" i="3"/>
  <c r="GW309" i="3"/>
  <c r="FG309" i="3"/>
  <c r="DQ309" i="3"/>
  <c r="GW364" i="3"/>
  <c r="DQ364" i="3"/>
  <c r="FG364" i="3"/>
  <c r="GW371" i="3"/>
  <c r="FG371" i="3"/>
  <c r="DQ371" i="3"/>
  <c r="GW127" i="3"/>
  <c r="FG127" i="3"/>
  <c r="DQ127" i="3"/>
  <c r="GW307" i="3"/>
  <c r="FG307" i="3"/>
  <c r="DQ307" i="3"/>
  <c r="GW66" i="3"/>
  <c r="FG66" i="3"/>
  <c r="DQ66" i="3"/>
  <c r="GW192" i="3"/>
  <c r="DQ192" i="3"/>
  <c r="FG192" i="3"/>
  <c r="GW193" i="3"/>
  <c r="FG193" i="3"/>
  <c r="DQ193" i="3"/>
  <c r="GW45" i="3"/>
  <c r="DQ45" i="3"/>
  <c r="FG45" i="3"/>
  <c r="GW78" i="3"/>
  <c r="DQ78" i="3"/>
  <c r="FG78" i="3"/>
  <c r="GW380" i="3"/>
  <c r="DQ380" i="3"/>
  <c r="FG380" i="3"/>
  <c r="GW242" i="3"/>
  <c r="FG242" i="3"/>
  <c r="DQ242" i="3"/>
  <c r="GW172" i="3"/>
  <c r="DQ172" i="3"/>
  <c r="FG172" i="3"/>
  <c r="GW150" i="3"/>
  <c r="DQ150" i="3"/>
  <c r="FG150" i="3"/>
  <c r="GW79" i="3"/>
  <c r="DQ79" i="3"/>
  <c r="FG79" i="3"/>
  <c r="GW366" i="3"/>
  <c r="FG366" i="3"/>
  <c r="DQ366" i="3"/>
  <c r="GW247" i="3"/>
  <c r="DQ247" i="3"/>
  <c r="FG247" i="3"/>
  <c r="GW191" i="3"/>
  <c r="DQ191" i="3"/>
  <c r="FG191" i="3"/>
  <c r="GW227" i="3"/>
  <c r="FG227" i="3"/>
  <c r="DQ227" i="3"/>
  <c r="GW129" i="3"/>
  <c r="DQ129" i="3"/>
  <c r="FG129" i="3"/>
  <c r="GW33" i="3"/>
  <c r="FG33" i="3"/>
  <c r="DQ33" i="3"/>
  <c r="GW303" i="3"/>
  <c r="DQ303" i="3"/>
  <c r="FG303" i="3"/>
  <c r="GW360" i="3"/>
  <c r="DQ360" i="3"/>
  <c r="FG360" i="3"/>
  <c r="GW266" i="3"/>
  <c r="DQ266" i="3"/>
  <c r="FG266" i="3"/>
  <c r="GW151" i="3"/>
  <c r="FG151" i="3"/>
  <c r="DQ151" i="3"/>
  <c r="GW83" i="3"/>
  <c r="DQ83" i="3"/>
  <c r="FG83" i="3"/>
  <c r="GW95" i="3"/>
  <c r="FG95" i="3"/>
  <c r="DQ95" i="3"/>
  <c r="GW89" i="3"/>
  <c r="DQ89" i="3"/>
  <c r="FG89" i="3"/>
  <c r="GW107" i="3"/>
  <c r="FG107" i="3"/>
  <c r="DQ107" i="3"/>
  <c r="GW126" i="3"/>
  <c r="DQ126" i="3"/>
  <c r="FG126" i="3"/>
  <c r="GW136" i="3"/>
  <c r="FG136" i="3"/>
  <c r="DQ136" i="3"/>
  <c r="GW222" i="3"/>
  <c r="DQ222" i="3"/>
  <c r="FG222" i="3"/>
  <c r="GW294" i="3"/>
  <c r="DQ294" i="3"/>
  <c r="FG294" i="3"/>
  <c r="GW71" i="3"/>
  <c r="DQ71" i="3"/>
  <c r="FG71" i="3"/>
  <c r="GW337" i="3"/>
  <c r="DQ337" i="3"/>
  <c r="FG337" i="3"/>
  <c r="GW200" i="3"/>
  <c r="FG200" i="3"/>
  <c r="DQ200" i="3"/>
  <c r="GW180" i="3"/>
  <c r="FG180" i="3"/>
  <c r="DQ180" i="3"/>
  <c r="GW341" i="3"/>
  <c r="FG341" i="3"/>
  <c r="DQ341" i="3"/>
  <c r="GW306" i="3"/>
  <c r="DQ306" i="3"/>
  <c r="FG306" i="3"/>
  <c r="GW201" i="3"/>
  <c r="FG201" i="3"/>
  <c r="DQ201" i="3"/>
  <c r="GW143" i="3"/>
  <c r="FG143" i="3"/>
  <c r="DQ143" i="3"/>
  <c r="GW168" i="3"/>
  <c r="DQ168" i="3"/>
  <c r="FG168" i="3"/>
  <c r="GW207" i="3"/>
  <c r="DQ207" i="3"/>
  <c r="FG207" i="3"/>
  <c r="GW348" i="3"/>
  <c r="FG348" i="3"/>
  <c r="DQ348" i="3"/>
  <c r="GW203" i="3"/>
  <c r="FG203" i="3"/>
  <c r="DQ203" i="3"/>
  <c r="GW94" i="3"/>
  <c r="FG94" i="3"/>
  <c r="DQ94" i="3"/>
  <c r="GW379" i="3"/>
  <c r="DQ379" i="3"/>
  <c r="FG379" i="3"/>
  <c r="GW35" i="3"/>
  <c r="FG35" i="3"/>
  <c r="DQ35" i="3"/>
  <c r="GW314" i="3"/>
  <c r="FG314" i="3"/>
  <c r="DQ314" i="3"/>
  <c r="GW221" i="3"/>
  <c r="FG221" i="3"/>
  <c r="DQ221" i="3"/>
  <c r="GW133" i="3"/>
  <c r="FG133" i="3"/>
  <c r="DQ133" i="3"/>
  <c r="GW119" i="3"/>
  <c r="FG119" i="3"/>
  <c r="DQ119" i="3"/>
  <c r="GW77" i="3"/>
  <c r="FG77" i="3"/>
  <c r="DQ77" i="3"/>
  <c r="GW349" i="3"/>
  <c r="DQ349" i="3"/>
  <c r="FG349" i="3"/>
  <c r="GW272" i="3"/>
  <c r="FG272" i="3"/>
  <c r="DQ272" i="3"/>
  <c r="GW241" i="3"/>
  <c r="DQ241" i="3"/>
  <c r="FG241" i="3"/>
  <c r="GW215" i="3"/>
  <c r="DQ215" i="3"/>
  <c r="FG215" i="3"/>
  <c r="GW114" i="3"/>
  <c r="FG114" i="3"/>
  <c r="DQ114" i="3"/>
  <c r="GW23" i="3"/>
  <c r="FG23" i="3"/>
  <c r="DQ23" i="3"/>
  <c r="GW295" i="3"/>
  <c r="FG295" i="3"/>
  <c r="DQ295" i="3"/>
  <c r="GW305" i="3"/>
  <c r="DQ305" i="3"/>
  <c r="FG305" i="3"/>
  <c r="GW347" i="3"/>
  <c r="DQ347" i="3"/>
  <c r="FG347" i="3"/>
  <c r="GW359" i="3"/>
  <c r="DQ359" i="3"/>
  <c r="FG359" i="3"/>
  <c r="GW29" i="3"/>
  <c r="DQ29" i="3"/>
  <c r="FG29" i="3"/>
  <c r="GW55" i="3"/>
  <c r="DQ55" i="3"/>
  <c r="FG55" i="3"/>
  <c r="GW166" i="3"/>
  <c r="FG166" i="3"/>
  <c r="DQ166" i="3"/>
  <c r="AK196" i="3"/>
  <c r="AK116" i="3"/>
  <c r="AK46" i="3"/>
  <c r="AK338" i="3"/>
  <c r="AK361" i="3"/>
  <c r="AK111" i="3"/>
  <c r="AK345" i="3"/>
  <c r="GX19" i="3"/>
  <c r="AM19" i="3"/>
  <c r="AK34" i="4"/>
  <c r="AK158" i="3"/>
  <c r="AK225" i="3"/>
  <c r="AK92" i="3"/>
  <c r="AK23" i="3"/>
  <c r="AK328" i="3"/>
  <c r="AK326" i="3"/>
  <c r="AK273" i="3"/>
  <c r="AK205" i="3"/>
  <c r="AK210" i="3"/>
  <c r="AK39" i="3"/>
  <c r="AK357" i="3"/>
  <c r="AK264" i="3"/>
  <c r="AK53" i="3"/>
  <c r="AK261" i="3"/>
  <c r="AK150" i="3"/>
  <c r="AK110" i="3"/>
  <c r="AK161" i="3"/>
  <c r="AK50" i="3"/>
  <c r="AK350" i="3"/>
  <c r="AK28" i="3"/>
  <c r="AK300" i="3"/>
  <c r="AK259" i="3"/>
  <c r="AK356" i="3"/>
  <c r="AK241" i="3"/>
  <c r="AK313" i="3"/>
  <c r="AL31" i="4"/>
  <c r="AL66" i="4" s="1"/>
  <c r="AL36" i="4"/>
  <c r="AL32" i="4"/>
  <c r="AM30" i="4"/>
  <c r="AK84" i="3"/>
  <c r="AK297" i="3"/>
  <c r="GW322" i="3"/>
  <c r="DQ322" i="3"/>
  <c r="FG322" i="3"/>
  <c r="GW310" i="3"/>
  <c r="FG310" i="3"/>
  <c r="DQ310" i="3"/>
  <c r="GW43" i="3"/>
  <c r="DQ43" i="3"/>
  <c r="FG43" i="3"/>
  <c r="GW196" i="3"/>
  <c r="FG196" i="3"/>
  <c r="DQ196" i="3"/>
  <c r="GW326" i="3"/>
  <c r="DQ326" i="3"/>
  <c r="FG326" i="3"/>
  <c r="GW311" i="3"/>
  <c r="FG311" i="3"/>
  <c r="DQ311" i="3"/>
  <c r="GW148" i="3"/>
  <c r="FG148" i="3"/>
  <c r="DQ148" i="3"/>
  <c r="GW56" i="3"/>
  <c r="DQ56" i="3"/>
  <c r="FG56" i="3"/>
  <c r="GW318" i="3"/>
  <c r="FG318" i="3"/>
  <c r="DQ318" i="3"/>
  <c r="GW262" i="3"/>
  <c r="FG262" i="3"/>
  <c r="DQ262" i="3"/>
  <c r="GW211" i="3"/>
  <c r="FG211" i="3"/>
  <c r="DQ211" i="3"/>
  <c r="GW139" i="3"/>
  <c r="DQ139" i="3"/>
  <c r="FG139" i="3"/>
  <c r="GW40" i="3"/>
  <c r="FG40" i="3"/>
  <c r="DQ40" i="3"/>
  <c r="GW319" i="3"/>
  <c r="FG319" i="3"/>
  <c r="DQ319" i="3"/>
  <c r="GW372" i="3"/>
  <c r="DQ372" i="3"/>
  <c r="FG372" i="3"/>
  <c r="GW256" i="3"/>
  <c r="DQ256" i="3"/>
  <c r="FG256" i="3"/>
  <c r="GW171" i="3"/>
  <c r="FG171" i="3"/>
  <c r="DQ171" i="3"/>
  <c r="GW86" i="3"/>
  <c r="FG86" i="3"/>
  <c r="DQ86" i="3"/>
  <c r="GW88" i="3"/>
  <c r="FG88" i="3"/>
  <c r="DQ88" i="3"/>
  <c r="GW37" i="3"/>
  <c r="DQ37" i="3"/>
  <c r="FG37" i="3"/>
  <c r="GW342" i="3"/>
  <c r="DQ342" i="3"/>
  <c r="FG342" i="3"/>
  <c r="GW239" i="3"/>
  <c r="FG239" i="3"/>
  <c r="DQ239" i="3"/>
  <c r="GW167" i="3"/>
  <c r="FG167" i="3"/>
  <c r="DQ167" i="3"/>
  <c r="GW161" i="3"/>
  <c r="FG161" i="3"/>
  <c r="DQ161" i="3"/>
  <c r="GW235" i="3"/>
  <c r="DQ235" i="3"/>
  <c r="FG235" i="3"/>
  <c r="GW244" i="3"/>
  <c r="FG244" i="3"/>
  <c r="DQ244" i="3"/>
  <c r="GW245" i="3"/>
  <c r="DQ245" i="3"/>
  <c r="FG245" i="3"/>
  <c r="GW344" i="3"/>
  <c r="FG344" i="3"/>
  <c r="DQ344" i="3"/>
  <c r="GW54" i="3"/>
  <c r="DQ54" i="3"/>
  <c r="FG54" i="3"/>
  <c r="GW263" i="3"/>
  <c r="DQ263" i="3"/>
  <c r="FG263" i="3"/>
  <c r="GW84" i="3"/>
  <c r="FG84" i="3"/>
  <c r="DQ84" i="3"/>
  <c r="GW90" i="3"/>
  <c r="FG90" i="3"/>
  <c r="DQ90" i="3"/>
  <c r="GW105" i="3"/>
  <c r="FG105" i="3"/>
  <c r="DQ105" i="3"/>
  <c r="GW58" i="3"/>
  <c r="FG58" i="3"/>
  <c r="DQ58" i="3"/>
  <c r="GW339" i="3"/>
  <c r="FG339" i="3"/>
  <c r="DQ339" i="3"/>
  <c r="GW250" i="3"/>
  <c r="DQ250" i="3"/>
  <c r="FG250" i="3"/>
  <c r="GW116" i="3"/>
  <c r="DQ116" i="3"/>
  <c r="FG116" i="3"/>
  <c r="GW42" i="3"/>
  <c r="DQ42" i="3"/>
  <c r="FG42" i="3"/>
  <c r="GW63" i="3"/>
  <c r="DQ63" i="3"/>
  <c r="FG63" i="3"/>
  <c r="GW313" i="3"/>
  <c r="DQ313" i="3"/>
  <c r="FG313" i="3"/>
  <c r="GW232" i="3"/>
  <c r="DQ232" i="3"/>
  <c r="FG232" i="3"/>
  <c r="GW162" i="3"/>
  <c r="FG162" i="3"/>
  <c r="DQ162" i="3"/>
  <c r="GW142" i="3"/>
  <c r="FG142" i="3"/>
  <c r="DQ142" i="3"/>
  <c r="GW110" i="3"/>
  <c r="DQ110" i="3"/>
  <c r="FG110" i="3"/>
  <c r="GW369" i="3"/>
  <c r="FG369" i="3"/>
  <c r="DQ369" i="3"/>
  <c r="GW285" i="3"/>
  <c r="DQ285" i="3"/>
  <c r="FG285" i="3"/>
  <c r="GW238" i="3"/>
  <c r="FG238" i="3"/>
  <c r="DQ238" i="3"/>
  <c r="GW226" i="3"/>
  <c r="DQ226" i="3"/>
  <c r="FG226" i="3"/>
  <c r="GW146" i="3"/>
  <c r="FG146" i="3"/>
  <c r="DQ146" i="3"/>
  <c r="GW59" i="3"/>
  <c r="DQ59" i="3"/>
  <c r="FG59" i="3"/>
  <c r="GW333" i="3"/>
  <c r="DQ333" i="3"/>
  <c r="FG333" i="3"/>
  <c r="GW350" i="3"/>
  <c r="FG350" i="3"/>
  <c r="DQ350" i="3"/>
  <c r="GW351" i="3"/>
  <c r="FG351" i="3"/>
  <c r="DQ351" i="3"/>
  <c r="GW24" i="3"/>
  <c r="FG24" i="3"/>
  <c r="DQ24" i="3"/>
  <c r="GW52" i="3"/>
  <c r="DQ52" i="3"/>
  <c r="FG52" i="3"/>
  <c r="GW72" i="3"/>
  <c r="FG72" i="3"/>
  <c r="DQ72" i="3"/>
  <c r="GW153" i="3"/>
  <c r="DQ153" i="3"/>
  <c r="FG153" i="3"/>
  <c r="GW334" i="3"/>
  <c r="DQ334" i="3"/>
  <c r="FG334" i="3"/>
  <c r="GW229" i="3"/>
  <c r="FG229" i="3"/>
  <c r="DQ229" i="3"/>
  <c r="GW132" i="3"/>
  <c r="FG132" i="3"/>
  <c r="DQ132" i="3"/>
  <c r="GW219" i="3"/>
  <c r="FG219" i="3"/>
  <c r="DQ219" i="3"/>
  <c r="GW302" i="3"/>
  <c r="FG302" i="3"/>
  <c r="DQ302" i="3"/>
  <c r="GW113" i="3"/>
  <c r="FG113" i="3"/>
  <c r="DQ113" i="3"/>
  <c r="GW62" i="3"/>
  <c r="DQ62" i="3"/>
  <c r="FG62" i="3"/>
  <c r="GW258" i="3"/>
  <c r="FG258" i="3"/>
  <c r="DQ258" i="3"/>
  <c r="GW237" i="3"/>
  <c r="FG237" i="3"/>
  <c r="DQ237" i="3"/>
  <c r="GW248" i="3"/>
  <c r="DQ248" i="3"/>
  <c r="FG248" i="3"/>
  <c r="GW123" i="3"/>
  <c r="DQ123" i="3"/>
  <c r="FG123" i="3"/>
  <c r="GW199" i="3"/>
  <c r="FG199" i="3"/>
  <c r="DQ199" i="3"/>
  <c r="GW99" i="3"/>
  <c r="FG99" i="3"/>
  <c r="DQ99" i="3"/>
  <c r="GW374" i="3"/>
  <c r="FG374" i="3"/>
  <c r="DQ374" i="3"/>
  <c r="GW304" i="3"/>
  <c r="DQ304" i="3"/>
  <c r="FG304" i="3"/>
  <c r="GW273" i="3"/>
  <c r="DQ273" i="3"/>
  <c r="FG273" i="3"/>
  <c r="GW204" i="3"/>
  <c r="DQ204" i="3"/>
  <c r="FG204" i="3"/>
  <c r="GW104" i="3"/>
  <c r="FG104" i="3"/>
  <c r="DQ104" i="3"/>
  <c r="GW363" i="3"/>
  <c r="FG363" i="3"/>
  <c r="DQ363" i="3"/>
  <c r="GW31" i="3"/>
  <c r="DQ31" i="3"/>
  <c r="FG31" i="3"/>
  <c r="GW291" i="3"/>
  <c r="DQ291" i="3"/>
  <c r="FG291" i="3"/>
  <c r="GW220" i="3"/>
  <c r="DQ220" i="3"/>
  <c r="FG220" i="3"/>
  <c r="GW152" i="3"/>
  <c r="FG152" i="3"/>
  <c r="DQ152" i="3"/>
  <c r="GW120" i="3"/>
  <c r="DQ120" i="3"/>
  <c r="FG120" i="3"/>
  <c r="GW93" i="3"/>
  <c r="FG93" i="3"/>
  <c r="DQ93" i="3"/>
  <c r="GW343" i="3"/>
  <c r="FG343" i="3"/>
  <c r="DQ343" i="3"/>
  <c r="GW275" i="3"/>
  <c r="FG275" i="3"/>
  <c r="DQ275" i="3"/>
  <c r="GW230" i="3"/>
  <c r="FG230" i="3"/>
  <c r="DQ230" i="3"/>
  <c r="GW236" i="3"/>
  <c r="DQ236" i="3"/>
  <c r="FG236" i="3"/>
  <c r="GW276" i="3"/>
  <c r="FG276" i="3"/>
  <c r="DQ276" i="3"/>
  <c r="GW290" i="3"/>
  <c r="DQ290" i="3"/>
  <c r="FG290" i="3"/>
  <c r="GW340" i="3"/>
  <c r="DQ340" i="3"/>
  <c r="FG340" i="3"/>
  <c r="GW335" i="3"/>
  <c r="FG335" i="3"/>
  <c r="DQ335" i="3"/>
  <c r="GW81" i="3"/>
  <c r="FG81" i="3"/>
  <c r="DQ81" i="3"/>
  <c r="CC30" i="3"/>
  <c r="CC104" i="3"/>
  <c r="CC156" i="3"/>
  <c r="CC197" i="3"/>
  <c r="CC293" i="3"/>
  <c r="CC38" i="3"/>
  <c r="CC115" i="3"/>
  <c r="CC235" i="3"/>
  <c r="CC311" i="3"/>
  <c r="CC369" i="3"/>
  <c r="CC80" i="3"/>
  <c r="CC187" i="3"/>
  <c r="CC284" i="3"/>
  <c r="CC360" i="3"/>
  <c r="CC47" i="3"/>
  <c r="CC123" i="3"/>
  <c r="CC241" i="3"/>
  <c r="CC315" i="3"/>
  <c r="CC373" i="3"/>
  <c r="CC108" i="3"/>
  <c r="CC176" i="3"/>
  <c r="CC232" i="3"/>
  <c r="CC372" i="3"/>
  <c r="CC33" i="3"/>
  <c r="CC112" i="3"/>
  <c r="CC164" i="3"/>
  <c r="CC196" i="3"/>
  <c r="CC301" i="3"/>
  <c r="CC46" i="3"/>
  <c r="CC127" i="3"/>
  <c r="CC247" i="3"/>
  <c r="CC321" i="3"/>
  <c r="CC377" i="3"/>
  <c r="CC101" i="3"/>
  <c r="CC168" i="3"/>
  <c r="CC242" i="3"/>
  <c r="CC368" i="3"/>
  <c r="CC48" i="3"/>
  <c r="CC133" i="3"/>
  <c r="CC251" i="3"/>
  <c r="CC327" i="3"/>
  <c r="CC337" i="3"/>
  <c r="CC100" i="3"/>
  <c r="CC182" i="3"/>
  <c r="CC265" i="3"/>
  <c r="CC335" i="3"/>
  <c r="CC54" i="3"/>
  <c r="CC126" i="3"/>
  <c r="CC165" i="3"/>
  <c r="CC252" i="3"/>
  <c r="CC290" i="3"/>
  <c r="CC72" i="3"/>
  <c r="CC152" i="3"/>
  <c r="CC209" i="3"/>
  <c r="CC324" i="3"/>
  <c r="CC40" i="3"/>
  <c r="CC130" i="3"/>
  <c r="CC227" i="3"/>
  <c r="CC303" i="3"/>
  <c r="CC363" i="3"/>
  <c r="CC106" i="3"/>
  <c r="CC175" i="3"/>
  <c r="CC250" i="3"/>
  <c r="CC370" i="3"/>
  <c r="CC65" i="3"/>
  <c r="CC163" i="3"/>
  <c r="CC222" i="3"/>
  <c r="CC310" i="3"/>
  <c r="CC26" i="3"/>
  <c r="CC88" i="3"/>
  <c r="CC148" i="3"/>
  <c r="CC253" i="3"/>
  <c r="CC281" i="3"/>
  <c r="CC36" i="3"/>
  <c r="CC128" i="3"/>
  <c r="CC225" i="3"/>
  <c r="CC299" i="3"/>
  <c r="CC361" i="3"/>
  <c r="CC86" i="3"/>
  <c r="CC170" i="3"/>
  <c r="CC272" i="3"/>
  <c r="CC352" i="3"/>
  <c r="CC44" i="3"/>
  <c r="CC132" i="3"/>
  <c r="CC231" i="3"/>
  <c r="CC305" i="3"/>
  <c r="CC365" i="3"/>
  <c r="CC92" i="3"/>
  <c r="CC193" i="3"/>
  <c r="CC288" i="3"/>
  <c r="CC364" i="3"/>
  <c r="CC45" i="3"/>
  <c r="CC98" i="3"/>
  <c r="CC189" i="3"/>
  <c r="CC228" i="3"/>
  <c r="CC325" i="3"/>
  <c r="CC63" i="3"/>
  <c r="CC155" i="3"/>
  <c r="CC214" i="3"/>
  <c r="CC302" i="3"/>
  <c r="CC27" i="3"/>
  <c r="CC96" i="3"/>
  <c r="CC200" i="3"/>
  <c r="CC246" i="3"/>
  <c r="CC346" i="3"/>
  <c r="CC59" i="3"/>
  <c r="CC161" i="3"/>
  <c r="CC218" i="3"/>
  <c r="CC308" i="3"/>
  <c r="CC34" i="3"/>
  <c r="CC124" i="3"/>
  <c r="CC223" i="3"/>
  <c r="CC297" i="3"/>
  <c r="CC359" i="3"/>
  <c r="CC60" i="3"/>
  <c r="CC118" i="3"/>
  <c r="CC167" i="3"/>
  <c r="CC210" i="3"/>
  <c r="CC333" i="3"/>
  <c r="CC70" i="3"/>
  <c r="CC139" i="3"/>
  <c r="CC224" i="3"/>
  <c r="CC312" i="3"/>
  <c r="CC31" i="3"/>
  <c r="CC120" i="3"/>
  <c r="CC217" i="3"/>
  <c r="CC291" i="3"/>
  <c r="CC355" i="3"/>
  <c r="CC67" i="3"/>
  <c r="CC146" i="3"/>
  <c r="CC201" i="3"/>
  <c r="CC318" i="3"/>
  <c r="CC39" i="3"/>
  <c r="CC117" i="3"/>
  <c r="CC233" i="3"/>
  <c r="CC307" i="3"/>
  <c r="CC367" i="3"/>
  <c r="CC73" i="3"/>
  <c r="CC137" i="3"/>
  <c r="CC213" i="3"/>
  <c r="CC230" i="3"/>
  <c r="CC322" i="3"/>
  <c r="CC97" i="3"/>
  <c r="CC195" i="3"/>
  <c r="CC238" i="3"/>
  <c r="CC366" i="3"/>
  <c r="CC57" i="3"/>
  <c r="CC147" i="3"/>
  <c r="CC203" i="3"/>
  <c r="CC294" i="3"/>
  <c r="CC35" i="3"/>
  <c r="CC122" i="3"/>
  <c r="CC219" i="3"/>
  <c r="CC295" i="3"/>
  <c r="CC357" i="3"/>
  <c r="CC81" i="3"/>
  <c r="CC183" i="3"/>
  <c r="CC278" i="3"/>
  <c r="CC356" i="3"/>
  <c r="CC51" i="3"/>
  <c r="CC107" i="3"/>
  <c r="CC178" i="3"/>
  <c r="CC220" i="3"/>
  <c r="CC317" i="3"/>
  <c r="CC53" i="3"/>
  <c r="CC145" i="3"/>
  <c r="CC206" i="3"/>
  <c r="CC292" i="3"/>
  <c r="CC22" i="3"/>
  <c r="CC103" i="3"/>
  <c r="CC186" i="3"/>
  <c r="CC271" i="3"/>
  <c r="CC340" i="3"/>
  <c r="CC64" i="3"/>
  <c r="CC151" i="3"/>
  <c r="CC204" i="3"/>
  <c r="CC296" i="3"/>
  <c r="CC29" i="3"/>
  <c r="CC111" i="3"/>
  <c r="CC208" i="3"/>
  <c r="CC285" i="3"/>
  <c r="CC351" i="3"/>
  <c r="CC58" i="3"/>
  <c r="CC121" i="3"/>
  <c r="CC188" i="3"/>
  <c r="CC274" i="3"/>
  <c r="CC306" i="3"/>
  <c r="CC79" i="3"/>
  <c r="CC169" i="3"/>
  <c r="CC270" i="3"/>
  <c r="CC350" i="3"/>
  <c r="CC43" i="3"/>
  <c r="CC131" i="3"/>
  <c r="CC249" i="3"/>
  <c r="CC323" i="3"/>
  <c r="CC379" i="3"/>
  <c r="CC90" i="3"/>
  <c r="CC177" i="3"/>
  <c r="CC276" i="3"/>
  <c r="CC354" i="3"/>
  <c r="CC49" i="3"/>
  <c r="CC143" i="3"/>
  <c r="CC205" i="3"/>
  <c r="CC287" i="3"/>
  <c r="AM11" i="3" a="1"/>
  <c r="AM11" i="3" s="1"/>
  <c r="CC74" i="3"/>
  <c r="CC129" i="3"/>
  <c r="CC199" i="3"/>
  <c r="CC282" i="3"/>
  <c r="CC314" i="3"/>
  <c r="CC89" i="3"/>
  <c r="CC185" i="3"/>
  <c r="CC280" i="3"/>
  <c r="CC358" i="3"/>
  <c r="CC50" i="3"/>
  <c r="CC136" i="3"/>
  <c r="CC259" i="3"/>
  <c r="CC279" i="3"/>
  <c r="CC380" i="3"/>
  <c r="GX381" i="3" s="1"/>
  <c r="CC84" i="3"/>
  <c r="CC191" i="3"/>
  <c r="CC286" i="3"/>
  <c r="CC362" i="3"/>
  <c r="CC62" i="3"/>
  <c r="CC153" i="3"/>
  <c r="CC211" i="3"/>
  <c r="CC300" i="3"/>
  <c r="CC24" i="3"/>
  <c r="CC85" i="3"/>
  <c r="CC138" i="3"/>
  <c r="CC245" i="3"/>
  <c r="CC277" i="3"/>
  <c r="CC32" i="3"/>
  <c r="CC113" i="3"/>
  <c r="CC215" i="3"/>
  <c r="CC289" i="3"/>
  <c r="CC353" i="3"/>
  <c r="CC83" i="3"/>
  <c r="CC171" i="3"/>
  <c r="CC262" i="3"/>
  <c r="CC336" i="3"/>
  <c r="CC55" i="3"/>
  <c r="CC140" i="3"/>
  <c r="CC198" i="3"/>
  <c r="CC283" i="3"/>
  <c r="CC23" i="3"/>
  <c r="CC109" i="3"/>
  <c r="CC192" i="3"/>
  <c r="CC275" i="3"/>
  <c r="CC348" i="3"/>
  <c r="CC68" i="3"/>
  <c r="CC134" i="3"/>
  <c r="CC181" i="3"/>
  <c r="CC266" i="3"/>
  <c r="CC298" i="3"/>
  <c r="CC77" i="3"/>
  <c r="CC162" i="3"/>
  <c r="CC260" i="3"/>
  <c r="CC334" i="3"/>
  <c r="CC41" i="3"/>
  <c r="CC119" i="3"/>
  <c r="CC239" i="3"/>
  <c r="CC313" i="3"/>
  <c r="CC371" i="3"/>
  <c r="CC91" i="3"/>
  <c r="CC172" i="3"/>
  <c r="CC264" i="3"/>
  <c r="CC341" i="3"/>
  <c r="CC52" i="3"/>
  <c r="CC135" i="3"/>
  <c r="CC255" i="3"/>
  <c r="CC329" i="3"/>
  <c r="CC343" i="3"/>
  <c r="CC87" i="3"/>
  <c r="CC149" i="3"/>
  <c r="CC229" i="3"/>
  <c r="CC261" i="3"/>
  <c r="CC338" i="3"/>
  <c r="CC99" i="3"/>
  <c r="CC184" i="3"/>
  <c r="CC267" i="3"/>
  <c r="CC339" i="3"/>
  <c r="CC78" i="3"/>
  <c r="CC144" i="3"/>
  <c r="CC226" i="3"/>
  <c r="CC316" i="3"/>
  <c r="CC21" i="3"/>
  <c r="CC105" i="3"/>
  <c r="CC190" i="3"/>
  <c r="CC273" i="3"/>
  <c r="CC347" i="3"/>
  <c r="CC75" i="3"/>
  <c r="CC160" i="3"/>
  <c r="CC244" i="3"/>
  <c r="CC332" i="3"/>
  <c r="CC20" i="3"/>
  <c r="CC82" i="3"/>
  <c r="CC157" i="3"/>
  <c r="CC237" i="3"/>
  <c r="CC269" i="3"/>
  <c r="CC28" i="3"/>
  <c r="CC93" i="3"/>
  <c r="CC194" i="3"/>
  <c r="CC234" i="3"/>
  <c r="CC345" i="3"/>
  <c r="CC76" i="3"/>
  <c r="CC154" i="3"/>
  <c r="CC236" i="3"/>
  <c r="CC326" i="3"/>
  <c r="CC25" i="3"/>
  <c r="CC102" i="3"/>
  <c r="CC207" i="3"/>
  <c r="CC254" i="3"/>
  <c r="CC349" i="3"/>
  <c r="CC95" i="3"/>
  <c r="CC179" i="3"/>
  <c r="CC268" i="3"/>
  <c r="CC342" i="3"/>
  <c r="CC37" i="3"/>
  <c r="CC94" i="3"/>
  <c r="CC180" i="3"/>
  <c r="CC212" i="3"/>
  <c r="CC309" i="3"/>
  <c r="CC56" i="3"/>
  <c r="CC142" i="3"/>
  <c r="CC257" i="3"/>
  <c r="CC331" i="3"/>
  <c r="CC344" i="3"/>
  <c r="CC114" i="3"/>
  <c r="CC173" i="3"/>
  <c r="CC256" i="3"/>
  <c r="CC376" i="3"/>
  <c r="CC66" i="3"/>
  <c r="CC158" i="3"/>
  <c r="CC240" i="3"/>
  <c r="CC328" i="3"/>
  <c r="CC42" i="3"/>
  <c r="CC125" i="3"/>
  <c r="CC243" i="3"/>
  <c r="CC319" i="3"/>
  <c r="CC375" i="3"/>
  <c r="CC71" i="3"/>
  <c r="CC141" i="3"/>
  <c r="CC221" i="3"/>
  <c r="CC258" i="3"/>
  <c r="CC330" i="3"/>
  <c r="CC110" i="3"/>
  <c r="CC166" i="3"/>
  <c r="CC248" i="3"/>
  <c r="CC374" i="3"/>
  <c r="CC61" i="3"/>
  <c r="CC159" i="3"/>
  <c r="CC216" i="3"/>
  <c r="CC304" i="3"/>
  <c r="AM12" i="3"/>
  <c r="CC116" i="3"/>
  <c r="CC174" i="3"/>
  <c r="CC263" i="3"/>
  <c r="CC378" i="3"/>
  <c r="CC69" i="3"/>
  <c r="CC150" i="3"/>
  <c r="CC202" i="3"/>
  <c r="CC320" i="3"/>
  <c r="AK46" i="4"/>
  <c r="AL45" i="4"/>
  <c r="AN8" i="3"/>
  <c r="AN9" i="3"/>
  <c r="AN10" i="3"/>
  <c r="AN7" i="3"/>
  <c r="AK265" i="3"/>
  <c r="AK178" i="3"/>
  <c r="AK108" i="3"/>
  <c r="AK35" i="3"/>
  <c r="AK83" i="3"/>
  <c r="AK34" i="3"/>
  <c r="AK232" i="3"/>
  <c r="AK226" i="3"/>
  <c r="AK168" i="3"/>
  <c r="AK96" i="3"/>
  <c r="AK29" i="3"/>
  <c r="AK341" i="3"/>
  <c r="AK262" i="3"/>
  <c r="GW112" i="3"/>
  <c r="DQ112" i="3"/>
  <c r="FG112" i="3"/>
  <c r="GW297" i="3"/>
  <c r="FG297" i="3"/>
  <c r="DQ297" i="3"/>
  <c r="GW289" i="3"/>
  <c r="FG289" i="3"/>
  <c r="DQ289" i="3"/>
  <c r="GW91" i="3"/>
  <c r="FG91" i="3"/>
  <c r="DQ91" i="3"/>
  <c r="GW301" i="3"/>
  <c r="DQ301" i="3"/>
  <c r="FG301" i="3"/>
  <c r="GW128" i="3"/>
  <c r="DQ128" i="3"/>
  <c r="FG128" i="3"/>
  <c r="GW36" i="3"/>
  <c r="DQ36" i="3"/>
  <c r="FG36" i="3"/>
  <c r="GW267" i="3"/>
  <c r="FG267" i="3"/>
  <c r="DQ267" i="3"/>
  <c r="GW208" i="3"/>
  <c r="FG208" i="3"/>
  <c r="DQ208" i="3"/>
  <c r="GW145" i="3"/>
  <c r="DQ145" i="3"/>
  <c r="FG145" i="3"/>
  <c r="GW103" i="3"/>
  <c r="FG103" i="3"/>
  <c r="DQ103" i="3"/>
  <c r="GW308" i="3"/>
  <c r="DQ308" i="3"/>
  <c r="FG308" i="3"/>
  <c r="GW252" i="3"/>
  <c r="DQ252" i="3"/>
  <c r="FG252" i="3"/>
  <c r="GW259" i="3"/>
  <c r="DQ259" i="3"/>
  <c r="FG259" i="3"/>
  <c r="GW156" i="3"/>
  <c r="FG156" i="3"/>
  <c r="DQ156" i="3"/>
  <c r="GW64" i="3"/>
  <c r="FG64" i="3"/>
  <c r="DQ64" i="3"/>
  <c r="GW354" i="3"/>
  <c r="DQ354" i="3"/>
  <c r="FG354" i="3"/>
  <c r="GW375" i="3"/>
  <c r="FG375" i="3"/>
  <c r="DQ375" i="3"/>
  <c r="GW292" i="3"/>
  <c r="DQ292" i="3"/>
  <c r="FG292" i="3"/>
  <c r="GW183" i="3"/>
  <c r="DQ183" i="3"/>
  <c r="FG183" i="3"/>
  <c r="GW98" i="3"/>
  <c r="FG98" i="3"/>
  <c r="DQ98" i="3"/>
  <c r="GW102" i="3"/>
  <c r="FG102" i="3"/>
  <c r="DQ102" i="3"/>
  <c r="GW109" i="3"/>
  <c r="DQ109" i="3"/>
  <c r="FG109" i="3"/>
  <c r="GW117" i="3"/>
  <c r="DQ117" i="3"/>
  <c r="FG117" i="3"/>
  <c r="GW176" i="3"/>
  <c r="DQ176" i="3"/>
  <c r="FG176" i="3"/>
  <c r="GW198" i="3"/>
  <c r="DQ198" i="3"/>
  <c r="FG198" i="3"/>
  <c r="GW249" i="3"/>
  <c r="FG249" i="3"/>
  <c r="DQ249" i="3"/>
  <c r="GW157" i="3"/>
  <c r="DQ157" i="3"/>
  <c r="FG157" i="3"/>
  <c r="GW257" i="3"/>
  <c r="DQ257" i="3"/>
  <c r="FG257" i="3"/>
  <c r="GW194" i="3"/>
  <c r="FG194" i="3"/>
  <c r="DQ194" i="3"/>
  <c r="GW355" i="3"/>
  <c r="DQ355" i="3"/>
  <c r="FG355" i="3"/>
  <c r="GW22" i="3"/>
  <c r="FG22" i="3"/>
  <c r="DQ22" i="3"/>
  <c r="GW367" i="3"/>
  <c r="DQ367" i="3"/>
  <c r="FG367" i="3"/>
  <c r="GW216" i="3"/>
  <c r="FG216" i="3"/>
  <c r="DQ216" i="3"/>
  <c r="GW130" i="3"/>
  <c r="DQ130" i="3"/>
  <c r="FG130" i="3"/>
  <c r="GW288" i="3"/>
  <c r="DQ288" i="3"/>
  <c r="FG288" i="3"/>
  <c r="GW338" i="3"/>
  <c r="FG338" i="3"/>
  <c r="DQ338" i="3"/>
  <c r="GW223" i="3"/>
  <c r="DQ223" i="3"/>
  <c r="FG223" i="3"/>
  <c r="GW137" i="3"/>
  <c r="DQ137" i="3"/>
  <c r="FG137" i="3"/>
  <c r="GW34" i="3"/>
  <c r="FG34" i="3"/>
  <c r="DQ34" i="3"/>
  <c r="GW60" i="3"/>
  <c r="FG60" i="3"/>
  <c r="DQ60" i="3"/>
  <c r="GW358" i="3"/>
  <c r="FG358" i="3"/>
  <c r="DQ358" i="3"/>
  <c r="GW274" i="3"/>
  <c r="FG274" i="3"/>
  <c r="DQ274" i="3"/>
  <c r="GW159" i="3"/>
  <c r="FG159" i="3"/>
  <c r="DQ159" i="3"/>
  <c r="GW174" i="3"/>
  <c r="FG174" i="3"/>
  <c r="DQ174" i="3"/>
  <c r="GW131" i="3"/>
  <c r="FG131" i="3"/>
  <c r="DQ131" i="3"/>
  <c r="GW32" i="3"/>
  <c r="DQ32" i="3"/>
  <c r="FG32" i="3"/>
  <c r="GW330" i="3"/>
  <c r="FG330" i="3"/>
  <c r="DQ330" i="3"/>
  <c r="GW270" i="3"/>
  <c r="DQ270" i="3"/>
  <c r="FG270" i="3"/>
  <c r="GW280" i="3"/>
  <c r="DQ280" i="3"/>
  <c r="FG280" i="3"/>
  <c r="GW281" i="3"/>
  <c r="DQ281" i="3"/>
  <c r="FG281" i="3"/>
  <c r="GW332" i="3"/>
  <c r="DQ332" i="3"/>
  <c r="FG332" i="3"/>
  <c r="GW317" i="3"/>
  <c r="FG317" i="3"/>
  <c r="DQ317" i="3"/>
  <c r="GW378" i="3"/>
  <c r="DQ378" i="3"/>
  <c r="FG378" i="3"/>
  <c r="GW97" i="3"/>
  <c r="DQ97" i="3"/>
  <c r="FG97" i="3"/>
  <c r="GW169" i="3"/>
  <c r="FG169" i="3"/>
  <c r="DQ169" i="3"/>
  <c r="GW370" i="3"/>
  <c r="DQ370" i="3"/>
  <c r="FG370" i="3"/>
  <c r="GW254" i="3"/>
  <c r="FG254" i="3"/>
  <c r="DQ254" i="3"/>
  <c r="GW246" i="3"/>
  <c r="DQ246" i="3"/>
  <c r="FG246" i="3"/>
  <c r="GW68" i="3"/>
  <c r="FG68" i="3"/>
  <c r="DQ68" i="3"/>
  <c r="GW287" i="3"/>
  <c r="FG287" i="3"/>
  <c r="DQ287" i="3"/>
  <c r="GW346" i="3"/>
  <c r="DQ346" i="3"/>
  <c r="FG346" i="3"/>
  <c r="GW124" i="3"/>
  <c r="DQ124" i="3"/>
  <c r="FG124" i="3"/>
  <c r="GW122" i="3"/>
  <c r="FG122" i="3"/>
  <c r="DQ122" i="3"/>
  <c r="GW190" i="3"/>
  <c r="FG190" i="3"/>
  <c r="DQ190" i="3"/>
  <c r="GW255" i="3"/>
  <c r="FG255" i="3"/>
  <c r="DQ255" i="3"/>
  <c r="GW82" i="3"/>
  <c r="DQ82" i="3"/>
  <c r="FG82" i="3"/>
  <c r="GW321" i="3"/>
  <c r="FG321" i="3"/>
  <c r="DQ321" i="3"/>
  <c r="GW243" i="3"/>
  <c r="FG243" i="3"/>
  <c r="DQ243" i="3"/>
  <c r="GW217" i="3"/>
  <c r="DQ217" i="3"/>
  <c r="FG217" i="3"/>
  <c r="GW147" i="3"/>
  <c r="FG147" i="3"/>
  <c r="DQ147" i="3"/>
  <c r="GW73" i="3"/>
  <c r="FG73" i="3"/>
  <c r="DQ73" i="3"/>
  <c r="GW352" i="3"/>
  <c r="FG352" i="3"/>
  <c r="DQ352" i="3"/>
  <c r="GW296" i="3"/>
  <c r="FG296" i="3"/>
  <c r="DQ296" i="3"/>
  <c r="GW316" i="3"/>
  <c r="FG316" i="3"/>
  <c r="DQ316" i="3"/>
  <c r="GW213" i="3"/>
  <c r="FG213" i="3"/>
  <c r="DQ213" i="3"/>
  <c r="GW125" i="3"/>
  <c r="FG125" i="3"/>
  <c r="DQ125" i="3"/>
  <c r="GW26" i="3"/>
  <c r="DQ26" i="3"/>
  <c r="FG26" i="3"/>
  <c r="GW46" i="3"/>
  <c r="DQ46" i="3"/>
  <c r="FG46" i="3"/>
  <c r="GW286" i="3"/>
  <c r="FG286" i="3"/>
  <c r="DQ286" i="3"/>
  <c r="GW264" i="3"/>
  <c r="DQ264" i="3"/>
  <c r="FG264" i="3"/>
  <c r="GW149" i="3"/>
  <c r="DQ149" i="3"/>
  <c r="FG149" i="3"/>
  <c r="GW158" i="3"/>
  <c r="DQ158" i="3"/>
  <c r="FG158" i="3"/>
  <c r="GW170" i="3"/>
  <c r="FG170" i="3"/>
  <c r="DQ170" i="3"/>
  <c r="GW179" i="3"/>
  <c r="FG179" i="3"/>
  <c r="DQ179" i="3"/>
  <c r="GW173" i="3"/>
  <c r="DQ173" i="3"/>
  <c r="FG173" i="3"/>
  <c r="GW195" i="3"/>
  <c r="FG195" i="3"/>
  <c r="DQ195" i="3"/>
  <c r="GW279" i="3"/>
  <c r="FG279" i="3"/>
  <c r="DQ279" i="3"/>
  <c r="GW25" i="3"/>
  <c r="FG25" i="3"/>
  <c r="DQ25" i="3"/>
  <c r="AK40" i="3"/>
  <c r="AK305" i="3"/>
  <c r="AK152" i="3"/>
  <c r="AK151" i="3"/>
  <c r="AK36" i="3"/>
  <c r="AK238" i="3"/>
  <c r="AK230" i="3"/>
  <c r="AK159" i="3"/>
  <c r="AK55" i="3"/>
  <c r="FG19" i="3"/>
  <c r="CB19" i="3"/>
  <c r="DQ19" i="3"/>
  <c r="AK353" i="3"/>
  <c r="AK234" i="3"/>
  <c r="AK179" i="3"/>
  <c r="AK263" i="3"/>
  <c r="AK233" i="3"/>
  <c r="AK376" i="3"/>
  <c r="AK323" i="3"/>
  <c r="AK370" i="3"/>
  <c r="AK258" i="3"/>
  <c r="AK212" i="3"/>
  <c r="AK72" i="3"/>
  <c r="AK42" i="3"/>
  <c r="AK180" i="3"/>
  <c r="AK127" i="3"/>
  <c r="AK373" i="3"/>
  <c r="AK372" i="3"/>
  <c r="AK103" i="3"/>
  <c r="AK188" i="3"/>
  <c r="AK153" i="3"/>
  <c r="AK248" i="3"/>
  <c r="AK139" i="3"/>
  <c r="AK199" i="3"/>
  <c r="AK30" i="3"/>
  <c r="AK309" i="3"/>
  <c r="CR22" i="3"/>
  <c r="EH22" i="3" s="1"/>
  <c r="CT22" i="3"/>
  <c r="EJ22" i="3" s="1"/>
  <c r="N21" i="3"/>
  <c r="BD21" i="3" s="1"/>
  <c r="P21" i="3"/>
  <c r="BF21" i="3" s="1"/>
  <c r="AL54" i="4"/>
  <c r="AM53" i="4"/>
  <c r="AL61" i="4"/>
  <c r="AM60" i="4"/>
  <c r="AK14" i="3" l="1"/>
  <c r="AL32" i="3"/>
  <c r="AL137" i="3"/>
  <c r="AL158" i="3"/>
  <c r="AL46" i="3"/>
  <c r="AL82" i="3"/>
  <c r="AL124" i="3"/>
  <c r="AL246" i="3"/>
  <c r="AL97" i="3"/>
  <c r="AL281" i="3"/>
  <c r="AL130" i="3"/>
  <c r="AL355" i="3"/>
  <c r="AL93" i="3"/>
  <c r="AL99" i="3"/>
  <c r="AL302" i="3"/>
  <c r="AL24" i="3"/>
  <c r="AL162" i="3"/>
  <c r="AL58" i="3"/>
  <c r="AL310" i="3"/>
  <c r="AL23" i="3"/>
  <c r="AL272" i="3"/>
  <c r="AL136" i="3"/>
  <c r="AL371" i="3"/>
  <c r="AL283" i="3"/>
  <c r="AL160" i="3"/>
  <c r="AL373" i="3"/>
  <c r="AL134" i="3"/>
  <c r="AL39" i="3"/>
  <c r="AL312" i="3"/>
  <c r="AL184" i="3"/>
  <c r="AL224" i="3"/>
  <c r="AL106" i="3"/>
  <c r="AL155" i="3"/>
  <c r="AL38" i="3"/>
  <c r="AL140" i="3"/>
  <c r="AL345" i="3"/>
  <c r="AL109" i="3"/>
  <c r="AL292" i="3"/>
  <c r="AL36" i="3"/>
  <c r="AL290" i="3"/>
  <c r="AL304" i="3"/>
  <c r="AL123" i="3"/>
  <c r="AL62" i="3"/>
  <c r="AL226" i="3"/>
  <c r="AL110" i="3"/>
  <c r="AL313" i="3"/>
  <c r="AL250" i="3"/>
  <c r="AL37" i="3"/>
  <c r="AL256" i="3"/>
  <c r="AL139" i="3"/>
  <c r="AL56" i="3"/>
  <c r="AL55" i="3"/>
  <c r="AL305" i="3"/>
  <c r="AL215" i="3"/>
  <c r="AL294" i="3"/>
  <c r="AL247" i="3"/>
  <c r="AL172" i="3"/>
  <c r="AL45" i="3"/>
  <c r="AL327" i="3"/>
  <c r="AL21" i="3"/>
  <c r="AL195" i="3"/>
  <c r="AL316" i="3"/>
  <c r="AL147" i="3"/>
  <c r="AL332" i="3"/>
  <c r="AL274" i="3"/>
  <c r="AL288" i="3"/>
  <c r="AL157" i="3"/>
  <c r="AL249" i="3"/>
  <c r="AL117" i="3"/>
  <c r="AL183" i="3"/>
  <c r="AL156" i="3"/>
  <c r="AL308" i="3"/>
  <c r="AL103" i="3"/>
  <c r="AL289" i="3"/>
  <c r="AL275" i="3"/>
  <c r="AL152" i="3"/>
  <c r="AL363" i="3"/>
  <c r="AL132" i="3"/>
  <c r="AL72" i="3"/>
  <c r="AL350" i="3"/>
  <c r="AL90" i="3"/>
  <c r="AL344" i="3"/>
  <c r="AL161" i="3"/>
  <c r="AL196" i="3"/>
  <c r="AL77" i="3"/>
  <c r="AL314" i="3"/>
  <c r="AL203" i="3"/>
  <c r="AL143" i="3"/>
  <c r="AL180" i="3"/>
  <c r="AL107" i="3"/>
  <c r="AL151" i="3"/>
  <c r="AL33" i="3"/>
  <c r="AL307" i="3"/>
  <c r="AL309" i="3"/>
  <c r="AL329" i="3"/>
  <c r="AL165" i="3"/>
  <c r="AL61" i="3"/>
  <c r="AL298" i="3"/>
  <c r="AL115" i="3"/>
  <c r="AL85" i="3"/>
  <c r="AL48" i="3"/>
  <c r="AL328" i="3"/>
  <c r="AL197" i="3"/>
  <c r="AL228" i="3"/>
  <c r="AL181" i="3"/>
  <c r="AL92" i="3"/>
  <c r="AL282" i="3"/>
  <c r="AL189" i="3"/>
  <c r="AL163" i="3"/>
  <c r="AL65" i="3"/>
  <c r="AL121" i="3"/>
  <c r="AL30" i="3"/>
  <c r="AL100" i="3"/>
  <c r="AL74" i="3"/>
  <c r="AL278" i="3"/>
  <c r="AL141" i="3"/>
  <c r="AL368" i="3"/>
  <c r="AL80" i="3"/>
  <c r="AL269" i="3"/>
  <c r="AL365" i="3"/>
  <c r="AL362" i="3"/>
  <c r="AL244" i="3"/>
  <c r="AL239" i="3"/>
  <c r="AL86" i="3"/>
  <c r="AL311" i="3"/>
  <c r="AL95" i="3"/>
  <c r="AL279" i="3"/>
  <c r="AL170" i="3"/>
  <c r="AL286" i="3"/>
  <c r="AL213" i="3"/>
  <c r="AL73" i="3"/>
  <c r="AL321" i="3"/>
  <c r="AL122" i="3"/>
  <c r="AL68" i="3"/>
  <c r="AL169" i="3"/>
  <c r="AL330" i="3"/>
  <c r="AL159" i="3"/>
  <c r="AL34" i="3"/>
  <c r="AL22" i="3"/>
  <c r="AL64" i="3"/>
  <c r="AL267" i="3"/>
  <c r="AL91" i="3"/>
  <c r="AL67" i="3"/>
  <c r="AL293" i="3"/>
  <c r="AL206" i="3"/>
  <c r="AL50" i="3"/>
  <c r="AL135" i="3"/>
  <c r="AL323" i="3"/>
  <c r="AL225" i="3"/>
  <c r="AL210" i="3"/>
  <c r="AL361" i="3"/>
  <c r="AL315" i="3"/>
  <c r="AL177" i="3"/>
  <c r="AL376" i="3"/>
  <c r="AL27" i="3"/>
  <c r="AL261" i="3"/>
  <c r="AL202" i="3"/>
  <c r="AL28" i="3"/>
  <c r="AL253" i="3"/>
  <c r="AL335" i="3"/>
  <c r="AL220" i="3"/>
  <c r="AL248" i="3"/>
  <c r="AL237" i="3"/>
  <c r="AL52" i="3"/>
  <c r="AL333" i="3"/>
  <c r="AL63" i="3"/>
  <c r="AL245" i="3"/>
  <c r="AL372" i="3"/>
  <c r="AL319" i="3"/>
  <c r="AL262" i="3"/>
  <c r="AL43" i="3"/>
  <c r="AL29" i="3"/>
  <c r="AL241" i="3"/>
  <c r="AL133" i="3"/>
  <c r="AL222" i="3"/>
  <c r="AL89" i="3"/>
  <c r="AL266" i="3"/>
  <c r="AL129" i="3"/>
  <c r="AL227" i="3"/>
  <c r="AL49" i="3"/>
  <c r="AL300" i="3"/>
  <c r="AL47" i="3"/>
  <c r="AL320" i="3"/>
  <c r="AL296" i="3"/>
  <c r="AL255" i="3"/>
  <c r="AL254" i="3"/>
  <c r="AL131" i="3"/>
  <c r="AL358" i="3"/>
  <c r="AL216" i="3"/>
  <c r="AL194" i="3"/>
  <c r="AL102" i="3"/>
  <c r="AL375" i="3"/>
  <c r="AL297" i="3"/>
  <c r="AL81" i="3"/>
  <c r="AL276" i="3"/>
  <c r="AL343" i="3"/>
  <c r="AL104" i="3"/>
  <c r="AL374" i="3"/>
  <c r="AL113" i="3"/>
  <c r="AL229" i="3"/>
  <c r="AL238" i="3"/>
  <c r="AL142" i="3"/>
  <c r="AL339" i="3"/>
  <c r="AL84" i="3"/>
  <c r="AL167" i="3"/>
  <c r="AL88" i="3"/>
  <c r="AL211" i="3"/>
  <c r="AL148" i="3"/>
  <c r="AL295" i="3"/>
  <c r="AL119" i="3"/>
  <c r="AL35" i="3"/>
  <c r="AL348" i="3"/>
  <c r="AL201" i="3"/>
  <c r="AL200" i="3"/>
  <c r="AL366" i="3"/>
  <c r="AL242" i="3"/>
  <c r="AL193" i="3"/>
  <c r="AL127" i="3"/>
  <c r="AL324" i="3"/>
  <c r="AL164" i="3"/>
  <c r="AL53" i="3"/>
  <c r="GX70" i="3"/>
  <c r="DR70" i="3"/>
  <c r="FH70" i="3"/>
  <c r="GX222" i="3"/>
  <c r="FH222" i="3"/>
  <c r="DR222" i="3"/>
  <c r="GX377" i="3"/>
  <c r="FH377" i="3"/>
  <c r="DR377" i="3"/>
  <c r="GX180" i="3"/>
  <c r="DR180" i="3"/>
  <c r="FH180" i="3"/>
  <c r="GX21" i="3"/>
  <c r="FH21" i="3"/>
  <c r="DR21" i="3"/>
  <c r="GX185" i="3"/>
  <c r="DR185" i="3"/>
  <c r="FH185" i="3"/>
  <c r="GX342" i="3"/>
  <c r="DR342" i="3"/>
  <c r="FH342" i="3"/>
  <c r="GX135" i="3"/>
  <c r="DR135" i="3"/>
  <c r="FH135" i="3"/>
  <c r="GX278" i="3"/>
  <c r="DR278" i="3"/>
  <c r="FH278" i="3"/>
  <c r="GX137" i="3"/>
  <c r="DR137" i="3"/>
  <c r="FH137" i="3"/>
  <c r="GX355" i="3"/>
  <c r="DR355" i="3"/>
  <c r="FH355" i="3"/>
  <c r="GX80" i="3"/>
  <c r="DR80" i="3"/>
  <c r="FH80" i="3"/>
  <c r="GX205" i="3"/>
  <c r="FH205" i="3"/>
  <c r="DR205" i="3"/>
  <c r="GX52" i="3"/>
  <c r="DR52" i="3"/>
  <c r="FH52" i="3"/>
  <c r="GX196" i="3"/>
  <c r="DR196" i="3"/>
  <c r="FH196" i="3"/>
  <c r="GX319" i="3"/>
  <c r="DR319" i="3"/>
  <c r="FH319" i="3"/>
  <c r="GX119" i="3"/>
  <c r="FH119" i="3"/>
  <c r="DR119" i="3"/>
  <c r="GX247" i="3"/>
  <c r="DR247" i="3"/>
  <c r="FH247" i="3"/>
  <c r="GX46" i="3"/>
  <c r="FH46" i="3"/>
  <c r="DR46" i="3"/>
  <c r="GX226" i="3"/>
  <c r="DR226" i="3"/>
  <c r="FH226" i="3"/>
  <c r="GX364" i="3"/>
  <c r="DR364" i="3"/>
  <c r="FH364" i="3"/>
  <c r="GX127" i="3"/>
  <c r="FH127" i="3"/>
  <c r="DR127" i="3"/>
  <c r="GX322" i="3"/>
  <c r="FH322" i="3"/>
  <c r="DR322" i="3"/>
  <c r="GX188" i="3"/>
  <c r="DR188" i="3"/>
  <c r="FH188" i="3"/>
  <c r="CD23" i="3"/>
  <c r="CD82" i="3"/>
  <c r="CD172" i="3"/>
  <c r="CD233" i="3"/>
  <c r="CD279" i="3"/>
  <c r="CD352" i="3"/>
  <c r="CD38" i="3"/>
  <c r="CD94" i="3"/>
  <c r="CD134" i="3"/>
  <c r="CD224" i="3"/>
  <c r="CD316" i="3"/>
  <c r="CD347" i="3"/>
  <c r="CD66" i="3"/>
  <c r="CD122" i="3"/>
  <c r="CD183" i="3"/>
  <c r="CD274" i="3"/>
  <c r="CD299" i="3"/>
  <c r="CD24" i="3"/>
  <c r="CD91" i="3"/>
  <c r="CD170" i="3"/>
  <c r="CD231" i="3"/>
  <c r="CD277" i="3"/>
  <c r="CD350" i="3"/>
  <c r="CD52" i="3"/>
  <c r="CD105" i="3"/>
  <c r="CD173" i="3"/>
  <c r="CD230" i="3"/>
  <c r="CD322" i="3"/>
  <c r="CD349" i="3"/>
  <c r="CD65" i="3"/>
  <c r="CD139" i="3"/>
  <c r="CD171" i="3"/>
  <c r="CD264" i="3"/>
  <c r="CD289" i="3"/>
  <c r="CD22" i="3"/>
  <c r="CD87" i="3"/>
  <c r="CD168" i="3"/>
  <c r="CD229" i="3"/>
  <c r="CD275" i="3"/>
  <c r="CD341" i="3"/>
  <c r="CD48" i="3"/>
  <c r="CD103" i="3"/>
  <c r="CD165" i="3"/>
  <c r="CD228" i="3"/>
  <c r="CD320" i="3"/>
  <c r="CD345" i="3"/>
  <c r="CD63" i="3"/>
  <c r="CD118" i="3"/>
  <c r="CD169" i="3"/>
  <c r="CD270" i="3"/>
  <c r="CD295" i="3"/>
  <c r="CD31" i="3"/>
  <c r="CD97" i="3"/>
  <c r="CD145" i="3"/>
  <c r="CD203" i="3"/>
  <c r="CD300" i="3"/>
  <c r="CD370" i="3"/>
  <c r="CD54" i="3"/>
  <c r="CD133" i="3"/>
  <c r="CD206" i="3"/>
  <c r="CD259" i="3"/>
  <c r="CD282" i="3"/>
  <c r="CD377" i="3"/>
  <c r="CD80" i="3"/>
  <c r="CD154" i="3"/>
  <c r="CD215" i="3"/>
  <c r="CD261" i="3"/>
  <c r="CD325" i="3"/>
  <c r="CD20" i="3"/>
  <c r="CD77" i="3"/>
  <c r="CD164" i="3"/>
  <c r="CD225" i="3"/>
  <c r="CD271" i="3"/>
  <c r="CD343" i="3"/>
  <c r="CD41" i="3"/>
  <c r="CD108" i="3"/>
  <c r="CD153" i="3"/>
  <c r="CD216" i="3"/>
  <c r="CD308" i="3"/>
  <c r="CD378" i="3"/>
  <c r="CD64" i="3"/>
  <c r="CD141" i="3"/>
  <c r="CD179" i="3"/>
  <c r="CD266" i="3"/>
  <c r="CD291" i="3"/>
  <c r="AN12" i="3"/>
  <c r="CD96" i="3"/>
  <c r="CD162" i="3"/>
  <c r="CD223" i="3"/>
  <c r="CD269" i="3"/>
  <c r="CD337" i="3"/>
  <c r="CD74" i="3"/>
  <c r="CD250" i="3"/>
  <c r="CD86" i="3"/>
  <c r="CD281" i="3"/>
  <c r="CD354" i="3"/>
  <c r="CD190" i="3"/>
  <c r="CD361" i="3"/>
  <c r="CD187" i="3"/>
  <c r="CD27" i="3"/>
  <c r="CD241" i="3"/>
  <c r="CD47" i="3"/>
  <c r="CD232" i="3"/>
  <c r="CD68" i="3"/>
  <c r="CD175" i="3"/>
  <c r="CD307" i="3"/>
  <c r="CD178" i="3"/>
  <c r="CD358" i="3"/>
  <c r="CD186" i="3"/>
  <c r="CD357" i="3"/>
  <c r="CD219" i="3"/>
  <c r="CD42" i="3"/>
  <c r="CD226" i="3"/>
  <c r="CD62" i="3"/>
  <c r="CD114" i="3"/>
  <c r="CD293" i="3"/>
  <c r="CD126" i="3"/>
  <c r="CD163" i="3"/>
  <c r="CD21" i="3"/>
  <c r="CD227" i="3"/>
  <c r="CD329" i="3"/>
  <c r="CD109" i="3"/>
  <c r="CD326" i="3"/>
  <c r="CD124" i="3"/>
  <c r="CD301" i="3"/>
  <c r="CD37" i="3"/>
  <c r="CD100" i="3"/>
  <c r="CD159" i="3"/>
  <c r="CD222" i="3"/>
  <c r="CD314" i="3"/>
  <c r="CD339" i="3"/>
  <c r="CD49" i="3"/>
  <c r="CD131" i="3"/>
  <c r="CD204" i="3"/>
  <c r="CD252" i="3"/>
  <c r="CD348" i="3"/>
  <c r="CD375" i="3"/>
  <c r="CD92" i="3"/>
  <c r="CD160" i="3"/>
  <c r="CD221" i="3"/>
  <c r="CD267" i="3"/>
  <c r="CD287" i="3"/>
  <c r="CD39" i="3"/>
  <c r="CD95" i="3"/>
  <c r="CD157" i="3"/>
  <c r="CD220" i="3"/>
  <c r="CD312" i="3"/>
  <c r="CD335" i="3"/>
  <c r="CD59" i="3"/>
  <c r="CD137" i="3"/>
  <c r="CD210" i="3"/>
  <c r="CD262" i="3"/>
  <c r="CD288" i="3"/>
  <c r="CD380" i="3"/>
  <c r="GY381" i="3" s="1"/>
  <c r="CD76" i="3"/>
  <c r="CD150" i="3"/>
  <c r="CD207" i="3"/>
  <c r="CD255" i="3"/>
  <c r="CD321" i="3"/>
  <c r="CD40" i="3"/>
  <c r="CD110" i="3"/>
  <c r="CD155" i="3"/>
  <c r="CD218" i="3"/>
  <c r="CD310" i="3"/>
  <c r="CD331" i="3"/>
  <c r="CD58" i="3"/>
  <c r="CD135" i="3"/>
  <c r="CD208" i="3"/>
  <c r="CD260" i="3"/>
  <c r="CD286" i="3"/>
  <c r="CD379" i="3"/>
  <c r="CD84" i="3"/>
  <c r="CD156" i="3"/>
  <c r="CD217" i="3"/>
  <c r="CD263" i="3"/>
  <c r="CD327" i="3"/>
  <c r="CD45" i="3"/>
  <c r="CD112" i="3"/>
  <c r="CD188" i="3"/>
  <c r="CD245" i="3"/>
  <c r="CD332" i="3"/>
  <c r="CD359" i="3"/>
  <c r="CD69" i="3"/>
  <c r="CD144" i="3"/>
  <c r="CD189" i="3"/>
  <c r="CD258" i="3"/>
  <c r="CD315" i="3"/>
  <c r="CD32" i="3"/>
  <c r="CD98" i="3"/>
  <c r="CD140" i="3"/>
  <c r="CD205" i="3"/>
  <c r="CD296" i="3"/>
  <c r="CD366" i="3"/>
  <c r="CD36" i="3"/>
  <c r="CD106" i="3"/>
  <c r="CD151" i="3"/>
  <c r="CD214" i="3"/>
  <c r="CD306" i="3"/>
  <c r="CD376" i="3"/>
  <c r="CD51" i="3"/>
  <c r="CD123" i="3"/>
  <c r="CD196" i="3"/>
  <c r="CD240" i="3"/>
  <c r="CD340" i="3"/>
  <c r="CD367" i="3"/>
  <c r="CD78" i="3"/>
  <c r="CD152" i="3"/>
  <c r="CD213" i="3"/>
  <c r="CD256" i="3"/>
  <c r="CD323" i="3"/>
  <c r="CD34" i="3"/>
  <c r="CD104" i="3"/>
  <c r="CD149" i="3"/>
  <c r="CD212" i="3"/>
  <c r="CD304" i="3"/>
  <c r="CD374" i="3"/>
  <c r="CD201" i="3"/>
  <c r="CD25" i="3"/>
  <c r="CD174" i="3"/>
  <c r="CD53" i="3"/>
  <c r="CD246" i="3"/>
  <c r="CD70" i="3"/>
  <c r="CD249" i="3"/>
  <c r="CD85" i="3"/>
  <c r="CD290" i="3"/>
  <c r="CD107" i="3"/>
  <c r="CD324" i="3"/>
  <c r="CD130" i="3"/>
  <c r="CD26" i="3"/>
  <c r="CD239" i="3"/>
  <c r="CD113" i="3"/>
  <c r="CD238" i="3"/>
  <c r="CD88" i="3"/>
  <c r="CD265" i="3"/>
  <c r="CD138" i="3"/>
  <c r="CD333" i="3"/>
  <c r="CD268" i="3"/>
  <c r="AN11" i="3" a="1"/>
  <c r="AN11" i="3" s="1"/>
  <c r="CD303" i="3"/>
  <c r="CD166" i="3"/>
  <c r="CD44" i="3"/>
  <c r="CD234" i="3"/>
  <c r="CD71" i="3"/>
  <c r="CD276" i="3"/>
  <c r="CD55" i="3"/>
  <c r="CD129" i="3"/>
  <c r="CD202" i="3"/>
  <c r="CD251" i="3"/>
  <c r="CD346" i="3"/>
  <c r="CD373" i="3"/>
  <c r="CD67" i="3"/>
  <c r="CD117" i="3"/>
  <c r="CD209" i="3"/>
  <c r="CD257" i="3"/>
  <c r="CD313" i="3"/>
  <c r="CD35" i="3"/>
  <c r="CD101" i="3"/>
  <c r="CD147" i="3"/>
  <c r="CD211" i="3"/>
  <c r="CD302" i="3"/>
  <c r="CD372" i="3"/>
  <c r="CD50" i="3"/>
  <c r="CD127" i="3"/>
  <c r="CD200" i="3"/>
  <c r="CD244" i="3"/>
  <c r="CD344" i="3"/>
  <c r="CD371" i="3"/>
  <c r="CD72" i="3"/>
  <c r="CD148" i="3"/>
  <c r="CD199" i="3"/>
  <c r="CD248" i="3"/>
  <c r="CD319" i="3"/>
  <c r="CD33" i="3"/>
  <c r="CD89" i="3"/>
  <c r="CD142" i="3"/>
  <c r="CD191" i="3"/>
  <c r="CD292" i="3"/>
  <c r="CD362" i="3"/>
  <c r="CD56" i="3"/>
  <c r="CD125" i="3"/>
  <c r="CD198" i="3"/>
  <c r="CD243" i="3"/>
  <c r="CD342" i="3"/>
  <c r="CD369" i="3"/>
  <c r="CD73" i="3"/>
  <c r="CD146" i="3"/>
  <c r="CD195" i="3"/>
  <c r="CD247" i="3"/>
  <c r="CD317" i="3"/>
  <c r="CD30" i="3"/>
  <c r="CD102" i="3"/>
  <c r="CD143" i="3"/>
  <c r="CD193" i="3"/>
  <c r="CD298" i="3"/>
  <c r="CD368" i="3"/>
  <c r="CD60" i="3"/>
  <c r="CD120" i="3"/>
  <c r="CD177" i="3"/>
  <c r="CD272" i="3"/>
  <c r="CD297" i="3"/>
  <c r="CD29" i="3"/>
  <c r="CD90" i="3"/>
  <c r="CD176" i="3"/>
  <c r="CD237" i="3"/>
  <c r="CD283" i="3"/>
  <c r="CD356" i="3"/>
  <c r="CD46" i="3"/>
  <c r="CD111" i="3"/>
  <c r="CD184" i="3"/>
  <c r="CD236" i="3"/>
  <c r="CD328" i="3"/>
  <c r="CD355" i="3"/>
  <c r="CD61" i="3"/>
  <c r="CD121" i="3"/>
  <c r="CD194" i="3"/>
  <c r="CD254" i="3"/>
  <c r="CD338" i="3"/>
  <c r="CD365" i="3"/>
  <c r="CD79" i="3"/>
  <c r="CD128" i="3"/>
  <c r="CD167" i="3"/>
  <c r="CD280" i="3"/>
  <c r="CD305" i="3"/>
  <c r="CD28" i="3"/>
  <c r="CD93" i="3"/>
  <c r="CD136" i="3"/>
  <c r="CD197" i="3"/>
  <c r="CD294" i="3"/>
  <c r="CD364" i="3"/>
  <c r="CD57" i="3"/>
  <c r="CD119" i="3"/>
  <c r="CD192" i="3"/>
  <c r="CD253" i="3"/>
  <c r="CD336" i="3"/>
  <c r="CD363" i="3"/>
  <c r="CD116" i="3"/>
  <c r="CD311" i="3"/>
  <c r="CD235" i="3"/>
  <c r="CD115" i="3"/>
  <c r="CD334" i="3"/>
  <c r="CD132" i="3"/>
  <c r="CD309" i="3"/>
  <c r="CD180" i="3"/>
  <c r="CD360" i="3"/>
  <c r="CD181" i="3"/>
  <c r="CD351" i="3"/>
  <c r="CD242" i="3"/>
  <c r="CD81" i="3"/>
  <c r="CD285" i="3"/>
  <c r="CD43" i="3"/>
  <c r="CD330" i="3"/>
  <c r="CD158" i="3"/>
  <c r="CD284" i="3"/>
  <c r="CD99" i="3"/>
  <c r="CD318" i="3"/>
  <c r="CD161" i="3"/>
  <c r="CD75" i="3"/>
  <c r="CD278" i="3"/>
  <c r="CD83" i="3"/>
  <c r="CD273" i="3"/>
  <c r="CD182" i="3"/>
  <c r="CD353" i="3"/>
  <c r="CD185" i="3"/>
  <c r="GX321" i="3"/>
  <c r="DR321" i="3"/>
  <c r="FH321" i="3"/>
  <c r="GX379" i="3"/>
  <c r="FH379" i="3"/>
  <c r="DR379" i="3"/>
  <c r="GX62" i="3"/>
  <c r="FH62" i="3"/>
  <c r="DR62" i="3"/>
  <c r="GX111" i="3"/>
  <c r="FH111" i="3"/>
  <c r="DR111" i="3"/>
  <c r="GX142" i="3"/>
  <c r="DR142" i="3"/>
  <c r="FH142" i="3"/>
  <c r="GX244" i="3"/>
  <c r="DR244" i="3"/>
  <c r="FH244" i="3"/>
  <c r="GX241" i="3"/>
  <c r="FH241" i="3"/>
  <c r="DR241" i="3"/>
  <c r="GX257" i="3"/>
  <c r="DR257" i="3"/>
  <c r="FH257" i="3"/>
  <c r="GX332" i="3"/>
  <c r="DR332" i="3"/>
  <c r="FH332" i="3"/>
  <c r="GX310" i="3"/>
  <c r="FH310" i="3"/>
  <c r="DR310" i="3"/>
  <c r="GX38" i="3"/>
  <c r="DR38" i="3"/>
  <c r="FH38" i="3"/>
  <c r="GX96" i="3"/>
  <c r="FH96" i="3"/>
  <c r="DR96" i="3"/>
  <c r="GX103" i="3"/>
  <c r="FH103" i="3"/>
  <c r="DR103" i="3"/>
  <c r="GX155" i="3"/>
  <c r="FH155" i="3"/>
  <c r="DR155" i="3"/>
  <c r="GX195" i="3"/>
  <c r="FH195" i="3"/>
  <c r="DR195" i="3"/>
  <c r="GX238" i="3"/>
  <c r="FH238" i="3"/>
  <c r="DR238" i="3"/>
  <c r="GX333" i="3"/>
  <c r="FH333" i="3"/>
  <c r="DR333" i="3"/>
  <c r="GX348" i="3"/>
  <c r="DR348" i="3"/>
  <c r="FH348" i="3"/>
  <c r="GX22" i="3"/>
  <c r="FH22" i="3"/>
  <c r="DR22" i="3"/>
  <c r="GX79" i="3"/>
  <c r="FH79" i="3"/>
  <c r="DR79" i="3"/>
  <c r="GX100" i="3"/>
  <c r="FH100" i="3"/>
  <c r="DR100" i="3"/>
  <c r="GX150" i="3"/>
  <c r="FH150" i="3"/>
  <c r="DR150" i="3"/>
  <c r="GX256" i="3"/>
  <c r="DR256" i="3"/>
  <c r="FH256" i="3"/>
  <c r="GX265" i="3"/>
  <c r="FH265" i="3"/>
  <c r="DR265" i="3"/>
  <c r="GX314" i="3"/>
  <c r="FH314" i="3"/>
  <c r="DR314" i="3"/>
  <c r="GX335" i="3"/>
  <c r="FH335" i="3"/>
  <c r="DR335" i="3"/>
  <c r="GX299" i="3"/>
  <c r="DR299" i="3"/>
  <c r="FH299" i="3"/>
  <c r="GX69" i="3"/>
  <c r="FH69" i="3"/>
  <c r="DR69" i="3"/>
  <c r="GX110" i="3"/>
  <c r="FH110" i="3"/>
  <c r="DR110" i="3"/>
  <c r="GX141" i="3"/>
  <c r="FH141" i="3"/>
  <c r="DR141" i="3"/>
  <c r="GX172" i="3"/>
  <c r="FH172" i="3"/>
  <c r="DR172" i="3"/>
  <c r="GX216" i="3"/>
  <c r="FH216" i="3"/>
  <c r="DR216" i="3"/>
  <c r="GX246" i="3"/>
  <c r="DR246" i="3"/>
  <c r="FH246" i="3"/>
  <c r="GX301" i="3"/>
  <c r="DR301" i="3"/>
  <c r="FH301" i="3"/>
  <c r="GX363" i="3"/>
  <c r="FH363" i="3"/>
  <c r="DR363" i="3"/>
  <c r="GX51" i="3"/>
  <c r="FH51" i="3"/>
  <c r="DR51" i="3"/>
  <c r="GX90" i="3"/>
  <c r="DR90" i="3"/>
  <c r="FH90" i="3"/>
  <c r="GX130" i="3"/>
  <c r="DR130" i="3"/>
  <c r="FH130" i="3"/>
  <c r="GX206" i="3"/>
  <c r="DR206" i="3"/>
  <c r="FH206" i="3"/>
  <c r="GX277" i="3"/>
  <c r="DR277" i="3"/>
  <c r="FH277" i="3"/>
  <c r="GX324" i="3"/>
  <c r="FH324" i="3"/>
  <c r="DR324" i="3"/>
  <c r="GX351" i="3"/>
  <c r="FH351" i="3"/>
  <c r="DR351" i="3"/>
  <c r="GX307" i="3"/>
  <c r="FH307" i="3"/>
  <c r="DR307" i="3"/>
  <c r="GX59" i="3"/>
  <c r="DR59" i="3"/>
  <c r="FH59" i="3"/>
  <c r="GX112" i="3"/>
  <c r="DR112" i="3"/>
  <c r="FH112" i="3"/>
  <c r="GX152" i="3"/>
  <c r="FH152" i="3"/>
  <c r="DR152" i="3"/>
  <c r="GX187" i="3"/>
  <c r="FH187" i="3"/>
  <c r="DR187" i="3"/>
  <c r="GX207" i="3"/>
  <c r="FH207" i="3"/>
  <c r="DR207" i="3"/>
  <c r="GX221" i="3"/>
  <c r="FH221" i="3"/>
  <c r="DR221" i="3"/>
  <c r="GX357" i="3"/>
  <c r="DR357" i="3"/>
  <c r="FH357" i="3"/>
  <c r="GX358" i="3"/>
  <c r="FH358" i="3"/>
  <c r="DR358" i="3"/>
  <c r="GX36" i="3"/>
  <c r="DR36" i="3"/>
  <c r="FH36" i="3"/>
  <c r="GX58" i="3"/>
  <c r="DR58" i="3"/>
  <c r="FH58" i="3"/>
  <c r="GX98" i="3"/>
  <c r="FH98" i="3"/>
  <c r="DR98" i="3"/>
  <c r="GX138" i="3"/>
  <c r="DR138" i="3"/>
  <c r="FH138" i="3"/>
  <c r="GX234" i="3"/>
  <c r="FH234" i="3"/>
  <c r="DR234" i="3"/>
  <c r="GX202" i="3"/>
  <c r="FH202" i="3"/>
  <c r="DR202" i="3"/>
  <c r="GX292" i="3"/>
  <c r="DR292" i="3"/>
  <c r="FH292" i="3"/>
  <c r="GX313" i="3"/>
  <c r="DR313" i="3"/>
  <c r="FH313" i="3"/>
  <c r="GX334" i="3"/>
  <c r="DR334" i="3"/>
  <c r="FH334" i="3"/>
  <c r="GX61" i="3"/>
  <c r="FH61" i="3"/>
  <c r="DR61" i="3"/>
  <c r="GX125" i="3"/>
  <c r="DR125" i="3"/>
  <c r="FH125" i="3"/>
  <c r="GX162" i="3"/>
  <c r="FH162" i="3"/>
  <c r="DR162" i="3"/>
  <c r="GX201" i="3"/>
  <c r="FH201" i="3"/>
  <c r="DR201" i="3"/>
  <c r="GX215" i="3"/>
  <c r="FH215" i="3"/>
  <c r="DR215" i="3"/>
  <c r="GX229" i="3"/>
  <c r="DR229" i="3"/>
  <c r="FH229" i="3"/>
  <c r="GX365" i="3"/>
  <c r="FH365" i="3"/>
  <c r="DR365" i="3"/>
  <c r="GX366" i="3"/>
  <c r="DR366" i="3"/>
  <c r="FH366" i="3"/>
  <c r="GX45" i="3"/>
  <c r="DR45" i="3"/>
  <c r="FH45" i="3"/>
  <c r="GX87" i="3"/>
  <c r="FH87" i="3"/>
  <c r="DR87" i="3"/>
  <c r="GX129" i="3"/>
  <c r="FH129" i="3"/>
  <c r="DR129" i="3"/>
  <c r="GX149" i="3"/>
  <c r="DR149" i="3"/>
  <c r="FH149" i="3"/>
  <c r="GX223" i="3"/>
  <c r="FH223" i="3"/>
  <c r="DR223" i="3"/>
  <c r="GX251" i="3"/>
  <c r="FH251" i="3"/>
  <c r="DR251" i="3"/>
  <c r="GX304" i="3"/>
  <c r="FH304" i="3"/>
  <c r="DR304" i="3"/>
  <c r="GX325" i="3"/>
  <c r="FH325" i="3"/>
  <c r="DR325" i="3"/>
  <c r="GX291" i="3"/>
  <c r="DR291" i="3"/>
  <c r="FH291" i="3"/>
  <c r="GX55" i="3"/>
  <c r="DR55" i="3"/>
  <c r="FH55" i="3"/>
  <c r="GX101" i="3"/>
  <c r="FH101" i="3"/>
  <c r="DR101" i="3"/>
  <c r="GX134" i="3"/>
  <c r="FH134" i="3"/>
  <c r="DR134" i="3"/>
  <c r="GX169" i="3"/>
  <c r="FH169" i="3"/>
  <c r="DR169" i="3"/>
  <c r="GX248" i="3"/>
  <c r="FH248" i="3"/>
  <c r="DR248" i="3"/>
  <c r="GX197" i="3"/>
  <c r="FH197" i="3"/>
  <c r="DR197" i="3"/>
  <c r="GX373" i="3"/>
  <c r="FH373" i="3"/>
  <c r="DR373" i="3"/>
  <c r="GX374" i="3"/>
  <c r="DR374" i="3"/>
  <c r="FH374" i="3"/>
  <c r="GX48" i="3"/>
  <c r="FH48" i="3"/>
  <c r="DR48" i="3"/>
  <c r="GX81" i="3"/>
  <c r="DR81" i="3"/>
  <c r="FH81" i="3"/>
  <c r="GX116" i="3"/>
  <c r="DR116" i="3"/>
  <c r="FH116" i="3"/>
  <c r="GX157" i="3"/>
  <c r="FH157" i="3"/>
  <c r="DR157" i="3"/>
  <c r="CC19" i="3"/>
  <c r="DR19" i="3"/>
  <c r="FH19" i="3"/>
  <c r="AL260" i="3"/>
  <c r="AL353" i="3"/>
  <c r="AL240" i="3"/>
  <c r="AL218" i="3"/>
  <c r="GX167" i="3"/>
  <c r="FH167" i="3"/>
  <c r="DR167" i="3"/>
  <c r="GX329" i="3"/>
  <c r="DR329" i="3"/>
  <c r="FH329" i="3"/>
  <c r="GX57" i="3"/>
  <c r="DR57" i="3"/>
  <c r="FH57" i="3"/>
  <c r="GX237" i="3"/>
  <c r="DR237" i="3"/>
  <c r="FH237" i="3"/>
  <c r="GX76" i="3"/>
  <c r="FH76" i="3"/>
  <c r="DR76" i="3"/>
  <c r="GX230" i="3"/>
  <c r="DR230" i="3"/>
  <c r="FH230" i="3"/>
  <c r="GX42" i="3"/>
  <c r="FH42" i="3"/>
  <c r="DR42" i="3"/>
  <c r="GX199" i="3"/>
  <c r="DR199" i="3"/>
  <c r="FH199" i="3"/>
  <c r="GX25" i="3"/>
  <c r="DR25" i="3"/>
  <c r="FH25" i="3"/>
  <c r="GX186" i="3"/>
  <c r="DR186" i="3"/>
  <c r="FH186" i="3"/>
  <c r="GX380" i="3"/>
  <c r="DR380" i="3"/>
  <c r="FH380" i="3"/>
  <c r="GX122" i="3"/>
  <c r="DR122" i="3"/>
  <c r="FH122" i="3"/>
  <c r="GX293" i="3"/>
  <c r="DR293" i="3"/>
  <c r="FH293" i="3"/>
  <c r="GX123" i="3"/>
  <c r="FH123" i="3"/>
  <c r="DR123" i="3"/>
  <c r="GX214" i="3"/>
  <c r="FH214" i="3"/>
  <c r="DR214" i="3"/>
  <c r="GX32" i="3"/>
  <c r="DR32" i="3"/>
  <c r="FH32" i="3"/>
  <c r="GX224" i="3"/>
  <c r="FH224" i="3"/>
  <c r="DR224" i="3"/>
  <c r="GX303" i="3"/>
  <c r="FH303" i="3"/>
  <c r="DR303" i="3"/>
  <c r="GX133" i="3"/>
  <c r="DR133" i="3"/>
  <c r="FH133" i="3"/>
  <c r="GX311" i="3"/>
  <c r="DR311" i="3"/>
  <c r="FH311" i="3"/>
  <c r="GX41" i="3"/>
  <c r="DR41" i="3"/>
  <c r="FH41" i="3"/>
  <c r="GX252" i="3"/>
  <c r="DR252" i="3"/>
  <c r="FH252" i="3"/>
  <c r="GX34" i="3"/>
  <c r="FH34" i="3"/>
  <c r="DR34" i="3"/>
  <c r="GX198" i="3"/>
  <c r="DR198" i="3"/>
  <c r="FH198" i="3"/>
  <c r="AM45" i="4"/>
  <c r="AL46" i="4"/>
  <c r="GX126" i="3"/>
  <c r="DR126" i="3"/>
  <c r="FH126" i="3"/>
  <c r="GX26" i="3"/>
  <c r="DR26" i="3"/>
  <c r="FH26" i="3"/>
  <c r="GX340" i="3"/>
  <c r="DR340" i="3"/>
  <c r="FH340" i="3"/>
  <c r="GX267" i="3"/>
  <c r="FH267" i="3"/>
  <c r="DR267" i="3"/>
  <c r="GX287" i="3"/>
  <c r="FH287" i="3"/>
  <c r="DR287" i="3"/>
  <c r="GX250" i="3"/>
  <c r="FH250" i="3"/>
  <c r="DR250" i="3"/>
  <c r="GX146" i="3"/>
  <c r="FH146" i="3"/>
  <c r="DR146" i="3"/>
  <c r="GX118" i="3"/>
  <c r="FH118" i="3"/>
  <c r="DR118" i="3"/>
  <c r="GX60" i="3"/>
  <c r="DR60" i="3"/>
  <c r="FH60" i="3"/>
  <c r="GX362" i="3"/>
  <c r="FH362" i="3"/>
  <c r="DR362" i="3"/>
  <c r="GX253" i="3"/>
  <c r="FH253" i="3"/>
  <c r="DR253" i="3"/>
  <c r="GX233" i="3"/>
  <c r="DR233" i="3"/>
  <c r="FH233" i="3"/>
  <c r="GX39" i="3"/>
  <c r="FH39" i="3"/>
  <c r="DR39" i="3"/>
  <c r="AL120" i="3"/>
  <c r="AL31" i="3"/>
  <c r="AL273" i="3"/>
  <c r="AL153" i="3"/>
  <c r="AL232" i="3"/>
  <c r="AL116" i="3"/>
  <c r="AL54" i="3"/>
  <c r="AL235" i="3"/>
  <c r="AL342" i="3"/>
  <c r="AL326" i="3"/>
  <c r="AL322" i="3"/>
  <c r="AO8" i="3"/>
  <c r="AO9" i="3"/>
  <c r="AO10" i="3"/>
  <c r="AO7" i="3"/>
  <c r="AL347" i="3"/>
  <c r="AL349" i="3"/>
  <c r="AL168" i="3"/>
  <c r="AL71" i="3"/>
  <c r="AL126" i="3"/>
  <c r="AL83" i="3"/>
  <c r="AL303" i="3"/>
  <c r="AL191" i="3"/>
  <c r="AL150" i="3"/>
  <c r="AL78" i="3"/>
  <c r="AL364" i="3"/>
  <c r="AL325" i="3"/>
  <c r="AL101" i="3"/>
  <c r="AL69" i="3"/>
  <c r="AL96" i="3"/>
  <c r="AL231" i="3"/>
  <c r="AL234" i="3"/>
  <c r="AL205" i="3"/>
  <c r="AL277" i="3"/>
  <c r="AL154" i="3"/>
  <c r="AL265" i="3"/>
  <c r="AL75" i="3"/>
  <c r="AL51" i="3"/>
  <c r="AL284" i="3"/>
  <c r="GX117" i="3"/>
  <c r="DR117" i="3"/>
  <c r="FH117" i="3"/>
  <c r="GX160" i="3"/>
  <c r="FH160" i="3"/>
  <c r="DR160" i="3"/>
  <c r="GX320" i="3"/>
  <c r="FH320" i="3"/>
  <c r="DR320" i="3"/>
  <c r="GX345" i="3"/>
  <c r="DR345" i="3"/>
  <c r="FH345" i="3"/>
  <c r="GX95" i="3"/>
  <c r="FH95" i="3"/>
  <c r="DR95" i="3"/>
  <c r="GX208" i="3"/>
  <c r="DR208" i="3"/>
  <c r="FH208" i="3"/>
  <c r="GX235" i="3"/>
  <c r="DR235" i="3"/>
  <c r="FH235" i="3"/>
  <c r="GX270" i="3"/>
  <c r="DR270" i="3"/>
  <c r="FH270" i="3"/>
  <c r="GX106" i="3"/>
  <c r="FH106" i="3"/>
  <c r="DR106" i="3"/>
  <c r="GX145" i="3"/>
  <c r="FH145" i="3"/>
  <c r="DR145" i="3"/>
  <c r="GX330" i="3"/>
  <c r="FH330" i="3"/>
  <c r="DR330" i="3"/>
  <c r="GX372" i="3"/>
  <c r="FH372" i="3"/>
  <c r="DR372" i="3"/>
  <c r="GX78" i="3"/>
  <c r="DR78" i="3"/>
  <c r="FH78" i="3"/>
  <c r="GX193" i="3"/>
  <c r="DR193" i="3"/>
  <c r="FH193" i="3"/>
  <c r="GX263" i="3"/>
  <c r="FH263" i="3"/>
  <c r="DR263" i="3"/>
  <c r="GX290" i="3"/>
  <c r="FH290" i="3"/>
  <c r="DR290" i="3"/>
  <c r="GX63" i="3"/>
  <c r="FH63" i="3"/>
  <c r="DR63" i="3"/>
  <c r="GX85" i="3"/>
  <c r="DR85" i="3"/>
  <c r="FH85" i="3"/>
  <c r="GX200" i="3"/>
  <c r="FH200" i="3"/>
  <c r="DR200" i="3"/>
  <c r="GX288" i="3"/>
  <c r="FH288" i="3"/>
  <c r="DR288" i="3"/>
  <c r="GX44" i="3"/>
  <c r="FH44" i="3"/>
  <c r="DR44" i="3"/>
  <c r="GX209" i="3"/>
  <c r="FH209" i="3"/>
  <c r="DR209" i="3"/>
  <c r="GX272" i="3"/>
  <c r="DR272" i="3"/>
  <c r="FH272" i="3"/>
  <c r="GX318" i="3"/>
  <c r="FH318" i="3"/>
  <c r="DR318" i="3"/>
  <c r="GX82" i="3"/>
  <c r="FH82" i="3"/>
  <c r="DR82" i="3"/>
  <c r="GX148" i="3"/>
  <c r="DR148" i="3"/>
  <c r="FH148" i="3"/>
  <c r="GX308" i="3"/>
  <c r="FH308" i="3"/>
  <c r="DR308" i="3"/>
  <c r="GX356" i="3"/>
  <c r="DR356" i="3"/>
  <c r="FH356" i="3"/>
  <c r="GX71" i="3"/>
  <c r="DR71" i="3"/>
  <c r="FH71" i="3"/>
  <c r="GX219" i="3"/>
  <c r="DR219" i="3"/>
  <c r="FH219" i="3"/>
  <c r="GX326" i="3"/>
  <c r="DR326" i="3"/>
  <c r="FH326" i="3"/>
  <c r="GX93" i="3"/>
  <c r="DR93" i="3"/>
  <c r="FH93" i="3"/>
  <c r="GX171" i="3"/>
  <c r="FH171" i="3"/>
  <c r="DR171" i="3"/>
  <c r="GX254" i="3"/>
  <c r="FH254" i="3"/>
  <c r="DR254" i="3"/>
  <c r="GX371" i="3"/>
  <c r="DR371" i="3"/>
  <c r="FH371" i="3"/>
  <c r="GX73" i="3"/>
  <c r="FH73" i="3"/>
  <c r="DR73" i="3"/>
  <c r="GX183" i="3"/>
  <c r="FH183" i="3"/>
  <c r="DR183" i="3"/>
  <c r="GX243" i="3"/>
  <c r="DR243" i="3"/>
  <c r="FH243" i="3"/>
  <c r="GX302" i="3"/>
  <c r="DR302" i="3"/>
  <c r="FH302" i="3"/>
  <c r="GX109" i="3"/>
  <c r="DR109" i="3"/>
  <c r="FH109" i="3"/>
  <c r="GX124" i="3"/>
  <c r="FH124" i="3"/>
  <c r="DR124" i="3"/>
  <c r="GX236" i="3"/>
  <c r="DR236" i="3"/>
  <c r="FH236" i="3"/>
  <c r="AL34" i="4"/>
  <c r="AL38" i="4" s="1"/>
  <c r="AK35" i="4"/>
  <c r="AK38" i="4"/>
  <c r="AL264" i="3"/>
  <c r="AL370" i="3"/>
  <c r="AL270" i="3"/>
  <c r="AL367" i="3"/>
  <c r="AL257" i="3"/>
  <c r="AL176" i="3"/>
  <c r="AL354" i="3"/>
  <c r="AL252" i="3"/>
  <c r="AL301" i="3"/>
  <c r="AL112" i="3"/>
  <c r="GY19" i="3"/>
  <c r="AN19" i="3"/>
  <c r="GX203" i="3"/>
  <c r="DR203" i="3"/>
  <c r="FH203" i="3"/>
  <c r="GX264" i="3"/>
  <c r="DR264" i="3"/>
  <c r="FH264" i="3"/>
  <c r="GX305" i="3"/>
  <c r="FH305" i="3"/>
  <c r="DR305" i="3"/>
  <c r="GX375" i="3"/>
  <c r="FH375" i="3"/>
  <c r="DR375" i="3"/>
  <c r="GX331" i="3"/>
  <c r="FH331" i="3"/>
  <c r="DR331" i="3"/>
  <c r="GX72" i="3"/>
  <c r="FH72" i="3"/>
  <c r="DR72" i="3"/>
  <c r="GX159" i="3"/>
  <c r="DR159" i="3"/>
  <c r="FH159" i="3"/>
  <c r="GX174" i="3"/>
  <c r="DR174" i="3"/>
  <c r="FH174" i="3"/>
  <c r="GX258" i="3"/>
  <c r="DR258" i="3"/>
  <c r="FH258" i="3"/>
  <c r="GX213" i="3"/>
  <c r="DR213" i="3"/>
  <c r="FH213" i="3"/>
  <c r="GX343" i="3"/>
  <c r="FH343" i="3"/>
  <c r="DR343" i="3"/>
  <c r="GX350" i="3"/>
  <c r="FH350" i="3"/>
  <c r="DR350" i="3"/>
  <c r="GX77" i="3"/>
  <c r="DR77" i="3"/>
  <c r="FH77" i="3"/>
  <c r="GX94" i="3"/>
  <c r="DR94" i="3"/>
  <c r="FH94" i="3"/>
  <c r="GX158" i="3"/>
  <c r="DR158" i="3"/>
  <c r="FH158" i="3"/>
  <c r="GX245" i="3"/>
  <c r="DR245" i="3"/>
  <c r="FH245" i="3"/>
  <c r="GX274" i="3"/>
  <c r="FH274" i="3"/>
  <c r="DR274" i="3"/>
  <c r="GX317" i="3"/>
  <c r="DR317" i="3"/>
  <c r="FH317" i="3"/>
  <c r="GX339" i="3"/>
  <c r="DR339" i="3"/>
  <c r="FH339" i="3"/>
  <c r="GX88" i="3"/>
  <c r="DR88" i="3"/>
  <c r="FH88" i="3"/>
  <c r="GX136" i="3"/>
  <c r="FH136" i="3"/>
  <c r="DR136" i="3"/>
  <c r="GX173" i="3"/>
  <c r="DR173" i="3"/>
  <c r="FH173" i="3"/>
  <c r="GX240" i="3"/>
  <c r="DR240" i="3"/>
  <c r="FH240" i="3"/>
  <c r="GX261" i="3"/>
  <c r="DR261" i="3"/>
  <c r="FH261" i="3"/>
  <c r="GX349" i="3"/>
  <c r="FH349" i="3"/>
  <c r="DR349" i="3"/>
  <c r="GX24" i="3"/>
  <c r="FH24" i="3"/>
  <c r="DR24" i="3"/>
  <c r="GX56" i="3"/>
  <c r="DR56" i="3"/>
  <c r="FH56" i="3"/>
  <c r="GX84" i="3"/>
  <c r="DR84" i="3"/>
  <c r="FH84" i="3"/>
  <c r="GX114" i="3"/>
  <c r="DR114" i="3"/>
  <c r="FH114" i="3"/>
  <c r="GX139" i="3"/>
  <c r="FH139" i="3"/>
  <c r="DR139" i="3"/>
  <c r="GX212" i="3"/>
  <c r="FH212" i="3"/>
  <c r="DR212" i="3"/>
  <c r="GX280" i="3"/>
  <c r="FH280" i="3"/>
  <c r="DR280" i="3"/>
  <c r="GX359" i="3"/>
  <c r="DR359" i="3"/>
  <c r="FH359" i="3"/>
  <c r="GX315" i="3"/>
  <c r="FH315" i="3"/>
  <c r="DR315" i="3"/>
  <c r="GX75" i="3"/>
  <c r="DR75" i="3"/>
  <c r="FH75" i="3"/>
  <c r="GX144" i="3"/>
  <c r="DR144" i="3"/>
  <c r="FH144" i="3"/>
  <c r="GX178" i="3"/>
  <c r="DR178" i="3"/>
  <c r="FH178" i="3"/>
  <c r="GX271" i="3"/>
  <c r="FH271" i="3"/>
  <c r="DR271" i="3"/>
  <c r="GX275" i="3"/>
  <c r="DR275" i="3"/>
  <c r="FH275" i="3"/>
  <c r="GX352" i="3"/>
  <c r="FH352" i="3"/>
  <c r="DR352" i="3"/>
  <c r="GX30" i="3"/>
  <c r="DR30" i="3"/>
  <c r="FH30" i="3"/>
  <c r="GX65" i="3"/>
  <c r="FH65" i="3"/>
  <c r="DR65" i="3"/>
  <c r="GX104" i="3"/>
  <c r="DR104" i="3"/>
  <c r="FH104" i="3"/>
  <c r="GX179" i="3"/>
  <c r="DR179" i="3"/>
  <c r="FH179" i="3"/>
  <c r="GX279" i="3"/>
  <c r="FH279" i="3"/>
  <c r="DR279" i="3"/>
  <c r="GX296" i="3"/>
  <c r="FH296" i="3"/>
  <c r="DR296" i="3"/>
  <c r="GX295" i="3"/>
  <c r="DR295" i="3"/>
  <c r="FH295" i="3"/>
  <c r="GX367" i="3"/>
  <c r="DR367" i="3"/>
  <c r="FH367" i="3"/>
  <c r="GX323" i="3"/>
  <c r="FH323" i="3"/>
  <c r="DR323" i="3"/>
  <c r="GX74" i="3"/>
  <c r="DR74" i="3"/>
  <c r="FH74" i="3"/>
  <c r="GX147" i="3"/>
  <c r="DR147" i="3"/>
  <c r="FH147" i="3"/>
  <c r="GX218" i="3"/>
  <c r="DR218" i="3"/>
  <c r="FH218" i="3"/>
  <c r="GX225" i="3"/>
  <c r="DR225" i="3"/>
  <c r="FH225" i="3"/>
  <c r="GX211" i="3"/>
  <c r="FH211" i="3"/>
  <c r="DR211" i="3"/>
  <c r="GX360" i="3"/>
  <c r="FH360" i="3"/>
  <c r="DR360" i="3"/>
  <c r="GX35" i="3"/>
  <c r="DR35" i="3"/>
  <c r="FH35" i="3"/>
  <c r="GX97" i="3"/>
  <c r="FH97" i="3"/>
  <c r="DR97" i="3"/>
  <c r="GX156" i="3"/>
  <c r="DR156" i="3"/>
  <c r="FH156" i="3"/>
  <c r="GX190" i="3"/>
  <c r="FH190" i="3"/>
  <c r="DR190" i="3"/>
  <c r="GX289" i="3"/>
  <c r="FH289" i="3"/>
  <c r="DR289" i="3"/>
  <c r="GX306" i="3"/>
  <c r="DR306" i="3"/>
  <c r="FH306" i="3"/>
  <c r="GX353" i="3"/>
  <c r="DR353" i="3"/>
  <c r="FH353" i="3"/>
  <c r="GX37" i="3"/>
  <c r="DR37" i="3"/>
  <c r="FH37" i="3"/>
  <c r="GX89" i="3"/>
  <c r="DR89" i="3"/>
  <c r="FH89" i="3"/>
  <c r="GX164" i="3"/>
  <c r="DR164" i="3"/>
  <c r="FH164" i="3"/>
  <c r="GX176" i="3"/>
  <c r="FH176" i="3"/>
  <c r="DR176" i="3"/>
  <c r="GX228" i="3"/>
  <c r="DR228" i="3"/>
  <c r="FH228" i="3"/>
  <c r="GX210" i="3"/>
  <c r="DR210" i="3"/>
  <c r="FH210" i="3"/>
  <c r="GX336" i="3"/>
  <c r="DR336" i="3"/>
  <c r="FH336" i="3"/>
  <c r="GX338" i="3"/>
  <c r="DR338" i="3"/>
  <c r="FH338" i="3"/>
  <c r="GX49" i="3"/>
  <c r="DR49" i="3"/>
  <c r="FH49" i="3"/>
  <c r="GX102" i="3"/>
  <c r="FH102" i="3"/>
  <c r="DR102" i="3"/>
  <c r="GX128" i="3"/>
  <c r="DR128" i="3"/>
  <c r="FH128" i="3"/>
  <c r="GX165" i="3"/>
  <c r="DR165" i="3"/>
  <c r="FH165" i="3"/>
  <c r="GX316" i="3"/>
  <c r="FH316" i="3"/>
  <c r="DR316" i="3"/>
  <c r="GX361" i="3"/>
  <c r="FH361" i="3"/>
  <c r="DR361" i="3"/>
  <c r="GX370" i="3"/>
  <c r="DR370" i="3"/>
  <c r="FH370" i="3"/>
  <c r="GX105" i="3"/>
  <c r="FH105" i="3"/>
  <c r="DR105" i="3"/>
  <c r="AL340" i="3"/>
  <c r="AL25" i="3"/>
  <c r="AL173" i="3"/>
  <c r="AL179" i="3"/>
  <c r="AL149" i="3"/>
  <c r="AL26" i="3"/>
  <c r="AL125" i="3"/>
  <c r="AL352" i="3"/>
  <c r="AL217" i="3"/>
  <c r="AL243" i="3"/>
  <c r="AL190" i="3"/>
  <c r="AL346" i="3"/>
  <c r="AL287" i="3"/>
  <c r="AL378" i="3"/>
  <c r="AL317" i="3"/>
  <c r="AL280" i="3"/>
  <c r="AL174" i="3"/>
  <c r="AL60" i="3"/>
  <c r="AL223" i="3"/>
  <c r="AL338" i="3"/>
  <c r="AL198" i="3"/>
  <c r="AL98" i="3"/>
  <c r="AL259" i="3"/>
  <c r="AL145" i="3"/>
  <c r="AL208" i="3"/>
  <c r="AL128" i="3"/>
  <c r="GX151" i="3"/>
  <c r="DR151" i="3"/>
  <c r="FH151" i="3"/>
  <c r="GX175" i="3"/>
  <c r="FH175" i="3"/>
  <c r="DR175" i="3"/>
  <c r="GX217" i="3"/>
  <c r="DR217" i="3"/>
  <c r="FH217" i="3"/>
  <c r="GX249" i="3"/>
  <c r="FH249" i="3"/>
  <c r="DR249" i="3"/>
  <c r="GX259" i="3"/>
  <c r="DR259" i="3"/>
  <c r="FH259" i="3"/>
  <c r="GX376" i="3"/>
  <c r="FH376" i="3"/>
  <c r="DR376" i="3"/>
  <c r="GX43" i="3"/>
  <c r="FH43" i="3"/>
  <c r="DR43" i="3"/>
  <c r="GX67" i="3"/>
  <c r="FH67" i="3"/>
  <c r="DR67" i="3"/>
  <c r="GX115" i="3"/>
  <c r="DR115" i="3"/>
  <c r="FH115" i="3"/>
  <c r="GX143" i="3"/>
  <c r="DR143" i="3"/>
  <c r="FH143" i="3"/>
  <c r="GX181" i="3"/>
  <c r="FH181" i="3"/>
  <c r="DR181" i="3"/>
  <c r="GX269" i="3"/>
  <c r="FH269" i="3"/>
  <c r="DR269" i="3"/>
  <c r="GX255" i="3"/>
  <c r="DR255" i="3"/>
  <c r="FH255" i="3"/>
  <c r="GX327" i="3"/>
  <c r="FH327" i="3"/>
  <c r="DR327" i="3"/>
  <c r="GX346" i="3"/>
  <c r="FH346" i="3"/>
  <c r="DR346" i="3"/>
  <c r="GX29" i="3"/>
  <c r="DR29" i="3"/>
  <c r="FH29" i="3"/>
  <c r="GX83" i="3"/>
  <c r="DR83" i="3"/>
  <c r="FH83" i="3"/>
  <c r="GX161" i="3"/>
  <c r="DR161" i="3"/>
  <c r="FH161" i="3"/>
  <c r="GX191" i="3"/>
  <c r="DR191" i="3"/>
  <c r="FH191" i="3"/>
  <c r="GX227" i="3"/>
  <c r="FH227" i="3"/>
  <c r="DR227" i="3"/>
  <c r="GX268" i="3"/>
  <c r="FH268" i="3"/>
  <c r="DR268" i="3"/>
  <c r="GX262" i="3"/>
  <c r="FH262" i="3"/>
  <c r="DR262" i="3"/>
  <c r="GX344" i="3"/>
  <c r="FH344" i="3"/>
  <c r="DR344" i="3"/>
  <c r="GX53" i="3"/>
  <c r="FH53" i="3"/>
  <c r="DR53" i="3"/>
  <c r="GX92" i="3"/>
  <c r="FH92" i="3"/>
  <c r="DR92" i="3"/>
  <c r="GX120" i="3"/>
  <c r="FH120" i="3"/>
  <c r="DR120" i="3"/>
  <c r="GX163" i="3"/>
  <c r="FH163" i="3"/>
  <c r="DR163" i="3"/>
  <c r="GX182" i="3"/>
  <c r="DR182" i="3"/>
  <c r="FH182" i="3"/>
  <c r="GX276" i="3"/>
  <c r="FH276" i="3"/>
  <c r="DR276" i="3"/>
  <c r="GX284" i="3"/>
  <c r="DR284" i="3"/>
  <c r="FH284" i="3"/>
  <c r="GX337" i="3"/>
  <c r="FH337" i="3"/>
  <c r="DR337" i="3"/>
  <c r="GX354" i="3"/>
  <c r="FH354" i="3"/>
  <c r="DR354" i="3"/>
  <c r="GX33" i="3"/>
  <c r="FH33" i="3"/>
  <c r="DR33" i="3"/>
  <c r="GX86" i="3"/>
  <c r="DR86" i="3"/>
  <c r="FH86" i="3"/>
  <c r="GX154" i="3"/>
  <c r="DR154" i="3"/>
  <c r="FH154" i="3"/>
  <c r="GX192" i="3"/>
  <c r="DR192" i="3"/>
  <c r="FH192" i="3"/>
  <c r="GX260" i="3"/>
  <c r="FH260" i="3"/>
  <c r="DR260" i="3"/>
  <c r="GX281" i="3"/>
  <c r="DR281" i="3"/>
  <c r="FH281" i="3"/>
  <c r="GX283" i="3"/>
  <c r="DR283" i="3"/>
  <c r="FH283" i="3"/>
  <c r="GX50" i="3"/>
  <c r="DR50" i="3"/>
  <c r="FH50" i="3"/>
  <c r="GX91" i="3"/>
  <c r="FH91" i="3"/>
  <c r="DR91" i="3"/>
  <c r="GX132" i="3"/>
  <c r="FH132" i="3"/>
  <c r="DR132" i="3"/>
  <c r="GX170" i="3"/>
  <c r="FH170" i="3"/>
  <c r="DR170" i="3"/>
  <c r="GX189" i="3"/>
  <c r="FH189" i="3"/>
  <c r="DR189" i="3"/>
  <c r="GX286" i="3"/>
  <c r="DR286" i="3"/>
  <c r="FH286" i="3"/>
  <c r="GX297" i="3"/>
  <c r="FH297" i="3"/>
  <c r="DR297" i="3"/>
  <c r="GX341" i="3"/>
  <c r="FH341" i="3"/>
  <c r="DR341" i="3"/>
  <c r="GX23" i="3"/>
  <c r="DR23" i="3"/>
  <c r="FH23" i="3"/>
  <c r="GX54" i="3"/>
  <c r="DR54" i="3"/>
  <c r="FH54" i="3"/>
  <c r="GX108" i="3"/>
  <c r="FH108" i="3"/>
  <c r="DR108" i="3"/>
  <c r="GX184" i="3"/>
  <c r="FH184" i="3"/>
  <c r="DR184" i="3"/>
  <c r="GX220" i="3"/>
  <c r="DR220" i="3"/>
  <c r="FH220" i="3"/>
  <c r="GX204" i="3"/>
  <c r="FH204" i="3"/>
  <c r="DR204" i="3"/>
  <c r="GX239" i="3"/>
  <c r="FH239" i="3"/>
  <c r="DR239" i="3"/>
  <c r="GX231" i="3"/>
  <c r="DR231" i="3"/>
  <c r="FH231" i="3"/>
  <c r="GX368" i="3"/>
  <c r="FH368" i="3"/>
  <c r="DR368" i="3"/>
  <c r="GX40" i="3"/>
  <c r="FH40" i="3"/>
  <c r="DR40" i="3"/>
  <c r="GX68" i="3"/>
  <c r="DR68" i="3"/>
  <c r="FH68" i="3"/>
  <c r="GX121" i="3"/>
  <c r="DR121" i="3"/>
  <c r="FH121" i="3"/>
  <c r="GX140" i="3"/>
  <c r="DR140" i="3"/>
  <c r="FH140" i="3"/>
  <c r="GX168" i="3"/>
  <c r="DR168" i="3"/>
  <c r="FH168" i="3"/>
  <c r="GX298" i="3"/>
  <c r="FH298" i="3"/>
  <c r="DR298" i="3"/>
  <c r="GX309" i="3"/>
  <c r="FH309" i="3"/>
  <c r="DR309" i="3"/>
  <c r="GX347" i="3"/>
  <c r="DR347" i="3"/>
  <c r="FH347" i="3"/>
  <c r="GX28" i="3"/>
  <c r="DR28" i="3"/>
  <c r="FH28" i="3"/>
  <c r="GX64" i="3"/>
  <c r="FH64" i="3"/>
  <c r="DR64" i="3"/>
  <c r="GX99" i="3"/>
  <c r="DR99" i="3"/>
  <c r="FH99" i="3"/>
  <c r="GX194" i="3"/>
  <c r="FH194" i="3"/>
  <c r="DR194" i="3"/>
  <c r="GX232" i="3"/>
  <c r="FH232" i="3"/>
  <c r="DR232" i="3"/>
  <c r="GX273" i="3"/>
  <c r="FH273" i="3"/>
  <c r="DR273" i="3"/>
  <c r="GX300" i="3"/>
  <c r="FH300" i="3"/>
  <c r="DR300" i="3"/>
  <c r="GX282" i="3"/>
  <c r="DR282" i="3"/>
  <c r="FH282" i="3"/>
  <c r="GX27" i="3"/>
  <c r="FH27" i="3"/>
  <c r="DR27" i="3"/>
  <c r="GX66" i="3"/>
  <c r="DR66" i="3"/>
  <c r="FH66" i="3"/>
  <c r="GX107" i="3"/>
  <c r="FH107" i="3"/>
  <c r="DR107" i="3"/>
  <c r="GX131" i="3"/>
  <c r="DR131" i="3"/>
  <c r="FH131" i="3"/>
  <c r="GX153" i="3"/>
  <c r="FH153" i="3"/>
  <c r="DR153" i="3"/>
  <c r="GX166" i="3"/>
  <c r="DR166" i="3"/>
  <c r="FH166" i="3"/>
  <c r="GX266" i="3"/>
  <c r="FH266" i="3"/>
  <c r="DR266" i="3"/>
  <c r="GX328" i="3"/>
  <c r="FH328" i="3"/>
  <c r="DR328" i="3"/>
  <c r="GX369" i="3"/>
  <c r="FH369" i="3"/>
  <c r="DR369" i="3"/>
  <c r="GX378" i="3"/>
  <c r="FH378" i="3"/>
  <c r="DR378" i="3"/>
  <c r="GX47" i="3"/>
  <c r="FH47" i="3"/>
  <c r="DR47" i="3"/>
  <c r="GX113" i="3"/>
  <c r="DR113" i="3"/>
  <c r="FH113" i="3"/>
  <c r="GX177" i="3"/>
  <c r="FH177" i="3"/>
  <c r="DR177" i="3"/>
  <c r="GX242" i="3"/>
  <c r="FH242" i="3"/>
  <c r="DR242" i="3"/>
  <c r="GX285" i="3"/>
  <c r="FH285" i="3"/>
  <c r="DR285" i="3"/>
  <c r="GX312" i="3"/>
  <c r="FH312" i="3"/>
  <c r="DR312" i="3"/>
  <c r="GX294" i="3"/>
  <c r="FH294" i="3"/>
  <c r="DR294" i="3"/>
  <c r="GX31" i="3"/>
  <c r="DR31" i="3"/>
  <c r="FH31" i="3"/>
  <c r="AL236" i="3"/>
  <c r="AL230" i="3"/>
  <c r="AL291" i="3"/>
  <c r="AL204" i="3"/>
  <c r="AL199" i="3"/>
  <c r="AL258" i="3"/>
  <c r="AL219" i="3"/>
  <c r="AL334" i="3"/>
  <c r="AL351" i="3"/>
  <c r="AL59" i="3"/>
  <c r="AL146" i="3"/>
  <c r="AL285" i="3"/>
  <c r="AL369" i="3"/>
  <c r="AL42" i="3"/>
  <c r="AL105" i="3"/>
  <c r="AL263" i="3"/>
  <c r="AL171" i="3"/>
  <c r="AL40" i="3"/>
  <c r="AL318" i="3"/>
  <c r="AN30" i="4"/>
  <c r="AM31" i="4"/>
  <c r="AM66" i="4" s="1"/>
  <c r="AM32" i="4"/>
  <c r="AM36" i="4"/>
  <c r="AL166" i="3"/>
  <c r="AL359" i="3"/>
  <c r="AL114" i="3"/>
  <c r="AL221" i="3"/>
  <c r="AL379" i="3"/>
  <c r="AL94" i="3"/>
  <c r="AL207" i="3"/>
  <c r="AL306" i="3"/>
  <c r="AL341" i="3"/>
  <c r="AL337" i="3"/>
  <c r="AL360" i="3"/>
  <c r="AL79" i="3"/>
  <c r="AL380" i="3"/>
  <c r="AL192" i="3"/>
  <c r="AL66" i="3"/>
  <c r="AL271" i="3"/>
  <c r="AL186" i="3"/>
  <c r="AL76" i="3"/>
  <c r="AL251" i="3"/>
  <c r="AL138" i="3"/>
  <c r="AL268" i="3"/>
  <c r="AL187" i="3"/>
  <c r="AL233" i="3"/>
  <c r="AL144" i="3"/>
  <c r="AL209" i="3"/>
  <c r="AL357" i="3"/>
  <c r="AL299" i="3"/>
  <c r="AL118" i="3"/>
  <c r="AL111" i="3"/>
  <c r="AL212" i="3"/>
  <c r="AL44" i="3"/>
  <c r="AL185" i="3"/>
  <c r="AL175" i="3"/>
  <c r="AL57" i="3"/>
  <c r="AL336" i="3"/>
  <c r="AL377" i="3"/>
  <c r="AL214" i="3"/>
  <c r="AL41" i="3"/>
  <c r="AL178" i="3"/>
  <c r="AL331" i="3"/>
  <c r="AL87" i="3"/>
  <c r="AL182" i="3"/>
  <c r="AL188" i="3"/>
  <c r="AL70" i="3"/>
  <c r="AL356" i="3"/>
  <c r="AL108" i="3"/>
  <c r="CU22" i="3"/>
  <c r="EK22" i="3" s="1"/>
  <c r="CS22" i="3"/>
  <c r="EI22" i="3" s="1"/>
  <c r="Q21" i="3"/>
  <c r="BG21" i="3" s="1"/>
  <c r="AM61" i="4"/>
  <c r="AN60" i="4"/>
  <c r="AM54" i="4"/>
  <c r="AN53" i="4"/>
  <c r="AM206" i="3" l="1"/>
  <c r="AM299" i="3"/>
  <c r="AM256" i="3"/>
  <c r="AM38" i="3"/>
  <c r="AM188" i="3"/>
  <c r="AM226" i="3"/>
  <c r="AM319" i="3"/>
  <c r="AM80" i="3"/>
  <c r="AM378" i="3"/>
  <c r="AM273" i="3"/>
  <c r="AM298" i="3"/>
  <c r="AM132" i="3"/>
  <c r="AM120" i="3"/>
  <c r="AM376" i="3"/>
  <c r="AM175" i="3"/>
  <c r="AM176" i="3"/>
  <c r="AM211" i="3"/>
  <c r="AM296" i="3"/>
  <c r="AM65" i="3"/>
  <c r="AM197" i="3"/>
  <c r="AM101" i="3"/>
  <c r="AM304" i="3"/>
  <c r="AM129" i="3"/>
  <c r="AM358" i="3"/>
  <c r="AM187" i="3"/>
  <c r="AM307" i="3"/>
  <c r="AM363" i="3"/>
  <c r="AM172" i="3"/>
  <c r="AM22" i="3"/>
  <c r="AM195" i="3"/>
  <c r="AM241" i="3"/>
  <c r="AM105" i="3"/>
  <c r="AM365" i="3"/>
  <c r="AM62" i="3"/>
  <c r="AM271" i="3"/>
  <c r="AM315" i="3"/>
  <c r="AM139" i="3"/>
  <c r="AM24" i="3"/>
  <c r="AM72" i="3"/>
  <c r="AM162" i="3"/>
  <c r="AM312" i="3"/>
  <c r="AM328" i="3"/>
  <c r="AM194" i="3"/>
  <c r="AM368" i="3"/>
  <c r="AM189" i="3"/>
  <c r="AM354" i="3"/>
  <c r="AM53" i="3"/>
  <c r="AM227" i="3"/>
  <c r="AM269" i="3"/>
  <c r="AM67" i="3"/>
  <c r="AM249" i="3"/>
  <c r="AM81" i="3"/>
  <c r="AM313" i="3"/>
  <c r="AM138" i="3"/>
  <c r="AM135" i="3"/>
  <c r="AM180" i="3"/>
  <c r="AM28" i="3"/>
  <c r="AM168" i="3"/>
  <c r="AM54" i="3"/>
  <c r="AM286" i="3"/>
  <c r="AM83" i="3"/>
  <c r="AM255" i="3"/>
  <c r="AM115" i="3"/>
  <c r="AM259" i="3"/>
  <c r="AM151" i="3"/>
  <c r="AM370" i="3"/>
  <c r="AM361" i="3"/>
  <c r="AM128" i="3"/>
  <c r="AM102" i="3"/>
  <c r="AM336" i="3"/>
  <c r="AM164" i="3"/>
  <c r="AM306" i="3"/>
  <c r="AM289" i="3"/>
  <c r="AM225" i="3"/>
  <c r="AM30" i="3"/>
  <c r="AM352" i="3"/>
  <c r="AM178" i="3"/>
  <c r="AM359" i="3"/>
  <c r="AM280" i="3"/>
  <c r="AM114" i="3"/>
  <c r="AM77" i="3"/>
  <c r="AM350" i="3"/>
  <c r="AM258" i="3"/>
  <c r="AM375" i="3"/>
  <c r="AM203" i="3"/>
  <c r="AL35" i="4"/>
  <c r="AM157" i="3"/>
  <c r="AM169" i="3"/>
  <c r="AM223" i="3"/>
  <c r="AM215" i="3"/>
  <c r="AM61" i="3"/>
  <c r="AM202" i="3"/>
  <c r="AM324" i="3"/>
  <c r="AM110" i="3"/>
  <c r="AM314" i="3"/>
  <c r="AM100" i="3"/>
  <c r="AM318" i="3"/>
  <c r="AM236" i="3"/>
  <c r="AM243" i="3"/>
  <c r="AM148" i="3"/>
  <c r="AM85" i="3"/>
  <c r="AM193" i="3"/>
  <c r="AM208" i="3"/>
  <c r="AM233" i="3"/>
  <c r="AM252" i="3"/>
  <c r="AM186" i="3"/>
  <c r="AM230" i="3"/>
  <c r="AM329" i="3"/>
  <c r="AM116" i="3"/>
  <c r="AM149" i="3"/>
  <c r="AM366" i="3"/>
  <c r="AM334" i="3"/>
  <c r="AM36" i="3"/>
  <c r="AM59" i="3"/>
  <c r="AM277" i="3"/>
  <c r="AM257" i="3"/>
  <c r="AM364" i="3"/>
  <c r="AM278" i="3"/>
  <c r="AM70" i="3"/>
  <c r="AM219" i="3"/>
  <c r="AM113" i="3"/>
  <c r="AM131" i="3"/>
  <c r="AM282" i="3"/>
  <c r="AM347" i="3"/>
  <c r="AM140" i="3"/>
  <c r="AM220" i="3"/>
  <c r="AM23" i="3"/>
  <c r="AM50" i="3"/>
  <c r="AM192" i="3"/>
  <c r="AM182" i="3"/>
  <c r="AM29" i="3"/>
  <c r="AM210" i="3"/>
  <c r="AM89" i="3"/>
  <c r="AM35" i="3"/>
  <c r="AM218" i="3"/>
  <c r="AM367" i="3"/>
  <c r="AM179" i="3"/>
  <c r="AM144" i="3"/>
  <c r="AM84" i="3"/>
  <c r="AM261" i="3"/>
  <c r="AM88" i="3"/>
  <c r="AM245" i="3"/>
  <c r="AM174" i="3"/>
  <c r="AM302" i="3"/>
  <c r="AM371" i="3"/>
  <c r="AM254" i="3"/>
  <c r="AM326" i="3"/>
  <c r="AM272" i="3"/>
  <c r="AM209" i="3"/>
  <c r="AM145" i="3"/>
  <c r="AM235" i="3"/>
  <c r="AM160" i="3"/>
  <c r="AM60" i="3"/>
  <c r="AM118" i="3"/>
  <c r="AM267" i="3"/>
  <c r="AM126" i="3"/>
  <c r="AM133" i="3"/>
  <c r="AM303" i="3"/>
  <c r="AM123" i="3"/>
  <c r="AM380" i="3"/>
  <c r="AM13" i="3" s="1"/>
  <c r="AM57" i="3"/>
  <c r="CE52" i="3"/>
  <c r="CE121" i="3"/>
  <c r="CE93" i="3"/>
  <c r="CE158" i="3"/>
  <c r="CE90" i="3"/>
  <c r="CE180" i="3"/>
  <c r="CE221" i="3"/>
  <c r="CE316" i="3"/>
  <c r="CE354" i="3"/>
  <c r="CE80" i="3"/>
  <c r="CE167" i="3"/>
  <c r="CE199" i="3"/>
  <c r="CE302" i="3"/>
  <c r="CE342" i="3"/>
  <c r="CE65" i="3"/>
  <c r="CE141" i="3"/>
  <c r="CE242" i="3"/>
  <c r="CE274" i="3"/>
  <c r="CE353" i="3"/>
  <c r="CE53" i="3"/>
  <c r="CE146" i="3"/>
  <c r="CE129" i="3"/>
  <c r="CE79" i="3"/>
  <c r="CE189" i="3"/>
  <c r="CE270" i="3"/>
  <c r="CE341" i="3"/>
  <c r="CE106" i="3"/>
  <c r="CE224" i="3"/>
  <c r="CE294" i="3"/>
  <c r="CE336" i="3"/>
  <c r="CE119" i="3"/>
  <c r="CE234" i="3"/>
  <c r="CE312" i="3"/>
  <c r="CE25" i="3"/>
  <c r="CE132" i="3"/>
  <c r="CE228" i="3"/>
  <c r="CE260" i="3"/>
  <c r="CE335" i="3"/>
  <c r="CE34" i="3"/>
  <c r="CE142" i="3"/>
  <c r="CE135" i="3"/>
  <c r="CE246" i="3"/>
  <c r="CE324" i="3"/>
  <c r="CE29" i="3"/>
  <c r="CE152" i="3"/>
  <c r="CE215" i="3"/>
  <c r="CE299" i="3"/>
  <c r="CE35" i="3"/>
  <c r="CE145" i="3"/>
  <c r="CE225" i="3"/>
  <c r="CE309" i="3"/>
  <c r="CE56" i="3"/>
  <c r="CE163" i="3"/>
  <c r="CE195" i="3"/>
  <c r="CE298" i="3"/>
  <c r="CE379" i="3"/>
  <c r="CE98" i="3"/>
  <c r="CE73" i="3"/>
  <c r="CE194" i="3"/>
  <c r="CE245" i="3"/>
  <c r="CE373" i="3"/>
  <c r="CE96" i="3"/>
  <c r="CE191" i="3"/>
  <c r="CE237" i="3"/>
  <c r="CE356" i="3"/>
  <c r="CE128" i="3"/>
  <c r="CE258" i="3"/>
  <c r="CE328" i="3"/>
  <c r="CE38" i="3"/>
  <c r="CE137" i="3"/>
  <c r="CE244" i="3"/>
  <c r="CE276" i="3"/>
  <c r="CE355" i="3"/>
  <c r="CE77" i="3"/>
  <c r="CE57" i="3"/>
  <c r="CE166" i="3"/>
  <c r="CE261" i="3"/>
  <c r="CE337" i="3"/>
  <c r="CE68" i="3"/>
  <c r="CE188" i="3"/>
  <c r="CE253" i="3"/>
  <c r="CE367" i="3"/>
  <c r="CE85" i="3"/>
  <c r="CE169" i="3"/>
  <c r="CE259" i="3"/>
  <c r="CE377" i="3"/>
  <c r="CE115" i="3"/>
  <c r="CE176" i="3"/>
  <c r="CE267" i="3"/>
  <c r="CE295" i="3"/>
  <c r="CE347" i="3"/>
  <c r="CE33" i="3"/>
  <c r="CE30" i="3"/>
  <c r="CE177" i="3"/>
  <c r="CE297" i="3"/>
  <c r="CE91" i="3"/>
  <c r="CE239" i="3"/>
  <c r="CE372" i="3"/>
  <c r="CE174" i="3"/>
  <c r="CE304" i="3"/>
  <c r="CE69" i="3"/>
  <c r="CE150" i="3"/>
  <c r="CE238" i="3"/>
  <c r="CE24" i="3"/>
  <c r="CE208" i="3"/>
  <c r="CE154" i="3"/>
  <c r="CE44" i="3"/>
  <c r="CE200" i="3"/>
  <c r="CE371" i="3"/>
  <c r="CE42" i="3"/>
  <c r="CE313" i="3"/>
  <c r="CE165" i="3"/>
  <c r="CE72" i="3"/>
  <c r="CE281" i="3"/>
  <c r="CE92" i="3"/>
  <c r="CE205" i="3"/>
  <c r="CE368" i="3"/>
  <c r="CE292" i="3"/>
  <c r="CE127" i="3"/>
  <c r="CE318" i="3"/>
  <c r="CE204" i="3"/>
  <c r="CE64" i="3"/>
  <c r="CE306" i="3"/>
  <c r="CE78" i="3"/>
  <c r="CE338" i="3"/>
  <c r="CE284" i="3"/>
  <c r="CE226" i="3"/>
  <c r="CE120" i="3"/>
  <c r="CE327" i="3"/>
  <c r="CE88" i="3"/>
  <c r="CE54" i="3"/>
  <c r="CE243" i="3"/>
  <c r="CE41" i="3"/>
  <c r="CE287" i="3"/>
  <c r="CE20" i="3"/>
  <c r="CE247" i="3"/>
  <c r="CE103" i="3"/>
  <c r="CE36" i="3"/>
  <c r="CE305" i="3"/>
  <c r="CE263" i="3"/>
  <c r="CE55" i="3"/>
  <c r="CE344" i="3"/>
  <c r="CE184" i="3"/>
  <c r="CE360" i="3"/>
  <c r="CE63" i="3"/>
  <c r="CE357" i="3"/>
  <c r="CE183" i="3"/>
  <c r="CE99" i="3"/>
  <c r="CE249" i="3"/>
  <c r="CE202" i="3"/>
  <c r="CE40" i="3"/>
  <c r="CE124" i="3"/>
  <c r="CE32" i="3"/>
  <c r="CE223" i="3"/>
  <c r="CE190" i="3"/>
  <c r="CE86" i="3"/>
  <c r="CE255" i="3"/>
  <c r="CE138" i="3"/>
  <c r="CE300" i="3"/>
  <c r="CE126" i="3"/>
  <c r="CE26" i="3"/>
  <c r="CE209" i="3"/>
  <c r="CE147" i="3"/>
  <c r="CE257" i="3"/>
  <c r="CE291" i="3"/>
  <c r="CE117" i="3"/>
  <c r="CE153" i="3"/>
  <c r="CE175" i="3"/>
  <c r="CE340" i="3"/>
  <c r="CE179" i="3"/>
  <c r="CE216" i="3"/>
  <c r="CE108" i="3"/>
  <c r="CE346" i="3"/>
  <c r="CE220" i="3"/>
  <c r="CE21" i="3"/>
  <c r="CE100" i="3"/>
  <c r="CE134" i="3"/>
  <c r="CE329" i="3"/>
  <c r="CE210" i="3"/>
  <c r="CE315" i="3"/>
  <c r="CE171" i="3"/>
  <c r="CE282" i="3"/>
  <c r="CE50" i="3"/>
  <c r="CE213" i="3"/>
  <c r="CE58" i="3"/>
  <c r="CE331" i="3"/>
  <c r="CE172" i="3"/>
  <c r="CE89" i="3"/>
  <c r="CE227" i="3"/>
  <c r="CE94" i="3"/>
  <c r="CE186" i="3"/>
  <c r="CE83" i="3"/>
  <c r="CE264" i="3"/>
  <c r="CE193" i="3"/>
  <c r="CE95" i="3"/>
  <c r="CE283" i="3"/>
  <c r="CE143" i="3"/>
  <c r="CE201" i="3"/>
  <c r="CE140" i="3"/>
  <c r="CE307" i="3"/>
  <c r="CE235" i="3"/>
  <c r="CE178" i="3"/>
  <c r="CE376" i="3"/>
  <c r="CE101" i="3"/>
  <c r="CE378" i="3"/>
  <c r="CE256" i="3"/>
  <c r="CE144" i="3"/>
  <c r="CE293" i="3"/>
  <c r="CE252" i="3"/>
  <c r="CE363" i="3"/>
  <c r="CE37" i="3"/>
  <c r="CE113" i="3"/>
  <c r="CE61" i="3"/>
  <c r="CE122" i="3"/>
  <c r="CE75" i="3"/>
  <c r="CE149" i="3"/>
  <c r="CE254" i="3"/>
  <c r="CE278" i="3"/>
  <c r="CE365" i="3"/>
  <c r="CE59" i="3"/>
  <c r="CE162" i="3"/>
  <c r="CE240" i="3"/>
  <c r="CE272" i="3"/>
  <c r="CE351" i="3"/>
  <c r="CE39" i="3"/>
  <c r="CE118" i="3"/>
  <c r="CE211" i="3"/>
  <c r="CE289" i="3"/>
  <c r="CE317" i="3"/>
  <c r="CE31" i="3"/>
  <c r="CE123" i="3"/>
  <c r="CE87" i="3"/>
  <c r="CE60" i="3"/>
  <c r="CE164" i="3"/>
  <c r="CE277" i="3"/>
  <c r="CE349" i="3"/>
  <c r="CE81" i="3"/>
  <c r="CE168" i="3"/>
  <c r="CE251" i="3"/>
  <c r="CE375" i="3"/>
  <c r="CE82" i="3"/>
  <c r="CE185" i="3"/>
  <c r="CE266" i="3"/>
  <c r="CE350" i="3"/>
  <c r="CE97" i="3"/>
  <c r="CE187" i="3"/>
  <c r="CE275" i="3"/>
  <c r="CE303" i="3"/>
  <c r="AO11" i="3" a="1"/>
  <c r="AO11" i="3" s="1"/>
  <c r="CE110" i="3"/>
  <c r="CE107" i="3"/>
  <c r="CE203" i="3"/>
  <c r="CE229" i="3"/>
  <c r="CE362" i="3"/>
  <c r="CE112" i="3"/>
  <c r="CE232" i="3"/>
  <c r="CE310" i="3"/>
  <c r="CE380" i="3"/>
  <c r="GZ381" i="3" s="1"/>
  <c r="CE131" i="3"/>
  <c r="CE250" i="3"/>
  <c r="CE320" i="3"/>
  <c r="CE27" i="3"/>
  <c r="CE156" i="3"/>
  <c r="CE236" i="3"/>
  <c r="CE268" i="3"/>
  <c r="CE345" i="3"/>
  <c r="CE70" i="3"/>
  <c r="CE45" i="3"/>
  <c r="CE157" i="3"/>
  <c r="CE231" i="3"/>
  <c r="CE321" i="3"/>
  <c r="CE67" i="3"/>
  <c r="CE181" i="3"/>
  <c r="CE279" i="3"/>
  <c r="CE359" i="3"/>
  <c r="CE111" i="3"/>
  <c r="CE218" i="3"/>
  <c r="CE280" i="3"/>
  <c r="CE366" i="3"/>
  <c r="CE133" i="3"/>
  <c r="CE212" i="3"/>
  <c r="CE233" i="3"/>
  <c r="CE319" i="3"/>
  <c r="CE49" i="3"/>
  <c r="CE22" i="3"/>
  <c r="CE148" i="3"/>
  <c r="CE198" i="3"/>
  <c r="CE288" i="3"/>
  <c r="CE48" i="3"/>
  <c r="CE151" i="3"/>
  <c r="CE197" i="3"/>
  <c r="CE323" i="3"/>
  <c r="CE62" i="3"/>
  <c r="CE161" i="3"/>
  <c r="CE265" i="3"/>
  <c r="CE333" i="3"/>
  <c r="CE71" i="3"/>
  <c r="CE173" i="3"/>
  <c r="CE219" i="3"/>
  <c r="CE314" i="3"/>
  <c r="CE352" i="3"/>
  <c r="CE76" i="3"/>
  <c r="CE105" i="3"/>
  <c r="CE116" i="3"/>
  <c r="CE269" i="3"/>
  <c r="AO12" i="3"/>
  <c r="CE170" i="3"/>
  <c r="CE334" i="3"/>
  <c r="CE84" i="3"/>
  <c r="CE206" i="3"/>
  <c r="CE343" i="3"/>
  <c r="CE23" i="3"/>
  <c r="CE125" i="3"/>
  <c r="CE308" i="3"/>
  <c r="CE136" i="3"/>
  <c r="CE28" i="3"/>
  <c r="CE217" i="3"/>
  <c r="CE301" i="3"/>
  <c r="CE155" i="3"/>
  <c r="CE290" i="3"/>
  <c r="CE66" i="3"/>
  <c r="CE139" i="3"/>
  <c r="CE196" i="3"/>
  <c r="CE51" i="3"/>
  <c r="CE271" i="3"/>
  <c r="CE339" i="3"/>
  <c r="CE182" i="3"/>
  <c r="CE361" i="3"/>
  <c r="CE192" i="3"/>
  <c r="CE330" i="3"/>
  <c r="CE130" i="3"/>
  <c r="CE214" i="3"/>
  <c r="CE370" i="3"/>
  <c r="CE248" i="3"/>
  <c r="CE47" i="3"/>
  <c r="CE325" i="3"/>
  <c r="CE207" i="3"/>
  <c r="CE104" i="3"/>
  <c r="CE262" i="3"/>
  <c r="CE109" i="3"/>
  <c r="CE364" i="3"/>
  <c r="CE296" i="3"/>
  <c r="CE241" i="3"/>
  <c r="CE46" i="3"/>
  <c r="CE222" i="3"/>
  <c r="CE114" i="3"/>
  <c r="CE102" i="3"/>
  <c r="CE374" i="3"/>
  <c r="CE160" i="3"/>
  <c r="CE159" i="3"/>
  <c r="CE273" i="3"/>
  <c r="CE322" i="3"/>
  <c r="CE285" i="3"/>
  <c r="CE348" i="3"/>
  <c r="CE358" i="3"/>
  <c r="CE311" i="3"/>
  <c r="CE332" i="3"/>
  <c r="CE74" i="3"/>
  <c r="CE369" i="3"/>
  <c r="CE286" i="3"/>
  <c r="CE230" i="3"/>
  <c r="CE326" i="3"/>
  <c r="CE43" i="3"/>
  <c r="AM46" i="4"/>
  <c r="AN45" i="4"/>
  <c r="GY186" i="3"/>
  <c r="DS186" i="3"/>
  <c r="FI186" i="3"/>
  <c r="GY84" i="3"/>
  <c r="FI84" i="3"/>
  <c r="DS84" i="3"/>
  <c r="GY319" i="3"/>
  <c r="DS319" i="3"/>
  <c r="FI319" i="3"/>
  <c r="GY331" i="3"/>
  <c r="DS331" i="3"/>
  <c r="FI331" i="3"/>
  <c r="GY243" i="3"/>
  <c r="DS243" i="3"/>
  <c r="FI243" i="3"/>
  <c r="GY181" i="3"/>
  <c r="FI181" i="3"/>
  <c r="DS181" i="3"/>
  <c r="GY116" i="3"/>
  <c r="FI116" i="3"/>
  <c r="DS116" i="3"/>
  <c r="GY364" i="3"/>
  <c r="DS364" i="3"/>
  <c r="FI364" i="3"/>
  <c r="GY120" i="3"/>
  <c r="FI120" i="3"/>
  <c r="DS120" i="3"/>
  <c r="GY198" i="3"/>
  <c r="FI198" i="3"/>
  <c r="DS198" i="3"/>
  <c r="GY306" i="3"/>
  <c r="DS306" i="3"/>
  <c r="FI306" i="3"/>
  <c r="GY80" i="3"/>
  <c r="FI80" i="3"/>
  <c r="DS80" i="3"/>
  <c r="GY195" i="3"/>
  <c r="DS195" i="3"/>
  <c r="FI195" i="3"/>
  <c r="GY329" i="3"/>
  <c r="FI329" i="3"/>
  <c r="DS329" i="3"/>
  <c r="GY47" i="3"/>
  <c r="FI47" i="3"/>
  <c r="DS47" i="3"/>
  <c r="GY177" i="3"/>
  <c r="DS177" i="3"/>
  <c r="FI177" i="3"/>
  <c r="GY273" i="3"/>
  <c r="FI273" i="3"/>
  <c r="DS273" i="3"/>
  <c r="GY369" i="3"/>
  <c r="DS369" i="3"/>
  <c r="FI369" i="3"/>
  <c r="GY103" i="3"/>
  <c r="FI103" i="3"/>
  <c r="DS103" i="3"/>
  <c r="GY196" i="3"/>
  <c r="FI196" i="3"/>
  <c r="DS196" i="3"/>
  <c r="GY343" i="3"/>
  <c r="DS343" i="3"/>
  <c r="FI343" i="3"/>
  <c r="GY57" i="3"/>
  <c r="FI57" i="3"/>
  <c r="DS57" i="3"/>
  <c r="GY143" i="3"/>
  <c r="FI143" i="3"/>
  <c r="DS143" i="3"/>
  <c r="GY249" i="3"/>
  <c r="DS249" i="3"/>
  <c r="FI249" i="3"/>
  <c r="GY372" i="3"/>
  <c r="FI372" i="3"/>
  <c r="DS372" i="3"/>
  <c r="GY128" i="3"/>
  <c r="DS128" i="3"/>
  <c r="FI128" i="3"/>
  <c r="GY212" i="3"/>
  <c r="FI212" i="3"/>
  <c r="DS212" i="3"/>
  <c r="GY314" i="3"/>
  <c r="FI314" i="3"/>
  <c r="DS314" i="3"/>
  <c r="GY68" i="3"/>
  <c r="FI68" i="3"/>
  <c r="DS68" i="3"/>
  <c r="GY203" i="3"/>
  <c r="DS203" i="3"/>
  <c r="FI203" i="3"/>
  <c r="GY72" i="3"/>
  <c r="FI72" i="3"/>
  <c r="DS72" i="3"/>
  <c r="GY304" i="3"/>
  <c r="FI304" i="3"/>
  <c r="DS304" i="3"/>
  <c r="GY139" i="3"/>
  <c r="FI139" i="3"/>
  <c r="DS139" i="3"/>
  <c r="GY114" i="3"/>
  <c r="DS114" i="3"/>
  <c r="FI114" i="3"/>
  <c r="GY325" i="3"/>
  <c r="FI325" i="3"/>
  <c r="DS325" i="3"/>
  <c r="GY250" i="3"/>
  <c r="FI250" i="3"/>
  <c r="DS250" i="3"/>
  <c r="GY175" i="3"/>
  <c r="FI175" i="3"/>
  <c r="DS175" i="3"/>
  <c r="GY305" i="3"/>
  <c r="FI305" i="3"/>
  <c r="DS305" i="3"/>
  <c r="GY35" i="3"/>
  <c r="DS35" i="3"/>
  <c r="FI35" i="3"/>
  <c r="GY153" i="3"/>
  <c r="FI153" i="3"/>
  <c r="DS153" i="3"/>
  <c r="GY241" i="3"/>
  <c r="DS241" i="3"/>
  <c r="FI241" i="3"/>
  <c r="GY377" i="3"/>
  <c r="FI377" i="3"/>
  <c r="DS377" i="3"/>
  <c r="GY107" i="3"/>
  <c r="FI107" i="3"/>
  <c r="DS107" i="3"/>
  <c r="GY206" i="3"/>
  <c r="DS206" i="3"/>
  <c r="FI206" i="3"/>
  <c r="GY316" i="3"/>
  <c r="FI316" i="3"/>
  <c r="DS316" i="3"/>
  <c r="GY70" i="3"/>
  <c r="FI70" i="3"/>
  <c r="DS70" i="3"/>
  <c r="GY189" i="3"/>
  <c r="FI189" i="3"/>
  <c r="DS189" i="3"/>
  <c r="GY264" i="3"/>
  <c r="FI264" i="3"/>
  <c r="DS264" i="3"/>
  <c r="GY380" i="3"/>
  <c r="FI380" i="3"/>
  <c r="DS380" i="3"/>
  <c r="GY136" i="3"/>
  <c r="FI136" i="3"/>
  <c r="DS136" i="3"/>
  <c r="GY219" i="3"/>
  <c r="DS219" i="3"/>
  <c r="FI219" i="3"/>
  <c r="GY322" i="3"/>
  <c r="FI322" i="3"/>
  <c r="DS322" i="3"/>
  <c r="GY77" i="3"/>
  <c r="DS77" i="3"/>
  <c r="FI77" i="3"/>
  <c r="GY211" i="3"/>
  <c r="FI211" i="3"/>
  <c r="DS211" i="3"/>
  <c r="GY313" i="3"/>
  <c r="DS313" i="3"/>
  <c r="FI313" i="3"/>
  <c r="GY40" i="3"/>
  <c r="DS40" i="3"/>
  <c r="FI40" i="3"/>
  <c r="GY161" i="3"/>
  <c r="FI161" i="3"/>
  <c r="DS161" i="3"/>
  <c r="GY253" i="3"/>
  <c r="DS253" i="3"/>
  <c r="FI253" i="3"/>
  <c r="GY340" i="3"/>
  <c r="FI340" i="3"/>
  <c r="DS340" i="3"/>
  <c r="GY101" i="3"/>
  <c r="FI101" i="3"/>
  <c r="DS101" i="3"/>
  <c r="GY327" i="3"/>
  <c r="DS327" i="3"/>
  <c r="FI327" i="3"/>
  <c r="GY22" i="3"/>
  <c r="DS22" i="3"/>
  <c r="FI22" i="3"/>
  <c r="GY115" i="3"/>
  <c r="FI115" i="3"/>
  <c r="DS115" i="3"/>
  <c r="GY220" i="3"/>
  <c r="DS220" i="3"/>
  <c r="FI220" i="3"/>
  <c r="GY179" i="3"/>
  <c r="FI179" i="3"/>
  <c r="DS179" i="3"/>
  <c r="GY233" i="3"/>
  <c r="FI233" i="3"/>
  <c r="DS233" i="3"/>
  <c r="GY188" i="3"/>
  <c r="DS188" i="3"/>
  <c r="FI188" i="3"/>
  <c r="GY282" i="3"/>
  <c r="FI282" i="3"/>
  <c r="DS282" i="3"/>
  <c r="GY338" i="3"/>
  <c r="FI338" i="3"/>
  <c r="DS338" i="3"/>
  <c r="GY97" i="3"/>
  <c r="DS97" i="3"/>
  <c r="FI97" i="3"/>
  <c r="GY180" i="3"/>
  <c r="DS180" i="3"/>
  <c r="FI180" i="3"/>
  <c r="GY309" i="3"/>
  <c r="DS309" i="3"/>
  <c r="FI309" i="3"/>
  <c r="GY42" i="3"/>
  <c r="DS42" i="3"/>
  <c r="FI42" i="3"/>
  <c r="GY165" i="3"/>
  <c r="DS165" i="3"/>
  <c r="FI165" i="3"/>
  <c r="GY262" i="3"/>
  <c r="DS262" i="3"/>
  <c r="FI262" i="3"/>
  <c r="GY378" i="3"/>
  <c r="FI378" i="3"/>
  <c r="DS378" i="3"/>
  <c r="GY134" i="3"/>
  <c r="FI134" i="3"/>
  <c r="DS134" i="3"/>
  <c r="GY204" i="3"/>
  <c r="FI204" i="3"/>
  <c r="DS204" i="3"/>
  <c r="GY296" i="3"/>
  <c r="DS296" i="3"/>
  <c r="FI296" i="3"/>
  <c r="GY64" i="3"/>
  <c r="FI64" i="3"/>
  <c r="DS64" i="3"/>
  <c r="GY166" i="3"/>
  <c r="FI166" i="3"/>
  <c r="DS166" i="3"/>
  <c r="GY276" i="3"/>
  <c r="FI276" i="3"/>
  <c r="DS276" i="3"/>
  <c r="GY23" i="3"/>
  <c r="FI23" i="3"/>
  <c r="DS23" i="3"/>
  <c r="GY140" i="3"/>
  <c r="FI140" i="3"/>
  <c r="DS140" i="3"/>
  <c r="GY231" i="3"/>
  <c r="FI231" i="3"/>
  <c r="DS231" i="3"/>
  <c r="GY351" i="3"/>
  <c r="DS351" i="3"/>
  <c r="FI351" i="3"/>
  <c r="GY92" i="3"/>
  <c r="DS92" i="3"/>
  <c r="FI92" i="3"/>
  <c r="GY184" i="3"/>
  <c r="DS184" i="3"/>
  <c r="FI184" i="3"/>
  <c r="GY317" i="3"/>
  <c r="DS317" i="3"/>
  <c r="FI317" i="3"/>
  <c r="GY39" i="3"/>
  <c r="FI39" i="3"/>
  <c r="DS39" i="3"/>
  <c r="GY173" i="3"/>
  <c r="DS173" i="3"/>
  <c r="FI173" i="3"/>
  <c r="AL13" i="3"/>
  <c r="AL14" i="3"/>
  <c r="AN32" i="4"/>
  <c r="AN34" i="4" s="1"/>
  <c r="AN38" i="4" s="1"/>
  <c r="AN31" i="4"/>
  <c r="AN66" i="4" s="1"/>
  <c r="AN36" i="4"/>
  <c r="AO30" i="4"/>
  <c r="AM31" i="3"/>
  <c r="AM294" i="3"/>
  <c r="AM177" i="3"/>
  <c r="AM369" i="3"/>
  <c r="AM166" i="3"/>
  <c r="AM153" i="3"/>
  <c r="AM66" i="3"/>
  <c r="AM27" i="3"/>
  <c r="AM232" i="3"/>
  <c r="AM68" i="3"/>
  <c r="AM40" i="3"/>
  <c r="AM204" i="3"/>
  <c r="AM91" i="3"/>
  <c r="AM281" i="3"/>
  <c r="AM260" i="3"/>
  <c r="AM86" i="3"/>
  <c r="AM33" i="3"/>
  <c r="AM284" i="3"/>
  <c r="AM276" i="3"/>
  <c r="AM92" i="3"/>
  <c r="AM268" i="3"/>
  <c r="AM161" i="3"/>
  <c r="AM143" i="3"/>
  <c r="AM165" i="3"/>
  <c r="AM338" i="3"/>
  <c r="AM353" i="3"/>
  <c r="AM156" i="3"/>
  <c r="AM97" i="3"/>
  <c r="AM74" i="3"/>
  <c r="AM323" i="3"/>
  <c r="AM279" i="3"/>
  <c r="AM349" i="3"/>
  <c r="AM173" i="3"/>
  <c r="AM136" i="3"/>
  <c r="AM317" i="3"/>
  <c r="AM274" i="3"/>
  <c r="AM94" i="3"/>
  <c r="AM213" i="3"/>
  <c r="AM331" i="3"/>
  <c r="AM264" i="3"/>
  <c r="AM34" i="4"/>
  <c r="AM109" i="3"/>
  <c r="AM93" i="3"/>
  <c r="AM356" i="3"/>
  <c r="AM308" i="3"/>
  <c r="AM200" i="3"/>
  <c r="AM263" i="3"/>
  <c r="AM330" i="3"/>
  <c r="AM270" i="3"/>
  <c r="AM345" i="3"/>
  <c r="AM320" i="3"/>
  <c r="GZ19" i="3"/>
  <c r="AO19" i="3"/>
  <c r="AM39" i="3"/>
  <c r="AM287" i="3"/>
  <c r="AM26" i="3"/>
  <c r="AM198" i="3"/>
  <c r="AM34" i="3"/>
  <c r="AM311" i="3"/>
  <c r="AM32" i="3"/>
  <c r="AM214" i="3"/>
  <c r="AM122" i="3"/>
  <c r="AM199" i="3"/>
  <c r="AM42" i="3"/>
  <c r="AM237" i="3"/>
  <c r="AM374" i="3"/>
  <c r="AM373" i="3"/>
  <c r="AM134" i="3"/>
  <c r="AM291" i="3"/>
  <c r="AM325" i="3"/>
  <c r="AM45" i="3"/>
  <c r="AM201" i="3"/>
  <c r="AM234" i="3"/>
  <c r="AM58" i="3"/>
  <c r="AM207" i="3"/>
  <c r="AM112" i="3"/>
  <c r="AM90" i="3"/>
  <c r="AM51" i="3"/>
  <c r="AM246" i="3"/>
  <c r="AM216" i="3"/>
  <c r="AM69" i="3"/>
  <c r="AM265" i="3"/>
  <c r="AM79" i="3"/>
  <c r="AM238" i="3"/>
  <c r="AM96" i="3"/>
  <c r="AM332" i="3"/>
  <c r="AM142" i="3"/>
  <c r="AM111" i="3"/>
  <c r="AM321" i="3"/>
  <c r="GY354" i="3"/>
  <c r="FI354" i="3"/>
  <c r="DS354" i="3"/>
  <c r="GY279" i="3"/>
  <c r="DS279" i="3"/>
  <c r="FI279" i="3"/>
  <c r="GY100" i="3"/>
  <c r="FI100" i="3"/>
  <c r="DS100" i="3"/>
  <c r="GY44" i="3"/>
  <c r="FI44" i="3"/>
  <c r="DS44" i="3"/>
  <c r="GY352" i="3"/>
  <c r="FI352" i="3"/>
  <c r="DS352" i="3"/>
  <c r="GY310" i="3"/>
  <c r="DS310" i="3"/>
  <c r="FI310" i="3"/>
  <c r="GY236" i="3"/>
  <c r="DS236" i="3"/>
  <c r="FI236" i="3"/>
  <c r="GY337" i="3"/>
  <c r="DS337" i="3"/>
  <c r="FI337" i="3"/>
  <c r="GY58" i="3"/>
  <c r="DS58" i="3"/>
  <c r="FI58" i="3"/>
  <c r="GY137" i="3"/>
  <c r="DS137" i="3"/>
  <c r="FI137" i="3"/>
  <c r="GY281" i="3"/>
  <c r="FI281" i="3"/>
  <c r="DS281" i="3"/>
  <c r="GY366" i="3"/>
  <c r="DS366" i="3"/>
  <c r="FI366" i="3"/>
  <c r="GY122" i="3"/>
  <c r="FI122" i="3"/>
  <c r="DS122" i="3"/>
  <c r="GY237" i="3"/>
  <c r="DS237" i="3"/>
  <c r="FI237" i="3"/>
  <c r="GY357" i="3"/>
  <c r="DS357" i="3"/>
  <c r="FI357" i="3"/>
  <c r="GY91" i="3"/>
  <c r="DS91" i="3"/>
  <c r="FI91" i="3"/>
  <c r="GY178" i="3"/>
  <c r="FI178" i="3"/>
  <c r="DS178" i="3"/>
  <c r="GY299" i="3"/>
  <c r="DS299" i="3"/>
  <c r="FI299" i="3"/>
  <c r="GY31" i="3"/>
  <c r="FI31" i="3"/>
  <c r="DS31" i="3"/>
  <c r="GY147" i="3"/>
  <c r="DS147" i="3"/>
  <c r="FI147" i="3"/>
  <c r="GY244" i="3"/>
  <c r="FI244" i="3"/>
  <c r="DS244" i="3"/>
  <c r="GY363" i="3"/>
  <c r="FI363" i="3"/>
  <c r="DS363" i="3"/>
  <c r="GY90" i="3"/>
  <c r="DS90" i="3"/>
  <c r="FI90" i="3"/>
  <c r="GY200" i="3"/>
  <c r="FI200" i="3"/>
  <c r="DS200" i="3"/>
  <c r="GY345" i="3"/>
  <c r="DS345" i="3"/>
  <c r="FI345" i="3"/>
  <c r="GY51" i="3"/>
  <c r="DS51" i="3"/>
  <c r="FI51" i="3"/>
  <c r="GY148" i="3"/>
  <c r="DS148" i="3"/>
  <c r="FI148" i="3"/>
  <c r="GY258" i="3"/>
  <c r="DS258" i="3"/>
  <c r="FI258" i="3"/>
  <c r="GY374" i="3"/>
  <c r="FI374" i="3"/>
  <c r="DS374" i="3"/>
  <c r="GY130" i="3"/>
  <c r="FI130" i="3"/>
  <c r="DS130" i="3"/>
  <c r="GY235" i="3"/>
  <c r="FI235" i="3"/>
  <c r="DS235" i="3"/>
  <c r="GY266" i="3"/>
  <c r="FI266" i="3"/>
  <c r="DS266" i="3"/>
  <c r="GY240" i="3"/>
  <c r="FI240" i="3"/>
  <c r="DS240" i="3"/>
  <c r="GY108" i="3"/>
  <c r="DS108" i="3"/>
  <c r="FI108" i="3"/>
  <c r="GY71" i="3"/>
  <c r="FI71" i="3"/>
  <c r="DS71" i="3"/>
  <c r="GY26" i="3"/>
  <c r="DS26" i="3"/>
  <c r="FI26" i="3"/>
  <c r="GY213" i="3"/>
  <c r="DS213" i="3"/>
  <c r="FI213" i="3"/>
  <c r="GY324" i="3"/>
  <c r="DS324" i="3"/>
  <c r="FI324" i="3"/>
  <c r="GY79" i="3"/>
  <c r="DS79" i="3"/>
  <c r="FI79" i="3"/>
  <c r="GY197" i="3"/>
  <c r="DS197" i="3"/>
  <c r="FI197" i="3"/>
  <c r="GY307" i="3"/>
  <c r="FI307" i="3"/>
  <c r="DS307" i="3"/>
  <c r="GY37" i="3"/>
  <c r="DS37" i="3"/>
  <c r="FI37" i="3"/>
  <c r="GY141" i="3"/>
  <c r="FI141" i="3"/>
  <c r="DS141" i="3"/>
  <c r="GY259" i="3"/>
  <c r="DS259" i="3"/>
  <c r="FI259" i="3"/>
  <c r="GY360" i="3"/>
  <c r="FI360" i="3"/>
  <c r="DS360" i="3"/>
  <c r="GY113" i="3"/>
  <c r="FI113" i="3"/>
  <c r="DS113" i="3"/>
  <c r="GY218" i="3"/>
  <c r="FI218" i="3"/>
  <c r="DS218" i="3"/>
  <c r="GY287" i="3"/>
  <c r="FI287" i="3"/>
  <c r="DS287" i="3"/>
  <c r="GY59" i="3"/>
  <c r="DS59" i="3"/>
  <c r="FI59" i="3"/>
  <c r="GY156" i="3"/>
  <c r="DS156" i="3"/>
  <c r="FI156" i="3"/>
  <c r="GY256" i="3"/>
  <c r="FI256" i="3"/>
  <c r="DS256" i="3"/>
  <c r="GY138" i="3"/>
  <c r="FI138" i="3"/>
  <c r="DS138" i="3"/>
  <c r="GY221" i="3"/>
  <c r="DS221" i="3"/>
  <c r="FI221" i="3"/>
  <c r="GY288" i="3"/>
  <c r="FI288" i="3"/>
  <c r="DS288" i="3"/>
  <c r="GY93" i="3"/>
  <c r="DS93" i="3"/>
  <c r="FI93" i="3"/>
  <c r="GY205" i="3"/>
  <c r="FI205" i="3"/>
  <c r="DS205" i="3"/>
  <c r="GY315" i="3"/>
  <c r="DS315" i="3"/>
  <c r="FI315" i="3"/>
  <c r="GY38" i="3"/>
  <c r="FI38" i="3"/>
  <c r="DS38" i="3"/>
  <c r="GY110" i="3"/>
  <c r="DS110" i="3"/>
  <c r="FI110" i="3"/>
  <c r="GY164" i="3"/>
  <c r="FI164" i="3"/>
  <c r="DS164" i="3"/>
  <c r="GY63" i="3"/>
  <c r="FI63" i="3"/>
  <c r="DS63" i="3"/>
  <c r="GY358" i="3"/>
  <c r="DS358" i="3"/>
  <c r="FI358" i="3"/>
  <c r="GY308" i="3"/>
  <c r="DS308" i="3"/>
  <c r="FI308" i="3"/>
  <c r="GY48" i="3"/>
  <c r="FI48" i="3"/>
  <c r="DS48" i="3"/>
  <c r="GY362" i="3"/>
  <c r="DS362" i="3"/>
  <c r="FI362" i="3"/>
  <c r="GY87" i="3"/>
  <c r="FI87" i="3"/>
  <c r="DS87" i="3"/>
  <c r="GY270" i="3"/>
  <c r="FI270" i="3"/>
  <c r="DS270" i="3"/>
  <c r="GY142" i="3"/>
  <c r="DS142" i="3"/>
  <c r="FI142" i="3"/>
  <c r="GY217" i="3"/>
  <c r="FI217" i="3"/>
  <c r="DS217" i="3"/>
  <c r="GY344" i="3"/>
  <c r="FI344" i="3"/>
  <c r="DS344" i="3"/>
  <c r="GY78" i="3"/>
  <c r="FI78" i="3"/>
  <c r="DS78" i="3"/>
  <c r="GY216" i="3"/>
  <c r="DS216" i="3"/>
  <c r="FI216" i="3"/>
  <c r="GY283" i="3"/>
  <c r="FI283" i="3"/>
  <c r="DS283" i="3"/>
  <c r="GY55" i="3"/>
  <c r="DS55" i="3"/>
  <c r="FI55" i="3"/>
  <c r="GY146" i="3"/>
  <c r="FI146" i="3"/>
  <c r="DS146" i="3"/>
  <c r="GY271" i="3"/>
  <c r="DS271" i="3"/>
  <c r="FI271" i="3"/>
  <c r="GY346" i="3"/>
  <c r="FI346" i="3"/>
  <c r="DS346" i="3"/>
  <c r="GY104" i="3"/>
  <c r="DS104" i="3"/>
  <c r="FI104" i="3"/>
  <c r="GY230" i="3"/>
  <c r="FI230" i="3"/>
  <c r="DS230" i="3"/>
  <c r="GY290" i="3"/>
  <c r="FI290" i="3"/>
  <c r="DS290" i="3"/>
  <c r="GY66" i="3"/>
  <c r="DS66" i="3"/>
  <c r="FI66" i="3"/>
  <c r="GY174" i="3"/>
  <c r="FI174" i="3"/>
  <c r="DS174" i="3"/>
  <c r="GY278" i="3"/>
  <c r="FI278" i="3"/>
  <c r="DS278" i="3"/>
  <c r="GY25" i="3"/>
  <c r="DS25" i="3"/>
  <c r="FI25" i="3"/>
  <c r="GY123" i="3"/>
  <c r="DS123" i="3"/>
  <c r="FI123" i="3"/>
  <c r="GY225" i="3"/>
  <c r="FI225" i="3"/>
  <c r="DS225" i="3"/>
  <c r="GY353" i="3"/>
  <c r="FI353" i="3"/>
  <c r="DS353" i="3"/>
  <c r="GY83" i="3"/>
  <c r="FI83" i="3"/>
  <c r="DS83" i="3"/>
  <c r="AM247" i="3"/>
  <c r="AM119" i="3"/>
  <c r="AM52" i="3"/>
  <c r="AM205" i="3"/>
  <c r="AM137" i="3"/>
  <c r="AM185" i="3"/>
  <c r="AM21" i="3"/>
  <c r="AM242" i="3"/>
  <c r="AM99" i="3"/>
  <c r="AM64" i="3"/>
  <c r="AM121" i="3"/>
  <c r="AM231" i="3"/>
  <c r="AM239" i="3"/>
  <c r="AM108" i="3"/>
  <c r="AM297" i="3"/>
  <c r="AM283" i="3"/>
  <c r="AM154" i="3"/>
  <c r="AM262" i="3"/>
  <c r="AM191" i="3"/>
  <c r="AM327" i="3"/>
  <c r="AM217" i="3"/>
  <c r="AM49" i="3"/>
  <c r="AM228" i="3"/>
  <c r="AM37" i="3"/>
  <c r="AM147" i="3"/>
  <c r="AM295" i="3"/>
  <c r="AM104" i="3"/>
  <c r="AM275" i="3"/>
  <c r="AM75" i="3"/>
  <c r="AM56" i="3"/>
  <c r="AM240" i="3"/>
  <c r="AM339" i="3"/>
  <c r="AM158" i="3"/>
  <c r="AM159" i="3"/>
  <c r="AM73" i="3"/>
  <c r="AM71" i="3"/>
  <c r="AM288" i="3"/>
  <c r="AM290" i="3"/>
  <c r="AM78" i="3"/>
  <c r="AM372" i="3"/>
  <c r="AM117" i="3"/>
  <c r="AM362" i="3"/>
  <c r="AM250" i="3"/>
  <c r="AM340" i="3"/>
  <c r="AM41" i="3"/>
  <c r="AM293" i="3"/>
  <c r="AM25" i="3"/>
  <c r="AM55" i="3"/>
  <c r="AM229" i="3"/>
  <c r="AM125" i="3"/>
  <c r="AM292" i="3"/>
  <c r="AM357" i="3"/>
  <c r="AM221" i="3"/>
  <c r="AM130" i="3"/>
  <c r="AM301" i="3"/>
  <c r="AM348" i="3"/>
  <c r="AM333" i="3"/>
  <c r="AM103" i="3"/>
  <c r="AM244" i="3"/>
  <c r="GY183" i="3"/>
  <c r="FI183" i="3"/>
  <c r="DS183" i="3"/>
  <c r="GY76" i="3"/>
  <c r="DS76" i="3"/>
  <c r="FI76" i="3"/>
  <c r="GY285" i="3"/>
  <c r="FI285" i="3"/>
  <c r="DS285" i="3"/>
  <c r="GY286" i="3"/>
  <c r="FI286" i="3"/>
  <c r="DS286" i="3"/>
  <c r="GY182" i="3"/>
  <c r="DS182" i="3"/>
  <c r="FI182" i="3"/>
  <c r="GY133" i="3"/>
  <c r="FI133" i="3"/>
  <c r="DS133" i="3"/>
  <c r="GY312" i="3"/>
  <c r="FI312" i="3"/>
  <c r="DS312" i="3"/>
  <c r="GY254" i="3"/>
  <c r="FI254" i="3"/>
  <c r="DS254" i="3"/>
  <c r="GY365" i="3"/>
  <c r="FI365" i="3"/>
  <c r="DS365" i="3"/>
  <c r="GY94" i="3"/>
  <c r="FI94" i="3"/>
  <c r="DS94" i="3"/>
  <c r="GY168" i="3"/>
  <c r="FI168" i="3"/>
  <c r="DS168" i="3"/>
  <c r="GY339" i="3"/>
  <c r="FI339" i="3"/>
  <c r="DS339" i="3"/>
  <c r="GY62" i="3"/>
  <c r="DS62" i="3"/>
  <c r="FI62" i="3"/>
  <c r="GY185" i="3"/>
  <c r="FI185" i="3"/>
  <c r="DS185" i="3"/>
  <c r="GY284" i="3"/>
  <c r="FI284" i="3"/>
  <c r="DS284" i="3"/>
  <c r="GY30" i="3"/>
  <c r="DS30" i="3"/>
  <c r="FI30" i="3"/>
  <c r="GY121" i="3"/>
  <c r="FI121" i="3"/>
  <c r="DS121" i="3"/>
  <c r="GY194" i="3"/>
  <c r="DS194" i="3"/>
  <c r="FI194" i="3"/>
  <c r="GY318" i="3"/>
  <c r="DS318" i="3"/>
  <c r="FI318" i="3"/>
  <c r="GY74" i="3"/>
  <c r="DS74" i="3"/>
  <c r="FI74" i="3"/>
  <c r="GY199" i="3"/>
  <c r="DS199" i="3"/>
  <c r="FI199" i="3"/>
  <c r="GY293" i="3"/>
  <c r="DS293" i="3"/>
  <c r="FI293" i="3"/>
  <c r="GY34" i="3"/>
  <c r="FI34" i="3"/>
  <c r="DS34" i="3"/>
  <c r="GY149" i="3"/>
  <c r="FI149" i="3"/>
  <c r="DS149" i="3"/>
  <c r="GY245" i="3"/>
  <c r="DS245" i="3"/>
  <c r="FI245" i="3"/>
  <c r="GY373" i="3"/>
  <c r="FI373" i="3"/>
  <c r="DS373" i="3"/>
  <c r="GY102" i="3"/>
  <c r="DS102" i="3"/>
  <c r="FI102" i="3"/>
  <c r="GY210" i="3"/>
  <c r="FI210" i="3"/>
  <c r="DS210" i="3"/>
  <c r="GY347" i="3"/>
  <c r="DS347" i="3"/>
  <c r="FI347" i="3"/>
  <c r="GY56" i="3"/>
  <c r="FI56" i="3"/>
  <c r="DS56" i="3"/>
  <c r="GY45" i="3"/>
  <c r="FI45" i="3"/>
  <c r="DS45" i="3"/>
  <c r="GY269" i="3"/>
  <c r="DS269" i="3"/>
  <c r="FI269" i="3"/>
  <c r="GY89" i="3"/>
  <c r="DS89" i="3"/>
  <c r="FI89" i="3"/>
  <c r="GY27" i="3"/>
  <c r="DS27" i="3"/>
  <c r="FI27" i="3"/>
  <c r="GY291" i="3"/>
  <c r="DS291" i="3"/>
  <c r="FI291" i="3"/>
  <c r="GY247" i="3"/>
  <c r="DS247" i="3"/>
  <c r="FI247" i="3"/>
  <c r="GY202" i="3"/>
  <c r="FI202" i="3"/>
  <c r="DS202" i="3"/>
  <c r="GY150" i="3"/>
  <c r="DS150" i="3"/>
  <c r="FI150" i="3"/>
  <c r="GY257" i="3"/>
  <c r="DS257" i="3"/>
  <c r="FI257" i="3"/>
  <c r="GY368" i="3"/>
  <c r="DS368" i="3"/>
  <c r="FI368" i="3"/>
  <c r="GY124" i="3"/>
  <c r="DS124" i="3"/>
  <c r="FI124" i="3"/>
  <c r="GY215" i="3"/>
  <c r="FI215" i="3"/>
  <c r="DS215" i="3"/>
  <c r="GY367" i="3"/>
  <c r="DS367" i="3"/>
  <c r="FI367" i="3"/>
  <c r="GY99" i="3"/>
  <c r="DS99" i="3"/>
  <c r="FI99" i="3"/>
  <c r="GY190" i="3"/>
  <c r="FI190" i="3"/>
  <c r="DS190" i="3"/>
  <c r="GY333" i="3"/>
  <c r="DS333" i="3"/>
  <c r="FI333" i="3"/>
  <c r="GY46" i="3"/>
  <c r="DS46" i="3"/>
  <c r="FI46" i="3"/>
  <c r="GY157" i="3"/>
  <c r="FI157" i="3"/>
  <c r="DS157" i="3"/>
  <c r="GY261" i="3"/>
  <c r="DS261" i="3"/>
  <c r="FI261" i="3"/>
  <c r="GY332" i="3"/>
  <c r="DS332" i="3"/>
  <c r="FI332" i="3"/>
  <c r="GY111" i="3"/>
  <c r="DS111" i="3"/>
  <c r="FI111" i="3"/>
  <c r="GY208" i="3"/>
  <c r="FI208" i="3"/>
  <c r="DS208" i="3"/>
  <c r="GY289" i="3"/>
  <c r="DS289" i="3"/>
  <c r="FI289" i="3"/>
  <c r="GY60" i="3"/>
  <c r="FI60" i="3"/>
  <c r="DS60" i="3"/>
  <c r="GY158" i="3"/>
  <c r="FI158" i="3"/>
  <c r="DS158" i="3"/>
  <c r="GY268" i="3"/>
  <c r="FI268" i="3"/>
  <c r="DS268" i="3"/>
  <c r="GY376" i="3"/>
  <c r="DS376" i="3"/>
  <c r="FI376" i="3"/>
  <c r="GY132" i="3"/>
  <c r="DS132" i="3"/>
  <c r="FI132" i="3"/>
  <c r="GY223" i="3"/>
  <c r="DS223" i="3"/>
  <c r="FI223" i="3"/>
  <c r="GY302" i="3"/>
  <c r="FI302" i="3"/>
  <c r="DS302" i="3"/>
  <c r="GY330" i="3"/>
  <c r="DS330" i="3"/>
  <c r="FI330" i="3"/>
  <c r="GY127" i="3"/>
  <c r="FI127" i="3"/>
  <c r="DS127" i="3"/>
  <c r="GY227" i="3"/>
  <c r="DS227" i="3"/>
  <c r="FI227" i="3"/>
  <c r="GY187" i="3"/>
  <c r="FI187" i="3"/>
  <c r="DS187" i="3"/>
  <c r="GY176" i="3"/>
  <c r="DS176" i="3"/>
  <c r="FI176" i="3"/>
  <c r="GY242" i="3"/>
  <c r="FI242" i="3"/>
  <c r="DS242" i="3"/>
  <c r="GY191" i="3"/>
  <c r="FI191" i="3"/>
  <c r="DS191" i="3"/>
  <c r="GY251" i="3"/>
  <c r="DS251" i="3"/>
  <c r="FI251" i="3"/>
  <c r="GY224" i="3"/>
  <c r="FI224" i="3"/>
  <c r="DS224" i="3"/>
  <c r="GY292" i="3"/>
  <c r="DS292" i="3"/>
  <c r="FI292" i="3"/>
  <c r="GY65" i="3"/>
  <c r="FI65" i="3"/>
  <c r="DS65" i="3"/>
  <c r="GY154" i="3"/>
  <c r="FI154" i="3"/>
  <c r="DS154" i="3"/>
  <c r="GY272" i="3"/>
  <c r="DS272" i="3"/>
  <c r="FI272" i="3"/>
  <c r="GY21" i="3"/>
  <c r="FI21" i="3"/>
  <c r="DS21" i="3"/>
  <c r="GY155" i="3"/>
  <c r="DS155" i="3"/>
  <c r="FI155" i="3"/>
  <c r="GY260" i="3"/>
  <c r="FI260" i="3"/>
  <c r="DS260" i="3"/>
  <c r="GY371" i="3"/>
  <c r="FI371" i="3"/>
  <c r="DS371" i="3"/>
  <c r="GY98" i="3"/>
  <c r="FI98" i="3"/>
  <c r="DS98" i="3"/>
  <c r="GY170" i="3"/>
  <c r="DS170" i="3"/>
  <c r="FI170" i="3"/>
  <c r="GY321" i="3"/>
  <c r="DS321" i="3"/>
  <c r="FI321" i="3"/>
  <c r="GY49" i="3"/>
  <c r="DS49" i="3"/>
  <c r="FI49" i="3"/>
  <c r="GY169" i="3"/>
  <c r="FI169" i="3"/>
  <c r="DS169" i="3"/>
  <c r="GY265" i="3"/>
  <c r="FI265" i="3"/>
  <c r="DS265" i="3"/>
  <c r="GY350" i="3"/>
  <c r="FI350" i="3"/>
  <c r="DS350" i="3"/>
  <c r="GY106" i="3"/>
  <c r="FI106" i="3"/>
  <c r="DS106" i="3"/>
  <c r="GY232" i="3"/>
  <c r="FI232" i="3"/>
  <c r="DS232" i="3"/>
  <c r="GY300" i="3"/>
  <c r="DS300" i="3"/>
  <c r="FI300" i="3"/>
  <c r="GY67" i="3"/>
  <c r="FI67" i="3"/>
  <c r="DS67" i="3"/>
  <c r="GY135" i="3"/>
  <c r="FI135" i="3"/>
  <c r="DS135" i="3"/>
  <c r="GY280" i="3"/>
  <c r="DS280" i="3"/>
  <c r="FI280" i="3"/>
  <c r="GY24" i="3"/>
  <c r="DS24" i="3"/>
  <c r="FI24" i="3"/>
  <c r="AM127" i="3"/>
  <c r="AM196" i="3"/>
  <c r="AM355" i="3"/>
  <c r="AM342" i="3"/>
  <c r="AM222" i="3"/>
  <c r="AP10" i="3"/>
  <c r="AP7" i="3"/>
  <c r="AP8" i="3"/>
  <c r="AP9" i="3"/>
  <c r="AM285" i="3"/>
  <c r="AM47" i="3"/>
  <c r="AM266" i="3"/>
  <c r="AM107" i="3"/>
  <c r="AM300" i="3"/>
  <c r="AM309" i="3"/>
  <c r="AM184" i="3"/>
  <c r="AM341" i="3"/>
  <c r="AM170" i="3"/>
  <c r="AM337" i="3"/>
  <c r="AM163" i="3"/>
  <c r="AM344" i="3"/>
  <c r="AM346" i="3"/>
  <c r="AM181" i="3"/>
  <c r="AM43" i="3"/>
  <c r="AM316" i="3"/>
  <c r="AM190" i="3"/>
  <c r="AM360" i="3"/>
  <c r="AM212" i="3"/>
  <c r="AM343" i="3"/>
  <c r="AM305" i="3"/>
  <c r="CD19" i="3"/>
  <c r="FI19" i="3"/>
  <c r="DS19" i="3"/>
  <c r="AM124" i="3"/>
  <c r="AM183" i="3"/>
  <c r="AM171" i="3"/>
  <c r="AM82" i="3"/>
  <c r="AM44" i="3"/>
  <c r="AM63" i="3"/>
  <c r="AM106" i="3"/>
  <c r="AM95" i="3"/>
  <c r="AM253" i="3"/>
  <c r="AM146" i="3"/>
  <c r="AM224" i="3"/>
  <c r="AM76" i="3"/>
  <c r="AM167" i="3"/>
  <c r="AM48" i="3"/>
  <c r="AM248" i="3"/>
  <c r="AM251" i="3"/>
  <c r="AM87" i="3"/>
  <c r="AM98" i="3"/>
  <c r="AM152" i="3"/>
  <c r="AM351" i="3"/>
  <c r="AM141" i="3"/>
  <c r="AM335" i="3"/>
  <c r="AM150" i="3"/>
  <c r="AM155" i="3"/>
  <c r="AM310" i="3"/>
  <c r="AM379" i="3"/>
  <c r="GY274" i="3"/>
  <c r="DS274" i="3"/>
  <c r="FI274" i="3"/>
  <c r="GY162" i="3"/>
  <c r="DS162" i="3"/>
  <c r="FI162" i="3"/>
  <c r="GY159" i="3"/>
  <c r="FI159" i="3"/>
  <c r="DS159" i="3"/>
  <c r="GY82" i="3"/>
  <c r="DS82" i="3"/>
  <c r="FI82" i="3"/>
  <c r="GY361" i="3"/>
  <c r="FI361" i="3"/>
  <c r="DS361" i="3"/>
  <c r="GY335" i="3"/>
  <c r="FI335" i="3"/>
  <c r="DS335" i="3"/>
  <c r="GY117" i="3"/>
  <c r="DS117" i="3"/>
  <c r="FI117" i="3"/>
  <c r="GY193" i="3"/>
  <c r="DS193" i="3"/>
  <c r="FI193" i="3"/>
  <c r="GY295" i="3"/>
  <c r="DS295" i="3"/>
  <c r="FI295" i="3"/>
  <c r="GY29" i="3"/>
  <c r="FI29" i="3"/>
  <c r="DS29" i="3"/>
  <c r="GY129" i="3"/>
  <c r="FI129" i="3"/>
  <c r="DS129" i="3"/>
  <c r="GY255" i="3"/>
  <c r="DS255" i="3"/>
  <c r="FI255" i="3"/>
  <c r="GY356" i="3"/>
  <c r="DS356" i="3"/>
  <c r="FI356" i="3"/>
  <c r="GY112" i="3"/>
  <c r="FI112" i="3"/>
  <c r="DS112" i="3"/>
  <c r="GY238" i="3"/>
  <c r="FI238" i="3"/>
  <c r="DS238" i="3"/>
  <c r="GY298" i="3"/>
  <c r="FI298" i="3"/>
  <c r="DS298" i="3"/>
  <c r="GY61" i="3"/>
  <c r="FI61" i="3"/>
  <c r="DS61" i="3"/>
  <c r="GY144" i="3"/>
  <c r="FI144" i="3"/>
  <c r="DS144" i="3"/>
  <c r="GY248" i="3"/>
  <c r="DS248" i="3"/>
  <c r="FI248" i="3"/>
  <c r="GY370" i="3"/>
  <c r="FI370" i="3"/>
  <c r="DS370" i="3"/>
  <c r="GY126" i="3"/>
  <c r="FI126" i="3"/>
  <c r="DS126" i="3"/>
  <c r="GY192" i="3"/>
  <c r="DS192" i="3"/>
  <c r="FI192" i="3"/>
  <c r="GY320" i="3"/>
  <c r="FI320" i="3"/>
  <c r="DS320" i="3"/>
  <c r="GY73" i="3"/>
  <c r="FI73" i="3"/>
  <c r="DS73" i="3"/>
  <c r="GY201" i="3"/>
  <c r="FI201" i="3"/>
  <c r="DS201" i="3"/>
  <c r="GY303" i="3"/>
  <c r="FI303" i="3"/>
  <c r="DS303" i="3"/>
  <c r="GY36" i="3"/>
  <c r="DS36" i="3"/>
  <c r="FI36" i="3"/>
  <c r="GY118" i="3"/>
  <c r="DS118" i="3"/>
  <c r="FI118" i="3"/>
  <c r="GY252" i="3"/>
  <c r="FI252" i="3"/>
  <c r="DS252" i="3"/>
  <c r="GY277" i="3"/>
  <c r="DS277" i="3"/>
  <c r="FI277" i="3"/>
  <c r="GY167" i="3"/>
  <c r="FI167" i="3"/>
  <c r="DS167" i="3"/>
  <c r="GY334" i="3"/>
  <c r="DS334" i="3"/>
  <c r="FI334" i="3"/>
  <c r="GY239" i="3"/>
  <c r="FI239" i="3"/>
  <c r="DS239" i="3"/>
  <c r="GY131" i="3"/>
  <c r="FI131" i="3"/>
  <c r="DS131" i="3"/>
  <c r="GY86" i="3"/>
  <c r="DS86" i="3"/>
  <c r="FI86" i="3"/>
  <c r="GY54" i="3"/>
  <c r="DS54" i="3"/>
  <c r="FI54" i="3"/>
  <c r="GY375" i="3"/>
  <c r="DS375" i="3"/>
  <c r="FI375" i="3"/>
  <c r="GY105" i="3"/>
  <c r="DS105" i="3"/>
  <c r="FI105" i="3"/>
  <c r="GY214" i="3"/>
  <c r="FI214" i="3"/>
  <c r="DS214" i="3"/>
  <c r="GY341" i="3"/>
  <c r="DS341" i="3"/>
  <c r="FI341" i="3"/>
  <c r="GY52" i="3"/>
  <c r="FI52" i="3"/>
  <c r="DS52" i="3"/>
  <c r="GY152" i="3"/>
  <c r="DS152" i="3"/>
  <c r="FI152" i="3"/>
  <c r="GY297" i="3"/>
  <c r="DS297" i="3"/>
  <c r="FI297" i="3"/>
  <c r="GY33" i="3"/>
  <c r="FI33" i="3"/>
  <c r="DS33" i="3"/>
  <c r="GY145" i="3"/>
  <c r="FI145" i="3"/>
  <c r="DS145" i="3"/>
  <c r="GY246" i="3"/>
  <c r="DS246" i="3"/>
  <c r="FI246" i="3"/>
  <c r="GY328" i="3"/>
  <c r="FI328" i="3"/>
  <c r="DS328" i="3"/>
  <c r="GY85" i="3"/>
  <c r="FI85" i="3"/>
  <c r="DS85" i="3"/>
  <c r="GY209" i="3"/>
  <c r="FI209" i="3"/>
  <c r="DS209" i="3"/>
  <c r="GY311" i="3"/>
  <c r="FI311" i="3"/>
  <c r="DS311" i="3"/>
  <c r="GY41" i="3"/>
  <c r="FI41" i="3"/>
  <c r="DS41" i="3"/>
  <c r="GY151" i="3"/>
  <c r="DS151" i="3"/>
  <c r="FI151" i="3"/>
  <c r="GY263" i="3"/>
  <c r="FI263" i="3"/>
  <c r="DS263" i="3"/>
  <c r="GY336" i="3"/>
  <c r="DS336" i="3"/>
  <c r="FI336" i="3"/>
  <c r="GY96" i="3"/>
  <c r="FI96" i="3"/>
  <c r="DS96" i="3"/>
  <c r="GY222" i="3"/>
  <c r="FI222" i="3"/>
  <c r="DS222" i="3"/>
  <c r="GY349" i="3"/>
  <c r="DS349" i="3"/>
  <c r="FI349" i="3"/>
  <c r="GY50" i="3"/>
  <c r="FI50" i="3"/>
  <c r="DS50" i="3"/>
  <c r="GY160" i="3"/>
  <c r="DS160" i="3"/>
  <c r="FI160" i="3"/>
  <c r="GY125" i="3"/>
  <c r="FI125" i="3"/>
  <c r="DS125" i="3"/>
  <c r="GY228" i="3"/>
  <c r="DS228" i="3"/>
  <c r="FI228" i="3"/>
  <c r="GY294" i="3"/>
  <c r="FI294" i="3"/>
  <c r="DS294" i="3"/>
  <c r="GY43" i="3"/>
  <c r="DS43" i="3"/>
  <c r="FI43" i="3"/>
  <c r="GY359" i="3"/>
  <c r="DS359" i="3"/>
  <c r="FI359" i="3"/>
  <c r="GY69" i="3"/>
  <c r="FI69" i="3"/>
  <c r="DS69" i="3"/>
  <c r="GY28" i="3"/>
  <c r="FI28" i="3"/>
  <c r="DS28" i="3"/>
  <c r="GY355" i="3"/>
  <c r="DS355" i="3"/>
  <c r="FI355" i="3"/>
  <c r="GY75" i="3"/>
  <c r="DS75" i="3"/>
  <c r="FI75" i="3"/>
  <c r="GY163" i="3"/>
  <c r="DS163" i="3"/>
  <c r="FI163" i="3"/>
  <c r="GY267" i="3"/>
  <c r="DS267" i="3"/>
  <c r="FI267" i="3"/>
  <c r="GY379" i="3"/>
  <c r="FI379" i="3"/>
  <c r="DS379" i="3"/>
  <c r="GY109" i="3"/>
  <c r="DS109" i="3"/>
  <c r="FI109" i="3"/>
  <c r="GY226" i="3"/>
  <c r="DS226" i="3"/>
  <c r="FI226" i="3"/>
  <c r="GY326" i="3"/>
  <c r="DS326" i="3"/>
  <c r="FI326" i="3"/>
  <c r="GY81" i="3"/>
  <c r="FI81" i="3"/>
  <c r="DS81" i="3"/>
  <c r="GY207" i="3"/>
  <c r="DS207" i="3"/>
  <c r="FI207" i="3"/>
  <c r="GY301" i="3"/>
  <c r="DS301" i="3"/>
  <c r="FI301" i="3"/>
  <c r="GY32" i="3"/>
  <c r="DS32" i="3"/>
  <c r="FI32" i="3"/>
  <c r="GY119" i="3"/>
  <c r="DS119" i="3"/>
  <c r="FI119" i="3"/>
  <c r="GY229" i="3"/>
  <c r="DS229" i="3"/>
  <c r="FI229" i="3"/>
  <c r="GY342" i="3"/>
  <c r="DS342" i="3"/>
  <c r="FI342" i="3"/>
  <c r="GY88" i="3"/>
  <c r="DS88" i="3"/>
  <c r="FI88" i="3"/>
  <c r="GY172" i="3"/>
  <c r="FI172" i="3"/>
  <c r="DS172" i="3"/>
  <c r="GY323" i="3"/>
  <c r="DS323" i="3"/>
  <c r="FI323" i="3"/>
  <c r="GY53" i="3"/>
  <c r="DS53" i="3"/>
  <c r="FI53" i="3"/>
  <c r="GY171" i="3"/>
  <c r="DS171" i="3"/>
  <c r="FI171" i="3"/>
  <c r="GY275" i="3"/>
  <c r="DS275" i="3"/>
  <c r="FI275" i="3"/>
  <c r="GY348" i="3"/>
  <c r="DS348" i="3"/>
  <c r="FI348" i="3"/>
  <c r="GY95" i="3"/>
  <c r="FI95" i="3"/>
  <c r="DS95" i="3"/>
  <c r="GY234" i="3"/>
  <c r="DS234" i="3"/>
  <c r="FI234" i="3"/>
  <c r="AM322" i="3"/>
  <c r="AM46" i="3"/>
  <c r="AM377" i="3"/>
  <c r="CV22" i="3"/>
  <c r="EL22" i="3" s="1"/>
  <c r="R21" i="3"/>
  <c r="BH21" i="3" s="1"/>
  <c r="AN54" i="4"/>
  <c r="AO53" i="4"/>
  <c r="AO54" i="4" s="1"/>
  <c r="AN61" i="4"/>
  <c r="AO60" i="4"/>
  <c r="AO61" i="4" s="1"/>
  <c r="AN265" i="3" l="1"/>
  <c r="AN65" i="3"/>
  <c r="AN191" i="3"/>
  <c r="AN158" i="3"/>
  <c r="AN45" i="3"/>
  <c r="AN34" i="3"/>
  <c r="AN284" i="3"/>
  <c r="AN168" i="3"/>
  <c r="AN312" i="3"/>
  <c r="AN285" i="3"/>
  <c r="AN345" i="3"/>
  <c r="AN58" i="3"/>
  <c r="AN317" i="3"/>
  <c r="AN140" i="3"/>
  <c r="AN64" i="3"/>
  <c r="AN378" i="3"/>
  <c r="AN42" i="3"/>
  <c r="AN327" i="3"/>
  <c r="AN101" i="3"/>
  <c r="AN77" i="3"/>
  <c r="AN241" i="3"/>
  <c r="AN343" i="3"/>
  <c r="AN195" i="3"/>
  <c r="AN243" i="3"/>
  <c r="AN186" i="3"/>
  <c r="AM14" i="3"/>
  <c r="AN24" i="3"/>
  <c r="AN184" i="3"/>
  <c r="AN309" i="3"/>
  <c r="AN220" i="3"/>
  <c r="AN206" i="3"/>
  <c r="AN249" i="3"/>
  <c r="AN348" i="3"/>
  <c r="AN323" i="3"/>
  <c r="AN229" i="3"/>
  <c r="AN207" i="3"/>
  <c r="AN109" i="3"/>
  <c r="AN75" i="3"/>
  <c r="AN359" i="3"/>
  <c r="AN54" i="3"/>
  <c r="AN334" i="3"/>
  <c r="AN255" i="3"/>
  <c r="AN193" i="3"/>
  <c r="AN321" i="3"/>
  <c r="AN251" i="3"/>
  <c r="AN99" i="3"/>
  <c r="AN368" i="3"/>
  <c r="AN247" i="3"/>
  <c r="AN269" i="3"/>
  <c r="AN74" i="3"/>
  <c r="AN30" i="3"/>
  <c r="AN123" i="3"/>
  <c r="AN66" i="3"/>
  <c r="AN362" i="3"/>
  <c r="AN315" i="3"/>
  <c r="AN221" i="3"/>
  <c r="AN59" i="3"/>
  <c r="AN213" i="3"/>
  <c r="AN53" i="3"/>
  <c r="AN301" i="3"/>
  <c r="AN226" i="3"/>
  <c r="AN228" i="3"/>
  <c r="AN125" i="3"/>
  <c r="AN349" i="3"/>
  <c r="AN222" i="3"/>
  <c r="AN85" i="3"/>
  <c r="AN33" i="3"/>
  <c r="AN73" i="3"/>
  <c r="AN370" i="3"/>
  <c r="AN298" i="3"/>
  <c r="AN244" i="3"/>
  <c r="AN178" i="3"/>
  <c r="AN122" i="3"/>
  <c r="AN352" i="3"/>
  <c r="AN354" i="3"/>
  <c r="AN83" i="3"/>
  <c r="AN290" i="3"/>
  <c r="AN48" i="3"/>
  <c r="AN164" i="3"/>
  <c r="AN205" i="3"/>
  <c r="AN138" i="3"/>
  <c r="AN287" i="3"/>
  <c r="AN266" i="3"/>
  <c r="AN200" i="3"/>
  <c r="AN44" i="3"/>
  <c r="AN282" i="3"/>
  <c r="AN322" i="3"/>
  <c r="AN264" i="3"/>
  <c r="AN153" i="3"/>
  <c r="AN250" i="3"/>
  <c r="AN304" i="3"/>
  <c r="AN314" i="3"/>
  <c r="AN196" i="3"/>
  <c r="AN80" i="3"/>
  <c r="AN171" i="3"/>
  <c r="AN326" i="3"/>
  <c r="AN336" i="3"/>
  <c r="AN105" i="3"/>
  <c r="AN277" i="3"/>
  <c r="AN192" i="3"/>
  <c r="AN62" i="3"/>
  <c r="AN104" i="3"/>
  <c r="AN55" i="3"/>
  <c r="AN358" i="3"/>
  <c r="AN156" i="3"/>
  <c r="AN37" i="3"/>
  <c r="AN324" i="3"/>
  <c r="AN108" i="3"/>
  <c r="AN51" i="3"/>
  <c r="AN299" i="3"/>
  <c r="AN237" i="3"/>
  <c r="AN137" i="3"/>
  <c r="AN310" i="3"/>
  <c r="AN279" i="3"/>
  <c r="AN351" i="3"/>
  <c r="AN165" i="3"/>
  <c r="AN97" i="3"/>
  <c r="AN22" i="3"/>
  <c r="AN253" i="3"/>
  <c r="AN114" i="3"/>
  <c r="AN203" i="3"/>
  <c r="AN128" i="3"/>
  <c r="AN369" i="3"/>
  <c r="AN234" i="3"/>
  <c r="AN88" i="3"/>
  <c r="AN32" i="3"/>
  <c r="AN267" i="3"/>
  <c r="AN246" i="3"/>
  <c r="AN152" i="3"/>
  <c r="AN162" i="3"/>
  <c r="AN49" i="3"/>
  <c r="AN272" i="3"/>
  <c r="AN176" i="3"/>
  <c r="AN330" i="3"/>
  <c r="AN376" i="3"/>
  <c r="AN289" i="3"/>
  <c r="AN261" i="3"/>
  <c r="AN124" i="3"/>
  <c r="AN89" i="3"/>
  <c r="AN347" i="3"/>
  <c r="AN245" i="3"/>
  <c r="AN199" i="3"/>
  <c r="AN182" i="3"/>
  <c r="AN275" i="3"/>
  <c r="AN119" i="3"/>
  <c r="AN355" i="3"/>
  <c r="AN28" i="3"/>
  <c r="AN43" i="3"/>
  <c r="AN294" i="3"/>
  <c r="AN160" i="3"/>
  <c r="AN50" i="3"/>
  <c r="AN311" i="3"/>
  <c r="AN297" i="3"/>
  <c r="AN86" i="3"/>
  <c r="AN131" i="3"/>
  <c r="AN36" i="3"/>
  <c r="AN303" i="3"/>
  <c r="AN248" i="3"/>
  <c r="AN144" i="3"/>
  <c r="AN112" i="3"/>
  <c r="AN29" i="3"/>
  <c r="AN117" i="3"/>
  <c r="AN335" i="3"/>
  <c r="AN280" i="3"/>
  <c r="AN135" i="3"/>
  <c r="AN106" i="3"/>
  <c r="AN371" i="3"/>
  <c r="AN292" i="3"/>
  <c r="AN224" i="3"/>
  <c r="AN190" i="3"/>
  <c r="AN202" i="3"/>
  <c r="AN121" i="3"/>
  <c r="AN365" i="3"/>
  <c r="AN183" i="3"/>
  <c r="AN225" i="3"/>
  <c r="AN174" i="3"/>
  <c r="AN344" i="3"/>
  <c r="AN87" i="3"/>
  <c r="AN38" i="3"/>
  <c r="AN288" i="3"/>
  <c r="AN113" i="3"/>
  <c r="AN130" i="3"/>
  <c r="AN363" i="3"/>
  <c r="AN39" i="3"/>
  <c r="AN276" i="3"/>
  <c r="AN204" i="3"/>
  <c r="AN233" i="3"/>
  <c r="AN211" i="3"/>
  <c r="AN136" i="3"/>
  <c r="AN70" i="3"/>
  <c r="AN377" i="3"/>
  <c r="AN305" i="3"/>
  <c r="AN57" i="3"/>
  <c r="AN329" i="3"/>
  <c r="AN198" i="3"/>
  <c r="AN181" i="3"/>
  <c r="AN84" i="3"/>
  <c r="AN95" i="3"/>
  <c r="AN69" i="3"/>
  <c r="AN263" i="3"/>
  <c r="AN209" i="3"/>
  <c r="AN145" i="3"/>
  <c r="AN52" i="3"/>
  <c r="AN239" i="3"/>
  <c r="AN252" i="3"/>
  <c r="AN201" i="3"/>
  <c r="AN126" i="3"/>
  <c r="AN61" i="3"/>
  <c r="AN361" i="3"/>
  <c r="CF42" i="3"/>
  <c r="CF102" i="3"/>
  <c r="CF158" i="3"/>
  <c r="CF225" i="3"/>
  <c r="CF313" i="3"/>
  <c r="CF338" i="3"/>
  <c r="CF62" i="3"/>
  <c r="CF113" i="3"/>
  <c r="CF180" i="3"/>
  <c r="CF279" i="3"/>
  <c r="CF300" i="3"/>
  <c r="CF24" i="3"/>
  <c r="CF84" i="3"/>
  <c r="CF165" i="3"/>
  <c r="CF228" i="3"/>
  <c r="CF278" i="3"/>
  <c r="CF344" i="3"/>
  <c r="CF33" i="3"/>
  <c r="CF105" i="3"/>
  <c r="CF148" i="3"/>
  <c r="CF215" i="3"/>
  <c r="CF303" i="3"/>
  <c r="CF373" i="3"/>
  <c r="CF63" i="3"/>
  <c r="CF138" i="3"/>
  <c r="CF162" i="3"/>
  <c r="CF269" i="3"/>
  <c r="CF290" i="3"/>
  <c r="CF22" i="3"/>
  <c r="CF80" i="3"/>
  <c r="CF163" i="3"/>
  <c r="CF226" i="3"/>
  <c r="CF276" i="3"/>
  <c r="CF332" i="3"/>
  <c r="CF40" i="3"/>
  <c r="CF101" i="3"/>
  <c r="CF160" i="3"/>
  <c r="CF229" i="3"/>
  <c r="CF317" i="3"/>
  <c r="CF340" i="3"/>
  <c r="CF53" i="3"/>
  <c r="CF128" i="3"/>
  <c r="CF203" i="3"/>
  <c r="CF255" i="3"/>
  <c r="CF343" i="3"/>
  <c r="CF372" i="3"/>
  <c r="CF90" i="3"/>
  <c r="CF153" i="3"/>
  <c r="CF216" i="3"/>
  <c r="CF266" i="3"/>
  <c r="CF283" i="3"/>
  <c r="CF41" i="3"/>
  <c r="CF97" i="3"/>
  <c r="CF141" i="3"/>
  <c r="CF227" i="3"/>
  <c r="CF315" i="3"/>
  <c r="CF342" i="3"/>
  <c r="CF60" i="3"/>
  <c r="CF142" i="3"/>
  <c r="CF174" i="3"/>
  <c r="CF273" i="3"/>
  <c r="CF294" i="3"/>
  <c r="AP11" i="3" a="1"/>
  <c r="AP11" i="3" s="1"/>
  <c r="CF70" i="3"/>
  <c r="CF143" i="3"/>
  <c r="CF194" i="3"/>
  <c r="CF258" i="3"/>
  <c r="CF320" i="3"/>
  <c r="CF21" i="3"/>
  <c r="CF89" i="3"/>
  <c r="CF161" i="3"/>
  <c r="CF224" i="3"/>
  <c r="CF274" i="3"/>
  <c r="CF346" i="3"/>
  <c r="CF50" i="3"/>
  <c r="CF108" i="3"/>
  <c r="CF183" i="3"/>
  <c r="CF235" i="3"/>
  <c r="CF323" i="3"/>
  <c r="CF352" i="3"/>
  <c r="CF64" i="3"/>
  <c r="CF119" i="3"/>
  <c r="CF182" i="3"/>
  <c r="CF244" i="3"/>
  <c r="CF302" i="3"/>
  <c r="CF28" i="3"/>
  <c r="CF92" i="3"/>
  <c r="CF133" i="3"/>
  <c r="CF188" i="3"/>
  <c r="CF295" i="3"/>
  <c r="CF365" i="3"/>
  <c r="CF76" i="3"/>
  <c r="CF131" i="3"/>
  <c r="CF196" i="3"/>
  <c r="CF243" i="3"/>
  <c r="CF314" i="3"/>
  <c r="CF34" i="3"/>
  <c r="CF99" i="3"/>
  <c r="CF144" i="3"/>
  <c r="CF206" i="3"/>
  <c r="CF299" i="3"/>
  <c r="CF369" i="3"/>
  <c r="CF52" i="3"/>
  <c r="CF126" i="3"/>
  <c r="CF201" i="3"/>
  <c r="CF254" i="3"/>
  <c r="CF341" i="3"/>
  <c r="CF370" i="3"/>
  <c r="CF68" i="3"/>
  <c r="CF121" i="3"/>
  <c r="CF184" i="3"/>
  <c r="CF245" i="3"/>
  <c r="CF304" i="3"/>
  <c r="CF35" i="3"/>
  <c r="CF95" i="3"/>
  <c r="CF177" i="3"/>
  <c r="CF240" i="3"/>
  <c r="CF288" i="3"/>
  <c r="CF359" i="3"/>
  <c r="CF58" i="3"/>
  <c r="CF124" i="3"/>
  <c r="CF199" i="3"/>
  <c r="CF247" i="3"/>
  <c r="CF339" i="3"/>
  <c r="CF368" i="3"/>
  <c r="CF75" i="3"/>
  <c r="CF139" i="3"/>
  <c r="CF192" i="3"/>
  <c r="CF251" i="3"/>
  <c r="CF318" i="3"/>
  <c r="CF23" i="3"/>
  <c r="CF88" i="3"/>
  <c r="CF167" i="3"/>
  <c r="CF230" i="3"/>
  <c r="CF280" i="3"/>
  <c r="CF349" i="3"/>
  <c r="CF48" i="3"/>
  <c r="CF114" i="3"/>
  <c r="CF189" i="3"/>
  <c r="CF249" i="3"/>
  <c r="CF329" i="3"/>
  <c r="CF358" i="3"/>
  <c r="CF71" i="3"/>
  <c r="CF137" i="3"/>
  <c r="CF204" i="3"/>
  <c r="CF250" i="3"/>
  <c r="CF316" i="3"/>
  <c r="CF29" i="3"/>
  <c r="CF100" i="3"/>
  <c r="CF181" i="3"/>
  <c r="CF208" i="3"/>
  <c r="CF293" i="3"/>
  <c r="CF363" i="3"/>
  <c r="CF44" i="3"/>
  <c r="CF104" i="3"/>
  <c r="CF168" i="3"/>
  <c r="CF231" i="3"/>
  <c r="CF319" i="3"/>
  <c r="CF348" i="3"/>
  <c r="CF54" i="3"/>
  <c r="CF122" i="3"/>
  <c r="CF197" i="3"/>
  <c r="CF246" i="3"/>
  <c r="CF337" i="3"/>
  <c r="CF366" i="3"/>
  <c r="CF78" i="3"/>
  <c r="CF147" i="3"/>
  <c r="CF210" i="3"/>
  <c r="CF260" i="3"/>
  <c r="CF324" i="3"/>
  <c r="CF37" i="3"/>
  <c r="CF103" i="3"/>
  <c r="CF146" i="3"/>
  <c r="CF213" i="3"/>
  <c r="CF301" i="3"/>
  <c r="CF371" i="3"/>
  <c r="CF66" i="3"/>
  <c r="CF115" i="3"/>
  <c r="CF164" i="3"/>
  <c r="CF275" i="3"/>
  <c r="CF296" i="3"/>
  <c r="CF51" i="3"/>
  <c r="CF130" i="3"/>
  <c r="CF205" i="3"/>
  <c r="CF261" i="3"/>
  <c r="CF345" i="3"/>
  <c r="CF374" i="3"/>
  <c r="CF94" i="3"/>
  <c r="CF155" i="3"/>
  <c r="CF218" i="3"/>
  <c r="CF268" i="3"/>
  <c r="CF289" i="3"/>
  <c r="CF43" i="3"/>
  <c r="CF111" i="3"/>
  <c r="CF154" i="3"/>
  <c r="CF221" i="3"/>
  <c r="CF309" i="3"/>
  <c r="CF379" i="3"/>
  <c r="CF59" i="3"/>
  <c r="CF120" i="3"/>
  <c r="CF195" i="3"/>
  <c r="CF239" i="3"/>
  <c r="CF335" i="3"/>
  <c r="CF364" i="3"/>
  <c r="CF74" i="3"/>
  <c r="CF145" i="3"/>
  <c r="CF202" i="3"/>
  <c r="CF259" i="3"/>
  <c r="CF322" i="3"/>
  <c r="CF39" i="3"/>
  <c r="CF109" i="3"/>
  <c r="CF152" i="3"/>
  <c r="CF219" i="3"/>
  <c r="CF307" i="3"/>
  <c r="CF377" i="3"/>
  <c r="CF57" i="3"/>
  <c r="CF134" i="3"/>
  <c r="CF209" i="3"/>
  <c r="CF265" i="3"/>
  <c r="CF281" i="3"/>
  <c r="CF378" i="3"/>
  <c r="CF72" i="3"/>
  <c r="CF129" i="3"/>
  <c r="CF190" i="3"/>
  <c r="CF242" i="3"/>
  <c r="CF312" i="3"/>
  <c r="CF32" i="3"/>
  <c r="CF96" i="3"/>
  <c r="CF135" i="3"/>
  <c r="CF198" i="3"/>
  <c r="CF297" i="3"/>
  <c r="CF367" i="3"/>
  <c r="CF56" i="3"/>
  <c r="CF132" i="3"/>
  <c r="CF207" i="3"/>
  <c r="CF263" i="3"/>
  <c r="CF347" i="3"/>
  <c r="CF376" i="3"/>
  <c r="CF82" i="3"/>
  <c r="CF149" i="3"/>
  <c r="CF212" i="3"/>
  <c r="CF262" i="3"/>
  <c r="CF326" i="3"/>
  <c r="CF31" i="3"/>
  <c r="CF91" i="3"/>
  <c r="CF175" i="3"/>
  <c r="CF238" i="3"/>
  <c r="CF287" i="3"/>
  <c r="CF357" i="3"/>
  <c r="CF36" i="3"/>
  <c r="CF107" i="3"/>
  <c r="CF150" i="3"/>
  <c r="CF217" i="3"/>
  <c r="CF305" i="3"/>
  <c r="CF375" i="3"/>
  <c r="CF67" i="3"/>
  <c r="CF140" i="3"/>
  <c r="CF166" i="3"/>
  <c r="CF271" i="3"/>
  <c r="CF292" i="3"/>
  <c r="AP12" i="3"/>
  <c r="CF81" i="3"/>
  <c r="CF157" i="3"/>
  <c r="CF220" i="3"/>
  <c r="CF270" i="3"/>
  <c r="CF330" i="3"/>
  <c r="CF47" i="3"/>
  <c r="CF112" i="3"/>
  <c r="CF187" i="3"/>
  <c r="CF248" i="3"/>
  <c r="CF327" i="3"/>
  <c r="CF356" i="3"/>
  <c r="CF27" i="3"/>
  <c r="CF79" i="3"/>
  <c r="CF169" i="3"/>
  <c r="CF232" i="3"/>
  <c r="CF282" i="3"/>
  <c r="CF351" i="3"/>
  <c r="CF49" i="3"/>
  <c r="CF117" i="3"/>
  <c r="CF191" i="3"/>
  <c r="CF256" i="3"/>
  <c r="CF331" i="3"/>
  <c r="CF360" i="3"/>
  <c r="CF77" i="3"/>
  <c r="CF127" i="3"/>
  <c r="CF178" i="3"/>
  <c r="CF241" i="3"/>
  <c r="CF310" i="3"/>
  <c r="CF20" i="3"/>
  <c r="CF85" i="3"/>
  <c r="CF159" i="3"/>
  <c r="CF222" i="3"/>
  <c r="CF272" i="3"/>
  <c r="CF336" i="3"/>
  <c r="CF46" i="3"/>
  <c r="CF106" i="3"/>
  <c r="CF176" i="3"/>
  <c r="CF233" i="3"/>
  <c r="CF321" i="3"/>
  <c r="CF350" i="3"/>
  <c r="CF73" i="3"/>
  <c r="CF125" i="3"/>
  <c r="CF170" i="3"/>
  <c r="CF253" i="3"/>
  <c r="CF308" i="3"/>
  <c r="CF25" i="3"/>
  <c r="CF87" i="3"/>
  <c r="CF173" i="3"/>
  <c r="CF236" i="3"/>
  <c r="CF286" i="3"/>
  <c r="CF355" i="3"/>
  <c r="CF38" i="3"/>
  <c r="CF98" i="3"/>
  <c r="CF156" i="3"/>
  <c r="CF223" i="3"/>
  <c r="CF311" i="3"/>
  <c r="CF334" i="3"/>
  <c r="CF65" i="3"/>
  <c r="CF116" i="3"/>
  <c r="CF172" i="3"/>
  <c r="CF277" i="3"/>
  <c r="CF298" i="3"/>
  <c r="CF26" i="3"/>
  <c r="CF83" i="3"/>
  <c r="CF171" i="3"/>
  <c r="CF234" i="3"/>
  <c r="CF284" i="3"/>
  <c r="CF353" i="3"/>
  <c r="CF45" i="3"/>
  <c r="CF110" i="3"/>
  <c r="CF185" i="3"/>
  <c r="CF237" i="3"/>
  <c r="CF325" i="3"/>
  <c r="CF354" i="3"/>
  <c r="CF61" i="3"/>
  <c r="CF136" i="3"/>
  <c r="CF211" i="3"/>
  <c r="CF267" i="3"/>
  <c r="CF285" i="3"/>
  <c r="CF380" i="3"/>
  <c r="HA381" i="3" s="1"/>
  <c r="CF69" i="3"/>
  <c r="CF123" i="3"/>
  <c r="CF186" i="3"/>
  <c r="CF252" i="3"/>
  <c r="CF306" i="3"/>
  <c r="CF30" i="3"/>
  <c r="CF93" i="3"/>
  <c r="CF179" i="3"/>
  <c r="CF200" i="3"/>
  <c r="CF291" i="3"/>
  <c r="CF361" i="3"/>
  <c r="CF55" i="3"/>
  <c r="CF118" i="3"/>
  <c r="CF193" i="3"/>
  <c r="CF257" i="3"/>
  <c r="CF333" i="3"/>
  <c r="CF362" i="3"/>
  <c r="CF86" i="3"/>
  <c r="CF151" i="3"/>
  <c r="CF214" i="3"/>
  <c r="CF264" i="3"/>
  <c r="CF328" i="3"/>
  <c r="AN300" i="3"/>
  <c r="AN232" i="3"/>
  <c r="AN169" i="3"/>
  <c r="AN170" i="3"/>
  <c r="AN98" i="3"/>
  <c r="AN155" i="3"/>
  <c r="AN21" i="3"/>
  <c r="AN242" i="3"/>
  <c r="AN227" i="3"/>
  <c r="AN127" i="3"/>
  <c r="AN223" i="3"/>
  <c r="AN60" i="3"/>
  <c r="AN111" i="3"/>
  <c r="AN46" i="3"/>
  <c r="AN367" i="3"/>
  <c r="AN215" i="3"/>
  <c r="AN257" i="3"/>
  <c r="AN291" i="3"/>
  <c r="AN56" i="3"/>
  <c r="AN102" i="3"/>
  <c r="AN373" i="3"/>
  <c r="AN318" i="3"/>
  <c r="AN185" i="3"/>
  <c r="AN94" i="3"/>
  <c r="AN133" i="3"/>
  <c r="AN353" i="3"/>
  <c r="AN25" i="3"/>
  <c r="AN278" i="3"/>
  <c r="AN230" i="3"/>
  <c r="AN271" i="3"/>
  <c r="AN146" i="3"/>
  <c r="AN216" i="3"/>
  <c r="AN78" i="3"/>
  <c r="AN142" i="3"/>
  <c r="AN270" i="3"/>
  <c r="AN256" i="3"/>
  <c r="AN218" i="3"/>
  <c r="AN259" i="3"/>
  <c r="AN141" i="3"/>
  <c r="AN197" i="3"/>
  <c r="AN26" i="3"/>
  <c r="AN71" i="3"/>
  <c r="AN235" i="3"/>
  <c r="AN258" i="3"/>
  <c r="AN147" i="3"/>
  <c r="AN31" i="3"/>
  <c r="AN91" i="3"/>
  <c r="AN366" i="3"/>
  <c r="AN281" i="3"/>
  <c r="AN337" i="3"/>
  <c r="AN100" i="3"/>
  <c r="DT19" i="3"/>
  <c r="CE19" i="3"/>
  <c r="FJ19" i="3"/>
  <c r="AM35" i="4"/>
  <c r="AN35" i="4" s="1"/>
  <c r="AM38" i="4"/>
  <c r="AN23" i="3"/>
  <c r="AN115" i="3"/>
  <c r="AN340" i="3"/>
  <c r="AN40" i="3"/>
  <c r="AN189" i="3"/>
  <c r="AN107" i="3"/>
  <c r="AN325" i="3"/>
  <c r="AN72" i="3"/>
  <c r="AN212" i="3"/>
  <c r="AN143" i="3"/>
  <c r="AN103" i="3"/>
  <c r="AN177" i="3"/>
  <c r="AN47" i="3"/>
  <c r="AN364" i="3"/>
  <c r="AN116" i="3"/>
  <c r="AN331" i="3"/>
  <c r="GZ44" i="3"/>
  <c r="DT44" i="3"/>
  <c r="FJ44" i="3"/>
  <c r="GZ370" i="3"/>
  <c r="FJ370" i="3"/>
  <c r="DT370" i="3"/>
  <c r="GZ359" i="3"/>
  <c r="DT359" i="3"/>
  <c r="FJ359" i="3"/>
  <c r="GZ274" i="3"/>
  <c r="DT274" i="3"/>
  <c r="FJ274" i="3"/>
  <c r="GZ103" i="3"/>
  <c r="DT103" i="3"/>
  <c r="FJ103" i="3"/>
  <c r="GZ242" i="3"/>
  <c r="FJ242" i="3"/>
  <c r="DT242" i="3"/>
  <c r="GZ263" i="3"/>
  <c r="DT263" i="3"/>
  <c r="FJ263" i="3"/>
  <c r="GZ48" i="3"/>
  <c r="DT48" i="3"/>
  <c r="FJ48" i="3"/>
  <c r="GZ131" i="3"/>
  <c r="FJ131" i="3"/>
  <c r="DT131" i="3"/>
  <c r="GZ183" i="3"/>
  <c r="DT183" i="3"/>
  <c r="FJ183" i="3"/>
  <c r="GZ197" i="3"/>
  <c r="FJ197" i="3"/>
  <c r="DT197" i="3"/>
  <c r="GZ156" i="3"/>
  <c r="FJ156" i="3"/>
  <c r="DT156" i="3"/>
  <c r="GZ137" i="3"/>
  <c r="FJ137" i="3"/>
  <c r="DT137" i="3"/>
  <c r="GZ344" i="3"/>
  <c r="DT344" i="3"/>
  <c r="FJ344" i="3"/>
  <c r="GZ171" i="3"/>
  <c r="FJ171" i="3"/>
  <c r="DT171" i="3"/>
  <c r="GZ106" i="3"/>
  <c r="FJ106" i="3"/>
  <c r="DT106" i="3"/>
  <c r="GZ220" i="3"/>
  <c r="FJ220" i="3"/>
  <c r="DT220" i="3"/>
  <c r="GZ266" i="3"/>
  <c r="DT266" i="3"/>
  <c r="FJ266" i="3"/>
  <c r="GZ198" i="3"/>
  <c r="FJ198" i="3"/>
  <c r="DT198" i="3"/>
  <c r="GZ199" i="3"/>
  <c r="DT199" i="3"/>
  <c r="FJ199" i="3"/>
  <c r="GZ320" i="3"/>
  <c r="FJ320" i="3"/>
  <c r="DT320" i="3"/>
  <c r="GZ367" i="3"/>
  <c r="FJ367" i="3"/>
  <c r="DT367" i="3"/>
  <c r="GZ360" i="3"/>
  <c r="FJ360" i="3"/>
  <c r="DT360" i="3"/>
  <c r="GZ322" i="3"/>
  <c r="DT322" i="3"/>
  <c r="FJ322" i="3"/>
  <c r="GZ71" i="3"/>
  <c r="FJ71" i="3"/>
  <c r="DT71" i="3"/>
  <c r="GZ157" i="3"/>
  <c r="FJ157" i="3"/>
  <c r="DT157" i="3"/>
  <c r="GZ132" i="3"/>
  <c r="DT132" i="3"/>
  <c r="FJ132" i="3"/>
  <c r="GZ113" i="3"/>
  <c r="FJ113" i="3"/>
  <c r="DT113" i="3"/>
  <c r="GZ108" i="3"/>
  <c r="DT108" i="3"/>
  <c r="FJ108" i="3"/>
  <c r="GZ276" i="3"/>
  <c r="FJ276" i="3"/>
  <c r="DT276" i="3"/>
  <c r="GZ267" i="3"/>
  <c r="FJ267" i="3"/>
  <c r="DT267" i="3"/>
  <c r="GZ252" i="3"/>
  <c r="FJ252" i="3"/>
  <c r="DT252" i="3"/>
  <c r="GZ278" i="3"/>
  <c r="DT278" i="3"/>
  <c r="FJ278" i="3"/>
  <c r="GZ124" i="3"/>
  <c r="DT124" i="3"/>
  <c r="FJ124" i="3"/>
  <c r="GZ212" i="3"/>
  <c r="FJ212" i="3"/>
  <c r="DT212" i="3"/>
  <c r="GZ273" i="3"/>
  <c r="FJ273" i="3"/>
  <c r="DT273" i="3"/>
  <c r="GZ366" i="3"/>
  <c r="DT366" i="3"/>
  <c r="FJ366" i="3"/>
  <c r="GZ76" i="3"/>
  <c r="DT76" i="3"/>
  <c r="FJ76" i="3"/>
  <c r="GZ38" i="3"/>
  <c r="FJ38" i="3"/>
  <c r="DT38" i="3"/>
  <c r="GZ145" i="3"/>
  <c r="FJ145" i="3"/>
  <c r="DT145" i="3"/>
  <c r="GZ377" i="3"/>
  <c r="DT377" i="3"/>
  <c r="FJ377" i="3"/>
  <c r="GZ141" i="3"/>
  <c r="FJ141" i="3"/>
  <c r="DT141" i="3"/>
  <c r="GZ96" i="3"/>
  <c r="DT96" i="3"/>
  <c r="FJ96" i="3"/>
  <c r="GZ187" i="3"/>
  <c r="FJ187" i="3"/>
  <c r="DT187" i="3"/>
  <c r="GZ173" i="3"/>
  <c r="DT173" i="3"/>
  <c r="FJ173" i="3"/>
  <c r="GZ51" i="3"/>
  <c r="FJ51" i="3"/>
  <c r="DT51" i="3"/>
  <c r="GZ211" i="3"/>
  <c r="DT211" i="3"/>
  <c r="FJ211" i="3"/>
  <c r="GZ22" i="3"/>
  <c r="DT22" i="3"/>
  <c r="FJ22" i="3"/>
  <c r="GZ217" i="3"/>
  <c r="DT217" i="3"/>
  <c r="FJ217" i="3"/>
  <c r="GZ154" i="3"/>
  <c r="FJ154" i="3"/>
  <c r="DT154" i="3"/>
  <c r="GZ148" i="3"/>
  <c r="FJ148" i="3"/>
  <c r="DT148" i="3"/>
  <c r="GZ301" i="3"/>
  <c r="DT301" i="3"/>
  <c r="FJ301" i="3"/>
  <c r="GZ191" i="3"/>
  <c r="FJ191" i="3"/>
  <c r="DT191" i="3"/>
  <c r="GZ41" i="3"/>
  <c r="DT41" i="3"/>
  <c r="FJ41" i="3"/>
  <c r="GZ184" i="3"/>
  <c r="DT184" i="3"/>
  <c r="FJ184" i="3"/>
  <c r="GZ185" i="3"/>
  <c r="DT185" i="3"/>
  <c r="FJ185" i="3"/>
  <c r="GZ306" i="3"/>
  <c r="DT306" i="3"/>
  <c r="FJ306" i="3"/>
  <c r="GZ21" i="3"/>
  <c r="FJ21" i="3"/>
  <c r="DT21" i="3"/>
  <c r="GZ55" i="3"/>
  <c r="DT55" i="3"/>
  <c r="FJ55" i="3"/>
  <c r="GZ227" i="3"/>
  <c r="FJ227" i="3"/>
  <c r="DT227" i="3"/>
  <c r="GZ307" i="3"/>
  <c r="DT307" i="3"/>
  <c r="FJ307" i="3"/>
  <c r="GZ128" i="3"/>
  <c r="DT128" i="3"/>
  <c r="FJ128" i="3"/>
  <c r="GZ93" i="3"/>
  <c r="DT93" i="3"/>
  <c r="FJ93" i="3"/>
  <c r="GZ314" i="3"/>
  <c r="FJ314" i="3"/>
  <c r="DT314" i="3"/>
  <c r="GZ45" i="3"/>
  <c r="DT45" i="3"/>
  <c r="FJ45" i="3"/>
  <c r="GZ239" i="3"/>
  <c r="DT239" i="3"/>
  <c r="FJ239" i="3"/>
  <c r="GZ175" i="3"/>
  <c r="FJ175" i="3"/>
  <c r="DT175" i="3"/>
  <c r="GZ298" i="3"/>
  <c r="FJ298" i="3"/>
  <c r="DT298" i="3"/>
  <c r="GZ348" i="3"/>
  <c r="FJ348" i="3"/>
  <c r="DT348" i="3"/>
  <c r="GZ116" i="3"/>
  <c r="FJ116" i="3"/>
  <c r="DT116" i="3"/>
  <c r="GZ86" i="3"/>
  <c r="FJ86" i="3"/>
  <c r="DT86" i="3"/>
  <c r="GZ69" i="3"/>
  <c r="DT69" i="3"/>
  <c r="FJ69" i="3"/>
  <c r="GZ58" i="3"/>
  <c r="DT58" i="3"/>
  <c r="FJ58" i="3"/>
  <c r="GZ245" i="3"/>
  <c r="FJ245" i="3"/>
  <c r="DT245" i="3"/>
  <c r="GZ259" i="3"/>
  <c r="FJ259" i="3"/>
  <c r="DT259" i="3"/>
  <c r="GZ192" i="3"/>
  <c r="FJ192" i="3"/>
  <c r="DT192" i="3"/>
  <c r="GZ195" i="3"/>
  <c r="DT195" i="3"/>
  <c r="FJ195" i="3"/>
  <c r="GZ299" i="3"/>
  <c r="FJ299" i="3"/>
  <c r="DT299" i="3"/>
  <c r="GZ310" i="3"/>
  <c r="FJ310" i="3"/>
  <c r="DT310" i="3"/>
  <c r="GZ300" i="3"/>
  <c r="FJ300" i="3"/>
  <c r="DT300" i="3"/>
  <c r="GZ325" i="3"/>
  <c r="DT325" i="3"/>
  <c r="FJ325" i="3"/>
  <c r="GZ35" i="3"/>
  <c r="DT35" i="3"/>
  <c r="FJ35" i="3"/>
  <c r="GZ133" i="3"/>
  <c r="FJ133" i="3"/>
  <c r="DT133" i="3"/>
  <c r="GZ120" i="3"/>
  <c r="FJ120" i="3"/>
  <c r="DT120" i="3"/>
  <c r="GZ107" i="3"/>
  <c r="DT107" i="3"/>
  <c r="FJ107" i="3"/>
  <c r="GZ80" i="3"/>
  <c r="FJ80" i="3"/>
  <c r="DT80" i="3"/>
  <c r="GZ354" i="3"/>
  <c r="FJ354" i="3"/>
  <c r="DT354" i="3"/>
  <c r="GZ66" i="3"/>
  <c r="DT66" i="3"/>
  <c r="FJ66" i="3"/>
  <c r="GZ168" i="3"/>
  <c r="FJ168" i="3"/>
  <c r="DT168" i="3"/>
  <c r="GZ222" i="3"/>
  <c r="DT222" i="3"/>
  <c r="FJ222" i="3"/>
  <c r="GZ94" i="3"/>
  <c r="FJ94" i="3"/>
  <c r="DT94" i="3"/>
  <c r="AP19" i="3"/>
  <c r="HA19" i="3"/>
  <c r="AO31" i="4"/>
  <c r="AO66" i="4" s="1"/>
  <c r="AO32" i="4"/>
  <c r="AO36" i="4"/>
  <c r="GZ327" i="3"/>
  <c r="FJ327" i="3"/>
  <c r="DT327" i="3"/>
  <c r="GZ75" i="3"/>
  <c r="DT75" i="3"/>
  <c r="FJ75" i="3"/>
  <c r="GZ349" i="3"/>
  <c r="FJ349" i="3"/>
  <c r="DT349" i="3"/>
  <c r="GZ160" i="3"/>
  <c r="DT160" i="3"/>
  <c r="FJ160" i="3"/>
  <c r="GZ115" i="3"/>
  <c r="FJ115" i="3"/>
  <c r="DT115" i="3"/>
  <c r="GZ297" i="3"/>
  <c r="FJ297" i="3"/>
  <c r="DT297" i="3"/>
  <c r="GZ105" i="3"/>
  <c r="FJ105" i="3"/>
  <c r="DT105" i="3"/>
  <c r="GZ249" i="3"/>
  <c r="FJ249" i="3"/>
  <c r="DT249" i="3"/>
  <c r="GZ331" i="3"/>
  <c r="FJ331" i="3"/>
  <c r="DT331" i="3"/>
  <c r="GZ340" i="3"/>
  <c r="DT340" i="3"/>
  <c r="FJ340" i="3"/>
  <c r="GZ140" i="3"/>
  <c r="FJ140" i="3"/>
  <c r="DT140" i="3"/>
  <c r="GZ302" i="3"/>
  <c r="FJ302" i="3"/>
  <c r="DT302" i="3"/>
  <c r="GZ309" i="3"/>
  <c r="FJ309" i="3"/>
  <c r="DT309" i="3"/>
  <c r="GZ207" i="3"/>
  <c r="DT207" i="3"/>
  <c r="FJ207" i="3"/>
  <c r="GZ77" i="3"/>
  <c r="DT77" i="3"/>
  <c r="FJ77" i="3"/>
  <c r="GZ174" i="3"/>
  <c r="DT174" i="3"/>
  <c r="FJ174" i="3"/>
  <c r="GZ162" i="3"/>
  <c r="FJ162" i="3"/>
  <c r="DT162" i="3"/>
  <c r="GZ152" i="3"/>
  <c r="FJ152" i="3"/>
  <c r="DT152" i="3"/>
  <c r="GZ149" i="3"/>
  <c r="FJ149" i="3"/>
  <c r="DT149" i="3"/>
  <c r="GZ234" i="3"/>
  <c r="FJ234" i="3"/>
  <c r="DT234" i="3"/>
  <c r="GZ281" i="3"/>
  <c r="DT281" i="3"/>
  <c r="FJ281" i="3"/>
  <c r="GZ280" i="3"/>
  <c r="FJ280" i="3"/>
  <c r="DT280" i="3"/>
  <c r="GZ232" i="3"/>
  <c r="FJ232" i="3"/>
  <c r="DT232" i="3"/>
  <c r="GZ346" i="3"/>
  <c r="DT346" i="3"/>
  <c r="FJ346" i="3"/>
  <c r="GZ28" i="3"/>
  <c r="FJ28" i="3"/>
  <c r="DT28" i="3"/>
  <c r="GZ363" i="3"/>
  <c r="FJ363" i="3"/>
  <c r="DT363" i="3"/>
  <c r="GZ111" i="3"/>
  <c r="DT111" i="3"/>
  <c r="FJ111" i="3"/>
  <c r="GZ188" i="3"/>
  <c r="DT188" i="3"/>
  <c r="FJ188" i="3"/>
  <c r="GZ186" i="3"/>
  <c r="DT186" i="3"/>
  <c r="FJ186" i="3"/>
  <c r="GZ169" i="3"/>
  <c r="DT169" i="3"/>
  <c r="FJ169" i="3"/>
  <c r="GZ165" i="3"/>
  <c r="FJ165" i="3"/>
  <c r="DT165" i="3"/>
  <c r="GZ32" i="3"/>
  <c r="DT32" i="3"/>
  <c r="FJ32" i="3"/>
  <c r="GZ119" i="3"/>
  <c r="FJ119" i="3"/>
  <c r="DT119" i="3"/>
  <c r="GZ241" i="3"/>
  <c r="FJ241" i="3"/>
  <c r="DT241" i="3"/>
  <c r="GZ279" i="3"/>
  <c r="DT279" i="3"/>
  <c r="FJ279" i="3"/>
  <c r="GZ123" i="3"/>
  <c r="FJ123" i="3"/>
  <c r="DT123" i="3"/>
  <c r="GZ364" i="3"/>
  <c r="FJ364" i="3"/>
  <c r="DT364" i="3"/>
  <c r="GZ257" i="3"/>
  <c r="FJ257" i="3"/>
  <c r="DT257" i="3"/>
  <c r="GZ179" i="3"/>
  <c r="DT179" i="3"/>
  <c r="FJ179" i="3"/>
  <c r="GZ202" i="3"/>
  <c r="DT202" i="3"/>
  <c r="FJ202" i="3"/>
  <c r="GZ194" i="3"/>
  <c r="DT194" i="3"/>
  <c r="FJ194" i="3"/>
  <c r="GZ95" i="3"/>
  <c r="FJ95" i="3"/>
  <c r="DT95" i="3"/>
  <c r="GZ332" i="3"/>
  <c r="FJ332" i="3"/>
  <c r="DT332" i="3"/>
  <c r="GZ283" i="3"/>
  <c r="DT283" i="3"/>
  <c r="FJ283" i="3"/>
  <c r="GZ330" i="3"/>
  <c r="DT330" i="3"/>
  <c r="FJ330" i="3"/>
  <c r="GZ221" i="3"/>
  <c r="FJ221" i="3"/>
  <c r="DT221" i="3"/>
  <c r="GZ180" i="3"/>
  <c r="DT180" i="3"/>
  <c r="FJ180" i="3"/>
  <c r="GZ118" i="3"/>
  <c r="FJ118" i="3"/>
  <c r="DT118" i="3"/>
  <c r="GZ210" i="3"/>
  <c r="FJ210" i="3"/>
  <c r="DT210" i="3"/>
  <c r="GZ139" i="3"/>
  <c r="DT139" i="3"/>
  <c r="FJ139" i="3"/>
  <c r="GZ224" i="3"/>
  <c r="FJ224" i="3"/>
  <c r="DT224" i="3"/>
  <c r="GZ203" i="3"/>
  <c r="FJ203" i="3"/>
  <c r="DT203" i="3"/>
  <c r="GZ358" i="3"/>
  <c r="DT358" i="3"/>
  <c r="FJ358" i="3"/>
  <c r="GZ345" i="3"/>
  <c r="DT345" i="3"/>
  <c r="FJ345" i="3"/>
  <c r="GZ37" i="3"/>
  <c r="DT37" i="3"/>
  <c r="FJ37" i="3"/>
  <c r="GZ288" i="3"/>
  <c r="DT288" i="3"/>
  <c r="FJ288" i="3"/>
  <c r="GZ89" i="3"/>
  <c r="DT89" i="3"/>
  <c r="FJ89" i="3"/>
  <c r="GZ285" i="3"/>
  <c r="FJ285" i="3"/>
  <c r="DT285" i="3"/>
  <c r="GZ65" i="3"/>
  <c r="FJ65" i="3"/>
  <c r="DT65" i="3"/>
  <c r="GZ293" i="3"/>
  <c r="DT293" i="3"/>
  <c r="FJ293" i="3"/>
  <c r="GZ282" i="3"/>
  <c r="DT282" i="3"/>
  <c r="FJ282" i="3"/>
  <c r="GZ43" i="3"/>
  <c r="DT43" i="3"/>
  <c r="FJ43" i="3"/>
  <c r="GZ155" i="3"/>
  <c r="FJ155" i="3"/>
  <c r="DT155" i="3"/>
  <c r="GZ151" i="3"/>
  <c r="FJ151" i="3"/>
  <c r="DT151" i="3"/>
  <c r="GZ373" i="3"/>
  <c r="DT373" i="3"/>
  <c r="FJ373" i="3"/>
  <c r="GZ178" i="3"/>
  <c r="DT178" i="3"/>
  <c r="FJ178" i="3"/>
  <c r="GZ296" i="3"/>
  <c r="FJ296" i="3"/>
  <c r="DT296" i="3"/>
  <c r="GZ378" i="3"/>
  <c r="DT378" i="3"/>
  <c r="FJ378" i="3"/>
  <c r="GZ368" i="3"/>
  <c r="DT368" i="3"/>
  <c r="FJ368" i="3"/>
  <c r="GZ338" i="3"/>
  <c r="FJ338" i="3"/>
  <c r="DT338" i="3"/>
  <c r="GZ78" i="3"/>
  <c r="FJ78" i="3"/>
  <c r="DT78" i="3"/>
  <c r="GZ138" i="3"/>
  <c r="FJ138" i="3"/>
  <c r="DT138" i="3"/>
  <c r="GZ129" i="3"/>
  <c r="DT129" i="3"/>
  <c r="FJ129" i="3"/>
  <c r="GZ97" i="3"/>
  <c r="FJ97" i="3"/>
  <c r="DT97" i="3"/>
  <c r="GZ74" i="3"/>
  <c r="FJ74" i="3"/>
  <c r="DT74" i="3"/>
  <c r="GZ196" i="3"/>
  <c r="FJ196" i="3"/>
  <c r="DT196" i="3"/>
  <c r="GZ226" i="3"/>
  <c r="FJ226" i="3"/>
  <c r="DT226" i="3"/>
  <c r="GZ216" i="3"/>
  <c r="DT216" i="3"/>
  <c r="FJ216" i="3"/>
  <c r="GZ247" i="3"/>
  <c r="FJ247" i="3"/>
  <c r="DT247" i="3"/>
  <c r="GZ336" i="3"/>
  <c r="FJ336" i="3"/>
  <c r="DT336" i="3"/>
  <c r="GZ26" i="3"/>
  <c r="FJ26" i="3"/>
  <c r="DT26" i="3"/>
  <c r="GZ337" i="3"/>
  <c r="FJ337" i="3"/>
  <c r="DT337" i="3"/>
  <c r="GZ342" i="3"/>
  <c r="DT342" i="3"/>
  <c r="FJ342" i="3"/>
  <c r="GZ130" i="3"/>
  <c r="FJ130" i="3"/>
  <c r="DT130" i="3"/>
  <c r="GZ275" i="3"/>
  <c r="FJ275" i="3"/>
  <c r="DT275" i="3"/>
  <c r="GZ343" i="3"/>
  <c r="DT343" i="3"/>
  <c r="FJ343" i="3"/>
  <c r="GZ81" i="3"/>
  <c r="FJ81" i="3"/>
  <c r="DT81" i="3"/>
  <c r="GZ181" i="3"/>
  <c r="DT181" i="3"/>
  <c r="FJ181" i="3"/>
  <c r="GZ122" i="3"/>
  <c r="DT122" i="3"/>
  <c r="FJ122" i="3"/>
  <c r="AN172" i="3"/>
  <c r="AN81" i="3"/>
  <c r="AN379" i="3"/>
  <c r="AN96" i="3"/>
  <c r="AN151" i="3"/>
  <c r="AN41" i="3"/>
  <c r="AN328" i="3"/>
  <c r="AN341" i="3"/>
  <c r="AN214" i="3"/>
  <c r="AN167" i="3"/>
  <c r="AN118" i="3"/>
  <c r="AN320" i="3"/>
  <c r="AN238" i="3"/>
  <c r="AN129" i="3"/>
  <c r="AN82" i="3"/>
  <c r="AN159" i="3"/>
  <c r="AN67" i="3"/>
  <c r="AN350" i="3"/>
  <c r="AN260" i="3"/>
  <c r="AN154" i="3"/>
  <c r="AN187" i="3"/>
  <c r="AN302" i="3"/>
  <c r="AN268" i="3"/>
  <c r="AN208" i="3"/>
  <c r="AN157" i="3"/>
  <c r="AN210" i="3"/>
  <c r="AN149" i="3"/>
  <c r="AN339" i="3"/>
  <c r="AN254" i="3"/>
  <c r="AN286" i="3"/>
  <c r="AN346" i="3"/>
  <c r="AN283" i="3"/>
  <c r="AN217" i="3"/>
  <c r="AN63" i="3"/>
  <c r="AN360" i="3"/>
  <c r="AN307" i="3"/>
  <c r="AN240" i="3"/>
  <c r="AN374" i="3"/>
  <c r="AN231" i="3"/>
  <c r="AN166" i="3"/>
  <c r="AN134" i="3"/>
  <c r="AN338" i="3"/>
  <c r="AN179" i="3"/>
  <c r="AN161" i="3"/>
  <c r="AN380" i="3"/>
  <c r="AN316" i="3"/>
  <c r="AN175" i="3"/>
  <c r="AN139" i="3"/>
  <c r="AN68" i="3"/>
  <c r="AN372" i="3"/>
  <c r="AN273" i="3"/>
  <c r="AN120" i="3"/>
  <c r="AO45" i="4"/>
  <c r="AO46" i="4" s="1"/>
  <c r="AN46" i="4"/>
  <c r="GZ231" i="3"/>
  <c r="DT231" i="3"/>
  <c r="FJ231" i="3"/>
  <c r="GZ333" i="3"/>
  <c r="FJ333" i="3"/>
  <c r="DT333" i="3"/>
  <c r="GZ286" i="3"/>
  <c r="FJ286" i="3"/>
  <c r="DT286" i="3"/>
  <c r="GZ161" i="3"/>
  <c r="FJ161" i="3"/>
  <c r="DT161" i="3"/>
  <c r="GZ223" i="3"/>
  <c r="DT223" i="3"/>
  <c r="FJ223" i="3"/>
  <c r="GZ365" i="3"/>
  <c r="FJ365" i="3"/>
  <c r="DT365" i="3"/>
  <c r="GZ208" i="3"/>
  <c r="DT208" i="3"/>
  <c r="FJ208" i="3"/>
  <c r="GZ371" i="3"/>
  <c r="DT371" i="3"/>
  <c r="FJ371" i="3"/>
  <c r="GZ193" i="3"/>
  <c r="DT193" i="3"/>
  <c r="FJ193" i="3"/>
  <c r="GZ272" i="3"/>
  <c r="DT272" i="3"/>
  <c r="FJ272" i="3"/>
  <c r="GZ67" i="3"/>
  <c r="DT67" i="3"/>
  <c r="FJ67" i="3"/>
  <c r="GZ218" i="3"/>
  <c r="DT218" i="3"/>
  <c r="FJ218" i="3"/>
  <c r="GZ126" i="3"/>
  <c r="FJ126" i="3"/>
  <c r="DT126" i="3"/>
  <c r="GZ85" i="3"/>
  <c r="DT85" i="3"/>
  <c r="FJ85" i="3"/>
  <c r="GZ270" i="3"/>
  <c r="FJ270" i="3"/>
  <c r="DT270" i="3"/>
  <c r="GZ353" i="3"/>
  <c r="DT353" i="3"/>
  <c r="FJ353" i="3"/>
  <c r="GZ72" i="3"/>
  <c r="DT72" i="3"/>
  <c r="FJ72" i="3"/>
  <c r="GZ63" i="3"/>
  <c r="DT63" i="3"/>
  <c r="FJ63" i="3"/>
  <c r="GZ49" i="3"/>
  <c r="FJ49" i="3"/>
  <c r="DT49" i="3"/>
  <c r="GZ23" i="3"/>
  <c r="DT23" i="3"/>
  <c r="FJ23" i="3"/>
  <c r="GZ213" i="3"/>
  <c r="FJ213" i="3"/>
  <c r="DT213" i="3"/>
  <c r="GZ219" i="3"/>
  <c r="FJ219" i="3"/>
  <c r="DT219" i="3"/>
  <c r="GZ182" i="3"/>
  <c r="DT182" i="3"/>
  <c r="FJ182" i="3"/>
  <c r="GZ158" i="3"/>
  <c r="DT158" i="3"/>
  <c r="FJ158" i="3"/>
  <c r="GZ269" i="3"/>
  <c r="DT269" i="3"/>
  <c r="FJ269" i="3"/>
  <c r="GZ321" i="3"/>
  <c r="DT321" i="3"/>
  <c r="FJ321" i="3"/>
  <c r="GZ311" i="3"/>
  <c r="DT311" i="3"/>
  <c r="FJ311" i="3"/>
  <c r="GZ230" i="3"/>
  <c r="DT230" i="3"/>
  <c r="FJ230" i="3"/>
  <c r="GZ98" i="3"/>
  <c r="DT98" i="3"/>
  <c r="FJ98" i="3"/>
  <c r="GZ83" i="3"/>
  <c r="FJ83" i="3"/>
  <c r="DT83" i="3"/>
  <c r="GZ82" i="3"/>
  <c r="DT82" i="3"/>
  <c r="FJ82" i="3"/>
  <c r="GZ61" i="3"/>
  <c r="DT61" i="3"/>
  <c r="FJ61" i="3"/>
  <c r="GZ318" i="3"/>
  <c r="DT318" i="3"/>
  <c r="FJ318" i="3"/>
  <c r="GZ40" i="3"/>
  <c r="FJ40" i="3"/>
  <c r="DT40" i="3"/>
  <c r="GZ163" i="3"/>
  <c r="FJ163" i="3"/>
  <c r="DT163" i="3"/>
  <c r="GZ255" i="3"/>
  <c r="DT255" i="3"/>
  <c r="FJ255" i="3"/>
  <c r="GZ62" i="3"/>
  <c r="DT62" i="3"/>
  <c r="FJ62" i="3"/>
  <c r="GZ253" i="3"/>
  <c r="FJ253" i="3"/>
  <c r="DT253" i="3"/>
  <c r="GZ379" i="3"/>
  <c r="FJ379" i="3"/>
  <c r="DT379" i="3"/>
  <c r="GZ236" i="3"/>
  <c r="FJ236" i="3"/>
  <c r="DT236" i="3"/>
  <c r="GZ144" i="3"/>
  <c r="FJ144" i="3"/>
  <c r="DT144" i="3"/>
  <c r="GZ265" i="3"/>
  <c r="DT265" i="3"/>
  <c r="FJ265" i="3"/>
  <c r="GZ228" i="3"/>
  <c r="FJ228" i="3"/>
  <c r="DT228" i="3"/>
  <c r="GZ59" i="3"/>
  <c r="FJ59" i="3"/>
  <c r="DT59" i="3"/>
  <c r="GZ172" i="3"/>
  <c r="DT172" i="3"/>
  <c r="FJ172" i="3"/>
  <c r="GZ135" i="3"/>
  <c r="FJ135" i="3"/>
  <c r="DT135" i="3"/>
  <c r="GZ347" i="3"/>
  <c r="DT347" i="3"/>
  <c r="FJ347" i="3"/>
  <c r="GZ341" i="3"/>
  <c r="FJ341" i="3"/>
  <c r="DT341" i="3"/>
  <c r="GZ292" i="3"/>
  <c r="FJ292" i="3"/>
  <c r="DT292" i="3"/>
  <c r="GZ27" i="3"/>
  <c r="FJ27" i="3"/>
  <c r="DT27" i="3"/>
  <c r="GZ256" i="3"/>
  <c r="DT256" i="3"/>
  <c r="FJ256" i="3"/>
  <c r="GZ33" i="3"/>
  <c r="FJ33" i="3"/>
  <c r="DT33" i="3"/>
  <c r="GZ250" i="3"/>
  <c r="DT250" i="3"/>
  <c r="FJ250" i="3"/>
  <c r="GZ64" i="3"/>
  <c r="DT64" i="3"/>
  <c r="FJ64" i="3"/>
  <c r="GZ56" i="3"/>
  <c r="FJ56" i="3"/>
  <c r="DT56" i="3"/>
  <c r="GZ104" i="3"/>
  <c r="DT104" i="3"/>
  <c r="FJ104" i="3"/>
  <c r="GZ42" i="3"/>
  <c r="FJ42" i="3"/>
  <c r="DT42" i="3"/>
  <c r="GZ328" i="3"/>
  <c r="FJ328" i="3"/>
  <c r="DT328" i="3"/>
  <c r="GZ339" i="3"/>
  <c r="DT339" i="3"/>
  <c r="FJ339" i="3"/>
  <c r="GZ205" i="3"/>
  <c r="DT205" i="3"/>
  <c r="FJ205" i="3"/>
  <c r="GZ369" i="3"/>
  <c r="DT369" i="3"/>
  <c r="FJ369" i="3"/>
  <c r="GZ73" i="3"/>
  <c r="DT73" i="3"/>
  <c r="FJ73" i="3"/>
  <c r="GZ372" i="3"/>
  <c r="FJ372" i="3"/>
  <c r="DT372" i="3"/>
  <c r="GZ209" i="3"/>
  <c r="DT209" i="3"/>
  <c r="FJ209" i="3"/>
  <c r="GZ70" i="3"/>
  <c r="FJ70" i="3"/>
  <c r="DT70" i="3"/>
  <c r="GZ240" i="3"/>
  <c r="DT240" i="3"/>
  <c r="FJ240" i="3"/>
  <c r="GZ31" i="3"/>
  <c r="DT31" i="3"/>
  <c r="FJ31" i="3"/>
  <c r="GZ268" i="3"/>
  <c r="FJ268" i="3"/>
  <c r="DT268" i="3"/>
  <c r="GZ260" i="3"/>
  <c r="DT260" i="3"/>
  <c r="FJ260" i="3"/>
  <c r="GZ254" i="3"/>
  <c r="FJ254" i="3"/>
  <c r="DT254" i="3"/>
  <c r="GZ262" i="3"/>
  <c r="FJ262" i="3"/>
  <c r="DT262" i="3"/>
  <c r="GZ356" i="3"/>
  <c r="DT356" i="3"/>
  <c r="FJ356" i="3"/>
  <c r="GZ39" i="3"/>
  <c r="DT39" i="3"/>
  <c r="FJ39" i="3"/>
  <c r="GZ357" i="3"/>
  <c r="FJ357" i="3"/>
  <c r="DT357" i="3"/>
  <c r="GZ374" i="3"/>
  <c r="FJ374" i="3"/>
  <c r="DT374" i="3"/>
  <c r="GZ99" i="3"/>
  <c r="FJ99" i="3"/>
  <c r="DT99" i="3"/>
  <c r="GZ164" i="3"/>
  <c r="FJ164" i="3"/>
  <c r="DT164" i="3"/>
  <c r="GZ146" i="3"/>
  <c r="FJ146" i="3"/>
  <c r="DT146" i="3"/>
  <c r="GZ153" i="3"/>
  <c r="FJ153" i="3"/>
  <c r="DT153" i="3"/>
  <c r="GZ136" i="3"/>
  <c r="FJ136" i="3"/>
  <c r="DT136" i="3"/>
  <c r="GZ261" i="3"/>
  <c r="FJ261" i="3"/>
  <c r="DT261" i="3"/>
  <c r="GZ313" i="3"/>
  <c r="FJ313" i="3"/>
  <c r="DT313" i="3"/>
  <c r="GZ295" i="3"/>
  <c r="FJ295" i="3"/>
  <c r="DT295" i="3"/>
  <c r="GZ271" i="3"/>
  <c r="FJ271" i="3"/>
  <c r="DT271" i="3"/>
  <c r="GZ147" i="3"/>
  <c r="DT147" i="3"/>
  <c r="FJ147" i="3"/>
  <c r="GZ243" i="3"/>
  <c r="FJ243" i="3"/>
  <c r="DT243" i="3"/>
  <c r="GZ303" i="3"/>
  <c r="FJ303" i="3"/>
  <c r="DT303" i="3"/>
  <c r="GZ355" i="3"/>
  <c r="DT355" i="3"/>
  <c r="FJ355" i="3"/>
  <c r="GZ91" i="3"/>
  <c r="FJ91" i="3"/>
  <c r="DT91" i="3"/>
  <c r="GZ53" i="3"/>
  <c r="DT53" i="3"/>
  <c r="FJ53" i="3"/>
  <c r="AN342" i="3"/>
  <c r="AN163" i="3"/>
  <c r="AN375" i="3"/>
  <c r="AN356" i="3"/>
  <c r="AN295" i="3"/>
  <c r="AN274" i="3"/>
  <c r="AN132" i="3"/>
  <c r="AN332" i="3"/>
  <c r="AN333" i="3"/>
  <c r="AN150" i="3"/>
  <c r="AN27" i="3"/>
  <c r="AN293" i="3"/>
  <c r="AN194" i="3"/>
  <c r="AN76" i="3"/>
  <c r="AN308" i="3"/>
  <c r="AN110" i="3"/>
  <c r="AN93" i="3"/>
  <c r="AN79" i="3"/>
  <c r="AN148" i="3"/>
  <c r="AN90" i="3"/>
  <c r="AN357" i="3"/>
  <c r="AN236" i="3"/>
  <c r="AQ10" i="3"/>
  <c r="AQ8" i="3"/>
  <c r="AQ9" i="3"/>
  <c r="AQ7" i="3"/>
  <c r="AN173" i="3"/>
  <c r="AN92" i="3"/>
  <c r="AN296" i="3"/>
  <c r="AN262" i="3"/>
  <c r="AN180" i="3"/>
  <c r="AN188" i="3"/>
  <c r="AN313" i="3"/>
  <c r="AN219" i="3"/>
  <c r="AN35" i="3"/>
  <c r="AN306" i="3"/>
  <c r="AN319" i="3"/>
  <c r="GZ287" i="3"/>
  <c r="DT287" i="3"/>
  <c r="FJ287" i="3"/>
  <c r="GZ312" i="3"/>
  <c r="FJ312" i="3"/>
  <c r="DT312" i="3"/>
  <c r="GZ323" i="3"/>
  <c r="FJ323" i="3"/>
  <c r="DT323" i="3"/>
  <c r="GZ375" i="3"/>
  <c r="FJ375" i="3"/>
  <c r="DT375" i="3"/>
  <c r="GZ47" i="3"/>
  <c r="FJ47" i="3"/>
  <c r="DT47" i="3"/>
  <c r="GZ110" i="3"/>
  <c r="DT110" i="3"/>
  <c r="FJ110" i="3"/>
  <c r="GZ326" i="3"/>
  <c r="FJ326" i="3"/>
  <c r="DT326" i="3"/>
  <c r="GZ215" i="3"/>
  <c r="FJ215" i="3"/>
  <c r="DT215" i="3"/>
  <c r="GZ362" i="3"/>
  <c r="FJ362" i="3"/>
  <c r="DT362" i="3"/>
  <c r="GZ52" i="3"/>
  <c r="FJ52" i="3"/>
  <c r="DT52" i="3"/>
  <c r="GZ291" i="3"/>
  <c r="DT291" i="3"/>
  <c r="FJ291" i="3"/>
  <c r="GZ29" i="3"/>
  <c r="DT29" i="3"/>
  <c r="FJ29" i="3"/>
  <c r="GZ24" i="3"/>
  <c r="DT24" i="3"/>
  <c r="FJ24" i="3"/>
  <c r="GZ335" i="3"/>
  <c r="FJ335" i="3"/>
  <c r="DT335" i="3"/>
  <c r="GZ117" i="3"/>
  <c r="FJ117" i="3"/>
  <c r="DT117" i="3"/>
  <c r="GZ315" i="3"/>
  <c r="FJ315" i="3"/>
  <c r="DT315" i="3"/>
  <c r="GZ334" i="3"/>
  <c r="FJ334" i="3"/>
  <c r="DT334" i="3"/>
  <c r="GZ324" i="3"/>
  <c r="DT324" i="3"/>
  <c r="FJ324" i="3"/>
  <c r="GZ289" i="3"/>
  <c r="DT289" i="3"/>
  <c r="FJ289" i="3"/>
  <c r="GZ50" i="3"/>
  <c r="DT50" i="3"/>
  <c r="FJ50" i="3"/>
  <c r="GZ134" i="3"/>
  <c r="DT134" i="3"/>
  <c r="FJ134" i="3"/>
  <c r="GZ112" i="3"/>
  <c r="FJ112" i="3"/>
  <c r="DT112" i="3"/>
  <c r="GZ68" i="3"/>
  <c r="DT68" i="3"/>
  <c r="FJ68" i="3"/>
  <c r="GZ46" i="3"/>
  <c r="DT46" i="3"/>
  <c r="FJ46" i="3"/>
  <c r="GZ237" i="3"/>
  <c r="DT237" i="3"/>
  <c r="FJ237" i="3"/>
  <c r="GZ251" i="3"/>
  <c r="DT251" i="3"/>
  <c r="FJ251" i="3"/>
  <c r="GZ233" i="3"/>
  <c r="DT233" i="3"/>
  <c r="FJ233" i="3"/>
  <c r="GZ204" i="3"/>
  <c r="DT204" i="3"/>
  <c r="FJ204" i="3"/>
  <c r="GZ304" i="3"/>
  <c r="FJ304" i="3"/>
  <c r="DT304" i="3"/>
  <c r="GZ351" i="3"/>
  <c r="DT351" i="3"/>
  <c r="FJ351" i="3"/>
  <c r="GZ376" i="3"/>
  <c r="DT376" i="3"/>
  <c r="FJ376" i="3"/>
  <c r="GZ350" i="3"/>
  <c r="DT350" i="3"/>
  <c r="FJ350" i="3"/>
  <c r="GZ88" i="3"/>
  <c r="DT88" i="3"/>
  <c r="FJ88" i="3"/>
  <c r="GZ290" i="3"/>
  <c r="DT290" i="3"/>
  <c r="FJ290" i="3"/>
  <c r="GZ352" i="3"/>
  <c r="FJ352" i="3"/>
  <c r="DT352" i="3"/>
  <c r="GZ60" i="3"/>
  <c r="DT60" i="3"/>
  <c r="FJ60" i="3"/>
  <c r="GZ150" i="3"/>
  <c r="DT150" i="3"/>
  <c r="FJ150" i="3"/>
  <c r="GZ114" i="3"/>
  <c r="DT114" i="3"/>
  <c r="FJ114" i="3"/>
  <c r="GZ294" i="3"/>
  <c r="DT294" i="3"/>
  <c r="FJ294" i="3"/>
  <c r="GZ102" i="3"/>
  <c r="FJ102" i="3"/>
  <c r="DT102" i="3"/>
  <c r="GZ308" i="3"/>
  <c r="FJ308" i="3"/>
  <c r="DT308" i="3"/>
  <c r="GZ284" i="3"/>
  <c r="FJ284" i="3"/>
  <c r="DT284" i="3"/>
  <c r="GZ84" i="3"/>
  <c r="DT84" i="3"/>
  <c r="FJ84" i="3"/>
  <c r="GZ90" i="3"/>
  <c r="DT90" i="3"/>
  <c r="FJ90" i="3"/>
  <c r="GZ214" i="3"/>
  <c r="FJ214" i="3"/>
  <c r="DT214" i="3"/>
  <c r="GZ316" i="3"/>
  <c r="DT316" i="3"/>
  <c r="FJ316" i="3"/>
  <c r="GZ101" i="3"/>
  <c r="FJ101" i="3"/>
  <c r="DT101" i="3"/>
  <c r="GZ109" i="3"/>
  <c r="FJ109" i="3"/>
  <c r="DT109" i="3"/>
  <c r="GZ176" i="3"/>
  <c r="DT176" i="3"/>
  <c r="FJ176" i="3"/>
  <c r="GZ258" i="3"/>
  <c r="FJ258" i="3"/>
  <c r="DT258" i="3"/>
  <c r="GZ127" i="3"/>
  <c r="DT127" i="3"/>
  <c r="FJ127" i="3"/>
  <c r="GZ87" i="3"/>
  <c r="DT87" i="3"/>
  <c r="FJ87" i="3"/>
  <c r="GZ125" i="3"/>
  <c r="FJ125" i="3"/>
  <c r="DT125" i="3"/>
  <c r="GZ100" i="3"/>
  <c r="DT100" i="3"/>
  <c r="FJ100" i="3"/>
  <c r="GZ361" i="3"/>
  <c r="DT361" i="3"/>
  <c r="FJ361" i="3"/>
  <c r="GZ264" i="3"/>
  <c r="DT264" i="3"/>
  <c r="FJ264" i="3"/>
  <c r="GZ248" i="3"/>
  <c r="FJ248" i="3"/>
  <c r="DT248" i="3"/>
  <c r="GZ244" i="3"/>
  <c r="FJ244" i="3"/>
  <c r="DT244" i="3"/>
  <c r="GZ121" i="3"/>
  <c r="FJ121" i="3"/>
  <c r="DT121" i="3"/>
  <c r="GZ79" i="3"/>
  <c r="FJ79" i="3"/>
  <c r="DT79" i="3"/>
  <c r="GZ319" i="3"/>
  <c r="FJ319" i="3"/>
  <c r="DT319" i="3"/>
  <c r="GZ206" i="3"/>
  <c r="DT206" i="3"/>
  <c r="FJ206" i="3"/>
  <c r="GZ166" i="3"/>
  <c r="DT166" i="3"/>
  <c r="FJ166" i="3"/>
  <c r="GZ201" i="3"/>
  <c r="FJ201" i="3"/>
  <c r="DT201" i="3"/>
  <c r="GZ25" i="3"/>
  <c r="FJ25" i="3"/>
  <c r="DT25" i="3"/>
  <c r="GZ305" i="3"/>
  <c r="FJ305" i="3"/>
  <c r="DT305" i="3"/>
  <c r="GZ92" i="3"/>
  <c r="FJ92" i="3"/>
  <c r="DT92" i="3"/>
  <c r="GZ34" i="3"/>
  <c r="FJ34" i="3"/>
  <c r="DT34" i="3"/>
  <c r="GZ177" i="3"/>
  <c r="FJ177" i="3"/>
  <c r="DT177" i="3"/>
  <c r="GZ170" i="3"/>
  <c r="DT170" i="3"/>
  <c r="FJ170" i="3"/>
  <c r="GZ189" i="3"/>
  <c r="DT189" i="3"/>
  <c r="FJ189" i="3"/>
  <c r="GZ167" i="3"/>
  <c r="FJ167" i="3"/>
  <c r="DT167" i="3"/>
  <c r="GZ277" i="3"/>
  <c r="FJ277" i="3"/>
  <c r="DT277" i="3"/>
  <c r="GZ329" i="3"/>
  <c r="FJ329" i="3"/>
  <c r="DT329" i="3"/>
  <c r="GZ238" i="3"/>
  <c r="DT238" i="3"/>
  <c r="FJ238" i="3"/>
  <c r="GZ246" i="3"/>
  <c r="FJ246" i="3"/>
  <c r="DT246" i="3"/>
  <c r="GZ380" i="3"/>
  <c r="FJ380" i="3"/>
  <c r="DT380" i="3"/>
  <c r="GZ57" i="3"/>
  <c r="DT57" i="3"/>
  <c r="FJ57" i="3"/>
  <c r="GZ36" i="3"/>
  <c r="FJ36" i="3"/>
  <c r="DT36" i="3"/>
  <c r="GZ30" i="3"/>
  <c r="FJ30" i="3"/>
  <c r="DT30" i="3"/>
  <c r="GZ143" i="3"/>
  <c r="DT143" i="3"/>
  <c r="FJ143" i="3"/>
  <c r="GZ229" i="3"/>
  <c r="FJ229" i="3"/>
  <c r="DT229" i="3"/>
  <c r="GZ235" i="3"/>
  <c r="DT235" i="3"/>
  <c r="FJ235" i="3"/>
  <c r="GZ225" i="3"/>
  <c r="DT225" i="3"/>
  <c r="FJ225" i="3"/>
  <c r="GZ190" i="3"/>
  <c r="FJ190" i="3"/>
  <c r="DT190" i="3"/>
  <c r="GZ54" i="3"/>
  <c r="DT54" i="3"/>
  <c r="FJ54" i="3"/>
  <c r="GZ142" i="3"/>
  <c r="DT142" i="3"/>
  <c r="FJ142" i="3"/>
  <c r="GZ200" i="3"/>
  <c r="FJ200" i="3"/>
  <c r="DT200" i="3"/>
  <c r="GZ317" i="3"/>
  <c r="DT317" i="3"/>
  <c r="FJ317" i="3"/>
  <c r="GZ159" i="3"/>
  <c r="DT159" i="3"/>
  <c r="FJ159" i="3"/>
  <c r="CW22" i="3"/>
  <c r="EM22" i="3" s="1"/>
  <c r="T21" i="3"/>
  <c r="BJ21" i="3" s="1"/>
  <c r="AO229" i="3" l="1"/>
  <c r="AO329" i="3"/>
  <c r="AO305" i="3"/>
  <c r="AO244" i="3"/>
  <c r="AO258" i="3"/>
  <c r="AO284" i="3"/>
  <c r="AO112" i="3"/>
  <c r="AO335" i="3"/>
  <c r="AO52" i="3"/>
  <c r="AO312" i="3"/>
  <c r="AO374" i="3"/>
  <c r="AO262" i="3"/>
  <c r="AO372" i="3"/>
  <c r="AO97" i="3"/>
  <c r="AO221" i="3"/>
  <c r="AO95" i="3"/>
  <c r="AO120" i="3"/>
  <c r="AO300" i="3"/>
  <c r="AO192" i="3"/>
  <c r="AO298" i="3"/>
  <c r="AO314" i="3"/>
  <c r="AO227" i="3"/>
  <c r="AO187" i="3"/>
  <c r="AO145" i="3"/>
  <c r="AO273" i="3"/>
  <c r="AO252" i="3"/>
  <c r="AO113" i="3"/>
  <c r="AO106" i="3"/>
  <c r="AO156" i="3"/>
  <c r="AO285" i="3"/>
  <c r="AO225" i="3"/>
  <c r="AO90" i="3"/>
  <c r="AO350" i="3"/>
  <c r="AO50" i="3"/>
  <c r="AO369" i="3"/>
  <c r="AO250" i="3"/>
  <c r="AO62" i="3"/>
  <c r="AO269" i="3"/>
  <c r="AO181" i="3"/>
  <c r="AO378" i="3"/>
  <c r="AO293" i="3"/>
  <c r="AO288" i="3"/>
  <c r="AO283" i="3"/>
  <c r="AO202" i="3"/>
  <c r="AO32" i="3"/>
  <c r="AO188" i="3"/>
  <c r="AO346" i="3"/>
  <c r="AO174" i="3"/>
  <c r="AO160" i="3"/>
  <c r="AO222" i="3"/>
  <c r="AO35" i="3"/>
  <c r="AO239" i="3"/>
  <c r="AO128" i="3"/>
  <c r="AO41" i="3"/>
  <c r="AO76" i="3"/>
  <c r="AO124" i="3"/>
  <c r="AO266" i="3"/>
  <c r="AO344" i="3"/>
  <c r="AO183" i="3"/>
  <c r="AO264" i="3"/>
  <c r="AO87" i="3"/>
  <c r="AO60" i="3"/>
  <c r="AO204" i="3"/>
  <c r="AO46" i="3"/>
  <c r="AO29" i="3"/>
  <c r="AO147" i="3"/>
  <c r="AO39" i="3"/>
  <c r="AO260" i="3"/>
  <c r="AO172" i="3"/>
  <c r="AO318" i="3"/>
  <c r="AO98" i="3"/>
  <c r="AO72" i="3"/>
  <c r="AO193" i="3"/>
  <c r="AO223" i="3"/>
  <c r="AO231" i="3"/>
  <c r="AO200" i="3"/>
  <c r="AO30" i="3"/>
  <c r="AO246" i="3"/>
  <c r="AO167" i="3"/>
  <c r="AO34" i="3"/>
  <c r="AO201" i="3"/>
  <c r="AO79" i="3"/>
  <c r="AO109" i="3"/>
  <c r="AO102" i="3"/>
  <c r="AO315" i="3"/>
  <c r="AO215" i="3"/>
  <c r="AO375" i="3"/>
  <c r="AO91" i="3"/>
  <c r="AO261" i="3"/>
  <c r="AO164" i="3"/>
  <c r="AO70" i="3"/>
  <c r="AO42" i="3"/>
  <c r="AO292" i="3"/>
  <c r="AO144" i="3"/>
  <c r="AO213" i="3"/>
  <c r="AO126" i="3"/>
  <c r="AO130" i="3"/>
  <c r="AO336" i="3"/>
  <c r="AO196" i="3"/>
  <c r="AO138" i="3"/>
  <c r="AO151" i="3"/>
  <c r="AO203" i="3"/>
  <c r="AO118" i="3"/>
  <c r="AO123" i="3"/>
  <c r="AO234" i="3"/>
  <c r="AO302" i="3"/>
  <c r="AO249" i="3"/>
  <c r="AO80" i="3"/>
  <c r="AO299" i="3"/>
  <c r="AO245" i="3"/>
  <c r="AO116" i="3"/>
  <c r="AO21" i="3"/>
  <c r="AO154" i="3"/>
  <c r="AO51" i="3"/>
  <c r="AO141" i="3"/>
  <c r="AO276" i="3"/>
  <c r="AO157" i="3"/>
  <c r="AO367" i="3"/>
  <c r="AO242" i="3"/>
  <c r="AO370" i="3"/>
  <c r="AO134" i="3"/>
  <c r="AO240" i="3"/>
  <c r="AO85" i="3"/>
  <c r="AO368" i="3"/>
  <c r="AO373" i="3"/>
  <c r="AO282" i="3"/>
  <c r="AO89" i="3"/>
  <c r="AO358" i="3"/>
  <c r="AO330" i="3"/>
  <c r="AO194" i="3"/>
  <c r="AO186" i="3"/>
  <c r="AO281" i="3"/>
  <c r="AO93" i="3"/>
  <c r="AO55" i="3"/>
  <c r="AO184" i="3"/>
  <c r="AO211" i="3"/>
  <c r="AO96" i="3"/>
  <c r="AO132" i="3"/>
  <c r="AO263" i="3"/>
  <c r="AO359" i="3"/>
  <c r="AO317" i="3"/>
  <c r="AO143" i="3"/>
  <c r="AO176" i="3"/>
  <c r="AO150" i="3"/>
  <c r="AO88" i="3"/>
  <c r="AO237" i="3"/>
  <c r="AO24" i="3"/>
  <c r="AO287" i="3"/>
  <c r="AO53" i="3"/>
  <c r="AO73" i="3"/>
  <c r="AO64" i="3"/>
  <c r="AO265" i="3"/>
  <c r="AO321" i="3"/>
  <c r="AO63" i="3"/>
  <c r="AO272" i="3"/>
  <c r="AO122" i="3"/>
  <c r="AO129" i="3"/>
  <c r="AL33" i="4"/>
  <c r="AL37" i="4" s="1"/>
  <c r="AO33" i="4"/>
  <c r="AA33" i="4"/>
  <c r="AA37" i="4" s="1"/>
  <c r="G33" i="4"/>
  <c r="K33" i="4"/>
  <c r="K37" i="4" s="1"/>
  <c r="F33" i="4"/>
  <c r="F37" i="4" s="1"/>
  <c r="F38" i="4" s="1"/>
  <c r="J33" i="4"/>
  <c r="J37" i="4" s="1"/>
  <c r="J38" i="4" s="1"/>
  <c r="E33" i="4"/>
  <c r="B33" i="4"/>
  <c r="B37" i="4" s="1"/>
  <c r="B38" i="4" s="1"/>
  <c r="X33" i="4"/>
  <c r="X37" i="4" s="1"/>
  <c r="O33" i="4"/>
  <c r="O37" i="4" s="1"/>
  <c r="N33" i="4"/>
  <c r="N37" i="4" s="1"/>
  <c r="N38" i="4" s="1"/>
  <c r="H33" i="4"/>
  <c r="H37" i="4" s="1"/>
  <c r="Y33" i="4"/>
  <c r="Y37" i="4" s="1"/>
  <c r="M33" i="4"/>
  <c r="M37" i="4" s="1"/>
  <c r="Q33" i="4"/>
  <c r="Q37" i="4" s="1"/>
  <c r="V33" i="4"/>
  <c r="V37" i="4" s="1"/>
  <c r="V38" i="4" s="1"/>
  <c r="C33" i="4"/>
  <c r="D33" i="4"/>
  <c r="I33" i="4"/>
  <c r="I37" i="4" s="1"/>
  <c r="R33" i="4"/>
  <c r="R37" i="4" s="1"/>
  <c r="R38" i="4" s="1"/>
  <c r="S33" i="4"/>
  <c r="S37" i="4" s="1"/>
  <c r="T33" i="4"/>
  <c r="T37" i="4" s="1"/>
  <c r="W33" i="4"/>
  <c r="W37" i="4" s="1"/>
  <c r="Z33" i="4"/>
  <c r="Z37" i="4" s="1"/>
  <c r="L33" i="4"/>
  <c r="L37" i="4" s="1"/>
  <c r="P33" i="4"/>
  <c r="P37" i="4" s="1"/>
  <c r="AB33" i="4"/>
  <c r="AB37" i="4" s="1"/>
  <c r="U33" i="4"/>
  <c r="U37" i="4" s="1"/>
  <c r="AD33" i="4"/>
  <c r="AD37" i="4" s="1"/>
  <c r="AE33" i="4"/>
  <c r="AE37" i="4" s="1"/>
  <c r="AC33" i="4"/>
  <c r="AC37" i="4" s="1"/>
  <c r="AF33" i="4"/>
  <c r="AF37" i="4" s="1"/>
  <c r="AI33" i="4"/>
  <c r="AI37" i="4" s="1"/>
  <c r="AM33" i="4"/>
  <c r="AM37" i="4" s="1"/>
  <c r="AH33" i="4"/>
  <c r="AH37" i="4" s="1"/>
  <c r="AK33" i="4"/>
  <c r="AK37" i="4" s="1"/>
  <c r="AN33" i="4"/>
  <c r="AN37" i="4" s="1"/>
  <c r="HA152" i="3"/>
  <c r="DU152" i="3"/>
  <c r="FK152" i="3"/>
  <c r="HA258" i="3"/>
  <c r="FK258" i="3"/>
  <c r="DU258" i="3"/>
  <c r="HA362" i="3"/>
  <c r="FK362" i="3"/>
  <c r="DU362" i="3"/>
  <c r="HA94" i="3"/>
  <c r="FK94" i="3"/>
  <c r="DU94" i="3"/>
  <c r="HA187" i="3"/>
  <c r="FK187" i="3"/>
  <c r="DU187" i="3"/>
  <c r="HA286" i="3"/>
  <c r="DU286" i="3"/>
  <c r="FK286" i="3"/>
  <c r="HA62" i="3"/>
  <c r="FK62" i="3"/>
  <c r="DU62" i="3"/>
  <c r="HA186" i="3"/>
  <c r="FK186" i="3"/>
  <c r="DU186" i="3"/>
  <c r="HA285" i="3"/>
  <c r="DU285" i="3"/>
  <c r="FK285" i="3"/>
  <c r="HA27" i="3"/>
  <c r="FK27" i="3"/>
  <c r="DU27" i="3"/>
  <c r="HA117" i="3"/>
  <c r="DU117" i="3"/>
  <c r="FK117" i="3"/>
  <c r="HA224" i="3"/>
  <c r="FK224" i="3"/>
  <c r="DU224" i="3"/>
  <c r="HA356" i="3"/>
  <c r="FK356" i="3"/>
  <c r="DU356" i="3"/>
  <c r="HA88" i="3"/>
  <c r="DU88" i="3"/>
  <c r="FK88" i="3"/>
  <c r="HA171" i="3"/>
  <c r="DU171" i="3"/>
  <c r="FK171" i="3"/>
  <c r="HA322" i="3"/>
  <c r="FK322" i="3"/>
  <c r="DU322" i="3"/>
  <c r="HA47" i="3"/>
  <c r="DU47" i="3"/>
  <c r="FK47" i="3"/>
  <c r="HA160" i="3"/>
  <c r="DU160" i="3"/>
  <c r="FK160" i="3"/>
  <c r="HA242" i="3"/>
  <c r="DU242" i="3"/>
  <c r="FK242" i="3"/>
  <c r="HA361" i="3"/>
  <c r="DU361" i="3"/>
  <c r="FK361" i="3"/>
  <c r="HA118" i="3"/>
  <c r="FK118" i="3"/>
  <c r="DU118" i="3"/>
  <c r="HA233" i="3"/>
  <c r="DU233" i="3"/>
  <c r="FK233" i="3"/>
  <c r="HA357" i="3"/>
  <c r="DU357" i="3"/>
  <c r="FK357" i="3"/>
  <c r="HA113" i="3"/>
  <c r="DU113" i="3"/>
  <c r="FK113" i="3"/>
  <c r="HA221" i="3"/>
  <c r="FK221" i="3"/>
  <c r="DU221" i="3"/>
  <c r="HA293" i="3"/>
  <c r="FK293" i="3"/>
  <c r="DU293" i="3"/>
  <c r="HA68" i="3"/>
  <c r="DU68" i="3"/>
  <c r="FK68" i="3"/>
  <c r="HA151" i="3"/>
  <c r="DU151" i="3"/>
  <c r="FK151" i="3"/>
  <c r="HA288" i="3"/>
  <c r="DU288" i="3"/>
  <c r="FK288" i="3"/>
  <c r="HA32" i="3"/>
  <c r="FK32" i="3"/>
  <c r="DU32" i="3"/>
  <c r="HA150" i="3"/>
  <c r="FK150" i="3"/>
  <c r="DU150" i="3"/>
  <c r="HA264" i="3"/>
  <c r="DU264" i="3"/>
  <c r="FK264" i="3"/>
  <c r="HA368" i="3"/>
  <c r="DU368" i="3"/>
  <c r="FK368" i="3"/>
  <c r="HA97" i="3"/>
  <c r="FK97" i="3"/>
  <c r="DU97" i="3"/>
  <c r="HA191" i="3"/>
  <c r="FK191" i="3"/>
  <c r="DU191" i="3"/>
  <c r="HA282" i="3"/>
  <c r="FK282" i="3"/>
  <c r="DU282" i="3"/>
  <c r="HA58" i="3"/>
  <c r="DU58" i="3"/>
  <c r="FK58" i="3"/>
  <c r="HA153" i="3"/>
  <c r="DU153" i="3"/>
  <c r="FK153" i="3"/>
  <c r="HA260" i="3"/>
  <c r="FK260" i="3"/>
  <c r="DU260" i="3"/>
  <c r="HA365" i="3"/>
  <c r="DU365" i="3"/>
  <c r="FK365" i="3"/>
  <c r="HA121" i="3"/>
  <c r="DU121" i="3"/>
  <c r="FK121" i="3"/>
  <c r="HA222" i="3"/>
  <c r="FK222" i="3"/>
  <c r="DU222" i="3"/>
  <c r="HA290" i="3"/>
  <c r="DU290" i="3"/>
  <c r="FK290" i="3"/>
  <c r="HA95" i="3"/>
  <c r="FK95" i="3"/>
  <c r="DU95" i="3"/>
  <c r="HA206" i="3"/>
  <c r="DU206" i="3"/>
  <c r="FK206" i="3"/>
  <c r="HA276" i="3"/>
  <c r="FK276" i="3"/>
  <c r="DU276" i="3"/>
  <c r="HA372" i="3"/>
  <c r="DU372" i="3"/>
  <c r="FK372" i="3"/>
  <c r="HA104" i="3"/>
  <c r="FK104" i="3"/>
  <c r="DU104" i="3"/>
  <c r="HA211" i="3"/>
  <c r="FK211" i="3"/>
  <c r="DU211" i="3"/>
  <c r="HA338" i="3"/>
  <c r="FK338" i="3"/>
  <c r="DU338" i="3"/>
  <c r="HA55" i="3"/>
  <c r="DU55" i="3"/>
  <c r="FK55" i="3"/>
  <c r="HA169" i="3"/>
  <c r="DU169" i="3"/>
  <c r="FK169" i="3"/>
  <c r="HA294" i="3"/>
  <c r="DU294" i="3"/>
  <c r="FK294" i="3"/>
  <c r="HA30" i="3"/>
  <c r="DU30" i="3"/>
  <c r="FK30" i="3"/>
  <c r="HA138" i="3"/>
  <c r="DU138" i="3"/>
  <c r="FK138" i="3"/>
  <c r="HA250" i="3"/>
  <c r="DU250" i="3"/>
  <c r="FK250" i="3"/>
  <c r="HA350" i="3"/>
  <c r="DU350" i="3"/>
  <c r="FK350" i="3"/>
  <c r="HA89" i="3"/>
  <c r="FK89" i="3"/>
  <c r="DU89" i="3"/>
  <c r="HA193" i="3"/>
  <c r="DU193" i="3"/>
  <c r="FK193" i="3"/>
  <c r="HA340" i="3"/>
  <c r="DU340" i="3"/>
  <c r="FK340" i="3"/>
  <c r="HA59" i="3"/>
  <c r="FK59" i="3"/>
  <c r="DU59" i="3"/>
  <c r="HA178" i="3"/>
  <c r="FK178" i="3"/>
  <c r="DU178" i="3"/>
  <c r="HA246" i="3"/>
  <c r="DU246" i="3"/>
  <c r="FK246" i="3"/>
  <c r="HA371" i="3"/>
  <c r="FK371" i="3"/>
  <c r="DU371" i="3"/>
  <c r="HA127" i="3"/>
  <c r="FK127" i="3"/>
  <c r="DU127" i="3"/>
  <c r="HA207" i="3"/>
  <c r="DU207" i="3"/>
  <c r="FK207" i="3"/>
  <c r="HA315" i="3"/>
  <c r="FK315" i="3"/>
  <c r="DU315" i="3"/>
  <c r="HA77" i="3"/>
  <c r="DU77" i="3"/>
  <c r="FK77" i="3"/>
  <c r="HA134" i="3"/>
  <c r="DU134" i="3"/>
  <c r="FK134" i="3"/>
  <c r="HA245" i="3"/>
  <c r="FK245" i="3"/>
  <c r="DU245" i="3"/>
  <c r="HA353" i="3"/>
  <c r="FK353" i="3"/>
  <c r="DU353" i="3"/>
  <c r="HA109" i="3"/>
  <c r="FK109" i="3"/>
  <c r="DU109" i="3"/>
  <c r="HA225" i="3"/>
  <c r="FK225" i="3"/>
  <c r="DU225" i="3"/>
  <c r="HA321" i="3"/>
  <c r="FK321" i="3"/>
  <c r="DU321" i="3"/>
  <c r="HA71" i="3"/>
  <c r="DU71" i="3"/>
  <c r="FK71" i="3"/>
  <c r="HA175" i="3"/>
  <c r="FK175" i="3"/>
  <c r="DU175" i="3"/>
  <c r="HA316" i="3"/>
  <c r="FK316" i="3"/>
  <c r="DU316" i="3"/>
  <c r="HA42" i="3"/>
  <c r="DU42" i="3"/>
  <c r="FK42" i="3"/>
  <c r="HA154" i="3"/>
  <c r="FK154" i="3"/>
  <c r="DU154" i="3"/>
  <c r="HA256" i="3"/>
  <c r="FK256" i="3"/>
  <c r="DU256" i="3"/>
  <c r="HA341" i="3"/>
  <c r="DU341" i="3"/>
  <c r="FK341" i="3"/>
  <c r="HA102" i="3"/>
  <c r="DU102" i="3"/>
  <c r="FK102" i="3"/>
  <c r="HA227" i="3"/>
  <c r="FK227" i="3"/>
  <c r="DU227" i="3"/>
  <c r="HA291" i="3"/>
  <c r="DU291" i="3"/>
  <c r="FK291" i="3"/>
  <c r="HA64" i="3"/>
  <c r="DU64" i="3"/>
  <c r="FK64" i="3"/>
  <c r="HA149" i="3"/>
  <c r="DU149" i="3"/>
  <c r="FK149" i="3"/>
  <c r="HA279" i="3"/>
  <c r="FK279" i="3"/>
  <c r="DU279" i="3"/>
  <c r="HA25" i="3"/>
  <c r="DU25" i="3"/>
  <c r="FK25" i="3"/>
  <c r="HA114" i="3"/>
  <c r="FK114" i="3"/>
  <c r="DU114" i="3"/>
  <c r="HA226" i="3"/>
  <c r="DU226" i="3"/>
  <c r="FK226" i="3"/>
  <c r="AO159" i="3"/>
  <c r="AO54" i="3"/>
  <c r="AO190" i="3"/>
  <c r="AO57" i="3"/>
  <c r="AO380" i="3"/>
  <c r="AO277" i="3"/>
  <c r="AO170" i="3"/>
  <c r="AO177" i="3"/>
  <c r="AO25" i="3"/>
  <c r="AO206" i="3"/>
  <c r="AO319" i="3"/>
  <c r="AO248" i="3"/>
  <c r="AO100" i="3"/>
  <c r="AO125" i="3"/>
  <c r="AO316" i="3"/>
  <c r="AO214" i="3"/>
  <c r="AO308" i="3"/>
  <c r="AO114" i="3"/>
  <c r="AO290" i="3"/>
  <c r="AO351" i="3"/>
  <c r="AO304" i="3"/>
  <c r="AO251" i="3"/>
  <c r="AO324" i="3"/>
  <c r="AO334" i="3"/>
  <c r="AO362" i="3"/>
  <c r="AO110" i="3"/>
  <c r="AO47" i="3"/>
  <c r="AO243" i="3"/>
  <c r="AO313" i="3"/>
  <c r="AO146" i="3"/>
  <c r="AO357" i="3"/>
  <c r="AO254" i="3"/>
  <c r="AO31" i="3"/>
  <c r="AO339" i="3"/>
  <c r="AO328" i="3"/>
  <c r="AO256" i="3"/>
  <c r="AO27" i="3"/>
  <c r="AO347" i="3"/>
  <c r="AO135" i="3"/>
  <c r="AO253" i="3"/>
  <c r="AO40" i="3"/>
  <c r="AO82" i="3"/>
  <c r="AO83" i="3"/>
  <c r="AO311" i="3"/>
  <c r="AO182" i="3"/>
  <c r="AO219" i="3"/>
  <c r="AO67" i="3"/>
  <c r="AO208" i="3"/>
  <c r="AO365" i="3"/>
  <c r="AO333" i="3"/>
  <c r="AO343" i="3"/>
  <c r="AO275" i="3"/>
  <c r="AO26" i="3"/>
  <c r="AO216" i="3"/>
  <c r="AO226" i="3"/>
  <c r="AO178" i="3"/>
  <c r="AO43" i="3"/>
  <c r="AO345" i="3"/>
  <c r="AO139" i="3"/>
  <c r="AO210" i="3"/>
  <c r="AO364" i="3"/>
  <c r="AO119" i="3"/>
  <c r="AO169" i="3"/>
  <c r="AO28" i="3"/>
  <c r="AO162" i="3"/>
  <c r="AO207" i="3"/>
  <c r="AO309" i="3"/>
  <c r="AO340" i="3"/>
  <c r="AO331" i="3"/>
  <c r="AO115" i="3"/>
  <c r="AO75" i="3"/>
  <c r="AO327" i="3"/>
  <c r="AR8" i="3"/>
  <c r="AR10" i="3"/>
  <c r="AR7" i="3"/>
  <c r="AR9" i="3"/>
  <c r="AO94" i="3"/>
  <c r="AO66" i="3"/>
  <c r="AO354" i="3"/>
  <c r="AO133" i="3"/>
  <c r="AO310" i="3"/>
  <c r="AO259" i="3"/>
  <c r="AO69" i="3"/>
  <c r="AO86" i="3"/>
  <c r="AO175" i="3"/>
  <c r="AO185" i="3"/>
  <c r="AO301" i="3"/>
  <c r="AO148" i="3"/>
  <c r="AO22" i="3"/>
  <c r="AO38" i="3"/>
  <c r="AO212" i="3"/>
  <c r="AO267" i="3"/>
  <c r="AO322" i="3"/>
  <c r="AO360" i="3"/>
  <c r="AO199" i="3"/>
  <c r="AO198" i="3"/>
  <c r="AO171" i="3"/>
  <c r="AO197" i="3"/>
  <c r="AO48" i="3"/>
  <c r="AO274" i="3"/>
  <c r="AJ33" i="4"/>
  <c r="AJ37" i="4" s="1"/>
  <c r="HA329" i="3"/>
  <c r="FK329" i="3"/>
  <c r="DU329" i="3"/>
  <c r="HA87" i="3"/>
  <c r="DU87" i="3"/>
  <c r="FK87" i="3"/>
  <c r="HA194" i="3"/>
  <c r="DU194" i="3"/>
  <c r="FK194" i="3"/>
  <c r="HA292" i="3"/>
  <c r="DU292" i="3"/>
  <c r="FK292" i="3"/>
  <c r="HA31" i="3"/>
  <c r="FK31" i="3"/>
  <c r="DU31" i="3"/>
  <c r="HA124" i="3"/>
  <c r="DU124" i="3"/>
  <c r="FK124" i="3"/>
  <c r="HA268" i="3"/>
  <c r="FK268" i="3"/>
  <c r="DU268" i="3"/>
  <c r="HA355" i="3"/>
  <c r="FK355" i="3"/>
  <c r="DU355" i="3"/>
  <c r="HA111" i="3"/>
  <c r="DU111" i="3"/>
  <c r="FK111" i="3"/>
  <c r="HA235" i="3"/>
  <c r="FK235" i="3"/>
  <c r="DU235" i="3"/>
  <c r="HA299" i="3"/>
  <c r="DU299" i="3"/>
  <c r="FK299" i="3"/>
  <c r="HA66" i="3"/>
  <c r="DU66" i="3"/>
  <c r="FK66" i="3"/>
  <c r="HA157" i="3"/>
  <c r="FK157" i="3"/>
  <c r="DU157" i="3"/>
  <c r="HA287" i="3"/>
  <c r="FK287" i="3"/>
  <c r="DU287" i="3"/>
  <c r="HA26" i="3"/>
  <c r="FK26" i="3"/>
  <c r="DU26" i="3"/>
  <c r="HA126" i="3"/>
  <c r="FK126" i="3"/>
  <c r="DU126" i="3"/>
  <c r="HA234" i="3"/>
  <c r="DU234" i="3"/>
  <c r="FK234" i="3"/>
  <c r="HA337" i="3"/>
  <c r="FK337" i="3"/>
  <c r="DU337" i="3"/>
  <c r="HA86" i="3"/>
  <c r="DU86" i="3"/>
  <c r="FK86" i="3"/>
  <c r="HA179" i="3"/>
  <c r="FK179" i="3"/>
  <c r="DU179" i="3"/>
  <c r="HA332" i="3"/>
  <c r="FK332" i="3"/>
  <c r="DU332" i="3"/>
  <c r="HA50" i="3"/>
  <c r="DU50" i="3"/>
  <c r="FK50" i="3"/>
  <c r="HA170" i="3"/>
  <c r="FK170" i="3"/>
  <c r="DU170" i="3"/>
  <c r="HA328" i="3"/>
  <c r="FK328" i="3"/>
  <c r="DU328" i="3"/>
  <c r="HA48" i="3"/>
  <c r="DU48" i="3"/>
  <c r="FK48" i="3"/>
  <c r="HA158" i="3"/>
  <c r="DU158" i="3"/>
  <c r="FK158" i="3"/>
  <c r="HA272" i="3"/>
  <c r="FK272" i="3"/>
  <c r="DU272" i="3"/>
  <c r="HA376" i="3"/>
  <c r="FK376" i="3"/>
  <c r="DU376" i="3"/>
  <c r="HA108" i="3"/>
  <c r="FK108" i="3"/>
  <c r="DU108" i="3"/>
  <c r="HA239" i="3"/>
  <c r="FK239" i="3"/>
  <c r="DU239" i="3"/>
  <c r="HA327" i="3"/>
  <c r="DU327" i="3"/>
  <c r="FK327" i="3"/>
  <c r="HA83" i="3"/>
  <c r="FK83" i="3"/>
  <c r="DU83" i="3"/>
  <c r="HA208" i="3"/>
  <c r="FK208" i="3"/>
  <c r="DU208" i="3"/>
  <c r="HA298" i="3"/>
  <c r="FK298" i="3"/>
  <c r="DU298" i="3"/>
  <c r="HA33" i="3"/>
  <c r="DU33" i="3"/>
  <c r="FK33" i="3"/>
  <c r="HA130" i="3"/>
  <c r="DU130" i="3"/>
  <c r="FK130" i="3"/>
  <c r="HA266" i="3"/>
  <c r="DU266" i="3"/>
  <c r="FK266" i="3"/>
  <c r="HA378" i="3"/>
  <c r="FK378" i="3"/>
  <c r="DU378" i="3"/>
  <c r="HA110" i="3"/>
  <c r="DU110" i="3"/>
  <c r="FK110" i="3"/>
  <c r="HA203" i="3"/>
  <c r="DU203" i="3"/>
  <c r="FK203" i="3"/>
  <c r="HA336" i="3"/>
  <c r="FK336" i="3"/>
  <c r="DU336" i="3"/>
  <c r="HA60" i="3"/>
  <c r="DU60" i="3"/>
  <c r="FK60" i="3"/>
  <c r="HA155" i="3"/>
  <c r="FK155" i="3"/>
  <c r="DU155" i="3"/>
  <c r="HA269" i="3"/>
  <c r="FK269" i="3"/>
  <c r="DU269" i="3"/>
  <c r="HA375" i="3"/>
  <c r="FK375" i="3"/>
  <c r="DU375" i="3"/>
  <c r="HA131" i="3"/>
  <c r="FK131" i="3"/>
  <c r="DU131" i="3"/>
  <c r="HA165" i="3"/>
  <c r="DU165" i="3"/>
  <c r="FK165" i="3"/>
  <c r="HA302" i="3"/>
  <c r="DU302" i="3"/>
  <c r="FK302" i="3"/>
  <c r="HA38" i="3"/>
  <c r="DU38" i="3"/>
  <c r="FK38" i="3"/>
  <c r="HA148" i="3"/>
  <c r="DU148" i="3"/>
  <c r="FK148" i="3"/>
  <c r="HA247" i="3"/>
  <c r="DU247" i="3"/>
  <c r="FK247" i="3"/>
  <c r="HA349" i="3"/>
  <c r="FK349" i="3"/>
  <c r="DU349" i="3"/>
  <c r="HA105" i="3"/>
  <c r="FK105" i="3"/>
  <c r="DU105" i="3"/>
  <c r="HA209" i="3"/>
  <c r="DU209" i="3"/>
  <c r="FK209" i="3"/>
  <c r="HA317" i="3"/>
  <c r="FK317" i="3"/>
  <c r="DU317" i="3"/>
  <c r="HA72" i="3"/>
  <c r="DU72" i="3"/>
  <c r="FK72" i="3"/>
  <c r="HA190" i="3"/>
  <c r="FK190" i="3"/>
  <c r="DU190" i="3"/>
  <c r="HA281" i="3"/>
  <c r="FK281" i="3"/>
  <c r="DU281" i="3"/>
  <c r="HA24" i="3"/>
  <c r="DU24" i="3"/>
  <c r="FK24" i="3"/>
  <c r="HA140" i="3"/>
  <c r="DU140" i="3"/>
  <c r="FK140" i="3"/>
  <c r="HA248" i="3"/>
  <c r="FK248" i="3"/>
  <c r="DU248" i="3"/>
  <c r="HA360" i="3"/>
  <c r="DU360" i="3"/>
  <c r="FK360" i="3"/>
  <c r="HA96" i="3"/>
  <c r="DU96" i="3"/>
  <c r="FK96" i="3"/>
  <c r="HA185" i="3"/>
  <c r="DU185" i="3"/>
  <c r="FK185" i="3"/>
  <c r="HA342" i="3"/>
  <c r="DU342" i="3"/>
  <c r="FK342" i="3"/>
  <c r="HA53" i="3"/>
  <c r="FK53" i="3"/>
  <c r="DU53" i="3"/>
  <c r="HA145" i="3"/>
  <c r="FK145" i="3"/>
  <c r="DU145" i="3"/>
  <c r="HA244" i="3"/>
  <c r="FK244" i="3"/>
  <c r="DU244" i="3"/>
  <c r="HA366" i="3"/>
  <c r="DU366" i="3"/>
  <c r="FK366" i="3"/>
  <c r="HA93" i="3"/>
  <c r="DU93" i="3"/>
  <c r="FK93" i="3"/>
  <c r="HA183" i="3"/>
  <c r="DU183" i="3"/>
  <c r="FK183" i="3"/>
  <c r="HA324" i="3"/>
  <c r="DU324" i="3"/>
  <c r="FK324" i="3"/>
  <c r="HA51" i="3"/>
  <c r="DU51" i="3"/>
  <c r="FK51" i="3"/>
  <c r="HA162" i="3"/>
  <c r="DU162" i="3"/>
  <c r="FK162" i="3"/>
  <c r="HA259" i="3"/>
  <c r="FK259" i="3"/>
  <c r="DU259" i="3"/>
  <c r="HA143" i="3"/>
  <c r="FK143" i="3"/>
  <c r="DU143" i="3"/>
  <c r="HA228" i="3"/>
  <c r="FK228" i="3"/>
  <c r="DU228" i="3"/>
  <c r="HA284" i="3"/>
  <c r="FK284" i="3"/>
  <c r="DU284" i="3"/>
  <c r="HA91" i="3"/>
  <c r="DU91" i="3"/>
  <c r="FK91" i="3"/>
  <c r="HA204" i="3"/>
  <c r="FK204" i="3"/>
  <c r="DU204" i="3"/>
  <c r="HA318" i="3"/>
  <c r="DU318" i="3"/>
  <c r="FK318" i="3"/>
  <c r="HA41" i="3"/>
  <c r="DU41" i="3"/>
  <c r="FK41" i="3"/>
  <c r="HA164" i="3"/>
  <c r="FK164" i="3"/>
  <c r="DU164" i="3"/>
  <c r="HA270" i="3"/>
  <c r="DU270" i="3"/>
  <c r="FK270" i="3"/>
  <c r="HA374" i="3"/>
  <c r="FK374" i="3"/>
  <c r="DU374" i="3"/>
  <c r="HA106" i="3"/>
  <c r="FK106" i="3"/>
  <c r="DU106" i="3"/>
  <c r="HA229" i="3"/>
  <c r="DU229" i="3"/>
  <c r="FK229" i="3"/>
  <c r="HA301" i="3"/>
  <c r="DU301" i="3"/>
  <c r="FK301" i="3"/>
  <c r="HA63" i="3"/>
  <c r="FK63" i="3"/>
  <c r="DU63" i="3"/>
  <c r="HA159" i="3"/>
  <c r="FK159" i="3"/>
  <c r="DU159" i="3"/>
  <c r="CG20" i="3"/>
  <c r="CG86" i="3"/>
  <c r="CG157" i="3"/>
  <c r="CG239" i="3"/>
  <c r="CG269" i="3"/>
  <c r="CG350" i="3"/>
  <c r="CG37" i="3"/>
  <c r="CG112" i="3"/>
  <c r="CG170" i="3"/>
  <c r="CG202" i="3"/>
  <c r="CG303" i="3"/>
  <c r="CG346" i="3"/>
  <c r="CG58" i="3"/>
  <c r="CG113" i="3"/>
  <c r="CG184" i="3"/>
  <c r="CG270" i="3"/>
  <c r="CG302" i="3"/>
  <c r="AQ12" i="3"/>
  <c r="CG82" i="3"/>
  <c r="CG155" i="3"/>
  <c r="CG237" i="3"/>
  <c r="CG267" i="3"/>
  <c r="CG348" i="3"/>
  <c r="CG39" i="3"/>
  <c r="CG93" i="3"/>
  <c r="CG167" i="3"/>
  <c r="CG212" i="3"/>
  <c r="CG309" i="3"/>
  <c r="CG349" i="3"/>
  <c r="CG53" i="3"/>
  <c r="CG130" i="3"/>
  <c r="CG171" i="3"/>
  <c r="CG260" i="3"/>
  <c r="CG292" i="3"/>
  <c r="CG339" i="3"/>
  <c r="CG95" i="3"/>
  <c r="CG153" i="3"/>
  <c r="CG235" i="3"/>
  <c r="CG265" i="3"/>
  <c r="CG347" i="3"/>
  <c r="CG44" i="3"/>
  <c r="CG116" i="3"/>
  <c r="CG178" i="3"/>
  <c r="CG210" i="3"/>
  <c r="CG307" i="3"/>
  <c r="CG344" i="3"/>
  <c r="CG64" i="3"/>
  <c r="CG111" i="3"/>
  <c r="CG180" i="3"/>
  <c r="CG266" i="3"/>
  <c r="CG298" i="3"/>
  <c r="CG380" i="3"/>
  <c r="HB381" i="3" s="1"/>
  <c r="CG75" i="3"/>
  <c r="CG143" i="3"/>
  <c r="CG225" i="3"/>
  <c r="CG240" i="3"/>
  <c r="CG332" i="3"/>
  <c r="CG63" i="3"/>
  <c r="CG121" i="3"/>
  <c r="CG188" i="3"/>
  <c r="CG274" i="3"/>
  <c r="CG306" i="3"/>
  <c r="CG35" i="3"/>
  <c r="CG104" i="3"/>
  <c r="CG158" i="3"/>
  <c r="CG204" i="3"/>
  <c r="CG295" i="3"/>
  <c r="CG376" i="3"/>
  <c r="CG57" i="3"/>
  <c r="CG132" i="3"/>
  <c r="CG172" i="3"/>
  <c r="CG262" i="3"/>
  <c r="CG294" i="3"/>
  <c r="CG341" i="3"/>
  <c r="CG83" i="3"/>
  <c r="CG147" i="3"/>
  <c r="CG229" i="3"/>
  <c r="CG254" i="3"/>
  <c r="CG336" i="3"/>
  <c r="CG359" i="3"/>
  <c r="CG286" i="3"/>
  <c r="CG146" i="3"/>
  <c r="CG21" i="3"/>
  <c r="CG273" i="3"/>
  <c r="CG176" i="3"/>
  <c r="CG40" i="3"/>
  <c r="CG305" i="3"/>
  <c r="CG179" i="3"/>
  <c r="CG55" i="3"/>
  <c r="CG285" i="3"/>
  <c r="CG221" i="3"/>
  <c r="CG36" i="3"/>
  <c r="CG110" i="3"/>
  <c r="CG169" i="3"/>
  <c r="CG201" i="3"/>
  <c r="CG301" i="3"/>
  <c r="CG345" i="3"/>
  <c r="CG49" i="3"/>
  <c r="CG122" i="3"/>
  <c r="CG173" i="3"/>
  <c r="CG234" i="3"/>
  <c r="CG281" i="3"/>
  <c r="CG375" i="3"/>
  <c r="CG79" i="3"/>
  <c r="CG145" i="3"/>
  <c r="CG227" i="3"/>
  <c r="CG246" i="3"/>
  <c r="CG334" i="3"/>
  <c r="CG33" i="3"/>
  <c r="CG108" i="3"/>
  <c r="CG162" i="3"/>
  <c r="CG194" i="3"/>
  <c r="CG299" i="3"/>
  <c r="CG337" i="3"/>
  <c r="CG52" i="3"/>
  <c r="CG128" i="3"/>
  <c r="CG164" i="3"/>
  <c r="CG258" i="3"/>
  <c r="CG290" i="3"/>
  <c r="CG335" i="3"/>
  <c r="CG72" i="3"/>
  <c r="CG140" i="3"/>
  <c r="CG217" i="3"/>
  <c r="CG248" i="3"/>
  <c r="CG324" i="3"/>
  <c r="CG34" i="3"/>
  <c r="CG106" i="3"/>
  <c r="CG160" i="3"/>
  <c r="CG211" i="3"/>
  <c r="CG297" i="3"/>
  <c r="CG378" i="3"/>
  <c r="CG54" i="3"/>
  <c r="CG126" i="3"/>
  <c r="CG181" i="3"/>
  <c r="CG250" i="3"/>
  <c r="CG279" i="3"/>
  <c r="CG379" i="3"/>
  <c r="CG71" i="3"/>
  <c r="CG139" i="3"/>
  <c r="CG223" i="3"/>
  <c r="CG238" i="3"/>
  <c r="CG330" i="3"/>
  <c r="CG32" i="3"/>
  <c r="CG92" i="3"/>
  <c r="CG150" i="3"/>
  <c r="CG257" i="3"/>
  <c r="CG289" i="3"/>
  <c r="CG368" i="3"/>
  <c r="CG87" i="3"/>
  <c r="CG149" i="3"/>
  <c r="CG231" i="3"/>
  <c r="CG261" i="3"/>
  <c r="CG338" i="3"/>
  <c r="CG48" i="3"/>
  <c r="CG102" i="3"/>
  <c r="CG193" i="3"/>
  <c r="CG199" i="3"/>
  <c r="CG327" i="3"/>
  <c r="CG367" i="3"/>
  <c r="CG76" i="3"/>
  <c r="CG141" i="3"/>
  <c r="CG219" i="3"/>
  <c r="CG256" i="3"/>
  <c r="CG326" i="3"/>
  <c r="CG30" i="3"/>
  <c r="CG97" i="3"/>
  <c r="CG154" i="3"/>
  <c r="CG196" i="3"/>
  <c r="CG291" i="3"/>
  <c r="CG372" i="3"/>
  <c r="CG78" i="3"/>
  <c r="CG318" i="3"/>
  <c r="CG253" i="3"/>
  <c r="CG77" i="3"/>
  <c r="CG354" i="3"/>
  <c r="CG218" i="3"/>
  <c r="CG114" i="3"/>
  <c r="CG343" i="3"/>
  <c r="CG264" i="3"/>
  <c r="CG124" i="3"/>
  <c r="CG377" i="3"/>
  <c r="CG230" i="3"/>
  <c r="CG60" i="3"/>
  <c r="CG120" i="3"/>
  <c r="CG166" i="3"/>
  <c r="CG208" i="3"/>
  <c r="CG333" i="3"/>
  <c r="CG373" i="3"/>
  <c r="CG74" i="3"/>
  <c r="CG131" i="3"/>
  <c r="CG205" i="3"/>
  <c r="CG284" i="3"/>
  <c r="CG316" i="3"/>
  <c r="CG31" i="3"/>
  <c r="CG94" i="3"/>
  <c r="CG152" i="3"/>
  <c r="CG259" i="3"/>
  <c r="CG287" i="3"/>
  <c r="CG370" i="3"/>
  <c r="CG56" i="3"/>
  <c r="CG118" i="3"/>
  <c r="CG165" i="3"/>
  <c r="CG207" i="3"/>
  <c r="CG331" i="3"/>
  <c r="CG371" i="3"/>
  <c r="CG73" i="3"/>
  <c r="CG137" i="3"/>
  <c r="CG215" i="3"/>
  <c r="CG236" i="3"/>
  <c r="CG322" i="3"/>
  <c r="CG25" i="3"/>
  <c r="CG89" i="3"/>
  <c r="CG142" i="3"/>
  <c r="CG249" i="3"/>
  <c r="CG232" i="3"/>
  <c r="CG360" i="3"/>
  <c r="CG50" i="3"/>
  <c r="CG117" i="3"/>
  <c r="CG195" i="3"/>
  <c r="CG200" i="3"/>
  <c r="CG329" i="3"/>
  <c r="CG369" i="3"/>
  <c r="CG69" i="3"/>
  <c r="CG135" i="3"/>
  <c r="CG213" i="3"/>
  <c r="CG288" i="3"/>
  <c r="CG320" i="3"/>
  <c r="CG26" i="3"/>
  <c r="CG88" i="3"/>
  <c r="CG148" i="3"/>
  <c r="CG255" i="3"/>
  <c r="CG283" i="3"/>
  <c r="CG366" i="3"/>
  <c r="CG51" i="3"/>
  <c r="CG105" i="3"/>
  <c r="CG185" i="3"/>
  <c r="CG222" i="3"/>
  <c r="CG319" i="3"/>
  <c r="CG29" i="3"/>
  <c r="CG101" i="3"/>
  <c r="CG156" i="3"/>
  <c r="CG203" i="3"/>
  <c r="CG293" i="3"/>
  <c r="CG374" i="3"/>
  <c r="CG59" i="3"/>
  <c r="CG123" i="3"/>
  <c r="CG190" i="3"/>
  <c r="CG276" i="3"/>
  <c r="CG308" i="3"/>
  <c r="CG28" i="3"/>
  <c r="CG80" i="3"/>
  <c r="CG144" i="3"/>
  <c r="CG251" i="3"/>
  <c r="CG244" i="3"/>
  <c r="CG362" i="3"/>
  <c r="CG42" i="3"/>
  <c r="CG109" i="3"/>
  <c r="CG189" i="3"/>
  <c r="CG226" i="3"/>
  <c r="CG323" i="3"/>
  <c r="CG363" i="3"/>
  <c r="CG133" i="3"/>
  <c r="CG27" i="3"/>
  <c r="CG252" i="3"/>
  <c r="CG161" i="3"/>
  <c r="CG43" i="3"/>
  <c r="CG315" i="3"/>
  <c r="CG177" i="3"/>
  <c r="CG62" i="3"/>
  <c r="CG296" i="3"/>
  <c r="CG174" i="3"/>
  <c r="CG67" i="3"/>
  <c r="CG328" i="3"/>
  <c r="CG70" i="3"/>
  <c r="CG129" i="3"/>
  <c r="CG198" i="3"/>
  <c r="CG282" i="3"/>
  <c r="CG314" i="3"/>
  <c r="CG22" i="3"/>
  <c r="CG90" i="3"/>
  <c r="CG159" i="3"/>
  <c r="CG241" i="3"/>
  <c r="CG271" i="3"/>
  <c r="CG352" i="3"/>
  <c r="CG46" i="3"/>
  <c r="CG107" i="3"/>
  <c r="CG187" i="3"/>
  <c r="CG224" i="3"/>
  <c r="CG321" i="3"/>
  <c r="CG361" i="3"/>
  <c r="CG66" i="3"/>
  <c r="CG127" i="3"/>
  <c r="CG197" i="3"/>
  <c r="CG280" i="3"/>
  <c r="CG312" i="3"/>
  <c r="CG24" i="3"/>
  <c r="CG85" i="3"/>
  <c r="CG136" i="3"/>
  <c r="CG247" i="3"/>
  <c r="CG277" i="3"/>
  <c r="CG358" i="3"/>
  <c r="CG38" i="3"/>
  <c r="CG100" i="3"/>
  <c r="CG168" i="3"/>
  <c r="CG214" i="3"/>
  <c r="CG311" i="3"/>
  <c r="CG351" i="3"/>
  <c r="CG65" i="3"/>
  <c r="CG125" i="3"/>
  <c r="CG192" i="3"/>
  <c r="CG278" i="3"/>
  <c r="CG310" i="3"/>
  <c r="CG23" i="3"/>
  <c r="CG81" i="3"/>
  <c r="CG163" i="3"/>
  <c r="CG245" i="3"/>
  <c r="CG275" i="3"/>
  <c r="CG356" i="3"/>
  <c r="CG47" i="3"/>
  <c r="CG103" i="3"/>
  <c r="CG183" i="3"/>
  <c r="CG220" i="3"/>
  <c r="CG317" i="3"/>
  <c r="CG357" i="3"/>
  <c r="CG68" i="3"/>
  <c r="CG115" i="3"/>
  <c r="CG182" i="3"/>
  <c r="CG268" i="3"/>
  <c r="CG300" i="3"/>
  <c r="CG45" i="3"/>
  <c r="CG98" i="3"/>
  <c r="CG191" i="3"/>
  <c r="CG228" i="3"/>
  <c r="CG325" i="3"/>
  <c r="CG365" i="3"/>
  <c r="CG91" i="3"/>
  <c r="CG151" i="3"/>
  <c r="CG233" i="3"/>
  <c r="CG263" i="3"/>
  <c r="CG340" i="3"/>
  <c r="CG41" i="3"/>
  <c r="CG96" i="3"/>
  <c r="CG175" i="3"/>
  <c r="CG216" i="3"/>
  <c r="CG313" i="3"/>
  <c r="CG353" i="3"/>
  <c r="CG61" i="3"/>
  <c r="CG119" i="3"/>
  <c r="CG186" i="3"/>
  <c r="CG272" i="3"/>
  <c r="CG304" i="3"/>
  <c r="AQ11" i="3" a="1"/>
  <c r="AQ11" i="3" s="1"/>
  <c r="CG206" i="3"/>
  <c r="CG84" i="3"/>
  <c r="CG364" i="3"/>
  <c r="CG243" i="3"/>
  <c r="CG99" i="3"/>
  <c r="CG355" i="3"/>
  <c r="CG209" i="3"/>
  <c r="CG134" i="3"/>
  <c r="CG342" i="3"/>
  <c r="CG242" i="3"/>
  <c r="CG138" i="3"/>
  <c r="AO142" i="3"/>
  <c r="AO235" i="3"/>
  <c r="AO238" i="3"/>
  <c r="AO189" i="3"/>
  <c r="AO166" i="3"/>
  <c r="AO361" i="3"/>
  <c r="AO127" i="3"/>
  <c r="AO84" i="3"/>
  <c r="AO294" i="3"/>
  <c r="AO376" i="3"/>
  <c r="AO233" i="3"/>
  <c r="AO68" i="3"/>
  <c r="AO289" i="3"/>
  <c r="AO291" i="3"/>
  <c r="HB19" i="3"/>
  <c r="AQ19" i="3"/>
  <c r="AO355" i="3"/>
  <c r="AO303" i="3"/>
  <c r="AO295" i="3"/>
  <c r="AO153" i="3"/>
  <c r="AO356" i="3"/>
  <c r="AO209" i="3"/>
  <c r="AO205" i="3"/>
  <c r="AO104" i="3"/>
  <c r="AO56" i="3"/>
  <c r="AO228" i="3"/>
  <c r="AO379" i="3"/>
  <c r="AO255" i="3"/>
  <c r="AO163" i="3"/>
  <c r="AO61" i="3"/>
  <c r="AO230" i="3"/>
  <c r="AO158" i="3"/>
  <c r="AO23" i="3"/>
  <c r="AO49" i="3"/>
  <c r="AO353" i="3"/>
  <c r="AO270" i="3"/>
  <c r="AO218" i="3"/>
  <c r="AO371" i="3"/>
  <c r="AO286" i="3"/>
  <c r="AO342" i="3"/>
  <c r="AO337" i="3"/>
  <c r="AO338" i="3"/>
  <c r="AO37" i="3"/>
  <c r="AO180" i="3"/>
  <c r="AO179" i="3"/>
  <c r="AO257" i="3"/>
  <c r="AO279" i="3"/>
  <c r="AO241" i="3"/>
  <c r="AO111" i="3"/>
  <c r="AO363" i="3"/>
  <c r="AO280" i="3"/>
  <c r="AO152" i="3"/>
  <c r="AO77" i="3"/>
  <c r="AO297" i="3"/>
  <c r="AO107" i="3"/>
  <c r="AO325" i="3"/>
  <c r="AO195" i="3"/>
  <c r="AO58" i="3"/>
  <c r="AO45" i="3"/>
  <c r="AO307" i="3"/>
  <c r="AO306" i="3"/>
  <c r="AO217" i="3"/>
  <c r="AO173" i="3"/>
  <c r="AO377" i="3"/>
  <c r="AO366" i="3"/>
  <c r="AO278" i="3"/>
  <c r="AO108" i="3"/>
  <c r="AO103" i="3"/>
  <c r="AO44" i="3"/>
  <c r="AG33" i="4"/>
  <c r="AG37" i="4" s="1"/>
  <c r="HA265" i="3"/>
  <c r="DU265" i="3"/>
  <c r="FK265" i="3"/>
  <c r="HA363" i="3"/>
  <c r="FK363" i="3"/>
  <c r="DU363" i="3"/>
  <c r="HA119" i="3"/>
  <c r="DU119" i="3"/>
  <c r="FK119" i="3"/>
  <c r="HA201" i="3"/>
  <c r="DU201" i="3"/>
  <c r="FK201" i="3"/>
  <c r="HA307" i="3"/>
  <c r="FK307" i="3"/>
  <c r="DU307" i="3"/>
  <c r="HA70" i="3"/>
  <c r="FK70" i="3"/>
  <c r="DU70" i="3"/>
  <c r="HA212" i="3"/>
  <c r="DU212" i="3"/>
  <c r="FK212" i="3"/>
  <c r="HA326" i="3"/>
  <c r="FK326" i="3"/>
  <c r="DU326" i="3"/>
  <c r="HA46" i="3"/>
  <c r="DU46" i="3"/>
  <c r="FK46" i="3"/>
  <c r="HA172" i="3"/>
  <c r="DU172" i="3"/>
  <c r="FK172" i="3"/>
  <c r="HA278" i="3"/>
  <c r="DU278" i="3"/>
  <c r="FK278" i="3"/>
  <c r="HA335" i="3"/>
  <c r="DU335" i="3"/>
  <c r="FK335" i="3"/>
  <c r="HA99" i="3"/>
  <c r="FK99" i="3"/>
  <c r="DU99" i="3"/>
  <c r="HA237" i="3"/>
  <c r="FK237" i="3"/>
  <c r="DU237" i="3"/>
  <c r="HA309" i="3"/>
  <c r="FK309" i="3"/>
  <c r="DU309" i="3"/>
  <c r="HA74" i="3"/>
  <c r="DU74" i="3"/>
  <c r="FK74" i="3"/>
  <c r="HA177" i="3"/>
  <c r="FK177" i="3"/>
  <c r="DU177" i="3"/>
  <c r="HA273" i="3"/>
  <c r="DU273" i="3"/>
  <c r="FK273" i="3"/>
  <c r="HA21" i="3"/>
  <c r="FK21" i="3"/>
  <c r="DU21" i="3"/>
  <c r="HA128" i="3"/>
  <c r="DU128" i="3"/>
  <c r="FK128" i="3"/>
  <c r="HA257" i="3"/>
  <c r="DU257" i="3"/>
  <c r="FK257" i="3"/>
  <c r="HA352" i="3"/>
  <c r="DU352" i="3"/>
  <c r="FK352" i="3"/>
  <c r="HA80" i="3"/>
  <c r="FK80" i="3"/>
  <c r="DU80" i="3"/>
  <c r="HA249" i="3"/>
  <c r="DU249" i="3"/>
  <c r="FK249" i="3"/>
  <c r="HA331" i="3"/>
  <c r="FK331" i="3"/>
  <c r="DU331" i="3"/>
  <c r="HA82" i="3"/>
  <c r="FK82" i="3"/>
  <c r="DU82" i="3"/>
  <c r="HA167" i="3"/>
  <c r="DU167" i="3"/>
  <c r="FK167" i="3"/>
  <c r="HA306" i="3"/>
  <c r="FK306" i="3"/>
  <c r="DU306" i="3"/>
  <c r="HA37" i="3"/>
  <c r="DU37" i="3"/>
  <c r="FK37" i="3"/>
  <c r="HA176" i="3"/>
  <c r="DU176" i="3"/>
  <c r="FK176" i="3"/>
  <c r="HA263" i="3"/>
  <c r="DU263" i="3"/>
  <c r="FK263" i="3"/>
  <c r="HA377" i="3"/>
  <c r="DU377" i="3"/>
  <c r="FK377" i="3"/>
  <c r="HA133" i="3"/>
  <c r="DU133" i="3"/>
  <c r="FK133" i="3"/>
  <c r="HA199" i="3"/>
  <c r="DU199" i="3"/>
  <c r="FK199" i="3"/>
  <c r="HA313" i="3"/>
  <c r="DU313" i="3"/>
  <c r="FK313" i="3"/>
  <c r="HA73" i="3"/>
  <c r="FK73" i="3"/>
  <c r="DU73" i="3"/>
  <c r="HA210" i="3"/>
  <c r="FK210" i="3"/>
  <c r="DU210" i="3"/>
  <c r="HA308" i="3"/>
  <c r="DU308" i="3"/>
  <c r="FK308" i="3"/>
  <c r="HA40" i="3"/>
  <c r="DU40" i="3"/>
  <c r="FK40" i="3"/>
  <c r="HA146" i="3"/>
  <c r="FK146" i="3"/>
  <c r="DU146" i="3"/>
  <c r="HA240" i="3"/>
  <c r="DU240" i="3"/>
  <c r="FK240" i="3"/>
  <c r="HA380" i="3"/>
  <c r="FK380" i="3"/>
  <c r="DU380" i="3"/>
  <c r="HA112" i="3"/>
  <c r="FK112" i="3"/>
  <c r="DU112" i="3"/>
  <c r="HA219" i="3"/>
  <c r="DU219" i="3"/>
  <c r="FK219" i="3"/>
  <c r="HA346" i="3"/>
  <c r="DU346" i="3"/>
  <c r="FK346" i="3"/>
  <c r="HA52" i="3"/>
  <c r="FK52" i="3"/>
  <c r="DU52" i="3"/>
  <c r="HA116" i="3"/>
  <c r="FK116" i="3"/>
  <c r="DU116" i="3"/>
  <c r="HA214" i="3"/>
  <c r="FK214" i="3"/>
  <c r="DU214" i="3"/>
  <c r="HA325" i="3"/>
  <c r="FK325" i="3"/>
  <c r="DU325" i="3"/>
  <c r="HA79" i="3"/>
  <c r="DU79" i="3"/>
  <c r="FK79" i="3"/>
  <c r="HA198" i="3"/>
  <c r="FK198" i="3"/>
  <c r="DU198" i="3"/>
  <c r="HA320" i="3"/>
  <c r="DU320" i="3"/>
  <c r="FK320" i="3"/>
  <c r="HA45" i="3"/>
  <c r="FK45" i="3"/>
  <c r="DU45" i="3"/>
  <c r="HA182" i="3"/>
  <c r="DU182" i="3"/>
  <c r="FK182" i="3"/>
  <c r="HA251" i="3"/>
  <c r="FK251" i="3"/>
  <c r="DU251" i="3"/>
  <c r="HA359" i="3"/>
  <c r="FK359" i="3"/>
  <c r="DU359" i="3"/>
  <c r="HA115" i="3"/>
  <c r="DU115" i="3"/>
  <c r="FK115" i="3"/>
  <c r="HA231" i="3"/>
  <c r="DU231" i="3"/>
  <c r="FK231" i="3"/>
  <c r="HA319" i="3"/>
  <c r="DU319" i="3"/>
  <c r="FK319" i="3"/>
  <c r="HA76" i="3"/>
  <c r="FK76" i="3"/>
  <c r="DU76" i="3"/>
  <c r="HA200" i="3"/>
  <c r="DU200" i="3"/>
  <c r="FK200" i="3"/>
  <c r="HA289" i="3"/>
  <c r="DU289" i="3"/>
  <c r="FK289" i="3"/>
  <c r="HA36" i="3"/>
  <c r="FK36" i="3"/>
  <c r="DU36" i="3"/>
  <c r="HA122" i="3"/>
  <c r="DU122" i="3"/>
  <c r="FK122" i="3"/>
  <c r="HA255" i="3"/>
  <c r="DU255" i="3"/>
  <c r="FK255" i="3"/>
  <c r="HA370" i="3"/>
  <c r="DU370" i="3"/>
  <c r="FK370" i="3"/>
  <c r="HA100" i="3"/>
  <c r="DU100" i="3"/>
  <c r="FK100" i="3"/>
  <c r="HA197" i="3"/>
  <c r="FK197" i="3"/>
  <c r="DU197" i="3"/>
  <c r="HA296" i="3"/>
  <c r="DU296" i="3"/>
  <c r="FK296" i="3"/>
  <c r="HA29" i="3"/>
  <c r="DU29" i="3"/>
  <c r="FK29" i="3"/>
  <c r="HA120" i="3"/>
  <c r="FK120" i="3"/>
  <c r="DU120" i="3"/>
  <c r="HA236" i="3"/>
  <c r="DU236" i="3"/>
  <c r="FK236" i="3"/>
  <c r="HA347" i="3"/>
  <c r="FK347" i="3"/>
  <c r="DU347" i="3"/>
  <c r="HA90" i="3"/>
  <c r="DU90" i="3"/>
  <c r="FK90" i="3"/>
  <c r="HA195" i="3"/>
  <c r="FK195" i="3"/>
  <c r="DU195" i="3"/>
  <c r="HA295" i="3"/>
  <c r="FK295" i="3"/>
  <c r="DU295" i="3"/>
  <c r="HA61" i="3"/>
  <c r="FK61" i="3"/>
  <c r="DU61" i="3"/>
  <c r="HA142" i="3"/>
  <c r="FK142" i="3"/>
  <c r="DU142" i="3"/>
  <c r="HA267" i="3"/>
  <c r="DU267" i="3"/>
  <c r="FK267" i="3"/>
  <c r="HA373" i="3"/>
  <c r="FK373" i="3"/>
  <c r="DU373" i="3"/>
  <c r="HA129" i="3"/>
  <c r="FK129" i="3"/>
  <c r="DU129" i="3"/>
  <c r="HA230" i="3"/>
  <c r="DU230" i="3"/>
  <c r="FK230" i="3"/>
  <c r="HA333" i="3"/>
  <c r="FK333" i="3"/>
  <c r="DU333" i="3"/>
  <c r="HA81" i="3"/>
  <c r="DU81" i="3"/>
  <c r="FK81" i="3"/>
  <c r="HA163" i="3"/>
  <c r="DU163" i="3"/>
  <c r="FK163" i="3"/>
  <c r="HA304" i="3"/>
  <c r="DU304" i="3"/>
  <c r="FK304" i="3"/>
  <c r="HA34" i="3"/>
  <c r="FK34" i="3"/>
  <c r="DU34" i="3"/>
  <c r="HA166" i="3"/>
  <c r="DU166" i="3"/>
  <c r="FK166" i="3"/>
  <c r="HA280" i="3"/>
  <c r="DU280" i="3"/>
  <c r="FK280" i="3"/>
  <c r="HA339" i="3"/>
  <c r="DU339" i="3"/>
  <c r="FK339" i="3"/>
  <c r="HA103" i="3"/>
  <c r="FK103" i="3"/>
  <c r="DU103" i="3"/>
  <c r="AO36" i="3"/>
  <c r="AO92" i="3"/>
  <c r="AO121" i="3"/>
  <c r="AO101" i="3"/>
  <c r="AO352" i="3"/>
  <c r="AO117" i="3"/>
  <c r="AO326" i="3"/>
  <c r="AO323" i="3"/>
  <c r="AO271" i="3"/>
  <c r="AO136" i="3"/>
  <c r="AO99" i="3"/>
  <c r="AO268" i="3"/>
  <c r="AO33" i="3"/>
  <c r="AO341" i="3"/>
  <c r="AO59" i="3"/>
  <c r="AO236" i="3"/>
  <c r="AO161" i="3"/>
  <c r="AN13" i="3"/>
  <c r="AN14" i="3"/>
  <c r="AO81" i="3"/>
  <c r="AO247" i="3"/>
  <c r="AO74" i="3"/>
  <c r="AO78" i="3"/>
  <c r="AO296" i="3"/>
  <c r="AO155" i="3"/>
  <c r="AO65" i="3"/>
  <c r="AO224" i="3"/>
  <c r="AO332" i="3"/>
  <c r="AO165" i="3"/>
  <c r="AO232" i="3"/>
  <c r="AO149" i="3"/>
  <c r="AO140" i="3"/>
  <c r="AO105" i="3"/>
  <c r="AO349" i="3"/>
  <c r="CF19" i="3"/>
  <c r="FK19" i="3"/>
  <c r="DU19" i="3"/>
  <c r="AO168" i="3"/>
  <c r="AO348" i="3"/>
  <c r="AO191" i="3"/>
  <c r="AO71" i="3"/>
  <c r="AO320" i="3"/>
  <c r="AO220" i="3"/>
  <c r="AO137" i="3"/>
  <c r="AO131" i="3"/>
  <c r="AO34" i="4"/>
  <c r="HA215" i="3"/>
  <c r="FK215" i="3"/>
  <c r="DU215" i="3"/>
  <c r="HA334" i="3"/>
  <c r="DU334" i="3"/>
  <c r="FK334" i="3"/>
  <c r="HA56" i="3"/>
  <c r="FK56" i="3"/>
  <c r="DU56" i="3"/>
  <c r="HA180" i="3"/>
  <c r="DU180" i="3"/>
  <c r="FK180" i="3"/>
  <c r="HA253" i="3"/>
  <c r="FK253" i="3"/>
  <c r="DU253" i="3"/>
  <c r="HA137" i="3"/>
  <c r="FK137" i="3"/>
  <c r="DU137" i="3"/>
  <c r="HA238" i="3"/>
  <c r="DU238" i="3"/>
  <c r="FK238" i="3"/>
  <c r="HA354" i="3"/>
  <c r="FK354" i="3"/>
  <c r="DU354" i="3"/>
  <c r="HA84" i="3"/>
  <c r="DU84" i="3"/>
  <c r="FK84" i="3"/>
  <c r="HA173" i="3"/>
  <c r="FK173" i="3"/>
  <c r="DU173" i="3"/>
  <c r="HA312" i="3"/>
  <c r="DU312" i="3"/>
  <c r="FK312" i="3"/>
  <c r="HA39" i="3"/>
  <c r="DU39" i="3"/>
  <c r="FK39" i="3"/>
  <c r="HA174" i="3"/>
  <c r="DU174" i="3"/>
  <c r="FK174" i="3"/>
  <c r="HA254" i="3"/>
  <c r="FK254" i="3"/>
  <c r="DU254" i="3"/>
  <c r="HA351" i="3"/>
  <c r="FK351" i="3"/>
  <c r="DU351" i="3"/>
  <c r="HA107" i="3"/>
  <c r="FK107" i="3"/>
  <c r="DU107" i="3"/>
  <c r="HA223" i="3"/>
  <c r="FK223" i="3"/>
  <c r="DU223" i="3"/>
  <c r="HA311" i="3"/>
  <c r="DU311" i="3"/>
  <c r="FK311" i="3"/>
  <c r="HA78" i="3"/>
  <c r="FK78" i="3"/>
  <c r="DU78" i="3"/>
  <c r="HA192" i="3"/>
  <c r="FK192" i="3"/>
  <c r="DU192" i="3"/>
  <c r="HA283" i="3"/>
  <c r="DU283" i="3"/>
  <c r="FK283" i="3"/>
  <c r="HA28" i="3"/>
  <c r="DU28" i="3"/>
  <c r="FK28" i="3"/>
  <c r="HA188" i="3"/>
  <c r="FK188" i="3"/>
  <c r="DU188" i="3"/>
  <c r="HA271" i="3"/>
  <c r="DU271" i="3"/>
  <c r="FK271" i="3"/>
  <c r="HA141" i="3"/>
  <c r="DU141" i="3"/>
  <c r="FK141" i="3"/>
  <c r="HA218" i="3"/>
  <c r="DU218" i="3"/>
  <c r="FK218" i="3"/>
  <c r="HA358" i="3"/>
  <c r="FK358" i="3"/>
  <c r="DU358" i="3"/>
  <c r="HA92" i="3"/>
  <c r="DU92" i="3"/>
  <c r="FK92" i="3"/>
  <c r="HA213" i="3"/>
  <c r="DU213" i="3"/>
  <c r="FK213" i="3"/>
  <c r="HA348" i="3"/>
  <c r="FK348" i="3"/>
  <c r="DU348" i="3"/>
  <c r="HA57" i="3"/>
  <c r="DU57" i="3"/>
  <c r="FK57" i="3"/>
  <c r="HA136" i="3"/>
  <c r="FK136" i="3"/>
  <c r="DU136" i="3"/>
  <c r="HA243" i="3"/>
  <c r="DU243" i="3"/>
  <c r="FK243" i="3"/>
  <c r="HA379" i="3"/>
  <c r="DU379" i="3"/>
  <c r="FK379" i="3"/>
  <c r="HA135" i="3"/>
  <c r="FK135" i="3"/>
  <c r="DU135" i="3"/>
  <c r="HA220" i="3"/>
  <c r="FK220" i="3"/>
  <c r="DU220" i="3"/>
  <c r="HA323" i="3"/>
  <c r="DU323" i="3"/>
  <c r="FK323" i="3"/>
  <c r="HA75" i="3"/>
  <c r="FK75" i="3"/>
  <c r="DU75" i="3"/>
  <c r="HA196" i="3"/>
  <c r="FK196" i="3"/>
  <c r="DU196" i="3"/>
  <c r="HA310" i="3"/>
  <c r="FK310" i="3"/>
  <c r="DU310" i="3"/>
  <c r="HA44" i="3"/>
  <c r="FK44" i="3"/>
  <c r="DU44" i="3"/>
  <c r="HA156" i="3"/>
  <c r="FK156" i="3"/>
  <c r="DU156" i="3"/>
  <c r="HA262" i="3"/>
  <c r="FK262" i="3"/>
  <c r="DU262" i="3"/>
  <c r="HA297" i="3"/>
  <c r="FK297" i="3"/>
  <c r="DU297" i="3"/>
  <c r="HA67" i="3"/>
  <c r="DU67" i="3"/>
  <c r="FK67" i="3"/>
  <c r="HA147" i="3"/>
  <c r="FK147" i="3"/>
  <c r="DU147" i="3"/>
  <c r="HA261" i="3"/>
  <c r="DU261" i="3"/>
  <c r="FK261" i="3"/>
  <c r="HA367" i="3"/>
  <c r="FK367" i="3"/>
  <c r="DU367" i="3"/>
  <c r="HA123" i="3"/>
  <c r="DU123" i="3"/>
  <c r="FK123" i="3"/>
  <c r="HA232" i="3"/>
  <c r="FK232" i="3"/>
  <c r="DU232" i="3"/>
  <c r="HA364" i="3"/>
  <c r="DU364" i="3"/>
  <c r="FK364" i="3"/>
  <c r="HA101" i="3"/>
  <c r="FK101" i="3"/>
  <c r="DU101" i="3"/>
  <c r="HA205" i="3"/>
  <c r="FK205" i="3"/>
  <c r="DU205" i="3"/>
  <c r="HA330" i="3"/>
  <c r="FK330" i="3"/>
  <c r="DU330" i="3"/>
  <c r="HA49" i="3"/>
  <c r="DU49" i="3"/>
  <c r="FK49" i="3"/>
  <c r="HA168" i="3"/>
  <c r="FK168" i="3"/>
  <c r="DU168" i="3"/>
  <c r="HA252" i="3"/>
  <c r="DU252" i="3"/>
  <c r="FK252" i="3"/>
  <c r="HA369" i="3"/>
  <c r="FK369" i="3"/>
  <c r="DU369" i="3"/>
  <c r="HA125" i="3"/>
  <c r="FK125" i="3"/>
  <c r="DU125" i="3"/>
  <c r="HA241" i="3"/>
  <c r="FK241" i="3"/>
  <c r="DU241" i="3"/>
  <c r="HA305" i="3"/>
  <c r="DU305" i="3"/>
  <c r="FK305" i="3"/>
  <c r="HA69" i="3"/>
  <c r="DU69" i="3"/>
  <c r="FK69" i="3"/>
  <c r="HA202" i="3"/>
  <c r="DU202" i="3"/>
  <c r="FK202" i="3"/>
  <c r="HA300" i="3"/>
  <c r="FK300" i="3"/>
  <c r="DU300" i="3"/>
  <c r="HA35" i="3"/>
  <c r="FK35" i="3"/>
  <c r="DU35" i="3"/>
  <c r="HA132" i="3"/>
  <c r="FK132" i="3"/>
  <c r="DU132" i="3"/>
  <c r="HA189" i="3"/>
  <c r="FK189" i="3"/>
  <c r="DU189" i="3"/>
  <c r="HA303" i="3"/>
  <c r="DU303" i="3"/>
  <c r="FK303" i="3"/>
  <c r="HA65" i="3"/>
  <c r="DU65" i="3"/>
  <c r="FK65" i="3"/>
  <c r="HA184" i="3"/>
  <c r="DU184" i="3"/>
  <c r="FK184" i="3"/>
  <c r="HA275" i="3"/>
  <c r="DU275" i="3"/>
  <c r="FK275" i="3"/>
  <c r="HA22" i="3"/>
  <c r="FK22" i="3"/>
  <c r="DU22" i="3"/>
  <c r="HA144" i="3"/>
  <c r="FK144" i="3"/>
  <c r="DU144" i="3"/>
  <c r="HA274" i="3"/>
  <c r="FK274" i="3"/>
  <c r="DU274" i="3"/>
  <c r="HA343" i="3"/>
  <c r="DU343" i="3"/>
  <c r="FK343" i="3"/>
  <c r="HA98" i="3"/>
  <c r="DU98" i="3"/>
  <c r="FK98" i="3"/>
  <c r="HA217" i="3"/>
  <c r="FK217" i="3"/>
  <c r="DU217" i="3"/>
  <c r="HA344" i="3"/>
  <c r="FK344" i="3"/>
  <c r="DU344" i="3"/>
  <c r="HA54" i="3"/>
  <c r="DU54" i="3"/>
  <c r="FK54" i="3"/>
  <c r="HA161" i="3"/>
  <c r="DU161" i="3"/>
  <c r="FK161" i="3"/>
  <c r="HA277" i="3"/>
  <c r="FK277" i="3"/>
  <c r="DU277" i="3"/>
  <c r="HA23" i="3"/>
  <c r="DU23" i="3"/>
  <c r="FK23" i="3"/>
  <c r="HA139" i="3"/>
  <c r="DU139" i="3"/>
  <c r="FK139" i="3"/>
  <c r="HA216" i="3"/>
  <c r="FK216" i="3"/>
  <c r="DU216" i="3"/>
  <c r="HA345" i="3"/>
  <c r="DU345" i="3"/>
  <c r="FK345" i="3"/>
  <c r="HA85" i="3"/>
  <c r="FK85" i="3"/>
  <c r="DU85" i="3"/>
  <c r="HA181" i="3"/>
  <c r="DU181" i="3"/>
  <c r="FK181" i="3"/>
  <c r="HA314" i="3"/>
  <c r="FK314" i="3"/>
  <c r="DU314" i="3"/>
  <c r="HA43" i="3"/>
  <c r="FK43" i="3"/>
  <c r="DU43" i="3"/>
  <c r="CY22" i="3"/>
  <c r="EO22" i="3" s="1"/>
  <c r="V21" i="3"/>
  <c r="BL21" i="3" s="1"/>
  <c r="S21" i="3"/>
  <c r="BI21" i="3" s="1"/>
  <c r="G37" i="4" l="1"/>
  <c r="G38" i="4" s="1"/>
  <c r="AP314" i="3"/>
  <c r="AP216" i="3"/>
  <c r="AP22" i="3"/>
  <c r="AP300" i="3"/>
  <c r="AP241" i="3"/>
  <c r="AP168" i="3"/>
  <c r="AP101" i="3"/>
  <c r="AP367" i="3"/>
  <c r="AP297" i="3"/>
  <c r="AP310" i="3"/>
  <c r="AP220" i="3"/>
  <c r="AP136" i="3"/>
  <c r="AP192" i="3"/>
  <c r="AP107" i="3"/>
  <c r="AP354" i="3"/>
  <c r="AP129" i="3"/>
  <c r="AP61" i="3"/>
  <c r="AP347" i="3"/>
  <c r="AP45" i="3"/>
  <c r="AP325" i="3"/>
  <c r="AP210" i="3"/>
  <c r="AP331" i="3"/>
  <c r="AP177" i="3"/>
  <c r="AP99" i="3"/>
  <c r="AP307" i="3"/>
  <c r="AP159" i="3"/>
  <c r="AP106" i="3"/>
  <c r="AP284" i="3"/>
  <c r="AP279" i="3"/>
  <c r="AP227" i="3"/>
  <c r="AP154" i="3"/>
  <c r="AP53" i="3"/>
  <c r="AP281" i="3"/>
  <c r="AP161" i="3"/>
  <c r="AP98" i="3"/>
  <c r="AP303" i="3"/>
  <c r="AP189" i="3"/>
  <c r="AP125" i="3"/>
  <c r="AP262" i="3"/>
  <c r="AP196" i="3"/>
  <c r="AP135" i="3"/>
  <c r="AP92" i="3"/>
  <c r="AP358" i="3"/>
  <c r="AP271" i="3"/>
  <c r="AP188" i="3"/>
  <c r="AP78" i="3"/>
  <c r="AP351" i="3"/>
  <c r="AP39" i="3"/>
  <c r="AP180" i="3"/>
  <c r="AP56" i="3"/>
  <c r="AP280" i="3"/>
  <c r="AP163" i="3"/>
  <c r="AP373" i="3"/>
  <c r="AP295" i="3"/>
  <c r="AP296" i="3"/>
  <c r="AP197" i="3"/>
  <c r="AP255" i="3"/>
  <c r="AP200" i="3"/>
  <c r="AP76" i="3"/>
  <c r="AP115" i="3"/>
  <c r="AP359" i="3"/>
  <c r="AP214" i="3"/>
  <c r="AP346" i="3"/>
  <c r="AP240" i="3"/>
  <c r="AP146" i="3"/>
  <c r="AP73" i="3"/>
  <c r="AP133" i="3"/>
  <c r="AP37" i="3"/>
  <c r="AP306" i="3"/>
  <c r="AP257" i="3"/>
  <c r="AP46" i="3"/>
  <c r="AP326" i="3"/>
  <c r="AP265" i="3"/>
  <c r="AP374" i="3"/>
  <c r="AP41" i="3"/>
  <c r="AP228" i="3"/>
  <c r="AP162" i="3"/>
  <c r="AP93" i="3"/>
  <c r="AP360" i="3"/>
  <c r="AP248" i="3"/>
  <c r="AP190" i="3"/>
  <c r="AP209" i="3"/>
  <c r="AP148" i="3"/>
  <c r="AP375" i="3"/>
  <c r="AP60" i="3"/>
  <c r="AP108" i="3"/>
  <c r="AP158" i="3"/>
  <c r="AP50" i="3"/>
  <c r="AP157" i="3"/>
  <c r="AP124" i="3"/>
  <c r="AP31" i="3"/>
  <c r="AP87" i="3"/>
  <c r="AP329" i="3"/>
  <c r="AP71" i="3"/>
  <c r="AP321" i="3"/>
  <c r="AP246" i="3"/>
  <c r="AP178" i="3"/>
  <c r="AP193" i="3"/>
  <c r="AP138" i="3"/>
  <c r="AP55" i="3"/>
  <c r="AP338" i="3"/>
  <c r="AP372" i="3"/>
  <c r="AP276" i="3"/>
  <c r="AP290" i="3"/>
  <c r="AP97" i="3"/>
  <c r="AP32" i="3"/>
  <c r="AP68" i="3"/>
  <c r="AP357" i="3"/>
  <c r="AP242" i="3"/>
  <c r="AP171" i="3"/>
  <c r="AP117" i="3"/>
  <c r="AP27" i="3"/>
  <c r="AP258" i="3"/>
  <c r="AP131" i="3"/>
  <c r="AP353" i="3"/>
  <c r="AP315" i="3"/>
  <c r="AP260" i="3"/>
  <c r="AP181" i="3"/>
  <c r="AP85" i="3"/>
  <c r="AP139" i="3"/>
  <c r="AP54" i="3"/>
  <c r="AP344" i="3"/>
  <c r="AP343" i="3"/>
  <c r="AP274" i="3"/>
  <c r="AP378" i="3"/>
  <c r="AP298" i="3"/>
  <c r="AP239" i="3"/>
  <c r="AP337" i="3"/>
  <c r="AP287" i="3"/>
  <c r="AP235" i="3"/>
  <c r="AP191" i="3"/>
  <c r="AP150" i="3"/>
  <c r="AP62" i="3"/>
  <c r="AP362" i="3"/>
  <c r="AP275" i="3"/>
  <c r="AP132" i="3"/>
  <c r="AP202" i="3"/>
  <c r="AP369" i="3"/>
  <c r="AP49" i="3"/>
  <c r="AP330" i="3"/>
  <c r="AP364" i="3"/>
  <c r="AP232" i="3"/>
  <c r="AP261" i="3"/>
  <c r="AP147" i="3"/>
  <c r="AP156" i="3"/>
  <c r="AP75" i="3"/>
  <c r="AP57" i="3"/>
  <c r="AP348" i="3"/>
  <c r="AP254" i="3"/>
  <c r="AP312" i="3"/>
  <c r="AP173" i="3"/>
  <c r="AP238" i="3"/>
  <c r="AP137" i="3"/>
  <c r="AP103" i="3"/>
  <c r="AP166" i="3"/>
  <c r="AP34" i="3"/>
  <c r="AP81" i="3"/>
  <c r="AP333" i="3"/>
  <c r="AP195" i="3"/>
  <c r="AP236" i="3"/>
  <c r="AP120" i="3"/>
  <c r="AP122" i="3"/>
  <c r="AP36" i="3"/>
  <c r="AP251" i="3"/>
  <c r="AP320" i="3"/>
  <c r="AP198" i="3"/>
  <c r="AP116" i="3"/>
  <c r="AP219" i="3"/>
  <c r="AP112" i="3"/>
  <c r="AP377" i="3"/>
  <c r="AP249" i="3"/>
  <c r="AP80" i="3"/>
  <c r="AP128" i="3"/>
  <c r="AP21" i="3"/>
  <c r="AP74" i="3"/>
  <c r="AP309" i="3"/>
  <c r="AP335" i="3"/>
  <c r="AP201" i="3"/>
  <c r="AP318" i="3"/>
  <c r="AP204" i="3"/>
  <c r="AP143" i="3"/>
  <c r="AP51" i="3"/>
  <c r="AP366" i="3"/>
  <c r="AP244" i="3"/>
  <c r="AP342" i="3"/>
  <c r="AP349" i="3"/>
  <c r="AP38" i="3"/>
  <c r="AP269" i="3"/>
  <c r="AP266" i="3"/>
  <c r="AP83" i="3"/>
  <c r="AP376" i="3"/>
  <c r="AP48" i="3"/>
  <c r="AP328" i="3"/>
  <c r="AP179" i="3"/>
  <c r="AP234" i="3"/>
  <c r="AP126" i="3"/>
  <c r="AP111" i="3"/>
  <c r="AP355" i="3"/>
  <c r="AP226" i="3"/>
  <c r="AP114" i="3"/>
  <c r="AP149" i="3"/>
  <c r="AP102" i="3"/>
  <c r="AP42" i="3"/>
  <c r="AP316" i="3"/>
  <c r="AP225" i="3"/>
  <c r="AP207" i="3"/>
  <c r="AP127" i="3"/>
  <c r="AP59" i="3"/>
  <c r="AP30" i="3"/>
  <c r="AP211" i="3"/>
  <c r="AP153" i="3"/>
  <c r="AP221" i="3"/>
  <c r="AP233" i="3"/>
  <c r="AP118" i="3"/>
  <c r="AP160" i="3"/>
  <c r="AP88" i="3"/>
  <c r="AP356" i="3"/>
  <c r="AP286" i="3"/>
  <c r="AP187" i="3"/>
  <c r="HB207" i="3"/>
  <c r="DV207" i="3"/>
  <c r="FL207" i="3"/>
  <c r="HB152" i="3"/>
  <c r="DV152" i="3"/>
  <c r="FL152" i="3"/>
  <c r="HB184" i="3"/>
  <c r="FL184" i="3"/>
  <c r="DV184" i="3"/>
  <c r="HB215" i="3"/>
  <c r="FL215" i="3"/>
  <c r="DV215" i="3"/>
  <c r="HB322" i="3"/>
  <c r="FL322" i="3"/>
  <c r="DV322" i="3"/>
  <c r="HB329" i="3"/>
  <c r="FL329" i="3"/>
  <c r="DV329" i="3"/>
  <c r="HB110" i="3"/>
  <c r="DV110" i="3"/>
  <c r="FL110" i="3"/>
  <c r="HB157" i="3"/>
  <c r="FL157" i="3"/>
  <c r="DV157" i="3"/>
  <c r="HB214" i="3"/>
  <c r="DV214" i="3"/>
  <c r="FL214" i="3"/>
  <c r="HB237" i="3"/>
  <c r="DV237" i="3"/>
  <c r="FL237" i="3"/>
  <c r="HB75" i="3"/>
  <c r="DV75" i="3"/>
  <c r="FL75" i="3"/>
  <c r="HB254" i="3"/>
  <c r="FL254" i="3"/>
  <c r="DV254" i="3"/>
  <c r="HB200" i="3"/>
  <c r="DV200" i="3"/>
  <c r="FL200" i="3"/>
  <c r="HB380" i="3"/>
  <c r="FL380" i="3"/>
  <c r="DV380" i="3"/>
  <c r="HB73" i="3"/>
  <c r="FL73" i="3"/>
  <c r="DV73" i="3"/>
  <c r="HB146" i="3"/>
  <c r="DV146" i="3"/>
  <c r="FL146" i="3"/>
  <c r="HB56" i="3"/>
  <c r="DV56" i="3"/>
  <c r="FL56" i="3"/>
  <c r="HB230" i="3"/>
  <c r="FL230" i="3"/>
  <c r="DV230" i="3"/>
  <c r="HB275" i="3"/>
  <c r="DV275" i="3"/>
  <c r="FL275" i="3"/>
  <c r="HB308" i="3"/>
  <c r="FL308" i="3"/>
  <c r="DV308" i="3"/>
  <c r="HB350" i="3"/>
  <c r="FL350" i="3"/>
  <c r="DV350" i="3"/>
  <c r="HB59" i="3"/>
  <c r="DV59" i="3"/>
  <c r="FL59" i="3"/>
  <c r="HB135" i="3"/>
  <c r="FL135" i="3"/>
  <c r="DV135" i="3"/>
  <c r="HB244" i="3"/>
  <c r="FL244" i="3"/>
  <c r="DV244" i="3"/>
  <c r="HB120" i="3"/>
  <c r="DV120" i="3"/>
  <c r="FL120" i="3"/>
  <c r="HB217" i="3"/>
  <c r="FL217" i="3"/>
  <c r="DV217" i="3"/>
  <c r="HB341" i="3"/>
  <c r="FL341" i="3"/>
  <c r="DV341" i="3"/>
  <c r="HB92" i="3"/>
  <c r="DV92" i="3"/>
  <c r="FL92" i="3"/>
  <c r="HB192" i="3"/>
  <c r="FL192" i="3"/>
  <c r="DV192" i="3"/>
  <c r="HB269" i="3"/>
  <c r="DV269" i="3"/>
  <c r="FL269" i="3"/>
  <c r="HB358" i="3"/>
  <c r="FL358" i="3"/>
  <c r="DV358" i="3"/>
  <c r="HB104" i="3"/>
  <c r="DV104" i="3"/>
  <c r="FL104" i="3"/>
  <c r="HB246" i="3"/>
  <c r="FL246" i="3"/>
  <c r="DV246" i="3"/>
  <c r="HB311" i="3"/>
  <c r="DV311" i="3"/>
  <c r="FL311" i="3"/>
  <c r="HB66" i="3"/>
  <c r="DV66" i="3"/>
  <c r="FL66" i="3"/>
  <c r="HB169" i="3"/>
  <c r="DV169" i="3"/>
  <c r="FL169" i="3"/>
  <c r="HB278" i="3"/>
  <c r="FL278" i="3"/>
  <c r="DV278" i="3"/>
  <c r="HB25" i="3"/>
  <c r="FL25" i="3"/>
  <c r="DV25" i="3"/>
  <c r="HB128" i="3"/>
  <c r="DV128" i="3"/>
  <c r="FL128" i="3"/>
  <c r="HB225" i="3"/>
  <c r="FL225" i="3"/>
  <c r="DV225" i="3"/>
  <c r="HB353" i="3"/>
  <c r="DV353" i="3"/>
  <c r="FL353" i="3"/>
  <c r="HB91" i="3"/>
  <c r="DV91" i="3"/>
  <c r="FL91" i="3"/>
  <c r="HB199" i="3"/>
  <c r="FL199" i="3"/>
  <c r="DV199" i="3"/>
  <c r="HB68" i="3"/>
  <c r="FL68" i="3"/>
  <c r="DV68" i="3"/>
  <c r="HB178" i="3"/>
  <c r="FL178" i="3"/>
  <c r="DV178" i="3"/>
  <c r="HB253" i="3"/>
  <c r="FL253" i="3"/>
  <c r="DV253" i="3"/>
  <c r="HB324" i="3"/>
  <c r="DV324" i="3"/>
  <c r="FL324" i="3"/>
  <c r="HB43" i="3"/>
  <c r="FL43" i="3"/>
  <c r="DV43" i="3"/>
  <c r="HB145" i="3"/>
  <c r="DV145" i="3"/>
  <c r="FL145" i="3"/>
  <c r="HB277" i="3"/>
  <c r="DV277" i="3"/>
  <c r="FL277" i="3"/>
  <c r="HB375" i="3"/>
  <c r="DV375" i="3"/>
  <c r="FL375" i="3"/>
  <c r="HB102" i="3"/>
  <c r="FL102" i="3"/>
  <c r="DV102" i="3"/>
  <c r="HB186" i="3"/>
  <c r="FL186" i="3"/>
  <c r="DV186" i="3"/>
  <c r="HB284" i="3"/>
  <c r="FL284" i="3"/>
  <c r="DV284" i="3"/>
  <c r="HB27" i="3"/>
  <c r="DV27" i="3"/>
  <c r="FL27" i="3"/>
  <c r="HB136" i="3"/>
  <c r="DV136" i="3"/>
  <c r="FL136" i="3"/>
  <c r="HB201" i="3"/>
  <c r="FL201" i="3"/>
  <c r="DV201" i="3"/>
  <c r="HB361" i="3"/>
  <c r="DV361" i="3"/>
  <c r="FL361" i="3"/>
  <c r="HB90" i="3"/>
  <c r="FL90" i="3"/>
  <c r="DV90" i="3"/>
  <c r="HB216" i="3"/>
  <c r="DV216" i="3"/>
  <c r="FL216" i="3"/>
  <c r="HB332" i="3"/>
  <c r="DV332" i="3"/>
  <c r="FL332" i="3"/>
  <c r="HB57" i="3"/>
  <c r="FL57" i="3"/>
  <c r="DV57" i="3"/>
  <c r="HB153" i="3"/>
  <c r="DV153" i="3"/>
  <c r="FL153" i="3"/>
  <c r="HB285" i="3"/>
  <c r="DV285" i="3"/>
  <c r="FL285" i="3"/>
  <c r="HB374" i="3"/>
  <c r="DV374" i="3"/>
  <c r="FL374" i="3"/>
  <c r="HB121" i="3"/>
  <c r="FL121" i="3"/>
  <c r="DV121" i="3"/>
  <c r="HB125" i="3"/>
  <c r="DV125" i="3"/>
  <c r="FL125" i="3"/>
  <c r="HB219" i="3"/>
  <c r="FL219" i="3"/>
  <c r="DV219" i="3"/>
  <c r="HB319" i="3"/>
  <c r="DV319" i="3"/>
  <c r="FL319" i="3"/>
  <c r="HB197" i="3"/>
  <c r="DV197" i="3"/>
  <c r="FL197" i="3"/>
  <c r="HB327" i="3"/>
  <c r="DV327" i="3"/>
  <c r="FL327" i="3"/>
  <c r="HB77" i="3"/>
  <c r="FL77" i="3"/>
  <c r="DV77" i="3"/>
  <c r="HB194" i="3"/>
  <c r="FL194" i="3"/>
  <c r="DV194" i="3"/>
  <c r="HB262" i="3"/>
  <c r="DV262" i="3"/>
  <c r="FL262" i="3"/>
  <c r="HB369" i="3"/>
  <c r="DV369" i="3"/>
  <c r="FL369" i="3"/>
  <c r="HB93" i="3"/>
  <c r="FL93" i="3"/>
  <c r="DV93" i="3"/>
  <c r="HB224" i="3"/>
  <c r="FL224" i="3"/>
  <c r="DV224" i="3"/>
  <c r="HB280" i="3"/>
  <c r="FL280" i="3"/>
  <c r="DV280" i="3"/>
  <c r="HB55" i="3"/>
  <c r="DV55" i="3"/>
  <c r="FL55" i="3"/>
  <c r="HB161" i="3"/>
  <c r="DV161" i="3"/>
  <c r="FL161" i="3"/>
  <c r="HB249" i="3"/>
  <c r="FL249" i="3"/>
  <c r="DV249" i="3"/>
  <c r="HB336" i="3"/>
  <c r="DV336" i="3"/>
  <c r="FL336" i="3"/>
  <c r="HB129" i="3"/>
  <c r="DV129" i="3"/>
  <c r="FL129" i="3"/>
  <c r="HB195" i="3"/>
  <c r="DV195" i="3"/>
  <c r="FL195" i="3"/>
  <c r="HB335" i="3"/>
  <c r="DV335" i="3"/>
  <c r="FL335" i="3"/>
  <c r="HB80" i="3"/>
  <c r="FL80" i="3"/>
  <c r="DV80" i="3"/>
  <c r="HB174" i="3"/>
  <c r="FL174" i="3"/>
  <c r="DV174" i="3"/>
  <c r="HB302" i="3"/>
  <c r="FL302" i="3"/>
  <c r="DV302" i="3"/>
  <c r="HB37" i="3"/>
  <c r="DV37" i="3"/>
  <c r="FL37" i="3"/>
  <c r="HB180" i="3"/>
  <c r="FL180" i="3"/>
  <c r="DV180" i="3"/>
  <c r="HB274" i="3"/>
  <c r="DV274" i="3"/>
  <c r="FL274" i="3"/>
  <c r="HB360" i="3"/>
  <c r="DV360" i="3"/>
  <c r="FL360" i="3"/>
  <c r="HB148" i="3"/>
  <c r="DV148" i="3"/>
  <c r="FL148" i="3"/>
  <c r="HB263" i="3"/>
  <c r="FL263" i="3"/>
  <c r="DV263" i="3"/>
  <c r="HB377" i="3"/>
  <c r="FL377" i="3"/>
  <c r="DV377" i="3"/>
  <c r="HB105" i="3"/>
  <c r="DV105" i="3"/>
  <c r="FL105" i="3"/>
  <c r="HB189" i="3"/>
  <c r="DV189" i="3"/>
  <c r="FL189" i="3"/>
  <c r="HB241" i="3"/>
  <c r="DV241" i="3"/>
  <c r="FL241" i="3"/>
  <c r="HB112" i="3"/>
  <c r="DV112" i="3"/>
  <c r="FL112" i="3"/>
  <c r="HB211" i="3"/>
  <c r="DV211" i="3"/>
  <c r="FL211" i="3"/>
  <c r="HB348" i="3"/>
  <c r="DV348" i="3"/>
  <c r="FL348" i="3"/>
  <c r="HB96" i="3"/>
  <c r="FL96" i="3"/>
  <c r="DV96" i="3"/>
  <c r="HB172" i="3"/>
  <c r="DV172" i="3"/>
  <c r="FL172" i="3"/>
  <c r="HB310" i="3"/>
  <c r="FL310" i="3"/>
  <c r="DV310" i="3"/>
  <c r="HB40" i="3"/>
  <c r="DV40" i="3"/>
  <c r="FL40" i="3"/>
  <c r="HB156" i="3"/>
  <c r="DV156" i="3"/>
  <c r="FL156" i="3"/>
  <c r="HB271" i="3"/>
  <c r="DV271" i="3"/>
  <c r="FL271" i="3"/>
  <c r="HB347" i="3"/>
  <c r="FL347" i="3"/>
  <c r="DV347" i="3"/>
  <c r="HB113" i="3"/>
  <c r="DV113" i="3"/>
  <c r="FL113" i="3"/>
  <c r="HB240" i="3"/>
  <c r="DV240" i="3"/>
  <c r="FL240" i="3"/>
  <c r="AP63" i="3"/>
  <c r="AP105" i="3"/>
  <c r="AP336" i="3"/>
  <c r="AP208" i="3"/>
  <c r="AP332" i="3"/>
  <c r="HC19" i="3"/>
  <c r="AR19" i="3"/>
  <c r="B58" i="2" a="1"/>
  <c r="AP245" i="3"/>
  <c r="AP89" i="3"/>
  <c r="AP222" i="3"/>
  <c r="AP293" i="3"/>
  <c r="D37" i="4"/>
  <c r="D38" i="4" s="1"/>
  <c r="HB343" i="3"/>
  <c r="FL343" i="3"/>
  <c r="DV343" i="3"/>
  <c r="HB42" i="3"/>
  <c r="DV42" i="3"/>
  <c r="FL42" i="3"/>
  <c r="HB69" i="3"/>
  <c r="DV69" i="3"/>
  <c r="FL69" i="3"/>
  <c r="HB126" i="3"/>
  <c r="FL126" i="3"/>
  <c r="DV126" i="3"/>
  <c r="HB86" i="3"/>
  <c r="FL86" i="3"/>
  <c r="DV86" i="3"/>
  <c r="HB160" i="3"/>
  <c r="DV160" i="3"/>
  <c r="FL160" i="3"/>
  <c r="HB162" i="3"/>
  <c r="DV162" i="3"/>
  <c r="FL162" i="3"/>
  <c r="HB309" i="3"/>
  <c r="FL309" i="3"/>
  <c r="DV309" i="3"/>
  <c r="HB89" i="3"/>
  <c r="FL89" i="3"/>
  <c r="DV89" i="3"/>
  <c r="HB143" i="3"/>
  <c r="FL143" i="3"/>
  <c r="DV143" i="3"/>
  <c r="HB260" i="3"/>
  <c r="FL260" i="3"/>
  <c r="DV260" i="3"/>
  <c r="HB115" i="3"/>
  <c r="FL115" i="3"/>
  <c r="DV115" i="3"/>
  <c r="HB142" i="3"/>
  <c r="FL142" i="3"/>
  <c r="DV142" i="3"/>
  <c r="HB151" i="3"/>
  <c r="DV151" i="3"/>
  <c r="FL151" i="3"/>
  <c r="HB325" i="3"/>
  <c r="DV325" i="3"/>
  <c r="FL325" i="3"/>
  <c r="HB34" i="3"/>
  <c r="FL34" i="3"/>
  <c r="DV34" i="3"/>
  <c r="HB111" i="3"/>
  <c r="FL111" i="3"/>
  <c r="DV111" i="3"/>
  <c r="HB287" i="3"/>
  <c r="FL287" i="3"/>
  <c r="DV287" i="3"/>
  <c r="HB58" i="3"/>
  <c r="FL58" i="3"/>
  <c r="DV58" i="3"/>
  <c r="HB76" i="3"/>
  <c r="DV76" i="3"/>
  <c r="FL76" i="3"/>
  <c r="HB154" i="3"/>
  <c r="FL154" i="3"/>
  <c r="DV154" i="3"/>
  <c r="HB238" i="3"/>
  <c r="FL238" i="3"/>
  <c r="DV238" i="3"/>
  <c r="HB270" i="3"/>
  <c r="DV270" i="3"/>
  <c r="FL270" i="3"/>
  <c r="AP213" i="3"/>
  <c r="AP29" i="3"/>
  <c r="AP182" i="3"/>
  <c r="AP308" i="3"/>
  <c r="HB365" i="3"/>
  <c r="FL365" i="3"/>
  <c r="DV365" i="3"/>
  <c r="HB183" i="3"/>
  <c r="DV183" i="3"/>
  <c r="FL183" i="3"/>
  <c r="HB101" i="3"/>
  <c r="DV101" i="3"/>
  <c r="FL101" i="3"/>
  <c r="HB23" i="3"/>
  <c r="DV23" i="3"/>
  <c r="FL23" i="3"/>
  <c r="HB227" i="3"/>
  <c r="FL227" i="3"/>
  <c r="DV227" i="3"/>
  <c r="HB294" i="3"/>
  <c r="FL294" i="3"/>
  <c r="DV294" i="3"/>
  <c r="HB106" i="3"/>
  <c r="FL106" i="3"/>
  <c r="DV106" i="3"/>
  <c r="HB321" i="3"/>
  <c r="DV321" i="3"/>
  <c r="FL321" i="3"/>
  <c r="HB70" i="3"/>
  <c r="FL70" i="3"/>
  <c r="DV70" i="3"/>
  <c r="HB196" i="3"/>
  <c r="DV196" i="3"/>
  <c r="FL196" i="3"/>
  <c r="HB233" i="3"/>
  <c r="FL233" i="3"/>
  <c r="DV233" i="3"/>
  <c r="HB138" i="3"/>
  <c r="FL138" i="3"/>
  <c r="DV138" i="3"/>
  <c r="HB208" i="3"/>
  <c r="DV208" i="3"/>
  <c r="FL208" i="3"/>
  <c r="HB371" i="3"/>
  <c r="DV371" i="3"/>
  <c r="FL371" i="3"/>
  <c r="HB95" i="3"/>
  <c r="FL95" i="3"/>
  <c r="DV95" i="3"/>
  <c r="HB206" i="3"/>
  <c r="DV206" i="3"/>
  <c r="FL206" i="3"/>
  <c r="HB334" i="3"/>
  <c r="FL334" i="3"/>
  <c r="DV334" i="3"/>
  <c r="HB61" i="3"/>
  <c r="FL61" i="3"/>
  <c r="DV61" i="3"/>
  <c r="HB265" i="3"/>
  <c r="FL265" i="3"/>
  <c r="DV265" i="3"/>
  <c r="HB355" i="3"/>
  <c r="DV355" i="3"/>
  <c r="FL355" i="3"/>
  <c r="HB79" i="3"/>
  <c r="DV79" i="3"/>
  <c r="FL79" i="3"/>
  <c r="HB155" i="3"/>
  <c r="DV155" i="3"/>
  <c r="FL155" i="3"/>
  <c r="HB257" i="3"/>
  <c r="DV257" i="3"/>
  <c r="FL257" i="3"/>
  <c r="HB368" i="3"/>
  <c r="FL368" i="3"/>
  <c r="DV368" i="3"/>
  <c r="HB103" i="3"/>
  <c r="DV103" i="3"/>
  <c r="FL103" i="3"/>
  <c r="HB232" i="3"/>
  <c r="FL232" i="3"/>
  <c r="DV232" i="3"/>
  <c r="HB290" i="3"/>
  <c r="DV290" i="3"/>
  <c r="FL290" i="3"/>
  <c r="HB33" i="3"/>
  <c r="DV33" i="3"/>
  <c r="FL33" i="3"/>
  <c r="HB140" i="3"/>
  <c r="FL140" i="3"/>
  <c r="DV140" i="3"/>
  <c r="HB251" i="3"/>
  <c r="DV251" i="3"/>
  <c r="FL251" i="3"/>
  <c r="HB379" i="3"/>
  <c r="FL379" i="3"/>
  <c r="DV379" i="3"/>
  <c r="HB107" i="3"/>
  <c r="FL107" i="3"/>
  <c r="DV107" i="3"/>
  <c r="HB218" i="3"/>
  <c r="DV218" i="3"/>
  <c r="FL218" i="3"/>
  <c r="HB291" i="3"/>
  <c r="DV291" i="3"/>
  <c r="FL291" i="3"/>
  <c r="HB53" i="3"/>
  <c r="FL53" i="3"/>
  <c r="DV53" i="3"/>
  <c r="HB163" i="3"/>
  <c r="DV163" i="3"/>
  <c r="FL163" i="3"/>
  <c r="HB247" i="3"/>
  <c r="DV247" i="3"/>
  <c r="FL247" i="3"/>
  <c r="HB376" i="3"/>
  <c r="FL376" i="3"/>
  <c r="DV376" i="3"/>
  <c r="HB123" i="3"/>
  <c r="FL123" i="3"/>
  <c r="DV123" i="3"/>
  <c r="HB202" i="3"/>
  <c r="DV202" i="3"/>
  <c r="FL202" i="3"/>
  <c r="HB306" i="3"/>
  <c r="DV306" i="3"/>
  <c r="FL306" i="3"/>
  <c r="HB22" i="3"/>
  <c r="FL22" i="3"/>
  <c r="DV22" i="3"/>
  <c r="HB337" i="3"/>
  <c r="FL337" i="3"/>
  <c r="DV337" i="3"/>
  <c r="HB84" i="3"/>
  <c r="DV84" i="3"/>
  <c r="FL84" i="3"/>
  <c r="HB173" i="3"/>
  <c r="DV173" i="3"/>
  <c r="FL173" i="3"/>
  <c r="HB296" i="3"/>
  <c r="DV296" i="3"/>
  <c r="FL296" i="3"/>
  <c r="HB36" i="3"/>
  <c r="FL36" i="3"/>
  <c r="DV36" i="3"/>
  <c r="HB122" i="3"/>
  <c r="FL122" i="3"/>
  <c r="DV122" i="3"/>
  <c r="HB226" i="3"/>
  <c r="FL226" i="3"/>
  <c r="DV226" i="3"/>
  <c r="HB299" i="3"/>
  <c r="FL299" i="3"/>
  <c r="DV299" i="3"/>
  <c r="HB65" i="3"/>
  <c r="FL65" i="3"/>
  <c r="DV65" i="3"/>
  <c r="HB179" i="3"/>
  <c r="FL179" i="3"/>
  <c r="DV179" i="3"/>
  <c r="HB266" i="3"/>
  <c r="FL266" i="3"/>
  <c r="DV266" i="3"/>
  <c r="HB340" i="3"/>
  <c r="FL340" i="3"/>
  <c r="DV340" i="3"/>
  <c r="HB131" i="3"/>
  <c r="FL131" i="3"/>
  <c r="DV131" i="3"/>
  <c r="HB213" i="3"/>
  <c r="DV213" i="3"/>
  <c r="FL213" i="3"/>
  <c r="HB349" i="3"/>
  <c r="FL349" i="3"/>
  <c r="DV349" i="3"/>
  <c r="HB83" i="3"/>
  <c r="DV83" i="3"/>
  <c r="FL83" i="3"/>
  <c r="HB185" i="3"/>
  <c r="FL185" i="3"/>
  <c r="DV185" i="3"/>
  <c r="HB304" i="3"/>
  <c r="FL304" i="3"/>
  <c r="DV304" i="3"/>
  <c r="HB38" i="3"/>
  <c r="DV38" i="3"/>
  <c r="FL38" i="3"/>
  <c r="HB158" i="3"/>
  <c r="DV158" i="3"/>
  <c r="FL158" i="3"/>
  <c r="AP229" i="3"/>
  <c r="AP91" i="3"/>
  <c r="AP183" i="3"/>
  <c r="AP96" i="3"/>
  <c r="AP24" i="3"/>
  <c r="AP247" i="3"/>
  <c r="AP165" i="3"/>
  <c r="AP110" i="3"/>
  <c r="AP33" i="3"/>
  <c r="AP327" i="3"/>
  <c r="AP86" i="3"/>
  <c r="AP299" i="3"/>
  <c r="AP194" i="3"/>
  <c r="AP25" i="3"/>
  <c r="AP291" i="3"/>
  <c r="AP77" i="3"/>
  <c r="AP340" i="3"/>
  <c r="AP250" i="3"/>
  <c r="AP169" i="3"/>
  <c r="AP365" i="3"/>
  <c r="AP264" i="3"/>
  <c r="AP151" i="3"/>
  <c r="AP113" i="3"/>
  <c r="AP361" i="3"/>
  <c r="C37" i="4"/>
  <c r="C38" i="4" s="1"/>
  <c r="HB100" i="3"/>
  <c r="DV100" i="3"/>
  <c r="FL100" i="3"/>
  <c r="HB187" i="3"/>
  <c r="FL187" i="3"/>
  <c r="DV187" i="3"/>
  <c r="HB314" i="3"/>
  <c r="FL314" i="3"/>
  <c r="DV314" i="3"/>
  <c r="HB229" i="3"/>
  <c r="DV229" i="3"/>
  <c r="FL229" i="3"/>
  <c r="HB301" i="3"/>
  <c r="FL301" i="3"/>
  <c r="DV301" i="3"/>
  <c r="HB276" i="3"/>
  <c r="FL276" i="3"/>
  <c r="DV276" i="3"/>
  <c r="HB24" i="3"/>
  <c r="DV24" i="3"/>
  <c r="FL24" i="3"/>
  <c r="HB359" i="3"/>
  <c r="DV359" i="3"/>
  <c r="FL359" i="3"/>
  <c r="HB198" i="3"/>
  <c r="FL198" i="3"/>
  <c r="DV198" i="3"/>
  <c r="HB47" i="3"/>
  <c r="DV47" i="3"/>
  <c r="FL47" i="3"/>
  <c r="HB283" i="3"/>
  <c r="DV283" i="3"/>
  <c r="FL283" i="3"/>
  <c r="HB63" i="3"/>
  <c r="DV63" i="3"/>
  <c r="FL63" i="3"/>
  <c r="HB364" i="3"/>
  <c r="DV364" i="3"/>
  <c r="FL364" i="3"/>
  <c r="HB252" i="3"/>
  <c r="FL252" i="3"/>
  <c r="DV252" i="3"/>
  <c r="HB60" i="3"/>
  <c r="FL60" i="3"/>
  <c r="DV60" i="3"/>
  <c r="HB223" i="3"/>
  <c r="FL223" i="3"/>
  <c r="DV223" i="3"/>
  <c r="HB367" i="3"/>
  <c r="DV367" i="3"/>
  <c r="FL367" i="3"/>
  <c r="HB330" i="3"/>
  <c r="DV330" i="3"/>
  <c r="FL330" i="3"/>
  <c r="HB51" i="3"/>
  <c r="FL51" i="3"/>
  <c r="DV51" i="3"/>
  <c r="HB372" i="3"/>
  <c r="FL372" i="3"/>
  <c r="DV372" i="3"/>
  <c r="HB119" i="3"/>
  <c r="FL119" i="3"/>
  <c r="DV119" i="3"/>
  <c r="HB317" i="3"/>
  <c r="DV317" i="3"/>
  <c r="FL317" i="3"/>
  <c r="HB167" i="3"/>
  <c r="FL167" i="3"/>
  <c r="DV167" i="3"/>
  <c r="HB378" i="3"/>
  <c r="DV378" i="3"/>
  <c r="FL378" i="3"/>
  <c r="HB292" i="3"/>
  <c r="DV292" i="3"/>
  <c r="FL292" i="3"/>
  <c r="HB31" i="3"/>
  <c r="FL31" i="3"/>
  <c r="DV31" i="3"/>
  <c r="HB339" i="3"/>
  <c r="DV339" i="3"/>
  <c r="FL339" i="3"/>
  <c r="HB88" i="3"/>
  <c r="FL88" i="3"/>
  <c r="DV88" i="3"/>
  <c r="HB239" i="3"/>
  <c r="FL239" i="3"/>
  <c r="DV239" i="3"/>
  <c r="HB127" i="3"/>
  <c r="DV127" i="3"/>
  <c r="FL127" i="3"/>
  <c r="HB212" i="3"/>
  <c r="DV212" i="3"/>
  <c r="FL212" i="3"/>
  <c r="HB165" i="3"/>
  <c r="DV165" i="3"/>
  <c r="FL165" i="3"/>
  <c r="HB300" i="3"/>
  <c r="DV300" i="3"/>
  <c r="FL300" i="3"/>
  <c r="HB235" i="3"/>
  <c r="FL235" i="3"/>
  <c r="DV235" i="3"/>
  <c r="HB346" i="3"/>
  <c r="FL346" i="3"/>
  <c r="DV346" i="3"/>
  <c r="HB177" i="3"/>
  <c r="DV177" i="3"/>
  <c r="FL177" i="3"/>
  <c r="HB295" i="3"/>
  <c r="DV295" i="3"/>
  <c r="FL295" i="3"/>
  <c r="HB159" i="3"/>
  <c r="DV159" i="3"/>
  <c r="FL159" i="3"/>
  <c r="HB333" i="3"/>
  <c r="FL333" i="3"/>
  <c r="DV333" i="3"/>
  <c r="HB181" i="3"/>
  <c r="DV181" i="3"/>
  <c r="FL181" i="3"/>
  <c r="HB45" i="3"/>
  <c r="DV45" i="3"/>
  <c r="FL45" i="3"/>
  <c r="HB261" i="3"/>
  <c r="FL261" i="3"/>
  <c r="DV261" i="3"/>
  <c r="HB94" i="3"/>
  <c r="DV94" i="3"/>
  <c r="FL94" i="3"/>
  <c r="HB303" i="3"/>
  <c r="FL303" i="3"/>
  <c r="DV303" i="3"/>
  <c r="HB171" i="3"/>
  <c r="DV171" i="3"/>
  <c r="FL171" i="3"/>
  <c r="HB21" i="3"/>
  <c r="DV21" i="3"/>
  <c r="FL21" i="3"/>
  <c r="E37" i="4"/>
  <c r="E38" i="4" s="1"/>
  <c r="AO38" i="4"/>
  <c r="AO35" i="4"/>
  <c r="AO37" i="4" s="1"/>
  <c r="AP345" i="3"/>
  <c r="AP65" i="3"/>
  <c r="AP305" i="3"/>
  <c r="AP252" i="3"/>
  <c r="AP123" i="3"/>
  <c r="AP67" i="3"/>
  <c r="AP323" i="3"/>
  <c r="AP243" i="3"/>
  <c r="AP141" i="3"/>
  <c r="AP283" i="3"/>
  <c r="AP174" i="3"/>
  <c r="AP84" i="3"/>
  <c r="AP339" i="3"/>
  <c r="AP304" i="3"/>
  <c r="AP230" i="3"/>
  <c r="AP90" i="3"/>
  <c r="AP370" i="3"/>
  <c r="AP289" i="3"/>
  <c r="AP231" i="3"/>
  <c r="AP79" i="3"/>
  <c r="AP199" i="3"/>
  <c r="AP176" i="3"/>
  <c r="AP352" i="3"/>
  <c r="AP273" i="3"/>
  <c r="AP172" i="3"/>
  <c r="FL19" i="3"/>
  <c r="DV19" i="3"/>
  <c r="CG19" i="3"/>
  <c r="HB139" i="3"/>
  <c r="FL139" i="3"/>
  <c r="DV139" i="3"/>
  <c r="HB210" i="3"/>
  <c r="FL210" i="3"/>
  <c r="DV210" i="3"/>
  <c r="HB305" i="3"/>
  <c r="FL305" i="3"/>
  <c r="DV305" i="3"/>
  <c r="HB62" i="3"/>
  <c r="DV62" i="3"/>
  <c r="FL62" i="3"/>
  <c r="HB176" i="3"/>
  <c r="FL176" i="3"/>
  <c r="DV176" i="3"/>
  <c r="HB264" i="3"/>
  <c r="FL264" i="3"/>
  <c r="DV264" i="3"/>
  <c r="HB366" i="3"/>
  <c r="DV366" i="3"/>
  <c r="FL366" i="3"/>
  <c r="HB99" i="3"/>
  <c r="FL99" i="3"/>
  <c r="DV99" i="3"/>
  <c r="HB318" i="3"/>
  <c r="DV318" i="3"/>
  <c r="FL318" i="3"/>
  <c r="HB48" i="3"/>
  <c r="FL48" i="3"/>
  <c r="DV48" i="3"/>
  <c r="HB164" i="3"/>
  <c r="DV164" i="3"/>
  <c r="FL164" i="3"/>
  <c r="HB279" i="3"/>
  <c r="FL279" i="3"/>
  <c r="DV279" i="3"/>
  <c r="HB352" i="3"/>
  <c r="DV352" i="3"/>
  <c r="FL352" i="3"/>
  <c r="HB248" i="3"/>
  <c r="DV248" i="3"/>
  <c r="FL248" i="3"/>
  <c r="HB313" i="3"/>
  <c r="FL313" i="3"/>
  <c r="DV313" i="3"/>
  <c r="HB67" i="3"/>
  <c r="DV67" i="3"/>
  <c r="FL67" i="3"/>
  <c r="HB188" i="3"/>
  <c r="FL188" i="3"/>
  <c r="DV188" i="3"/>
  <c r="HB272" i="3"/>
  <c r="DV272" i="3"/>
  <c r="FL272" i="3"/>
  <c r="HB130" i="3"/>
  <c r="DV130" i="3"/>
  <c r="FL130" i="3"/>
  <c r="HB175" i="3"/>
  <c r="DV175" i="3"/>
  <c r="FL175" i="3"/>
  <c r="HB316" i="3"/>
  <c r="FL316" i="3"/>
  <c r="DV316" i="3"/>
  <c r="HB28" i="3"/>
  <c r="FL28" i="3"/>
  <c r="DV28" i="3"/>
  <c r="HB363" i="3"/>
  <c r="FL363" i="3"/>
  <c r="DV363" i="3"/>
  <c r="HB81" i="3"/>
  <c r="DV81" i="3"/>
  <c r="FL81" i="3"/>
  <c r="HB191" i="3"/>
  <c r="FL191" i="3"/>
  <c r="DV191" i="3"/>
  <c r="HB30" i="3"/>
  <c r="FL30" i="3"/>
  <c r="DV30" i="3"/>
  <c r="HB256" i="3"/>
  <c r="DV256" i="3"/>
  <c r="FL256" i="3"/>
  <c r="HB26" i="3"/>
  <c r="DV26" i="3"/>
  <c r="FL26" i="3"/>
  <c r="HB222" i="3"/>
  <c r="DV222" i="3"/>
  <c r="FL222" i="3"/>
  <c r="AP43" i="3"/>
  <c r="AP23" i="3"/>
  <c r="AP277" i="3"/>
  <c r="AP217" i="3"/>
  <c r="AP144" i="3"/>
  <c r="AP184" i="3"/>
  <c r="AP35" i="3"/>
  <c r="AP69" i="3"/>
  <c r="AP205" i="3"/>
  <c r="AP44" i="3"/>
  <c r="AP379" i="3"/>
  <c r="AP218" i="3"/>
  <c r="AP28" i="3"/>
  <c r="AP311" i="3"/>
  <c r="AP223" i="3"/>
  <c r="AP253" i="3"/>
  <c r="AP334" i="3"/>
  <c r="AP215" i="3"/>
  <c r="AP267" i="3"/>
  <c r="AP142" i="3"/>
  <c r="AP100" i="3"/>
  <c r="AP319" i="3"/>
  <c r="AP52" i="3"/>
  <c r="AP380" i="3"/>
  <c r="AP40" i="3"/>
  <c r="AP313" i="3"/>
  <c r="AP263" i="3"/>
  <c r="AP167" i="3"/>
  <c r="AP82" i="3"/>
  <c r="AP237" i="3"/>
  <c r="AP278" i="3"/>
  <c r="AP212" i="3"/>
  <c r="AP70" i="3"/>
  <c r="AP119" i="3"/>
  <c r="AP363" i="3"/>
  <c r="HB243" i="3"/>
  <c r="DV243" i="3"/>
  <c r="FL243" i="3"/>
  <c r="HB356" i="3"/>
  <c r="DV356" i="3"/>
  <c r="FL356" i="3"/>
  <c r="HB85" i="3"/>
  <c r="DV85" i="3"/>
  <c r="FL85" i="3"/>
  <c r="HB273" i="3"/>
  <c r="FL273" i="3"/>
  <c r="DV273" i="3"/>
  <c r="HB354" i="3"/>
  <c r="FL354" i="3"/>
  <c r="DV354" i="3"/>
  <c r="HB97" i="3"/>
  <c r="DV97" i="3"/>
  <c r="FL97" i="3"/>
  <c r="HB234" i="3"/>
  <c r="FL234" i="3"/>
  <c r="DV234" i="3"/>
  <c r="HB326" i="3"/>
  <c r="DV326" i="3"/>
  <c r="FL326" i="3"/>
  <c r="HB46" i="3"/>
  <c r="FL46" i="3"/>
  <c r="DV46" i="3"/>
  <c r="HB116" i="3"/>
  <c r="FL116" i="3"/>
  <c r="DV116" i="3"/>
  <c r="HB221" i="3"/>
  <c r="DV221" i="3"/>
  <c r="FL221" i="3"/>
  <c r="HB357" i="3"/>
  <c r="FL357" i="3"/>
  <c r="DV357" i="3"/>
  <c r="HB82" i="3"/>
  <c r="DV82" i="3"/>
  <c r="FL82" i="3"/>
  <c r="HB193" i="3"/>
  <c r="FL193" i="3"/>
  <c r="DV193" i="3"/>
  <c r="HB312" i="3"/>
  <c r="DV312" i="3"/>
  <c r="FL312" i="3"/>
  <c r="HB39" i="3"/>
  <c r="FL39" i="3"/>
  <c r="DV39" i="3"/>
  <c r="HB137" i="3"/>
  <c r="DV137" i="3"/>
  <c r="FL137" i="3"/>
  <c r="HB281" i="3"/>
  <c r="FL281" i="3"/>
  <c r="DV281" i="3"/>
  <c r="HB362" i="3"/>
  <c r="FL362" i="3"/>
  <c r="DV362" i="3"/>
  <c r="HB108" i="3"/>
  <c r="DV108" i="3"/>
  <c r="FL108" i="3"/>
  <c r="HB242" i="3"/>
  <c r="DV242" i="3"/>
  <c r="FL242" i="3"/>
  <c r="HB315" i="3"/>
  <c r="FL315" i="3"/>
  <c r="DV315" i="3"/>
  <c r="HB71" i="3"/>
  <c r="DV71" i="3"/>
  <c r="FL71" i="3"/>
  <c r="HB297" i="3"/>
  <c r="FL297" i="3"/>
  <c r="DV297" i="3"/>
  <c r="HB44" i="3"/>
  <c r="FL44" i="3"/>
  <c r="DV44" i="3"/>
  <c r="HB134" i="3"/>
  <c r="DV134" i="3"/>
  <c r="FL134" i="3"/>
  <c r="HB190" i="3"/>
  <c r="FL190" i="3"/>
  <c r="DV190" i="3"/>
  <c r="HB245" i="3"/>
  <c r="FL245" i="3"/>
  <c r="DV245" i="3"/>
  <c r="HB29" i="3"/>
  <c r="DV29" i="3"/>
  <c r="FL29" i="3"/>
  <c r="HB124" i="3"/>
  <c r="FL124" i="3"/>
  <c r="DV124" i="3"/>
  <c r="HB204" i="3"/>
  <c r="DV204" i="3"/>
  <c r="FL204" i="3"/>
  <c r="HB320" i="3"/>
  <c r="DV320" i="3"/>
  <c r="FL320" i="3"/>
  <c r="HB52" i="3"/>
  <c r="FL52" i="3"/>
  <c r="DV52" i="3"/>
  <c r="HB149" i="3"/>
  <c r="DV149" i="3"/>
  <c r="FL149" i="3"/>
  <c r="HB289" i="3"/>
  <c r="FL289" i="3"/>
  <c r="DV289" i="3"/>
  <c r="HB370" i="3"/>
  <c r="FL370" i="3"/>
  <c r="DV370" i="3"/>
  <c r="HB118" i="3"/>
  <c r="DV118" i="3"/>
  <c r="FL118" i="3"/>
  <c r="HB250" i="3"/>
  <c r="DV250" i="3"/>
  <c r="FL250" i="3"/>
  <c r="HB323" i="3"/>
  <c r="FL323" i="3"/>
  <c r="DV323" i="3"/>
  <c r="HB74" i="3"/>
  <c r="FL74" i="3"/>
  <c r="DV74" i="3"/>
  <c r="HB166" i="3"/>
  <c r="DV166" i="3"/>
  <c r="FL166" i="3"/>
  <c r="HB288" i="3"/>
  <c r="FL288" i="3"/>
  <c r="DV288" i="3"/>
  <c r="HB32" i="3"/>
  <c r="DV32" i="3"/>
  <c r="FL32" i="3"/>
  <c r="HB132" i="3"/>
  <c r="DV132" i="3"/>
  <c r="FL132" i="3"/>
  <c r="HB209" i="3"/>
  <c r="FL209" i="3"/>
  <c r="DV209" i="3"/>
  <c r="HB231" i="3"/>
  <c r="FL231" i="3"/>
  <c r="DV231" i="3"/>
  <c r="HB344" i="3"/>
  <c r="FL344" i="3"/>
  <c r="DV344" i="3"/>
  <c r="HB78" i="3"/>
  <c r="DV78" i="3"/>
  <c r="FL78" i="3"/>
  <c r="HB373" i="3"/>
  <c r="DV373" i="3"/>
  <c r="FL373" i="3"/>
  <c r="HB98" i="3"/>
  <c r="DV98" i="3"/>
  <c r="FL98" i="3"/>
  <c r="HB220" i="3"/>
  <c r="FL220" i="3"/>
  <c r="DV220" i="3"/>
  <c r="HB328" i="3"/>
  <c r="FL328" i="3"/>
  <c r="DV328" i="3"/>
  <c r="HB49" i="3"/>
  <c r="DV49" i="3"/>
  <c r="FL49" i="3"/>
  <c r="HB150" i="3"/>
  <c r="FL150" i="3"/>
  <c r="DV150" i="3"/>
  <c r="HB258" i="3"/>
  <c r="DV258" i="3"/>
  <c r="FL258" i="3"/>
  <c r="HB331" i="3"/>
  <c r="FL331" i="3"/>
  <c r="DV331" i="3"/>
  <c r="HB72" i="3"/>
  <c r="DV72" i="3"/>
  <c r="FL72" i="3"/>
  <c r="HB182" i="3"/>
  <c r="DV182" i="3"/>
  <c r="FL182" i="3"/>
  <c r="HB298" i="3"/>
  <c r="FL298" i="3"/>
  <c r="DV298" i="3"/>
  <c r="HB35" i="3"/>
  <c r="FL35" i="3"/>
  <c r="DV35" i="3"/>
  <c r="HB141" i="3"/>
  <c r="DV141" i="3"/>
  <c r="FL141" i="3"/>
  <c r="HB259" i="3"/>
  <c r="FL259" i="3"/>
  <c r="DV259" i="3"/>
  <c r="HB338" i="3"/>
  <c r="FL338" i="3"/>
  <c r="DV338" i="3"/>
  <c r="HB109" i="3"/>
  <c r="FL109" i="3"/>
  <c r="DV109" i="3"/>
  <c r="HB228" i="3"/>
  <c r="FL228" i="3"/>
  <c r="DV228" i="3"/>
  <c r="HB282" i="3"/>
  <c r="FL282" i="3"/>
  <c r="DV282" i="3"/>
  <c r="HB50" i="3"/>
  <c r="DV50" i="3"/>
  <c r="FL50" i="3"/>
  <c r="HB170" i="3"/>
  <c r="FL170" i="3"/>
  <c r="DV170" i="3"/>
  <c r="HB286" i="3"/>
  <c r="DV286" i="3"/>
  <c r="FL286" i="3"/>
  <c r="HB41" i="3"/>
  <c r="DV41" i="3"/>
  <c r="FL41" i="3"/>
  <c r="HB147" i="3"/>
  <c r="FL147" i="3"/>
  <c r="DV147" i="3"/>
  <c r="HB255" i="3"/>
  <c r="DV255" i="3"/>
  <c r="FL255" i="3"/>
  <c r="HB342" i="3"/>
  <c r="FL342" i="3"/>
  <c r="DV342" i="3"/>
  <c r="HB133" i="3"/>
  <c r="FL133" i="3"/>
  <c r="DV133" i="3"/>
  <c r="HB205" i="3"/>
  <c r="FL205" i="3"/>
  <c r="DV205" i="3"/>
  <c r="HB307" i="3"/>
  <c r="DV307" i="3"/>
  <c r="FL307" i="3"/>
  <c r="HB64" i="3"/>
  <c r="FL64" i="3"/>
  <c r="DV64" i="3"/>
  <c r="HB144" i="3"/>
  <c r="DV144" i="3"/>
  <c r="FL144" i="3"/>
  <c r="HB267" i="3"/>
  <c r="DV267" i="3"/>
  <c r="FL267" i="3"/>
  <c r="HB345" i="3"/>
  <c r="DV345" i="3"/>
  <c r="FL345" i="3"/>
  <c r="HB117" i="3"/>
  <c r="FL117" i="3"/>
  <c r="DV117" i="3"/>
  <c r="HB236" i="3"/>
  <c r="FL236" i="3"/>
  <c r="DV236" i="3"/>
  <c r="HB293" i="3"/>
  <c r="DV293" i="3"/>
  <c r="FL293" i="3"/>
  <c r="HB54" i="3"/>
  <c r="DV54" i="3"/>
  <c r="FL54" i="3"/>
  <c r="HB168" i="3"/>
  <c r="FL168" i="3"/>
  <c r="DV168" i="3"/>
  <c r="HB268" i="3"/>
  <c r="DV268" i="3"/>
  <c r="FL268" i="3"/>
  <c r="HB114" i="3"/>
  <c r="DV114" i="3"/>
  <c r="FL114" i="3"/>
  <c r="HB203" i="3"/>
  <c r="FL203" i="3"/>
  <c r="DV203" i="3"/>
  <c r="HB351" i="3"/>
  <c r="DV351" i="3"/>
  <c r="FL351" i="3"/>
  <c r="HB87" i="3"/>
  <c r="FL87" i="3"/>
  <c r="DV87" i="3"/>
  <c r="AP301" i="3"/>
  <c r="AP270" i="3"/>
  <c r="AP164" i="3"/>
  <c r="AP259" i="3"/>
  <c r="AP324" i="3"/>
  <c r="AP145" i="3"/>
  <c r="AP185" i="3"/>
  <c r="AP140" i="3"/>
  <c r="AP72" i="3"/>
  <c r="AP317" i="3"/>
  <c r="AP302" i="3"/>
  <c r="AP155" i="3"/>
  <c r="AP203" i="3"/>
  <c r="AP130" i="3"/>
  <c r="AP272" i="3"/>
  <c r="AP170" i="3"/>
  <c r="AP26" i="3"/>
  <c r="AP66" i="3"/>
  <c r="AP268" i="3"/>
  <c r="AP292" i="3"/>
  <c r="CH80" i="3"/>
  <c r="CH146" i="3"/>
  <c r="CH215" i="3"/>
  <c r="CH254" i="3"/>
  <c r="CH323" i="3"/>
  <c r="CH26" i="3"/>
  <c r="CH81" i="3"/>
  <c r="CH172" i="3"/>
  <c r="CH241" i="3"/>
  <c r="CH285" i="3"/>
  <c r="CH21" i="3"/>
  <c r="CH91" i="3"/>
  <c r="CH160" i="3"/>
  <c r="CH229" i="3"/>
  <c r="CH273" i="3"/>
  <c r="CH339" i="3"/>
  <c r="CH131" i="3"/>
  <c r="CH337" i="3"/>
  <c r="CH189" i="3"/>
  <c r="CH88" i="3"/>
  <c r="CH327" i="3"/>
  <c r="CH194" i="3"/>
  <c r="CH37" i="3"/>
  <c r="CH135" i="3"/>
  <c r="CH223" i="3"/>
  <c r="CH310" i="3"/>
  <c r="CH377" i="3"/>
  <c r="CH95" i="3"/>
  <c r="CH192" i="3"/>
  <c r="CH248" i="3"/>
  <c r="CH25" i="3"/>
  <c r="CH107" i="3"/>
  <c r="CH183" i="3"/>
  <c r="CH281" i="3"/>
  <c r="CH351" i="3"/>
  <c r="CH314" i="3"/>
  <c r="CH230" i="3"/>
  <c r="CH186" i="3"/>
  <c r="CH165" i="3"/>
  <c r="CH42" i="3"/>
  <c r="CH120" i="3"/>
  <c r="CH231" i="3"/>
  <c r="CH318" i="3"/>
  <c r="CH31" i="3"/>
  <c r="CH129" i="3"/>
  <c r="CH217" i="3"/>
  <c r="CH304" i="3"/>
  <c r="CH45" i="3"/>
  <c r="CH115" i="3"/>
  <c r="CH203" i="3"/>
  <c r="CH332" i="3"/>
  <c r="CH74" i="3"/>
  <c r="CH373" i="3"/>
  <c r="CH319" i="3"/>
  <c r="CH298" i="3"/>
  <c r="CH227" i="3"/>
  <c r="CH51" i="3"/>
  <c r="CH128" i="3"/>
  <c r="CH239" i="3"/>
  <c r="CH334" i="3"/>
  <c r="CH20" i="3"/>
  <c r="CH108" i="3"/>
  <c r="CH167" i="3"/>
  <c r="CH269" i="3"/>
  <c r="CH35" i="3"/>
  <c r="CH133" i="3"/>
  <c r="CH213" i="3"/>
  <c r="CH300" i="3"/>
  <c r="CH375" i="3"/>
  <c r="CH350" i="3"/>
  <c r="CH246" i="3"/>
  <c r="CH195" i="3"/>
  <c r="CH158" i="3"/>
  <c r="CH34" i="3"/>
  <c r="CH127" i="3"/>
  <c r="CH187" i="3"/>
  <c r="CH302" i="3"/>
  <c r="CH369" i="3"/>
  <c r="CH82" i="3"/>
  <c r="CH184" i="3"/>
  <c r="CH276" i="3"/>
  <c r="CH347" i="3"/>
  <c r="CH100" i="3"/>
  <c r="CH169" i="3"/>
  <c r="CH265" i="3"/>
  <c r="CH345" i="3"/>
  <c r="CH279" i="3"/>
  <c r="CH205" i="3"/>
  <c r="CH140" i="3"/>
  <c r="CH87" i="3"/>
  <c r="CH27" i="3"/>
  <c r="CH93" i="3"/>
  <c r="CH178" i="3"/>
  <c r="CH211" i="3"/>
  <c r="CH294" i="3"/>
  <c r="CH362" i="3"/>
  <c r="CH48" i="3"/>
  <c r="CH103" i="3"/>
  <c r="CH163" i="3"/>
  <c r="CH228" i="3"/>
  <c r="CH320" i="3"/>
  <c r="CH41" i="3"/>
  <c r="CH104" i="3"/>
  <c r="CH149" i="3"/>
  <c r="CH216" i="3"/>
  <c r="CH308" i="3"/>
  <c r="CH376" i="3"/>
  <c r="CH202" i="3"/>
  <c r="CH28" i="3"/>
  <c r="CH290" i="3"/>
  <c r="CH150" i="3"/>
  <c r="CH365" i="3"/>
  <c r="CH252" i="3"/>
  <c r="CH54" i="3"/>
  <c r="CH154" i="3"/>
  <c r="CH218" i="3"/>
  <c r="CH284" i="3"/>
  <c r="CH32" i="3"/>
  <c r="CH121" i="3"/>
  <c r="CH193" i="3"/>
  <c r="CH296" i="3"/>
  <c r="CH43" i="3"/>
  <c r="CH118" i="3"/>
  <c r="CH237" i="3"/>
  <c r="CH324" i="3"/>
  <c r="CH39" i="3"/>
  <c r="CH357" i="3"/>
  <c r="CH289" i="3"/>
  <c r="CH270" i="3"/>
  <c r="CH271" i="3"/>
  <c r="CH66" i="3"/>
  <c r="CH162" i="3"/>
  <c r="CH226" i="3"/>
  <c r="CH299" i="3"/>
  <c r="CH56" i="3"/>
  <c r="CH148" i="3"/>
  <c r="CH212" i="3"/>
  <c r="CH344" i="3"/>
  <c r="CH69" i="3"/>
  <c r="CH176" i="3"/>
  <c r="CH243" i="3"/>
  <c r="CH313" i="3"/>
  <c r="CH166" i="3"/>
  <c r="CH72" i="3"/>
  <c r="CH30" i="3"/>
  <c r="CH374" i="3"/>
  <c r="CH306" i="3"/>
  <c r="CH79" i="3"/>
  <c r="CH170" i="3"/>
  <c r="CH244" i="3"/>
  <c r="CH307" i="3"/>
  <c r="CH40" i="3"/>
  <c r="CH116" i="3"/>
  <c r="CH225" i="3"/>
  <c r="CH312" i="3"/>
  <c r="CH55" i="3"/>
  <c r="CH144" i="3"/>
  <c r="CH201" i="3"/>
  <c r="CH348" i="3"/>
  <c r="CH86" i="3"/>
  <c r="AR12" i="3"/>
  <c r="CH372" i="3"/>
  <c r="CH330" i="3"/>
  <c r="CH214" i="3"/>
  <c r="CH50" i="3"/>
  <c r="CH134" i="3"/>
  <c r="CH209" i="3"/>
  <c r="CH342" i="3"/>
  <c r="CH23" i="3"/>
  <c r="CH111" i="3"/>
  <c r="CH161" i="3"/>
  <c r="CH277" i="3"/>
  <c r="CH38" i="3"/>
  <c r="CH141" i="3"/>
  <c r="CH221" i="3"/>
  <c r="CH316" i="3"/>
  <c r="CH22" i="3"/>
  <c r="CH366" i="3"/>
  <c r="CH322" i="3"/>
  <c r="CH238" i="3"/>
  <c r="CH147" i="3"/>
  <c r="CH44" i="3"/>
  <c r="CH109" i="3"/>
  <c r="CH182" i="3"/>
  <c r="CH234" i="3"/>
  <c r="CH326" i="3"/>
  <c r="CH353" i="3"/>
  <c r="CH65" i="3"/>
  <c r="CH137" i="3"/>
  <c r="CH208" i="3"/>
  <c r="CH260" i="3"/>
  <c r="CH288" i="3"/>
  <c r="CH61" i="3"/>
  <c r="CH125" i="3"/>
  <c r="CH196" i="3"/>
  <c r="CH259" i="3"/>
  <c r="CH340" i="3"/>
  <c r="CH367" i="3"/>
  <c r="CH250" i="3"/>
  <c r="CH85" i="3"/>
  <c r="CH356" i="3"/>
  <c r="CH219" i="3"/>
  <c r="CH57" i="3"/>
  <c r="CH338" i="3"/>
  <c r="CH96" i="3"/>
  <c r="CH151" i="3"/>
  <c r="CH258" i="3"/>
  <c r="CH286" i="3"/>
  <c r="CH53" i="3"/>
  <c r="CH130" i="3"/>
  <c r="CH191" i="3"/>
  <c r="CH336" i="3"/>
  <c r="CH59" i="3"/>
  <c r="CH168" i="3"/>
  <c r="CH232" i="3"/>
  <c r="CH297" i="3"/>
  <c r="CH132" i="3"/>
  <c r="CH62" i="3"/>
  <c r="CH363" i="3"/>
  <c r="CH358" i="3"/>
  <c r="CH364" i="3"/>
  <c r="CH78" i="3"/>
  <c r="CH159" i="3"/>
  <c r="CH274" i="3"/>
  <c r="CH341" i="3"/>
  <c r="CH84" i="3"/>
  <c r="CH145" i="3"/>
  <c r="CH249" i="3"/>
  <c r="CH325" i="3"/>
  <c r="CH89" i="3"/>
  <c r="CH188" i="3"/>
  <c r="CH256" i="3"/>
  <c r="CH360" i="3"/>
  <c r="CH222" i="3"/>
  <c r="CH171" i="3"/>
  <c r="CH113" i="3"/>
  <c r="CH36" i="3"/>
  <c r="CH355" i="3"/>
  <c r="CH77" i="3"/>
  <c r="CH190" i="3"/>
  <c r="CH247" i="3"/>
  <c r="CH354" i="3"/>
  <c r="CH60" i="3"/>
  <c r="CH156" i="3"/>
  <c r="CH220" i="3"/>
  <c r="CH293" i="3"/>
  <c r="CH76" i="3"/>
  <c r="CH138" i="3"/>
  <c r="CH257" i="3"/>
  <c r="CH321" i="3"/>
  <c r="CH155" i="3"/>
  <c r="CH105" i="3"/>
  <c r="CH46" i="3"/>
  <c r="CH349" i="3"/>
  <c r="CH303" i="3"/>
  <c r="CH73" i="3"/>
  <c r="CH143" i="3"/>
  <c r="CH242" i="3"/>
  <c r="CH315" i="3"/>
  <c r="CH47" i="3"/>
  <c r="CH122" i="3"/>
  <c r="CH233" i="3"/>
  <c r="CH328" i="3"/>
  <c r="CH64" i="3"/>
  <c r="CH152" i="3"/>
  <c r="CH224" i="3"/>
  <c r="CH287" i="3"/>
  <c r="CH110" i="3"/>
  <c r="CH52" i="3"/>
  <c r="CH343" i="3"/>
  <c r="CH295" i="3"/>
  <c r="CH278" i="3"/>
  <c r="CH58" i="3"/>
  <c r="CH112" i="3"/>
  <c r="CH177" i="3"/>
  <c r="CH266" i="3"/>
  <c r="CH291" i="3"/>
  <c r="AR11" i="3" a="1"/>
  <c r="AR11" i="3" s="1"/>
  <c r="CH68" i="3"/>
  <c r="CH136" i="3"/>
  <c r="CH197" i="3"/>
  <c r="CH245" i="3"/>
  <c r="CH317" i="3"/>
  <c r="CH75" i="3"/>
  <c r="CH126" i="3"/>
  <c r="CH173" i="3"/>
  <c r="CH280" i="3"/>
  <c r="CH305" i="3"/>
  <c r="CH49" i="3"/>
  <c r="CH346" i="3"/>
  <c r="CH174" i="3"/>
  <c r="CH379" i="3"/>
  <c r="CH263" i="3"/>
  <c r="CH123" i="3"/>
  <c r="CH329" i="3"/>
  <c r="CH106" i="3"/>
  <c r="CH206" i="3"/>
  <c r="CH267" i="3"/>
  <c r="CH378" i="3"/>
  <c r="CH70" i="3"/>
  <c r="CH180" i="3"/>
  <c r="CH251" i="3"/>
  <c r="CH309" i="3"/>
  <c r="CH90" i="3"/>
  <c r="CH179" i="3"/>
  <c r="CH272" i="3"/>
  <c r="CH352" i="3"/>
  <c r="CH235" i="3"/>
  <c r="CH142" i="3"/>
  <c r="CH98" i="3"/>
  <c r="CH101" i="3"/>
  <c r="CH24" i="3"/>
  <c r="CH99" i="3"/>
  <c r="CH185" i="3"/>
  <c r="CH275" i="3"/>
  <c r="CH331" i="3"/>
  <c r="CH97" i="3"/>
  <c r="CH200" i="3"/>
  <c r="CH261" i="3"/>
  <c r="CH33" i="3"/>
  <c r="CH114" i="3"/>
  <c r="CH207" i="3"/>
  <c r="CH292" i="3"/>
  <c r="CH359" i="3"/>
  <c r="CH311" i="3"/>
  <c r="CH262" i="3"/>
  <c r="CH175" i="3"/>
  <c r="CH124" i="3"/>
  <c r="CH29" i="3"/>
  <c r="CH119" i="3"/>
  <c r="CH181" i="3"/>
  <c r="CH283" i="3"/>
  <c r="CH361" i="3"/>
  <c r="CH83" i="3"/>
  <c r="CH153" i="3"/>
  <c r="CH268" i="3"/>
  <c r="CH333" i="3"/>
  <c r="CH102" i="3"/>
  <c r="CH204" i="3"/>
  <c r="CH253" i="3"/>
  <c r="CH368" i="3"/>
  <c r="CH255" i="3"/>
  <c r="CH210" i="3"/>
  <c r="CH117" i="3"/>
  <c r="CH71" i="3"/>
  <c r="CH371" i="3"/>
  <c r="CH94" i="3"/>
  <c r="CH198" i="3"/>
  <c r="CH240" i="3"/>
  <c r="CH370" i="3"/>
  <c r="CH67" i="3"/>
  <c r="CH164" i="3"/>
  <c r="CH236" i="3"/>
  <c r="CH301" i="3"/>
  <c r="CH92" i="3"/>
  <c r="CH157" i="3"/>
  <c r="CH264" i="3"/>
  <c r="CH282" i="3"/>
  <c r="CH199" i="3"/>
  <c r="CH139" i="3"/>
  <c r="CH63" i="3"/>
  <c r="CH380" i="3"/>
  <c r="HC381" i="3" s="1"/>
  <c r="CH335" i="3"/>
  <c r="C58" i="2" a="1"/>
  <c r="AO14" i="3"/>
  <c r="AO13" i="3"/>
  <c r="AP64" i="3"/>
  <c r="AP341" i="3"/>
  <c r="AP256" i="3"/>
  <c r="AP175" i="3"/>
  <c r="AP109" i="3"/>
  <c r="AP134" i="3"/>
  <c r="AP371" i="3"/>
  <c r="AP350" i="3"/>
  <c r="AP294" i="3"/>
  <c r="AP104" i="3"/>
  <c r="AP206" i="3"/>
  <c r="AP95" i="3"/>
  <c r="AP121" i="3"/>
  <c r="AP58" i="3"/>
  <c r="AP282" i="3"/>
  <c r="AP368" i="3"/>
  <c r="AP288" i="3"/>
  <c r="AP47" i="3"/>
  <c r="AP322" i="3"/>
  <c r="AP224" i="3"/>
  <c r="AP285" i="3"/>
  <c r="AP186" i="3"/>
  <c r="AP94" i="3"/>
  <c r="AP152" i="3"/>
  <c r="CX22" i="3"/>
  <c r="EN22" i="3" s="1"/>
  <c r="DA22" i="3"/>
  <c r="EQ22" i="3" s="1"/>
  <c r="W21" i="3"/>
  <c r="BM21" i="3" s="1"/>
  <c r="U21" i="3"/>
  <c r="BK21" i="3" s="1"/>
  <c r="AQ87" i="3" l="1"/>
  <c r="AQ236" i="3"/>
  <c r="AQ133" i="3"/>
  <c r="AQ282" i="3"/>
  <c r="AQ259" i="3"/>
  <c r="AQ150" i="3"/>
  <c r="AQ231" i="3"/>
  <c r="AQ288" i="3"/>
  <c r="AQ315" i="3"/>
  <c r="AQ281" i="3"/>
  <c r="AQ193" i="3"/>
  <c r="AQ116" i="3"/>
  <c r="AQ304" i="3"/>
  <c r="AQ179" i="3"/>
  <c r="AQ122" i="3"/>
  <c r="AQ107" i="3"/>
  <c r="AQ368" i="3"/>
  <c r="AQ138" i="3"/>
  <c r="AQ58" i="3"/>
  <c r="AQ260" i="3"/>
  <c r="AQ377" i="3"/>
  <c r="AQ174" i="3"/>
  <c r="AQ90" i="3"/>
  <c r="AQ199" i="3"/>
  <c r="AQ358" i="3"/>
  <c r="AQ341" i="3"/>
  <c r="AQ135" i="3"/>
  <c r="AQ73" i="3"/>
  <c r="AQ184" i="3"/>
  <c r="AQ268" i="3"/>
  <c r="AQ168" i="3"/>
  <c r="AQ117" i="3"/>
  <c r="AQ144" i="3"/>
  <c r="AQ64" i="3"/>
  <c r="AQ342" i="3"/>
  <c r="AQ41" i="3"/>
  <c r="AQ228" i="3"/>
  <c r="AQ182" i="3"/>
  <c r="AQ98" i="3"/>
  <c r="AQ209" i="3"/>
  <c r="AQ250" i="3"/>
  <c r="AQ149" i="3"/>
  <c r="AQ52" i="3"/>
  <c r="AQ134" i="3"/>
  <c r="AQ44" i="3"/>
  <c r="AQ46" i="3"/>
  <c r="AQ97" i="3"/>
  <c r="AQ354" i="3"/>
  <c r="AQ356" i="3"/>
  <c r="AQ26" i="3"/>
  <c r="AQ81" i="3"/>
  <c r="AQ175" i="3"/>
  <c r="AQ67" i="3"/>
  <c r="AQ62" i="3"/>
  <c r="AQ124" i="3"/>
  <c r="AQ279" i="3"/>
  <c r="AQ99" i="3"/>
  <c r="AQ351" i="3"/>
  <c r="AQ203" i="3"/>
  <c r="AQ286" i="3"/>
  <c r="AQ170" i="3"/>
  <c r="AQ109" i="3"/>
  <c r="AQ141" i="3"/>
  <c r="AQ35" i="3"/>
  <c r="AQ72" i="3"/>
  <c r="AQ331" i="3"/>
  <c r="AQ49" i="3"/>
  <c r="AQ328" i="3"/>
  <c r="AQ373" i="3"/>
  <c r="AQ166" i="3"/>
  <c r="AQ74" i="3"/>
  <c r="AQ118" i="3"/>
  <c r="AQ370" i="3"/>
  <c r="AQ29" i="3"/>
  <c r="AQ245" i="3"/>
  <c r="AQ297" i="3"/>
  <c r="AQ242" i="3"/>
  <c r="AQ137" i="3"/>
  <c r="AQ39" i="3"/>
  <c r="AQ82" i="3"/>
  <c r="AQ357" i="3"/>
  <c r="AQ273" i="3"/>
  <c r="AQ243" i="3"/>
  <c r="AQ256" i="3"/>
  <c r="AQ30" i="3"/>
  <c r="AQ28" i="3"/>
  <c r="AQ130" i="3"/>
  <c r="AQ164" i="3"/>
  <c r="AQ48" i="3"/>
  <c r="AQ366" i="3"/>
  <c r="AQ264" i="3"/>
  <c r="AQ210" i="3"/>
  <c r="AQ21" i="3"/>
  <c r="AQ159" i="3"/>
  <c r="AQ127" i="3"/>
  <c r="AQ317" i="3"/>
  <c r="AQ330" i="3"/>
  <c r="AQ47" i="3"/>
  <c r="AQ340" i="3"/>
  <c r="AQ299" i="3"/>
  <c r="AQ22" i="3"/>
  <c r="AQ376" i="3"/>
  <c r="AQ232" i="3"/>
  <c r="AQ61" i="3"/>
  <c r="AQ294" i="3"/>
  <c r="AQ154" i="3"/>
  <c r="AQ111" i="3"/>
  <c r="AQ142" i="3"/>
  <c r="AQ89" i="3"/>
  <c r="AQ86" i="3"/>
  <c r="AQ343" i="3"/>
  <c r="AQ249" i="3"/>
  <c r="AQ224" i="3"/>
  <c r="AQ194" i="3"/>
  <c r="AQ201" i="3"/>
  <c r="AQ186" i="3"/>
  <c r="AQ178" i="3"/>
  <c r="AQ278" i="3"/>
  <c r="AQ246" i="3"/>
  <c r="AQ192" i="3"/>
  <c r="AQ350" i="3"/>
  <c r="AQ322" i="3"/>
  <c r="AQ261" i="3"/>
  <c r="AQ235" i="3"/>
  <c r="AQ31" i="3"/>
  <c r="AQ252" i="3"/>
  <c r="AQ276" i="3"/>
  <c r="AQ187" i="3"/>
  <c r="AQ38" i="3"/>
  <c r="AQ173" i="3"/>
  <c r="AQ306" i="3"/>
  <c r="AQ247" i="3"/>
  <c r="AQ218" i="3"/>
  <c r="AQ103" i="3"/>
  <c r="AQ79" i="3"/>
  <c r="AQ208" i="3"/>
  <c r="AQ76" i="3"/>
  <c r="AQ211" i="3"/>
  <c r="AQ105" i="3"/>
  <c r="AQ360" i="3"/>
  <c r="AQ195" i="3"/>
  <c r="AQ161" i="3"/>
  <c r="AQ285" i="3"/>
  <c r="AQ216" i="3"/>
  <c r="AQ136" i="3"/>
  <c r="AQ169" i="3"/>
  <c r="AQ104" i="3"/>
  <c r="AQ92" i="3"/>
  <c r="AQ146" i="3"/>
  <c r="AQ171" i="3"/>
  <c r="AQ303" i="3"/>
  <c r="AQ45" i="3"/>
  <c r="AQ295" i="3"/>
  <c r="AQ300" i="3"/>
  <c r="AQ88" i="3"/>
  <c r="AQ292" i="3"/>
  <c r="AQ372" i="3"/>
  <c r="AQ367" i="3"/>
  <c r="AQ223" i="3"/>
  <c r="AQ364" i="3"/>
  <c r="AQ100" i="3"/>
  <c r="AQ158" i="3"/>
  <c r="AQ83" i="3"/>
  <c r="AQ296" i="3"/>
  <c r="AQ291" i="3"/>
  <c r="AQ251" i="3"/>
  <c r="AQ155" i="3"/>
  <c r="AQ371" i="3"/>
  <c r="AQ196" i="3"/>
  <c r="AQ183" i="3"/>
  <c r="AQ113" i="3"/>
  <c r="AQ347" i="3"/>
  <c r="AQ40" i="3"/>
  <c r="AQ310" i="3"/>
  <c r="AQ348" i="3"/>
  <c r="AQ189" i="3"/>
  <c r="AQ148" i="3"/>
  <c r="AQ37" i="3"/>
  <c r="AQ302" i="3"/>
  <c r="AQ335" i="3"/>
  <c r="AQ93" i="3"/>
  <c r="AQ319" i="3"/>
  <c r="AQ219" i="3"/>
  <c r="AQ374" i="3"/>
  <c r="AQ332" i="3"/>
  <c r="AQ102" i="3"/>
  <c r="AQ145" i="3"/>
  <c r="AQ43" i="3"/>
  <c r="AQ68" i="3"/>
  <c r="AQ353" i="3"/>
  <c r="AQ225" i="3"/>
  <c r="AQ120" i="3"/>
  <c r="AQ308" i="3"/>
  <c r="AQ56" i="3"/>
  <c r="AQ200" i="3"/>
  <c r="AQ254" i="3"/>
  <c r="AQ214" i="3"/>
  <c r="AQ157" i="3"/>
  <c r="AQ207" i="3"/>
  <c r="HC237" i="3"/>
  <c r="FM237" i="3"/>
  <c r="DW237" i="3"/>
  <c r="HC369" i="3"/>
  <c r="DW369" i="3"/>
  <c r="FM369" i="3"/>
  <c r="HC30" i="3"/>
  <c r="FM30" i="3"/>
  <c r="DW30" i="3"/>
  <c r="HC98" i="3"/>
  <c r="DW98" i="3"/>
  <c r="FM98" i="3"/>
  <c r="HC180" i="3"/>
  <c r="FM180" i="3"/>
  <c r="DW180" i="3"/>
  <c r="HC264" i="3"/>
  <c r="FM264" i="3"/>
  <c r="DW264" i="3"/>
  <c r="HC198" i="3"/>
  <c r="DW198" i="3"/>
  <c r="FM198" i="3"/>
  <c r="HC53" i="3"/>
  <c r="DW53" i="3"/>
  <c r="FM53" i="3"/>
  <c r="HC144" i="3"/>
  <c r="FM144" i="3"/>
  <c r="DW144" i="3"/>
  <c r="HC221" i="3"/>
  <c r="DW221" i="3"/>
  <c r="FM221" i="3"/>
  <c r="HC361" i="3"/>
  <c r="FM361" i="3"/>
  <c r="DW361" i="3"/>
  <c r="HC342" i="3"/>
  <c r="DW342" i="3"/>
  <c r="FM342" i="3"/>
  <c r="HC60" i="3"/>
  <c r="DW60" i="3"/>
  <c r="FM60" i="3"/>
  <c r="HC97" i="3"/>
  <c r="FM97" i="3"/>
  <c r="DW97" i="3"/>
  <c r="HC341" i="3"/>
  <c r="FM341" i="3"/>
  <c r="DW341" i="3"/>
  <c r="HC235" i="3"/>
  <c r="FM235" i="3"/>
  <c r="DW235" i="3"/>
  <c r="HC23" i="3"/>
  <c r="DW23" i="3"/>
  <c r="FM23" i="3"/>
  <c r="HC24" i="3"/>
  <c r="DW24" i="3"/>
  <c r="FM24" i="3"/>
  <c r="HC145" i="3"/>
  <c r="FM145" i="3"/>
  <c r="DW145" i="3"/>
  <c r="HC244" i="3"/>
  <c r="FM244" i="3"/>
  <c r="DW244" i="3"/>
  <c r="HC325" i="3"/>
  <c r="DW325" i="3"/>
  <c r="FM325" i="3"/>
  <c r="HC29" i="3"/>
  <c r="FM29" i="3"/>
  <c r="DW29" i="3"/>
  <c r="HC179" i="3"/>
  <c r="FM179" i="3"/>
  <c r="DW179" i="3"/>
  <c r="HC303" i="3"/>
  <c r="FM303" i="3"/>
  <c r="DW303" i="3"/>
  <c r="HC21" i="3"/>
  <c r="DW21" i="3"/>
  <c r="DX21" i="3" s="1"/>
  <c r="FM21" i="3"/>
  <c r="AT20" i="3"/>
  <c r="A21" i="3"/>
  <c r="B21" i="3" s="1"/>
  <c r="HC121" i="3"/>
  <c r="FM121" i="3"/>
  <c r="DW121" i="3"/>
  <c r="HC224" i="3"/>
  <c r="FM224" i="3"/>
  <c r="DW224" i="3"/>
  <c r="HC324" i="3"/>
  <c r="FM324" i="3"/>
  <c r="DW324" i="3"/>
  <c r="C70" i="2"/>
  <c r="C86" i="2"/>
  <c r="C64" i="2"/>
  <c r="C85" i="2"/>
  <c r="C65" i="2"/>
  <c r="C87" i="2"/>
  <c r="C67" i="2"/>
  <c r="C88" i="2"/>
  <c r="C73" i="2"/>
  <c r="C95" i="2"/>
  <c r="C66" i="2"/>
  <c r="C60" i="2"/>
  <c r="C68" i="2"/>
  <c r="C58" i="2"/>
  <c r="C74" i="2"/>
  <c r="C90" i="2"/>
  <c r="C69" i="2"/>
  <c r="C91" i="2"/>
  <c r="C71" i="2"/>
  <c r="C92" i="2"/>
  <c r="C72" i="2"/>
  <c r="C93" i="2"/>
  <c r="C79" i="2"/>
  <c r="C62" i="2"/>
  <c r="C78" i="2"/>
  <c r="C94" i="2"/>
  <c r="C96" i="2"/>
  <c r="C76" i="2"/>
  <c r="C97" i="2"/>
  <c r="C77" i="2"/>
  <c r="C63" i="2"/>
  <c r="C84" i="2"/>
  <c r="C82" i="2"/>
  <c r="C80" i="2"/>
  <c r="C81" i="2"/>
  <c r="C61" i="2"/>
  <c r="C89" i="2"/>
  <c r="C75" i="2"/>
  <c r="C59" i="2"/>
  <c r="C83" i="2"/>
  <c r="HC118" i="3"/>
  <c r="FM118" i="3"/>
  <c r="DW118" i="3"/>
  <c r="HC360" i="3"/>
  <c r="FM360" i="3"/>
  <c r="DW360" i="3"/>
  <c r="HC91" i="3"/>
  <c r="FM91" i="3"/>
  <c r="DW91" i="3"/>
  <c r="HC76" i="3"/>
  <c r="FM76" i="3"/>
  <c r="DW76" i="3"/>
  <c r="HC111" i="3"/>
  <c r="FM111" i="3"/>
  <c r="DW111" i="3"/>
  <c r="HC139" i="3"/>
  <c r="FM139" i="3"/>
  <c r="DW139" i="3"/>
  <c r="HC250" i="3"/>
  <c r="DW250" i="3"/>
  <c r="FM250" i="3"/>
  <c r="HC287" i="3"/>
  <c r="FM287" i="3"/>
  <c r="DW287" i="3"/>
  <c r="HC289" i="3"/>
  <c r="FM289" i="3"/>
  <c r="DW289" i="3"/>
  <c r="HC278" i="3"/>
  <c r="DW278" i="3"/>
  <c r="FM278" i="3"/>
  <c r="HC41" i="3"/>
  <c r="FM41" i="3"/>
  <c r="DW41" i="3"/>
  <c r="HC163" i="3"/>
  <c r="DW163" i="3"/>
  <c r="FM163" i="3"/>
  <c r="HC366" i="3"/>
  <c r="DW366" i="3"/>
  <c r="FM366" i="3"/>
  <c r="HC94" i="3"/>
  <c r="FM94" i="3"/>
  <c r="DW94" i="3"/>
  <c r="HC188" i="3"/>
  <c r="DW188" i="3"/>
  <c r="FM188" i="3"/>
  <c r="HC335" i="3"/>
  <c r="FM335" i="3"/>
  <c r="DW335" i="3"/>
  <c r="HC46" i="3"/>
  <c r="FM46" i="3"/>
  <c r="DW46" i="3"/>
  <c r="HC315" i="3"/>
  <c r="FM315" i="3"/>
  <c r="DW315" i="3"/>
  <c r="HC96" i="3"/>
  <c r="FM96" i="3"/>
  <c r="DW96" i="3"/>
  <c r="HC89" i="3"/>
  <c r="FM89" i="3"/>
  <c r="DW89" i="3"/>
  <c r="HC340" i="3"/>
  <c r="DW340" i="3"/>
  <c r="FM340" i="3"/>
  <c r="HC92" i="3"/>
  <c r="FM92" i="3"/>
  <c r="DW92" i="3"/>
  <c r="HC173" i="3"/>
  <c r="FM173" i="3"/>
  <c r="DW173" i="3"/>
  <c r="HC255" i="3"/>
  <c r="DW255" i="3"/>
  <c r="FM255" i="3"/>
  <c r="AQ363" i="3"/>
  <c r="AQ313" i="3"/>
  <c r="AQ305" i="3"/>
  <c r="AQ239" i="3"/>
  <c r="AQ119" i="3"/>
  <c r="AQ198" i="3"/>
  <c r="AQ301" i="3"/>
  <c r="AQ349" i="3"/>
  <c r="AQ266" i="3"/>
  <c r="AQ226" i="3"/>
  <c r="AQ140" i="3"/>
  <c r="AQ334" i="3"/>
  <c r="AQ70" i="3"/>
  <c r="AQ227" i="3"/>
  <c r="AQ365" i="3"/>
  <c r="AQ34" i="3"/>
  <c r="AQ115" i="3"/>
  <c r="AQ309" i="3"/>
  <c r="AQ126" i="3"/>
  <c r="AQ77" i="3"/>
  <c r="AQ244" i="3"/>
  <c r="AQ215" i="3"/>
  <c r="HC64" i="3"/>
  <c r="FM64" i="3"/>
  <c r="DW64" i="3"/>
  <c r="HC72" i="3"/>
  <c r="DW72" i="3"/>
  <c r="FM72" i="3"/>
  <c r="HC362" i="3"/>
  <c r="DW362" i="3"/>
  <c r="FM362" i="3"/>
  <c r="HC115" i="3"/>
  <c r="DW115" i="3"/>
  <c r="FM115" i="3"/>
  <c r="HC143" i="3"/>
  <c r="FM143" i="3"/>
  <c r="DW143" i="3"/>
  <c r="HC207" i="3"/>
  <c r="DW207" i="3"/>
  <c r="FM207" i="3"/>
  <c r="HC127" i="3"/>
  <c r="FM127" i="3"/>
  <c r="DW127" i="3"/>
  <c r="HC59" i="3"/>
  <c r="FM59" i="3"/>
  <c r="DW59" i="3"/>
  <c r="HC123" i="3"/>
  <c r="FM123" i="3"/>
  <c r="DW123" i="3"/>
  <c r="HC258" i="3"/>
  <c r="FM258" i="3"/>
  <c r="DW258" i="3"/>
  <c r="HC248" i="3"/>
  <c r="DW248" i="3"/>
  <c r="FM248" i="3"/>
  <c r="HC326" i="3"/>
  <c r="DW326" i="3"/>
  <c r="FM326" i="3"/>
  <c r="HC365" i="3"/>
  <c r="DW365" i="3"/>
  <c r="FM365" i="3"/>
  <c r="HC54" i="3"/>
  <c r="FM54" i="3"/>
  <c r="DW54" i="3"/>
  <c r="HC357" i="3"/>
  <c r="FM357" i="3"/>
  <c r="DW357" i="3"/>
  <c r="HC138" i="3"/>
  <c r="FM138" i="3"/>
  <c r="DW138" i="3"/>
  <c r="HC148" i="3"/>
  <c r="FM148" i="3"/>
  <c r="DW148" i="3"/>
  <c r="HC39" i="3"/>
  <c r="DW39" i="3"/>
  <c r="FM39" i="3"/>
  <c r="HC51" i="3"/>
  <c r="FM51" i="3"/>
  <c r="DW51" i="3"/>
  <c r="HC171" i="3"/>
  <c r="DW171" i="3"/>
  <c r="FM171" i="3"/>
  <c r="HC227" i="3"/>
  <c r="DW227" i="3"/>
  <c r="FM227" i="3"/>
  <c r="HC285" i="3"/>
  <c r="DW285" i="3"/>
  <c r="FM285" i="3"/>
  <c r="HC321" i="3"/>
  <c r="FM321" i="3"/>
  <c r="DW321" i="3"/>
  <c r="HC266" i="3"/>
  <c r="DW266" i="3"/>
  <c r="FM266" i="3"/>
  <c r="HC36" i="3"/>
  <c r="DW36" i="3"/>
  <c r="FM36" i="3"/>
  <c r="HC116" i="3"/>
  <c r="FM116" i="3"/>
  <c r="DW116" i="3"/>
  <c r="HC184" i="3"/>
  <c r="FM184" i="3"/>
  <c r="DW184" i="3"/>
  <c r="HC161" i="3"/>
  <c r="DW161" i="3"/>
  <c r="FM161" i="3"/>
  <c r="HC140" i="3"/>
  <c r="FM140" i="3"/>
  <c r="DW140" i="3"/>
  <c r="HC199" i="3"/>
  <c r="FM199" i="3"/>
  <c r="DW199" i="3"/>
  <c r="HC284" i="3"/>
  <c r="DW284" i="3"/>
  <c r="FM284" i="3"/>
  <c r="HC332" i="3"/>
  <c r="DW332" i="3"/>
  <c r="FM332" i="3"/>
  <c r="HC71" i="3"/>
  <c r="FM71" i="3"/>
  <c r="DW71" i="3"/>
  <c r="HC306" i="3"/>
  <c r="DW306" i="3"/>
  <c r="FM306" i="3"/>
  <c r="HC267" i="3"/>
  <c r="DW267" i="3"/>
  <c r="FM267" i="3"/>
  <c r="HC48" i="3"/>
  <c r="DW48" i="3"/>
  <c r="FM48" i="3"/>
  <c r="HC157" i="3"/>
  <c r="DW157" i="3"/>
  <c r="FM157" i="3"/>
  <c r="HC257" i="3"/>
  <c r="FM257" i="3"/>
  <c r="DW257" i="3"/>
  <c r="HC298" i="3"/>
  <c r="DW298" i="3"/>
  <c r="FM298" i="3"/>
  <c r="HC86" i="3"/>
  <c r="FM86" i="3"/>
  <c r="DW86" i="3"/>
  <c r="HC66" i="3"/>
  <c r="FM66" i="3"/>
  <c r="DW66" i="3"/>
  <c r="HC317" i="3"/>
  <c r="DW317" i="3"/>
  <c r="FM317" i="3"/>
  <c r="HC87" i="3"/>
  <c r="DW87" i="3"/>
  <c r="FM87" i="3"/>
  <c r="HC80" i="3"/>
  <c r="DW80" i="3"/>
  <c r="FM80" i="3"/>
  <c r="HC149" i="3"/>
  <c r="FM149" i="3"/>
  <c r="DW149" i="3"/>
  <c r="HC194" i="3"/>
  <c r="FM194" i="3"/>
  <c r="DW194" i="3"/>
  <c r="HC150" i="3"/>
  <c r="FM150" i="3"/>
  <c r="DW150" i="3"/>
  <c r="HC363" i="3"/>
  <c r="DW363" i="3"/>
  <c r="FM363" i="3"/>
  <c r="HC170" i="3"/>
  <c r="DW170" i="3"/>
  <c r="FM170" i="3"/>
  <c r="HC196" i="3"/>
  <c r="FM196" i="3"/>
  <c r="DW196" i="3"/>
  <c r="HC270" i="3"/>
  <c r="FM270" i="3"/>
  <c r="DW270" i="3"/>
  <c r="HC75" i="3"/>
  <c r="FM75" i="3"/>
  <c r="DW75" i="3"/>
  <c r="HC32" i="3"/>
  <c r="FM32" i="3"/>
  <c r="DW32" i="3"/>
  <c r="HC108" i="3"/>
  <c r="DW108" i="3"/>
  <c r="FM108" i="3"/>
  <c r="HC136" i="3"/>
  <c r="FM136" i="3"/>
  <c r="DW136" i="3"/>
  <c r="HC205" i="3"/>
  <c r="FM205" i="3"/>
  <c r="DW205" i="3"/>
  <c r="HC102" i="3"/>
  <c r="DW102" i="3"/>
  <c r="FM102" i="3"/>
  <c r="HC318" i="3"/>
  <c r="DW318" i="3"/>
  <c r="FM318" i="3"/>
  <c r="HC304" i="3"/>
  <c r="DW304" i="3"/>
  <c r="FM304" i="3"/>
  <c r="HC146" i="3"/>
  <c r="DW146" i="3"/>
  <c r="FM146" i="3"/>
  <c r="HC251" i="3"/>
  <c r="DW251" i="3"/>
  <c r="FM251" i="3"/>
  <c r="HC162" i="3"/>
  <c r="FM162" i="3"/>
  <c r="DW162" i="3"/>
  <c r="HC167" i="3"/>
  <c r="FM167" i="3"/>
  <c r="DW167" i="3"/>
  <c r="HC151" i="3"/>
  <c r="DW151" i="3"/>
  <c r="FM151" i="3"/>
  <c r="HC101" i="3"/>
  <c r="DW101" i="3"/>
  <c r="FM101" i="3"/>
  <c r="HC333" i="3"/>
  <c r="FM333" i="3"/>
  <c r="DW333" i="3"/>
  <c r="HC38" i="3"/>
  <c r="DW38" i="3"/>
  <c r="FM38" i="3"/>
  <c r="AQ85" i="3"/>
  <c r="AQ222" i="3"/>
  <c r="AQ352" i="3"/>
  <c r="AQ318" i="3"/>
  <c r="AQ94" i="3"/>
  <c r="AQ212" i="3"/>
  <c r="AQ339" i="3"/>
  <c r="AQ283" i="3"/>
  <c r="AQ24" i="3"/>
  <c r="AQ290" i="3"/>
  <c r="AQ257" i="3"/>
  <c r="AQ101" i="3"/>
  <c r="AQ151" i="3"/>
  <c r="AQ160" i="3"/>
  <c r="AQ42" i="3"/>
  <c r="B58" i="2"/>
  <c r="B74" i="2"/>
  <c r="B90" i="2"/>
  <c r="B69" i="2"/>
  <c r="B91" i="2"/>
  <c r="B71" i="2"/>
  <c r="B92" i="2"/>
  <c r="B72" i="2"/>
  <c r="B93" i="2"/>
  <c r="B79" i="2"/>
  <c r="B70" i="2"/>
  <c r="B87" i="2"/>
  <c r="B73" i="2"/>
  <c r="B62" i="2"/>
  <c r="B78" i="2"/>
  <c r="B94" i="2"/>
  <c r="B75" i="2"/>
  <c r="B96" i="2"/>
  <c r="B76" i="2"/>
  <c r="B97" i="2"/>
  <c r="B77" i="2"/>
  <c r="B63" i="2"/>
  <c r="B84" i="2"/>
  <c r="B86" i="2"/>
  <c r="B64" i="2"/>
  <c r="B85" i="2"/>
  <c r="B67" i="2"/>
  <c r="B88" i="2"/>
  <c r="B95" i="2"/>
  <c r="B66" i="2"/>
  <c r="B82" i="2"/>
  <c r="B59" i="2"/>
  <c r="B80" i="2"/>
  <c r="B60" i="2"/>
  <c r="B81" i="2"/>
  <c r="B61" i="2"/>
  <c r="B83" i="2"/>
  <c r="B68" i="2"/>
  <c r="B89" i="2"/>
  <c r="B65" i="2"/>
  <c r="AQ240" i="3"/>
  <c r="AQ156" i="3"/>
  <c r="AQ241" i="3"/>
  <c r="AQ336" i="3"/>
  <c r="AQ262" i="3"/>
  <c r="AQ197" i="3"/>
  <c r="AQ361" i="3"/>
  <c r="AQ277" i="3"/>
  <c r="AQ91" i="3"/>
  <c r="AQ311" i="3"/>
  <c r="AQ269" i="3"/>
  <c r="AQ59" i="3"/>
  <c r="AQ237" i="3"/>
  <c r="AQ152" i="3"/>
  <c r="HC265" i="3"/>
  <c r="FM265" i="3"/>
  <c r="DW265" i="3"/>
  <c r="HC241" i="3"/>
  <c r="FM241" i="3"/>
  <c r="DW241" i="3"/>
  <c r="HC334" i="3"/>
  <c r="FM334" i="3"/>
  <c r="DW334" i="3"/>
  <c r="HC312" i="3"/>
  <c r="DW312" i="3"/>
  <c r="FM312" i="3"/>
  <c r="HC100" i="3"/>
  <c r="DW100" i="3"/>
  <c r="FM100" i="3"/>
  <c r="HC181" i="3"/>
  <c r="DW181" i="3"/>
  <c r="FM181" i="3"/>
  <c r="HC50" i="3"/>
  <c r="DW50" i="3"/>
  <c r="FM50" i="3"/>
  <c r="HC292" i="3"/>
  <c r="DW292" i="3"/>
  <c r="FM292" i="3"/>
  <c r="HC153" i="3"/>
  <c r="FM153" i="3"/>
  <c r="DW153" i="3"/>
  <c r="HC47" i="3"/>
  <c r="DW47" i="3"/>
  <c r="FM47" i="3"/>
  <c r="HC37" i="3"/>
  <c r="FM37" i="3"/>
  <c r="DW37" i="3"/>
  <c r="HC133" i="3"/>
  <c r="DW133" i="3"/>
  <c r="FM133" i="3"/>
  <c r="HC62" i="3"/>
  <c r="DW62" i="3"/>
  <c r="FM62" i="3"/>
  <c r="HC117" i="3"/>
  <c r="DW117" i="3"/>
  <c r="FM117" i="3"/>
  <c r="HC31" i="3"/>
  <c r="FM31" i="3"/>
  <c r="DW31" i="3"/>
  <c r="HC213" i="3"/>
  <c r="DW213" i="3"/>
  <c r="FM213" i="3"/>
  <c r="HC271" i="3"/>
  <c r="FM271" i="3"/>
  <c r="DW271" i="3"/>
  <c r="HC297" i="3"/>
  <c r="FM297" i="3"/>
  <c r="DW297" i="3"/>
  <c r="HC253" i="3"/>
  <c r="DW253" i="3"/>
  <c r="FM253" i="3"/>
  <c r="HC217" i="3"/>
  <c r="FM217" i="3"/>
  <c r="DW217" i="3"/>
  <c r="HC49" i="3"/>
  <c r="DW49" i="3"/>
  <c r="FM49" i="3"/>
  <c r="HC141" i="3"/>
  <c r="DW141" i="3"/>
  <c r="FM141" i="3"/>
  <c r="HC277" i="3"/>
  <c r="DW277" i="3"/>
  <c r="FM277" i="3"/>
  <c r="HC159" i="3"/>
  <c r="FM159" i="3"/>
  <c r="DW159" i="3"/>
  <c r="HC376" i="3"/>
  <c r="FM376" i="3"/>
  <c r="DW376" i="3"/>
  <c r="HC52" i="3"/>
  <c r="FM52" i="3"/>
  <c r="DW52" i="3"/>
  <c r="HC374" i="3"/>
  <c r="FM374" i="3"/>
  <c r="DW374" i="3"/>
  <c r="HC130" i="3"/>
  <c r="FM130" i="3"/>
  <c r="DW130" i="3"/>
  <c r="HC231" i="3"/>
  <c r="DW231" i="3"/>
  <c r="FM231" i="3"/>
  <c r="HC193" i="3"/>
  <c r="FM193" i="3"/>
  <c r="DW193" i="3"/>
  <c r="HC328" i="3"/>
  <c r="FM328" i="3"/>
  <c r="DW328" i="3"/>
  <c r="HC132" i="3"/>
  <c r="DW132" i="3"/>
  <c r="FM132" i="3"/>
  <c r="HC242" i="3"/>
  <c r="DW242" i="3"/>
  <c r="FM242" i="3"/>
  <c r="HC81" i="3"/>
  <c r="DW81" i="3"/>
  <c r="FM81" i="3"/>
  <c r="HC158" i="3"/>
  <c r="DW158" i="3"/>
  <c r="FM158" i="3"/>
  <c r="HC165" i="3"/>
  <c r="FM165" i="3"/>
  <c r="DW165" i="3"/>
  <c r="HC254" i="3"/>
  <c r="DW254" i="3"/>
  <c r="FM254" i="3"/>
  <c r="HC269" i="3"/>
  <c r="FM269" i="3"/>
  <c r="DW269" i="3"/>
  <c r="HC125" i="3"/>
  <c r="FM125" i="3"/>
  <c r="DW125" i="3"/>
  <c r="HC34" i="3"/>
  <c r="DW34" i="3"/>
  <c r="FM34" i="3"/>
  <c r="HC25" i="3"/>
  <c r="FM25" i="3"/>
  <c r="DW25" i="3"/>
  <c r="HC236" i="3"/>
  <c r="FM236" i="3"/>
  <c r="DW236" i="3"/>
  <c r="HC107" i="3"/>
  <c r="FM107" i="3"/>
  <c r="DW107" i="3"/>
  <c r="HC380" i="3"/>
  <c r="DW380" i="3"/>
  <c r="FM380" i="3"/>
  <c r="HC137" i="3"/>
  <c r="DW137" i="3"/>
  <c r="FM137" i="3"/>
  <c r="HC279" i="3"/>
  <c r="DW279" i="3"/>
  <c r="FM279" i="3"/>
  <c r="HC65" i="3"/>
  <c r="DW65" i="3"/>
  <c r="FM65" i="3"/>
  <c r="HC74" i="3"/>
  <c r="FM74" i="3"/>
  <c r="DW74" i="3"/>
  <c r="HC106" i="3"/>
  <c r="DW106" i="3"/>
  <c r="FM106" i="3"/>
  <c r="HC191" i="3"/>
  <c r="DW191" i="3"/>
  <c r="FM191" i="3"/>
  <c r="HC114" i="3"/>
  <c r="DW114" i="3"/>
  <c r="FM114" i="3"/>
  <c r="HC275" i="3"/>
  <c r="FM275" i="3"/>
  <c r="DW275" i="3"/>
  <c r="HC359" i="3"/>
  <c r="DW359" i="3"/>
  <c r="FM359" i="3"/>
  <c r="HC337" i="3"/>
  <c r="DW337" i="3"/>
  <c r="FM337" i="3"/>
  <c r="HC339" i="3"/>
  <c r="DW339" i="3"/>
  <c r="FM339" i="3"/>
  <c r="HC260" i="3"/>
  <c r="FM260" i="3"/>
  <c r="DW260" i="3"/>
  <c r="HC183" i="3"/>
  <c r="FM183" i="3"/>
  <c r="DW183" i="3"/>
  <c r="HC239" i="3"/>
  <c r="FM239" i="3"/>
  <c r="DW239" i="3"/>
  <c r="HC343" i="3"/>
  <c r="FM343" i="3"/>
  <c r="DW343" i="3"/>
  <c r="HC215" i="3"/>
  <c r="DW215" i="3"/>
  <c r="FM215" i="3"/>
  <c r="HC56" i="3"/>
  <c r="DW56" i="3"/>
  <c r="FM56" i="3"/>
  <c r="HC73" i="3"/>
  <c r="FM73" i="3"/>
  <c r="DW73" i="3"/>
  <c r="HC177" i="3"/>
  <c r="FM177" i="3"/>
  <c r="DW177" i="3"/>
  <c r="HC290" i="3"/>
  <c r="DW290" i="3"/>
  <c r="FM290" i="3"/>
  <c r="HC238" i="3"/>
  <c r="FM238" i="3"/>
  <c r="DW238" i="3"/>
  <c r="HC219" i="3"/>
  <c r="DW219" i="3"/>
  <c r="FM219" i="3"/>
  <c r="HC203" i="3"/>
  <c r="FM203" i="3"/>
  <c r="DW203" i="3"/>
  <c r="HC229" i="3"/>
  <c r="DW229" i="3"/>
  <c r="FM229" i="3"/>
  <c r="HC206" i="3"/>
  <c r="DW206" i="3"/>
  <c r="FM206" i="3"/>
  <c r="HC185" i="3"/>
  <c r="DW185" i="3"/>
  <c r="FM185" i="3"/>
  <c r="HC301" i="3"/>
  <c r="DW301" i="3"/>
  <c r="FM301" i="3"/>
  <c r="HC228" i="3"/>
  <c r="DW228" i="3"/>
  <c r="FM228" i="3"/>
  <c r="HC43" i="3"/>
  <c r="DW43" i="3"/>
  <c r="FM43" i="3"/>
  <c r="HC336" i="3"/>
  <c r="DW336" i="3"/>
  <c r="FM336" i="3"/>
  <c r="HC200" i="3"/>
  <c r="DW200" i="3"/>
  <c r="FM200" i="3"/>
  <c r="HC93" i="3"/>
  <c r="DW93" i="3"/>
  <c r="FM93" i="3"/>
  <c r="HC68" i="3"/>
  <c r="FM68" i="3"/>
  <c r="DW68" i="3"/>
  <c r="HC95" i="3"/>
  <c r="DW95" i="3"/>
  <c r="FM95" i="3"/>
  <c r="HC211" i="3"/>
  <c r="FM211" i="3"/>
  <c r="DW211" i="3"/>
  <c r="HC154" i="3"/>
  <c r="DW154" i="3"/>
  <c r="FM154" i="3"/>
  <c r="HC182" i="3"/>
  <c r="DW182" i="3"/>
  <c r="FM182" i="3"/>
  <c r="HC176" i="3"/>
  <c r="FM176" i="3"/>
  <c r="DW176" i="3"/>
  <c r="HC293" i="3"/>
  <c r="FM293" i="3"/>
  <c r="DW293" i="3"/>
  <c r="HC262" i="3"/>
  <c r="FM262" i="3"/>
  <c r="DW262" i="3"/>
  <c r="HC276" i="3"/>
  <c r="FM276" i="3"/>
  <c r="DW276" i="3"/>
  <c r="HC353" i="3"/>
  <c r="DW353" i="3"/>
  <c r="FM353" i="3"/>
  <c r="HC310" i="3"/>
  <c r="DW310" i="3"/>
  <c r="FM310" i="3"/>
  <c r="HC379" i="3"/>
  <c r="FM379" i="3"/>
  <c r="DW379" i="3"/>
  <c r="HC330" i="3"/>
  <c r="FM330" i="3"/>
  <c r="DW330" i="3"/>
  <c r="HC175" i="3"/>
  <c r="DW175" i="3"/>
  <c r="FM175" i="3"/>
  <c r="HC281" i="3"/>
  <c r="DW281" i="3"/>
  <c r="FM281" i="3"/>
  <c r="HC69" i="3"/>
  <c r="DW69" i="3"/>
  <c r="FM69" i="3"/>
  <c r="HC178" i="3"/>
  <c r="DW178" i="3"/>
  <c r="FM178" i="3"/>
  <c r="HC296" i="3"/>
  <c r="FM296" i="3"/>
  <c r="DW296" i="3"/>
  <c r="HC288" i="3"/>
  <c r="FM288" i="3"/>
  <c r="DW288" i="3"/>
  <c r="HC329" i="3"/>
  <c r="DW329" i="3"/>
  <c r="FM329" i="3"/>
  <c r="HC316" i="3"/>
  <c r="FM316" i="3"/>
  <c r="DW316" i="3"/>
  <c r="HC156" i="3"/>
  <c r="FM156" i="3"/>
  <c r="DW156" i="3"/>
  <c r="HC77" i="3"/>
  <c r="DW77" i="3"/>
  <c r="FM77" i="3"/>
  <c r="HC61" i="3"/>
  <c r="FM61" i="3"/>
  <c r="DW61" i="3"/>
  <c r="HC78" i="3"/>
  <c r="DW78" i="3"/>
  <c r="FM78" i="3"/>
  <c r="HC172" i="3"/>
  <c r="DW172" i="3"/>
  <c r="FM172" i="3"/>
  <c r="HC189" i="3"/>
  <c r="DW189" i="3"/>
  <c r="FM189" i="3"/>
  <c r="HC160" i="3"/>
  <c r="FM160" i="3"/>
  <c r="DW160" i="3"/>
  <c r="HC364" i="3"/>
  <c r="FM364" i="3"/>
  <c r="DW364" i="3"/>
  <c r="HC233" i="3"/>
  <c r="FM233" i="3"/>
  <c r="DW233" i="3"/>
  <c r="HC192" i="3"/>
  <c r="FM192" i="3"/>
  <c r="DW192" i="3"/>
  <c r="HC259" i="3"/>
  <c r="FM259" i="3"/>
  <c r="DW259" i="3"/>
  <c r="HC58" i="3"/>
  <c r="FM58" i="3"/>
  <c r="DW58" i="3"/>
  <c r="HC197" i="3"/>
  <c r="FM197" i="3"/>
  <c r="DW197" i="3"/>
  <c r="HC261" i="3"/>
  <c r="DW261" i="3"/>
  <c r="FM261" i="3"/>
  <c r="HC354" i="3"/>
  <c r="FM354" i="3"/>
  <c r="DW354" i="3"/>
  <c r="HC110" i="3"/>
  <c r="DW110" i="3"/>
  <c r="FM110" i="3"/>
  <c r="HC323" i="3"/>
  <c r="FM323" i="3"/>
  <c r="DW323" i="3"/>
  <c r="HC222" i="3"/>
  <c r="DW222" i="3"/>
  <c r="FM222" i="3"/>
  <c r="HC210" i="3"/>
  <c r="DW210" i="3"/>
  <c r="FM210" i="3"/>
  <c r="HC331" i="3"/>
  <c r="DW331" i="3"/>
  <c r="FM331" i="3"/>
  <c r="HC349" i="3"/>
  <c r="DW349" i="3"/>
  <c r="FM349" i="3"/>
  <c r="HC313" i="3"/>
  <c r="DW313" i="3"/>
  <c r="FM313" i="3"/>
  <c r="HC308" i="3"/>
  <c r="DW308" i="3"/>
  <c r="FM308" i="3"/>
  <c r="HC307" i="3"/>
  <c r="DW307" i="3"/>
  <c r="FM307" i="3"/>
  <c r="HC70" i="3"/>
  <c r="FM70" i="3"/>
  <c r="DW70" i="3"/>
  <c r="HC57" i="3"/>
  <c r="FM57" i="3"/>
  <c r="DW57" i="3"/>
  <c r="HC67" i="3"/>
  <c r="DW67" i="3"/>
  <c r="FM67" i="3"/>
  <c r="HC358" i="3"/>
  <c r="FM358" i="3"/>
  <c r="DW358" i="3"/>
  <c r="HC119" i="3"/>
  <c r="DW119" i="3"/>
  <c r="FM119" i="3"/>
  <c r="HC122" i="3"/>
  <c r="FM122" i="3"/>
  <c r="DW122" i="3"/>
  <c r="HC155" i="3"/>
  <c r="FM155" i="3"/>
  <c r="DW155" i="3"/>
  <c r="HC377" i="3"/>
  <c r="DW377" i="3"/>
  <c r="FM377" i="3"/>
  <c r="HC105" i="3"/>
  <c r="FM105" i="3"/>
  <c r="DW105" i="3"/>
  <c r="HC164" i="3"/>
  <c r="DW164" i="3"/>
  <c r="FM164" i="3"/>
  <c r="HC295" i="3"/>
  <c r="FM295" i="3"/>
  <c r="DW295" i="3"/>
  <c r="HC28" i="3"/>
  <c r="DW28" i="3"/>
  <c r="FM28" i="3"/>
  <c r="HC280" i="3"/>
  <c r="DW280" i="3"/>
  <c r="FM280" i="3"/>
  <c r="HC83" i="3"/>
  <c r="DW83" i="3"/>
  <c r="FM83" i="3"/>
  <c r="HC128" i="3"/>
  <c r="DW128" i="3"/>
  <c r="FM128" i="3"/>
  <c r="HC247" i="3"/>
  <c r="FM247" i="3"/>
  <c r="DW247" i="3"/>
  <c r="HC214" i="3"/>
  <c r="FM214" i="3"/>
  <c r="DW214" i="3"/>
  <c r="HC168" i="3"/>
  <c r="DW168" i="3"/>
  <c r="FM168" i="3"/>
  <c r="HC240" i="3"/>
  <c r="DW240" i="3"/>
  <c r="FM240" i="3"/>
  <c r="HC299" i="3"/>
  <c r="DW299" i="3"/>
  <c r="FM299" i="3"/>
  <c r="HC305" i="3"/>
  <c r="DW305" i="3"/>
  <c r="FM305" i="3"/>
  <c r="HC319" i="3"/>
  <c r="DW319" i="3"/>
  <c r="FM319" i="3"/>
  <c r="HC166" i="3"/>
  <c r="DW166" i="3"/>
  <c r="FM166" i="3"/>
  <c r="HC352" i="3"/>
  <c r="DW352" i="3"/>
  <c r="FM352" i="3"/>
  <c r="HC26" i="3"/>
  <c r="FM26" i="3"/>
  <c r="DW26" i="3"/>
  <c r="HC378" i="3"/>
  <c r="DW378" i="3"/>
  <c r="FM378" i="3"/>
  <c r="HC190" i="3"/>
  <c r="FM190" i="3"/>
  <c r="DW190" i="3"/>
  <c r="HC274" i="3"/>
  <c r="FM274" i="3"/>
  <c r="DW274" i="3"/>
  <c r="HC22" i="3"/>
  <c r="DW22" i="3"/>
  <c r="FM22" i="3"/>
  <c r="HC82" i="3"/>
  <c r="FM82" i="3"/>
  <c r="DW82" i="3"/>
  <c r="HC216" i="3"/>
  <c r="FM216" i="3"/>
  <c r="DW216" i="3"/>
  <c r="AQ114" i="3"/>
  <c r="AQ293" i="3"/>
  <c r="AQ267" i="3"/>
  <c r="AQ50" i="3"/>
  <c r="AQ258" i="3"/>
  <c r="AQ32" i="3"/>
  <c r="AQ204" i="3"/>
  <c r="AQ71" i="3"/>
  <c r="AQ312" i="3"/>
  <c r="AQ221" i="3"/>
  <c r="AP13" i="3"/>
  <c r="AP14" i="3"/>
  <c r="HC283" i="3"/>
  <c r="DW283" i="3"/>
  <c r="FM283" i="3"/>
  <c r="HC302" i="3"/>
  <c r="DW302" i="3"/>
  <c r="FM302" i="3"/>
  <c r="HC371" i="3"/>
  <c r="DW371" i="3"/>
  <c r="FM371" i="3"/>
  <c r="HC372" i="3"/>
  <c r="FM372" i="3"/>
  <c r="DW372" i="3"/>
  <c r="HC256" i="3"/>
  <c r="FM256" i="3"/>
  <c r="DW256" i="3"/>
  <c r="HC103" i="3"/>
  <c r="FM103" i="3"/>
  <c r="DW103" i="3"/>
  <c r="HC84" i="3"/>
  <c r="DW84" i="3"/>
  <c r="FM84" i="3"/>
  <c r="HC120" i="3"/>
  <c r="FM120" i="3"/>
  <c r="DW120" i="3"/>
  <c r="HC263" i="3"/>
  <c r="DW263" i="3"/>
  <c r="FM263" i="3"/>
  <c r="HC208" i="3"/>
  <c r="DW208" i="3"/>
  <c r="FM208" i="3"/>
  <c r="HC201" i="3"/>
  <c r="DW201" i="3"/>
  <c r="FM201" i="3"/>
  <c r="HC186" i="3"/>
  <c r="FM186" i="3"/>
  <c r="DW186" i="3"/>
  <c r="HC99" i="3"/>
  <c r="DW99" i="3"/>
  <c r="FM99" i="3"/>
  <c r="HC273" i="3"/>
  <c r="FM273" i="3"/>
  <c r="DW273" i="3"/>
  <c r="HC252" i="3"/>
  <c r="DW252" i="3"/>
  <c r="FM252" i="3"/>
  <c r="HC268" i="3"/>
  <c r="FM268" i="3"/>
  <c r="DW268" i="3"/>
  <c r="HC124" i="3"/>
  <c r="DW124" i="3"/>
  <c r="FM124" i="3"/>
  <c r="HC347" i="3"/>
  <c r="FM347" i="3"/>
  <c r="DW347" i="3"/>
  <c r="HC174" i="3"/>
  <c r="DW174" i="3"/>
  <c r="FM174" i="3"/>
  <c r="HC246" i="3"/>
  <c r="DW246" i="3"/>
  <c r="FM246" i="3"/>
  <c r="HC113" i="3"/>
  <c r="FM113" i="3"/>
  <c r="DW113" i="3"/>
  <c r="HC344" i="3"/>
  <c r="FM344" i="3"/>
  <c r="DW344" i="3"/>
  <c r="HC225" i="3"/>
  <c r="FM225" i="3"/>
  <c r="DW225" i="3"/>
  <c r="HC234" i="3"/>
  <c r="DW234" i="3"/>
  <c r="FM234" i="3"/>
  <c r="HC243" i="3"/>
  <c r="FM243" i="3"/>
  <c r="DW243" i="3"/>
  <c r="HC350" i="3"/>
  <c r="DW350" i="3"/>
  <c r="FM350" i="3"/>
  <c r="HC322" i="3"/>
  <c r="DW322" i="3"/>
  <c r="FM322" i="3"/>
  <c r="HC294" i="3"/>
  <c r="FM294" i="3"/>
  <c r="DW294" i="3"/>
  <c r="HC355" i="3"/>
  <c r="DW355" i="3"/>
  <c r="FM355" i="3"/>
  <c r="HC356" i="3"/>
  <c r="DW356" i="3"/>
  <c r="FM356" i="3"/>
  <c r="HC223" i="3"/>
  <c r="FM223" i="3"/>
  <c r="DW223" i="3"/>
  <c r="HC90" i="3"/>
  <c r="DW90" i="3"/>
  <c r="FM90" i="3"/>
  <c r="HC85" i="3"/>
  <c r="DW85" i="3"/>
  <c r="FM85" i="3"/>
  <c r="HC79" i="3"/>
  <c r="DW79" i="3"/>
  <c r="FM79" i="3"/>
  <c r="HC63" i="3"/>
  <c r="DW63" i="3"/>
  <c r="FM63" i="3"/>
  <c r="HC169" i="3"/>
  <c r="DW169" i="3"/>
  <c r="FM169" i="3"/>
  <c r="HC131" i="3"/>
  <c r="DW131" i="3"/>
  <c r="FM131" i="3"/>
  <c r="HC152" i="3"/>
  <c r="FM152" i="3"/>
  <c r="DW152" i="3"/>
  <c r="HC220" i="3"/>
  <c r="DW220" i="3"/>
  <c r="FM220" i="3"/>
  <c r="HC368" i="3"/>
  <c r="FM368" i="3"/>
  <c r="DW368" i="3"/>
  <c r="HC126" i="3"/>
  <c r="FM126" i="3"/>
  <c r="DW126" i="3"/>
  <c r="HC209" i="3"/>
  <c r="FM209" i="3"/>
  <c r="DW209" i="3"/>
  <c r="HC327" i="3"/>
  <c r="DW327" i="3"/>
  <c r="FM327" i="3"/>
  <c r="HC45" i="3"/>
  <c r="FM45" i="3"/>
  <c r="DW45" i="3"/>
  <c r="HC367" i="3"/>
  <c r="DW367" i="3"/>
  <c r="FM367" i="3"/>
  <c r="HC142" i="3"/>
  <c r="DW142" i="3"/>
  <c r="FM142" i="3"/>
  <c r="HC112" i="3"/>
  <c r="FM112" i="3"/>
  <c r="DW112" i="3"/>
  <c r="HC135" i="3"/>
  <c r="DW135" i="3"/>
  <c r="FM135" i="3"/>
  <c r="HC373" i="3"/>
  <c r="FM373" i="3"/>
  <c r="DW373" i="3"/>
  <c r="HC202" i="3"/>
  <c r="DW202" i="3"/>
  <c r="FM202" i="3"/>
  <c r="HC226" i="3"/>
  <c r="FM226" i="3"/>
  <c r="DW226" i="3"/>
  <c r="HC245" i="3"/>
  <c r="DW245" i="3"/>
  <c r="FM245" i="3"/>
  <c r="HC375" i="3"/>
  <c r="FM375" i="3"/>
  <c r="DW375" i="3"/>
  <c r="HC314" i="3"/>
  <c r="FM314" i="3"/>
  <c r="DW314" i="3"/>
  <c r="HC345" i="3"/>
  <c r="DW345" i="3"/>
  <c r="FM345" i="3"/>
  <c r="HC300" i="3"/>
  <c r="DW300" i="3"/>
  <c r="FM300" i="3"/>
  <c r="HC272" i="3"/>
  <c r="FM272" i="3"/>
  <c r="DW272" i="3"/>
  <c r="HC40" i="3"/>
  <c r="DW40" i="3"/>
  <c r="FM40" i="3"/>
  <c r="HC44" i="3"/>
  <c r="FM44" i="3"/>
  <c r="DW44" i="3"/>
  <c r="HC33" i="3"/>
  <c r="FM33" i="3"/>
  <c r="DW33" i="3"/>
  <c r="HC55" i="3"/>
  <c r="DW55" i="3"/>
  <c r="FM55" i="3"/>
  <c r="HC291" i="3"/>
  <c r="FM291" i="3"/>
  <c r="DW291" i="3"/>
  <c r="HC309" i="3"/>
  <c r="DW309" i="3"/>
  <c r="FM309" i="3"/>
  <c r="HC42" i="3"/>
  <c r="FM42" i="3"/>
  <c r="DW42" i="3"/>
  <c r="HC104" i="3"/>
  <c r="DW104" i="3"/>
  <c r="FM104" i="3"/>
  <c r="HC212" i="3"/>
  <c r="DW212" i="3"/>
  <c r="FM212" i="3"/>
  <c r="HC88" i="3"/>
  <c r="FM88" i="3"/>
  <c r="DW88" i="3"/>
  <c r="HC346" i="3"/>
  <c r="DW346" i="3"/>
  <c r="FM346" i="3"/>
  <c r="HC348" i="3"/>
  <c r="DW348" i="3"/>
  <c r="FM348" i="3"/>
  <c r="HC370" i="3"/>
  <c r="FM370" i="3"/>
  <c r="DW370" i="3"/>
  <c r="HC35" i="3"/>
  <c r="FM35" i="3"/>
  <c r="DW35" i="3"/>
  <c r="HC351" i="3"/>
  <c r="FM351" i="3"/>
  <c r="DW351" i="3"/>
  <c r="HC134" i="3"/>
  <c r="DW134" i="3"/>
  <c r="FM134" i="3"/>
  <c r="HC109" i="3"/>
  <c r="DW109" i="3"/>
  <c r="FM109" i="3"/>
  <c r="HC129" i="3"/>
  <c r="DW129" i="3"/>
  <c r="FM129" i="3"/>
  <c r="HC320" i="3"/>
  <c r="FM320" i="3"/>
  <c r="DW320" i="3"/>
  <c r="HC204" i="3"/>
  <c r="DW204" i="3"/>
  <c r="FM204" i="3"/>
  <c r="HC218" i="3"/>
  <c r="DW218" i="3"/>
  <c r="FM218" i="3"/>
  <c r="HC232" i="3"/>
  <c r="FM232" i="3"/>
  <c r="DW232" i="3"/>
  <c r="HC187" i="3"/>
  <c r="FM187" i="3"/>
  <c r="DW187" i="3"/>
  <c r="HC282" i="3"/>
  <c r="FM282" i="3"/>
  <c r="DW282" i="3"/>
  <c r="HC249" i="3"/>
  <c r="DW249" i="3"/>
  <c r="FM249" i="3"/>
  <c r="HC311" i="3"/>
  <c r="DW311" i="3"/>
  <c r="FM311" i="3"/>
  <c r="HC195" i="3"/>
  <c r="DW195" i="3"/>
  <c r="FM195" i="3"/>
  <c r="HC338" i="3"/>
  <c r="DW338" i="3"/>
  <c r="FM338" i="3"/>
  <c r="HC230" i="3"/>
  <c r="DW230" i="3"/>
  <c r="FM230" i="3"/>
  <c r="HC286" i="3"/>
  <c r="FM286" i="3"/>
  <c r="DW286" i="3"/>
  <c r="HC27" i="3"/>
  <c r="DW27" i="3"/>
  <c r="FM27" i="3"/>
  <c r="HC147" i="3"/>
  <c r="DW147" i="3"/>
  <c r="FM147" i="3"/>
  <c r="AQ54" i="3"/>
  <c r="AQ345" i="3"/>
  <c r="AQ307" i="3"/>
  <c r="AQ205" i="3"/>
  <c r="AQ255" i="3"/>
  <c r="AQ147" i="3"/>
  <c r="AQ338" i="3"/>
  <c r="AQ298" i="3"/>
  <c r="AQ220" i="3"/>
  <c r="AQ78" i="3"/>
  <c r="AQ344" i="3"/>
  <c r="AQ132" i="3"/>
  <c r="AQ323" i="3"/>
  <c r="AQ289" i="3"/>
  <c r="AQ320" i="3"/>
  <c r="AQ190" i="3"/>
  <c r="AQ108" i="3"/>
  <c r="AQ362" i="3"/>
  <c r="AQ326" i="3"/>
  <c r="AQ234" i="3"/>
  <c r="AQ191" i="3"/>
  <c r="AQ316" i="3"/>
  <c r="AQ272" i="3"/>
  <c r="AQ188" i="3"/>
  <c r="AQ248" i="3"/>
  <c r="AQ176" i="3"/>
  <c r="AQ139" i="3"/>
  <c r="AQ181" i="3"/>
  <c r="AQ333" i="3"/>
  <c r="AQ177" i="3"/>
  <c r="AQ346" i="3"/>
  <c r="AQ165" i="3"/>
  <c r="AQ378" i="3"/>
  <c r="AQ167" i="3"/>
  <c r="AQ51" i="3"/>
  <c r="AQ60" i="3"/>
  <c r="AQ63" i="3"/>
  <c r="AQ359" i="3"/>
  <c r="AQ229" i="3"/>
  <c r="AQ314" i="3"/>
  <c r="AQ185" i="3"/>
  <c r="AQ213" i="3"/>
  <c r="AQ131" i="3"/>
  <c r="AQ65" i="3"/>
  <c r="AQ36" i="3"/>
  <c r="AQ84" i="3"/>
  <c r="AQ337" i="3"/>
  <c r="AQ202" i="3"/>
  <c r="AQ123" i="3"/>
  <c r="AQ163" i="3"/>
  <c r="AQ53" i="3"/>
  <c r="AQ379" i="3"/>
  <c r="AQ33" i="3"/>
  <c r="AQ355" i="3"/>
  <c r="AQ265" i="3"/>
  <c r="AQ206" i="3"/>
  <c r="AQ95" i="3"/>
  <c r="AQ233" i="3"/>
  <c r="AQ321" i="3"/>
  <c r="AQ106" i="3"/>
  <c r="AQ23" i="3"/>
  <c r="AQ270" i="3"/>
  <c r="AQ238" i="3"/>
  <c r="AQ287" i="3"/>
  <c r="AQ325" i="3"/>
  <c r="AQ143" i="3"/>
  <c r="AQ162" i="3"/>
  <c r="AQ69" i="3"/>
  <c r="DW19" i="3"/>
  <c r="FM19" i="3"/>
  <c r="CH19" i="3"/>
  <c r="AQ271" i="3"/>
  <c r="AQ172" i="3"/>
  <c r="AQ96" i="3"/>
  <c r="AQ112" i="3"/>
  <c r="AQ263" i="3"/>
  <c r="AQ274" i="3"/>
  <c r="AQ180" i="3"/>
  <c r="AQ80" i="3"/>
  <c r="AQ129" i="3"/>
  <c r="AQ55" i="3"/>
  <c r="AQ280" i="3"/>
  <c r="AQ369" i="3"/>
  <c r="AQ327" i="3"/>
  <c r="AQ125" i="3"/>
  <c r="AQ121" i="3"/>
  <c r="AQ153" i="3"/>
  <c r="AQ57" i="3"/>
  <c r="AQ27" i="3"/>
  <c r="AQ284" i="3"/>
  <c r="AQ375" i="3"/>
  <c r="AQ324" i="3"/>
  <c r="AQ253" i="3"/>
  <c r="AQ128" i="3"/>
  <c r="AQ25" i="3"/>
  <c r="AQ66" i="3"/>
  <c r="AQ217" i="3"/>
  <c r="AQ275" i="3"/>
  <c r="AQ230" i="3"/>
  <c r="AQ380" i="3"/>
  <c r="AQ75" i="3"/>
  <c r="AQ110" i="3"/>
  <c r="AQ329" i="3"/>
  <c r="CZ22" i="3"/>
  <c r="EP22" i="3" s="1"/>
  <c r="DB22" i="3"/>
  <c r="ER22" i="3" s="1"/>
  <c r="X21" i="3"/>
  <c r="BN21" i="3" s="1"/>
  <c r="AR82" i="3" l="1"/>
  <c r="AR122" i="3"/>
  <c r="AR192" i="3"/>
  <c r="AR288" i="3"/>
  <c r="AR293" i="3"/>
  <c r="AR211" i="3"/>
  <c r="AR203" i="3"/>
  <c r="AR177" i="3"/>
  <c r="AR343" i="3"/>
  <c r="AR107" i="3"/>
  <c r="AR125" i="3"/>
  <c r="AR328" i="3"/>
  <c r="AR374" i="3"/>
  <c r="AR37" i="3"/>
  <c r="AR334" i="3"/>
  <c r="AR32" i="3"/>
  <c r="AR149" i="3"/>
  <c r="AR66" i="3"/>
  <c r="AR71" i="3"/>
  <c r="AR148" i="3"/>
  <c r="AR144" i="3"/>
  <c r="AR237" i="3"/>
  <c r="AR286" i="3"/>
  <c r="AR140" i="3"/>
  <c r="AR232" i="3"/>
  <c r="AR35" i="3"/>
  <c r="AR88" i="3"/>
  <c r="AR44" i="3"/>
  <c r="AR226" i="3"/>
  <c r="AR112" i="3"/>
  <c r="AR223" i="3"/>
  <c r="AR225" i="3"/>
  <c r="AR143" i="3"/>
  <c r="AR378" i="3"/>
  <c r="AR319" i="3"/>
  <c r="AR168" i="3"/>
  <c r="AR83" i="3"/>
  <c r="AR164" i="3"/>
  <c r="AR313" i="3"/>
  <c r="AR222" i="3"/>
  <c r="AR261" i="3"/>
  <c r="AR189" i="3"/>
  <c r="AR77" i="3"/>
  <c r="AR281" i="3"/>
  <c r="AR310" i="3"/>
  <c r="AR200" i="3"/>
  <c r="AR301" i="3"/>
  <c r="AR339" i="3"/>
  <c r="AR114" i="3"/>
  <c r="AR65" i="3"/>
  <c r="AR158" i="3"/>
  <c r="AR277" i="3"/>
  <c r="AR253" i="3"/>
  <c r="AR50" i="3"/>
  <c r="AR101" i="3"/>
  <c r="AR251" i="3"/>
  <c r="AR102" i="3"/>
  <c r="AR170" i="3"/>
  <c r="AR157" i="3"/>
  <c r="AR36" i="3"/>
  <c r="AR227" i="3"/>
  <c r="AR365" i="3"/>
  <c r="AR92" i="3"/>
  <c r="AR315" i="3"/>
  <c r="AR188" i="3"/>
  <c r="AR94" i="3"/>
  <c r="AR250" i="3"/>
  <c r="AR139" i="3"/>
  <c r="AR360" i="3"/>
  <c r="AR121" i="3"/>
  <c r="AR303" i="3"/>
  <c r="AR325" i="3"/>
  <c r="AR244" i="3"/>
  <c r="AR23" i="3"/>
  <c r="AR235" i="3"/>
  <c r="AR60" i="3"/>
  <c r="AR123" i="3"/>
  <c r="AR64" i="3"/>
  <c r="AR173" i="3"/>
  <c r="AR57" i="3"/>
  <c r="AR31" i="3"/>
  <c r="AR96" i="3"/>
  <c r="AR41" i="3"/>
  <c r="AR91" i="3"/>
  <c r="AR224" i="3"/>
  <c r="AR180" i="3"/>
  <c r="AR338" i="3"/>
  <c r="AR348" i="3"/>
  <c r="AR99" i="3"/>
  <c r="AR263" i="3"/>
  <c r="AR283" i="3"/>
  <c r="AR147" i="3"/>
  <c r="AR204" i="3"/>
  <c r="AR134" i="3"/>
  <c r="AR104" i="3"/>
  <c r="AR55" i="3"/>
  <c r="AR367" i="3"/>
  <c r="AR131" i="3"/>
  <c r="AR85" i="3"/>
  <c r="AR355" i="3"/>
  <c r="AR124" i="3"/>
  <c r="AR230" i="3"/>
  <c r="AR249" i="3"/>
  <c r="AR282" i="3"/>
  <c r="AR218" i="3"/>
  <c r="AR109" i="3"/>
  <c r="AR212" i="3"/>
  <c r="AR40" i="3"/>
  <c r="AR272" i="3"/>
  <c r="AR375" i="3"/>
  <c r="AR202" i="3"/>
  <c r="AR373" i="3"/>
  <c r="AR142" i="3"/>
  <c r="AR126" i="3"/>
  <c r="AR79" i="3"/>
  <c r="AR356" i="3"/>
  <c r="AR350" i="3"/>
  <c r="AR243" i="3"/>
  <c r="AR113" i="3"/>
  <c r="AR208" i="3"/>
  <c r="AR256" i="3"/>
  <c r="AR302" i="3"/>
  <c r="AR22" i="3"/>
  <c r="AR274" i="3"/>
  <c r="AR305" i="3"/>
  <c r="AR247" i="3"/>
  <c r="AR280" i="3"/>
  <c r="AR119" i="3"/>
  <c r="AR358" i="3"/>
  <c r="AR349" i="3"/>
  <c r="AR58" i="3"/>
  <c r="AR364" i="3"/>
  <c r="AR172" i="3"/>
  <c r="AR316" i="3"/>
  <c r="AR175" i="3"/>
  <c r="AR330" i="3"/>
  <c r="AR353" i="3"/>
  <c r="AR276" i="3"/>
  <c r="AR95" i="3"/>
  <c r="AR68" i="3"/>
  <c r="AR336" i="3"/>
  <c r="AR185" i="3"/>
  <c r="AR219" i="3"/>
  <c r="AR238" i="3"/>
  <c r="AR183" i="3"/>
  <c r="AR337" i="3"/>
  <c r="AR191" i="3"/>
  <c r="AR279" i="3"/>
  <c r="AR25" i="3"/>
  <c r="AR81" i="3"/>
  <c r="AR376" i="3"/>
  <c r="AR141" i="3"/>
  <c r="AR271" i="3"/>
  <c r="AR117" i="3"/>
  <c r="AR47" i="3"/>
  <c r="AR153" i="3"/>
  <c r="AR181" i="3"/>
  <c r="AR265" i="3"/>
  <c r="AR151" i="3"/>
  <c r="AR167" i="3"/>
  <c r="AR146" i="3"/>
  <c r="AR136" i="3"/>
  <c r="AR270" i="3"/>
  <c r="AR363" i="3"/>
  <c r="AR150" i="3"/>
  <c r="AR80" i="3"/>
  <c r="AR48" i="3"/>
  <c r="AR332" i="3"/>
  <c r="AR161" i="3"/>
  <c r="AR184" i="3"/>
  <c r="AR266" i="3"/>
  <c r="AR321" i="3"/>
  <c r="AR171" i="3"/>
  <c r="AR51" i="3"/>
  <c r="AR357" i="3"/>
  <c r="AR326" i="3"/>
  <c r="AR127" i="3"/>
  <c r="AR115" i="3"/>
  <c r="AR46" i="3"/>
  <c r="AR278" i="3"/>
  <c r="AR289" i="3"/>
  <c r="AR111" i="3"/>
  <c r="AR118" i="3"/>
  <c r="AR179" i="3"/>
  <c r="AR145" i="3"/>
  <c r="AR341" i="3"/>
  <c r="AR342" i="3"/>
  <c r="AR361" i="3"/>
  <c r="AR53" i="3"/>
  <c r="AR98" i="3"/>
  <c r="AR30" i="3"/>
  <c r="AR311" i="3"/>
  <c r="AR129" i="3"/>
  <c r="AR370" i="3"/>
  <c r="AR309" i="3"/>
  <c r="AR291" i="3"/>
  <c r="AR345" i="3"/>
  <c r="AR314" i="3"/>
  <c r="AR327" i="3"/>
  <c r="AR209" i="3"/>
  <c r="AR220" i="3"/>
  <c r="AR152" i="3"/>
  <c r="AR63" i="3"/>
  <c r="AR322" i="3"/>
  <c r="AR344" i="3"/>
  <c r="AR174" i="3"/>
  <c r="AR347" i="3"/>
  <c r="AR252" i="3"/>
  <c r="AR273" i="3"/>
  <c r="AR201" i="3"/>
  <c r="AR84" i="3"/>
  <c r="AR103" i="3"/>
  <c r="AR371" i="3"/>
  <c r="AR26" i="3"/>
  <c r="AR214" i="3"/>
  <c r="AR105" i="3"/>
  <c r="AR70" i="3"/>
  <c r="AR323" i="3"/>
  <c r="AR197" i="3"/>
  <c r="AR233" i="3"/>
  <c r="AR156" i="3"/>
  <c r="AR296" i="3"/>
  <c r="AR176" i="3"/>
  <c r="AR73" i="3"/>
  <c r="AR239" i="3"/>
  <c r="AR236" i="3"/>
  <c r="AR269" i="3"/>
  <c r="AR193" i="3"/>
  <c r="AR52" i="3"/>
  <c r="AR297" i="3"/>
  <c r="AR241" i="3"/>
  <c r="AR205" i="3"/>
  <c r="AR75" i="3"/>
  <c r="AR86" i="3"/>
  <c r="AR138" i="3"/>
  <c r="AR59" i="3"/>
  <c r="AR21" i="3"/>
  <c r="FN21" i="3"/>
  <c r="AR27" i="3"/>
  <c r="AR195" i="3"/>
  <c r="AR346" i="3"/>
  <c r="AR300" i="3"/>
  <c r="AR245" i="3"/>
  <c r="AR135" i="3"/>
  <c r="AR169" i="3"/>
  <c r="AR90" i="3"/>
  <c r="AR234" i="3"/>
  <c r="AR246" i="3"/>
  <c r="AR166" i="3"/>
  <c r="AR240" i="3"/>
  <c r="AR128" i="3"/>
  <c r="AR67" i="3"/>
  <c r="AR308" i="3"/>
  <c r="AR210" i="3"/>
  <c r="AR329" i="3"/>
  <c r="AR69" i="3"/>
  <c r="AR154" i="3"/>
  <c r="AR93" i="3"/>
  <c r="AR228" i="3"/>
  <c r="AR229" i="3"/>
  <c r="AR290" i="3"/>
  <c r="AR215" i="3"/>
  <c r="AR380" i="3"/>
  <c r="AR34" i="3"/>
  <c r="AR132" i="3"/>
  <c r="AR213" i="3"/>
  <c r="AR133" i="3"/>
  <c r="AR292" i="3"/>
  <c r="AR312" i="3"/>
  <c r="AR318" i="3"/>
  <c r="AR108" i="3"/>
  <c r="AR317" i="3"/>
  <c r="AR306" i="3"/>
  <c r="AR285" i="3"/>
  <c r="AR39" i="3"/>
  <c r="AR207" i="3"/>
  <c r="AR72" i="3"/>
  <c r="AR255" i="3"/>
  <c r="AR163" i="3"/>
  <c r="AR24" i="3"/>
  <c r="AR221" i="3"/>
  <c r="AR369" i="3"/>
  <c r="AQ14" i="3"/>
  <c r="AQ13" i="3"/>
  <c r="AR187" i="3"/>
  <c r="AR320" i="3"/>
  <c r="AR351" i="3"/>
  <c r="AR42" i="3"/>
  <c r="AR33" i="3"/>
  <c r="AR45" i="3"/>
  <c r="AR368" i="3"/>
  <c r="AR294" i="3"/>
  <c r="AR268" i="3"/>
  <c r="AR186" i="3"/>
  <c r="AR120" i="3"/>
  <c r="AR372" i="3"/>
  <c r="AR216" i="3"/>
  <c r="AR190" i="3"/>
  <c r="AR352" i="3"/>
  <c r="AR299" i="3"/>
  <c r="AR28" i="3"/>
  <c r="AR295" i="3"/>
  <c r="AR377" i="3"/>
  <c r="AR155" i="3"/>
  <c r="AR307" i="3"/>
  <c r="AR331" i="3"/>
  <c r="AR110" i="3"/>
  <c r="AR354" i="3"/>
  <c r="AR259" i="3"/>
  <c r="AR160" i="3"/>
  <c r="AR78" i="3"/>
  <c r="AR61" i="3"/>
  <c r="AR178" i="3"/>
  <c r="AR379" i="3"/>
  <c r="AR262" i="3"/>
  <c r="AR182" i="3"/>
  <c r="AR43" i="3"/>
  <c r="AR206" i="3"/>
  <c r="AR56" i="3"/>
  <c r="AR260" i="3"/>
  <c r="AR359" i="3"/>
  <c r="AR275" i="3"/>
  <c r="AR106" i="3"/>
  <c r="AR74" i="3"/>
  <c r="AR137" i="3"/>
  <c r="AR254" i="3"/>
  <c r="AR165" i="3"/>
  <c r="AR242" i="3"/>
  <c r="AR231" i="3"/>
  <c r="AR130" i="3"/>
  <c r="AR159" i="3"/>
  <c r="AR49" i="3"/>
  <c r="AR217" i="3"/>
  <c r="AR62" i="3"/>
  <c r="AR100" i="3"/>
  <c r="AR38" i="3"/>
  <c r="AR333" i="3"/>
  <c r="AR162" i="3"/>
  <c r="AR304" i="3"/>
  <c r="AR196" i="3"/>
  <c r="AR194" i="3"/>
  <c r="AR87" i="3"/>
  <c r="AR298" i="3"/>
  <c r="AR257" i="3"/>
  <c r="AR267" i="3"/>
  <c r="AR284" i="3"/>
  <c r="AR199" i="3"/>
  <c r="AR116" i="3"/>
  <c r="AR54" i="3"/>
  <c r="AR248" i="3"/>
  <c r="AR258" i="3"/>
  <c r="AR362" i="3"/>
  <c r="AR340" i="3"/>
  <c r="AR89" i="3"/>
  <c r="AR335" i="3"/>
  <c r="AR366" i="3"/>
  <c r="AR287" i="3"/>
  <c r="AR76" i="3"/>
  <c r="AR324" i="3"/>
  <c r="AR29" i="3"/>
  <c r="AR97" i="3"/>
  <c r="AR198" i="3"/>
  <c r="AR264" i="3"/>
  <c r="DC22" i="3"/>
  <c r="FP21" i="3" l="1"/>
  <c r="E21" i="3" s="1"/>
  <c r="AU21" i="3" s="1"/>
  <c r="AR14" i="3"/>
  <c r="AR13" i="3"/>
  <c r="ES22" i="3"/>
  <c r="FQ21" i="3" l="1"/>
  <c r="F21" i="3" s="1"/>
  <c r="AV21" i="3" s="1"/>
  <c r="CK22" i="3" s="1"/>
  <c r="EA22" i="3" s="1"/>
  <c r="CJ22" i="3"/>
  <c r="FR21" i="3" l="1"/>
  <c r="G21" i="3" s="1"/>
  <c r="AW21" i="3" s="1"/>
  <c r="CL22" i="3" s="1"/>
  <c r="EB22" i="3" s="1"/>
  <c r="DZ22" i="3"/>
  <c r="FS21" i="3" l="1"/>
  <c r="H21" i="3" s="1"/>
  <c r="AX21" i="3" s="1"/>
  <c r="CM22" i="3" s="1"/>
  <c r="EC22" i="3" s="1"/>
  <c r="FT21" i="3" l="1"/>
  <c r="I21" i="3" s="1"/>
  <c r="AY21" i="3" s="1"/>
  <c r="CN22" i="3" s="1"/>
  <c r="ED22" i="3" s="1"/>
  <c r="FN22" i="3" s="1"/>
  <c r="A22" i="3" l="1"/>
  <c r="B22" i="3" s="1"/>
  <c r="AT21" i="3"/>
  <c r="DX22" i="3"/>
  <c r="C22" i="3" l="1"/>
  <c r="FP22" i="3" s="1"/>
  <c r="E22" i="3" s="1"/>
  <c r="AU22" i="3" s="1"/>
  <c r="CJ23" i="3" s="1"/>
  <c r="DZ23" i="3" s="1"/>
  <c r="FQ22" i="3" l="1"/>
  <c r="F22" i="3" s="1"/>
  <c r="AV22" i="3" s="1"/>
  <c r="CK23" i="3" s="1"/>
  <c r="EA23" i="3" s="1"/>
  <c r="FU22" i="3"/>
  <c r="FV22" i="3" s="1"/>
  <c r="FW22" i="3" s="1"/>
  <c r="L22" i="3" s="1"/>
  <c r="BB22" i="3" s="1"/>
  <c r="CQ23" i="3" s="1"/>
  <c r="EG23" i="3" s="1"/>
  <c r="FR22" i="3" l="1"/>
  <c r="G22" i="3" s="1"/>
  <c r="AW22" i="3" s="1"/>
  <c r="CL23" i="3" s="1"/>
  <c r="EB23" i="3" s="1"/>
  <c r="K22" i="3"/>
  <c r="BA22" i="3" s="1"/>
  <c r="CP23" i="3" s="1"/>
  <c r="EF23" i="3" s="1"/>
  <c r="J22" i="3"/>
  <c r="AZ22" i="3" s="1"/>
  <c r="CO23" i="3" s="1"/>
  <c r="EE23" i="3" s="1"/>
  <c r="FX22" i="3"/>
  <c r="FY22" i="3" s="1"/>
  <c r="FZ22" i="3" s="1"/>
  <c r="GA22" i="3" s="1"/>
  <c r="GB22" i="3" s="1"/>
  <c r="GC22" i="3" s="1"/>
  <c r="GD22" i="3" s="1"/>
  <c r="GE22" i="3" s="1"/>
  <c r="GF22" i="3" s="1"/>
  <c r="GG22" i="3" s="1"/>
  <c r="GH22" i="3" s="1"/>
  <c r="GI22" i="3" s="1"/>
  <c r="FS22" i="3" l="1"/>
  <c r="H22" i="3" s="1"/>
  <c r="AX22" i="3" s="1"/>
  <c r="CM23" i="3" s="1"/>
  <c r="EC23" i="3" s="1"/>
  <c r="M22" i="3"/>
  <c r="BC22" i="3" s="1"/>
  <c r="CR23" i="3" s="1"/>
  <c r="EH23" i="3" s="1"/>
  <c r="N22" i="3"/>
  <c r="BD22" i="3" s="1"/>
  <c r="CS23" i="3" s="1"/>
  <c r="EI23" i="3" s="1"/>
  <c r="O22" i="3"/>
  <c r="BE22" i="3" s="1"/>
  <c r="FT22" i="3" l="1"/>
  <c r="I22" i="3" s="1"/>
  <c r="AY22" i="3" s="1"/>
  <c r="CN23" i="3" s="1"/>
  <c r="ED23" i="3" s="1"/>
  <c r="CT23" i="3"/>
  <c r="EJ23" i="3" s="1"/>
  <c r="P22" i="3" l="1"/>
  <c r="BF22" i="3" s="1"/>
  <c r="CU23" i="3" l="1"/>
  <c r="EK23" i="3" s="1"/>
  <c r="Q22" i="3"/>
  <c r="BG22" i="3" s="1"/>
  <c r="R22" i="3"/>
  <c r="BH22" i="3" s="1"/>
  <c r="CV23" i="3" l="1"/>
  <c r="EL23" i="3" s="1"/>
  <c r="CW23" i="3"/>
  <c r="EM23" i="3" s="1"/>
  <c r="S22" i="3" l="1"/>
  <c r="BI22" i="3" s="1"/>
  <c r="CX23" i="3" l="1"/>
  <c r="EN23" i="3" s="1"/>
  <c r="T22" i="3"/>
  <c r="BJ22" i="3" s="1"/>
  <c r="U22" i="3"/>
  <c r="BK22" i="3" s="1"/>
  <c r="CY23" i="3" l="1"/>
  <c r="EO23" i="3" s="1"/>
  <c r="V22" i="3"/>
  <c r="BL22" i="3" s="1"/>
  <c r="CZ23" i="3"/>
  <c r="EP23" i="3" s="1"/>
  <c r="W22" i="3" l="1"/>
  <c r="BM22" i="3" s="1"/>
  <c r="DA23" i="3"/>
  <c r="EQ23" i="3" s="1"/>
  <c r="X22" i="3" l="1"/>
  <c r="BN22" i="3" s="1"/>
  <c r="DB23" i="3"/>
  <c r="ER23" i="3" s="1"/>
  <c r="DC23" i="3" l="1"/>
  <c r="DX23" i="3" s="1"/>
  <c r="A23" i="3"/>
  <c r="AT22" i="3"/>
  <c r="ES23" i="3" l="1"/>
  <c r="FN23" i="3" s="1"/>
  <c r="C23" i="3" s="1"/>
  <c r="B23" i="3"/>
  <c r="FP23" i="3" l="1"/>
  <c r="FQ23" i="3" s="1"/>
  <c r="FR23" i="3" s="1"/>
  <c r="E23" i="3" l="1"/>
  <c r="AU23" i="3" s="1"/>
  <c r="FS23" i="3"/>
  <c r="FT23" i="3" l="1"/>
  <c r="F23" i="3"/>
  <c r="CJ24" i="3"/>
  <c r="FU23" i="3" l="1"/>
  <c r="DZ24" i="3"/>
  <c r="G23" i="3"/>
  <c r="AV23" i="3"/>
  <c r="FV23" i="3" l="1"/>
  <c r="FW23" i="3" s="1"/>
  <c r="FX23" i="3" s="1"/>
  <c r="FY23" i="3" s="1"/>
  <c r="FZ23" i="3" s="1"/>
  <c r="GA23" i="3" s="1"/>
  <c r="GB23" i="3" s="1"/>
  <c r="GC23" i="3" s="1"/>
  <c r="H23" i="3"/>
  <c r="AW23" i="3"/>
  <c r="CK24" i="3"/>
  <c r="GD23" i="3" l="1"/>
  <c r="GE23" i="3" s="1"/>
  <c r="GF23" i="3" s="1"/>
  <c r="GG23" i="3" s="1"/>
  <c r="GH23" i="3" s="1"/>
  <c r="GI23" i="3" s="1"/>
  <c r="EA24" i="3"/>
  <c r="CL24" i="3"/>
  <c r="I23" i="3"/>
  <c r="AX23" i="3"/>
  <c r="EB24" i="3" l="1"/>
  <c r="CM24" i="3"/>
  <c r="EC24" i="3" s="1"/>
  <c r="J23" i="3"/>
  <c r="AY23" i="3"/>
  <c r="AZ23" i="3" l="1"/>
  <c r="CN24" i="3"/>
  <c r="ED24" i="3" s="1"/>
  <c r="K23" i="3"/>
  <c r="BA23" i="3" l="1"/>
  <c r="L23" i="3"/>
  <c r="CO24" i="3"/>
  <c r="EE24" i="3" s="1"/>
  <c r="CP24" i="3" l="1"/>
  <c r="EF24" i="3" s="1"/>
  <c r="M23" i="3"/>
  <c r="BB23" i="3"/>
  <c r="N23" i="3" l="1"/>
  <c r="BC23" i="3"/>
  <c r="CQ24" i="3"/>
  <c r="EG24" i="3" s="1"/>
  <c r="CR24" i="3" l="1"/>
  <c r="EH24" i="3" s="1"/>
  <c r="O23" i="3"/>
  <c r="BD23" i="3"/>
  <c r="BE23" i="3" l="1"/>
  <c r="P23" i="3"/>
  <c r="CS24" i="3"/>
  <c r="EI24" i="3" s="1"/>
  <c r="BF23" i="3" l="1"/>
  <c r="CT24" i="3"/>
  <c r="EJ24" i="3" s="1"/>
  <c r="Q23" i="3"/>
  <c r="BG23" i="3" l="1"/>
  <c r="R23" i="3"/>
  <c r="CU24" i="3"/>
  <c r="EK24" i="3" s="1"/>
  <c r="BH23" i="3" l="1"/>
  <c r="CV24" i="3"/>
  <c r="EL24" i="3" s="1"/>
  <c r="S23" i="3"/>
  <c r="T23" i="3" l="1"/>
  <c r="BI23" i="3"/>
  <c r="CW24" i="3"/>
  <c r="EM24" i="3" s="1"/>
  <c r="U23" i="3" l="1"/>
  <c r="BJ23" i="3"/>
  <c r="CX24" i="3"/>
  <c r="EN24" i="3" s="1"/>
  <c r="V23" i="3" l="1"/>
  <c r="BK23" i="3"/>
  <c r="CY24" i="3"/>
  <c r="EO24" i="3" s="1"/>
  <c r="W23" i="3" l="1"/>
  <c r="X23" i="3"/>
  <c r="CZ24" i="3"/>
  <c r="EP24" i="3" s="1"/>
  <c r="BL23" i="3"/>
  <c r="BN23" i="3" l="1"/>
  <c r="BM23" i="3"/>
  <c r="DA24" i="3"/>
  <c r="EQ24" i="3" s="1"/>
  <c r="DC24" i="3" l="1"/>
  <c r="AT23" i="3"/>
  <c r="A24" i="3"/>
  <c r="DB24" i="3"/>
  <c r="ER24" i="3" s="1"/>
  <c r="DX24" i="3" l="1"/>
  <c r="B24" i="3"/>
  <c r="ES24" i="3"/>
  <c r="FN24" i="3" l="1"/>
  <c r="C24" i="3" s="1"/>
  <c r="FP24" i="3" l="1"/>
  <c r="FQ24" i="3" s="1"/>
  <c r="E24" i="3" l="1"/>
  <c r="AU24" i="3" s="1"/>
  <c r="FR24" i="3"/>
  <c r="FS24" i="3" s="1"/>
  <c r="G24" i="3" l="1"/>
  <c r="AW24" i="3" s="1"/>
  <c r="FT24" i="3"/>
  <c r="F24" i="3"/>
  <c r="CJ25" i="3"/>
  <c r="DZ25" i="3" s="1"/>
  <c r="H24" i="3"/>
  <c r="FU24" i="3" l="1"/>
  <c r="I24" i="3"/>
  <c r="AY24" i="3" s="1"/>
  <c r="AX24" i="3"/>
  <c r="CL25" i="3"/>
  <c r="EB25" i="3" s="1"/>
  <c r="AV24" i="3"/>
  <c r="FV24" i="3" l="1"/>
  <c r="FW24" i="3" s="1"/>
  <c r="FX24" i="3" s="1"/>
  <c r="FY24" i="3" s="1"/>
  <c r="FZ24" i="3" s="1"/>
  <c r="GA24" i="3" s="1"/>
  <c r="GB24" i="3" s="1"/>
  <c r="GC24" i="3" s="1"/>
  <c r="GD24" i="3" s="1"/>
  <c r="GE24" i="3" s="1"/>
  <c r="GF24" i="3" s="1"/>
  <c r="GG24" i="3" s="1"/>
  <c r="GH24" i="3" s="1"/>
  <c r="GI24" i="3" s="1"/>
  <c r="J24" i="3"/>
  <c r="AZ24" i="3" s="1"/>
  <c r="CM25" i="3"/>
  <c r="EC25" i="3" s="1"/>
  <c r="CK25" i="3"/>
  <c r="EA25" i="3" s="1"/>
  <c r="CN25" i="3"/>
  <c r="ED25" i="3" s="1"/>
  <c r="CO25" i="3" l="1"/>
  <c r="EE25" i="3" s="1"/>
  <c r="K24" i="3"/>
  <c r="L24" i="3" l="1"/>
  <c r="BA24" i="3"/>
  <c r="CP25" i="3" l="1"/>
  <c r="EF25" i="3" s="1"/>
  <c r="M24" i="3"/>
  <c r="BB24" i="3"/>
  <c r="N24" i="3" l="1"/>
  <c r="BC24" i="3"/>
  <c r="CQ25" i="3"/>
  <c r="EG25" i="3" s="1"/>
  <c r="CR25" i="3" l="1"/>
  <c r="EH25" i="3" s="1"/>
  <c r="O24" i="3"/>
  <c r="BD24" i="3"/>
  <c r="P24" i="3" l="1"/>
  <c r="BE24" i="3"/>
  <c r="CS25" i="3"/>
  <c r="EI25" i="3" s="1"/>
  <c r="CT25" i="3" l="1"/>
  <c r="EJ25" i="3" s="1"/>
  <c r="Q24" i="3"/>
  <c r="BF24" i="3"/>
  <c r="R24" i="3" l="1"/>
  <c r="BG24" i="3"/>
  <c r="CU25" i="3"/>
  <c r="EK25" i="3" s="1"/>
  <c r="S24" i="3" l="1"/>
  <c r="BH24" i="3"/>
  <c r="CV25" i="3"/>
  <c r="EL25" i="3" s="1"/>
  <c r="T24" i="3" l="1"/>
  <c r="BI24" i="3"/>
  <c r="CW25" i="3"/>
  <c r="EM25" i="3" s="1"/>
  <c r="U24" i="3" l="1"/>
  <c r="CX25" i="3"/>
  <c r="EN25" i="3" s="1"/>
  <c r="BJ24" i="3"/>
  <c r="V24" i="3" l="1"/>
  <c r="BK24" i="3"/>
  <c r="CY25" i="3"/>
  <c r="EO25" i="3" s="1"/>
  <c r="W24" i="3" l="1"/>
  <c r="X24" i="3"/>
  <c r="CZ25" i="3"/>
  <c r="EP25" i="3" s="1"/>
  <c r="BL24" i="3"/>
  <c r="BN24" i="3" l="1"/>
  <c r="BM24" i="3"/>
  <c r="DA25" i="3"/>
  <c r="EQ25" i="3" s="1"/>
  <c r="DC25" i="3" l="1"/>
  <c r="A25" i="3"/>
  <c r="AT24" i="3"/>
  <c r="DB25" i="3"/>
  <c r="ER25" i="3" s="1"/>
  <c r="DX25" i="3" l="1"/>
  <c r="ES25" i="3"/>
  <c r="B25" i="3"/>
  <c r="FN25" i="3" l="1"/>
  <c r="C25" i="3" s="1"/>
  <c r="FP25" i="3" l="1"/>
  <c r="E25" i="3" s="1"/>
  <c r="AU25" i="3" s="1"/>
  <c r="FQ25" i="3" l="1"/>
  <c r="FR25" i="3" s="1"/>
  <c r="CJ26" i="3"/>
  <c r="DZ26" i="3" s="1"/>
  <c r="FS25" i="3" l="1"/>
  <c r="FT25" i="3" s="1"/>
  <c r="F25" i="3"/>
  <c r="AV25" i="3" s="1"/>
  <c r="CK26" i="3" s="1"/>
  <c r="EA26" i="3" s="1"/>
  <c r="G25" i="3"/>
  <c r="AW25" i="3" s="1"/>
  <c r="CL26" i="3" l="1"/>
  <c r="EB26" i="3" s="1"/>
  <c r="FU25" i="3"/>
  <c r="J25" i="3" s="1"/>
  <c r="AZ25" i="3" s="1"/>
  <c r="I25" i="3"/>
  <c r="AY25" i="3" s="1"/>
  <c r="H25" i="3"/>
  <c r="AX25" i="3" s="1"/>
  <c r="CO26" i="3" l="1"/>
  <c r="EE26" i="3" s="1"/>
  <c r="CM26" i="3"/>
  <c r="EC26" i="3" s="1"/>
  <c r="CN26" i="3"/>
  <c r="ED26" i="3" s="1"/>
  <c r="FV25" i="3"/>
  <c r="FW25" i="3" s="1"/>
  <c r="FX25" i="3" s="1"/>
  <c r="FY25" i="3" s="1"/>
  <c r="FZ25" i="3" s="1"/>
  <c r="GA25" i="3" s="1"/>
  <c r="GB25" i="3" s="1"/>
  <c r="GC25" i="3" s="1"/>
  <c r="GD25" i="3" s="1"/>
  <c r="GE25" i="3" s="1"/>
  <c r="GF25" i="3" s="1"/>
  <c r="GG25" i="3" s="1"/>
  <c r="GH25" i="3" s="1"/>
  <c r="GI25" i="3" s="1"/>
  <c r="K25" i="3" l="1"/>
  <c r="BA25" i="3" s="1"/>
  <c r="CP26" i="3" s="1"/>
  <c r="EF26" i="3" s="1"/>
  <c r="L25" i="3"/>
  <c r="BB25" i="3" s="1"/>
  <c r="CQ26" i="3" l="1"/>
  <c r="EG26" i="3" s="1"/>
  <c r="M25" i="3"/>
  <c r="BC25" i="3" s="1"/>
  <c r="CR26" i="3" l="1"/>
  <c r="EH26" i="3" s="1"/>
  <c r="O25" i="3"/>
  <c r="BE25" i="3" s="1"/>
  <c r="CT26" i="3" l="1"/>
  <c r="EJ26" i="3" s="1"/>
  <c r="P25" i="3"/>
  <c r="BF25" i="3" s="1"/>
  <c r="N25" i="3"/>
  <c r="BD25" i="3" s="1"/>
  <c r="CS26" i="3" l="1"/>
  <c r="EI26" i="3" s="1"/>
  <c r="CU26" i="3"/>
  <c r="EK26" i="3" s="1"/>
  <c r="Q25" i="3"/>
  <c r="BG25" i="3" s="1"/>
  <c r="R25" i="3"/>
  <c r="BH25" i="3" s="1"/>
  <c r="CW26" i="3" l="1"/>
  <c r="EM26" i="3" s="1"/>
  <c r="CV26" i="3"/>
  <c r="EL26" i="3" s="1"/>
  <c r="S25" i="3"/>
  <c r="BI25" i="3" s="1"/>
  <c r="CX26" i="3" l="1"/>
  <c r="EN26" i="3" s="1"/>
  <c r="T25" i="3"/>
  <c r="BJ25" i="3" s="1"/>
  <c r="CY26" i="3" l="1"/>
  <c r="EO26" i="3" s="1"/>
  <c r="U25" i="3"/>
  <c r="BK25" i="3" s="1"/>
  <c r="CZ26" i="3" l="1"/>
  <c r="EP26" i="3" s="1"/>
  <c r="V25" i="3"/>
  <c r="BL25" i="3" s="1"/>
  <c r="W25" i="3"/>
  <c r="BM25" i="3" s="1"/>
  <c r="DB26" i="3" l="1"/>
  <c r="ER26" i="3" s="1"/>
  <c r="DA26" i="3"/>
  <c r="EQ26" i="3" s="1"/>
  <c r="X25" i="3"/>
  <c r="BN25" i="3" s="1"/>
  <c r="DC26" i="3" l="1"/>
  <c r="DX26" i="3" s="1"/>
  <c r="AT25" i="3"/>
  <c r="A26" i="3"/>
  <c r="ES26" i="3" l="1"/>
  <c r="FN26" i="3" s="1"/>
  <c r="C26" i="3" s="1"/>
  <c r="B26" i="3"/>
  <c r="FP26" i="3" l="1"/>
  <c r="E26" i="3" s="1"/>
  <c r="AU26" i="3" s="1"/>
  <c r="FQ26" i="3" l="1"/>
  <c r="F26" i="3" s="1"/>
  <c r="AV26" i="3" s="1"/>
  <c r="CJ27" i="3"/>
  <c r="DZ27" i="3" s="1"/>
  <c r="CK27" i="3" l="1"/>
  <c r="EA27" i="3" s="1"/>
  <c r="FR26" i="3"/>
  <c r="G26" i="3" s="1"/>
  <c r="AW26" i="3" s="1"/>
  <c r="CL27" i="3" l="1"/>
  <c r="EB27" i="3" s="1"/>
  <c r="FS26" i="3"/>
  <c r="H26" i="3" l="1"/>
  <c r="AX26" i="3" s="1"/>
  <c r="FT26" i="3"/>
  <c r="I26" i="3" l="1"/>
  <c r="AY26" i="3" s="1"/>
  <c r="FU26" i="3"/>
  <c r="CM27" i="3"/>
  <c r="EC27" i="3" s="1"/>
  <c r="J26" i="3" l="1"/>
  <c r="AZ26" i="3" s="1"/>
  <c r="FV26" i="3"/>
  <c r="CN27" i="3"/>
  <c r="ED27" i="3" s="1"/>
  <c r="K26" i="3" l="1"/>
  <c r="BA26" i="3" s="1"/>
  <c r="FW26" i="3"/>
  <c r="CO27" i="3"/>
  <c r="EE27" i="3" s="1"/>
  <c r="FX26" i="3" l="1"/>
  <c r="L26" i="3"/>
  <c r="BB26" i="3" s="1"/>
  <c r="CP27" i="3"/>
  <c r="EF27" i="3" s="1"/>
  <c r="CQ27" i="3" l="1"/>
  <c r="EG27" i="3" s="1"/>
  <c r="FY26" i="3"/>
  <c r="M26" i="3"/>
  <c r="BC26" i="3" s="1"/>
  <c r="CR27" i="3" l="1"/>
  <c r="EH27" i="3" s="1"/>
  <c r="FZ26" i="3"/>
  <c r="N26" i="3"/>
  <c r="BD26" i="3" s="1"/>
  <c r="CS27" i="3" l="1"/>
  <c r="EI27" i="3" s="1"/>
  <c r="GA26" i="3"/>
  <c r="O26" i="3"/>
  <c r="BE26" i="3" s="1"/>
  <c r="CT27" i="3" l="1"/>
  <c r="EJ27" i="3" s="1"/>
  <c r="GB26" i="3"/>
  <c r="P26" i="3"/>
  <c r="BF26" i="3" s="1"/>
  <c r="CU27" i="3" l="1"/>
  <c r="EK27" i="3" s="1"/>
  <c r="GC26" i="3"/>
  <c r="Q26" i="3"/>
  <c r="BG26" i="3" s="1"/>
  <c r="CV27" i="3" l="1"/>
  <c r="EL27" i="3" s="1"/>
  <c r="GD26" i="3"/>
  <c r="R26" i="3"/>
  <c r="BH26" i="3" s="1"/>
  <c r="CW27" i="3" l="1"/>
  <c r="EM27" i="3" s="1"/>
  <c r="GE26" i="3"/>
  <c r="S26" i="3"/>
  <c r="BI26" i="3" s="1"/>
  <c r="CX27" i="3" l="1"/>
  <c r="EN27" i="3" s="1"/>
  <c r="GF26" i="3"/>
  <c r="T26" i="3"/>
  <c r="BJ26" i="3" s="1"/>
  <c r="CY27" i="3" l="1"/>
  <c r="EO27" i="3" s="1"/>
  <c r="GG26" i="3"/>
  <c r="U26" i="3"/>
  <c r="BK26" i="3" s="1"/>
  <c r="CZ27" i="3" l="1"/>
  <c r="EP27" i="3" s="1"/>
  <c r="GH26" i="3"/>
  <c r="V26" i="3"/>
  <c r="BL26" i="3" s="1"/>
  <c r="DA27" i="3" l="1"/>
  <c r="GI26" i="3"/>
  <c r="X26" i="3" s="1"/>
  <c r="BN26" i="3" s="1"/>
  <c r="W26" i="3"/>
  <c r="BM26" i="3" s="1"/>
  <c r="DC27" i="3" l="1"/>
  <c r="ES27" i="3" s="1"/>
  <c r="AT26" i="3"/>
  <c r="A27" i="3"/>
  <c r="B27" i="3" s="1"/>
  <c r="EQ27" i="3"/>
  <c r="DB27" i="3"/>
  <c r="ER27" i="3" s="1"/>
  <c r="DX27" i="3" l="1"/>
  <c r="FN27" i="3"/>
  <c r="C27" i="3" s="1"/>
  <c r="FP27" i="3" l="1"/>
  <c r="E27" i="3" s="1"/>
  <c r="AU27" i="3" s="1"/>
  <c r="CJ28" i="3" s="1"/>
  <c r="FQ27" i="3" l="1"/>
  <c r="F27" i="3" s="1"/>
  <c r="AV27" i="3" s="1"/>
  <c r="CK28" i="3" s="1"/>
  <c r="EA28" i="3" s="1"/>
  <c r="DZ28" i="3"/>
  <c r="FR27" i="3" l="1"/>
  <c r="G27" i="3" s="1"/>
  <c r="AW27" i="3" s="1"/>
  <c r="CL28" i="3" s="1"/>
  <c r="EB28" i="3" s="1"/>
  <c r="FU27" i="3"/>
  <c r="FV27" i="3"/>
  <c r="FW27" i="3"/>
  <c r="FX27" i="3" s="1"/>
  <c r="FS27" i="3" l="1"/>
  <c r="FY27" i="3"/>
  <c r="FZ27" i="3" s="1"/>
  <c r="FT27" i="3" l="1"/>
  <c r="I27" i="3" s="1"/>
  <c r="AY27" i="3" s="1"/>
  <c r="CN28" i="3" s="1"/>
  <c r="ED28" i="3" s="1"/>
  <c r="H27" i="3"/>
  <c r="AX27" i="3" s="1"/>
  <c r="CM28" i="3" s="1"/>
  <c r="EC28" i="3" s="1"/>
  <c r="GA27" i="3"/>
  <c r="GB27" i="3"/>
  <c r="GC27" i="3" s="1"/>
  <c r="GD27" i="3" s="1"/>
  <c r="GE27" i="3" s="1"/>
  <c r="GF27" i="3" s="1"/>
  <c r="GG27" i="3" s="1"/>
  <c r="GH27" i="3" s="1"/>
  <c r="GI27" i="3" s="1"/>
  <c r="J27" i="3"/>
  <c r="AZ27" i="3" s="1"/>
  <c r="K27" i="3" l="1"/>
  <c r="BA27" i="3" s="1"/>
  <c r="CO28" i="3"/>
  <c r="EE28" i="3" s="1"/>
  <c r="L27" i="3" l="1"/>
  <c r="BB27" i="3" s="1"/>
  <c r="CP28" i="3"/>
  <c r="EF28" i="3" s="1"/>
  <c r="M27" i="3" l="1"/>
  <c r="BC27" i="3" s="1"/>
  <c r="CQ28" i="3"/>
  <c r="EG28" i="3" s="1"/>
  <c r="N27" i="3" l="1"/>
  <c r="BD27" i="3" s="1"/>
  <c r="CR28" i="3"/>
  <c r="EH28" i="3" s="1"/>
  <c r="O27" i="3" l="1"/>
  <c r="BE27" i="3" s="1"/>
  <c r="CS28" i="3"/>
  <c r="EI28" i="3" s="1"/>
  <c r="P27" i="3" l="1"/>
  <c r="BF27" i="3" s="1"/>
  <c r="CT28" i="3"/>
  <c r="EJ28" i="3" s="1"/>
  <c r="Q27" i="3" l="1"/>
  <c r="BG27" i="3" s="1"/>
  <c r="CU28" i="3"/>
  <c r="EK28" i="3" s="1"/>
  <c r="R27" i="3" l="1"/>
  <c r="BH27" i="3" s="1"/>
  <c r="CV28" i="3"/>
  <c r="EL28" i="3" s="1"/>
  <c r="S27" i="3" l="1"/>
  <c r="BI27" i="3" s="1"/>
  <c r="CW28" i="3"/>
  <c r="EM28" i="3" s="1"/>
  <c r="T27" i="3" l="1"/>
  <c r="BJ27" i="3" s="1"/>
  <c r="CX28" i="3"/>
  <c r="EN28" i="3" s="1"/>
  <c r="U27" i="3" l="1"/>
  <c r="BK27" i="3" s="1"/>
  <c r="CY28" i="3"/>
  <c r="EO28" i="3" s="1"/>
  <c r="V27" i="3" l="1"/>
  <c r="BL27" i="3" s="1"/>
  <c r="CZ28" i="3"/>
  <c r="EP28" i="3" s="1"/>
  <c r="W27" i="3" l="1"/>
  <c r="BM27" i="3" s="1"/>
  <c r="X27" i="3"/>
  <c r="BN27" i="3" s="1"/>
  <c r="DA28" i="3"/>
  <c r="EQ28" i="3" s="1"/>
  <c r="DC28" i="3" l="1"/>
  <c r="ES28" i="3" s="1"/>
  <c r="A28" i="3"/>
  <c r="AT27" i="3"/>
  <c r="DB28" i="3"/>
  <c r="ER28" i="3" s="1"/>
  <c r="FN28" i="3" l="1"/>
  <c r="C28" i="3" s="1"/>
  <c r="B28" i="3"/>
  <c r="DX28" i="3"/>
  <c r="FP28" i="3" l="1"/>
  <c r="FQ28" i="3" s="1"/>
  <c r="E28" i="3" l="1"/>
  <c r="AU28" i="3" s="1"/>
  <c r="FR28" i="3"/>
  <c r="F28" i="3"/>
  <c r="AV28" i="3" s="1"/>
  <c r="CJ29" i="3" l="1"/>
  <c r="DZ29" i="3" s="1"/>
  <c r="FS28" i="3"/>
  <c r="FT28" i="3" s="1"/>
  <c r="CK29" i="3"/>
  <c r="EA29" i="3" s="1"/>
  <c r="H28" i="3" l="1"/>
  <c r="AX28" i="3" s="1"/>
  <c r="CM29" i="3" s="1"/>
  <c r="EC29" i="3" s="1"/>
  <c r="FU28" i="3"/>
  <c r="FV28" i="3" s="1"/>
  <c r="FW28" i="3" s="1"/>
  <c r="FX28" i="3" s="1"/>
  <c r="FY28" i="3" s="1"/>
  <c r="FZ28" i="3" s="1"/>
  <c r="GA28" i="3" s="1"/>
  <c r="GB28" i="3" s="1"/>
  <c r="GC28" i="3" s="1"/>
  <c r="GD28" i="3" s="1"/>
  <c r="GE28" i="3" s="1"/>
  <c r="GF28" i="3" s="1"/>
  <c r="GG28" i="3" s="1"/>
  <c r="GH28" i="3" s="1"/>
  <c r="GI28" i="3" s="1"/>
  <c r="I28" i="3"/>
  <c r="AY28" i="3" s="1"/>
  <c r="G28" i="3"/>
  <c r="AW28" i="3" s="1"/>
  <c r="CN29" i="3" l="1"/>
  <c r="ED29" i="3" s="1"/>
  <c r="CL29" i="3"/>
  <c r="EB29" i="3" s="1"/>
  <c r="J28" i="3"/>
  <c r="AZ28" i="3" s="1"/>
  <c r="K28" i="3" l="1"/>
  <c r="BA28" i="3" s="1"/>
  <c r="CO29" i="3"/>
  <c r="L28" i="3" l="1"/>
  <c r="BB28" i="3" s="1"/>
  <c r="EE29" i="3"/>
  <c r="CP29" i="3"/>
  <c r="EF29" i="3" s="1"/>
  <c r="M28" i="3" l="1"/>
  <c r="BC28" i="3" s="1"/>
  <c r="CQ29" i="3"/>
  <c r="EG29" i="3" s="1"/>
  <c r="CR29" i="3" l="1"/>
  <c r="EH29" i="3" s="1"/>
  <c r="N28" i="3"/>
  <c r="BD28" i="3" s="1"/>
  <c r="CS29" i="3" l="1"/>
  <c r="EI29" i="3" s="1"/>
  <c r="O28" i="3"/>
  <c r="BE28" i="3" s="1"/>
  <c r="P28" i="3" l="1"/>
  <c r="BF28" i="3" s="1"/>
  <c r="CT29" i="3"/>
  <c r="EJ29" i="3" s="1"/>
  <c r="Q28" i="3" l="1"/>
  <c r="BG28" i="3" s="1"/>
  <c r="CU29" i="3"/>
  <c r="EK29" i="3" s="1"/>
  <c r="R28" i="3" l="1"/>
  <c r="BH28" i="3" s="1"/>
  <c r="CV29" i="3"/>
  <c r="EL29" i="3" s="1"/>
  <c r="CW29" i="3" l="1"/>
  <c r="EM29" i="3" s="1"/>
  <c r="S28" i="3"/>
  <c r="BI28" i="3" s="1"/>
  <c r="CX29" i="3" l="1"/>
  <c r="EN29" i="3" s="1"/>
  <c r="T28" i="3"/>
  <c r="BJ28" i="3" s="1"/>
  <c r="CY29" i="3" l="1"/>
  <c r="EO29" i="3" s="1"/>
  <c r="U28" i="3"/>
  <c r="BK28" i="3" s="1"/>
  <c r="V28" i="3" l="1"/>
  <c r="BL28" i="3" s="1"/>
  <c r="CZ29" i="3"/>
  <c r="EP29" i="3" s="1"/>
  <c r="W28" i="3" l="1"/>
  <c r="BM28" i="3" s="1"/>
  <c r="X28" i="3"/>
  <c r="BN28" i="3" s="1"/>
  <c r="DA29" i="3"/>
  <c r="EQ29" i="3" s="1"/>
  <c r="DC29" i="3" l="1"/>
  <c r="AT28" i="3"/>
  <c r="A29" i="3"/>
  <c r="DB29" i="3"/>
  <c r="ER29" i="3" s="1"/>
  <c r="DX29" i="3" l="1"/>
  <c r="ES29" i="3"/>
  <c r="B29" i="3"/>
  <c r="FN29" i="3" l="1"/>
  <c r="C29" i="3" s="1"/>
  <c r="FP29" i="3" s="1"/>
  <c r="E29" i="3" s="1"/>
  <c r="AU29" i="3" s="1"/>
  <c r="CJ30" i="3" l="1"/>
  <c r="DZ30" i="3" s="1"/>
  <c r="FQ29" i="3"/>
  <c r="FR29" i="3" s="1"/>
  <c r="F29" i="3" l="1"/>
  <c r="AV29" i="3" s="1"/>
  <c r="CK30" i="3" s="1"/>
  <c r="EA30" i="3" s="1"/>
  <c r="FS29" i="3"/>
  <c r="FT29" i="3" l="1"/>
  <c r="G29" i="3"/>
  <c r="AW29" i="3" s="1"/>
  <c r="H29" i="3"/>
  <c r="AX29" i="3" s="1"/>
  <c r="FU29" i="3" l="1"/>
  <c r="I29" i="3"/>
  <c r="AY29" i="3" s="1"/>
  <c r="CM30" i="3"/>
  <c r="EC30" i="3" s="1"/>
  <c r="CL30" i="3"/>
  <c r="CN30" i="3" l="1"/>
  <c r="ED30" i="3" s="1"/>
  <c r="FV29" i="3"/>
  <c r="FW29" i="3" s="1"/>
  <c r="FX29" i="3" s="1"/>
  <c r="FY29" i="3" s="1"/>
  <c r="FZ29" i="3" s="1"/>
  <c r="GA29" i="3" s="1"/>
  <c r="GB29" i="3" s="1"/>
  <c r="GC29" i="3" s="1"/>
  <c r="GD29" i="3" s="1"/>
  <c r="GE29" i="3" s="1"/>
  <c r="GF29" i="3" s="1"/>
  <c r="GG29" i="3" s="1"/>
  <c r="GH29" i="3" s="1"/>
  <c r="GI29" i="3" s="1"/>
  <c r="J29" i="3"/>
  <c r="AZ29" i="3" s="1"/>
  <c r="EB30" i="3"/>
  <c r="K29" i="3" l="1"/>
  <c r="BA29" i="3" s="1"/>
  <c r="CO30" i="3"/>
  <c r="EE30" i="3" s="1"/>
  <c r="L29" i="3" l="1"/>
  <c r="BB29" i="3" s="1"/>
  <c r="CP30" i="3"/>
  <c r="EF30" i="3" s="1"/>
  <c r="M29" i="3" l="1"/>
  <c r="BC29" i="3" s="1"/>
  <c r="CQ30" i="3"/>
  <c r="EG30" i="3" s="1"/>
  <c r="N29" i="3" l="1"/>
  <c r="BD29" i="3" s="1"/>
  <c r="CR30" i="3"/>
  <c r="EH30" i="3" s="1"/>
  <c r="O29" i="3" l="1"/>
  <c r="BE29" i="3" s="1"/>
  <c r="CS30" i="3"/>
  <c r="EI30" i="3" s="1"/>
  <c r="CT30" i="3" l="1"/>
  <c r="EJ30" i="3" s="1"/>
  <c r="P29" i="3"/>
  <c r="BF29" i="3" s="1"/>
  <c r="CU30" i="3" l="1"/>
  <c r="EK30" i="3" s="1"/>
  <c r="Q29" i="3"/>
  <c r="BG29" i="3" s="1"/>
  <c r="R29" i="3" l="1"/>
  <c r="BH29" i="3" s="1"/>
  <c r="CV30" i="3"/>
  <c r="EL30" i="3" s="1"/>
  <c r="CW30" i="3" l="1"/>
  <c r="EM30" i="3" s="1"/>
  <c r="S29" i="3"/>
  <c r="BI29" i="3" s="1"/>
  <c r="CX30" i="3" l="1"/>
  <c r="EN30" i="3" s="1"/>
  <c r="T29" i="3"/>
  <c r="BJ29" i="3" s="1"/>
  <c r="CY30" i="3" l="1"/>
  <c r="EO30" i="3" s="1"/>
  <c r="U29" i="3"/>
  <c r="BK29" i="3" s="1"/>
  <c r="CZ30" i="3" l="1"/>
  <c r="EP30" i="3" s="1"/>
  <c r="V29" i="3"/>
  <c r="BL29" i="3" s="1"/>
  <c r="DA30" i="3" l="1"/>
  <c r="EQ30" i="3" s="1"/>
  <c r="W29" i="3"/>
  <c r="BM29" i="3" s="1"/>
  <c r="X29" i="3"/>
  <c r="BN29" i="3" s="1"/>
  <c r="DB30" i="3" l="1"/>
  <c r="ER30" i="3" s="1"/>
  <c r="DC30" i="3"/>
  <c r="ES30" i="3" s="1"/>
  <c r="AT29" i="3"/>
  <c r="A30" i="3"/>
  <c r="FN30" i="3" l="1"/>
  <c r="C30" i="3" s="1"/>
  <c r="FP30" i="3" s="1"/>
  <c r="E30" i="3" s="1"/>
  <c r="AU30" i="3" s="1"/>
  <c r="B30" i="3"/>
  <c r="DX30" i="3"/>
  <c r="CJ31" i="3" l="1"/>
  <c r="DZ31" i="3" s="1"/>
  <c r="FQ30" i="3"/>
  <c r="FR30" i="3" s="1"/>
  <c r="F30" i="3" l="1"/>
  <c r="AV30" i="3" s="1"/>
  <c r="CK31" i="3" s="1"/>
  <c r="FS30" i="3"/>
  <c r="FT30" i="3" s="1"/>
  <c r="G30" i="3"/>
  <c r="AW30" i="3" s="1"/>
  <c r="FU30" i="3" l="1"/>
  <c r="FV30" i="3" s="1"/>
  <c r="CL31" i="3"/>
  <c r="EB31" i="3" s="1"/>
  <c r="I30" i="3"/>
  <c r="AY30" i="3" s="1"/>
  <c r="EA31" i="3"/>
  <c r="CN31" i="3" l="1"/>
  <c r="ED31" i="3" s="1"/>
  <c r="FW30" i="3"/>
  <c r="FX30" i="3" s="1"/>
  <c r="FY30" i="3" s="1"/>
  <c r="FZ30" i="3" s="1"/>
  <c r="GA30" i="3" s="1"/>
  <c r="GB30" i="3" s="1"/>
  <c r="GC30" i="3" s="1"/>
  <c r="GD30" i="3" s="1"/>
  <c r="GE30" i="3" s="1"/>
  <c r="GF30" i="3" s="1"/>
  <c r="GG30" i="3" s="1"/>
  <c r="GH30" i="3" s="1"/>
  <c r="GI30" i="3" s="1"/>
  <c r="H30" i="3"/>
  <c r="AX30" i="3" s="1"/>
  <c r="J30" i="3"/>
  <c r="AZ30" i="3" s="1"/>
  <c r="CM31" i="3" l="1"/>
  <c r="EC31" i="3" s="1"/>
  <c r="CO31" i="3"/>
  <c r="EE31" i="3" s="1"/>
  <c r="K30" i="3"/>
  <c r="BA30" i="3" s="1"/>
  <c r="CP31" i="3" l="1"/>
  <c r="EF31" i="3" s="1"/>
  <c r="L30" i="3"/>
  <c r="BB30" i="3" s="1"/>
  <c r="M30" i="3"/>
  <c r="BC30" i="3" s="1"/>
  <c r="CQ31" i="3" l="1"/>
  <c r="EG31" i="3" s="1"/>
  <c r="CR31" i="3"/>
  <c r="EH31" i="3" s="1"/>
  <c r="O30" i="3"/>
  <c r="BE30" i="3" s="1"/>
  <c r="CT31" i="3" l="1"/>
  <c r="EJ31" i="3" s="1"/>
  <c r="P30" i="3"/>
  <c r="BF30" i="3" s="1"/>
  <c r="N30" i="3"/>
  <c r="BD30" i="3" s="1"/>
  <c r="CS31" i="3" l="1"/>
  <c r="EI31" i="3" s="1"/>
  <c r="CU31" i="3"/>
  <c r="EK31" i="3" s="1"/>
  <c r="Q30" i="3"/>
  <c r="BG30" i="3" s="1"/>
  <c r="CV31" i="3" l="1"/>
  <c r="EL31" i="3" s="1"/>
  <c r="R30" i="3"/>
  <c r="BH30" i="3" s="1"/>
  <c r="CW31" i="3" l="1"/>
  <c r="EM31" i="3" s="1"/>
  <c r="S30" i="3" l="1"/>
  <c r="BI30" i="3" s="1"/>
  <c r="CX31" i="3" l="1"/>
  <c r="EN31" i="3" s="1"/>
  <c r="T30" i="3"/>
  <c r="BJ30" i="3" s="1"/>
  <c r="CY31" i="3" l="1"/>
  <c r="EO31" i="3" s="1"/>
  <c r="U30" i="3"/>
  <c r="BK30" i="3" s="1"/>
  <c r="V30" i="3"/>
  <c r="BL30" i="3" s="1"/>
  <c r="DA31" i="3" l="1"/>
  <c r="EQ31" i="3" s="1"/>
  <c r="CZ31" i="3"/>
  <c r="EP31" i="3" s="1"/>
  <c r="W30" i="3"/>
  <c r="BM30" i="3" s="1"/>
  <c r="DB31" i="3" l="1"/>
  <c r="ER31" i="3" s="1"/>
  <c r="X30" i="3"/>
  <c r="BN30" i="3" s="1"/>
  <c r="DC31" i="3" l="1"/>
  <c r="ES31" i="3" s="1"/>
  <c r="FN31" i="3" s="1"/>
  <c r="AT30" i="3"/>
  <c r="A31" i="3"/>
  <c r="DX31" i="3" l="1"/>
  <c r="B31" i="3"/>
  <c r="C31" i="3"/>
  <c r="FP31" i="3" s="1"/>
  <c r="E31" i="3" s="1"/>
  <c r="AU31" i="3" s="1"/>
  <c r="CJ32" i="3" l="1"/>
  <c r="DZ32" i="3" s="1"/>
  <c r="FQ31" i="3"/>
  <c r="F31" i="3" s="1"/>
  <c r="AV31" i="3" s="1"/>
  <c r="CK32" i="3" l="1"/>
  <c r="EA32" i="3" s="1"/>
  <c r="FR31" i="3"/>
  <c r="FS31" i="3" s="1"/>
  <c r="H31" i="3" s="1"/>
  <c r="AX31" i="3" s="1"/>
  <c r="G31" i="3" l="1"/>
  <c r="AW31" i="3" s="1"/>
  <c r="FT31" i="3"/>
  <c r="I31" i="3" s="1"/>
  <c r="AY31" i="3" s="1"/>
  <c r="CM32" i="3"/>
  <c r="EC32" i="3" s="1"/>
  <c r="CL32" i="3" l="1"/>
  <c r="EB32" i="3" s="1"/>
  <c r="FU31" i="3"/>
  <c r="FV31" i="3" s="1"/>
  <c r="CN32" i="3"/>
  <c r="ED32" i="3" s="1"/>
  <c r="FW31" i="3" l="1"/>
  <c r="FX31" i="3" s="1"/>
  <c r="FY31" i="3" s="1"/>
  <c r="FZ31" i="3" s="1"/>
  <c r="GA31" i="3" s="1"/>
  <c r="GB31" i="3" s="1"/>
  <c r="GC31" i="3" s="1"/>
  <c r="J31" i="3"/>
  <c r="AZ31" i="3" s="1"/>
  <c r="K31" i="3"/>
  <c r="BA31" i="3" s="1"/>
  <c r="GD31" i="3" l="1"/>
  <c r="GE31" i="3" s="1"/>
  <c r="GF31" i="3" s="1"/>
  <c r="GG31" i="3" s="1"/>
  <c r="GH31" i="3" s="1"/>
  <c r="GI31" i="3" s="1"/>
  <c r="CO32" i="3"/>
  <c r="EE32" i="3" s="1"/>
  <c r="L31" i="3"/>
  <c r="BB31" i="3" s="1"/>
  <c r="CP32" i="3"/>
  <c r="EF32" i="3" s="1"/>
  <c r="CQ32" i="3" l="1"/>
  <c r="EG32" i="3" s="1"/>
  <c r="M31" i="3"/>
  <c r="BC31" i="3" s="1"/>
  <c r="N31" i="3" l="1"/>
  <c r="BD31" i="3" s="1"/>
  <c r="CR32" i="3"/>
  <c r="EH32" i="3" s="1"/>
  <c r="O31" i="3" l="1"/>
  <c r="BE31" i="3" s="1"/>
  <c r="CS32" i="3"/>
  <c r="EI32" i="3" s="1"/>
  <c r="P31" i="3" l="1"/>
  <c r="BF31" i="3" s="1"/>
  <c r="CT32" i="3"/>
  <c r="EJ32" i="3" s="1"/>
  <c r="Q31" i="3" l="1"/>
  <c r="BG31" i="3" s="1"/>
  <c r="CU32" i="3"/>
  <c r="EK32" i="3" s="1"/>
  <c r="R31" i="3" l="1"/>
  <c r="BH31" i="3" s="1"/>
  <c r="CV32" i="3"/>
  <c r="EL32" i="3" s="1"/>
  <c r="S31" i="3" l="1"/>
  <c r="BI31" i="3" s="1"/>
  <c r="CW32" i="3"/>
  <c r="EM32" i="3" s="1"/>
  <c r="T31" i="3" l="1"/>
  <c r="BJ31" i="3" s="1"/>
  <c r="CX32" i="3"/>
  <c r="EN32" i="3" s="1"/>
  <c r="CY32" i="3" l="1"/>
  <c r="EO32" i="3" s="1"/>
  <c r="U31" i="3"/>
  <c r="BK31" i="3" s="1"/>
  <c r="CZ32" i="3" l="1"/>
  <c r="EP32" i="3" s="1"/>
  <c r="V31" i="3"/>
  <c r="BL31" i="3" s="1"/>
  <c r="DA32" i="3" l="1"/>
  <c r="EQ32" i="3" s="1"/>
  <c r="W31" i="3"/>
  <c r="BM31" i="3" s="1"/>
  <c r="X31" i="3"/>
  <c r="BN31" i="3" s="1"/>
  <c r="DB32" i="3" l="1"/>
  <c r="ER32" i="3" s="1"/>
  <c r="DC32" i="3"/>
  <c r="AT31" i="3"/>
  <c r="A32" i="3"/>
  <c r="DX32" i="3" l="1"/>
  <c r="B32" i="3"/>
  <c r="ES32" i="3"/>
  <c r="FN32" i="3" l="1"/>
  <c r="C32" i="3" s="1"/>
  <c r="FP32" i="3" s="1"/>
  <c r="E32" i="3" s="1"/>
  <c r="AU32" i="3" s="1"/>
  <c r="CJ33" i="3" l="1"/>
  <c r="DZ33" i="3" s="1"/>
  <c r="FQ32" i="3"/>
  <c r="F32" i="3" s="1"/>
  <c r="AV32" i="3" s="1"/>
  <c r="FR32" i="3" l="1"/>
  <c r="FS32" i="3" s="1"/>
  <c r="H32" i="3" s="1"/>
  <c r="AX32" i="3" s="1"/>
  <c r="FU32" i="3"/>
  <c r="FV32" i="3" s="1"/>
  <c r="CK33" i="3"/>
  <c r="EA33" i="3" s="1"/>
  <c r="FT32" i="3" l="1"/>
  <c r="FW32" i="3"/>
  <c r="FX32" i="3" s="1"/>
  <c r="FY32" i="3" s="1"/>
  <c r="FZ32" i="3" s="1"/>
  <c r="GA32" i="3" s="1"/>
  <c r="GB32" i="3" s="1"/>
  <c r="GC32" i="3" s="1"/>
  <c r="GD32" i="3" s="1"/>
  <c r="GE32" i="3" s="1"/>
  <c r="GF32" i="3" s="1"/>
  <c r="GG32" i="3" s="1"/>
  <c r="GH32" i="3" s="1"/>
  <c r="GI32" i="3" s="1"/>
  <c r="G32" i="3"/>
  <c r="AW32" i="3" s="1"/>
  <c r="CM33" i="3"/>
  <c r="EC33" i="3" s="1"/>
  <c r="CL33" i="3" l="1"/>
  <c r="EB33" i="3" s="1"/>
  <c r="I32" i="3"/>
  <c r="AY32" i="3" s="1"/>
  <c r="J32" i="3"/>
  <c r="AZ32" i="3" s="1"/>
  <c r="CO33" i="3" l="1"/>
  <c r="EE33" i="3" s="1"/>
  <c r="CN33" i="3"/>
  <c r="ED33" i="3" s="1"/>
  <c r="K32" i="3" l="1"/>
  <c r="BA32" i="3" s="1"/>
  <c r="CP33" i="3" l="1"/>
  <c r="EF33" i="3" s="1"/>
  <c r="L32" i="3"/>
  <c r="BB32" i="3" s="1"/>
  <c r="M32" i="3"/>
  <c r="BC32" i="3" s="1"/>
  <c r="CR33" i="3" l="1"/>
  <c r="EH33" i="3" s="1"/>
  <c r="CQ33" i="3"/>
  <c r="EG33" i="3" s="1"/>
  <c r="N32" i="3"/>
  <c r="BD32" i="3" s="1"/>
  <c r="CS33" i="3" l="1"/>
  <c r="EI33" i="3" s="1"/>
  <c r="O32" i="3"/>
  <c r="BE32" i="3" s="1"/>
  <c r="CT33" i="3" l="1"/>
  <c r="EJ33" i="3" s="1"/>
  <c r="P32" i="3" l="1"/>
  <c r="BF32" i="3" s="1"/>
  <c r="R32" i="3"/>
  <c r="BH32" i="3" s="1"/>
  <c r="CW33" i="3" l="1"/>
  <c r="EM33" i="3" s="1"/>
  <c r="CU33" i="3"/>
  <c r="EK33" i="3" s="1"/>
  <c r="Q32" i="3"/>
  <c r="BG32" i="3" s="1"/>
  <c r="S32" i="3"/>
  <c r="BI32" i="3" s="1"/>
  <c r="CX33" i="3" l="1"/>
  <c r="EN33" i="3" s="1"/>
  <c r="T32" i="3"/>
  <c r="BJ32" i="3" s="1"/>
  <c r="CV33" i="3"/>
  <c r="EL33" i="3" s="1"/>
  <c r="CY33" i="3" l="1"/>
  <c r="EO33" i="3" s="1"/>
  <c r="U32" i="3" l="1"/>
  <c r="BK32" i="3" s="1"/>
  <c r="V32" i="3"/>
  <c r="BL32" i="3" s="1"/>
  <c r="W32" i="3" l="1"/>
  <c r="BM32" i="3" s="1"/>
  <c r="DA33" i="3"/>
  <c r="EQ33" i="3" s="1"/>
  <c r="CZ33" i="3"/>
  <c r="EP33" i="3" s="1"/>
  <c r="DB33" i="3" l="1"/>
  <c r="ER33" i="3" s="1"/>
  <c r="X32" i="3"/>
  <c r="BN32" i="3" s="1"/>
  <c r="DC33" i="3" l="1"/>
  <c r="DX33" i="3" s="1"/>
  <c r="A33" i="3"/>
  <c r="AT32" i="3"/>
  <c r="ES33" i="3" l="1"/>
  <c r="FN33" i="3" s="1"/>
  <c r="C33" i="3" s="1"/>
  <c r="FP33" i="3" s="1"/>
  <c r="E33" i="3" s="1"/>
  <c r="AU33" i="3" s="1"/>
  <c r="B33" i="3"/>
  <c r="CJ34" i="3" l="1"/>
  <c r="DZ34" i="3" s="1"/>
  <c r="FQ33" i="3"/>
  <c r="FR33" i="3" l="1"/>
  <c r="F33" i="3"/>
  <c r="AV33" i="3" s="1"/>
  <c r="CK34" i="3" s="1"/>
  <c r="EA34" i="3" s="1"/>
  <c r="G33" i="3" l="1"/>
  <c r="AW33" i="3" s="1"/>
  <c r="FS33" i="3"/>
  <c r="FT33" i="3" s="1"/>
  <c r="CL34" i="3" l="1"/>
  <c r="EB34" i="3" s="1"/>
  <c r="FU33" i="3"/>
  <c r="I33" i="3"/>
  <c r="AY33" i="3" s="1"/>
  <c r="H33" i="3"/>
  <c r="AX33" i="3" s="1"/>
  <c r="CN34" i="3" l="1"/>
  <c r="ED34" i="3" s="1"/>
  <c r="J33" i="3"/>
  <c r="AZ33" i="3" s="1"/>
  <c r="FV33" i="3"/>
  <c r="FW33" i="3" s="1"/>
  <c r="CM34" i="3"/>
  <c r="EC34" i="3" s="1"/>
  <c r="K33" i="3" l="1"/>
  <c r="BA33" i="3" s="1"/>
  <c r="CP34" i="3" s="1"/>
  <c r="EF34" i="3" s="1"/>
  <c r="FX33" i="3"/>
  <c r="FY33" i="3" s="1"/>
  <c r="L33" i="3"/>
  <c r="BB33" i="3" s="1"/>
  <c r="CQ34" i="3" s="1"/>
  <c r="EG34" i="3" s="1"/>
  <c r="CO34" i="3"/>
  <c r="EE34" i="3" s="1"/>
  <c r="FZ33" i="3" l="1"/>
  <c r="GA33" i="3" s="1"/>
  <c r="GB33" i="3" s="1"/>
  <c r="GC33" i="3"/>
  <c r="GD33" i="3" s="1"/>
  <c r="GE33" i="3" s="1"/>
  <c r="GF33" i="3" s="1"/>
  <c r="GG33" i="3" s="1"/>
  <c r="GH33" i="3" s="1"/>
  <c r="GI33" i="3" s="1"/>
  <c r="M33" i="3"/>
  <c r="BC33" i="3" s="1"/>
  <c r="CR34" i="3" l="1"/>
  <c r="EH34" i="3" s="1"/>
  <c r="N33" i="3"/>
  <c r="BD33" i="3" s="1"/>
  <c r="CS34" i="3" l="1"/>
  <c r="EI34" i="3" s="1"/>
  <c r="O33" i="3"/>
  <c r="BE33" i="3" s="1"/>
  <c r="P33" i="3"/>
  <c r="BF33" i="3" s="1"/>
  <c r="CU34" i="3" l="1"/>
  <c r="EK34" i="3" s="1"/>
  <c r="CT34" i="3"/>
  <c r="EJ34" i="3" s="1"/>
  <c r="Q33" i="3"/>
  <c r="BG33" i="3" s="1"/>
  <c r="CV34" i="3" l="1"/>
  <c r="EL34" i="3" s="1"/>
  <c r="S33" i="3"/>
  <c r="BI33" i="3" s="1"/>
  <c r="CX34" i="3" l="1"/>
  <c r="EN34" i="3" s="1"/>
  <c r="T33" i="3"/>
  <c r="BJ33" i="3" s="1"/>
  <c r="R33" i="3"/>
  <c r="BH33" i="3" s="1"/>
  <c r="CW34" i="3" l="1"/>
  <c r="EM34" i="3" s="1"/>
  <c r="CY34" i="3"/>
  <c r="EO34" i="3" s="1"/>
  <c r="U33" i="3"/>
  <c r="BK33" i="3" s="1"/>
  <c r="CZ34" i="3" l="1"/>
  <c r="EP34" i="3" s="1"/>
  <c r="V33" i="3"/>
  <c r="BL33" i="3" s="1"/>
  <c r="DA34" i="3" l="1"/>
  <c r="EQ34" i="3" s="1"/>
  <c r="X33" i="3"/>
  <c r="BN33" i="3" s="1"/>
  <c r="DC34" i="3" l="1"/>
  <c r="ES34" i="3" s="1"/>
  <c r="W33" i="3"/>
  <c r="BM33" i="3" s="1"/>
  <c r="A34" i="3" s="1"/>
  <c r="DB34" i="3" l="1"/>
  <c r="DX34" i="3" s="1"/>
  <c r="AT33" i="3"/>
  <c r="B34" i="3"/>
  <c r="ER34" i="3"/>
  <c r="FN34" i="3" s="1"/>
  <c r="C34" i="3" l="1"/>
  <c r="FP34" i="3" s="1"/>
  <c r="E34" i="3" s="1"/>
  <c r="AU34" i="3" s="1"/>
  <c r="CJ35" i="3" l="1"/>
  <c r="DZ35" i="3" s="1"/>
  <c r="FQ34" i="3"/>
  <c r="FR34" i="3" s="1"/>
  <c r="FS34" i="3" s="1"/>
  <c r="H34" i="3" s="1"/>
  <c r="AX34" i="3" s="1"/>
  <c r="F34" i="3" l="1"/>
  <c r="AV34" i="3" s="1"/>
  <c r="CK35" i="3" s="1"/>
  <c r="EA35" i="3" s="1"/>
  <c r="CM35" i="3"/>
  <c r="EC35" i="3" s="1"/>
  <c r="FT34" i="3"/>
  <c r="I34" i="3" s="1"/>
  <c r="AY34" i="3" s="1"/>
  <c r="G34" i="3"/>
  <c r="AW34" i="3" s="1"/>
  <c r="CL35" i="3" l="1"/>
  <c r="EB35" i="3" s="1"/>
  <c r="CN35" i="3"/>
  <c r="ED35" i="3" s="1"/>
  <c r="FU34" i="3"/>
  <c r="FV34" i="3" l="1"/>
  <c r="FW34" i="3" s="1"/>
  <c r="J34" i="3"/>
  <c r="AZ34" i="3" s="1"/>
  <c r="K34" i="3" l="1"/>
  <c r="BA34" i="3" s="1"/>
  <c r="CP35" i="3" s="1"/>
  <c r="EF35" i="3" s="1"/>
  <c r="L34" i="3"/>
  <c r="BB34" i="3" s="1"/>
  <c r="CQ35" i="3" s="1"/>
  <c r="EG35" i="3" s="1"/>
  <c r="FX34" i="3"/>
  <c r="M34" i="3" s="1"/>
  <c r="BC34" i="3" s="1"/>
  <c r="FY34" i="3"/>
  <c r="CO35" i="3"/>
  <c r="EE35" i="3" s="1"/>
  <c r="FZ34" i="3" l="1"/>
  <c r="O34" i="3" s="1"/>
  <c r="BE34" i="3" s="1"/>
  <c r="N34" i="3"/>
  <c r="BD34" i="3" s="1"/>
  <c r="CR35" i="3"/>
  <c r="EH35" i="3" s="1"/>
  <c r="CS35" i="3" l="1"/>
  <c r="EI35" i="3" s="1"/>
  <c r="CT35" i="3"/>
  <c r="EJ35" i="3" s="1"/>
  <c r="GA34" i="3"/>
  <c r="P34" i="3" s="1"/>
  <c r="BF34" i="3" s="1"/>
  <c r="GB34" i="3" l="1"/>
  <c r="GC34" i="3" s="1"/>
  <c r="GD34" i="3" s="1"/>
  <c r="GE34" i="3" s="1"/>
  <c r="GF34" i="3" s="1"/>
  <c r="GG34" i="3" s="1"/>
  <c r="GH34" i="3" s="1"/>
  <c r="GI34" i="3" s="1"/>
  <c r="CU35" i="3"/>
  <c r="EK35" i="3" s="1"/>
  <c r="R34" i="3" l="1"/>
  <c r="BH34" i="3" s="1"/>
  <c r="CW35" i="3" s="1"/>
  <c r="EM35" i="3" s="1"/>
  <c r="Q34" i="3"/>
  <c r="BG34" i="3" s="1"/>
  <c r="CV35" i="3" s="1"/>
  <c r="EL35" i="3" s="1"/>
  <c r="S34" i="3" l="1"/>
  <c r="BI34" i="3" s="1"/>
  <c r="CX35" i="3" l="1"/>
  <c r="EN35" i="3" s="1"/>
  <c r="T34" i="3"/>
  <c r="BJ34" i="3" s="1"/>
  <c r="U34" i="3"/>
  <c r="BK34" i="3" s="1"/>
  <c r="CZ35" i="3" l="1"/>
  <c r="EP35" i="3" s="1"/>
  <c r="CY35" i="3"/>
  <c r="EO35" i="3" s="1"/>
  <c r="V34" i="3" l="1"/>
  <c r="BL34" i="3" s="1"/>
  <c r="W34" i="3"/>
  <c r="BM34" i="3" s="1"/>
  <c r="DA35" i="3" l="1"/>
  <c r="EQ35" i="3" s="1"/>
  <c r="DB35" i="3"/>
  <c r="ER35" i="3" s="1"/>
  <c r="X34" i="3"/>
  <c r="BN34" i="3" s="1"/>
  <c r="DC35" i="3" l="1"/>
  <c r="ES35" i="3" s="1"/>
  <c r="FN35" i="3" s="1"/>
  <c r="AT34" i="3"/>
  <c r="A35" i="3"/>
  <c r="DX35" i="3" l="1"/>
  <c r="B35" i="3"/>
  <c r="C35" i="3"/>
  <c r="FP35" i="3" s="1"/>
  <c r="E35" i="3" s="1"/>
  <c r="AU35" i="3" s="1"/>
  <c r="CJ36" i="3" l="1"/>
  <c r="DZ36" i="3" s="1"/>
  <c r="FQ35" i="3"/>
  <c r="F35" i="3" s="1"/>
  <c r="AV35" i="3" s="1"/>
  <c r="CK36" i="3" s="1"/>
  <c r="FR35" i="3" l="1"/>
  <c r="EA36" i="3"/>
  <c r="G35" i="3" l="1"/>
  <c r="AW35" i="3" s="1"/>
  <c r="FS35" i="3"/>
  <c r="FT35" i="3" s="1"/>
  <c r="I35" i="3" s="1"/>
  <c r="AY35" i="3" s="1"/>
  <c r="CN36" i="3" l="1"/>
  <c r="ED36" i="3" s="1"/>
  <c r="H35" i="3"/>
  <c r="AX35" i="3" s="1"/>
  <c r="FU35" i="3"/>
  <c r="J35" i="3" s="1"/>
  <c r="AZ35" i="3" s="1"/>
  <c r="CL36" i="3"/>
  <c r="EB36" i="3" s="1"/>
  <c r="CM36" i="3" l="1"/>
  <c r="EC36" i="3" s="1"/>
  <c r="CO36" i="3"/>
  <c r="EE36" i="3" s="1"/>
  <c r="FV35" i="3"/>
  <c r="K35" i="3" l="1"/>
  <c r="BA35" i="3" s="1"/>
  <c r="FW35" i="3"/>
  <c r="FX35" i="3" l="1"/>
  <c r="L35" i="3"/>
  <c r="BB35" i="3" s="1"/>
  <c r="CP36" i="3"/>
  <c r="EF36" i="3" s="1"/>
  <c r="CQ36" i="3" l="1"/>
  <c r="EG36" i="3" s="1"/>
  <c r="M35" i="3"/>
  <c r="BC35" i="3" s="1"/>
  <c r="FY35" i="3"/>
  <c r="FZ35" i="3" l="1"/>
  <c r="N35" i="3"/>
  <c r="BD35" i="3" s="1"/>
  <c r="CR36" i="3"/>
  <c r="EH36" i="3" s="1"/>
  <c r="CS36" i="3" l="1"/>
  <c r="EI36" i="3" s="1"/>
  <c r="GA35" i="3"/>
  <c r="O35" i="3"/>
  <c r="BE35" i="3" s="1"/>
  <c r="GB35" i="3" l="1"/>
  <c r="P35" i="3"/>
  <c r="BF35" i="3" s="1"/>
  <c r="CT36" i="3"/>
  <c r="EJ36" i="3" s="1"/>
  <c r="CU36" i="3" l="1"/>
  <c r="EK36" i="3" s="1"/>
  <c r="GC35" i="3"/>
  <c r="Q35" i="3"/>
  <c r="BG35" i="3" s="1"/>
  <c r="CV36" i="3" l="1"/>
  <c r="EL36" i="3" s="1"/>
  <c r="GD35" i="3"/>
  <c r="R35" i="3"/>
  <c r="BH35" i="3" s="1"/>
  <c r="CW36" i="3" l="1"/>
  <c r="EM36" i="3" s="1"/>
  <c r="GE35" i="3"/>
  <c r="S35" i="3"/>
  <c r="BI35" i="3" s="1"/>
  <c r="CX36" i="3" l="1"/>
  <c r="EN36" i="3" s="1"/>
  <c r="GF35" i="3"/>
  <c r="T35" i="3"/>
  <c r="BJ35" i="3" s="1"/>
  <c r="CY36" i="3" l="1"/>
  <c r="EO36" i="3" s="1"/>
  <c r="GG35" i="3"/>
  <c r="U35" i="3"/>
  <c r="BK35" i="3" s="1"/>
  <c r="CZ36" i="3" l="1"/>
  <c r="EP36" i="3" s="1"/>
  <c r="GH35" i="3"/>
  <c r="V35" i="3"/>
  <c r="BL35" i="3" s="1"/>
  <c r="DA36" i="3" l="1"/>
  <c r="EQ36" i="3" s="1"/>
  <c r="GI35" i="3"/>
  <c r="X35" i="3" s="1"/>
  <c r="BN35" i="3" s="1"/>
  <c r="W35" i="3"/>
  <c r="BM35" i="3" s="1"/>
  <c r="DB36" i="3" l="1"/>
  <c r="ER36" i="3" s="1"/>
  <c r="DC36" i="3"/>
  <c r="ES36" i="3" s="1"/>
  <c r="AT35" i="3"/>
  <c r="A36" i="3"/>
  <c r="B36" i="3" s="1"/>
  <c r="FN36" i="3" l="1"/>
  <c r="C36" i="3" s="1"/>
  <c r="FP36" i="3" s="1"/>
  <c r="E36" i="3" s="1"/>
  <c r="AU36" i="3" s="1"/>
  <c r="DX36" i="3"/>
  <c r="CJ37" i="3" l="1"/>
  <c r="DZ37" i="3" s="1"/>
  <c r="FQ36" i="3"/>
  <c r="F36" i="3" s="1"/>
  <c r="AV36" i="3" s="1"/>
  <c r="FR36" i="3" l="1"/>
  <c r="G36" i="3" s="1"/>
  <c r="AW36" i="3" s="1"/>
  <c r="CL37" i="3" s="1"/>
  <c r="EB37" i="3" s="1"/>
  <c r="CK37" i="3"/>
  <c r="FS36" i="3" l="1"/>
  <c r="EA37" i="3"/>
  <c r="FU36" i="3"/>
  <c r="J36" i="3" s="1"/>
  <c r="AZ36" i="3" s="1"/>
  <c r="CO37" i="3" s="1"/>
  <c r="EE37" i="3" s="1"/>
  <c r="FV36" i="3"/>
  <c r="H36" i="3" l="1"/>
  <c r="AX36" i="3" s="1"/>
  <c r="CM37" i="3" s="1"/>
  <c r="EC37" i="3" s="1"/>
  <c r="FT36" i="3"/>
  <c r="I36" i="3" s="1"/>
  <c r="AY36" i="3" s="1"/>
  <c r="CN37" i="3" s="1"/>
  <c r="ED37" i="3" s="1"/>
  <c r="K36" i="3"/>
  <c r="BA36" i="3" s="1"/>
  <c r="FW36" i="3"/>
  <c r="L36" i="3" s="1"/>
  <c r="BB36" i="3" s="1"/>
  <c r="CQ37" i="3" l="1"/>
  <c r="EG37" i="3" s="1"/>
  <c r="CP37" i="3"/>
  <c r="EF37" i="3" s="1"/>
  <c r="FX36" i="3"/>
  <c r="M36" i="3" l="1"/>
  <c r="BC36" i="3" s="1"/>
  <c r="FY36" i="3"/>
  <c r="N36" i="3" l="1"/>
  <c r="BD36" i="3" s="1"/>
  <c r="FZ36" i="3"/>
  <c r="CR37" i="3"/>
  <c r="EH37" i="3" s="1"/>
  <c r="GA36" i="3" l="1"/>
  <c r="O36" i="3"/>
  <c r="BE36" i="3" s="1"/>
  <c r="CS37" i="3"/>
  <c r="EI37" i="3" s="1"/>
  <c r="CT37" i="3" l="1"/>
  <c r="EJ37" i="3" s="1"/>
  <c r="GB36" i="3"/>
  <c r="P36" i="3"/>
  <c r="BF36" i="3" s="1"/>
  <c r="CU37" i="3" l="1"/>
  <c r="EK37" i="3" s="1"/>
  <c r="GC36" i="3"/>
  <c r="Q36" i="3"/>
  <c r="BG36" i="3" s="1"/>
  <c r="CV37" i="3" l="1"/>
  <c r="EL37" i="3" s="1"/>
  <c r="GD36" i="3"/>
  <c r="R36" i="3"/>
  <c r="BH36" i="3" s="1"/>
  <c r="CW37" i="3" l="1"/>
  <c r="EM37" i="3" s="1"/>
  <c r="GE36" i="3"/>
  <c r="S36" i="3"/>
  <c r="BI36" i="3" s="1"/>
  <c r="CX37" i="3" l="1"/>
  <c r="EN37" i="3" s="1"/>
  <c r="GF36" i="3"/>
  <c r="T36" i="3"/>
  <c r="BJ36" i="3" s="1"/>
  <c r="CY37" i="3" l="1"/>
  <c r="EO37" i="3" s="1"/>
  <c r="GG36" i="3"/>
  <c r="U36" i="3"/>
  <c r="BK36" i="3" s="1"/>
  <c r="CZ37" i="3" l="1"/>
  <c r="GH36" i="3"/>
  <c r="V36" i="3"/>
  <c r="BL36" i="3" s="1"/>
  <c r="EP37" i="3" l="1"/>
  <c r="DA37" i="3"/>
  <c r="EQ37" i="3" s="1"/>
  <c r="GI36" i="3"/>
  <c r="X36" i="3" s="1"/>
  <c r="BN36" i="3" s="1"/>
  <c r="W36" i="3"/>
  <c r="BM36" i="3" s="1"/>
  <c r="DB37" i="3" l="1"/>
  <c r="ER37" i="3" s="1"/>
  <c r="AT36" i="3"/>
  <c r="A37" i="3"/>
  <c r="B37" i="3" s="1"/>
  <c r="DC37" i="3"/>
  <c r="ES37" i="3" s="1"/>
  <c r="FN37" i="3" l="1"/>
  <c r="C37" i="3" s="1"/>
  <c r="FP37" i="3" s="1"/>
  <c r="E37" i="3" s="1"/>
  <c r="AU37" i="3" s="1"/>
  <c r="DX37" i="3"/>
  <c r="CJ38" i="3" l="1"/>
  <c r="DZ38" i="3" s="1"/>
  <c r="FQ37" i="3"/>
  <c r="F37" i="3" s="1"/>
  <c r="AV37" i="3" s="1"/>
  <c r="CK38" i="3" l="1"/>
  <c r="EA38" i="3" s="1"/>
  <c r="FR37" i="3"/>
  <c r="G37" i="3" l="1"/>
  <c r="AW37" i="3" s="1"/>
  <c r="CL38" i="3" s="1"/>
  <c r="EB38" i="3" s="1"/>
  <c r="FS37" i="3"/>
  <c r="H37" i="3" s="1"/>
  <c r="AX37" i="3" s="1"/>
  <c r="CM38" i="3" s="1"/>
  <c r="EC38" i="3" s="1"/>
  <c r="FU37" i="3"/>
  <c r="J37" i="3" s="1"/>
  <c r="AZ37" i="3" s="1"/>
  <c r="CO38" i="3" s="1"/>
  <c r="EE38" i="3" s="1"/>
  <c r="FV37" i="3"/>
  <c r="K37" i="3" s="1"/>
  <c r="BA37" i="3" s="1"/>
  <c r="CP38" i="3" s="1"/>
  <c r="EF38" i="3" s="1"/>
  <c r="FT37" i="3" l="1"/>
  <c r="I37" i="3" s="1"/>
  <c r="AY37" i="3" s="1"/>
  <c r="CN38" i="3" s="1"/>
  <c r="ED38" i="3" s="1"/>
  <c r="FW37" i="3"/>
  <c r="FX37" i="3" s="1"/>
  <c r="FY37" i="3" l="1"/>
  <c r="FZ37" i="3" s="1"/>
  <c r="GA37" i="3" s="1"/>
  <c r="GB37" i="3" s="1"/>
  <c r="GC37" i="3" s="1"/>
  <c r="GD37" i="3" s="1"/>
  <c r="GE37" i="3" s="1"/>
  <c r="GF37" i="3" s="1"/>
  <c r="GG37" i="3" s="1"/>
  <c r="GH37" i="3" s="1"/>
  <c r="GI37" i="3" s="1"/>
  <c r="M37" i="3"/>
  <c r="BC37" i="3" s="1"/>
  <c r="CR38" i="3" s="1"/>
  <c r="EH38" i="3" s="1"/>
  <c r="L37" i="3"/>
  <c r="BB37" i="3" s="1"/>
  <c r="CQ38" i="3" s="1"/>
  <c r="EG38" i="3" s="1"/>
  <c r="N37" i="3" l="1"/>
  <c r="BD37" i="3" s="1"/>
  <c r="CS38" i="3" s="1"/>
  <c r="EI38" i="3" s="1"/>
  <c r="O37" i="3"/>
  <c r="BE37" i="3" s="1"/>
  <c r="CT38" i="3" l="1"/>
  <c r="EJ38" i="3" s="1"/>
  <c r="P37" i="3"/>
  <c r="BF37" i="3" s="1"/>
  <c r="Q37" i="3" l="1"/>
  <c r="BG37" i="3" s="1"/>
  <c r="CU38" i="3"/>
  <c r="EK38" i="3" s="1"/>
  <c r="CV38" i="3" l="1"/>
  <c r="EL38" i="3" s="1"/>
  <c r="R37" i="3"/>
  <c r="BH37" i="3" s="1"/>
  <c r="CW38" i="3" l="1"/>
  <c r="EM38" i="3" s="1"/>
  <c r="S37" i="3"/>
  <c r="BI37" i="3" s="1"/>
  <c r="T37" i="3" l="1"/>
  <c r="BJ37" i="3" s="1"/>
  <c r="CX38" i="3"/>
  <c r="EN38" i="3" s="1"/>
  <c r="U37" i="3" l="1"/>
  <c r="BK37" i="3" s="1"/>
  <c r="CY38" i="3"/>
  <c r="EO38" i="3" s="1"/>
  <c r="V37" i="3" l="1"/>
  <c r="BL37" i="3" s="1"/>
  <c r="CZ38" i="3"/>
  <c r="EP38" i="3" s="1"/>
  <c r="W37" i="3" l="1"/>
  <c r="BM37" i="3" s="1"/>
  <c r="X37" i="3"/>
  <c r="BN37" i="3" s="1"/>
  <c r="DA38" i="3"/>
  <c r="EQ38" i="3" s="1"/>
  <c r="DB38" i="3" l="1"/>
  <c r="ER38" i="3" s="1"/>
  <c r="DC38" i="3"/>
  <c r="A38" i="3"/>
  <c r="AT37" i="3"/>
  <c r="DX38" i="3" l="1"/>
  <c r="B38" i="3"/>
  <c r="ES38" i="3"/>
  <c r="FN38" i="3" l="1"/>
  <c r="C38" i="3" s="1"/>
  <c r="FP38" i="3" l="1"/>
  <c r="E38" i="3" s="1"/>
  <c r="AU38" i="3" s="1"/>
  <c r="FR38" i="3"/>
  <c r="FS38" i="3" s="1"/>
  <c r="FT38" i="3" s="1"/>
  <c r="FQ38" i="3" l="1"/>
  <c r="F38" i="3" s="1"/>
  <c r="AV38" i="3" s="1"/>
  <c r="CK39" i="3" s="1"/>
  <c r="EA39" i="3" s="1"/>
  <c r="CJ39" i="3"/>
  <c r="DZ39" i="3" s="1"/>
  <c r="G38" i="3"/>
  <c r="AW38" i="3" s="1"/>
  <c r="CL39" i="3" s="1"/>
  <c r="FU38" i="3"/>
  <c r="FV38" i="3" s="1"/>
  <c r="I38" i="3"/>
  <c r="AY38" i="3" s="1"/>
  <c r="FW38" i="3" l="1"/>
  <c r="FX38" i="3" s="1"/>
  <c r="CN39" i="3"/>
  <c r="ED39" i="3" s="1"/>
  <c r="H38" i="3"/>
  <c r="AX38" i="3" s="1"/>
  <c r="EB39" i="3"/>
  <c r="FY38" i="3" l="1"/>
  <c r="J38" i="3"/>
  <c r="AZ38" i="3" s="1"/>
  <c r="L38" i="3"/>
  <c r="BB38" i="3" s="1"/>
  <c r="CM39" i="3"/>
  <c r="EC39" i="3" s="1"/>
  <c r="FZ38" i="3" l="1"/>
  <c r="GA38" i="3" s="1"/>
  <c r="GB38" i="3" s="1"/>
  <c r="GC38" i="3" s="1"/>
  <c r="GD38" i="3" s="1"/>
  <c r="GE38" i="3" s="1"/>
  <c r="GF38" i="3" s="1"/>
  <c r="GG38" i="3" s="1"/>
  <c r="GH38" i="3" s="1"/>
  <c r="GI38" i="3" s="1"/>
  <c r="CQ39" i="3"/>
  <c r="EG39" i="3" s="1"/>
  <c r="K38" i="3"/>
  <c r="BA38" i="3" s="1"/>
  <c r="CO39" i="3"/>
  <c r="EE39" i="3" s="1"/>
  <c r="M38" i="3" l="1"/>
  <c r="BC38" i="3" s="1"/>
  <c r="CP39" i="3"/>
  <c r="EF39" i="3" s="1"/>
  <c r="CR39" i="3" l="1"/>
  <c r="EH39" i="3" s="1"/>
  <c r="N38" i="3"/>
  <c r="BD38" i="3" s="1"/>
  <c r="O38" i="3" l="1"/>
  <c r="BE38" i="3" s="1"/>
  <c r="CS39" i="3"/>
  <c r="EI39" i="3" s="1"/>
  <c r="P38" i="3" l="1"/>
  <c r="BF38" i="3" s="1"/>
  <c r="CT39" i="3"/>
  <c r="EJ39" i="3" s="1"/>
  <c r="CU39" i="3" l="1"/>
  <c r="EK39" i="3" s="1"/>
  <c r="Q38" i="3"/>
  <c r="BG38" i="3" s="1"/>
  <c r="CV39" i="3" l="1"/>
  <c r="EL39" i="3" s="1"/>
  <c r="R38" i="3"/>
  <c r="BH38" i="3" s="1"/>
  <c r="S38" i="3" l="1"/>
  <c r="BI38" i="3" s="1"/>
  <c r="CW39" i="3"/>
  <c r="EM39" i="3" s="1"/>
  <c r="T38" i="3" l="1"/>
  <c r="BJ38" i="3" s="1"/>
  <c r="CX39" i="3"/>
  <c r="EN39" i="3" s="1"/>
  <c r="U38" i="3" l="1"/>
  <c r="BK38" i="3" s="1"/>
  <c r="CY39" i="3"/>
  <c r="EO39" i="3" s="1"/>
  <c r="CZ39" i="3" l="1"/>
  <c r="EP39" i="3" s="1"/>
  <c r="V38" i="3"/>
  <c r="BL38" i="3" s="1"/>
  <c r="DA39" i="3" l="1"/>
  <c r="EQ39" i="3" s="1"/>
  <c r="W38" i="3"/>
  <c r="BM38" i="3" s="1"/>
  <c r="X38" i="3"/>
  <c r="BN38" i="3" s="1"/>
  <c r="DB39" i="3" l="1"/>
  <c r="ER39" i="3" s="1"/>
  <c r="DC39" i="3"/>
  <c r="ES39" i="3" s="1"/>
  <c r="A39" i="3"/>
  <c r="AT38" i="3"/>
  <c r="B39" i="3" l="1"/>
  <c r="FN39" i="3"/>
  <c r="C39" i="3" s="1"/>
  <c r="DX39" i="3"/>
  <c r="FP39" i="3" l="1"/>
  <c r="E39" i="3" s="1"/>
  <c r="AU39" i="3" s="1"/>
  <c r="FR39" i="3"/>
  <c r="G39" i="3" s="1"/>
  <c r="AW39" i="3" s="1"/>
  <c r="FQ39" i="3" l="1"/>
  <c r="F39" i="3" s="1"/>
  <c r="AV39" i="3" s="1"/>
  <c r="CK40" i="3" s="1"/>
  <c r="EA40" i="3" s="1"/>
  <c r="CJ40" i="3"/>
  <c r="DZ40" i="3" s="1"/>
  <c r="FS39" i="3"/>
  <c r="FT39" i="3" s="1"/>
  <c r="CL40" i="3"/>
  <c r="EB40" i="3" s="1"/>
  <c r="FU39" i="3" l="1"/>
  <c r="FV39" i="3" s="1"/>
  <c r="FW39" i="3" s="1"/>
  <c r="H39" i="3"/>
  <c r="AX39" i="3" s="1"/>
  <c r="J39" i="3" l="1"/>
  <c r="AZ39" i="3" s="1"/>
  <c r="CO40" i="3" s="1"/>
  <c r="EE40" i="3" s="1"/>
  <c r="FX39" i="3"/>
  <c r="FY39" i="3" s="1"/>
  <c r="FZ39" i="3" s="1"/>
  <c r="GA39" i="3" s="1"/>
  <c r="GB39" i="3" s="1"/>
  <c r="GC39" i="3" s="1"/>
  <c r="GD39" i="3" s="1"/>
  <c r="GE39" i="3" s="1"/>
  <c r="GF39" i="3" s="1"/>
  <c r="GG39" i="3" s="1"/>
  <c r="GH39" i="3" s="1"/>
  <c r="GI39" i="3" s="1"/>
  <c r="L39" i="3"/>
  <c r="BB39" i="3" s="1"/>
  <c r="I39" i="3"/>
  <c r="AY39" i="3" s="1"/>
  <c r="CM40" i="3"/>
  <c r="EC40" i="3" s="1"/>
  <c r="CN40" i="3" l="1"/>
  <c r="ED40" i="3" s="1"/>
  <c r="K39" i="3"/>
  <c r="BA39" i="3" s="1"/>
  <c r="CQ40" i="3"/>
  <c r="EG40" i="3" s="1"/>
  <c r="M39" i="3" l="1"/>
  <c r="BC39" i="3" s="1"/>
  <c r="N39" i="3"/>
  <c r="BD39" i="3" s="1"/>
  <c r="CP40" i="3"/>
  <c r="EF40" i="3" s="1"/>
  <c r="CS40" i="3" l="1"/>
  <c r="EI40" i="3" s="1"/>
  <c r="CR40" i="3"/>
  <c r="EH40" i="3" s="1"/>
  <c r="O39" i="3" l="1"/>
  <c r="BE39" i="3" s="1"/>
  <c r="CT40" i="3" l="1"/>
  <c r="EJ40" i="3" s="1"/>
  <c r="P39" i="3"/>
  <c r="BF39" i="3" s="1"/>
  <c r="Q39" i="3" l="1"/>
  <c r="BG39" i="3" s="1"/>
  <c r="CU40" i="3"/>
  <c r="EK40" i="3" s="1"/>
  <c r="R39" i="3" l="1"/>
  <c r="BH39" i="3" s="1"/>
  <c r="CV40" i="3"/>
  <c r="EL40" i="3" s="1"/>
  <c r="CW40" i="3" l="1"/>
  <c r="EM40" i="3" s="1"/>
  <c r="S39" i="3"/>
  <c r="BI39" i="3" s="1"/>
  <c r="CX40" i="3" l="1"/>
  <c r="EN40" i="3" s="1"/>
  <c r="T39" i="3"/>
  <c r="BJ39" i="3" s="1"/>
  <c r="CY40" i="3" l="1"/>
  <c r="EO40" i="3" s="1"/>
  <c r="U39" i="3"/>
  <c r="BK39" i="3" s="1"/>
  <c r="CZ40" i="3" l="1"/>
  <c r="EP40" i="3" s="1"/>
  <c r="V39" i="3"/>
  <c r="BL39" i="3" s="1"/>
  <c r="DA40" i="3" l="1"/>
  <c r="EQ40" i="3" s="1"/>
  <c r="W39" i="3"/>
  <c r="BM39" i="3" s="1"/>
  <c r="X39" i="3"/>
  <c r="BN39" i="3" s="1"/>
  <c r="DB40" i="3" l="1"/>
  <c r="ER40" i="3" s="1"/>
  <c r="DC40" i="3"/>
  <c r="AT39" i="3"/>
  <c r="A40" i="3"/>
  <c r="DX40" i="3" l="1"/>
  <c r="B40" i="3"/>
  <c r="ES40" i="3"/>
  <c r="FN40" i="3" l="1"/>
  <c r="C40" i="3" s="1"/>
  <c r="FP40" i="3" l="1"/>
  <c r="E40" i="3" s="1"/>
  <c r="AU40" i="3" s="1"/>
  <c r="FR40" i="3"/>
  <c r="FS40" i="3" s="1"/>
  <c r="FQ40" i="3" l="1"/>
  <c r="F40" i="3" s="1"/>
  <c r="AV40" i="3" s="1"/>
  <c r="CK41" i="3" s="1"/>
  <c r="EA41" i="3" s="1"/>
  <c r="CJ41" i="3"/>
  <c r="DZ41" i="3" s="1"/>
  <c r="G40" i="3"/>
  <c r="AW40" i="3" s="1"/>
  <c r="CL41" i="3" s="1"/>
  <c r="FT40" i="3"/>
  <c r="FU40" i="3" s="1"/>
  <c r="H40" i="3"/>
  <c r="AX40" i="3" s="1"/>
  <c r="FV40" i="3" l="1"/>
  <c r="FW40" i="3" s="1"/>
  <c r="FX40" i="3" s="1"/>
  <c r="CM41" i="3"/>
  <c r="EC41" i="3" s="1"/>
  <c r="J40" i="3"/>
  <c r="AZ40" i="3" s="1"/>
  <c r="EB41" i="3"/>
  <c r="FY40" i="3" l="1"/>
  <c r="FZ40" i="3" s="1"/>
  <c r="GA40" i="3" s="1"/>
  <c r="GB40" i="3" s="1"/>
  <c r="GC40" i="3" s="1"/>
  <c r="GD40" i="3" s="1"/>
  <c r="GE40" i="3" s="1"/>
  <c r="GF40" i="3" s="1"/>
  <c r="GG40" i="3" s="1"/>
  <c r="GH40" i="3" s="1"/>
  <c r="GI40" i="3" s="1"/>
  <c r="CO41" i="3"/>
  <c r="EE41" i="3" s="1"/>
  <c r="I40" i="3"/>
  <c r="AY40" i="3" s="1"/>
  <c r="K40" i="3"/>
  <c r="BA40" i="3" s="1"/>
  <c r="CN41" i="3" l="1"/>
  <c r="ED41" i="3" s="1"/>
  <c r="M40" i="3"/>
  <c r="BC40" i="3" s="1"/>
  <c r="CP41" i="3"/>
  <c r="EF41" i="3" s="1"/>
  <c r="CR41" i="3" l="1"/>
  <c r="EH41" i="3" s="1"/>
  <c r="L40" i="3"/>
  <c r="BB40" i="3" s="1"/>
  <c r="N40" i="3"/>
  <c r="BD40" i="3" s="1"/>
  <c r="CQ41" i="3" l="1"/>
  <c r="EG41" i="3" s="1"/>
  <c r="CS41" i="3"/>
  <c r="EI41" i="3" s="1"/>
  <c r="O40" i="3"/>
  <c r="BE40" i="3" s="1"/>
  <c r="CT41" i="3" l="1"/>
  <c r="EJ41" i="3" s="1"/>
  <c r="P40" i="3"/>
  <c r="BF40" i="3" s="1"/>
  <c r="CU41" i="3" l="1"/>
  <c r="EK41" i="3" s="1"/>
  <c r="Q40" i="3"/>
  <c r="BG40" i="3" s="1"/>
  <c r="CV41" i="3" l="1"/>
  <c r="EL41" i="3" s="1"/>
  <c r="R40" i="3"/>
  <c r="BH40" i="3" s="1"/>
  <c r="CW41" i="3" l="1"/>
  <c r="EM41" i="3" s="1"/>
  <c r="S40" i="3"/>
  <c r="BI40" i="3" s="1"/>
  <c r="CX41" i="3" l="1"/>
  <c r="EN41" i="3" s="1"/>
  <c r="T40" i="3"/>
  <c r="BJ40" i="3" s="1"/>
  <c r="U40" i="3" l="1"/>
  <c r="BK40" i="3" s="1"/>
  <c r="CY41" i="3"/>
  <c r="EO41" i="3" s="1"/>
  <c r="V40" i="3" l="1"/>
  <c r="BL40" i="3" s="1"/>
  <c r="CZ41" i="3"/>
  <c r="EP41" i="3" s="1"/>
  <c r="DA41" i="3" l="1"/>
  <c r="EQ41" i="3" s="1"/>
  <c r="W40" i="3"/>
  <c r="BM40" i="3" s="1"/>
  <c r="X40" i="3"/>
  <c r="BN40" i="3" s="1"/>
  <c r="DB41" i="3" l="1"/>
  <c r="ER41" i="3" s="1"/>
  <c r="DC41" i="3"/>
  <c r="A41" i="3"/>
  <c r="AT40" i="3"/>
  <c r="DX41" i="3" l="1"/>
  <c r="ES41" i="3"/>
  <c r="FN41" i="3" s="1"/>
  <c r="C41" i="3" s="1"/>
  <c r="B41" i="3"/>
  <c r="FP41" i="3" l="1"/>
  <c r="E41" i="3" s="1"/>
  <c r="AU41" i="3" s="1"/>
  <c r="FR41" i="3"/>
  <c r="FS41" i="3" s="1"/>
  <c r="FT41" i="3" s="1"/>
  <c r="FQ41" i="3" l="1"/>
  <c r="F41" i="3" s="1"/>
  <c r="AV41" i="3" s="1"/>
  <c r="CK42" i="3" s="1"/>
  <c r="EA42" i="3" s="1"/>
  <c r="CJ42" i="3"/>
  <c r="DZ42" i="3" s="1"/>
  <c r="G41" i="3"/>
  <c r="AW41" i="3" s="1"/>
  <c r="FU41" i="3"/>
  <c r="H41" i="3"/>
  <c r="AX41" i="3" s="1"/>
  <c r="CL42" i="3" l="1"/>
  <c r="EB42" i="3" s="1"/>
  <c r="CM42" i="3"/>
  <c r="EC42" i="3" s="1"/>
  <c r="FV41" i="3"/>
  <c r="FW41" i="3" s="1"/>
  <c r="FX41" i="3" s="1"/>
  <c r="FY41" i="3" s="1"/>
  <c r="J41" i="3"/>
  <c r="AZ41" i="3" s="1"/>
  <c r="CO42" i="3" l="1"/>
  <c r="EE42" i="3" s="1"/>
  <c r="FZ41" i="3"/>
  <c r="GA41" i="3" s="1"/>
  <c r="GB41" i="3" s="1"/>
  <c r="GC41" i="3" s="1"/>
  <c r="GD41" i="3" s="1"/>
  <c r="GE41" i="3" s="1"/>
  <c r="GF41" i="3" s="1"/>
  <c r="GG41" i="3" s="1"/>
  <c r="GH41" i="3" s="1"/>
  <c r="GI41" i="3" s="1"/>
  <c r="I41" i="3"/>
  <c r="AY41" i="3" s="1"/>
  <c r="K41" i="3"/>
  <c r="BA41" i="3" s="1"/>
  <c r="CP42" i="3" l="1"/>
  <c r="EF42" i="3" s="1"/>
  <c r="CN42" i="3"/>
  <c r="ED42" i="3" s="1"/>
  <c r="L41" i="3"/>
  <c r="BB41" i="3" s="1"/>
  <c r="CQ42" i="3" l="1"/>
  <c r="EG42" i="3" s="1"/>
  <c r="M41" i="3"/>
  <c r="BC41" i="3" s="1"/>
  <c r="CR42" i="3" l="1"/>
  <c r="EH42" i="3" s="1"/>
  <c r="N41" i="3"/>
  <c r="BD41" i="3" s="1"/>
  <c r="O41" i="3"/>
  <c r="BE41" i="3" s="1"/>
  <c r="CT42" i="3" l="1"/>
  <c r="EJ42" i="3" s="1"/>
  <c r="CS42" i="3"/>
  <c r="EI42" i="3" s="1"/>
  <c r="P41" i="3"/>
  <c r="BF41" i="3" s="1"/>
  <c r="Q41" i="3" l="1"/>
  <c r="BG41" i="3" s="1"/>
  <c r="CU42" i="3"/>
  <c r="EK42" i="3" s="1"/>
  <c r="R41" i="3" l="1"/>
  <c r="BH41" i="3" s="1"/>
  <c r="CV42" i="3"/>
  <c r="EL42" i="3" s="1"/>
  <c r="S41" i="3" l="1"/>
  <c r="BI41" i="3" s="1"/>
  <c r="CW42" i="3"/>
  <c r="EM42" i="3" s="1"/>
  <c r="CX42" i="3" l="1"/>
  <c r="EN42" i="3" s="1"/>
  <c r="T41" i="3"/>
  <c r="BJ41" i="3" s="1"/>
  <c r="U41" i="3" l="1"/>
  <c r="BK41" i="3" s="1"/>
  <c r="CY42" i="3"/>
  <c r="EO42" i="3" s="1"/>
  <c r="CZ42" i="3" l="1"/>
  <c r="EP42" i="3" s="1"/>
  <c r="V41" i="3"/>
  <c r="BL41" i="3" s="1"/>
  <c r="W41" i="3" l="1"/>
  <c r="BM41" i="3" s="1"/>
  <c r="X41" i="3"/>
  <c r="BN41" i="3" s="1"/>
  <c r="DA42" i="3"/>
  <c r="EQ42" i="3" s="1"/>
  <c r="DC42" i="3" l="1"/>
  <c r="A42" i="3"/>
  <c r="AT41" i="3"/>
  <c r="DB42" i="3"/>
  <c r="ER42" i="3" s="1"/>
  <c r="DX42" i="3" l="1"/>
  <c r="ES42" i="3"/>
  <c r="B42" i="3"/>
  <c r="FN42" i="3" l="1"/>
  <c r="C42" i="3" s="1"/>
  <c r="FP42" i="3" s="1"/>
  <c r="E42" i="3" s="1"/>
  <c r="AU42" i="3" s="1"/>
  <c r="CJ43" i="3" l="1"/>
  <c r="DZ43" i="3" s="1"/>
  <c r="FQ42" i="3"/>
  <c r="F42" i="3" s="1"/>
  <c r="AV42" i="3" s="1"/>
  <c r="CK43" i="3" l="1"/>
  <c r="EA43" i="3" s="1"/>
  <c r="FR42" i="3"/>
  <c r="G42" i="3" s="1"/>
  <c r="AW42" i="3" s="1"/>
  <c r="CL43" i="3" s="1"/>
  <c r="EB43" i="3" s="1"/>
  <c r="FW42" i="3"/>
  <c r="FX42" i="3" s="1"/>
  <c r="FY42" i="3" s="1"/>
  <c r="FS42" i="3" l="1"/>
  <c r="FZ42" i="3"/>
  <c r="GA42" i="3"/>
  <c r="GB42" i="3" s="1"/>
  <c r="GC42" i="3" s="1"/>
  <c r="GD42" i="3" s="1"/>
  <c r="FT42" i="3" l="1"/>
  <c r="H42" i="3"/>
  <c r="AX42" i="3" s="1"/>
  <c r="CM43" i="3" s="1"/>
  <c r="EC43" i="3" s="1"/>
  <c r="GE42" i="3"/>
  <c r="GF42" i="3" s="1"/>
  <c r="GG42" i="3" s="1"/>
  <c r="GH42" i="3" s="1"/>
  <c r="GI42" i="3" s="1"/>
  <c r="FU42" i="3" l="1"/>
  <c r="I42" i="3"/>
  <c r="AY42" i="3" s="1"/>
  <c r="CN43" i="3" s="1"/>
  <c r="ED43" i="3" s="1"/>
  <c r="L42" i="3"/>
  <c r="BB42" i="3" s="1"/>
  <c r="FV42" i="3" l="1"/>
  <c r="K42" i="3" s="1"/>
  <c r="BA42" i="3" s="1"/>
  <c r="CP43" i="3" s="1"/>
  <c r="EF43" i="3" s="1"/>
  <c r="J42" i="3"/>
  <c r="AZ42" i="3" s="1"/>
  <c r="CO43" i="3" s="1"/>
  <c r="EE43" i="3" s="1"/>
  <c r="CQ43" i="3"/>
  <c r="EG43" i="3" s="1"/>
  <c r="M42" i="3"/>
  <c r="BC42" i="3" s="1"/>
  <c r="N42" i="3" l="1"/>
  <c r="BD42" i="3" s="1"/>
  <c r="CR43" i="3"/>
  <c r="EH43" i="3" s="1"/>
  <c r="O42" i="3" l="1"/>
  <c r="BE42" i="3" s="1"/>
  <c r="CS43" i="3"/>
  <c r="EI43" i="3" s="1"/>
  <c r="P42" i="3" l="1"/>
  <c r="BF42" i="3" s="1"/>
  <c r="CT43" i="3"/>
  <c r="EJ43" i="3" s="1"/>
  <c r="Q42" i="3" l="1"/>
  <c r="BG42" i="3" s="1"/>
  <c r="CU43" i="3"/>
  <c r="EK43" i="3" s="1"/>
  <c r="R42" i="3" l="1"/>
  <c r="BH42" i="3" s="1"/>
  <c r="CV43" i="3"/>
  <c r="EL43" i="3" s="1"/>
  <c r="S42" i="3" l="1"/>
  <c r="BI42" i="3" s="1"/>
  <c r="CW43" i="3"/>
  <c r="EM43" i="3" s="1"/>
  <c r="T42" i="3" l="1"/>
  <c r="BJ42" i="3" s="1"/>
  <c r="CX43" i="3"/>
  <c r="EN43" i="3" s="1"/>
  <c r="U42" i="3" l="1"/>
  <c r="BK42" i="3" s="1"/>
  <c r="CY43" i="3"/>
  <c r="EO43" i="3" s="1"/>
  <c r="V42" i="3" l="1"/>
  <c r="BL42" i="3" s="1"/>
  <c r="CZ43" i="3"/>
  <c r="EP43" i="3" s="1"/>
  <c r="W42" i="3" l="1"/>
  <c r="BM42" i="3" s="1"/>
  <c r="X42" i="3"/>
  <c r="BN42" i="3" s="1"/>
  <c r="DA43" i="3"/>
  <c r="EQ43" i="3" s="1"/>
  <c r="DC43" i="3" l="1"/>
  <c r="ES43" i="3" s="1"/>
  <c r="AT42" i="3"/>
  <c r="A43" i="3"/>
  <c r="DB43" i="3"/>
  <c r="ER43" i="3" s="1"/>
  <c r="FN43" i="3" l="1"/>
  <c r="C43" i="3" s="1"/>
  <c r="FP43" i="3" s="1"/>
  <c r="E43" i="3" s="1"/>
  <c r="AU43" i="3" s="1"/>
  <c r="B43" i="3"/>
  <c r="DX43" i="3"/>
  <c r="CJ44" i="3" l="1"/>
  <c r="DZ44" i="3" s="1"/>
  <c r="FQ43" i="3"/>
  <c r="F43" i="3" s="1"/>
  <c r="AV43" i="3" s="1"/>
  <c r="CK44" i="3" l="1"/>
  <c r="EA44" i="3" s="1"/>
  <c r="FR43" i="3"/>
  <c r="G43" i="3" s="1"/>
  <c r="AW43" i="3" s="1"/>
  <c r="CL44" i="3" s="1"/>
  <c r="EB44" i="3" s="1"/>
  <c r="FU43" i="3"/>
  <c r="FV43" i="3" s="1"/>
  <c r="FW43" i="3" s="1"/>
  <c r="FX43" i="3" s="1"/>
  <c r="FS43" i="3" l="1"/>
  <c r="H43" i="3" s="1"/>
  <c r="AX43" i="3" s="1"/>
  <c r="CM44" i="3" s="1"/>
  <c r="EC44" i="3" s="1"/>
  <c r="FY43" i="3"/>
  <c r="FZ43" i="3" s="1"/>
  <c r="GA43" i="3" s="1"/>
  <c r="GB43" i="3" s="1"/>
  <c r="GC43" i="3" s="1"/>
  <c r="GD43" i="3" s="1"/>
  <c r="GE43" i="3" s="1"/>
  <c r="GF43" i="3" s="1"/>
  <c r="GG43" i="3" s="1"/>
  <c r="GH43" i="3" s="1"/>
  <c r="GI43" i="3" s="1"/>
  <c r="FT43" i="3" l="1"/>
  <c r="I43" i="3" s="1"/>
  <c r="AY43" i="3" s="1"/>
  <c r="CN44" i="3" s="1"/>
  <c r="ED44" i="3" s="1"/>
  <c r="K43" i="3"/>
  <c r="BA43" i="3" s="1"/>
  <c r="J43" i="3"/>
  <c r="AZ43" i="3" s="1"/>
  <c r="CP44" i="3" l="1"/>
  <c r="EF44" i="3" s="1"/>
  <c r="CO44" i="3"/>
  <c r="EE44" i="3" s="1"/>
  <c r="M43" i="3" l="1"/>
  <c r="BC43" i="3" s="1"/>
  <c r="L43" i="3"/>
  <c r="BB43" i="3" s="1"/>
  <c r="N43" i="3" l="1"/>
  <c r="BD43" i="3" s="1"/>
  <c r="CQ44" i="3"/>
  <c r="EG44" i="3" s="1"/>
  <c r="CR44" i="3"/>
  <c r="EH44" i="3" s="1"/>
  <c r="O43" i="3" l="1"/>
  <c r="BE43" i="3" s="1"/>
  <c r="CS44" i="3"/>
  <c r="EI44" i="3" s="1"/>
  <c r="P43" i="3" l="1"/>
  <c r="BF43" i="3" s="1"/>
  <c r="CT44" i="3"/>
  <c r="EJ44" i="3" s="1"/>
  <c r="CU44" i="3" l="1"/>
  <c r="EK44" i="3" s="1"/>
  <c r="Q43" i="3"/>
  <c r="BG43" i="3" s="1"/>
  <c r="R43" i="3" l="1"/>
  <c r="BH43" i="3" s="1"/>
  <c r="CV44" i="3"/>
  <c r="EL44" i="3" s="1"/>
  <c r="S43" i="3" l="1"/>
  <c r="BI43" i="3" s="1"/>
  <c r="CW44" i="3"/>
  <c r="EM44" i="3" s="1"/>
  <c r="T43" i="3" l="1"/>
  <c r="BJ43" i="3" s="1"/>
  <c r="CX44" i="3"/>
  <c r="EN44" i="3" s="1"/>
  <c r="U43" i="3" l="1"/>
  <c r="BK43" i="3" s="1"/>
  <c r="CY44" i="3"/>
  <c r="EO44" i="3" s="1"/>
  <c r="V43" i="3" l="1"/>
  <c r="BL43" i="3" s="1"/>
  <c r="CZ44" i="3"/>
  <c r="EP44" i="3" s="1"/>
  <c r="W43" i="3" l="1"/>
  <c r="BM43" i="3" s="1"/>
  <c r="X43" i="3"/>
  <c r="BN43" i="3" s="1"/>
  <c r="DA44" i="3"/>
  <c r="EQ44" i="3" s="1"/>
  <c r="DC44" i="3" l="1"/>
  <c r="ES44" i="3" s="1"/>
  <c r="A44" i="3"/>
  <c r="AT43" i="3"/>
  <c r="DB44" i="3"/>
  <c r="ER44" i="3" s="1"/>
  <c r="FN44" i="3" l="1"/>
  <c r="C44" i="3" s="1"/>
  <c r="FP44" i="3" s="1"/>
  <c r="E44" i="3" s="1"/>
  <c r="AU44" i="3" s="1"/>
  <c r="B44" i="3"/>
  <c r="DX44" i="3"/>
  <c r="CJ45" i="3" l="1"/>
  <c r="FQ44" i="3"/>
  <c r="F44" i="3" s="1"/>
  <c r="AV44" i="3" s="1"/>
  <c r="DZ45" i="3" l="1"/>
  <c r="CK45" i="3"/>
  <c r="EA45" i="3" s="1"/>
  <c r="FR44" i="3"/>
  <c r="G44" i="3" s="1"/>
  <c r="AW44" i="3" s="1"/>
  <c r="CL45" i="3" s="1"/>
  <c r="EB45" i="3" s="1"/>
  <c r="FU44" i="3"/>
  <c r="FV44" i="3" s="1"/>
  <c r="FW44" i="3" s="1"/>
  <c r="FS44" i="3" l="1"/>
  <c r="FX44" i="3"/>
  <c r="FY44" i="3" s="1"/>
  <c r="FZ44" i="3" s="1"/>
  <c r="GA44" i="3" s="1"/>
  <c r="GB44" i="3" s="1"/>
  <c r="GC44" i="3" s="1"/>
  <c r="GD44" i="3" s="1"/>
  <c r="GE44" i="3" s="1"/>
  <c r="GF44" i="3" s="1"/>
  <c r="GG44" i="3" s="1"/>
  <c r="GH44" i="3" s="1"/>
  <c r="GI44" i="3" s="1"/>
  <c r="FT44" i="3" l="1"/>
  <c r="I44" i="3" s="1"/>
  <c r="AY44" i="3" s="1"/>
  <c r="CN45" i="3" s="1"/>
  <c r="ED45" i="3" s="1"/>
  <c r="H44" i="3"/>
  <c r="AX44" i="3" s="1"/>
  <c r="CM45" i="3" s="1"/>
  <c r="EC45" i="3" s="1"/>
  <c r="J44" i="3"/>
  <c r="AZ44" i="3" s="1"/>
  <c r="K44" i="3" l="1"/>
  <c r="BA44" i="3" s="1"/>
  <c r="CO45" i="3"/>
  <c r="EE45" i="3" s="1"/>
  <c r="CP45" i="3" l="1"/>
  <c r="EF45" i="3" s="1"/>
  <c r="L44" i="3"/>
  <c r="BB44" i="3" s="1"/>
  <c r="CQ45" i="3" l="1"/>
  <c r="EG45" i="3" s="1"/>
  <c r="M44" i="3"/>
  <c r="BC44" i="3" s="1"/>
  <c r="CR45" i="3" l="1"/>
  <c r="EH45" i="3" s="1"/>
  <c r="O44" i="3"/>
  <c r="BE44" i="3" s="1"/>
  <c r="P44" i="3"/>
  <c r="BF44" i="3" s="1"/>
  <c r="N44" i="3"/>
  <c r="BD44" i="3" s="1"/>
  <c r="CU45" i="3" l="1"/>
  <c r="EK45" i="3" s="1"/>
  <c r="CT45" i="3"/>
  <c r="EJ45" i="3" s="1"/>
  <c r="CS45" i="3"/>
  <c r="EI45" i="3" s="1"/>
  <c r="Q44" i="3"/>
  <c r="BG44" i="3" s="1"/>
  <c r="R44" i="3" l="1"/>
  <c r="BH44" i="3" s="1"/>
  <c r="CV45" i="3"/>
  <c r="EL45" i="3" s="1"/>
  <c r="S44" i="3" l="1"/>
  <c r="BI44" i="3" s="1"/>
  <c r="CW45" i="3"/>
  <c r="EM45" i="3" s="1"/>
  <c r="T44" i="3" l="1"/>
  <c r="BJ44" i="3" s="1"/>
  <c r="CX45" i="3"/>
  <c r="EN45" i="3" s="1"/>
  <c r="CY45" i="3" l="1"/>
  <c r="EO45" i="3" s="1"/>
  <c r="U44" i="3"/>
  <c r="BK44" i="3" s="1"/>
  <c r="CZ45" i="3" l="1"/>
  <c r="EP45" i="3" s="1"/>
  <c r="V44" i="3"/>
  <c r="BL44" i="3" s="1"/>
  <c r="W44" i="3"/>
  <c r="BM44" i="3" s="1"/>
  <c r="DB45" i="3" l="1"/>
  <c r="ER45" i="3" s="1"/>
  <c r="DA45" i="3"/>
  <c r="EQ45" i="3" s="1"/>
  <c r="X44" i="3"/>
  <c r="BN44" i="3" s="1"/>
  <c r="A45" i="3" l="1"/>
  <c r="B45" i="3" s="1"/>
  <c r="DC45" i="3"/>
  <c r="ES45" i="3" s="1"/>
  <c r="FN45" i="3" s="1"/>
  <c r="AT44" i="3"/>
  <c r="C45" i="3" l="1"/>
  <c r="DX45" i="3"/>
  <c r="FR45" i="3" l="1"/>
  <c r="G45" i="3" s="1"/>
  <c r="AW45" i="3" s="1"/>
  <c r="CL46" i="3" s="1"/>
  <c r="EB46" i="3" s="1"/>
  <c r="FP45" i="3"/>
  <c r="E45" i="3" s="1"/>
  <c r="AU45" i="3" s="1"/>
  <c r="FS45" i="3"/>
  <c r="H45" i="3" s="1"/>
  <c r="AX45" i="3" s="1"/>
  <c r="FQ45" i="3" l="1"/>
  <c r="F45" i="3" s="1"/>
  <c r="AV45" i="3" s="1"/>
  <c r="CJ46" i="3"/>
  <c r="DZ46" i="3" s="1"/>
  <c r="CM46" i="3"/>
  <c r="EC46" i="3" s="1"/>
  <c r="FT45" i="3"/>
  <c r="CK46" i="3" l="1"/>
  <c r="EA46" i="3" s="1"/>
  <c r="I45" i="3"/>
  <c r="AY45" i="3" s="1"/>
  <c r="FU45" i="3"/>
  <c r="J45" i="3" l="1"/>
  <c r="AZ45" i="3" s="1"/>
  <c r="CN46" i="3"/>
  <c r="ED46" i="3" s="1"/>
  <c r="FV45" i="3"/>
  <c r="K45" i="3" l="1"/>
  <c r="BA45" i="3" s="1"/>
  <c r="FW45" i="3"/>
  <c r="CO46" i="3"/>
  <c r="EE46" i="3" s="1"/>
  <c r="L45" i="3" l="1"/>
  <c r="BB45" i="3" s="1"/>
  <c r="FX45" i="3"/>
  <c r="CP46" i="3"/>
  <c r="EF46" i="3" s="1"/>
  <c r="M45" i="3" l="1"/>
  <c r="BC45" i="3" s="1"/>
  <c r="FY45" i="3"/>
  <c r="CQ46" i="3"/>
  <c r="EG46" i="3" s="1"/>
  <c r="N45" i="3" l="1"/>
  <c r="BD45" i="3" s="1"/>
  <c r="FZ45" i="3"/>
  <c r="CR46" i="3"/>
  <c r="EH46" i="3" s="1"/>
  <c r="O45" i="3" l="1"/>
  <c r="BE45" i="3" s="1"/>
  <c r="GA45" i="3"/>
  <c r="CS46" i="3"/>
  <c r="EI46" i="3" s="1"/>
  <c r="GB45" i="3" l="1"/>
  <c r="P45" i="3"/>
  <c r="BF45" i="3" s="1"/>
  <c r="CT46" i="3"/>
  <c r="EJ46" i="3" s="1"/>
  <c r="CU46" i="3" l="1"/>
  <c r="EK46" i="3" s="1"/>
  <c r="GC45" i="3"/>
  <c r="Q45" i="3"/>
  <c r="BG45" i="3" s="1"/>
  <c r="CV46" i="3" l="1"/>
  <c r="EL46" i="3" s="1"/>
  <c r="GD45" i="3"/>
  <c r="R45" i="3"/>
  <c r="BH45" i="3" s="1"/>
  <c r="CW46" i="3" l="1"/>
  <c r="EM46" i="3" s="1"/>
  <c r="GE45" i="3"/>
  <c r="S45" i="3"/>
  <c r="BI45" i="3" s="1"/>
  <c r="CX46" i="3" l="1"/>
  <c r="EN46" i="3" s="1"/>
  <c r="GF45" i="3"/>
  <c r="T45" i="3"/>
  <c r="BJ45" i="3" s="1"/>
  <c r="CY46" i="3" l="1"/>
  <c r="EO46" i="3" s="1"/>
  <c r="GG45" i="3"/>
  <c r="U45" i="3"/>
  <c r="BK45" i="3" s="1"/>
  <c r="CZ46" i="3" l="1"/>
  <c r="GH45" i="3"/>
  <c r="V45" i="3"/>
  <c r="BL45" i="3" s="1"/>
  <c r="GI45" i="3" l="1"/>
  <c r="X45" i="3" s="1"/>
  <c r="BN45" i="3" s="1"/>
  <c r="W45" i="3"/>
  <c r="BM45" i="3" s="1"/>
  <c r="EP46" i="3"/>
  <c r="DA46" i="3"/>
  <c r="EQ46" i="3" s="1"/>
  <c r="DB46" i="3" l="1"/>
  <c r="ER46" i="3" s="1"/>
  <c r="AT45" i="3"/>
  <c r="A46" i="3"/>
  <c r="B46" i="3" s="1"/>
  <c r="DC46" i="3"/>
  <c r="ES46" i="3" s="1"/>
  <c r="FN46" i="3" l="1"/>
  <c r="C46" i="3" s="1"/>
  <c r="DX46" i="3"/>
  <c r="FP46" i="3" l="1"/>
  <c r="E46" i="3" s="1"/>
  <c r="AU46" i="3" s="1"/>
  <c r="CJ47" i="3" s="1"/>
  <c r="DZ47" i="3" s="1"/>
  <c r="FR46" i="3"/>
  <c r="G46" i="3" s="1"/>
  <c r="AW46" i="3" s="1"/>
  <c r="FQ46" i="3" l="1"/>
  <c r="F46" i="3" s="1"/>
  <c r="AV46" i="3" s="1"/>
  <c r="FS46" i="3"/>
  <c r="CL47" i="3"/>
  <c r="EB47" i="3" s="1"/>
  <c r="FU46" i="3"/>
  <c r="CK47" i="3" l="1"/>
  <c r="EA47" i="3" s="1"/>
  <c r="H46" i="3"/>
  <c r="AX46" i="3" s="1"/>
  <c r="CM47" i="3" s="1"/>
  <c r="EC47" i="3" s="1"/>
  <c r="FT46" i="3"/>
  <c r="I46" i="3" s="1"/>
  <c r="AY46" i="3" s="1"/>
  <c r="CN47" i="3" s="1"/>
  <c r="ED47" i="3" s="1"/>
  <c r="J46" i="3"/>
  <c r="AZ46" i="3" s="1"/>
  <c r="CO47" i="3" s="1"/>
  <c r="EE47" i="3" s="1"/>
  <c r="FV46" i="3"/>
  <c r="FW46" i="3" s="1"/>
  <c r="L46" i="3" s="1"/>
  <c r="BB46" i="3" s="1"/>
  <c r="CQ47" i="3" s="1"/>
  <c r="EG47" i="3" s="1"/>
  <c r="K46" i="3" l="1"/>
  <c r="BA46" i="3" s="1"/>
  <c r="CP47" i="3" s="1"/>
  <c r="EF47" i="3" s="1"/>
  <c r="FX46" i="3"/>
  <c r="FY46" i="3" s="1"/>
  <c r="FZ46" i="3" l="1"/>
  <c r="O46" i="3" s="1"/>
  <c r="BE46" i="3" s="1"/>
  <c r="CT47" i="3" s="1"/>
  <c r="EJ47" i="3" s="1"/>
  <c r="N46" i="3"/>
  <c r="BD46" i="3" s="1"/>
  <c r="CS47" i="3" s="1"/>
  <c r="EI47" i="3" s="1"/>
  <c r="M46" i="3"/>
  <c r="BC46" i="3" s="1"/>
  <c r="CR47" i="3" s="1"/>
  <c r="EH47" i="3" s="1"/>
  <c r="GA46" i="3" l="1"/>
  <c r="P46" i="3" s="1"/>
  <c r="BF46" i="3" s="1"/>
  <c r="CU47" i="3" s="1"/>
  <c r="EK47" i="3" s="1"/>
  <c r="GB46" i="3"/>
  <c r="GC46" i="3" l="1"/>
  <c r="Q46" i="3"/>
  <c r="BG46" i="3" s="1"/>
  <c r="CV47" i="3" s="1"/>
  <c r="EL47" i="3" s="1"/>
  <c r="GD46" i="3" l="1"/>
  <c r="R46" i="3"/>
  <c r="BH46" i="3" s="1"/>
  <c r="CW47" i="3" s="1"/>
  <c r="EM47" i="3" s="1"/>
  <c r="GE46" i="3" l="1"/>
  <c r="S46" i="3"/>
  <c r="BI46" i="3" s="1"/>
  <c r="CX47" i="3" s="1"/>
  <c r="EN47" i="3" s="1"/>
  <c r="GF46" i="3" l="1"/>
  <c r="T46" i="3"/>
  <c r="BJ46" i="3" s="1"/>
  <c r="CY47" i="3" s="1"/>
  <c r="EO47" i="3" s="1"/>
  <c r="GG46" i="3" l="1"/>
  <c r="U46" i="3"/>
  <c r="BK46" i="3" s="1"/>
  <c r="CZ47" i="3" s="1"/>
  <c r="EP47" i="3" s="1"/>
  <c r="GH46" i="3" l="1"/>
  <c r="V46" i="3"/>
  <c r="BL46" i="3" s="1"/>
  <c r="DA47" i="3" s="1"/>
  <c r="EQ47" i="3" s="1"/>
  <c r="GI46" i="3" l="1"/>
  <c r="X46" i="3" s="1"/>
  <c r="BN46" i="3" s="1"/>
  <c r="DC47" i="3" s="1"/>
  <c r="W46" i="3"/>
  <c r="BM46" i="3" s="1"/>
  <c r="ES47" i="3" l="1"/>
  <c r="DB47" i="3"/>
  <c r="A47" i="3"/>
  <c r="B47" i="3" s="1"/>
  <c r="AT46" i="3"/>
  <c r="ER47" i="3" l="1"/>
  <c r="FN47" i="3" s="1"/>
  <c r="C47" i="3" s="1"/>
  <c r="DX47" i="3"/>
  <c r="FP47" i="3" l="1"/>
  <c r="E47" i="3" s="1"/>
  <c r="AU47" i="3" s="1"/>
  <c r="CJ48" i="3" s="1"/>
  <c r="DZ48" i="3" s="1"/>
  <c r="FR47" i="3"/>
  <c r="G47" i="3" s="1"/>
  <c r="AW47" i="3" s="1"/>
  <c r="FQ47" i="3" l="1"/>
  <c r="F47" i="3" s="1"/>
  <c r="AV47" i="3" s="1"/>
  <c r="CK48" i="3" s="1"/>
  <c r="FS47" i="3"/>
  <c r="H47" i="3" s="1"/>
  <c r="AX47" i="3" s="1"/>
  <c r="CM48" i="3" s="1"/>
  <c r="CL48" i="3"/>
  <c r="EB48" i="3" s="1"/>
  <c r="FU47" i="3"/>
  <c r="EA48" i="3" l="1"/>
  <c r="FT47" i="3"/>
  <c r="I47" i="3" s="1"/>
  <c r="AY47" i="3" s="1"/>
  <c r="CN48" i="3" s="1"/>
  <c r="ED48" i="3" s="1"/>
  <c r="EC48" i="3"/>
  <c r="FV47" i="3"/>
  <c r="FW47" i="3" s="1"/>
  <c r="FX47" i="3" s="1"/>
  <c r="FY47" i="3" s="1"/>
  <c r="FZ47" i="3" s="1"/>
  <c r="GA47" i="3" s="1"/>
  <c r="GB47" i="3" s="1"/>
  <c r="GC47" i="3" s="1"/>
  <c r="GD47" i="3" s="1"/>
  <c r="GE47" i="3" s="1"/>
  <c r="GF47" i="3" s="1"/>
  <c r="GG47" i="3" s="1"/>
  <c r="GH47" i="3" s="1"/>
  <c r="GI47" i="3" s="1"/>
  <c r="J47" i="3"/>
  <c r="AZ47" i="3" s="1"/>
  <c r="L47" i="3" l="1"/>
  <c r="BB47" i="3" s="1"/>
  <c r="CQ48" i="3" s="1"/>
  <c r="EG48" i="3" s="1"/>
  <c r="K47" i="3"/>
  <c r="BA47" i="3" s="1"/>
  <c r="CO48" i="3"/>
  <c r="EE48" i="3" s="1"/>
  <c r="M47" i="3"/>
  <c r="BC47" i="3" s="1"/>
  <c r="CP48" i="3" l="1"/>
  <c r="EF48" i="3" s="1"/>
  <c r="CR48" i="3"/>
  <c r="EH48" i="3" s="1"/>
  <c r="N47" i="3" l="1"/>
  <c r="BD47" i="3" s="1"/>
  <c r="CS48" i="3" l="1"/>
  <c r="EI48" i="3" s="1"/>
  <c r="O47" i="3"/>
  <c r="BE47" i="3" s="1"/>
  <c r="P47" i="3" l="1"/>
  <c r="BF47" i="3" s="1"/>
  <c r="CT48" i="3"/>
  <c r="EJ48" i="3" s="1"/>
  <c r="Q47" i="3" l="1"/>
  <c r="BG47" i="3" s="1"/>
  <c r="CU48" i="3"/>
  <c r="EK48" i="3" s="1"/>
  <c r="R47" i="3" l="1"/>
  <c r="BH47" i="3" s="1"/>
  <c r="CV48" i="3"/>
  <c r="EL48" i="3" s="1"/>
  <c r="CW48" i="3" l="1"/>
  <c r="EM48" i="3" s="1"/>
  <c r="S47" i="3"/>
  <c r="BI47" i="3" s="1"/>
  <c r="CX48" i="3" l="1"/>
  <c r="EN48" i="3" s="1"/>
  <c r="T47" i="3"/>
  <c r="BJ47" i="3" s="1"/>
  <c r="U47" i="3" l="1"/>
  <c r="BK47" i="3" s="1"/>
  <c r="CY48" i="3"/>
  <c r="EO48" i="3" s="1"/>
  <c r="V47" i="3" l="1"/>
  <c r="BL47" i="3" s="1"/>
  <c r="CZ48" i="3"/>
  <c r="EP48" i="3" s="1"/>
  <c r="W47" i="3" l="1"/>
  <c r="BM47" i="3" s="1"/>
  <c r="X47" i="3"/>
  <c r="BN47" i="3" s="1"/>
  <c r="DA48" i="3"/>
  <c r="EQ48" i="3" s="1"/>
  <c r="DB48" i="3" l="1"/>
  <c r="ER48" i="3" s="1"/>
  <c r="DC48" i="3"/>
  <c r="AT47" i="3"/>
  <c r="A48" i="3"/>
  <c r="DX48" i="3" l="1"/>
  <c r="B48" i="3"/>
  <c r="ES48" i="3"/>
  <c r="FN48" i="3" l="1"/>
  <c r="C48" i="3" s="1"/>
  <c r="FP48" i="3" l="1"/>
  <c r="E48" i="3" s="1"/>
  <c r="AU48" i="3" s="1"/>
  <c r="CJ49" i="3" s="1"/>
  <c r="DZ49" i="3" s="1"/>
  <c r="FR48" i="3"/>
  <c r="G48" i="3" s="1"/>
  <c r="AW48" i="3" s="1"/>
  <c r="CL49" i="3" s="1"/>
  <c r="EB49" i="3" s="1"/>
  <c r="FQ48" i="3" l="1"/>
  <c r="F48" i="3" s="1"/>
  <c r="AV48" i="3" s="1"/>
  <c r="CK49" i="3" s="1"/>
  <c r="EA49" i="3" s="1"/>
  <c r="FS48" i="3"/>
  <c r="H48" i="3" s="1"/>
  <c r="AX48" i="3" s="1"/>
  <c r="FV48" i="3"/>
  <c r="FT48" i="3" l="1"/>
  <c r="FU48" i="3" s="1"/>
  <c r="J48" i="3" s="1"/>
  <c r="AZ48" i="3" s="1"/>
  <c r="CM49" i="3"/>
  <c r="EC49" i="3" s="1"/>
  <c r="FW48" i="3"/>
  <c r="I48" i="3" l="1"/>
  <c r="AY48" i="3" s="1"/>
  <c r="CN49" i="3" s="1"/>
  <c r="ED49" i="3" s="1"/>
  <c r="FX48" i="3"/>
  <c r="K48" i="3"/>
  <c r="BA48" i="3" s="1"/>
  <c r="CO49" i="3"/>
  <c r="EE49" i="3" s="1"/>
  <c r="CP49" i="3" l="1"/>
  <c r="EF49" i="3" s="1"/>
  <c r="FY48" i="3"/>
  <c r="FZ48" i="3" s="1"/>
  <c r="GA48" i="3" s="1"/>
  <c r="GB48" i="3" s="1"/>
  <c r="GC48" i="3" s="1"/>
  <c r="GD48" i="3" s="1"/>
  <c r="GE48" i="3" s="1"/>
  <c r="GF48" i="3" s="1"/>
  <c r="GG48" i="3" s="1"/>
  <c r="GH48" i="3" s="1"/>
  <c r="GI48" i="3" s="1"/>
  <c r="M48" i="3"/>
  <c r="BC48" i="3" s="1"/>
  <c r="L48" i="3"/>
  <c r="BB48" i="3" s="1"/>
  <c r="N48" i="3" l="1"/>
  <c r="BD48" i="3" s="1"/>
  <c r="CS49" i="3" s="1"/>
  <c r="EI49" i="3" s="1"/>
  <c r="CQ49" i="3"/>
  <c r="EG49" i="3" s="1"/>
  <c r="CR49" i="3"/>
  <c r="EH49" i="3" s="1"/>
  <c r="O48" i="3" l="1"/>
  <c r="BE48" i="3" s="1"/>
  <c r="Q48" i="3" l="1"/>
  <c r="BG48" i="3" s="1"/>
  <c r="P48" i="3"/>
  <c r="BF48" i="3" s="1"/>
  <c r="CT49" i="3"/>
  <c r="EJ49" i="3" s="1"/>
  <c r="CU49" i="3" l="1"/>
  <c r="EK49" i="3" s="1"/>
  <c r="R48" i="3"/>
  <c r="BH48" i="3" s="1"/>
  <c r="CV49" i="3"/>
  <c r="EL49" i="3" s="1"/>
  <c r="CW49" i="3" l="1"/>
  <c r="EM49" i="3" s="1"/>
  <c r="T48" i="3"/>
  <c r="BJ48" i="3" s="1"/>
  <c r="CY49" i="3" l="1"/>
  <c r="EO49" i="3" s="1"/>
  <c r="U48" i="3"/>
  <c r="BK48" i="3" s="1"/>
  <c r="S48" i="3"/>
  <c r="BI48" i="3" s="1"/>
  <c r="CX49" i="3" l="1"/>
  <c r="EN49" i="3" s="1"/>
  <c r="CZ49" i="3"/>
  <c r="EP49" i="3" s="1"/>
  <c r="V48" i="3"/>
  <c r="BL48" i="3" s="1"/>
  <c r="W48" i="3" l="1"/>
  <c r="BM48" i="3" s="1"/>
  <c r="DA49" i="3"/>
  <c r="EQ49" i="3" s="1"/>
  <c r="DB49" i="3" l="1"/>
  <c r="ER49" i="3" s="1"/>
  <c r="X48" i="3"/>
  <c r="BN48" i="3" s="1"/>
  <c r="DC49" i="3" l="1"/>
  <c r="DX49" i="3" s="1"/>
  <c r="A49" i="3"/>
  <c r="AT48" i="3"/>
  <c r="ES49" i="3"/>
  <c r="FN49" i="3" s="1"/>
  <c r="B49" i="3" l="1"/>
  <c r="C49" i="3"/>
  <c r="FP49" i="3" l="1"/>
  <c r="E49" i="3" s="1"/>
  <c r="AU49" i="3" s="1"/>
  <c r="CJ50" i="3" s="1"/>
  <c r="DZ50" i="3" s="1"/>
  <c r="FR49" i="3"/>
  <c r="G49" i="3" s="1"/>
  <c r="AW49" i="3" s="1"/>
  <c r="CL50" i="3" s="1"/>
  <c r="EB50" i="3" s="1"/>
  <c r="FQ49" i="3" l="1"/>
  <c r="F49" i="3" s="1"/>
  <c r="AV49" i="3" s="1"/>
  <c r="CK50" i="3" s="1"/>
  <c r="EA50" i="3" s="1"/>
  <c r="FS49" i="3"/>
  <c r="FU49" i="3"/>
  <c r="H49" i="3" l="1"/>
  <c r="AX49" i="3" s="1"/>
  <c r="CM50" i="3" s="1"/>
  <c r="EC50" i="3" s="1"/>
  <c r="FT49" i="3"/>
  <c r="I49" i="3" s="1"/>
  <c r="AY49" i="3" s="1"/>
  <c r="CN50" i="3" s="1"/>
  <c r="ED50" i="3" s="1"/>
  <c r="J49" i="3"/>
  <c r="AZ49" i="3" s="1"/>
  <c r="FV49" i="3"/>
  <c r="FW49" i="3" s="1"/>
  <c r="L49" i="3" s="1"/>
  <c r="BB49" i="3" s="1"/>
  <c r="CQ50" i="3" l="1"/>
  <c r="EG50" i="3" s="1"/>
  <c r="CO50" i="3"/>
  <c r="EE50" i="3" s="1"/>
  <c r="K49" i="3"/>
  <c r="BA49" i="3" s="1"/>
  <c r="FX49" i="3"/>
  <c r="FY49" i="3" s="1"/>
  <c r="FZ49" i="3" s="1"/>
  <c r="N49" i="3" l="1"/>
  <c r="BD49" i="3" s="1"/>
  <c r="CP50" i="3"/>
  <c r="EF50" i="3" s="1"/>
  <c r="GA49" i="3"/>
  <c r="GB49" i="3" s="1"/>
  <c r="GC49" i="3" s="1"/>
  <c r="GD49" i="3" s="1"/>
  <c r="GE49" i="3" s="1"/>
  <c r="GF49" i="3" s="1"/>
  <c r="GG49" i="3" s="1"/>
  <c r="GH49" i="3" s="1"/>
  <c r="GI49" i="3" s="1"/>
  <c r="O49" i="3"/>
  <c r="BE49" i="3" s="1"/>
  <c r="M49" i="3"/>
  <c r="BC49" i="3" s="1"/>
  <c r="CT50" i="3" l="1"/>
  <c r="EJ50" i="3" s="1"/>
  <c r="CR50" i="3"/>
  <c r="EH50" i="3" s="1"/>
  <c r="CS50" i="3"/>
  <c r="EI50" i="3" s="1"/>
  <c r="P49" i="3"/>
  <c r="BF49" i="3" s="1"/>
  <c r="Q49" i="3"/>
  <c r="BG49" i="3" s="1"/>
  <c r="CV50" i="3" l="1"/>
  <c r="EL50" i="3" s="1"/>
  <c r="CU50" i="3"/>
  <c r="EK50" i="3" s="1"/>
  <c r="R49" i="3" l="1"/>
  <c r="BH49" i="3" s="1"/>
  <c r="CW50" i="3" l="1"/>
  <c r="EM50" i="3" s="1"/>
  <c r="S49" i="3"/>
  <c r="BI49" i="3" s="1"/>
  <c r="CX50" i="3" l="1"/>
  <c r="EN50" i="3" s="1"/>
  <c r="T49" i="3"/>
  <c r="BJ49" i="3" s="1"/>
  <c r="CY50" i="3" l="1"/>
  <c r="EO50" i="3" s="1"/>
  <c r="U49" i="3"/>
  <c r="BK49" i="3" s="1"/>
  <c r="V49" i="3"/>
  <c r="BL49" i="3" s="1"/>
  <c r="DA50" i="3" l="1"/>
  <c r="EQ50" i="3" s="1"/>
  <c r="CZ50" i="3"/>
  <c r="EP50" i="3" s="1"/>
  <c r="X49" i="3" l="1"/>
  <c r="BN49" i="3" s="1"/>
  <c r="W49" i="3"/>
  <c r="BM49" i="3" s="1"/>
  <c r="AT49" i="3" l="1"/>
  <c r="DB50" i="3"/>
  <c r="A50" i="3"/>
  <c r="DC50" i="3"/>
  <c r="ES50" i="3" s="1"/>
  <c r="B50" i="3" l="1"/>
  <c r="ER50" i="3"/>
  <c r="FN50" i="3" s="1"/>
  <c r="C50" i="3" s="1"/>
  <c r="DX50" i="3"/>
  <c r="FP50" i="3" l="1"/>
  <c r="E50" i="3" s="1"/>
  <c r="AU50" i="3" s="1"/>
  <c r="CJ51" i="3" s="1"/>
  <c r="DZ51" i="3" s="1"/>
  <c r="FR50" i="3"/>
  <c r="G50" i="3" s="1"/>
  <c r="AW50" i="3" s="1"/>
  <c r="FQ50" i="3" l="1"/>
  <c r="F50" i="3" s="1"/>
  <c r="AV50" i="3" s="1"/>
  <c r="CK51" i="3" s="1"/>
  <c r="CL51" i="3"/>
  <c r="EB51" i="3" s="1"/>
  <c r="FS50" i="3"/>
  <c r="FV50" i="3"/>
  <c r="FW50" i="3" s="1"/>
  <c r="EA51" i="3" l="1"/>
  <c r="H50" i="3"/>
  <c r="AX50" i="3" s="1"/>
  <c r="CM51" i="3" s="1"/>
  <c r="EC51" i="3" s="1"/>
  <c r="FT50" i="3"/>
  <c r="FX50" i="3"/>
  <c r="FU50" i="3" l="1"/>
  <c r="J50" i="3" s="1"/>
  <c r="AZ50" i="3" s="1"/>
  <c r="CO51" i="3" s="1"/>
  <c r="EE51" i="3" s="1"/>
  <c r="I50" i="3"/>
  <c r="AY50" i="3" s="1"/>
  <c r="CN51" i="3" s="1"/>
  <c r="ED51" i="3" s="1"/>
  <c r="FY50" i="3"/>
  <c r="K50" i="3"/>
  <c r="BA50" i="3" s="1"/>
  <c r="CP51" i="3" l="1"/>
  <c r="EF51" i="3" s="1"/>
  <c r="FZ50" i="3"/>
  <c r="M50" i="3"/>
  <c r="BC50" i="3" s="1"/>
  <c r="L50" i="3"/>
  <c r="BB50" i="3" s="1"/>
  <c r="GA50" i="3" l="1"/>
  <c r="GB50" i="3" s="1"/>
  <c r="GC50" i="3" s="1"/>
  <c r="GD50" i="3" s="1"/>
  <c r="GE50" i="3" s="1"/>
  <c r="GF50" i="3" s="1"/>
  <c r="GG50" i="3" s="1"/>
  <c r="GH50" i="3" s="1"/>
  <c r="GI50" i="3" s="1"/>
  <c r="CQ51" i="3"/>
  <c r="EG51" i="3" s="1"/>
  <c r="CR51" i="3"/>
  <c r="EH51" i="3" s="1"/>
  <c r="N50" i="3"/>
  <c r="BD50" i="3" s="1"/>
  <c r="CS51" i="3" l="1"/>
  <c r="O50" i="3"/>
  <c r="BE50" i="3" s="1"/>
  <c r="EI51" i="3"/>
  <c r="CT51" i="3" l="1"/>
  <c r="EJ51" i="3" s="1"/>
  <c r="P50" i="3"/>
  <c r="BF50" i="3" s="1"/>
  <c r="CU51" i="3" l="1"/>
  <c r="EK51" i="3" s="1"/>
  <c r="R50" i="3"/>
  <c r="BH50" i="3" s="1"/>
  <c r="CW51" i="3" l="1"/>
  <c r="EM51" i="3" s="1"/>
  <c r="S50" i="3"/>
  <c r="BI50" i="3" s="1"/>
  <c r="Q50" i="3"/>
  <c r="BG50" i="3" s="1"/>
  <c r="CV51" i="3" l="1"/>
  <c r="EL51" i="3" s="1"/>
  <c r="CX51" i="3"/>
  <c r="EN51" i="3" s="1"/>
  <c r="T50" i="3"/>
  <c r="BJ50" i="3" s="1"/>
  <c r="CY51" i="3" l="1"/>
  <c r="EO51" i="3" s="1"/>
  <c r="U50" i="3"/>
  <c r="BK50" i="3" s="1"/>
  <c r="CZ51" i="3" l="1"/>
  <c r="EP51" i="3" s="1"/>
  <c r="W50" i="3"/>
  <c r="BM50" i="3" s="1"/>
  <c r="DB51" i="3" l="1"/>
  <c r="ER51" i="3" s="1"/>
  <c r="X50" i="3"/>
  <c r="BN50" i="3" s="1"/>
  <c r="V50" i="3"/>
  <c r="BL50" i="3" s="1"/>
  <c r="DC51" i="3" l="1"/>
  <c r="ES51" i="3" s="1"/>
  <c r="A51" i="3"/>
  <c r="DA51" i="3"/>
  <c r="AT50" i="3"/>
  <c r="DX51" i="3" l="1"/>
  <c r="B51" i="3"/>
  <c r="EQ51" i="3"/>
  <c r="FN51" i="3" s="1"/>
  <c r="C51" i="3" l="1"/>
  <c r="FP51" i="3" l="1"/>
  <c r="E51" i="3" s="1"/>
  <c r="AU51" i="3" s="1"/>
  <c r="CJ52" i="3" s="1"/>
  <c r="FR51" i="3"/>
  <c r="G51" i="3" s="1"/>
  <c r="AW51" i="3" s="1"/>
  <c r="DZ52" i="3" l="1"/>
  <c r="FQ51" i="3"/>
  <c r="F51" i="3" s="1"/>
  <c r="AV51" i="3" s="1"/>
  <c r="CL52" i="3"/>
  <c r="EB52" i="3" s="1"/>
  <c r="FS51" i="3"/>
  <c r="FV51" i="3"/>
  <c r="K51" i="3" s="1"/>
  <c r="BA51" i="3" s="1"/>
  <c r="CK52" i="3" l="1"/>
  <c r="EA52" i="3" s="1"/>
  <c r="H51" i="3"/>
  <c r="AX51" i="3" s="1"/>
  <c r="CM52" i="3" s="1"/>
  <c r="EC52" i="3" s="1"/>
  <c r="FT51" i="3"/>
  <c r="CP52" i="3"/>
  <c r="EF52" i="3" s="1"/>
  <c r="FW51" i="3"/>
  <c r="FU51" i="3" l="1"/>
  <c r="J51" i="3" s="1"/>
  <c r="AZ51" i="3" s="1"/>
  <c r="CO52" i="3" s="1"/>
  <c r="EE52" i="3" s="1"/>
  <c r="I51" i="3"/>
  <c r="AY51" i="3" s="1"/>
  <c r="CN52" i="3" s="1"/>
  <c r="ED52" i="3" s="1"/>
  <c r="FX51" i="3"/>
  <c r="L51" i="3"/>
  <c r="BB51" i="3" s="1"/>
  <c r="M51" i="3" l="1"/>
  <c r="BC51" i="3" s="1"/>
  <c r="CQ52" i="3"/>
  <c r="EG52" i="3" s="1"/>
  <c r="FY51" i="3"/>
  <c r="N51" i="3" s="1"/>
  <c r="BD51" i="3" s="1"/>
  <c r="CS52" i="3" l="1"/>
  <c r="EI52" i="3" s="1"/>
  <c r="FZ51" i="3"/>
  <c r="GA51" i="3" s="1"/>
  <c r="P51" i="3" s="1"/>
  <c r="BF51" i="3" s="1"/>
  <c r="CR52" i="3"/>
  <c r="EH52" i="3" s="1"/>
  <c r="CU52" i="3" l="1"/>
  <c r="EK52" i="3" s="1"/>
  <c r="GB51" i="3"/>
  <c r="O51" i="3"/>
  <c r="BE51" i="3" s="1"/>
  <c r="CT52" i="3" l="1"/>
  <c r="EJ52" i="3" s="1"/>
  <c r="GC51" i="3"/>
  <c r="GD51" i="3" s="1"/>
  <c r="GE51" i="3" s="1"/>
  <c r="GF51" i="3" s="1"/>
  <c r="GG51" i="3" s="1"/>
  <c r="GH51" i="3" s="1"/>
  <c r="GI51" i="3" s="1"/>
  <c r="Q51" i="3"/>
  <c r="BG51" i="3" s="1"/>
  <c r="CV52" i="3" l="1"/>
  <c r="EL52" i="3" s="1"/>
  <c r="T51" i="3"/>
  <c r="BJ51" i="3" s="1"/>
  <c r="R51" i="3"/>
  <c r="BH51" i="3" s="1"/>
  <c r="S51" i="3"/>
  <c r="BI51" i="3" s="1"/>
  <c r="CW52" i="3" l="1"/>
  <c r="EM52" i="3" s="1"/>
  <c r="CY52" i="3"/>
  <c r="EO52" i="3" s="1"/>
  <c r="CX52" i="3"/>
  <c r="EN52" i="3" s="1"/>
  <c r="U51" i="3"/>
  <c r="BK51" i="3" s="1"/>
  <c r="CZ52" i="3" l="1"/>
  <c r="EP52" i="3" s="1"/>
  <c r="V51" i="3"/>
  <c r="BL51" i="3" s="1"/>
  <c r="DA52" i="3" l="1"/>
  <c r="EQ52" i="3" s="1"/>
  <c r="W51" i="3"/>
  <c r="BM51" i="3" s="1"/>
  <c r="X51" i="3"/>
  <c r="BN51" i="3" s="1"/>
  <c r="DC52" i="3" l="1"/>
  <c r="ES52" i="3" s="1"/>
  <c r="AT51" i="3"/>
  <c r="A52" i="3"/>
  <c r="DB52" i="3"/>
  <c r="B52" i="3" l="1"/>
  <c r="ER52" i="3"/>
  <c r="FN52" i="3" s="1"/>
  <c r="DX52" i="3"/>
  <c r="C52" i="3" l="1"/>
  <c r="FP52" i="3" l="1"/>
  <c r="E52" i="3" s="1"/>
  <c r="AU52" i="3" s="1"/>
  <c r="CJ53" i="3" s="1"/>
  <c r="FR52" i="3"/>
  <c r="G52" i="3" s="1"/>
  <c r="AW52" i="3" s="1"/>
  <c r="DZ53" i="3" l="1"/>
  <c r="FQ52" i="3"/>
  <c r="F52" i="3" s="1"/>
  <c r="AV52" i="3" s="1"/>
  <c r="CL53" i="3"/>
  <c r="EB53" i="3" s="1"/>
  <c r="FS52" i="3"/>
  <c r="H52" i="3" s="1"/>
  <c r="AX52" i="3" s="1"/>
  <c r="CM53" i="3" s="1"/>
  <c r="EC53" i="3" s="1"/>
  <c r="FU52" i="3"/>
  <c r="CK53" i="3" l="1"/>
  <c r="EA53" i="3" s="1"/>
  <c r="FT52" i="3"/>
  <c r="I52" i="3" s="1"/>
  <c r="AY52" i="3" s="1"/>
  <c r="CN53" i="3" s="1"/>
  <c r="ED53" i="3" s="1"/>
  <c r="J52" i="3"/>
  <c r="AZ52" i="3" s="1"/>
  <c r="FV52" i="3"/>
  <c r="K52" i="3" l="1"/>
  <c r="BA52" i="3" s="1"/>
  <c r="FW52" i="3"/>
  <c r="L52" i="3" s="1"/>
  <c r="BB52" i="3" s="1"/>
  <c r="CO53" i="3"/>
  <c r="EE53" i="3" s="1"/>
  <c r="FX52" i="3" l="1"/>
  <c r="FY52" i="3" s="1"/>
  <c r="CP53" i="3"/>
  <c r="EF53" i="3" s="1"/>
  <c r="CQ53" i="3"/>
  <c r="EG53" i="3" s="1"/>
  <c r="N52" i="3" l="1"/>
  <c r="BD52" i="3" s="1"/>
  <c r="CS53" i="3" s="1"/>
  <c r="EI53" i="3" s="1"/>
  <c r="M52" i="3"/>
  <c r="BC52" i="3" s="1"/>
  <c r="CR53" i="3" s="1"/>
  <c r="EH53" i="3" s="1"/>
  <c r="FZ52" i="3"/>
  <c r="O52" i="3" s="1"/>
  <c r="BE52" i="3" s="1"/>
  <c r="CT53" i="3" s="1"/>
  <c r="EJ53" i="3" s="1"/>
  <c r="GA52" i="3" l="1"/>
  <c r="GB52" i="3" s="1"/>
  <c r="Q52" i="3" s="1"/>
  <c r="BG52" i="3" s="1"/>
  <c r="CV53" i="3" s="1"/>
  <c r="EL53" i="3" s="1"/>
  <c r="P52" i="3" l="1"/>
  <c r="BF52" i="3" s="1"/>
  <c r="CU53" i="3" s="1"/>
  <c r="EK53" i="3" s="1"/>
  <c r="GC52" i="3"/>
  <c r="GD52" i="3" l="1"/>
  <c r="R52" i="3"/>
  <c r="BH52" i="3" s="1"/>
  <c r="CW53" i="3" s="1"/>
  <c r="EM53" i="3" s="1"/>
  <c r="GE52" i="3" l="1"/>
  <c r="S52" i="3"/>
  <c r="BI52" i="3" s="1"/>
  <c r="CX53" i="3" s="1"/>
  <c r="EN53" i="3" s="1"/>
  <c r="GF52" i="3" l="1"/>
  <c r="T52" i="3"/>
  <c r="BJ52" i="3" s="1"/>
  <c r="CY53" i="3" s="1"/>
  <c r="EO53" i="3" s="1"/>
  <c r="GG52" i="3" l="1"/>
  <c r="U52" i="3"/>
  <c r="BK52" i="3" s="1"/>
  <c r="CZ53" i="3" s="1"/>
  <c r="EP53" i="3" s="1"/>
  <c r="GH52" i="3" l="1"/>
  <c r="V52" i="3"/>
  <c r="BL52" i="3" s="1"/>
  <c r="DA53" i="3" s="1"/>
  <c r="EQ53" i="3" l="1"/>
  <c r="GI52" i="3"/>
  <c r="X52" i="3" s="1"/>
  <c r="BN52" i="3" s="1"/>
  <c r="W52" i="3"/>
  <c r="BM52" i="3" s="1"/>
  <c r="DB53" i="3" l="1"/>
  <c r="AT52" i="3"/>
  <c r="A53" i="3"/>
  <c r="B53" i="3" s="1"/>
  <c r="DC53" i="3"/>
  <c r="ES53" i="3" s="1"/>
  <c r="ER53" i="3" l="1"/>
  <c r="FN53" i="3" s="1"/>
  <c r="C53" i="3" s="1"/>
  <c r="DX53" i="3"/>
  <c r="FP53" i="3" l="1"/>
  <c r="E53" i="3" s="1"/>
  <c r="AU53" i="3" s="1"/>
  <c r="CJ54" i="3" s="1"/>
  <c r="DZ54" i="3" s="1"/>
  <c r="FR53" i="3"/>
  <c r="G53" i="3" s="1"/>
  <c r="AW53" i="3" s="1"/>
  <c r="FQ53" i="3" l="1"/>
  <c r="F53" i="3" s="1"/>
  <c r="AV53" i="3" s="1"/>
  <c r="CK54" i="3" s="1"/>
  <c r="EA54" i="3" s="1"/>
  <c r="CL54" i="3"/>
  <c r="EB54" i="3" s="1"/>
  <c r="FS53" i="3"/>
  <c r="H53" i="3" s="1"/>
  <c r="AX53" i="3" s="1"/>
  <c r="CM54" i="3" s="1"/>
  <c r="EC54" i="3" s="1"/>
  <c r="FU53" i="3"/>
  <c r="J53" i="3" s="1"/>
  <c r="AZ53" i="3" s="1"/>
  <c r="CO54" i="3" s="1"/>
  <c r="EE54" i="3" s="1"/>
  <c r="FT53" i="3" l="1"/>
  <c r="I53" i="3" s="1"/>
  <c r="AY53" i="3" s="1"/>
  <c r="CN54" i="3" s="1"/>
  <c r="ED54" i="3" s="1"/>
  <c r="FV53" i="3"/>
  <c r="K53" i="3" s="1"/>
  <c r="BA53" i="3" s="1"/>
  <c r="CP54" i="3" s="1"/>
  <c r="EF54" i="3" s="1"/>
  <c r="FW53" i="3"/>
  <c r="L53" i="3" s="1"/>
  <c r="BB53" i="3" s="1"/>
  <c r="CQ54" i="3" s="1"/>
  <c r="EG54" i="3" s="1"/>
  <c r="FX53" i="3" l="1"/>
  <c r="M53" i="3" s="1"/>
  <c r="BC53" i="3" s="1"/>
  <c r="CR54" i="3" s="1"/>
  <c r="EH54" i="3" s="1"/>
  <c r="FY53" i="3" l="1"/>
  <c r="FZ53" i="3" s="1"/>
  <c r="N53" i="3" l="1"/>
  <c r="BD53" i="3" s="1"/>
  <c r="CS54" i="3" s="1"/>
  <c r="EI54" i="3" s="1"/>
  <c r="GA53" i="3"/>
  <c r="O53" i="3"/>
  <c r="BE53" i="3" s="1"/>
  <c r="CT54" i="3" s="1"/>
  <c r="EJ54" i="3" s="1"/>
  <c r="GB53" i="3" l="1"/>
  <c r="P53" i="3"/>
  <c r="BF53" i="3" s="1"/>
  <c r="CU54" i="3" s="1"/>
  <c r="EK54" i="3" s="1"/>
  <c r="GC53" i="3" l="1"/>
  <c r="Q53" i="3"/>
  <c r="BG53" i="3" s="1"/>
  <c r="CV54" i="3" s="1"/>
  <c r="EL54" i="3" s="1"/>
  <c r="GD53" i="3" l="1"/>
  <c r="R53" i="3"/>
  <c r="BH53" i="3" s="1"/>
  <c r="CW54" i="3" s="1"/>
  <c r="EM54" i="3" s="1"/>
  <c r="GE53" i="3" l="1"/>
  <c r="S53" i="3"/>
  <c r="BI53" i="3" s="1"/>
  <c r="CX54" i="3" s="1"/>
  <c r="EN54" i="3" s="1"/>
  <c r="GF53" i="3" l="1"/>
  <c r="T53" i="3"/>
  <c r="BJ53" i="3" s="1"/>
  <c r="CY54" i="3" s="1"/>
  <c r="EO54" i="3" s="1"/>
  <c r="GG53" i="3" l="1"/>
  <c r="U53" i="3"/>
  <c r="BK53" i="3" s="1"/>
  <c r="CZ54" i="3" s="1"/>
  <c r="EP54" i="3" s="1"/>
  <c r="GH53" i="3" l="1"/>
  <c r="V53" i="3"/>
  <c r="BL53" i="3" s="1"/>
  <c r="DA54" i="3" s="1"/>
  <c r="EQ54" i="3" s="1"/>
  <c r="GI53" i="3" l="1"/>
  <c r="X53" i="3" s="1"/>
  <c r="BN53" i="3" s="1"/>
  <c r="W53" i="3"/>
  <c r="BM53" i="3" s="1"/>
  <c r="DB54" i="3" s="1"/>
  <c r="ER54" i="3" s="1"/>
  <c r="AT53" i="3" l="1"/>
  <c r="DC54" i="3"/>
  <c r="DX54" i="3" s="1"/>
  <c r="A54" i="3"/>
  <c r="B54" i="3" s="1"/>
  <c r="ES54" i="3" l="1"/>
  <c r="FN54" i="3" s="1"/>
  <c r="C54" i="3" s="1"/>
  <c r="FR54" i="3" l="1"/>
  <c r="G54" i="3" s="1"/>
  <c r="AW54" i="3" s="1"/>
  <c r="CL55" i="3" s="1"/>
  <c r="EB55" i="3" s="1"/>
  <c r="FP54" i="3"/>
  <c r="E54" i="3" s="1"/>
  <c r="AU54" i="3" s="1"/>
  <c r="FS54" i="3"/>
  <c r="H54" i="3" s="1"/>
  <c r="AX54" i="3" s="1"/>
  <c r="FU54" i="3"/>
  <c r="FQ54" i="3" l="1"/>
  <c r="F54" i="3" s="1"/>
  <c r="AV54" i="3" s="1"/>
  <c r="CJ55" i="3"/>
  <c r="DZ55" i="3" s="1"/>
  <c r="FT54" i="3"/>
  <c r="I54" i="3" s="1"/>
  <c r="AY54" i="3" s="1"/>
  <c r="CN55" i="3" s="1"/>
  <c r="ED55" i="3" s="1"/>
  <c r="CM55" i="3"/>
  <c r="EC55" i="3" s="1"/>
  <c r="J54" i="3"/>
  <c r="AZ54" i="3" s="1"/>
  <c r="CO55" i="3" s="1"/>
  <c r="EE55" i="3" s="1"/>
  <c r="FV54" i="3"/>
  <c r="CK55" i="3" l="1"/>
  <c r="EA55" i="3" s="1"/>
  <c r="K54" i="3"/>
  <c r="BA54" i="3" s="1"/>
  <c r="CP55" i="3" s="1"/>
  <c r="EF55" i="3" s="1"/>
  <c r="FW54" i="3"/>
  <c r="L54" i="3" l="1"/>
  <c r="BB54" i="3" s="1"/>
  <c r="CQ55" i="3" s="1"/>
  <c r="EG55" i="3" s="1"/>
  <c r="FX54" i="3"/>
  <c r="M54" i="3" s="1"/>
  <c r="BC54" i="3" s="1"/>
  <c r="CR55" i="3" s="1"/>
  <c r="EH55" i="3" s="1"/>
  <c r="FY54" i="3" l="1"/>
  <c r="N54" i="3" s="1"/>
  <c r="BD54" i="3" s="1"/>
  <c r="CS55" i="3" s="1"/>
  <c r="EI55" i="3" s="1"/>
  <c r="FZ54" i="3" l="1"/>
  <c r="O54" i="3" s="1"/>
  <c r="BE54" i="3" s="1"/>
  <c r="CT55" i="3" s="1"/>
  <c r="EJ55" i="3" s="1"/>
  <c r="GA54" i="3"/>
  <c r="GB54" i="3" l="1"/>
  <c r="P54" i="3"/>
  <c r="BF54" i="3" s="1"/>
  <c r="CU55" i="3" s="1"/>
  <c r="EK55" i="3" s="1"/>
  <c r="GC54" i="3" l="1"/>
  <c r="Q54" i="3"/>
  <c r="BG54" i="3" s="1"/>
  <c r="CV55" i="3" s="1"/>
  <c r="EL55" i="3" s="1"/>
  <c r="GD54" i="3" l="1"/>
  <c r="R54" i="3"/>
  <c r="BH54" i="3" s="1"/>
  <c r="CW55" i="3" s="1"/>
  <c r="EM55" i="3" s="1"/>
  <c r="GE54" i="3" l="1"/>
  <c r="S54" i="3"/>
  <c r="BI54" i="3" s="1"/>
  <c r="CX55" i="3" s="1"/>
  <c r="EN55" i="3" s="1"/>
  <c r="GF54" i="3" l="1"/>
  <c r="T54" i="3"/>
  <c r="BJ54" i="3" s="1"/>
  <c r="CY55" i="3" s="1"/>
  <c r="EO55" i="3" s="1"/>
  <c r="GG54" i="3" l="1"/>
  <c r="U54" i="3"/>
  <c r="BK54" i="3" s="1"/>
  <c r="CZ55" i="3" s="1"/>
  <c r="EP55" i="3" s="1"/>
  <c r="GH54" i="3" l="1"/>
  <c r="V54" i="3"/>
  <c r="BL54" i="3" s="1"/>
  <c r="DA55" i="3" s="1"/>
  <c r="EQ55" i="3" s="1"/>
  <c r="GI54" i="3" l="1"/>
  <c r="X54" i="3" s="1"/>
  <c r="BN54" i="3" s="1"/>
  <c r="DC55" i="3" s="1"/>
  <c r="ES55" i="3" s="1"/>
  <c r="W54" i="3"/>
  <c r="BM54" i="3" s="1"/>
  <c r="A55" i="3" l="1"/>
  <c r="B55" i="3" s="1"/>
  <c r="DB55" i="3"/>
  <c r="AT54" i="3"/>
  <c r="ER55" i="3" l="1"/>
  <c r="FN55" i="3" s="1"/>
  <c r="C55" i="3" s="1"/>
  <c r="DX55" i="3"/>
  <c r="FP55" i="3" l="1"/>
  <c r="E55" i="3" s="1"/>
  <c r="AU55" i="3" s="1"/>
  <c r="CJ56" i="3" s="1"/>
  <c r="DZ56" i="3" s="1"/>
  <c r="FR55" i="3"/>
  <c r="G55" i="3" s="1"/>
  <c r="AW55" i="3" s="1"/>
  <c r="FQ55" i="3" l="1"/>
  <c r="F55" i="3" s="1"/>
  <c r="AV55" i="3" s="1"/>
  <c r="CL56" i="3"/>
  <c r="EB56" i="3" s="1"/>
  <c r="FS55" i="3"/>
  <c r="H55" i="3" s="1"/>
  <c r="AX55" i="3" s="1"/>
  <c r="CM56" i="3" s="1"/>
  <c r="EC56" i="3" s="1"/>
  <c r="FV55" i="3"/>
  <c r="CK56" i="3" l="1"/>
  <c r="EA56" i="3" s="1"/>
  <c r="FT55" i="3"/>
  <c r="K55" i="3"/>
  <c r="BA55" i="3" s="1"/>
  <c r="CP56" i="3" s="1"/>
  <c r="EF56" i="3" s="1"/>
  <c r="FW55" i="3"/>
  <c r="FU55" i="3" l="1"/>
  <c r="J55" i="3" s="1"/>
  <c r="AZ55" i="3" s="1"/>
  <c r="CO56" i="3" s="1"/>
  <c r="EE56" i="3" s="1"/>
  <c r="I55" i="3"/>
  <c r="AY55" i="3" s="1"/>
  <c r="L55" i="3"/>
  <c r="BB55" i="3" s="1"/>
  <c r="CQ56" i="3" s="1"/>
  <c r="EG56" i="3" s="1"/>
  <c r="FX55" i="3"/>
  <c r="CN56" i="3" l="1"/>
  <c r="ED56" i="3" s="1"/>
  <c r="FY55" i="3"/>
  <c r="N55" i="3" s="1"/>
  <c r="BD55" i="3" s="1"/>
  <c r="CS56" i="3" s="1"/>
  <c r="EI56" i="3" s="1"/>
  <c r="M55" i="3"/>
  <c r="BC55" i="3" s="1"/>
  <c r="CR56" i="3" s="1"/>
  <c r="EH56" i="3" s="1"/>
  <c r="FZ55" i="3" l="1"/>
  <c r="O55" i="3" s="1"/>
  <c r="BE55" i="3" s="1"/>
  <c r="CT56" i="3" s="1"/>
  <c r="EJ56" i="3" s="1"/>
  <c r="GA55" i="3" l="1"/>
  <c r="P55" i="3" s="1"/>
  <c r="BF55" i="3" s="1"/>
  <c r="CU56" i="3" s="1"/>
  <c r="EK56" i="3" s="1"/>
  <c r="GB55" i="3" l="1"/>
  <c r="Q55" i="3" s="1"/>
  <c r="BG55" i="3" s="1"/>
  <c r="CV56" i="3" s="1"/>
  <c r="EL56" i="3" s="1"/>
  <c r="GC55" i="3" l="1"/>
  <c r="GD55" i="3" s="1"/>
  <c r="R55" i="3" l="1"/>
  <c r="BH55" i="3" s="1"/>
  <c r="CW56" i="3" s="1"/>
  <c r="EM56" i="3" s="1"/>
  <c r="GE55" i="3"/>
  <c r="S55" i="3"/>
  <c r="BI55" i="3" s="1"/>
  <c r="CX56" i="3" s="1"/>
  <c r="EN56" i="3" s="1"/>
  <c r="GF55" i="3" l="1"/>
  <c r="T55" i="3"/>
  <c r="BJ55" i="3" s="1"/>
  <c r="CY56" i="3" s="1"/>
  <c r="EO56" i="3" s="1"/>
  <c r="GG55" i="3" l="1"/>
  <c r="U55" i="3"/>
  <c r="BK55" i="3" s="1"/>
  <c r="CZ56" i="3" l="1"/>
  <c r="GH55" i="3"/>
  <c r="V55" i="3"/>
  <c r="BL55" i="3" s="1"/>
  <c r="DA56" i="3" s="1"/>
  <c r="EQ56" i="3" s="1"/>
  <c r="GI55" i="3" l="1"/>
  <c r="X55" i="3" s="1"/>
  <c r="BN55" i="3" s="1"/>
  <c r="DC56" i="3" s="1"/>
  <c r="ES56" i="3" s="1"/>
  <c r="W55" i="3"/>
  <c r="BM55" i="3" s="1"/>
  <c r="DB56" i="3" s="1"/>
  <c r="ER56" i="3" s="1"/>
  <c r="EP56" i="3"/>
  <c r="AT55" i="3" l="1"/>
  <c r="FN56" i="3"/>
  <c r="A56" i="3"/>
  <c r="B56" i="3" s="1"/>
  <c r="DX56" i="3"/>
  <c r="C56" i="3" l="1"/>
  <c r="FV56" i="3"/>
  <c r="FW56" i="3" s="1"/>
  <c r="L56" i="3" s="1"/>
  <c r="BB56" i="3" s="1"/>
  <c r="CQ57" i="3" s="1"/>
  <c r="EG57" i="3" s="1"/>
  <c r="FP56" i="3" l="1"/>
  <c r="E56" i="3" s="1"/>
  <c r="AU56" i="3" s="1"/>
  <c r="CJ57" i="3" s="1"/>
  <c r="DZ57" i="3" s="1"/>
  <c r="FR56" i="3"/>
  <c r="G56" i="3" s="1"/>
  <c r="AW56" i="3" s="1"/>
  <c r="CL57" i="3" s="1"/>
  <c r="EB57" i="3" s="1"/>
  <c r="FU56" i="3"/>
  <c r="J56" i="3" s="1"/>
  <c r="AZ56" i="3" s="1"/>
  <c r="CO57" i="3" s="1"/>
  <c r="EE57" i="3" s="1"/>
  <c r="FS56" i="3"/>
  <c r="H56" i="3" s="1"/>
  <c r="AX56" i="3" s="1"/>
  <c r="K56" i="3"/>
  <c r="BA56" i="3" s="1"/>
  <c r="CP57" i="3" s="1"/>
  <c r="EF57" i="3" s="1"/>
  <c r="FX56" i="3"/>
  <c r="FQ56" i="3" l="1"/>
  <c r="F56" i="3" s="1"/>
  <c r="AV56" i="3" s="1"/>
  <c r="CK57" i="3" s="1"/>
  <c r="EA57" i="3" s="1"/>
  <c r="FT56" i="3"/>
  <c r="I56" i="3" s="1"/>
  <c r="AY56" i="3" s="1"/>
  <c r="CM57" i="3"/>
  <c r="EC57" i="3" s="1"/>
  <c r="M56" i="3"/>
  <c r="BC56" i="3" s="1"/>
  <c r="FY56" i="3"/>
  <c r="CN57" i="3" l="1"/>
  <c r="ED57" i="3" s="1"/>
  <c r="N56" i="3"/>
  <c r="BD56" i="3" s="1"/>
  <c r="CS57" i="3" s="1"/>
  <c r="EI57" i="3" s="1"/>
  <c r="FZ56" i="3"/>
  <c r="CR57" i="3"/>
  <c r="EH57" i="3" s="1"/>
  <c r="O56" i="3" l="1"/>
  <c r="BE56" i="3" s="1"/>
  <c r="CT57" i="3" s="1"/>
  <c r="EJ57" i="3" s="1"/>
  <c r="GA56" i="3"/>
  <c r="GB56" i="3" s="1"/>
  <c r="Q56" i="3" s="1"/>
  <c r="BG56" i="3" s="1"/>
  <c r="CV57" i="3" s="1"/>
  <c r="EL57" i="3" s="1"/>
  <c r="P56" i="3" l="1"/>
  <c r="BF56" i="3" s="1"/>
  <c r="CU57" i="3" s="1"/>
  <c r="EK57" i="3" s="1"/>
  <c r="GC56" i="3"/>
  <c r="GD56" i="3" l="1"/>
  <c r="R56" i="3"/>
  <c r="BH56" i="3" s="1"/>
  <c r="CW57" i="3" s="1"/>
  <c r="EM57" i="3" s="1"/>
  <c r="GE56" i="3" l="1"/>
  <c r="S56" i="3"/>
  <c r="BI56" i="3" s="1"/>
  <c r="CX57" i="3" s="1"/>
  <c r="EN57" i="3" s="1"/>
  <c r="GF56" i="3" l="1"/>
  <c r="T56" i="3"/>
  <c r="BJ56" i="3" s="1"/>
  <c r="CY57" i="3" s="1"/>
  <c r="EO57" i="3" s="1"/>
  <c r="GG56" i="3" l="1"/>
  <c r="U56" i="3"/>
  <c r="BK56" i="3" s="1"/>
  <c r="CZ57" i="3" s="1"/>
  <c r="EP57" i="3" s="1"/>
  <c r="GH56" i="3" l="1"/>
  <c r="V56" i="3"/>
  <c r="BL56" i="3" s="1"/>
  <c r="DA57" i="3" l="1"/>
  <c r="GI56" i="3"/>
  <c r="X56" i="3" s="1"/>
  <c r="BN56" i="3" s="1"/>
  <c r="DC57" i="3" s="1"/>
  <c r="ES57" i="3" s="1"/>
  <c r="W56" i="3"/>
  <c r="BM56" i="3" s="1"/>
  <c r="DB57" i="3" s="1"/>
  <c r="ER57" i="3" s="1"/>
  <c r="A57" i="3" l="1"/>
  <c r="B57" i="3" s="1"/>
  <c r="AT56" i="3"/>
  <c r="EQ57" i="3"/>
  <c r="FN57" i="3" s="1"/>
  <c r="DX57" i="3"/>
  <c r="C57" i="3" l="1"/>
  <c r="FU57" i="3"/>
  <c r="FV57" i="3" s="1"/>
  <c r="FP57" i="3" l="1"/>
  <c r="E57" i="3" s="1"/>
  <c r="AU57" i="3" s="1"/>
  <c r="CJ58" i="3" s="1"/>
  <c r="DZ58" i="3" s="1"/>
  <c r="FR57" i="3"/>
  <c r="G57" i="3" s="1"/>
  <c r="AW57" i="3" s="1"/>
  <c r="K57" i="3"/>
  <c r="BA57" i="3" s="1"/>
  <c r="CP58" i="3" s="1"/>
  <c r="EF58" i="3" s="1"/>
  <c r="J57" i="3"/>
  <c r="AZ57" i="3" s="1"/>
  <c r="CO58" i="3" s="1"/>
  <c r="EE58" i="3" s="1"/>
  <c r="FW57" i="3"/>
  <c r="FX57" i="3" s="1"/>
  <c r="FQ57" i="3" l="1"/>
  <c r="F57" i="3" s="1"/>
  <c r="AV57" i="3" s="1"/>
  <c r="CK58" i="3" s="1"/>
  <c r="EA58" i="3" s="1"/>
  <c r="CL58" i="3"/>
  <c r="EB58" i="3" s="1"/>
  <c r="FS57" i="3"/>
  <c r="H57" i="3" s="1"/>
  <c r="AX57" i="3" s="1"/>
  <c r="CM58" i="3" s="1"/>
  <c r="EC58" i="3" s="1"/>
  <c r="L57" i="3"/>
  <c r="BB57" i="3" s="1"/>
  <c r="CQ58" i="3" s="1"/>
  <c r="EG58" i="3" s="1"/>
  <c r="FY57" i="3"/>
  <c r="N57" i="3" s="1"/>
  <c r="BD57" i="3" s="1"/>
  <c r="M57" i="3"/>
  <c r="BC57" i="3" s="1"/>
  <c r="CR58" i="3" s="1"/>
  <c r="EH58" i="3" s="1"/>
  <c r="FT57" i="3" l="1"/>
  <c r="I57" i="3" s="1"/>
  <c r="AY57" i="3" s="1"/>
  <c r="CN58" i="3" s="1"/>
  <c r="ED58" i="3" s="1"/>
  <c r="FZ57" i="3"/>
  <c r="GA57" i="3" s="1"/>
  <c r="P57" i="3" s="1"/>
  <c r="BF57" i="3" s="1"/>
  <c r="CS58" i="3"/>
  <c r="EI58" i="3" s="1"/>
  <c r="O57" i="3" l="1"/>
  <c r="BE57" i="3" s="1"/>
  <c r="CT58" i="3" s="1"/>
  <c r="EJ58" i="3" s="1"/>
  <c r="GB57" i="3"/>
  <c r="GC57" i="3" s="1"/>
  <c r="GD57" i="3" s="1"/>
  <c r="GE57" i="3" s="1"/>
  <c r="GF57" i="3" s="1"/>
  <c r="GG57" i="3" s="1"/>
  <c r="GH57" i="3" s="1"/>
  <c r="GI57" i="3" s="1"/>
  <c r="CU58" i="3"/>
  <c r="EK58" i="3" s="1"/>
  <c r="Q57" i="3" l="1"/>
  <c r="BG57" i="3" s="1"/>
  <c r="R57" i="3" l="1"/>
  <c r="BH57" i="3" s="1"/>
  <c r="CV58" i="3"/>
  <c r="EL58" i="3" s="1"/>
  <c r="CW58" i="3" l="1"/>
  <c r="EM58" i="3" s="1"/>
  <c r="S57" i="3"/>
  <c r="BI57" i="3" s="1"/>
  <c r="CX58" i="3" l="1"/>
  <c r="EN58" i="3" s="1"/>
  <c r="T57" i="3"/>
  <c r="BJ57" i="3" s="1"/>
  <c r="U57" i="3" l="1"/>
  <c r="BK57" i="3" s="1"/>
  <c r="CY58" i="3"/>
  <c r="EO58" i="3" s="1"/>
  <c r="V57" i="3" l="1"/>
  <c r="BL57" i="3" s="1"/>
  <c r="CZ58" i="3"/>
  <c r="EP58" i="3" s="1"/>
  <c r="W57" i="3" l="1"/>
  <c r="BM57" i="3" s="1"/>
  <c r="X57" i="3"/>
  <c r="BN57" i="3" s="1"/>
  <c r="DA58" i="3"/>
  <c r="EQ58" i="3" s="1"/>
  <c r="DB58" i="3" l="1"/>
  <c r="ER58" i="3" s="1"/>
  <c r="DC58" i="3"/>
  <c r="A58" i="3"/>
  <c r="AT57" i="3"/>
  <c r="DX58" i="3" l="1"/>
  <c r="ES58" i="3"/>
  <c r="FN58" i="3" s="1"/>
  <c r="C58" i="3" s="1"/>
  <c r="B58" i="3"/>
  <c r="FP58" i="3" l="1"/>
  <c r="E58" i="3" s="1"/>
  <c r="AU58" i="3" s="1"/>
  <c r="CJ59" i="3" s="1"/>
  <c r="DZ59" i="3" s="1"/>
  <c r="FR58" i="3"/>
  <c r="G58" i="3" s="1"/>
  <c r="AW58" i="3" s="1"/>
  <c r="FU58" i="3"/>
  <c r="FV58" i="3" s="1"/>
  <c r="FQ58" i="3" l="1"/>
  <c r="F58" i="3" s="1"/>
  <c r="AV58" i="3" s="1"/>
  <c r="CK59" i="3" s="1"/>
  <c r="EA59" i="3" s="1"/>
  <c r="FS58" i="3"/>
  <c r="CL59" i="3"/>
  <c r="EB59" i="3" s="1"/>
  <c r="J58" i="3"/>
  <c r="AZ58" i="3" s="1"/>
  <c r="CO59" i="3" s="1"/>
  <c r="EE59" i="3" s="1"/>
  <c r="FW58" i="3"/>
  <c r="K58" i="3"/>
  <c r="BA58" i="3" s="1"/>
  <c r="H58" i="3" l="1"/>
  <c r="AX58" i="3" s="1"/>
  <c r="CM59" i="3" s="1"/>
  <c r="EC59" i="3" s="1"/>
  <c r="FT58" i="3"/>
  <c r="I58" i="3" s="1"/>
  <c r="AY58" i="3" s="1"/>
  <c r="FX58" i="3"/>
  <c r="CP59" i="3"/>
  <c r="EF59" i="3" s="1"/>
  <c r="CN59" i="3" l="1"/>
  <c r="ED59" i="3" s="1"/>
  <c r="FY58" i="3"/>
  <c r="FZ58" i="3" s="1"/>
  <c r="GA58" i="3" s="1"/>
  <c r="GB58" i="3" s="1"/>
  <c r="GC58" i="3" s="1"/>
  <c r="M58" i="3"/>
  <c r="BC58" i="3" s="1"/>
  <c r="L58" i="3"/>
  <c r="BB58" i="3" s="1"/>
  <c r="N58" i="3" l="1"/>
  <c r="BD58" i="3" s="1"/>
  <c r="CS59" i="3" s="1"/>
  <c r="EI59" i="3" s="1"/>
  <c r="CR59" i="3"/>
  <c r="EH59" i="3" s="1"/>
  <c r="CQ59" i="3"/>
  <c r="EG59" i="3" s="1"/>
  <c r="GD58" i="3"/>
  <c r="GE58" i="3" s="1"/>
  <c r="GF58" i="3" s="1"/>
  <c r="GG58" i="3" s="1"/>
  <c r="GH58" i="3" s="1"/>
  <c r="GI58" i="3" s="1"/>
  <c r="O58" i="3"/>
  <c r="BE58" i="3" s="1"/>
  <c r="CT59" i="3" l="1"/>
  <c r="EJ59" i="3" s="1"/>
  <c r="R58" i="3" l="1"/>
  <c r="BH58" i="3" s="1"/>
  <c r="P58" i="3"/>
  <c r="BF58" i="3" s="1"/>
  <c r="CU59" i="3" l="1"/>
  <c r="EK59" i="3" s="1"/>
  <c r="CW59" i="3"/>
  <c r="EM59" i="3" s="1"/>
  <c r="Q58" i="3"/>
  <c r="BG58" i="3" s="1"/>
  <c r="CV59" i="3" l="1"/>
  <c r="EL59" i="3" s="1"/>
  <c r="S58" i="3"/>
  <c r="BI58" i="3" s="1"/>
  <c r="CX59" i="3" l="1"/>
  <c r="EN59" i="3" s="1"/>
  <c r="U58" i="3"/>
  <c r="BK58" i="3" s="1"/>
  <c r="T58" i="3"/>
  <c r="BJ58" i="3" s="1"/>
  <c r="V58" i="3"/>
  <c r="BL58" i="3" s="1"/>
  <c r="CY59" i="3" l="1"/>
  <c r="EO59" i="3" s="1"/>
  <c r="CZ59" i="3"/>
  <c r="EP59" i="3" s="1"/>
  <c r="DA59" i="3"/>
  <c r="EQ59" i="3" s="1"/>
  <c r="W58" i="3" l="1"/>
  <c r="BM58" i="3" s="1"/>
  <c r="X58" i="3"/>
  <c r="BN58" i="3" s="1"/>
  <c r="DC59" i="3" l="1"/>
  <c r="ES59" i="3" s="1"/>
  <c r="DB59" i="3"/>
  <c r="A59" i="3"/>
  <c r="AT58" i="3"/>
  <c r="B59" i="3" l="1"/>
  <c r="ER59" i="3"/>
  <c r="FN59" i="3" s="1"/>
  <c r="DX59" i="3"/>
  <c r="C59" i="3" l="1"/>
  <c r="FP59" i="3" l="1"/>
  <c r="E59" i="3" s="1"/>
  <c r="AU59" i="3" s="1"/>
  <c r="CJ60" i="3" s="1"/>
  <c r="DZ60" i="3" s="1"/>
  <c r="FR59" i="3"/>
  <c r="G59" i="3" s="1"/>
  <c r="AW59" i="3" s="1"/>
  <c r="FU59" i="3"/>
  <c r="FV59" i="3" s="1"/>
  <c r="FQ59" i="3" l="1"/>
  <c r="F59" i="3" s="1"/>
  <c r="AV59" i="3" s="1"/>
  <c r="CK60" i="3" s="1"/>
  <c r="EA60" i="3" s="1"/>
  <c r="CL60" i="3"/>
  <c r="EB60" i="3" s="1"/>
  <c r="FS59" i="3"/>
  <c r="H59" i="3" s="1"/>
  <c r="AX59" i="3" s="1"/>
  <c r="CM60" i="3" s="1"/>
  <c r="EC60" i="3" s="1"/>
  <c r="J59" i="3"/>
  <c r="AZ59" i="3" s="1"/>
  <c r="CO60" i="3" s="1"/>
  <c r="EE60" i="3" s="1"/>
  <c r="FW59" i="3"/>
  <c r="FX59" i="3" s="1"/>
  <c r="K59" i="3"/>
  <c r="BA59" i="3" s="1"/>
  <c r="FT59" i="3" l="1"/>
  <c r="I59" i="3" s="1"/>
  <c r="AY59" i="3" s="1"/>
  <c r="L59" i="3"/>
  <c r="BB59" i="3" s="1"/>
  <c r="CQ60" i="3" s="1"/>
  <c r="EG60" i="3" s="1"/>
  <c r="M59" i="3"/>
  <c r="BC59" i="3" s="1"/>
  <c r="CR60" i="3" s="1"/>
  <c r="EH60" i="3" s="1"/>
  <c r="FY59" i="3"/>
  <c r="FZ59" i="3" s="1"/>
  <c r="O59" i="3" s="1"/>
  <c r="BE59" i="3" s="1"/>
  <c r="CT60" i="3" s="1"/>
  <c r="EJ60" i="3" s="1"/>
  <c r="CP60" i="3"/>
  <c r="EF60" i="3" s="1"/>
  <c r="CN60" i="3" l="1"/>
  <c r="ED60" i="3" s="1"/>
  <c r="GA59" i="3"/>
  <c r="GB59" i="3" s="1"/>
  <c r="N59" i="3"/>
  <c r="BD59" i="3" s="1"/>
  <c r="CS60" i="3" s="1"/>
  <c r="EI60" i="3" s="1"/>
  <c r="P59" i="3" l="1"/>
  <c r="BF59" i="3" s="1"/>
  <c r="CU60" i="3" s="1"/>
  <c r="EK60" i="3" s="1"/>
  <c r="GC59" i="3"/>
  <c r="GD59" i="3" s="1"/>
  <c r="GE59" i="3" s="1"/>
  <c r="GF59" i="3" s="1"/>
  <c r="GG59" i="3" s="1"/>
  <c r="GH59" i="3" s="1"/>
  <c r="GI59" i="3" s="1"/>
  <c r="Q59" i="3"/>
  <c r="BG59" i="3" s="1"/>
  <c r="R59" i="3" l="1"/>
  <c r="BH59" i="3" s="1"/>
  <c r="CV60" i="3"/>
  <c r="EL60" i="3" s="1"/>
  <c r="CW60" i="3" l="1"/>
  <c r="EM60" i="3" s="1"/>
  <c r="S59" i="3"/>
  <c r="BI59" i="3" s="1"/>
  <c r="CX60" i="3" l="1"/>
  <c r="EN60" i="3" s="1"/>
  <c r="T59" i="3"/>
  <c r="BJ59" i="3" s="1"/>
  <c r="CY60" i="3" l="1"/>
  <c r="EO60" i="3" s="1"/>
  <c r="U59" i="3"/>
  <c r="BK59" i="3" s="1"/>
  <c r="CZ60" i="3" l="1"/>
  <c r="EP60" i="3" s="1"/>
  <c r="V59" i="3"/>
  <c r="BL59" i="3" s="1"/>
  <c r="DA60" i="3" l="1"/>
  <c r="EQ60" i="3" s="1"/>
  <c r="W59" i="3"/>
  <c r="BM59" i="3" s="1"/>
  <c r="X59" i="3"/>
  <c r="BN59" i="3" s="1"/>
  <c r="DB60" i="3" l="1"/>
  <c r="ER60" i="3" s="1"/>
  <c r="DC60" i="3"/>
  <c r="AT59" i="3"/>
  <c r="A60" i="3"/>
  <c r="DX60" i="3" l="1"/>
  <c r="ES60" i="3"/>
  <c r="FN60" i="3" s="1"/>
  <c r="C60" i="3" s="1"/>
  <c r="B60" i="3"/>
  <c r="FP60" i="3" l="1"/>
  <c r="E60" i="3" s="1"/>
  <c r="AU60" i="3" s="1"/>
  <c r="CJ61" i="3" s="1"/>
  <c r="DZ61" i="3" s="1"/>
  <c r="FR60" i="3"/>
  <c r="G60" i="3" s="1"/>
  <c r="AW60" i="3" s="1"/>
  <c r="FU60" i="3"/>
  <c r="J60" i="3" s="1"/>
  <c r="AZ60" i="3" s="1"/>
  <c r="FQ60" i="3" l="1"/>
  <c r="F60" i="3" s="1"/>
  <c r="AV60" i="3" s="1"/>
  <c r="CL61" i="3"/>
  <c r="FR61" i="3"/>
  <c r="EB61" i="3"/>
  <c r="FS60" i="3"/>
  <c r="H60" i="3" s="1"/>
  <c r="AX60" i="3" s="1"/>
  <c r="CM61" i="3" s="1"/>
  <c r="EC61" i="3" s="1"/>
  <c r="FV60" i="3"/>
  <c r="K60" i="3" s="1"/>
  <c r="BA60" i="3" s="1"/>
  <c r="CO61" i="3"/>
  <c r="EE61" i="3" s="1"/>
  <c r="CK61" i="3" l="1"/>
  <c r="EA61" i="3" s="1"/>
  <c r="FT60" i="3"/>
  <c r="I60" i="3" s="1"/>
  <c r="AY60" i="3" s="1"/>
  <c r="G61" i="3"/>
  <c r="AW61" i="3" s="1"/>
  <c r="CP61" i="3"/>
  <c r="EF61" i="3" s="1"/>
  <c r="FW60" i="3"/>
  <c r="CN61" i="3" l="1"/>
  <c r="ED61" i="3" s="1"/>
  <c r="CL62" i="3"/>
  <c r="EB62" i="3"/>
  <c r="FR62" i="3"/>
  <c r="L60" i="3"/>
  <c r="BB60" i="3" s="1"/>
  <c r="CQ61" i="3" s="1"/>
  <c r="EG61" i="3" s="1"/>
  <c r="FX60" i="3"/>
  <c r="FY60" i="3" s="1"/>
  <c r="N60" i="3" s="1"/>
  <c r="BD60" i="3" s="1"/>
  <c r="G62" i="3" l="1"/>
  <c r="AW62" i="3" s="1"/>
  <c r="CS61" i="3"/>
  <c r="EI61" i="3" s="1"/>
  <c r="FZ60" i="3"/>
  <c r="GA60" i="3" s="1"/>
  <c r="GB60" i="3" s="1"/>
  <c r="GC60" i="3" s="1"/>
  <c r="GD60" i="3" s="1"/>
  <c r="GE60" i="3" s="1"/>
  <c r="GF60" i="3" s="1"/>
  <c r="GG60" i="3" s="1"/>
  <c r="GH60" i="3" s="1"/>
  <c r="GI60" i="3" s="1"/>
  <c r="M60" i="3"/>
  <c r="BC60" i="3" s="1"/>
  <c r="FR63" i="3" l="1"/>
  <c r="CL63" i="3"/>
  <c r="EB63" i="3"/>
  <c r="O60" i="3"/>
  <c r="BE60" i="3" s="1"/>
  <c r="CT61" i="3" s="1"/>
  <c r="EJ61" i="3" s="1"/>
  <c r="CR61" i="3"/>
  <c r="EH61" i="3" s="1"/>
  <c r="P60" i="3"/>
  <c r="BF60" i="3" s="1"/>
  <c r="G63" i="3" l="1"/>
  <c r="AW63" i="3" s="1"/>
  <c r="Q60" i="3"/>
  <c r="BG60" i="3" s="1"/>
  <c r="CU61" i="3"/>
  <c r="EK61" i="3" s="1"/>
  <c r="CL64" i="3" l="1"/>
  <c r="EB64" i="3"/>
  <c r="FR64" i="3"/>
  <c r="CV61" i="3"/>
  <c r="EL61" i="3" s="1"/>
  <c r="R60" i="3"/>
  <c r="BH60" i="3" s="1"/>
  <c r="G64" i="3" l="1"/>
  <c r="AW64" i="3" s="1"/>
  <c r="S60" i="3"/>
  <c r="BI60" i="3" s="1"/>
  <c r="CW61" i="3"/>
  <c r="EM61" i="3" s="1"/>
  <c r="CL65" i="3" l="1"/>
  <c r="FR65" i="3"/>
  <c r="EB65" i="3"/>
  <c r="T60" i="3"/>
  <c r="BJ60" i="3" s="1"/>
  <c r="CX61" i="3"/>
  <c r="EN61" i="3" s="1"/>
  <c r="G65" i="3" l="1"/>
  <c r="AW65" i="3" s="1"/>
  <c r="U60" i="3"/>
  <c r="BK60" i="3" s="1"/>
  <c r="CY61" i="3"/>
  <c r="EO61" i="3" s="1"/>
  <c r="FR66" i="3" l="1"/>
  <c r="EB66" i="3"/>
  <c r="CL66" i="3"/>
  <c r="CZ61" i="3"/>
  <c r="EP61" i="3" s="1"/>
  <c r="V60" i="3"/>
  <c r="BL60" i="3" s="1"/>
  <c r="G66" i="3" l="1"/>
  <c r="AW66" i="3" s="1"/>
  <c r="W60" i="3"/>
  <c r="BM60" i="3" s="1"/>
  <c r="X60" i="3"/>
  <c r="BN60" i="3" s="1"/>
  <c r="DA61" i="3"/>
  <c r="EQ61" i="3" s="1"/>
  <c r="EB67" i="3" l="1"/>
  <c r="CL67" i="3"/>
  <c r="FR67" i="3"/>
  <c r="DC61" i="3"/>
  <c r="ES61" i="3" s="1"/>
  <c r="AT60" i="3"/>
  <c r="A61" i="3"/>
  <c r="DB61" i="3"/>
  <c r="ER61" i="3" s="1"/>
  <c r="G67" i="3" l="1"/>
  <c r="AW67" i="3" s="1"/>
  <c r="FN61" i="3"/>
  <c r="C61" i="3" s="1"/>
  <c r="B61" i="3"/>
  <c r="DX61" i="3"/>
  <c r="FP61" i="3" l="1"/>
  <c r="E61" i="3" s="1"/>
  <c r="AU61" i="3" s="1"/>
  <c r="CJ62" i="3" s="1"/>
  <c r="DZ62" i="3" s="1"/>
  <c r="FS61" i="3"/>
  <c r="H61" i="3" s="1"/>
  <c r="AX61" i="3" s="1"/>
  <c r="CM62" i="3" s="1"/>
  <c r="EC62" i="3" s="1"/>
  <c r="FT61" i="3"/>
  <c r="I61" i="3" s="1"/>
  <c r="AY61" i="3" s="1"/>
  <c r="EB68" i="3"/>
  <c r="FR68" i="3"/>
  <c r="CL68" i="3"/>
  <c r="FU61" i="3"/>
  <c r="FV61" i="3" s="1"/>
  <c r="FW61" i="3" s="1"/>
  <c r="FQ61" i="3" l="1"/>
  <c r="F61" i="3" s="1"/>
  <c r="AV61" i="3" s="1"/>
  <c r="CK62" i="3" s="1"/>
  <c r="EA62" i="3" s="1"/>
  <c r="CN62" i="3"/>
  <c r="ED62" i="3" s="1"/>
  <c r="G68" i="3"/>
  <c r="AW68" i="3" s="1"/>
  <c r="EB69" i="3" s="1"/>
  <c r="J61" i="3"/>
  <c r="AZ61" i="3" s="1"/>
  <c r="CO62" i="3" s="1"/>
  <c r="EE62" i="3" s="1"/>
  <c r="FX61" i="3"/>
  <c r="L61" i="3"/>
  <c r="BB61" i="3" s="1"/>
  <c r="FR69" i="3" l="1"/>
  <c r="G69" i="3" s="1"/>
  <c r="CL69" i="3"/>
  <c r="FY61" i="3"/>
  <c r="CQ62" i="3"/>
  <c r="EG62" i="3" s="1"/>
  <c r="K61" i="3"/>
  <c r="BA61" i="3" s="1"/>
  <c r="AW69" i="3" l="1"/>
  <c r="EB70" i="3" s="1"/>
  <c r="FZ61" i="3"/>
  <c r="GA61" i="3" s="1"/>
  <c r="M61" i="3"/>
  <c r="BC61" i="3" s="1"/>
  <c r="CP62" i="3"/>
  <c r="EF62" i="3" s="1"/>
  <c r="FR70" i="3" l="1"/>
  <c r="G70" i="3" s="1"/>
  <c r="CL70" i="3"/>
  <c r="GB61" i="3"/>
  <c r="GC61" i="3" s="1"/>
  <c r="GD61" i="3" s="1"/>
  <c r="GE61" i="3" s="1"/>
  <c r="GF61" i="3" s="1"/>
  <c r="GG61" i="3" s="1"/>
  <c r="GH61" i="3" s="1"/>
  <c r="GI61" i="3" s="1"/>
  <c r="N61" i="3"/>
  <c r="BD61" i="3" s="1"/>
  <c r="CR62" i="3"/>
  <c r="EH62" i="3" s="1"/>
  <c r="AW70" i="3" l="1"/>
  <c r="EB71" i="3" s="1"/>
  <c r="O61" i="3"/>
  <c r="BE61" i="3" s="1"/>
  <c r="CS62" i="3"/>
  <c r="EI62" i="3" s="1"/>
  <c r="CL71" i="3" l="1"/>
  <c r="FR71" i="3"/>
  <c r="G71" i="3" s="1"/>
  <c r="AW71" i="3" s="1"/>
  <c r="P61" i="3"/>
  <c r="BF61" i="3" s="1"/>
  <c r="CT62" i="3"/>
  <c r="EJ62" i="3" s="1"/>
  <c r="EB72" i="3" l="1"/>
  <c r="CL72" i="3"/>
  <c r="FR72" i="3"/>
  <c r="CU62" i="3"/>
  <c r="EK62" i="3" s="1"/>
  <c r="Q61" i="3"/>
  <c r="BG61" i="3" s="1"/>
  <c r="G72" i="3" l="1"/>
  <c r="AW72" i="3" s="1"/>
  <c r="CL73" i="3" s="1"/>
  <c r="R61" i="3"/>
  <c r="BH61" i="3" s="1"/>
  <c r="CV62" i="3"/>
  <c r="EL62" i="3" s="1"/>
  <c r="EB73" i="3" l="1"/>
  <c r="FR73" i="3"/>
  <c r="CW62" i="3"/>
  <c r="EM62" i="3" s="1"/>
  <c r="S61" i="3"/>
  <c r="BI61" i="3" s="1"/>
  <c r="G73" i="3" l="1"/>
  <c r="AW73" i="3" s="1"/>
  <c r="FR74" i="3" s="1"/>
  <c r="AW74" i="3"/>
  <c r="CX62" i="3"/>
  <c r="EN62" i="3" s="1"/>
  <c r="T61" i="3"/>
  <c r="BJ61" i="3" s="1"/>
  <c r="EB74" i="3" l="1"/>
  <c r="G74" i="3" s="1"/>
  <c r="CL74" i="3"/>
  <c r="CL75" i="3"/>
  <c r="FR75" i="3"/>
  <c r="EB75" i="3"/>
  <c r="CY62" i="3"/>
  <c r="EO62" i="3" s="1"/>
  <c r="U61" i="3"/>
  <c r="BK61" i="3" s="1"/>
  <c r="G75" i="3" l="1"/>
  <c r="AW75" i="3" s="1"/>
  <c r="CZ62" i="3"/>
  <c r="EP62" i="3" s="1"/>
  <c r="V61" i="3"/>
  <c r="BL61" i="3" s="1"/>
  <c r="FR76" i="3" l="1"/>
  <c r="CL76" i="3"/>
  <c r="EB76" i="3"/>
  <c r="W61" i="3"/>
  <c r="BM61" i="3" s="1"/>
  <c r="X61" i="3"/>
  <c r="BN61" i="3" s="1"/>
  <c r="DA62" i="3"/>
  <c r="EQ62" i="3" s="1"/>
  <c r="G76" i="3" l="1"/>
  <c r="AW76" i="3" s="1"/>
  <c r="EB77" i="3" s="1"/>
  <c r="DC62" i="3"/>
  <c r="A62" i="3"/>
  <c r="AT61" i="3"/>
  <c r="DB62" i="3"/>
  <c r="ER62" i="3" s="1"/>
  <c r="FR77" i="3" l="1"/>
  <c r="G77" i="3" s="1"/>
  <c r="CL77" i="3"/>
  <c r="DX62" i="3"/>
  <c r="B62" i="3"/>
  <c r="ES62" i="3"/>
  <c r="AW77" i="3" l="1"/>
  <c r="FN62" i="3"/>
  <c r="C62" i="3" s="1"/>
  <c r="FP62" i="3" l="1"/>
  <c r="E62" i="3" s="1"/>
  <c r="AU62" i="3" s="1"/>
  <c r="CJ63" i="3" s="1"/>
  <c r="DZ63" i="3" s="1"/>
  <c r="FS62" i="3"/>
  <c r="H62" i="3" s="1"/>
  <c r="AX62" i="3" s="1"/>
  <c r="CM63" i="3" s="1"/>
  <c r="EC63" i="3" s="1"/>
  <c r="FT62" i="3"/>
  <c r="I62" i="3" s="1"/>
  <c r="AY62" i="3" s="1"/>
  <c r="EB78" i="3"/>
  <c r="CL78" i="3"/>
  <c r="FR78" i="3"/>
  <c r="FU62" i="3"/>
  <c r="FV62" i="3" s="1"/>
  <c r="FQ62" i="3" l="1"/>
  <c r="F62" i="3" s="1"/>
  <c r="AV62" i="3" s="1"/>
  <c r="CK63" i="3" s="1"/>
  <c r="EA63" i="3" s="1"/>
  <c r="CN63" i="3"/>
  <c r="ED63" i="3" s="1"/>
  <c r="G78" i="3"/>
  <c r="AW78" i="3" s="1"/>
  <c r="J62" i="3"/>
  <c r="AZ62" i="3" s="1"/>
  <c r="FU63" i="3" s="1"/>
  <c r="FW62" i="3"/>
  <c r="FX62" i="3" s="1"/>
  <c r="FY62" i="3" s="1"/>
  <c r="EB79" i="3" l="1"/>
  <c r="CL79" i="3"/>
  <c r="FR79" i="3"/>
  <c r="CO63" i="3"/>
  <c r="EE63" i="3"/>
  <c r="J63" i="3" s="1"/>
  <c r="AZ63" i="3" s="1"/>
  <c r="FU64" i="3" s="1"/>
  <c r="FZ62" i="3"/>
  <c r="GA62" i="3" s="1"/>
  <c r="GB62" i="3" s="1"/>
  <c r="GC62" i="3" s="1"/>
  <c r="GD62" i="3" s="1"/>
  <c r="K62" i="3"/>
  <c r="BA62" i="3" s="1"/>
  <c r="L62" i="3"/>
  <c r="BB62" i="3" s="1"/>
  <c r="G79" i="3" l="1"/>
  <c r="AW79" i="3" s="1"/>
  <c r="GE62" i="3"/>
  <c r="GF62" i="3" s="1"/>
  <c r="GG62" i="3" s="1"/>
  <c r="GH62" i="3" s="1"/>
  <c r="GI62" i="3" s="1"/>
  <c r="CO64" i="3"/>
  <c r="EE64" i="3"/>
  <c r="CP63" i="3"/>
  <c r="EF63" i="3" s="1"/>
  <c r="CQ63" i="3"/>
  <c r="EG63" i="3" s="1"/>
  <c r="CL80" i="3" l="1"/>
  <c r="FR80" i="3"/>
  <c r="EB80" i="3"/>
  <c r="J64" i="3"/>
  <c r="AZ64" i="3" s="1"/>
  <c r="N62" i="3"/>
  <c r="BD62" i="3" s="1"/>
  <c r="M62" i="3"/>
  <c r="BC62" i="3" s="1"/>
  <c r="G80" i="3" l="1"/>
  <c r="AW80" i="3" s="1"/>
  <c r="CO65" i="3"/>
  <c r="FU65" i="3"/>
  <c r="O62" i="3"/>
  <c r="BE62" i="3" s="1"/>
  <c r="EE65" i="3"/>
  <c r="CS63" i="3"/>
  <c r="EI63" i="3" s="1"/>
  <c r="CR63" i="3"/>
  <c r="EH63" i="3" s="1"/>
  <c r="FR81" i="3" l="1"/>
  <c r="CL81" i="3"/>
  <c r="EB81" i="3"/>
  <c r="P62" i="3"/>
  <c r="BF62" i="3" s="1"/>
  <c r="J65" i="3"/>
  <c r="AZ65" i="3" s="1"/>
  <c r="CT63" i="3"/>
  <c r="EJ63" i="3" s="1"/>
  <c r="G81" i="3" l="1"/>
  <c r="AW81" i="3" s="1"/>
  <c r="FR82" i="3" s="1"/>
  <c r="EE66" i="3"/>
  <c r="FU66" i="3"/>
  <c r="CO66" i="3"/>
  <c r="Q62" i="3"/>
  <c r="BG62" i="3" s="1"/>
  <c r="CU63" i="3"/>
  <c r="EK63" i="3" s="1"/>
  <c r="EB82" i="3" l="1"/>
  <c r="G82" i="3" s="1"/>
  <c r="AW82" i="3" s="1"/>
  <c r="EB83" i="3" s="1"/>
  <c r="CL82" i="3"/>
  <c r="J66" i="3"/>
  <c r="AZ66" i="3"/>
  <c r="CV63" i="3"/>
  <c r="EL63" i="3" s="1"/>
  <c r="R62" i="3"/>
  <c r="BH62" i="3" s="1"/>
  <c r="FR83" i="3" l="1"/>
  <c r="G83" i="3" s="1"/>
  <c r="AW83" i="3" s="1"/>
  <c r="EB84" i="3" s="1"/>
  <c r="CL83" i="3"/>
  <c r="EE67" i="3"/>
  <c r="FU67" i="3"/>
  <c r="CO67" i="3"/>
  <c r="S62" i="3"/>
  <c r="BI62" i="3" s="1"/>
  <c r="CW63" i="3"/>
  <c r="EM63" i="3" s="1"/>
  <c r="FR84" i="3" l="1"/>
  <c r="G84" i="3" s="1"/>
  <c r="AW84" i="3" s="1"/>
  <c r="CL85" i="3" s="1"/>
  <c r="CL84" i="3"/>
  <c r="J67" i="3"/>
  <c r="AZ67" i="3" s="1"/>
  <c r="FU68" i="3" s="1"/>
  <c r="CX63" i="3"/>
  <c r="EN63" i="3" s="1"/>
  <c r="T62" i="3"/>
  <c r="BJ62" i="3" s="1"/>
  <c r="EB85" i="3" l="1"/>
  <c r="FR85" i="3"/>
  <c r="CO68" i="3"/>
  <c r="EE68" i="3"/>
  <c r="J68" i="3" s="1"/>
  <c r="U62" i="3"/>
  <c r="BK62" i="3" s="1"/>
  <c r="CY63" i="3"/>
  <c r="EO63" i="3" s="1"/>
  <c r="G85" i="3" l="1"/>
  <c r="AW85" i="3" s="1"/>
  <c r="CL86" i="3" s="1"/>
  <c r="AZ68" i="3"/>
  <c r="FU69" i="3" s="1"/>
  <c r="V62" i="3"/>
  <c r="BL62" i="3" s="1"/>
  <c r="CZ63" i="3"/>
  <c r="EP63" i="3" s="1"/>
  <c r="EB86" i="3" l="1"/>
  <c r="FR86" i="3"/>
  <c r="CO69" i="3"/>
  <c r="EE69" i="3"/>
  <c r="J69" i="3" s="1"/>
  <c r="AZ69" i="3" s="1"/>
  <c r="W62" i="3"/>
  <c r="BM62" i="3" s="1"/>
  <c r="X62" i="3"/>
  <c r="BN62" i="3" s="1"/>
  <c r="DA63" i="3"/>
  <c r="EQ63" i="3" s="1"/>
  <c r="G86" i="3" l="1"/>
  <c r="AW86" i="3" s="1"/>
  <c r="EB87" i="3" s="1"/>
  <c r="CO70" i="3"/>
  <c r="FU70" i="3"/>
  <c r="EE70" i="3"/>
  <c r="DC63" i="3"/>
  <c r="A63" i="3"/>
  <c r="AT62" i="3"/>
  <c r="DB63" i="3"/>
  <c r="ER63" i="3" s="1"/>
  <c r="FR87" i="3" l="1"/>
  <c r="G87" i="3" s="1"/>
  <c r="AW87" i="3" s="1"/>
  <c r="CL87" i="3"/>
  <c r="J70" i="3"/>
  <c r="AZ70" i="3" s="1"/>
  <c r="EE71" i="3" s="1"/>
  <c r="DX63" i="3"/>
  <c r="B63" i="3"/>
  <c r="ES63" i="3"/>
  <c r="EB88" i="3" l="1"/>
  <c r="CL88" i="3"/>
  <c r="FR88" i="3"/>
  <c r="FU71" i="3"/>
  <c r="J71" i="3" s="1"/>
  <c r="AZ71" i="3" s="1"/>
  <c r="FU72" i="3" s="1"/>
  <c r="CO71" i="3"/>
  <c r="FN63" i="3"/>
  <c r="C63" i="3" s="1"/>
  <c r="FP63" i="3" l="1"/>
  <c r="E63" i="3" s="1"/>
  <c r="AU63" i="3" s="1"/>
  <c r="CJ64" i="3" s="1"/>
  <c r="DZ64" i="3" s="1"/>
  <c r="FS63" i="3"/>
  <c r="H63" i="3" s="1"/>
  <c r="AX63" i="3" s="1"/>
  <c r="CM64" i="3" s="1"/>
  <c r="EC64" i="3" s="1"/>
  <c r="G88" i="3"/>
  <c r="AW88" i="3" s="1"/>
  <c r="CL89" i="3" s="1"/>
  <c r="EE72" i="3"/>
  <c r="J72" i="3" s="1"/>
  <c r="CO72" i="3"/>
  <c r="AZ72" i="3" s="1"/>
  <c r="FV63" i="3"/>
  <c r="FW63" i="3" s="1"/>
  <c r="FQ63" i="3" l="1"/>
  <c r="F63" i="3" s="1"/>
  <c r="AV63" i="3" s="1"/>
  <c r="CK64" i="3" s="1"/>
  <c r="EA64" i="3" s="1"/>
  <c r="FT63" i="3"/>
  <c r="I63" i="3" s="1"/>
  <c r="AY63" i="3" s="1"/>
  <c r="CN64" i="3" s="1"/>
  <c r="ED64" i="3" s="1"/>
  <c r="EB89" i="3"/>
  <c r="FR89" i="3"/>
  <c r="K63" i="3"/>
  <c r="BA63" i="3" s="1"/>
  <c r="CP64" i="3" s="1"/>
  <c r="EF64" i="3" s="1"/>
  <c r="FX63" i="3"/>
  <c r="FY63" i="3"/>
  <c r="FZ63" i="3" s="1"/>
  <c r="CO73" i="3"/>
  <c r="FU73" i="3"/>
  <c r="EE73" i="3"/>
  <c r="L63" i="3"/>
  <c r="BB63" i="3" s="1"/>
  <c r="G89" i="3" l="1"/>
  <c r="AW89" i="3" s="1"/>
  <c r="EB90" i="3" s="1"/>
  <c r="GA63" i="3"/>
  <c r="GB63" i="3" s="1"/>
  <c r="GC63" i="3" s="1"/>
  <c r="GD63" i="3" s="1"/>
  <c r="GE63" i="3" s="1"/>
  <c r="GF63" i="3" s="1"/>
  <c r="GG63" i="3" s="1"/>
  <c r="GH63" i="3" s="1"/>
  <c r="GI63" i="3" s="1"/>
  <c r="CQ64" i="3"/>
  <c r="EG64" i="3" s="1"/>
  <c r="J73" i="3"/>
  <c r="AZ73" i="3" s="1"/>
  <c r="N63" i="3"/>
  <c r="BD63" i="3" s="1"/>
  <c r="FR90" i="3" l="1"/>
  <c r="G90" i="3" s="1"/>
  <c r="AW90" i="3" s="1"/>
  <c r="CL90" i="3"/>
  <c r="EE74" i="3"/>
  <c r="FU74" i="3"/>
  <c r="CO74" i="3"/>
  <c r="M63" i="3"/>
  <c r="BC63" i="3" s="1"/>
  <c r="CS64" i="3"/>
  <c r="EI64" i="3" s="1"/>
  <c r="O63" i="3"/>
  <c r="BE63" i="3" s="1"/>
  <c r="EB91" i="3" l="1"/>
  <c r="CL91" i="3"/>
  <c r="FR91" i="3"/>
  <c r="J74" i="3"/>
  <c r="CR64" i="3"/>
  <c r="EH64" i="3" s="1"/>
  <c r="AZ74" i="3"/>
  <c r="FU75" i="3" s="1"/>
  <c r="P63" i="3"/>
  <c r="BF63" i="3" s="1"/>
  <c r="CT64" i="3"/>
  <c r="EJ64" i="3" s="1"/>
  <c r="G91" i="3" l="1"/>
  <c r="AW91" i="3" s="1"/>
  <c r="CU64" i="3"/>
  <c r="EK64" i="3" s="1"/>
  <c r="EE75" i="3"/>
  <c r="J75" i="3" s="1"/>
  <c r="CO75" i="3"/>
  <c r="FR92" i="3" l="1"/>
  <c r="EB92" i="3"/>
  <c r="CL92" i="3"/>
  <c r="AZ75" i="3"/>
  <c r="FU76" i="3" s="1"/>
  <c r="Q63" i="3"/>
  <c r="BG63" i="3" s="1"/>
  <c r="G92" i="3" l="1"/>
  <c r="AW92" i="3"/>
  <c r="CO76" i="3"/>
  <c r="EE76" i="3"/>
  <c r="J76" i="3" s="1"/>
  <c r="AZ76" i="3" s="1"/>
  <c r="CV64" i="3"/>
  <c r="EL64" i="3" s="1"/>
  <c r="R63" i="3"/>
  <c r="BH63" i="3" s="1"/>
  <c r="S63" i="3"/>
  <c r="BI63" i="3" s="1"/>
  <c r="CL93" i="3" l="1"/>
  <c r="EB93" i="3"/>
  <c r="FR93" i="3"/>
  <c r="CO77" i="3"/>
  <c r="FU77" i="3"/>
  <c r="EE77" i="3"/>
  <c r="CX64" i="3"/>
  <c r="EN64" i="3" s="1"/>
  <c r="U63" i="3"/>
  <c r="BK63" i="3" s="1"/>
  <c r="CW64" i="3"/>
  <c r="EM64" i="3" s="1"/>
  <c r="G93" i="3" l="1"/>
  <c r="AW93" i="3" s="1"/>
  <c r="EB94" i="3" s="1"/>
  <c r="J77" i="3"/>
  <c r="AZ77" i="3" s="1"/>
  <c r="CZ64" i="3"/>
  <c r="EP64" i="3" s="1"/>
  <c r="T63" i="3"/>
  <c r="BJ63" i="3" s="1"/>
  <c r="V63" i="3"/>
  <c r="BL63" i="3" s="1"/>
  <c r="CL94" i="3" l="1"/>
  <c r="FR94" i="3"/>
  <c r="G94" i="3" s="1"/>
  <c r="AW94" i="3"/>
  <c r="EB95" i="3" s="1"/>
  <c r="FU78" i="3"/>
  <c r="CO78" i="3"/>
  <c r="EE78" i="3"/>
  <c r="CY64" i="3"/>
  <c r="EO64" i="3" s="1"/>
  <c r="DA64" i="3"/>
  <c r="EQ64" i="3" s="1"/>
  <c r="FR95" i="3" l="1"/>
  <c r="G95" i="3" s="1"/>
  <c r="CL95" i="3"/>
  <c r="J78" i="3"/>
  <c r="AZ78" i="3" s="1"/>
  <c r="X63" i="3"/>
  <c r="BN63" i="3" s="1"/>
  <c r="W63" i="3"/>
  <c r="BM63" i="3" s="1"/>
  <c r="AW95" i="3" l="1"/>
  <c r="CL96" i="3" s="1"/>
  <c r="FU79" i="3"/>
  <c r="EE79" i="3"/>
  <c r="CO79" i="3"/>
  <c r="DC64" i="3"/>
  <c r="ES64" i="3" s="1"/>
  <c r="A64" i="3"/>
  <c r="DB64" i="3"/>
  <c r="AT63" i="3"/>
  <c r="EB96" i="3" l="1"/>
  <c r="FR96" i="3"/>
  <c r="DX64" i="3"/>
  <c r="J79" i="3"/>
  <c r="AZ79" i="3" s="1"/>
  <c r="B64" i="3"/>
  <c r="ER64" i="3"/>
  <c r="FN64" i="3" s="1"/>
  <c r="C64" i="3" s="1"/>
  <c r="FP64" i="3" l="1"/>
  <c r="E64" i="3" s="1"/>
  <c r="AU64" i="3" s="1"/>
  <c r="CJ65" i="3" s="1"/>
  <c r="DZ65" i="3" s="1"/>
  <c r="G96" i="3"/>
  <c r="AW96" i="3" s="1"/>
  <c r="FR97" i="3" s="1"/>
  <c r="FS64" i="3"/>
  <c r="H64" i="3" s="1"/>
  <c r="AX64" i="3" s="1"/>
  <c r="CM65" i="3" s="1"/>
  <c r="EC65" i="3" s="1"/>
  <c r="FT64" i="3"/>
  <c r="I64" i="3" s="1"/>
  <c r="AY64" i="3" s="1"/>
  <c r="FU80" i="3"/>
  <c r="CO80" i="3"/>
  <c r="EE80" i="3"/>
  <c r="FV64" i="3"/>
  <c r="FW64" i="3" s="1"/>
  <c r="FQ64" i="3" l="1"/>
  <c r="F64" i="3" s="1"/>
  <c r="AV64" i="3" s="1"/>
  <c r="CK65" i="3" s="1"/>
  <c r="EA65" i="3" s="1"/>
  <c r="EB97" i="3"/>
  <c r="G97" i="3" s="1"/>
  <c r="AW97" i="3" s="1"/>
  <c r="CL98" i="3" s="1"/>
  <c r="CL97" i="3"/>
  <c r="CN65" i="3"/>
  <c r="ED65" i="3" s="1"/>
  <c r="J80" i="3"/>
  <c r="AZ80" i="3" s="1"/>
  <c r="K64" i="3"/>
  <c r="BA64" i="3" s="1"/>
  <c r="CP65" i="3" s="1"/>
  <c r="EF65" i="3" s="1"/>
  <c r="FX64" i="3"/>
  <c r="FY64" i="3" s="1"/>
  <c r="FZ64" i="3" s="1"/>
  <c r="L64" i="3"/>
  <c r="BB64" i="3" s="1"/>
  <c r="EB98" i="3" l="1"/>
  <c r="FR98" i="3"/>
  <c r="EE81" i="3"/>
  <c r="FU81" i="3"/>
  <c r="CO81" i="3"/>
  <c r="N64" i="3"/>
  <c r="BD64" i="3" s="1"/>
  <c r="CS65" i="3" s="1"/>
  <c r="EI65" i="3" s="1"/>
  <c r="M64" i="3"/>
  <c r="BC64" i="3" s="1"/>
  <c r="GA64" i="3"/>
  <c r="GB64" i="3" s="1"/>
  <c r="GC64" i="3" s="1"/>
  <c r="O64" i="3"/>
  <c r="BE64" i="3" s="1"/>
  <c r="CQ65" i="3"/>
  <c r="EG65" i="3" s="1"/>
  <c r="G98" i="3" l="1"/>
  <c r="AW98" i="3" s="1"/>
  <c r="EB99" i="3" s="1"/>
  <c r="J81" i="3"/>
  <c r="AZ81" i="3"/>
  <c r="CT65" i="3"/>
  <c r="EJ65" i="3" s="1"/>
  <c r="CR65" i="3"/>
  <c r="EH65" i="3" s="1"/>
  <c r="GD64" i="3"/>
  <c r="GE64" i="3" s="1"/>
  <c r="GF64" i="3" s="1"/>
  <c r="P64" i="3"/>
  <c r="BF64" i="3" s="1"/>
  <c r="CL99" i="3" l="1"/>
  <c r="FR99" i="3"/>
  <c r="G99" i="3" s="1"/>
  <c r="AW99" i="3"/>
  <c r="FU82" i="3"/>
  <c r="EE82" i="3"/>
  <c r="CO82" i="3"/>
  <c r="GG64" i="3"/>
  <c r="GH64" i="3" s="1"/>
  <c r="CU65" i="3"/>
  <c r="EK65" i="3" s="1"/>
  <c r="EB100" i="3" l="1"/>
  <c r="CL100" i="3"/>
  <c r="FR100" i="3"/>
  <c r="J82" i="3"/>
  <c r="AZ82" i="3" s="1"/>
  <c r="GI64" i="3"/>
  <c r="Q64" i="3"/>
  <c r="BG64" i="3" s="1"/>
  <c r="G100" i="3" l="1"/>
  <c r="AW100" i="3" s="1"/>
  <c r="FU83" i="3"/>
  <c r="CO83" i="3"/>
  <c r="EE83" i="3"/>
  <c r="CV65" i="3"/>
  <c r="EL65" i="3" s="1"/>
  <c r="R64" i="3"/>
  <c r="BH64" i="3" s="1"/>
  <c r="CL101" i="3" l="1"/>
  <c r="EB101" i="3"/>
  <c r="FR101" i="3"/>
  <c r="J83" i="3"/>
  <c r="AZ83" i="3"/>
  <c r="CW65" i="3"/>
  <c r="EM65" i="3" s="1"/>
  <c r="S64" i="3"/>
  <c r="BI64" i="3" s="1"/>
  <c r="G101" i="3" l="1"/>
  <c r="AW101" i="3" s="1"/>
  <c r="FR102" i="3" s="1"/>
  <c r="FU84" i="3"/>
  <c r="CO84" i="3"/>
  <c r="EE84" i="3"/>
  <c r="CX65" i="3"/>
  <c r="EN65" i="3" s="1"/>
  <c r="T64" i="3"/>
  <c r="BJ64" i="3" s="1"/>
  <c r="EB102" i="3" l="1"/>
  <c r="G102" i="3" s="1"/>
  <c r="AW102" i="3" s="1"/>
  <c r="CL103" i="3" s="1"/>
  <c r="CL102" i="3"/>
  <c r="J84" i="3"/>
  <c r="AZ84" i="3" s="1"/>
  <c r="FU85" i="3" s="1"/>
  <c r="CY65" i="3"/>
  <c r="EO65" i="3" s="1"/>
  <c r="U64" i="3"/>
  <c r="BK64" i="3" s="1"/>
  <c r="EB103" i="3" l="1"/>
  <c r="FR103" i="3"/>
  <c r="CO85" i="3"/>
  <c r="EE85" i="3"/>
  <c r="J85" i="3" s="1"/>
  <c r="AZ85" i="3" s="1"/>
  <c r="CZ65" i="3"/>
  <c r="EP65" i="3" s="1"/>
  <c r="V64" i="3"/>
  <c r="BL64" i="3" s="1"/>
  <c r="G103" i="3" l="1"/>
  <c r="AW103" i="3" s="1"/>
  <c r="EB104" i="3" s="1"/>
  <c r="AW104" i="3"/>
  <c r="FR105" i="3" s="1"/>
  <c r="FU86" i="3"/>
  <c r="EE86" i="3"/>
  <c r="CO86" i="3"/>
  <c r="DA65" i="3"/>
  <c r="EQ65" i="3" s="1"/>
  <c r="W64" i="3"/>
  <c r="BM64" i="3" s="1"/>
  <c r="X64" i="3"/>
  <c r="BN64" i="3" s="1"/>
  <c r="FR104" i="3" l="1"/>
  <c r="G104" i="3" s="1"/>
  <c r="CL104" i="3"/>
  <c r="CL105" i="3"/>
  <c r="EB105" i="3"/>
  <c r="G105" i="3" s="1"/>
  <c r="AW105" i="3" s="1"/>
  <c r="CL106" i="3" s="1"/>
  <c r="J86" i="3"/>
  <c r="AZ86" i="3" s="1"/>
  <c r="DC65" i="3"/>
  <c r="ES65" i="3" s="1"/>
  <c r="DB65" i="3"/>
  <c r="A65" i="3"/>
  <c r="AT64" i="3"/>
  <c r="EB106" i="3" l="1"/>
  <c r="FR106" i="3"/>
  <c r="CO87" i="3"/>
  <c r="EE87" i="3"/>
  <c r="FU87" i="3"/>
  <c r="B65" i="3"/>
  <c r="ER65" i="3"/>
  <c r="FN65" i="3" s="1"/>
  <c r="DX65" i="3"/>
  <c r="G106" i="3" l="1"/>
  <c r="AW106" i="3" s="1"/>
  <c r="EB107" i="3" s="1"/>
  <c r="J87" i="3"/>
  <c r="AZ87" i="3" s="1"/>
  <c r="C65" i="3"/>
  <c r="FP65" i="3" l="1"/>
  <c r="E65" i="3" s="1"/>
  <c r="AU65" i="3" s="1"/>
  <c r="CJ66" i="3" s="1"/>
  <c r="FS65" i="3"/>
  <c r="H65" i="3" s="1"/>
  <c r="AX65" i="3" s="1"/>
  <c r="CM66" i="3" s="1"/>
  <c r="EC66" i="3" s="1"/>
  <c r="CL107" i="3"/>
  <c r="FR107" i="3"/>
  <c r="G107" i="3" s="1"/>
  <c r="FU88" i="3"/>
  <c r="EE88" i="3"/>
  <c r="CO88" i="3"/>
  <c r="FV65" i="3"/>
  <c r="FW65" i="3" s="1"/>
  <c r="DZ66" i="3" l="1"/>
  <c r="FQ65" i="3"/>
  <c r="F65" i="3" s="1"/>
  <c r="AV65" i="3" s="1"/>
  <c r="FT65" i="3"/>
  <c r="I65" i="3" s="1"/>
  <c r="AY65" i="3" s="1"/>
  <c r="CN66" i="3" s="1"/>
  <c r="ED66" i="3" s="1"/>
  <c r="AW107" i="3"/>
  <c r="J88" i="3"/>
  <c r="AZ88" i="3"/>
  <c r="EE89" i="3" s="1"/>
  <c r="L65" i="3"/>
  <c r="BB65" i="3" s="1"/>
  <c r="FX65" i="3"/>
  <c r="M65" i="3" s="1"/>
  <c r="BC65" i="3" s="1"/>
  <c r="K65" i="3"/>
  <c r="BA65" i="3" s="1"/>
  <c r="CK66" i="3" l="1"/>
  <c r="EA66" i="3" s="1"/>
  <c r="CL108" i="3"/>
  <c r="FR108" i="3"/>
  <c r="EB108" i="3"/>
  <c r="CO89" i="3"/>
  <c r="FU89" i="3"/>
  <c r="J89" i="3" s="1"/>
  <c r="AZ89" i="3" s="1"/>
  <c r="EE90" i="3" s="1"/>
  <c r="CR66" i="3"/>
  <c r="EH66" i="3" s="1"/>
  <c r="CP66" i="3"/>
  <c r="EF66" i="3" s="1"/>
  <c r="CQ66" i="3"/>
  <c r="EG66" i="3" s="1"/>
  <c r="FY65" i="3"/>
  <c r="G108" i="3" l="1"/>
  <c r="AW108" i="3" s="1"/>
  <c r="EB109" i="3" s="1"/>
  <c r="CO90" i="3"/>
  <c r="FU90" i="3"/>
  <c r="J90" i="3" s="1"/>
  <c r="AZ90" i="3" s="1"/>
  <c r="N65" i="3"/>
  <c r="BD65" i="3" s="1"/>
  <c r="FZ65" i="3"/>
  <c r="GA65" i="3" s="1"/>
  <c r="P65" i="3" s="1"/>
  <c r="BF65" i="3" s="1"/>
  <c r="CL109" i="3" l="1"/>
  <c r="FR109" i="3"/>
  <c r="G109" i="3" s="1"/>
  <c r="AW109" i="3" s="1"/>
  <c r="CO91" i="3"/>
  <c r="EE91" i="3"/>
  <c r="FU91" i="3"/>
  <c r="CU66" i="3"/>
  <c r="EK66" i="3" s="1"/>
  <c r="GB65" i="3"/>
  <c r="O65" i="3"/>
  <c r="BE65" i="3" s="1"/>
  <c r="CS66" i="3"/>
  <c r="EI66" i="3"/>
  <c r="EB110" i="3" l="1"/>
  <c r="FR110" i="3"/>
  <c r="CL110" i="3"/>
  <c r="J91" i="3"/>
  <c r="AZ91" i="3" s="1"/>
  <c r="FU92" i="3" s="1"/>
  <c r="CT66" i="3"/>
  <c r="EJ66" i="3" s="1"/>
  <c r="GC65" i="3"/>
  <c r="Q65" i="3"/>
  <c r="BG65" i="3" s="1"/>
  <c r="G110" i="3" l="1"/>
  <c r="AW110" i="3" s="1"/>
  <c r="EE92" i="3"/>
  <c r="J92" i="3" s="1"/>
  <c r="AZ92" i="3" s="1"/>
  <c r="CO92" i="3"/>
  <c r="CV66" i="3"/>
  <c r="EL66" i="3" s="1"/>
  <c r="GD65" i="3"/>
  <c r="R65" i="3"/>
  <c r="BH65" i="3" s="1"/>
  <c r="EB111" i="3" l="1"/>
  <c r="FR111" i="3"/>
  <c r="CL111" i="3"/>
  <c r="FU93" i="3"/>
  <c r="CO93" i="3"/>
  <c r="EE93" i="3"/>
  <c r="CW66" i="3"/>
  <c r="EM66" i="3" s="1"/>
  <c r="GE65" i="3"/>
  <c r="S65" i="3"/>
  <c r="BI65" i="3" s="1"/>
  <c r="G111" i="3" l="1"/>
  <c r="AW111" i="3" s="1"/>
  <c r="J93" i="3"/>
  <c r="AZ93" i="3" s="1"/>
  <c r="CX66" i="3"/>
  <c r="EN66" i="3" s="1"/>
  <c r="GF65" i="3"/>
  <c r="T65" i="3"/>
  <c r="BJ65" i="3" s="1"/>
  <c r="FR112" i="3" l="1"/>
  <c r="EB112" i="3"/>
  <c r="CL112" i="3"/>
  <c r="EE94" i="3"/>
  <c r="CO94" i="3"/>
  <c r="FU94" i="3"/>
  <c r="CY66" i="3"/>
  <c r="EO66" i="3" s="1"/>
  <c r="GG65" i="3"/>
  <c r="U65" i="3"/>
  <c r="BK65" i="3" s="1"/>
  <c r="G112" i="3" l="1"/>
  <c r="AW112" i="3" s="1"/>
  <c r="FR113" i="3" s="1"/>
  <c r="J94" i="3"/>
  <c r="AZ94" i="3" s="1"/>
  <c r="EE95" i="3" s="1"/>
  <c r="CZ66" i="3"/>
  <c r="EP66" i="3" s="1"/>
  <c r="GH65" i="3"/>
  <c r="V65" i="3"/>
  <c r="BL65" i="3" s="1"/>
  <c r="EB113" i="3" l="1"/>
  <c r="G113" i="3" s="1"/>
  <c r="AW113" i="3" s="1"/>
  <c r="FR114" i="3" s="1"/>
  <c r="CL113" i="3"/>
  <c r="CO95" i="3"/>
  <c r="FU95" i="3"/>
  <c r="J95" i="3" s="1"/>
  <c r="AZ95" i="3" s="1"/>
  <c r="DA66" i="3"/>
  <c r="EQ66" i="3" s="1"/>
  <c r="GI65" i="3"/>
  <c r="X65" i="3" s="1"/>
  <c r="BN65" i="3" s="1"/>
  <c r="W65" i="3"/>
  <c r="BM65" i="3" s="1"/>
  <c r="CL114" i="3" l="1"/>
  <c r="EB114" i="3"/>
  <c r="G114" i="3" s="1"/>
  <c r="AW114" i="3" s="1"/>
  <c r="EE96" i="3"/>
  <c r="CO96" i="3"/>
  <c r="FU96" i="3"/>
  <c r="DB66" i="3"/>
  <c r="DC66" i="3"/>
  <c r="ES66" i="3" s="1"/>
  <c r="AT65" i="3"/>
  <c r="A66" i="3"/>
  <c r="B66" i="3" s="1"/>
  <c r="EB115" i="3" l="1"/>
  <c r="CL115" i="3"/>
  <c r="FR115" i="3"/>
  <c r="J96" i="3"/>
  <c r="AZ96" i="3" s="1"/>
  <c r="FU97" i="3" s="1"/>
  <c r="ER66" i="3"/>
  <c r="FN66" i="3" s="1"/>
  <c r="C66" i="3" s="1"/>
  <c r="DX66" i="3"/>
  <c r="FP66" i="3" l="1"/>
  <c r="E66" i="3" s="1"/>
  <c r="AU66" i="3" s="1"/>
  <c r="CJ67" i="3" s="1"/>
  <c r="DZ67" i="3" s="1"/>
  <c r="FQ66" i="3"/>
  <c r="F66" i="3" s="1"/>
  <c r="AV66" i="3" s="1"/>
  <c r="FS66" i="3"/>
  <c r="H66" i="3" s="1"/>
  <c r="AX66" i="3" s="1"/>
  <c r="CM67" i="3" s="1"/>
  <c r="EC67" i="3" s="1"/>
  <c r="FT66" i="3"/>
  <c r="I66" i="3" s="1"/>
  <c r="AY66" i="3" s="1"/>
  <c r="G115" i="3"/>
  <c r="AW115" i="3" s="1"/>
  <c r="EE97" i="3"/>
  <c r="J97" i="3" s="1"/>
  <c r="AZ97" i="3" s="1"/>
  <c r="EE98" i="3" s="1"/>
  <c r="CO97" i="3"/>
  <c r="FV66" i="3"/>
  <c r="K66" i="3" s="1"/>
  <c r="BA66" i="3" s="1"/>
  <c r="CK67" i="3" l="1"/>
  <c r="EA67" i="3" s="1"/>
  <c r="CN67" i="3"/>
  <c r="ED67" i="3" s="1"/>
  <c r="EB116" i="3"/>
  <c r="CL116" i="3"/>
  <c r="FR116" i="3"/>
  <c r="FU98" i="3"/>
  <c r="J98" i="3" s="1"/>
  <c r="AZ98" i="3" s="1"/>
  <c r="CO98" i="3"/>
  <c r="FW66" i="3"/>
  <c r="L66" i="3" s="1"/>
  <c r="BB66" i="3" s="1"/>
  <c r="CQ67" i="3" s="1"/>
  <c r="EG67" i="3" s="1"/>
  <c r="CP67" i="3"/>
  <c r="EF67" i="3" s="1"/>
  <c r="G116" i="3" l="1"/>
  <c r="AW116" i="3" s="1"/>
  <c r="FX66" i="3"/>
  <c r="FY66" i="3" s="1"/>
  <c r="FZ66" i="3" s="1"/>
  <c r="O66" i="3" s="1"/>
  <c r="BE66" i="3" s="1"/>
  <c r="EE99" i="3"/>
  <c r="FU99" i="3"/>
  <c r="CO99" i="3"/>
  <c r="FR117" i="3" l="1"/>
  <c r="CL117" i="3"/>
  <c r="EB117" i="3"/>
  <c r="M66" i="3"/>
  <c r="BC66" i="3" s="1"/>
  <c r="CR67" i="3" s="1"/>
  <c r="EH67" i="3" s="1"/>
  <c r="CT67" i="3"/>
  <c r="EJ67" i="3" s="1"/>
  <c r="J99" i="3"/>
  <c r="AZ99" i="3" s="1"/>
  <c r="N66" i="3"/>
  <c r="BD66" i="3" s="1"/>
  <c r="GA66" i="3"/>
  <c r="P66" i="3" s="1"/>
  <c r="BF66" i="3" s="1"/>
  <c r="G117" i="3" l="1"/>
  <c r="AW117" i="3" s="1"/>
  <c r="CL118" i="3" s="1"/>
  <c r="CS67" i="3"/>
  <c r="EI67" i="3" s="1"/>
  <c r="FU100" i="3"/>
  <c r="EE100" i="3"/>
  <c r="CO100" i="3"/>
  <c r="CU67" i="3"/>
  <c r="EK67" i="3" s="1"/>
  <c r="GB66" i="3"/>
  <c r="FR118" i="3" l="1"/>
  <c r="EB118" i="3"/>
  <c r="Q66" i="3"/>
  <c r="BG66" i="3" s="1"/>
  <c r="GC66" i="3"/>
  <c r="J100" i="3"/>
  <c r="AZ100" i="3" s="1"/>
  <c r="G118" i="3" l="1"/>
  <c r="AW118" i="3" s="1"/>
  <c r="CL119" i="3" s="1"/>
  <c r="R66" i="3"/>
  <c r="BH66" i="3" s="1"/>
  <c r="GD66" i="3"/>
  <c r="EE101" i="3"/>
  <c r="FU101" i="3"/>
  <c r="CO101" i="3"/>
  <c r="CV67" i="3"/>
  <c r="EL67" i="3" s="1"/>
  <c r="FR119" i="3" l="1"/>
  <c r="EB119" i="3"/>
  <c r="J101" i="3"/>
  <c r="AZ101" i="3" s="1"/>
  <c r="FU102" i="3" s="1"/>
  <c r="S66" i="3"/>
  <c r="BI66" i="3" s="1"/>
  <c r="GE66" i="3"/>
  <c r="CW67" i="3"/>
  <c r="EM67" i="3" s="1"/>
  <c r="G119" i="3" l="1"/>
  <c r="AW119" i="3" s="1"/>
  <c r="FR120" i="3" s="1"/>
  <c r="CO102" i="3"/>
  <c r="EE102" i="3"/>
  <c r="J102" i="3" s="1"/>
  <c r="AZ102" i="3" s="1"/>
  <c r="CX67" i="3"/>
  <c r="EN67" i="3" s="1"/>
  <c r="T66" i="3"/>
  <c r="BJ66" i="3" s="1"/>
  <c r="GF66" i="3"/>
  <c r="EB120" i="3" l="1"/>
  <c r="G120" i="3" s="1"/>
  <c r="AW120" i="3" s="1"/>
  <c r="EB121" i="3" s="1"/>
  <c r="CL120" i="3"/>
  <c r="AW121" i="3"/>
  <c r="EB122" i="3" s="1"/>
  <c r="EE103" i="3"/>
  <c r="CO103" i="3"/>
  <c r="FU103" i="3"/>
  <c r="U66" i="3"/>
  <c r="BK66" i="3" s="1"/>
  <c r="GG66" i="3"/>
  <c r="CY67" i="3"/>
  <c r="CL121" i="3" l="1"/>
  <c r="FR121" i="3"/>
  <c r="G121" i="3" s="1"/>
  <c r="FR122" i="3"/>
  <c r="G122" i="3" s="1"/>
  <c r="AW122" i="3" s="1"/>
  <c r="CL123" i="3" s="1"/>
  <c r="CL122" i="3"/>
  <c r="J103" i="3"/>
  <c r="AZ103" i="3" s="1"/>
  <c r="EE104" i="3" s="1"/>
  <c r="GH66" i="3"/>
  <c r="V66" i="3"/>
  <c r="BL66" i="3" s="1"/>
  <c r="CZ67" i="3"/>
  <c r="EP67" i="3" s="1"/>
  <c r="EO67" i="3"/>
  <c r="EB123" i="3" l="1"/>
  <c r="FR123" i="3"/>
  <c r="CO104" i="3"/>
  <c r="FU104" i="3"/>
  <c r="J104" i="3" s="1"/>
  <c r="AZ104" i="3" s="1"/>
  <c r="DA67" i="3"/>
  <c r="GI66" i="3"/>
  <c r="X66" i="3" s="1"/>
  <c r="BN66" i="3" s="1"/>
  <c r="W66" i="3"/>
  <c r="BM66" i="3" s="1"/>
  <c r="G123" i="3" l="1"/>
  <c r="AW123" i="3" s="1"/>
  <c r="FR124" i="3" s="1"/>
  <c r="DB67" i="3"/>
  <c r="ER67" i="3" s="1"/>
  <c r="A67" i="3"/>
  <c r="B67" i="3" s="1"/>
  <c r="EQ67" i="3"/>
  <c r="DC67" i="3"/>
  <c r="ES67" i="3" s="1"/>
  <c r="AT66" i="3"/>
  <c r="FU105" i="3"/>
  <c r="EE105" i="3"/>
  <c r="CO105" i="3"/>
  <c r="CL124" i="3" l="1"/>
  <c r="EB124" i="3"/>
  <c r="G124" i="3" s="1"/>
  <c r="AW124" i="3"/>
  <c r="CL125" i="3" s="1"/>
  <c r="J105" i="3"/>
  <c r="FN67" i="3"/>
  <c r="C67" i="3" s="1"/>
  <c r="AZ105" i="3"/>
  <c r="DX67" i="3"/>
  <c r="FP67" i="3" l="1"/>
  <c r="E67" i="3" s="1"/>
  <c r="AU67" i="3" s="1"/>
  <c r="CJ68" i="3" s="1"/>
  <c r="DZ68" i="3" s="1"/>
  <c r="FQ67" i="3"/>
  <c r="F67" i="3" s="1"/>
  <c r="AV67" i="3" s="1"/>
  <c r="FS67" i="3"/>
  <c r="H67" i="3" s="1"/>
  <c r="AX67" i="3" s="1"/>
  <c r="CM68" i="3" s="1"/>
  <c r="EC68" i="3" s="1"/>
  <c r="FR125" i="3"/>
  <c r="EB125" i="3"/>
  <c r="FU106" i="3"/>
  <c r="EE106" i="3"/>
  <c r="CO106" i="3"/>
  <c r="FV67" i="3"/>
  <c r="K67" i="3" s="1"/>
  <c r="BA67" i="3" s="1"/>
  <c r="CK68" i="3" l="1"/>
  <c r="EA68" i="3"/>
  <c r="G125" i="3"/>
  <c r="AW125" i="3" s="1"/>
  <c r="CL126" i="3" s="1"/>
  <c r="FT67" i="3"/>
  <c r="I67" i="3" s="1"/>
  <c r="AY67" i="3" s="1"/>
  <c r="CN68" i="3" s="1"/>
  <c r="ED68" i="3" s="1"/>
  <c r="J106" i="3"/>
  <c r="AZ106" i="3" s="1"/>
  <c r="CP68" i="3"/>
  <c r="EF68" i="3" s="1"/>
  <c r="FW67" i="3"/>
  <c r="EB126" i="3" l="1"/>
  <c r="FR126" i="3"/>
  <c r="CO107" i="3"/>
  <c r="FU107" i="3"/>
  <c r="EE107" i="3"/>
  <c r="L67" i="3"/>
  <c r="BB67" i="3" s="1"/>
  <c r="FX67" i="3"/>
  <c r="FY67" i="3"/>
  <c r="N67" i="3" s="1"/>
  <c r="BD67" i="3" s="1"/>
  <c r="G126" i="3" l="1"/>
  <c r="AW126" i="3" s="1"/>
  <c r="EB127" i="3" s="1"/>
  <c r="J107" i="3"/>
  <c r="AZ107" i="3" s="1"/>
  <c r="CO108" i="3" s="1"/>
  <c r="CS68" i="3"/>
  <c r="EI68" i="3" s="1"/>
  <c r="M67" i="3"/>
  <c r="BC67" i="3" s="1"/>
  <c r="FZ67" i="3"/>
  <c r="GA67" i="3" s="1"/>
  <c r="P67" i="3" s="1"/>
  <c r="BF67" i="3" s="1"/>
  <c r="CQ68" i="3"/>
  <c r="EG68" i="3" s="1"/>
  <c r="FR127" i="3" l="1"/>
  <c r="G127" i="3" s="1"/>
  <c r="CL127" i="3"/>
  <c r="AW127" i="3"/>
  <c r="EB128" i="3" s="1"/>
  <c r="EE108" i="3"/>
  <c r="FU108" i="3"/>
  <c r="AZ108" i="3"/>
  <c r="EE109" i="3" s="1"/>
  <c r="CR68" i="3"/>
  <c r="EH68" i="3" s="1"/>
  <c r="CU68" i="3"/>
  <c r="EK68" i="3" s="1"/>
  <c r="O67" i="3"/>
  <c r="BE67" i="3" s="1"/>
  <c r="GB67" i="3"/>
  <c r="Q67" i="3" s="1"/>
  <c r="BG67" i="3" s="1"/>
  <c r="CL128" i="3" l="1"/>
  <c r="FR128" i="3"/>
  <c r="G128" i="3" s="1"/>
  <c r="J108" i="3"/>
  <c r="FU109" i="3"/>
  <c r="J109" i="3" s="1"/>
  <c r="AZ109" i="3" s="1"/>
  <c r="CO109" i="3"/>
  <c r="CV68" i="3"/>
  <c r="EL68" i="3" s="1"/>
  <c r="GC67" i="3"/>
  <c r="CT68" i="3"/>
  <c r="EJ68" i="3" s="1"/>
  <c r="AW128" i="3" l="1"/>
  <c r="CL129" i="3" s="1"/>
  <c r="FU110" i="3"/>
  <c r="EE110" i="3"/>
  <c r="CO110" i="3"/>
  <c r="AZ110" i="3"/>
  <c r="EE111" i="3" s="1"/>
  <c r="R67" i="3"/>
  <c r="BH67" i="3" s="1"/>
  <c r="GD67" i="3"/>
  <c r="FR129" i="3" l="1"/>
  <c r="EB129" i="3"/>
  <c r="J110" i="3"/>
  <c r="FU111" i="3"/>
  <c r="J111" i="3" s="1"/>
  <c r="CO111" i="3"/>
  <c r="S67" i="3"/>
  <c r="BI67" i="3" s="1"/>
  <c r="GE67" i="3"/>
  <c r="CW68" i="3"/>
  <c r="EM68" i="3" s="1"/>
  <c r="AZ111" i="3"/>
  <c r="G129" i="3" l="1"/>
  <c r="AW129" i="3" s="1"/>
  <c r="FR130" i="3" s="1"/>
  <c r="GF67" i="3"/>
  <c r="T67" i="3"/>
  <c r="BJ67" i="3" s="1"/>
  <c r="CO112" i="3"/>
  <c r="FU112" i="3"/>
  <c r="CX68" i="3"/>
  <c r="EN68" i="3" s="1"/>
  <c r="EE112" i="3"/>
  <c r="EB130" i="3" l="1"/>
  <c r="G130" i="3" s="1"/>
  <c r="AW130" i="3" s="1"/>
  <c r="CL131" i="3" s="1"/>
  <c r="CL130" i="3"/>
  <c r="CY68" i="3"/>
  <c r="EO68" i="3" s="1"/>
  <c r="GG67" i="3"/>
  <c r="U67" i="3"/>
  <c r="BK67" i="3" s="1"/>
  <c r="J112" i="3"/>
  <c r="AZ112" i="3" s="1"/>
  <c r="FR131" i="3" l="1"/>
  <c r="EB131" i="3"/>
  <c r="CZ68" i="3"/>
  <c r="EP68" i="3" s="1"/>
  <c r="GH67" i="3"/>
  <c r="V67" i="3"/>
  <c r="BL67" i="3" s="1"/>
  <c r="CO113" i="3"/>
  <c r="FU113" i="3"/>
  <c r="EE113" i="3"/>
  <c r="G131" i="3" l="1"/>
  <c r="AW131" i="3" s="1"/>
  <c r="FR132" i="3" s="1"/>
  <c r="DA68" i="3"/>
  <c r="EQ68" i="3" s="1"/>
  <c r="GI67" i="3"/>
  <c r="X67" i="3" s="1"/>
  <c r="BN67" i="3" s="1"/>
  <c r="W67" i="3"/>
  <c r="BM67" i="3" s="1"/>
  <c r="J113" i="3"/>
  <c r="AZ113" i="3" s="1"/>
  <c r="FU114" i="3" s="1"/>
  <c r="EB132" i="3" l="1"/>
  <c r="G132" i="3" s="1"/>
  <c r="AW132" i="3" s="1"/>
  <c r="CL132" i="3"/>
  <c r="A68" i="3"/>
  <c r="B68" i="3" s="1"/>
  <c r="AT67" i="3"/>
  <c r="DB68" i="3"/>
  <c r="ER68" i="3" s="1"/>
  <c r="DC68" i="3"/>
  <c r="ES68" i="3" s="1"/>
  <c r="CO114" i="3"/>
  <c r="EE114" i="3"/>
  <c r="EB133" i="3" l="1"/>
  <c r="CL133" i="3"/>
  <c r="FR133" i="3"/>
  <c r="FN68" i="3"/>
  <c r="C68" i="3" s="1"/>
  <c r="FV68" i="3"/>
  <c r="K68" i="3" s="1"/>
  <c r="BA68" i="3" s="1"/>
  <c r="DX68" i="3"/>
  <c r="J114" i="3"/>
  <c r="AZ114" i="3" s="1"/>
  <c r="FU115" i="3" s="1"/>
  <c r="G133" i="3" l="1"/>
  <c r="AW133" i="3" s="1"/>
  <c r="FR134" i="3" s="1"/>
  <c r="FP68" i="3"/>
  <c r="E68" i="3" s="1"/>
  <c r="AU68" i="3" s="1"/>
  <c r="CJ69" i="3" s="1"/>
  <c r="DZ69" i="3" s="1"/>
  <c r="FQ68" i="3"/>
  <c r="F68" i="3" s="1"/>
  <c r="AV68" i="3" s="1"/>
  <c r="FS68" i="3"/>
  <c r="H68" i="3" s="1"/>
  <c r="AX68" i="3" s="1"/>
  <c r="CM69" i="3" s="1"/>
  <c r="EC69" i="3" s="1"/>
  <c r="FW68" i="3"/>
  <c r="L68" i="3" s="1"/>
  <c r="BB68" i="3" s="1"/>
  <c r="CQ69" i="3" s="1"/>
  <c r="EG69" i="3" s="1"/>
  <c r="FX68" i="3"/>
  <c r="FV69" i="3"/>
  <c r="CP69" i="3"/>
  <c r="EF69" i="3"/>
  <c r="CO115" i="3"/>
  <c r="EE115" i="3"/>
  <c r="EB134" i="3" l="1"/>
  <c r="G134" i="3" s="1"/>
  <c r="AW134" i="3" s="1"/>
  <c r="FR135" i="3" s="1"/>
  <c r="CL134" i="3"/>
  <c r="CK69" i="3"/>
  <c r="EA69" i="3" s="1"/>
  <c r="FT68" i="3"/>
  <c r="I68" i="3" s="1"/>
  <c r="AY68" i="3" s="1"/>
  <c r="CN69" i="3" s="1"/>
  <c r="ED69" i="3" s="1"/>
  <c r="K69" i="3"/>
  <c r="BA69" i="3" s="1"/>
  <c r="CP70" i="3" s="1"/>
  <c r="M68" i="3"/>
  <c r="BC68" i="3" s="1"/>
  <c r="FY68" i="3"/>
  <c r="N68" i="3" s="1"/>
  <c r="BD68" i="3" s="1"/>
  <c r="J115" i="3"/>
  <c r="AZ115" i="3" s="1"/>
  <c r="FU116" i="3" s="1"/>
  <c r="CL135" i="3" l="1"/>
  <c r="EB135" i="3"/>
  <c r="G135" i="3" s="1"/>
  <c r="AW135" i="3" s="1"/>
  <c r="EB136" i="3" s="1"/>
  <c r="FV70" i="3"/>
  <c r="EF70" i="3"/>
  <c r="CS69" i="3"/>
  <c r="EI69" i="3" s="1"/>
  <c r="FZ68" i="3"/>
  <c r="CR69" i="3"/>
  <c r="EH69" i="3" s="1"/>
  <c r="EE116" i="3"/>
  <c r="CO116" i="3"/>
  <c r="CL136" i="3" l="1"/>
  <c r="FR136" i="3"/>
  <c r="G136" i="3" s="1"/>
  <c r="AW136" i="3" s="1"/>
  <c r="CL137" i="3" s="1"/>
  <c r="K70" i="3"/>
  <c r="BA70" i="3" s="1"/>
  <c r="CP71" i="3" s="1"/>
  <c r="O68" i="3"/>
  <c r="BE68" i="3" s="1"/>
  <c r="GA68" i="3"/>
  <c r="P68" i="3" s="1"/>
  <c r="BF68" i="3" s="1"/>
  <c r="J116" i="3"/>
  <c r="AZ116" i="3" s="1"/>
  <c r="FU117" i="3" s="1"/>
  <c r="FR137" i="3" l="1"/>
  <c r="EB137" i="3"/>
  <c r="FV71" i="3"/>
  <c r="EF71" i="3"/>
  <c r="GB68" i="3"/>
  <c r="CU69" i="3"/>
  <c r="EK69" i="3" s="1"/>
  <c r="CT69" i="3"/>
  <c r="EJ69" i="3" s="1"/>
  <c r="CO117" i="3"/>
  <c r="EE117" i="3"/>
  <c r="G137" i="3" l="1"/>
  <c r="AW137" i="3" s="1"/>
  <c r="EB138" i="3" s="1"/>
  <c r="K71" i="3"/>
  <c r="BA71" i="3" s="1"/>
  <c r="CP72" i="3" s="1"/>
  <c r="Q68" i="3"/>
  <c r="BG68" i="3" s="1"/>
  <c r="CV69" i="3" s="1"/>
  <c r="EL69" i="3" s="1"/>
  <c r="GC68" i="3"/>
  <c r="J117" i="3"/>
  <c r="AZ117" i="3" s="1"/>
  <c r="FU118" i="3" s="1"/>
  <c r="FR138" i="3" l="1"/>
  <c r="G138" i="3" s="1"/>
  <c r="CL138" i="3"/>
  <c r="AW138" i="3"/>
  <c r="CL139" i="3" s="1"/>
  <c r="FV72" i="3"/>
  <c r="EF72" i="3"/>
  <c r="R68" i="3"/>
  <c r="BH68" i="3" s="1"/>
  <c r="CW69" i="3" s="1"/>
  <c r="EM69" i="3" s="1"/>
  <c r="GD68" i="3"/>
  <c r="CO118" i="3"/>
  <c r="EE118" i="3"/>
  <c r="FR139" i="3" l="1"/>
  <c r="EB139" i="3"/>
  <c r="K72" i="3"/>
  <c r="BA72" i="3" s="1"/>
  <c r="FV73" i="3" s="1"/>
  <c r="S68" i="3"/>
  <c r="BI68" i="3" s="1"/>
  <c r="CX69" i="3" s="1"/>
  <c r="EN69" i="3" s="1"/>
  <c r="GE68" i="3"/>
  <c r="J118" i="3"/>
  <c r="AZ118" i="3" s="1"/>
  <c r="G139" i="3" l="1"/>
  <c r="AW139" i="3" s="1"/>
  <c r="EB140" i="3" s="1"/>
  <c r="CP73" i="3"/>
  <c r="EF73" i="3"/>
  <c r="K73" i="3" s="1"/>
  <c r="BA73" i="3" s="1"/>
  <c r="FV74" i="3" s="1"/>
  <c r="GF68" i="3"/>
  <c r="T68" i="3"/>
  <c r="BJ68" i="3" s="1"/>
  <c r="CY69" i="3" s="1"/>
  <c r="EO69" i="3" s="1"/>
  <c r="CO119" i="3"/>
  <c r="FU119" i="3"/>
  <c r="EE119" i="3"/>
  <c r="CL140" i="3" l="1"/>
  <c r="FR140" i="3"/>
  <c r="G140" i="3" s="1"/>
  <c r="EF74" i="3"/>
  <c r="K74" i="3" s="1"/>
  <c r="BA74" i="3" s="1"/>
  <c r="EF75" i="3" s="1"/>
  <c r="AW140" i="3"/>
  <c r="EB141" i="3" s="1"/>
  <c r="CP74" i="3"/>
  <c r="GG68" i="3"/>
  <c r="U68" i="3"/>
  <c r="BK68" i="3" s="1"/>
  <c r="J119" i="3"/>
  <c r="AZ119" i="3" s="1"/>
  <c r="CL141" i="3" l="1"/>
  <c r="FR141" i="3"/>
  <c r="G141" i="3" s="1"/>
  <c r="AW141" i="3" s="1"/>
  <c r="FV75" i="3"/>
  <c r="K75" i="3" s="1"/>
  <c r="BA75" i="3" s="1"/>
  <c r="CP75" i="3"/>
  <c r="V68" i="3"/>
  <c r="BL68" i="3" s="1"/>
  <c r="DA69" i="3" s="1"/>
  <c r="EQ69" i="3" s="1"/>
  <c r="GH68" i="3"/>
  <c r="CZ69" i="3"/>
  <c r="CO120" i="3"/>
  <c r="FU120" i="3"/>
  <c r="EE120" i="3"/>
  <c r="FV76" i="3" l="1"/>
  <c r="CP76" i="3"/>
  <c r="EF76" i="3"/>
  <c r="FR142" i="3"/>
  <c r="EB142" i="3"/>
  <c r="CL142" i="3"/>
  <c r="EP69" i="3"/>
  <c r="GI68" i="3"/>
  <c r="X68" i="3" s="1"/>
  <c r="BN68" i="3" s="1"/>
  <c r="DC69" i="3" s="1"/>
  <c r="ES69" i="3" s="1"/>
  <c r="W68" i="3"/>
  <c r="BM68" i="3" s="1"/>
  <c r="J120" i="3"/>
  <c r="AZ120" i="3" s="1"/>
  <c r="FU121" i="3" s="1"/>
  <c r="K76" i="3" l="1"/>
  <c r="BA76" i="3" s="1"/>
  <c r="FV77" i="3" s="1"/>
  <c r="G142" i="3"/>
  <c r="AW142" i="3" s="1"/>
  <c r="CL143" i="3" s="1"/>
  <c r="DB69" i="3"/>
  <c r="DX69" i="3" s="1"/>
  <c r="ER69" i="3"/>
  <c r="FN69" i="3" s="1"/>
  <c r="AT68" i="3"/>
  <c r="A69" i="3"/>
  <c r="B69" i="3" s="1"/>
  <c r="EE121" i="3"/>
  <c r="J121" i="3" s="1"/>
  <c r="CO121" i="3"/>
  <c r="EF77" i="3"/>
  <c r="CP77" i="3" l="1"/>
  <c r="FR143" i="3"/>
  <c r="EB143" i="3"/>
  <c r="AZ121" i="3"/>
  <c r="FU122" i="3" s="1"/>
  <c r="C69" i="3"/>
  <c r="K77" i="3"/>
  <c r="BA77" i="3" s="1"/>
  <c r="G143" i="3" l="1"/>
  <c r="AW143" i="3" s="1"/>
  <c r="EB144" i="3" s="1"/>
  <c r="FP69" i="3"/>
  <c r="E69" i="3" s="1"/>
  <c r="AU69" i="3" s="1"/>
  <c r="CJ70" i="3" s="1"/>
  <c r="DZ70" i="3" s="1"/>
  <c r="FQ69" i="3"/>
  <c r="F69" i="3" s="1"/>
  <c r="AV69" i="3" s="1"/>
  <c r="FS69" i="3"/>
  <c r="H69" i="3" s="1"/>
  <c r="AX69" i="3" s="1"/>
  <c r="CM70" i="3" s="1"/>
  <c r="EC70" i="3" s="1"/>
  <c r="CO122" i="3"/>
  <c r="EE122" i="3"/>
  <c r="J122" i="3" s="1"/>
  <c r="FW69" i="3"/>
  <c r="L69" i="3" s="1"/>
  <c r="BB69" i="3" s="1"/>
  <c r="CQ70" i="3" s="1"/>
  <c r="EG70" i="3" s="1"/>
  <c r="EF78" i="3"/>
  <c r="FV78" i="3"/>
  <c r="AZ122" i="3"/>
  <c r="CP78" i="3"/>
  <c r="FR144" i="3" l="1"/>
  <c r="G144" i="3" s="1"/>
  <c r="AW144" i="3" s="1"/>
  <c r="FR145" i="3" s="1"/>
  <c r="CL144" i="3"/>
  <c r="CK70" i="3"/>
  <c r="EA70" i="3" s="1"/>
  <c r="FT69" i="3"/>
  <c r="I69" i="3" s="1"/>
  <c r="AY69" i="3" s="1"/>
  <c r="CN70" i="3" s="1"/>
  <c r="K78" i="3"/>
  <c r="FX69" i="3"/>
  <c r="CO123" i="3"/>
  <c r="FU123" i="3"/>
  <c r="EE123" i="3"/>
  <c r="BA78" i="3"/>
  <c r="CL145" i="3" l="1"/>
  <c r="EB145" i="3"/>
  <c r="G145" i="3" s="1"/>
  <c r="AW145" i="3"/>
  <c r="FR146" i="3" s="1"/>
  <c r="ED70" i="3"/>
  <c r="M69" i="3"/>
  <c r="BC69" i="3" s="1"/>
  <c r="CR70" i="3" s="1"/>
  <c r="EH70" i="3" s="1"/>
  <c r="FY69" i="3"/>
  <c r="EF79" i="3"/>
  <c r="FV79" i="3"/>
  <c r="J123" i="3"/>
  <c r="AZ123" i="3" s="1"/>
  <c r="CP79" i="3"/>
  <c r="EB146" i="3" l="1"/>
  <c r="G146" i="3" s="1"/>
  <c r="CL146" i="3"/>
  <c r="AW146" i="3"/>
  <c r="CL147" i="3" s="1"/>
  <c r="K79" i="3"/>
  <c r="N69" i="3"/>
  <c r="BD69" i="3" s="1"/>
  <c r="CS70" i="3" s="1"/>
  <c r="EI70" i="3" s="1"/>
  <c r="FZ69" i="3"/>
  <c r="CO124" i="3"/>
  <c r="FU124" i="3"/>
  <c r="EE124" i="3"/>
  <c r="BA79" i="3"/>
  <c r="FV80" i="3" s="1"/>
  <c r="FR147" i="3" l="1"/>
  <c r="EB147" i="3"/>
  <c r="AW147" i="3"/>
  <c r="GA69" i="3"/>
  <c r="GB69" i="3" s="1"/>
  <c r="Q69" i="3" s="1"/>
  <c r="BG69" i="3" s="1"/>
  <c r="CV70" i="3" s="1"/>
  <c r="EL70" i="3" s="1"/>
  <c r="O69" i="3"/>
  <c r="BE69" i="3" s="1"/>
  <c r="CT70" i="3" s="1"/>
  <c r="EJ70" i="3" s="1"/>
  <c r="J124" i="3"/>
  <c r="AZ124" i="3" s="1"/>
  <c r="FU125" i="3" s="1"/>
  <c r="CP80" i="3"/>
  <c r="EF80" i="3"/>
  <c r="K80" i="3" s="1"/>
  <c r="G147" i="3" l="1"/>
  <c r="FR148" i="3"/>
  <c r="EB148" i="3"/>
  <c r="CL148" i="3"/>
  <c r="EE125" i="3"/>
  <c r="J125" i="3" s="1"/>
  <c r="AZ125" i="3" s="1"/>
  <c r="P69" i="3"/>
  <c r="BF69" i="3" s="1"/>
  <c r="CU70" i="3" s="1"/>
  <c r="EK70" i="3" s="1"/>
  <c r="GC69" i="3"/>
  <c r="R69" i="3" s="1"/>
  <c r="BH69" i="3" s="1"/>
  <c r="CW70" i="3" s="1"/>
  <c r="EM70" i="3" s="1"/>
  <c r="CO125" i="3"/>
  <c r="BA80" i="3"/>
  <c r="FV81" i="3" s="1"/>
  <c r="G148" i="3" l="1"/>
  <c r="AW148" i="3" s="1"/>
  <c r="GD69" i="3"/>
  <c r="S69" i="3" s="1"/>
  <c r="BI69" i="3" s="1"/>
  <c r="CX70" i="3" s="1"/>
  <c r="EN70" i="3" s="1"/>
  <c r="GE69" i="3"/>
  <c r="T69" i="3" s="1"/>
  <c r="BJ69" i="3" s="1"/>
  <c r="CY70" i="3" s="1"/>
  <c r="EO70" i="3" s="1"/>
  <c r="EF81" i="3"/>
  <c r="K81" i="3" s="1"/>
  <c r="BA81" i="3" s="1"/>
  <c r="CP81" i="3"/>
  <c r="CO126" i="3"/>
  <c r="FU126" i="3"/>
  <c r="EE126" i="3"/>
  <c r="EB149" i="3" l="1"/>
  <c r="FR149" i="3"/>
  <c r="CL149" i="3"/>
  <c r="GF69" i="3"/>
  <c r="U69" i="3" s="1"/>
  <c r="BK69" i="3" s="1"/>
  <c r="CZ70" i="3" s="1"/>
  <c r="EP70" i="3" s="1"/>
  <c r="CP82" i="3"/>
  <c r="FV82" i="3"/>
  <c r="J126" i="3"/>
  <c r="AZ126" i="3" s="1"/>
  <c r="EF82" i="3"/>
  <c r="G149" i="3" l="1"/>
  <c r="AW149" i="3" s="1"/>
  <c r="GG69" i="3"/>
  <c r="V69" i="3" s="1"/>
  <c r="BL69" i="3" s="1"/>
  <c r="DA70" i="3" s="1"/>
  <c r="EE127" i="3"/>
  <c r="FU127" i="3"/>
  <c r="K82" i="3"/>
  <c r="BA82" i="3" s="1"/>
  <c r="FV83" i="3" s="1"/>
  <c r="CO127" i="3"/>
  <c r="CL150" i="3" l="1"/>
  <c r="EB150" i="3"/>
  <c r="FR150" i="3"/>
  <c r="GH69" i="3"/>
  <c r="J127" i="3"/>
  <c r="EQ70" i="3"/>
  <c r="CP83" i="3"/>
  <c r="EF83" i="3"/>
  <c r="K83" i="3" s="1"/>
  <c r="AZ127" i="3"/>
  <c r="G150" i="3" l="1"/>
  <c r="AW150" i="3" s="1"/>
  <c r="EB151" i="3" s="1"/>
  <c r="W69" i="3"/>
  <c r="BM69" i="3" s="1"/>
  <c r="GI69" i="3"/>
  <c r="X69" i="3" s="1"/>
  <c r="BN69" i="3" s="1"/>
  <c r="DC70" i="3" s="1"/>
  <c r="ES70" i="3" s="1"/>
  <c r="BA83" i="3"/>
  <c r="EF84" i="3" s="1"/>
  <c r="EE128" i="3"/>
  <c r="FU128" i="3"/>
  <c r="CO128" i="3"/>
  <c r="CL151" i="3" l="1"/>
  <c r="FR151" i="3"/>
  <c r="G151" i="3" s="1"/>
  <c r="AW151" i="3" s="1"/>
  <c r="FV84" i="3"/>
  <c r="K84" i="3" s="1"/>
  <c r="BA84" i="3" s="1"/>
  <c r="CP84" i="3"/>
  <c r="AT69" i="3"/>
  <c r="DB70" i="3"/>
  <c r="A70" i="3"/>
  <c r="B70" i="3" s="1"/>
  <c r="J128" i="3"/>
  <c r="AZ128" i="3" s="1"/>
  <c r="CL152" i="3" l="1"/>
  <c r="FR152" i="3"/>
  <c r="EB152" i="3"/>
  <c r="ER70" i="3"/>
  <c r="FN70" i="3" s="1"/>
  <c r="C70" i="3" s="1"/>
  <c r="DX70" i="3"/>
  <c r="EF85" i="3"/>
  <c r="FV85" i="3"/>
  <c r="EE129" i="3"/>
  <c r="FU129" i="3"/>
  <c r="CO129" i="3"/>
  <c r="CP85" i="3"/>
  <c r="FP70" i="3" l="1"/>
  <c r="E70" i="3" s="1"/>
  <c r="AU70" i="3" s="1"/>
  <c r="CJ71" i="3" s="1"/>
  <c r="DZ71" i="3" s="1"/>
  <c r="FQ70" i="3"/>
  <c r="F70" i="3" s="1"/>
  <c r="AV70" i="3" s="1"/>
  <c r="G152" i="3"/>
  <c r="AW152" i="3" s="1"/>
  <c r="FR153" i="3" s="1"/>
  <c r="FW70" i="3"/>
  <c r="FX70" i="3" s="1"/>
  <c r="M70" i="3" s="1"/>
  <c r="BC70" i="3" s="1"/>
  <c r="CR71" i="3" s="1"/>
  <c r="EH71" i="3" s="1"/>
  <c r="FS70" i="3"/>
  <c r="H70" i="3" s="1"/>
  <c r="AX70" i="3" s="1"/>
  <c r="FY70" i="3"/>
  <c r="N70" i="3" s="1"/>
  <c r="BD70" i="3" s="1"/>
  <c r="CS71" i="3" s="1"/>
  <c r="EI71" i="3" s="1"/>
  <c r="K85" i="3"/>
  <c r="J129" i="3"/>
  <c r="AZ129" i="3" s="1"/>
  <c r="FU130" i="3" s="1"/>
  <c r="FZ70" i="3"/>
  <c r="BA85" i="3"/>
  <c r="CP86" i="3" s="1"/>
  <c r="CL153" i="3" l="1"/>
  <c r="CK71" i="3"/>
  <c r="EA71" i="3" s="1"/>
  <c r="EB153" i="3"/>
  <c r="G153" i="3" s="1"/>
  <c r="FT70" i="3"/>
  <c r="I70" i="3" s="1"/>
  <c r="AY70" i="3" s="1"/>
  <c r="AW153" i="3"/>
  <c r="EB154" i="3" s="1"/>
  <c r="L70" i="3"/>
  <c r="BB70" i="3" s="1"/>
  <c r="CQ71" i="3" s="1"/>
  <c r="EG71" i="3" s="1"/>
  <c r="CM71" i="3"/>
  <c r="EC71" i="3" s="1"/>
  <c r="O70" i="3"/>
  <c r="BE70" i="3" s="1"/>
  <c r="CT71" i="3" s="1"/>
  <c r="EJ71" i="3" s="1"/>
  <c r="EE130" i="3"/>
  <c r="J130" i="3" s="1"/>
  <c r="GA70" i="3"/>
  <c r="CO130" i="3"/>
  <c r="EF86" i="3"/>
  <c r="FV86" i="3"/>
  <c r="FR154" i="3" l="1"/>
  <c r="G154" i="3" s="1"/>
  <c r="AW154" i="3" s="1"/>
  <c r="CL154" i="3"/>
  <c r="CN71" i="3"/>
  <c r="ED71" i="3" s="1"/>
  <c r="AZ130" i="3"/>
  <c r="FU131" i="3" s="1"/>
  <c r="GB70" i="3"/>
  <c r="P70" i="3"/>
  <c r="BF70" i="3" s="1"/>
  <c r="CU71" i="3" s="1"/>
  <c r="EK71" i="3" s="1"/>
  <c r="K86" i="3"/>
  <c r="BA86" i="3" s="1"/>
  <c r="CP87" i="3" s="1"/>
  <c r="CO131" i="3" l="1"/>
  <c r="EB155" i="3"/>
  <c r="FR155" i="3"/>
  <c r="CL155" i="3"/>
  <c r="EE131" i="3"/>
  <c r="J131" i="3" s="1"/>
  <c r="GC70" i="3"/>
  <c r="Q70" i="3"/>
  <c r="BG70" i="3" s="1"/>
  <c r="CV71" i="3" s="1"/>
  <c r="EL71" i="3" s="1"/>
  <c r="GD70" i="3"/>
  <c r="S70" i="3" s="1"/>
  <c r="BI70" i="3" s="1"/>
  <c r="CX71" i="3" s="1"/>
  <c r="EN71" i="3" s="1"/>
  <c r="EF87" i="3"/>
  <c r="FV87" i="3"/>
  <c r="AZ131" i="3"/>
  <c r="G155" i="3" l="1"/>
  <c r="AW155" i="3" s="1"/>
  <c r="K87" i="3"/>
  <c r="BA87" i="3" s="1"/>
  <c r="FV88" i="3" s="1"/>
  <c r="R70" i="3"/>
  <c r="BH70" i="3" s="1"/>
  <c r="CW71" i="3" s="1"/>
  <c r="EM71" i="3" s="1"/>
  <c r="GE70" i="3"/>
  <c r="CO132" i="3"/>
  <c r="FU132" i="3"/>
  <c r="EE132" i="3"/>
  <c r="EB156" i="3" l="1"/>
  <c r="FR156" i="3"/>
  <c r="CL156" i="3"/>
  <c r="EF88" i="3"/>
  <c r="K88" i="3" s="1"/>
  <c r="BA88" i="3" s="1"/>
  <c r="FV89" i="3" s="1"/>
  <c r="CP88" i="3"/>
  <c r="GF70" i="3"/>
  <c r="T70" i="3"/>
  <c r="BJ70" i="3" s="1"/>
  <c r="CY71" i="3" s="1"/>
  <c r="EO71" i="3" s="1"/>
  <c r="J132" i="3"/>
  <c r="AZ132" i="3" s="1"/>
  <c r="CO133" i="3" s="1"/>
  <c r="CP89" i="3" l="1"/>
  <c r="G156" i="3"/>
  <c r="AW156" i="3" s="1"/>
  <c r="EF89" i="3"/>
  <c r="K89" i="3" s="1"/>
  <c r="BA89" i="3" s="1"/>
  <c r="FV90" i="3" s="1"/>
  <c r="FU133" i="3"/>
  <c r="EE133" i="3"/>
  <c r="GG70" i="3"/>
  <c r="U70" i="3"/>
  <c r="BK70" i="3" s="1"/>
  <c r="CZ71" i="3" s="1"/>
  <c r="EP71" i="3" s="1"/>
  <c r="FR157" i="3" l="1"/>
  <c r="CL157" i="3"/>
  <c r="EB157" i="3"/>
  <c r="J133" i="3"/>
  <c r="AZ133" i="3" s="1"/>
  <c r="CO134" i="3" s="1"/>
  <c r="GH70" i="3"/>
  <c r="V70" i="3"/>
  <c r="BL70" i="3" s="1"/>
  <c r="DA71" i="3" s="1"/>
  <c r="EQ71" i="3" s="1"/>
  <c r="EF90" i="3"/>
  <c r="CP90" i="3"/>
  <c r="G157" i="3" l="1"/>
  <c r="AW157" i="3"/>
  <c r="EE134" i="3"/>
  <c r="FU134" i="3"/>
  <c r="AZ134" i="3"/>
  <c r="CO135" i="3" s="1"/>
  <c r="GI70" i="3"/>
  <c r="X70" i="3" s="1"/>
  <c r="BN70" i="3" s="1"/>
  <c r="W70" i="3"/>
  <c r="BM70" i="3" s="1"/>
  <c r="K90" i="3"/>
  <c r="BA90" i="3" s="1"/>
  <c r="FR158" i="3" l="1"/>
  <c r="EB158" i="3"/>
  <c r="CL158" i="3"/>
  <c r="J134" i="3"/>
  <c r="EE135" i="3"/>
  <c r="FU135" i="3"/>
  <c r="DB71" i="3"/>
  <c r="AT70" i="3"/>
  <c r="DC71" i="3"/>
  <c r="ES71" i="3"/>
  <c r="A71" i="3"/>
  <c r="B71" i="3" s="1"/>
  <c r="EF91" i="3"/>
  <c r="FV91" i="3"/>
  <c r="CP91" i="3"/>
  <c r="G158" i="3" l="1"/>
  <c r="AW158" i="3" s="1"/>
  <c r="J135" i="3"/>
  <c r="AZ135" i="3" s="1"/>
  <c r="CO136" i="3" s="1"/>
  <c r="K91" i="3"/>
  <c r="BA91" i="3" s="1"/>
  <c r="FV92" i="3" s="1"/>
  <c r="DX71" i="3"/>
  <c r="ER71" i="3"/>
  <c r="FN71" i="3" s="1"/>
  <c r="C71" i="3" s="1"/>
  <c r="FP71" i="3" l="1"/>
  <c r="E71" i="3" s="1"/>
  <c r="AU71" i="3" s="1"/>
  <c r="CJ72" i="3" s="1"/>
  <c r="DZ72" i="3" s="1"/>
  <c r="FQ71" i="3"/>
  <c r="F71" i="3" s="1"/>
  <c r="AV71" i="3" s="1"/>
  <c r="CL159" i="3"/>
  <c r="FR159" i="3"/>
  <c r="EB159" i="3"/>
  <c r="FW71" i="3"/>
  <c r="L71" i="3" s="1"/>
  <c r="BB71" i="3" s="1"/>
  <c r="CQ72" i="3" s="1"/>
  <c r="EG72" i="3" s="1"/>
  <c r="FS71" i="3"/>
  <c r="H71" i="3" s="1"/>
  <c r="AX71" i="3" s="1"/>
  <c r="EE136" i="3"/>
  <c r="FU136" i="3"/>
  <c r="FX71" i="3"/>
  <c r="M71" i="3" s="1"/>
  <c r="BC71" i="3" s="1"/>
  <c r="FY71" i="3"/>
  <c r="FZ71" i="3" s="1"/>
  <c r="GA71" i="3" s="1"/>
  <c r="EF92" i="3"/>
  <c r="K92" i="3" s="1"/>
  <c r="CP92" i="3"/>
  <c r="CK72" i="3" l="1"/>
  <c r="EA72" i="3" s="1"/>
  <c r="G159" i="3"/>
  <c r="AW159" i="3" s="1"/>
  <c r="FR160" i="3" s="1"/>
  <c r="FT71" i="3"/>
  <c r="I71" i="3" s="1"/>
  <c r="AY71" i="3" s="1"/>
  <c r="J136" i="3"/>
  <c r="AZ136" i="3" s="1"/>
  <c r="CO137" i="3" s="1"/>
  <c r="CM72" i="3"/>
  <c r="EC72" i="3" s="1"/>
  <c r="GB71" i="3"/>
  <c r="Q71" i="3" s="1"/>
  <c r="BG71" i="3" s="1"/>
  <c r="O71" i="3"/>
  <c r="BE71" i="3" s="1"/>
  <c r="GC71" i="3"/>
  <c r="GD71" i="3" s="1"/>
  <c r="N71" i="3"/>
  <c r="BD71" i="3" s="1"/>
  <c r="CR72" i="3"/>
  <c r="EH72" i="3" s="1"/>
  <c r="BA92" i="3"/>
  <c r="FV93" i="3" s="1"/>
  <c r="EB160" i="3" l="1"/>
  <c r="G160" i="3" s="1"/>
  <c r="AW160" i="3" s="1"/>
  <c r="CL160" i="3"/>
  <c r="FT72" i="3"/>
  <c r="ED72" i="3"/>
  <c r="CN72" i="3"/>
  <c r="FU137" i="3"/>
  <c r="EE137" i="3"/>
  <c r="CV72" i="3"/>
  <c r="EL72" i="3" s="1"/>
  <c r="CS72" i="3"/>
  <c r="EI72" i="3" s="1"/>
  <c r="GE71" i="3"/>
  <c r="GF71" i="3" s="1"/>
  <c r="GG71" i="3" s="1"/>
  <c r="GH71" i="3" s="1"/>
  <c r="GI71" i="3" s="1"/>
  <c r="CT72" i="3"/>
  <c r="EJ72" i="3" s="1"/>
  <c r="R71" i="3"/>
  <c r="BH71" i="3" s="1"/>
  <c r="P71" i="3"/>
  <c r="BF71" i="3" s="1"/>
  <c r="EF93" i="3"/>
  <c r="K93" i="3" s="1"/>
  <c r="CP93" i="3"/>
  <c r="S71" i="3"/>
  <c r="BI71" i="3" s="1"/>
  <c r="J137" i="3" l="1"/>
  <c r="AZ137" i="3" s="1"/>
  <c r="CO138" i="3" s="1"/>
  <c r="I72" i="3"/>
  <c r="AY72" i="3"/>
  <c r="CL161" i="3"/>
  <c r="EB161" i="3"/>
  <c r="FR161" i="3"/>
  <c r="CU72" i="3"/>
  <c r="EK72" i="3" s="1"/>
  <c r="CX72" i="3"/>
  <c r="EN72" i="3" s="1"/>
  <c r="CW72" i="3"/>
  <c r="EM72" i="3" s="1"/>
  <c r="BA93" i="3"/>
  <c r="EF94" i="3" s="1"/>
  <c r="V71" i="3"/>
  <c r="BL71" i="3" s="1"/>
  <c r="EE138" i="3" l="1"/>
  <c r="FU138" i="3"/>
  <c r="FT73" i="3"/>
  <c r="ED73" i="3"/>
  <c r="CN73" i="3"/>
  <c r="G161" i="3"/>
  <c r="AW161" i="3" s="1"/>
  <c r="DA72" i="3"/>
  <c r="EQ72" i="3" s="1"/>
  <c r="CP94" i="3"/>
  <c r="FV94" i="3"/>
  <c r="K94" i="3" s="1"/>
  <c r="T71" i="3"/>
  <c r="BJ71" i="3" s="1"/>
  <c r="U71" i="3"/>
  <c r="BK71" i="3" s="1"/>
  <c r="W71" i="3"/>
  <c r="BM71" i="3" s="1"/>
  <c r="J138" i="3" l="1"/>
  <c r="AZ138" i="3" s="1"/>
  <c r="FU139" i="3" s="1"/>
  <c r="I73" i="3"/>
  <c r="AY73" i="3"/>
  <c r="CL162" i="3"/>
  <c r="FR162" i="3"/>
  <c r="EB162" i="3"/>
  <c r="BA94" i="3"/>
  <c r="DB72" i="3"/>
  <c r="ER72" i="3" s="1"/>
  <c r="CY72" i="3"/>
  <c r="EO72" i="3" s="1"/>
  <c r="X71" i="3"/>
  <c r="BN71" i="3" s="1"/>
  <c r="CZ72" i="3"/>
  <c r="CO139" i="3" l="1"/>
  <c r="EE139" i="3"/>
  <c r="J139" i="3" s="1"/>
  <c r="AZ139" i="3" s="1"/>
  <c r="FT74" i="3"/>
  <c r="CN74" i="3"/>
  <c r="ED74" i="3"/>
  <c r="G162" i="3"/>
  <c r="AW162" i="3" s="1"/>
  <c r="EB163" i="3" s="1"/>
  <c r="CP95" i="3"/>
  <c r="FV95" i="3"/>
  <c r="EF95" i="3"/>
  <c r="AT71" i="3"/>
  <c r="A72" i="3"/>
  <c r="EP72" i="3"/>
  <c r="DC72" i="3"/>
  <c r="DX72" i="3" s="1"/>
  <c r="I74" i="3" l="1"/>
  <c r="AY74" i="3" s="1"/>
  <c r="FT75" i="3" s="1"/>
  <c r="FR163" i="3"/>
  <c r="G163" i="3" s="1"/>
  <c r="AW163" i="3" s="1"/>
  <c r="CL163" i="3"/>
  <c r="FU140" i="3"/>
  <c r="CO140" i="3"/>
  <c r="EE140" i="3"/>
  <c r="K95" i="3"/>
  <c r="BA95" i="3" s="1"/>
  <c r="B72" i="3"/>
  <c r="ES72" i="3"/>
  <c r="FN72" i="3" s="1"/>
  <c r="ED75" i="3" l="1"/>
  <c r="I75" i="3" s="1"/>
  <c r="AY75" i="3" s="1"/>
  <c r="FT76" i="3" s="1"/>
  <c r="CN75" i="3"/>
  <c r="FR164" i="3"/>
  <c r="EB164" i="3"/>
  <c r="CL164" i="3"/>
  <c r="J140" i="3"/>
  <c r="AZ140" i="3" s="1"/>
  <c r="FU141" i="3" s="1"/>
  <c r="FV96" i="3"/>
  <c r="EF96" i="3"/>
  <c r="CP96" i="3"/>
  <c r="C72" i="3"/>
  <c r="ED76" i="3" l="1"/>
  <c r="I76" i="3" s="1"/>
  <c r="AY76" i="3" s="1"/>
  <c r="CN77" i="3" s="1"/>
  <c r="CN76" i="3"/>
  <c r="FS72" i="3"/>
  <c r="H72" i="3" s="1"/>
  <c r="AX72" i="3" s="1"/>
  <c r="CM73" i="3" s="1"/>
  <c r="EC73" i="3" s="1"/>
  <c r="FP72" i="3"/>
  <c r="E72" i="3" s="1"/>
  <c r="G164" i="3"/>
  <c r="AW164" i="3" s="1"/>
  <c r="EE141" i="3"/>
  <c r="J141" i="3" s="1"/>
  <c r="AZ141" i="3" s="1"/>
  <c r="FU142" i="3" s="1"/>
  <c r="CO141" i="3"/>
  <c r="K96" i="3"/>
  <c r="FW72" i="3"/>
  <c r="L72" i="3" s="1"/>
  <c r="BB72" i="3" s="1"/>
  <c r="BA96" i="3"/>
  <c r="FQ72" i="3" l="1"/>
  <c r="F72" i="3" s="1"/>
  <c r="AV72" i="3" s="1"/>
  <c r="FT77" i="3"/>
  <c r="ED77" i="3"/>
  <c r="AU72" i="3"/>
  <c r="CL165" i="3"/>
  <c r="FR165" i="3"/>
  <c r="EB165" i="3"/>
  <c r="EE142" i="3"/>
  <c r="J142" i="3" s="1"/>
  <c r="AZ142" i="3" s="1"/>
  <c r="FU143" i="3" s="1"/>
  <c r="CO142" i="3"/>
  <c r="CQ73" i="3"/>
  <c r="EG73" i="3" s="1"/>
  <c r="FV97" i="3"/>
  <c r="CP97" i="3"/>
  <c r="EF97" i="3"/>
  <c r="FX72" i="3"/>
  <c r="M72" i="3" s="1"/>
  <c r="BC72" i="3" s="1"/>
  <c r="I77" i="3" l="1"/>
  <c r="AY77" i="3" s="1"/>
  <c r="FT78" i="3" s="1"/>
  <c r="CK73" i="3"/>
  <c r="EA73" i="3" s="1"/>
  <c r="CJ73" i="3"/>
  <c r="DZ73" i="3" s="1"/>
  <c r="G165" i="3"/>
  <c r="AW165" i="3" s="1"/>
  <c r="FY72" i="3"/>
  <c r="CR73" i="3"/>
  <c r="EH73" i="3" s="1"/>
  <c r="K97" i="3"/>
  <c r="BA97" i="3" s="1"/>
  <c r="CO143" i="3"/>
  <c r="EE143" i="3"/>
  <c r="CN78" i="3" l="1"/>
  <c r="ED78" i="3"/>
  <c r="I78" i="3" s="1"/>
  <c r="AY78" i="3" s="1"/>
  <c r="FT79" i="3" s="1"/>
  <c r="FR166" i="3"/>
  <c r="CL166" i="3"/>
  <c r="EB166" i="3"/>
  <c r="N72" i="3"/>
  <c r="BD72" i="3" s="1"/>
  <c r="FZ72" i="3"/>
  <c r="GA72" i="3" s="1"/>
  <c r="P72" i="3" s="1"/>
  <c r="BF72" i="3" s="1"/>
  <c r="EF98" i="3"/>
  <c r="FV98" i="3"/>
  <c r="CP98" i="3"/>
  <c r="J143" i="3"/>
  <c r="AZ143" i="3" s="1"/>
  <c r="FU144" i="3" s="1"/>
  <c r="ED79" i="3" l="1"/>
  <c r="I79" i="3" s="1"/>
  <c r="CN79" i="3"/>
  <c r="AY79" i="3"/>
  <c r="ED80" i="3" s="1"/>
  <c r="G166" i="3"/>
  <c r="AW166" i="3"/>
  <c r="CL167" i="3" s="1"/>
  <c r="K98" i="3"/>
  <c r="BA98" i="3" s="1"/>
  <c r="CP99" i="3" s="1"/>
  <c r="CU73" i="3"/>
  <c r="EK73" i="3" s="1"/>
  <c r="O72" i="3"/>
  <c r="BE72" i="3" s="1"/>
  <c r="GB72" i="3"/>
  <c r="Q72" i="3" s="1"/>
  <c r="BG72" i="3" s="1"/>
  <c r="CS73" i="3"/>
  <c r="EI73" i="3" s="1"/>
  <c r="EE144" i="3"/>
  <c r="CO144" i="3"/>
  <c r="FT80" i="3" l="1"/>
  <c r="I80" i="3" s="1"/>
  <c r="CN80" i="3"/>
  <c r="EB167" i="3"/>
  <c r="FR167" i="3"/>
  <c r="AY80" i="3"/>
  <c r="FT81" i="3" s="1"/>
  <c r="FV99" i="3"/>
  <c r="EF99" i="3"/>
  <c r="GC72" i="3"/>
  <c r="CV73" i="3"/>
  <c r="EL73" i="3" s="1"/>
  <c r="CT73" i="3"/>
  <c r="EJ73" i="3" s="1"/>
  <c r="J144" i="3"/>
  <c r="AZ144" i="3" s="1"/>
  <c r="FU145" i="3" s="1"/>
  <c r="G167" i="3" l="1"/>
  <c r="AW167" i="3" s="1"/>
  <c r="EB168" i="3" s="1"/>
  <c r="CN81" i="3"/>
  <c r="ED81" i="3"/>
  <c r="I81" i="3" s="1"/>
  <c r="AY81" i="3" s="1"/>
  <c r="K99" i="3"/>
  <c r="BA99" i="3" s="1"/>
  <c r="CP100" i="3" s="1"/>
  <c r="R72" i="3"/>
  <c r="BH72" i="3" s="1"/>
  <c r="CW73" i="3" s="1"/>
  <c r="EM73" i="3" s="1"/>
  <c r="GD72" i="3"/>
  <c r="CO145" i="3"/>
  <c r="EE145" i="3"/>
  <c r="FR168" i="3" l="1"/>
  <c r="G168" i="3" s="1"/>
  <c r="AW168" i="3" s="1"/>
  <c r="CL168" i="3"/>
  <c r="FT82" i="3"/>
  <c r="ED82" i="3"/>
  <c r="CN82" i="3"/>
  <c r="EF100" i="3"/>
  <c r="FV100" i="3"/>
  <c r="GE72" i="3"/>
  <c r="S72" i="3"/>
  <c r="BI72" i="3" s="1"/>
  <c r="CX73" i="3" s="1"/>
  <c r="EN73" i="3" s="1"/>
  <c r="J145" i="3"/>
  <c r="AZ145" i="3" s="1"/>
  <c r="FU146" i="3" s="1"/>
  <c r="I82" i="3" l="1"/>
  <c r="AY82" i="3" s="1"/>
  <c r="FT83" i="3" s="1"/>
  <c r="CL169" i="3"/>
  <c r="FR169" i="3"/>
  <c r="EB169" i="3"/>
  <c r="K100" i="3"/>
  <c r="BA100" i="3" s="1"/>
  <c r="EF101" i="3" s="1"/>
  <c r="GF72" i="3"/>
  <c r="T72" i="3"/>
  <c r="BJ72" i="3" s="1"/>
  <c r="CY73" i="3" s="1"/>
  <c r="EO73" i="3" s="1"/>
  <c r="EE146" i="3"/>
  <c r="CO146" i="3"/>
  <c r="CN83" i="3" l="1"/>
  <c r="ED83" i="3"/>
  <c r="I83" i="3" s="1"/>
  <c r="G169" i="3"/>
  <c r="AW169" i="3" s="1"/>
  <c r="CL170" i="3" s="1"/>
  <c r="AY83" i="3"/>
  <c r="FV101" i="3"/>
  <c r="K101" i="3" s="1"/>
  <c r="BA101" i="3" s="1"/>
  <c r="CP102" i="3" s="1"/>
  <c r="CP101" i="3"/>
  <c r="GG72" i="3"/>
  <c r="U72" i="3"/>
  <c r="BK72" i="3" s="1"/>
  <c r="CZ73" i="3" s="1"/>
  <c r="EP73" i="3" s="1"/>
  <c r="J146" i="3"/>
  <c r="AZ146" i="3" s="1"/>
  <c r="FU147" i="3" s="1"/>
  <c r="EB170" i="3" l="1"/>
  <c r="FR170" i="3"/>
  <c r="FT84" i="3"/>
  <c r="ED84" i="3"/>
  <c r="CN84" i="3"/>
  <c r="FV102" i="3"/>
  <c r="EF102" i="3"/>
  <c r="GH72" i="3"/>
  <c r="V72" i="3"/>
  <c r="BL72" i="3" s="1"/>
  <c r="DA73" i="3" s="1"/>
  <c r="EQ73" i="3" s="1"/>
  <c r="EE147" i="3"/>
  <c r="CO147" i="3"/>
  <c r="G170" i="3" l="1"/>
  <c r="AW170" i="3" s="1"/>
  <c r="CL171" i="3" s="1"/>
  <c r="I84" i="3"/>
  <c r="AY84" i="3"/>
  <c r="K102" i="3"/>
  <c r="BA102" i="3" s="1"/>
  <c r="FV103" i="3" s="1"/>
  <c r="GI72" i="3"/>
  <c r="X72" i="3" s="1"/>
  <c r="BN72" i="3" s="1"/>
  <c r="W72" i="3"/>
  <c r="BM72" i="3" s="1"/>
  <c r="DB73" i="3" s="1"/>
  <c r="ER73" i="3" s="1"/>
  <c r="J147" i="3"/>
  <c r="AZ147" i="3" s="1"/>
  <c r="FU148" i="3" s="1"/>
  <c r="EB171" i="3" l="1"/>
  <c r="FR171" i="3"/>
  <c r="FT85" i="3"/>
  <c r="ED85" i="3"/>
  <c r="CN85" i="3"/>
  <c r="CP103" i="3"/>
  <c r="EF103" i="3"/>
  <c r="K103" i="3" s="1"/>
  <c r="BA103" i="3" s="1"/>
  <c r="CP104" i="3" s="1"/>
  <c r="A73" i="3"/>
  <c r="B73" i="3" s="1"/>
  <c r="DC73" i="3"/>
  <c r="DX73" i="3" s="1"/>
  <c r="AT72" i="3"/>
  <c r="EE148" i="3"/>
  <c r="CO148" i="3"/>
  <c r="G171" i="3" l="1"/>
  <c r="AW171" i="3" s="1"/>
  <c r="FR172" i="3" s="1"/>
  <c r="I85" i="3"/>
  <c r="AY85" i="3"/>
  <c r="FV104" i="3"/>
  <c r="EF104" i="3"/>
  <c r="ES73" i="3"/>
  <c r="FN73" i="3" s="1"/>
  <c r="C73" i="3" s="1"/>
  <c r="J148" i="3"/>
  <c r="AZ148" i="3" s="1"/>
  <c r="FU149" i="3" s="1"/>
  <c r="CL172" i="3" l="1"/>
  <c r="EB172" i="3"/>
  <c r="G172" i="3" s="1"/>
  <c r="FP73" i="3"/>
  <c r="E73" i="3" s="1"/>
  <c r="AU73" i="3" s="1"/>
  <c r="K104" i="3"/>
  <c r="BA104" i="3" s="1"/>
  <c r="CP105" i="3" s="1"/>
  <c r="FT86" i="3"/>
  <c r="CN86" i="3"/>
  <c r="ED86" i="3"/>
  <c r="AW172" i="3"/>
  <c r="FW73" i="3"/>
  <c r="L73" i="3" s="1"/>
  <c r="BB73" i="3" s="1"/>
  <c r="CQ74" i="3" s="1"/>
  <c r="EG74" i="3" s="1"/>
  <c r="FS73" i="3"/>
  <c r="H73" i="3" s="1"/>
  <c r="AX73" i="3" s="1"/>
  <c r="FX73" i="3"/>
  <c r="EE149" i="3"/>
  <c r="CO149" i="3"/>
  <c r="FV105" i="3" l="1"/>
  <c r="EF105" i="3"/>
  <c r="FQ73" i="3"/>
  <c r="F73" i="3" s="1"/>
  <c r="AV73" i="3" s="1"/>
  <c r="CJ74" i="3"/>
  <c r="DZ74" i="3" s="1"/>
  <c r="I86" i="3"/>
  <c r="AY86" i="3" s="1"/>
  <c r="FT87" i="3" s="1"/>
  <c r="CL173" i="3"/>
  <c r="EB173" i="3"/>
  <c r="FR173" i="3"/>
  <c r="CM74" i="3"/>
  <c r="EC74" i="3" s="1"/>
  <c r="M73" i="3"/>
  <c r="BC73" i="3" s="1"/>
  <c r="CR74" i="3" s="1"/>
  <c r="EH74" i="3" s="1"/>
  <c r="FY73" i="3"/>
  <c r="FZ73" i="3" s="1"/>
  <c r="GA73" i="3" s="1"/>
  <c r="GB73" i="3"/>
  <c r="J149" i="3"/>
  <c r="AZ149" i="3" s="1"/>
  <c r="FU150" i="3" s="1"/>
  <c r="K105" i="3" l="1"/>
  <c r="BA105" i="3" s="1"/>
  <c r="FV106" i="3" s="1"/>
  <c r="CK74" i="3"/>
  <c r="EA74" i="3" s="1"/>
  <c r="CN87" i="3"/>
  <c r="ED87" i="3"/>
  <c r="I87" i="3" s="1"/>
  <c r="AY87" i="3"/>
  <c r="G173" i="3"/>
  <c r="AW173" i="3" s="1"/>
  <c r="O73" i="3"/>
  <c r="BE73" i="3" s="1"/>
  <c r="CT74" i="3" s="1"/>
  <c r="EJ74" i="3" s="1"/>
  <c r="N73" i="3"/>
  <c r="BD73" i="3" s="1"/>
  <c r="CS74" i="3" s="1"/>
  <c r="EI74" i="3" s="1"/>
  <c r="GC73" i="3"/>
  <c r="GD73" i="3" s="1"/>
  <c r="GE73" i="3" s="1"/>
  <c r="GF73" i="3" s="1"/>
  <c r="GG73" i="3" s="1"/>
  <c r="GH73" i="3" s="1"/>
  <c r="GI73" i="3" s="1"/>
  <c r="EE150" i="3"/>
  <c r="CO150" i="3"/>
  <c r="P73" i="3"/>
  <c r="BF73" i="3" s="1"/>
  <c r="EF106" i="3" l="1"/>
  <c r="K106" i="3" s="1"/>
  <c r="BA106" i="3" s="1"/>
  <c r="FV107" i="3" s="1"/>
  <c r="CP106" i="3"/>
  <c r="FT88" i="3"/>
  <c r="ED88" i="3"/>
  <c r="CN88" i="3"/>
  <c r="EB174" i="3"/>
  <c r="CL174" i="3"/>
  <c r="FR174" i="3"/>
  <c r="CU74" i="3"/>
  <c r="EK74" i="3" s="1"/>
  <c r="J150" i="3"/>
  <c r="AZ150" i="3" s="1"/>
  <c r="Q73" i="3"/>
  <c r="BG73" i="3" s="1"/>
  <c r="CP107" i="3" l="1"/>
  <c r="EF107" i="3"/>
  <c r="K107" i="3" s="1"/>
  <c r="BA107" i="3" s="1"/>
  <c r="I88" i="3"/>
  <c r="AY88" i="3"/>
  <c r="FT89" i="3" s="1"/>
  <c r="G174" i="3"/>
  <c r="AW174" i="3" s="1"/>
  <c r="CV74" i="3"/>
  <c r="EL74" i="3" s="1"/>
  <c r="CO151" i="3"/>
  <c r="FU151" i="3"/>
  <c r="EE151" i="3"/>
  <c r="R73" i="3"/>
  <c r="BH73" i="3" s="1"/>
  <c r="ED89" i="3" l="1"/>
  <c r="I89" i="3" s="1"/>
  <c r="AY89" i="3" s="1"/>
  <c r="FT90" i="3" s="1"/>
  <c r="CN89" i="3"/>
  <c r="FR175" i="3"/>
  <c r="CL175" i="3"/>
  <c r="EB175" i="3"/>
  <c r="EF108" i="3"/>
  <c r="FV108" i="3"/>
  <c r="CW74" i="3"/>
  <c r="EM74" i="3" s="1"/>
  <c r="J151" i="3"/>
  <c r="AZ151" i="3" s="1"/>
  <c r="S73" i="3"/>
  <c r="BI73" i="3" s="1"/>
  <c r="U73" i="3"/>
  <c r="BK73" i="3" s="1"/>
  <c r="CP108" i="3"/>
  <c r="ED90" i="3" l="1"/>
  <c r="I90" i="3" s="1"/>
  <c r="CN90" i="3"/>
  <c r="G175" i="3"/>
  <c r="AW175" i="3" s="1"/>
  <c r="FR176" i="3" s="1"/>
  <c r="K108" i="3"/>
  <c r="CZ74" i="3"/>
  <c r="EP74" i="3" s="1"/>
  <c r="CX74" i="3"/>
  <c r="EN74" i="3" s="1"/>
  <c r="CO152" i="3"/>
  <c r="FU152" i="3"/>
  <c r="EE152" i="3"/>
  <c r="T73" i="3"/>
  <c r="BJ73" i="3" s="1"/>
  <c r="BA108" i="3"/>
  <c r="AY90" i="3" l="1"/>
  <c r="CL176" i="3"/>
  <c r="EB176" i="3"/>
  <c r="G176" i="3" s="1"/>
  <c r="AW176" i="3" s="1"/>
  <c r="CY74" i="3"/>
  <c r="EO74" i="3" s="1"/>
  <c r="EF109" i="3"/>
  <c r="FV109" i="3"/>
  <c r="J152" i="3"/>
  <c r="AZ152" i="3" s="1"/>
  <c r="CP109" i="3"/>
  <c r="V73" i="3"/>
  <c r="BL73" i="3" s="1"/>
  <c r="CN91" i="3" l="1"/>
  <c r="FT91" i="3"/>
  <c r="ED91" i="3"/>
  <c r="CL177" i="3"/>
  <c r="FR177" i="3"/>
  <c r="EB177" i="3"/>
  <c r="K109" i="3"/>
  <c r="DA74" i="3"/>
  <c r="EQ74" i="3" s="1"/>
  <c r="CO153" i="3"/>
  <c r="FU153" i="3"/>
  <c r="EE153" i="3"/>
  <c r="BA109" i="3"/>
  <c r="W73" i="3"/>
  <c r="BM73" i="3" s="1"/>
  <c r="X73" i="3"/>
  <c r="BN73" i="3" s="1"/>
  <c r="I91" i="3" l="1"/>
  <c r="AY91" i="3" s="1"/>
  <c r="ED92" i="3" s="1"/>
  <c r="G177" i="3"/>
  <c r="AW177" i="3" s="1"/>
  <c r="FR178" i="3" s="1"/>
  <c r="DC74" i="3"/>
  <c r="ES74" i="3" s="1"/>
  <c r="EF110" i="3"/>
  <c r="FV110" i="3"/>
  <c r="J153" i="3"/>
  <c r="AZ153" i="3" s="1"/>
  <c r="CP110" i="3"/>
  <c r="AT73" i="3"/>
  <c r="DB74" i="3"/>
  <c r="A74" i="3"/>
  <c r="CN92" i="3" l="1"/>
  <c r="FT92" i="3"/>
  <c r="I92" i="3" s="1"/>
  <c r="AY92" i="3" s="1"/>
  <c r="FT93" i="3" s="1"/>
  <c r="CL178" i="3"/>
  <c r="EB178" i="3"/>
  <c r="G178" i="3" s="1"/>
  <c r="K110" i="3"/>
  <c r="BA110" i="3" s="1"/>
  <c r="EE154" i="3"/>
  <c r="FU154" i="3"/>
  <c r="B74" i="3"/>
  <c r="CO154" i="3"/>
  <c r="ER74" i="3"/>
  <c r="FN74" i="3" s="1"/>
  <c r="C74" i="3" s="1"/>
  <c r="DX74" i="3"/>
  <c r="FS74" i="3" l="1"/>
  <c r="H74" i="3" s="1"/>
  <c r="AX74" i="3" s="1"/>
  <c r="CM75" i="3" s="1"/>
  <c r="EC75" i="3" s="1"/>
  <c r="FP74" i="3"/>
  <c r="E74" i="3" s="1"/>
  <c r="CN93" i="3"/>
  <c r="ED93" i="3"/>
  <c r="I93" i="3" s="1"/>
  <c r="AY93" i="3" s="1"/>
  <c r="CN94" i="3" s="1"/>
  <c r="AW178" i="3"/>
  <c r="EB179" i="3" s="1"/>
  <c r="FV111" i="3"/>
  <c r="CP111" i="3"/>
  <c r="EF111" i="3"/>
  <c r="J154" i="3"/>
  <c r="AZ154" i="3" s="1"/>
  <c r="FW74" i="3"/>
  <c r="FX74" i="3" s="1"/>
  <c r="FQ74" i="3" l="1"/>
  <c r="F74" i="3" s="1"/>
  <c r="AV74" i="3" s="1"/>
  <c r="AU74" i="3"/>
  <c r="CL179" i="3"/>
  <c r="FR179" i="3"/>
  <c r="G179" i="3" s="1"/>
  <c r="AW179" i="3" s="1"/>
  <c r="FR180" i="3" s="1"/>
  <c r="FT94" i="3"/>
  <c r="ED94" i="3"/>
  <c r="K111" i="3"/>
  <c r="BA111" i="3" s="1"/>
  <c r="EF112" i="3" s="1"/>
  <c r="FU155" i="3"/>
  <c r="EE155" i="3"/>
  <c r="CO155" i="3"/>
  <c r="L74" i="3"/>
  <c r="BB74" i="3" s="1"/>
  <c r="FW75" i="3" s="1"/>
  <c r="FY74" i="3"/>
  <c r="FZ74" i="3" s="1"/>
  <c r="M74" i="3"/>
  <c r="BC74" i="3" s="1"/>
  <c r="CK75" i="3" l="1"/>
  <c r="EA75" i="3" s="1"/>
  <c r="EB180" i="3"/>
  <c r="G180" i="3" s="1"/>
  <c r="AW180" i="3" s="1"/>
  <c r="CL180" i="3"/>
  <c r="CJ75" i="3"/>
  <c r="DZ75" i="3" s="1"/>
  <c r="I94" i="3"/>
  <c r="AY94" i="3" s="1"/>
  <c r="ED95" i="3" s="1"/>
  <c r="CP112" i="3"/>
  <c r="FV112" i="3"/>
  <c r="K112" i="3" s="1"/>
  <c r="J155" i="3"/>
  <c r="CQ75" i="3"/>
  <c r="BA112" i="3"/>
  <c r="FV113" i="3" s="1"/>
  <c r="AZ155" i="3"/>
  <c r="FU156" i="3" s="1"/>
  <c r="EG75" i="3"/>
  <c r="L75" i="3" s="1"/>
  <c r="BB75" i="3" s="1"/>
  <c r="GA74" i="3"/>
  <c r="P74" i="3" s="1"/>
  <c r="BF74" i="3" s="1"/>
  <c r="CR75" i="3"/>
  <c r="EH75" i="3" s="1"/>
  <c r="N74" i="3"/>
  <c r="BD74" i="3" s="1"/>
  <c r="FT95" i="3" l="1"/>
  <c r="I95" i="3" s="1"/>
  <c r="AY95" i="3" s="1"/>
  <c r="FT96" i="3" s="1"/>
  <c r="CN95" i="3"/>
  <c r="FR181" i="3"/>
  <c r="CL181" i="3"/>
  <c r="EB181" i="3"/>
  <c r="EF113" i="3"/>
  <c r="K113" i="3" s="1"/>
  <c r="BA113" i="3" s="1"/>
  <c r="CO156" i="3"/>
  <c r="EE156" i="3"/>
  <c r="J156" i="3" s="1"/>
  <c r="CP113" i="3"/>
  <c r="FW76" i="3"/>
  <c r="EG76" i="3"/>
  <c r="CQ76" i="3"/>
  <c r="GB74" i="3"/>
  <c r="Q74" i="3" s="1"/>
  <c r="BG74" i="3" s="1"/>
  <c r="AZ156" i="3"/>
  <c r="FU157" i="3" s="1"/>
  <c r="O74" i="3"/>
  <c r="BE74" i="3" s="1"/>
  <c r="CU75" i="3"/>
  <c r="EK75" i="3" s="1"/>
  <c r="CS75" i="3"/>
  <c r="EI75" i="3" s="1"/>
  <c r="ED96" i="3" l="1"/>
  <c r="I96" i="3" s="1"/>
  <c r="AY96" i="3" s="1"/>
  <c r="ED97" i="3" s="1"/>
  <c r="G181" i="3"/>
  <c r="AW181" i="3" s="1"/>
  <c r="CL182" i="3" s="1"/>
  <c r="CN96" i="3"/>
  <c r="L76" i="3"/>
  <c r="BB76" i="3" s="1"/>
  <c r="FW77" i="3" s="1"/>
  <c r="EE157" i="3"/>
  <c r="J157" i="3" s="1"/>
  <c r="GC74" i="3"/>
  <c r="R74" i="3" s="1"/>
  <c r="BH74" i="3" s="1"/>
  <c r="CP114" i="3"/>
  <c r="FV114" i="3"/>
  <c r="CO157" i="3"/>
  <c r="GD74" i="3"/>
  <c r="EF114" i="3"/>
  <c r="CT75" i="3"/>
  <c r="EJ75" i="3" s="1"/>
  <c r="CV75" i="3"/>
  <c r="EL75" i="3" s="1"/>
  <c r="FR182" i="3" l="1"/>
  <c r="EB182" i="3"/>
  <c r="FT97" i="3"/>
  <c r="I97" i="3" s="1"/>
  <c r="CN97" i="3"/>
  <c r="CQ77" i="3"/>
  <c r="EG77" i="3"/>
  <c r="L77" i="3" s="1"/>
  <c r="BB77" i="3" s="1"/>
  <c r="FW78" i="3" s="1"/>
  <c r="AZ157" i="3"/>
  <c r="EE158" i="3" s="1"/>
  <c r="GE74" i="3"/>
  <c r="GF74" i="3" s="1"/>
  <c r="GG74" i="3" s="1"/>
  <c r="GH74" i="3" s="1"/>
  <c r="GI74" i="3" s="1"/>
  <c r="K114" i="3"/>
  <c r="BA114" i="3" s="1"/>
  <c r="FV115" i="3" s="1"/>
  <c r="S74" i="3"/>
  <c r="BI74" i="3" s="1"/>
  <c r="CW75" i="3"/>
  <c r="EM75" i="3" s="1"/>
  <c r="G182" i="3" l="1"/>
  <c r="AW182" i="3" s="1"/>
  <c r="CL183" i="3" s="1"/>
  <c r="AY97" i="3"/>
  <c r="EF115" i="3"/>
  <c r="K115" i="3" s="1"/>
  <c r="CP115" i="3"/>
  <c r="CO158" i="3"/>
  <c r="FU158" i="3"/>
  <c r="J158" i="3" s="1"/>
  <c r="T74" i="3"/>
  <c r="BJ74" i="3" s="1"/>
  <c r="EG78" i="3"/>
  <c r="CQ78" i="3"/>
  <c r="CX75" i="3"/>
  <c r="EN75" i="3" s="1"/>
  <c r="EB183" i="3" l="1"/>
  <c r="FR183" i="3"/>
  <c r="ED98" i="3"/>
  <c r="CN98" i="3"/>
  <c r="FT98" i="3"/>
  <c r="BA115" i="3"/>
  <c r="FV116" i="3" s="1"/>
  <c r="AZ158" i="3"/>
  <c r="EE159" i="3" s="1"/>
  <c r="U74" i="3"/>
  <c r="BK74" i="3" s="1"/>
  <c r="L78" i="3"/>
  <c r="BB78" i="3" s="1"/>
  <c r="FW79" i="3" s="1"/>
  <c r="CY75" i="3"/>
  <c r="EO75" i="3" s="1"/>
  <c r="G183" i="3" l="1"/>
  <c r="AW183" i="3" s="1"/>
  <c r="FR184" i="3" s="1"/>
  <c r="CL184" i="3"/>
  <c r="EB184" i="3"/>
  <c r="G184" i="3" s="1"/>
  <c r="AW184" i="3" s="1"/>
  <c r="I98" i="3"/>
  <c r="AY98" i="3" s="1"/>
  <c r="CP116" i="3"/>
  <c r="EF116" i="3"/>
  <c r="K116" i="3" s="1"/>
  <c r="BA116" i="3" s="1"/>
  <c r="FU159" i="3"/>
  <c r="J159" i="3" s="1"/>
  <c r="CO159" i="3"/>
  <c r="AZ159" i="3"/>
  <c r="FU160" i="3" s="1"/>
  <c r="EG79" i="3"/>
  <c r="CQ79" i="3"/>
  <c r="V74" i="3"/>
  <c r="BL74" i="3" s="1"/>
  <c r="CZ75" i="3"/>
  <c r="EP75" i="3" s="1"/>
  <c r="CN99" i="3" l="1"/>
  <c r="ED99" i="3"/>
  <c r="FT99" i="3"/>
  <c r="CL185" i="3"/>
  <c r="EB185" i="3"/>
  <c r="FR185" i="3"/>
  <c r="CO160" i="3"/>
  <c r="EE160" i="3"/>
  <c r="J160" i="3" s="1"/>
  <c r="AZ160" i="3" s="1"/>
  <c r="CP117" i="3"/>
  <c r="FV117" i="3"/>
  <c r="EF117" i="3"/>
  <c r="W74" i="3"/>
  <c r="BM74" i="3" s="1"/>
  <c r="X74" i="3"/>
  <c r="BN74" i="3" s="1"/>
  <c r="L79" i="3"/>
  <c r="BB79" i="3" s="1"/>
  <c r="FW80" i="3" s="1"/>
  <c r="DA75" i="3"/>
  <c r="EQ75" i="3" s="1"/>
  <c r="I99" i="3" l="1"/>
  <c r="AY99" i="3" s="1"/>
  <c r="G185" i="3"/>
  <c r="AW185" i="3" s="1"/>
  <c r="CL186" i="3" s="1"/>
  <c r="CO161" i="3"/>
  <c r="FU161" i="3"/>
  <c r="EE161" i="3"/>
  <c r="K117" i="3"/>
  <c r="BA117" i="3" s="1"/>
  <c r="EG80" i="3"/>
  <c r="CQ80" i="3"/>
  <c r="DB75" i="3"/>
  <c r="ER75" i="3" s="1"/>
  <c r="DC75" i="3"/>
  <c r="AT74" i="3"/>
  <c r="A75" i="3"/>
  <c r="FR186" i="3" l="1"/>
  <c r="EB186" i="3"/>
  <c r="FT100" i="3"/>
  <c r="CN100" i="3"/>
  <c r="ED100" i="3"/>
  <c r="CP118" i="3"/>
  <c r="FV118" i="3"/>
  <c r="J161" i="3"/>
  <c r="AZ161" i="3" s="1"/>
  <c r="EF118" i="3"/>
  <c r="DX75" i="3"/>
  <c r="ES75" i="3"/>
  <c r="FN75" i="3" s="1"/>
  <c r="C75" i="3" s="1"/>
  <c r="L80" i="3"/>
  <c r="BB80" i="3" s="1"/>
  <c r="FW81" i="3" s="1"/>
  <c r="B75" i="3"/>
  <c r="G186" i="3" l="1"/>
  <c r="AW186" i="3" s="1"/>
  <c r="FR187" i="3" s="1"/>
  <c r="FS75" i="3"/>
  <c r="H75" i="3" s="1"/>
  <c r="AX75" i="3" s="1"/>
  <c r="CM76" i="3" s="1"/>
  <c r="EC76" i="3" s="1"/>
  <c r="FP75" i="3"/>
  <c r="E75" i="3" s="1"/>
  <c r="I100" i="3"/>
  <c r="AY100" i="3" s="1"/>
  <c r="ED101" i="3" s="1"/>
  <c r="FX75" i="3"/>
  <c r="FY75" i="3" s="1"/>
  <c r="CO162" i="3"/>
  <c r="FU162" i="3"/>
  <c r="EE162" i="3"/>
  <c r="K118" i="3"/>
  <c r="BA118" i="3" s="1"/>
  <c r="CQ81" i="3"/>
  <c r="EG81" i="3"/>
  <c r="EB187" i="3" l="1"/>
  <c r="G187" i="3" s="1"/>
  <c r="AW187" i="3" s="1"/>
  <c r="CL187" i="3"/>
  <c r="FQ75" i="3"/>
  <c r="F75" i="3" s="1"/>
  <c r="AV75" i="3" s="1"/>
  <c r="AU75" i="3"/>
  <c r="FT101" i="3"/>
  <c r="I101" i="3" s="1"/>
  <c r="AY101" i="3" s="1"/>
  <c r="CN101" i="3"/>
  <c r="J162" i="3"/>
  <c r="M75" i="3"/>
  <c r="BC75" i="3" s="1"/>
  <c r="CR76" i="3" s="1"/>
  <c r="EH76" i="3" s="1"/>
  <c r="AZ162" i="3"/>
  <c r="EE163" i="3" s="1"/>
  <c r="EF119" i="3"/>
  <c r="FV119" i="3"/>
  <c r="FZ75" i="3"/>
  <c r="GA75" i="3" s="1"/>
  <c r="GB75" i="3" s="1"/>
  <c r="CP119" i="3"/>
  <c r="N75" i="3"/>
  <c r="BD75" i="3" s="1"/>
  <c r="L81" i="3"/>
  <c r="BB81" i="3" s="1"/>
  <c r="FW82" i="3" s="1"/>
  <c r="CK76" i="3" l="1"/>
  <c r="EA76" i="3" s="1"/>
  <c r="CJ76" i="3"/>
  <c r="DZ76" i="3" s="1"/>
  <c r="ED102" i="3"/>
  <c r="FT102" i="3"/>
  <c r="CN102" i="3"/>
  <c r="FR188" i="3"/>
  <c r="EB188" i="3"/>
  <c r="CL188" i="3"/>
  <c r="K119" i="3"/>
  <c r="BA119" i="3" s="1"/>
  <c r="FV120" i="3" s="1"/>
  <c r="FU163" i="3"/>
  <c r="J163" i="3" s="1"/>
  <c r="AZ163" i="3" s="1"/>
  <c r="CO163" i="3"/>
  <c r="CS76" i="3"/>
  <c r="EI76" i="3" s="1"/>
  <c r="GC75" i="3"/>
  <c r="GD75" i="3" s="1"/>
  <c r="P75" i="3"/>
  <c r="BF75" i="3" s="1"/>
  <c r="CQ82" i="3"/>
  <c r="EG82" i="3"/>
  <c r="I102" i="3" l="1"/>
  <c r="AY102" i="3" s="1"/>
  <c r="G188" i="3"/>
  <c r="AW188" i="3" s="1"/>
  <c r="EF120" i="3"/>
  <c r="K120" i="3" s="1"/>
  <c r="BA120" i="3" s="1"/>
  <c r="EF121" i="3" s="1"/>
  <c r="CP120" i="3"/>
  <c r="GE75" i="3"/>
  <c r="GF75" i="3" s="1"/>
  <c r="GG75" i="3" s="1"/>
  <c r="GH75" i="3" s="1"/>
  <c r="GI75" i="3" s="1"/>
  <c r="CO164" i="3"/>
  <c r="FU164" i="3"/>
  <c r="CU76" i="3"/>
  <c r="EK76" i="3" s="1"/>
  <c r="EE164" i="3"/>
  <c r="Q75" i="3"/>
  <c r="BG75" i="3" s="1"/>
  <c r="O75" i="3"/>
  <c r="BE75" i="3" s="1"/>
  <c r="L82" i="3"/>
  <c r="BB82" i="3" s="1"/>
  <c r="FT103" i="3" l="1"/>
  <c r="ED103" i="3"/>
  <c r="CN103" i="3"/>
  <c r="CL189" i="3"/>
  <c r="EB189" i="3"/>
  <c r="FR189" i="3"/>
  <c r="CV76" i="3"/>
  <c r="EL76" i="3" s="1"/>
  <c r="EG83" i="3"/>
  <c r="FW83" i="3"/>
  <c r="CT76" i="3"/>
  <c r="EJ76" i="3" s="1"/>
  <c r="CP121" i="3"/>
  <c r="FV121" i="3"/>
  <c r="K121" i="3" s="1"/>
  <c r="BA121" i="3" s="1"/>
  <c r="J164" i="3"/>
  <c r="AZ164" i="3" s="1"/>
  <c r="CQ83" i="3"/>
  <c r="R75" i="3"/>
  <c r="BH75" i="3" s="1"/>
  <c r="I103" i="3" l="1"/>
  <c r="AY103" i="3"/>
  <c r="G189" i="3"/>
  <c r="AW189" i="3" s="1"/>
  <c r="FR190" i="3" s="1"/>
  <c r="L83" i="3"/>
  <c r="CP122" i="3"/>
  <c r="FV122" i="3"/>
  <c r="EE165" i="3"/>
  <c r="FU165" i="3"/>
  <c r="BB83" i="3"/>
  <c r="FW84" i="3" s="1"/>
  <c r="CO165" i="3"/>
  <c r="EF122" i="3"/>
  <c r="CW76" i="3"/>
  <c r="EM76" i="3" s="1"/>
  <c r="S75" i="3"/>
  <c r="BI75" i="3" s="1"/>
  <c r="T75" i="3"/>
  <c r="BJ75" i="3" s="1"/>
  <c r="FT104" i="3" l="1"/>
  <c r="ED104" i="3"/>
  <c r="CN104" i="3"/>
  <c r="AY104" i="3" s="1"/>
  <c r="CL190" i="3"/>
  <c r="EB190" i="3"/>
  <c r="G190" i="3" s="1"/>
  <c r="J165" i="3"/>
  <c r="CQ84" i="3"/>
  <c r="EG84" i="3"/>
  <c r="L84" i="3" s="1"/>
  <c r="BB84" i="3" s="1"/>
  <c r="FW85" i="3" s="1"/>
  <c r="AZ165" i="3"/>
  <c r="FU166" i="3" s="1"/>
  <c r="K122" i="3"/>
  <c r="BA122" i="3" s="1"/>
  <c r="CY76" i="3"/>
  <c r="EO76" i="3" s="1"/>
  <c r="CX76" i="3"/>
  <c r="EN76" i="3" s="1"/>
  <c r="I104" i="3" l="1"/>
  <c r="AW190" i="3"/>
  <c r="EB191" i="3" s="1"/>
  <c r="FT105" i="3"/>
  <c r="CN105" i="3"/>
  <c r="ED105" i="3"/>
  <c r="EF123" i="3"/>
  <c r="FV123" i="3"/>
  <c r="CP123" i="3"/>
  <c r="CO166" i="3"/>
  <c r="EE166" i="3"/>
  <c r="CQ85" i="3"/>
  <c r="EG85" i="3"/>
  <c r="L85" i="3" s="1"/>
  <c r="U75" i="3"/>
  <c r="BK75" i="3" s="1"/>
  <c r="CL191" i="3" l="1"/>
  <c r="I105" i="3"/>
  <c r="AY105" i="3" s="1"/>
  <c r="CN106" i="3" s="1"/>
  <c r="FR191" i="3"/>
  <c r="G191" i="3" s="1"/>
  <c r="AW191" i="3" s="1"/>
  <c r="EB192" i="3" s="1"/>
  <c r="K123" i="3"/>
  <c r="BA123" i="3"/>
  <c r="EF124" i="3" s="1"/>
  <c r="J166" i="3"/>
  <c r="AZ166" i="3" s="1"/>
  <c r="FU167" i="3" s="1"/>
  <c r="BB85" i="3"/>
  <c r="V75" i="3"/>
  <c r="BL75" i="3" s="1"/>
  <c r="CZ76" i="3"/>
  <c r="EP76" i="3" s="1"/>
  <c r="ED106" i="3" l="1"/>
  <c r="FT106" i="3"/>
  <c r="FR192" i="3"/>
  <c r="G192" i="3" s="1"/>
  <c r="CL192" i="3"/>
  <c r="CP124" i="3"/>
  <c r="FV124" i="3"/>
  <c r="K124" i="3" s="1"/>
  <c r="CQ86" i="3"/>
  <c r="FW86" i="3"/>
  <c r="BA124" i="3"/>
  <c r="FV125" i="3" s="1"/>
  <c r="CO167" i="3"/>
  <c r="EE167" i="3"/>
  <c r="EG86" i="3"/>
  <c r="W75" i="3"/>
  <c r="BM75" i="3" s="1"/>
  <c r="X75" i="3"/>
  <c r="BN75" i="3" s="1"/>
  <c r="DA76" i="3"/>
  <c r="EQ76" i="3" s="1"/>
  <c r="I106" i="3" l="1"/>
  <c r="AY106" i="3" s="1"/>
  <c r="FT107" i="3" s="1"/>
  <c r="AW192" i="3"/>
  <c r="FR193" i="3" s="1"/>
  <c r="CP125" i="3"/>
  <c r="EF125" i="3"/>
  <c r="K125" i="3" s="1"/>
  <c r="BA125" i="3" s="1"/>
  <c r="FV126" i="3" s="1"/>
  <c r="J167" i="3"/>
  <c r="AZ167" i="3" s="1"/>
  <c r="FU168" i="3" s="1"/>
  <c r="L86" i="3"/>
  <c r="BB86" i="3" s="1"/>
  <c r="FW87" i="3" s="1"/>
  <c r="DC76" i="3"/>
  <c r="A76" i="3"/>
  <c r="AT75" i="3"/>
  <c r="DB76" i="3"/>
  <c r="ER76" i="3" s="1"/>
  <c r="CN107" i="3" l="1"/>
  <c r="ED107" i="3"/>
  <c r="I107" i="3" s="1"/>
  <c r="AY107" i="3" s="1"/>
  <c r="EB193" i="3"/>
  <c r="G193" i="3" s="1"/>
  <c r="CL193" i="3"/>
  <c r="AW193" i="3" s="1"/>
  <c r="EE168" i="3"/>
  <c r="CO168" i="3"/>
  <c r="EG87" i="3"/>
  <c r="L87" i="3" s="1"/>
  <c r="CQ87" i="3"/>
  <c r="DX76" i="3"/>
  <c r="ES76" i="3"/>
  <c r="B76" i="3"/>
  <c r="CP126" i="3"/>
  <c r="EF126" i="3"/>
  <c r="FT108" i="3" l="1"/>
  <c r="ED108" i="3"/>
  <c r="CN108" i="3"/>
  <c r="EB194" i="3"/>
  <c r="FR194" i="3"/>
  <c r="CL194" i="3"/>
  <c r="AW194" i="3" s="1"/>
  <c r="CL195" i="3" s="1"/>
  <c r="J168" i="3"/>
  <c r="AZ168" i="3" s="1"/>
  <c r="FU169" i="3" s="1"/>
  <c r="BB87" i="3"/>
  <c r="FN76" i="3"/>
  <c r="C76" i="3" s="1"/>
  <c r="K126" i="3"/>
  <c r="BA126" i="3" s="1"/>
  <c r="FV127" i="3" s="1"/>
  <c r="I108" i="3" l="1"/>
  <c r="AY108" i="3" s="1"/>
  <c r="FS76" i="3"/>
  <c r="H76" i="3" s="1"/>
  <c r="AX76" i="3" s="1"/>
  <c r="CM77" i="3" s="1"/>
  <c r="EC77" i="3" s="1"/>
  <c r="FP76" i="3"/>
  <c r="E76" i="3" s="1"/>
  <c r="G194" i="3"/>
  <c r="EB195" i="3"/>
  <c r="FR195" i="3"/>
  <c r="FX76" i="3"/>
  <c r="FY76" i="3" s="1"/>
  <c r="FZ76" i="3" s="1"/>
  <c r="CQ88" i="3"/>
  <c r="FW88" i="3"/>
  <c r="CO169" i="3"/>
  <c r="EE169" i="3"/>
  <c r="EG88" i="3"/>
  <c r="CP127" i="3"/>
  <c r="EF127" i="3"/>
  <c r="G195" i="3" l="1"/>
  <c r="AW195" i="3" s="1"/>
  <c r="CL196" i="3" s="1"/>
  <c r="FT109" i="3"/>
  <c r="CN109" i="3"/>
  <c r="ED109" i="3"/>
  <c r="FQ76" i="3"/>
  <c r="F76" i="3" s="1"/>
  <c r="AV76" i="3" s="1"/>
  <c r="AU76" i="3"/>
  <c r="AY110" i="3"/>
  <c r="M76" i="3"/>
  <c r="BC76" i="3" s="1"/>
  <c r="CR77" i="3" s="1"/>
  <c r="EH77" i="3" s="1"/>
  <c r="GA76" i="3"/>
  <c r="GB76" i="3" s="1"/>
  <c r="J169" i="3"/>
  <c r="AZ169" i="3" s="1"/>
  <c r="FU170" i="3" s="1"/>
  <c r="L88" i="3"/>
  <c r="BB88" i="3" s="1"/>
  <c r="FW89" i="3" s="1"/>
  <c r="K127" i="3"/>
  <c r="BA127" i="3" s="1"/>
  <c r="EB196" i="3" l="1"/>
  <c r="FR196" i="3"/>
  <c r="I109" i="3"/>
  <c r="AY109" i="3" s="1"/>
  <c r="FT110" i="3" s="1"/>
  <c r="CK77" i="3"/>
  <c r="EA77" i="3" s="1"/>
  <c r="CJ77" i="3"/>
  <c r="DZ77" i="3" s="1"/>
  <c r="FT111" i="3"/>
  <c r="CN111" i="3"/>
  <c r="ED111" i="3"/>
  <c r="AW196" i="3"/>
  <c r="GC76" i="3"/>
  <c r="GD76" i="3" s="1"/>
  <c r="GE76" i="3" s="1"/>
  <c r="GF76" i="3" s="1"/>
  <c r="GG76" i="3" s="1"/>
  <c r="GH76" i="3" s="1"/>
  <c r="GI76" i="3" s="1"/>
  <c r="EF128" i="3"/>
  <c r="FV128" i="3"/>
  <c r="EE170" i="3"/>
  <c r="CO170" i="3"/>
  <c r="CQ89" i="3"/>
  <c r="EG89" i="3"/>
  <c r="CP128" i="3"/>
  <c r="N76" i="3"/>
  <c r="BD76" i="3" s="1"/>
  <c r="G196" i="3" l="1"/>
  <c r="ED110" i="3"/>
  <c r="I110" i="3" s="1"/>
  <c r="CN110" i="3"/>
  <c r="I111" i="3"/>
  <c r="AY111" i="3"/>
  <c r="FT112" i="3" s="1"/>
  <c r="EB197" i="3"/>
  <c r="FR197" i="3"/>
  <c r="CL197" i="3"/>
  <c r="K128" i="3"/>
  <c r="BA128" i="3" s="1"/>
  <c r="FV129" i="3" s="1"/>
  <c r="J170" i="3"/>
  <c r="AZ170" i="3" s="1"/>
  <c r="FU171" i="3" s="1"/>
  <c r="L89" i="3"/>
  <c r="BB89" i="3" s="1"/>
  <c r="FW90" i="3" s="1"/>
  <c r="CS77" i="3"/>
  <c r="EI77" i="3" s="1"/>
  <c r="O76" i="3"/>
  <c r="BE76" i="3" s="1"/>
  <c r="ED112" i="3" l="1"/>
  <c r="I112" i="3" s="1"/>
  <c r="AY112" i="3" s="1"/>
  <c r="CN112" i="3"/>
  <c r="G197" i="3"/>
  <c r="AW197" i="3" s="1"/>
  <c r="CO171" i="3"/>
  <c r="EE171" i="3"/>
  <c r="CQ90" i="3"/>
  <c r="EG90" i="3"/>
  <c r="CP129" i="3"/>
  <c r="EF129" i="3"/>
  <c r="K129" i="3" s="1"/>
  <c r="P76" i="3"/>
  <c r="BF76" i="3" s="1"/>
  <c r="CT77" i="3"/>
  <c r="EJ77" i="3" s="1"/>
  <c r="FT113" i="3" l="1"/>
  <c r="ED113" i="3"/>
  <c r="CN113" i="3"/>
  <c r="FR198" i="3"/>
  <c r="EB198" i="3"/>
  <c r="CL198" i="3"/>
  <c r="J171" i="3"/>
  <c r="AZ171" i="3" s="1"/>
  <c r="L90" i="3"/>
  <c r="BB90" i="3" s="1"/>
  <c r="FW91" i="3" s="1"/>
  <c r="BA129" i="3"/>
  <c r="FV130" i="3" s="1"/>
  <c r="Q76" i="3"/>
  <c r="BG76" i="3" s="1"/>
  <c r="CU77" i="3"/>
  <c r="EK77" i="3" s="1"/>
  <c r="G198" i="3" l="1"/>
  <c r="I113" i="3"/>
  <c r="AY113" i="3" s="1"/>
  <c r="CN114" i="3" s="1"/>
  <c r="AW198" i="3"/>
  <c r="EE172" i="3"/>
  <c r="FU172" i="3"/>
  <c r="CO172" i="3"/>
  <c r="CQ91" i="3"/>
  <c r="EG91" i="3"/>
  <c r="L91" i="3" s="1"/>
  <c r="EF130" i="3"/>
  <c r="K130" i="3" s="1"/>
  <c r="CP130" i="3"/>
  <c r="R76" i="3"/>
  <c r="BH76" i="3" s="1"/>
  <c r="CV77" i="3"/>
  <c r="EL77" i="3" s="1"/>
  <c r="ED114" i="3" l="1"/>
  <c r="FT114" i="3"/>
  <c r="CL199" i="3"/>
  <c r="FR199" i="3"/>
  <c r="EB199" i="3"/>
  <c r="J172" i="3"/>
  <c r="AZ172" i="3" s="1"/>
  <c r="BB91" i="3"/>
  <c r="BA130" i="3"/>
  <c r="EF131" i="3" s="1"/>
  <c r="S76" i="3"/>
  <c r="BI76" i="3" s="1"/>
  <c r="CW77" i="3"/>
  <c r="EM77" i="3" s="1"/>
  <c r="I114" i="3" l="1"/>
  <c r="AY114" i="3" s="1"/>
  <c r="FT115" i="3" s="1"/>
  <c r="G199" i="3"/>
  <c r="AW199" i="3" s="1"/>
  <c r="FR200" i="3" s="1"/>
  <c r="FU173" i="3"/>
  <c r="EE173" i="3"/>
  <c r="CO173" i="3"/>
  <c r="EG92" i="3"/>
  <c r="FW92" i="3"/>
  <c r="CP131" i="3"/>
  <c r="FV131" i="3"/>
  <c r="K131" i="3" s="1"/>
  <c r="CQ92" i="3"/>
  <c r="T76" i="3"/>
  <c r="BJ76" i="3" s="1"/>
  <c r="CX77" i="3"/>
  <c r="EN77" i="3" s="1"/>
  <c r="CL200" i="3" l="1"/>
  <c r="ED115" i="3"/>
  <c r="I115" i="3" s="1"/>
  <c r="EB200" i="3"/>
  <c r="G200" i="3" s="1"/>
  <c r="AW200" i="3" s="1"/>
  <c r="FR201" i="3" s="1"/>
  <c r="CN115" i="3"/>
  <c r="L92" i="3"/>
  <c r="J173" i="3"/>
  <c r="AZ173" i="3" s="1"/>
  <c r="BB92" i="3"/>
  <c r="FW93" i="3" s="1"/>
  <c r="BA131" i="3"/>
  <c r="U76" i="3"/>
  <c r="BK76" i="3" s="1"/>
  <c r="CY77" i="3"/>
  <c r="EO77" i="3" s="1"/>
  <c r="AY115" i="3" l="1"/>
  <c r="EB201" i="3"/>
  <c r="G201" i="3" s="1"/>
  <c r="AW201" i="3" s="1"/>
  <c r="FR202" i="3" s="1"/>
  <c r="CL201" i="3"/>
  <c r="CQ93" i="3"/>
  <c r="EG93" i="3"/>
  <c r="L93" i="3" s="1"/>
  <c r="BB93" i="3" s="1"/>
  <c r="EG94" i="3" s="1"/>
  <c r="FU174" i="3"/>
  <c r="CO174" i="3"/>
  <c r="EE174" i="3"/>
  <c r="CP132" i="3"/>
  <c r="FV132" i="3"/>
  <c r="EF132" i="3"/>
  <c r="V76" i="3"/>
  <c r="BL76" i="3" s="1"/>
  <c r="CZ77" i="3"/>
  <c r="EP77" i="3" s="1"/>
  <c r="CN116" i="3" l="1"/>
  <c r="ED116" i="3"/>
  <c r="FT116" i="3"/>
  <c r="EB202" i="3"/>
  <c r="G202" i="3" s="1"/>
  <c r="CL202" i="3"/>
  <c r="J174" i="3"/>
  <c r="AZ174" i="3" s="1"/>
  <c r="K132" i="3"/>
  <c r="BA132" i="3" s="1"/>
  <c r="CQ94" i="3"/>
  <c r="FW94" i="3"/>
  <c r="L94" i="3" s="1"/>
  <c r="AZ175" i="3"/>
  <c r="FU176" i="3" s="1"/>
  <c r="W76" i="3"/>
  <c r="BM76" i="3" s="1"/>
  <c r="X76" i="3"/>
  <c r="BN76" i="3" s="1"/>
  <c r="DA77" i="3"/>
  <c r="EQ77" i="3" s="1"/>
  <c r="AW202" i="3" l="1"/>
  <c r="EB203" i="3" s="1"/>
  <c r="I116" i="3"/>
  <c r="AY116" i="3" s="1"/>
  <c r="CO176" i="3"/>
  <c r="FU175" i="3"/>
  <c r="EE175" i="3"/>
  <c r="CO175" i="3"/>
  <c r="BB94" i="3"/>
  <c r="FW95" i="3" s="1"/>
  <c r="EE176" i="3"/>
  <c r="J176" i="3" s="1"/>
  <c r="FV133" i="3"/>
  <c r="CP133" i="3"/>
  <c r="EF133" i="3"/>
  <c r="AZ176" i="3"/>
  <c r="FU177" i="3" s="1"/>
  <c r="DB77" i="3"/>
  <c r="ER77" i="3" s="1"/>
  <c r="DC77" i="3"/>
  <c r="AT76" i="3"/>
  <c r="A77" i="3"/>
  <c r="FR203" i="3" l="1"/>
  <c r="G203" i="3" s="1"/>
  <c r="CL203" i="3"/>
  <c r="AW203" i="3"/>
  <c r="CL204" i="3" s="1"/>
  <c r="FT117" i="3"/>
  <c r="CN117" i="3"/>
  <c r="ED117" i="3"/>
  <c r="DX77" i="3"/>
  <c r="J175" i="3"/>
  <c r="CQ95" i="3"/>
  <c r="EG95" i="3"/>
  <c r="L95" i="3" s="1"/>
  <c r="K133" i="3"/>
  <c r="BA133" i="3" s="1"/>
  <c r="EE177" i="3"/>
  <c r="J177" i="3" s="1"/>
  <c r="CO177" i="3"/>
  <c r="BB95" i="3"/>
  <c r="FW96" i="3" s="1"/>
  <c r="B77" i="3"/>
  <c r="ES77" i="3"/>
  <c r="I117" i="3" l="1"/>
  <c r="AY117" i="3" s="1"/>
  <c r="CN118" i="3" s="1"/>
  <c r="EB204" i="3"/>
  <c r="FR204" i="3"/>
  <c r="AZ177" i="3"/>
  <c r="FU178" i="3" s="1"/>
  <c r="FV134" i="3"/>
  <c r="CP134" i="3"/>
  <c r="EF134" i="3"/>
  <c r="CQ96" i="3"/>
  <c r="EG96" i="3"/>
  <c r="FN77" i="3"/>
  <c r="C77" i="3" s="1"/>
  <c r="ED118" i="3" l="1"/>
  <c r="G204" i="3"/>
  <c r="AW204" i="3" s="1"/>
  <c r="FR205" i="3" s="1"/>
  <c r="FT118" i="3"/>
  <c r="FS77" i="3"/>
  <c r="H77" i="3" s="1"/>
  <c r="AX77" i="3" s="1"/>
  <c r="CM78" i="3" s="1"/>
  <c r="EC78" i="3" s="1"/>
  <c r="FP77" i="3"/>
  <c r="E77" i="3" s="1"/>
  <c r="AU77" i="3" s="1"/>
  <c r="EE178" i="3"/>
  <c r="J178" i="3" s="1"/>
  <c r="AZ178" i="3" s="1"/>
  <c r="FU179" i="3" s="1"/>
  <c r="CO178" i="3"/>
  <c r="K134" i="3"/>
  <c r="BA134" i="3" s="1"/>
  <c r="FV135" i="3" s="1"/>
  <c r="FX77" i="3"/>
  <c r="FY77" i="3" s="1"/>
  <c r="FZ77" i="3" s="1"/>
  <c r="L96" i="3"/>
  <c r="BB96" i="3" s="1"/>
  <c r="FW97" i="3" s="1"/>
  <c r="EB205" i="3" l="1"/>
  <c r="G205" i="3" s="1"/>
  <c r="CL205" i="3"/>
  <c r="I118" i="3"/>
  <c r="AY118" i="3" s="1"/>
  <c r="FT119" i="3" s="1"/>
  <c r="FQ77" i="3"/>
  <c r="F77" i="3" s="1"/>
  <c r="AV77" i="3" s="1"/>
  <c r="CJ78" i="3"/>
  <c r="DZ78" i="3" s="1"/>
  <c r="AW205" i="3"/>
  <c r="CL206" i="3" s="1"/>
  <c r="CP135" i="3"/>
  <c r="M77" i="3"/>
  <c r="BC77" i="3" s="1"/>
  <c r="CR78" i="3" s="1"/>
  <c r="EH78" i="3" s="1"/>
  <c r="EF135" i="3"/>
  <c r="K135" i="3" s="1"/>
  <c r="BA135" i="3" s="1"/>
  <c r="FV136" i="3" s="1"/>
  <c r="GA77" i="3"/>
  <c r="GB77" i="3" s="1"/>
  <c r="GC77" i="3" s="1"/>
  <c r="CQ97" i="3"/>
  <c r="EG97" i="3"/>
  <c r="EE179" i="3"/>
  <c r="CO179" i="3"/>
  <c r="O77" i="3"/>
  <c r="BE77" i="3" s="1"/>
  <c r="ED119" i="3" l="1"/>
  <c r="I119" i="3" s="1"/>
  <c r="CN119" i="3"/>
  <c r="FR206" i="3"/>
  <c r="CK78" i="3"/>
  <c r="EA78" i="3" s="1"/>
  <c r="EB206" i="3"/>
  <c r="AY119" i="3"/>
  <c r="CN120" i="3" s="1"/>
  <c r="CP136" i="3"/>
  <c r="EF136" i="3"/>
  <c r="K136" i="3" s="1"/>
  <c r="BA136" i="3" s="1"/>
  <c r="FV137" i="3" s="1"/>
  <c r="GD77" i="3"/>
  <c r="L97" i="3"/>
  <c r="BB97" i="3" s="1"/>
  <c r="FW98" i="3" s="1"/>
  <c r="J179" i="3"/>
  <c r="AZ179" i="3" s="1"/>
  <c r="FU180" i="3" s="1"/>
  <c r="P77" i="3"/>
  <c r="BF77" i="3" s="1"/>
  <c r="N77" i="3"/>
  <c r="BD77" i="3" s="1"/>
  <c r="CT78" i="3"/>
  <c r="EJ78" i="3" s="1"/>
  <c r="G206" i="3" l="1"/>
  <c r="AW206" i="3" s="1"/>
  <c r="FR207" i="3" s="1"/>
  <c r="ED120" i="3"/>
  <c r="FT120" i="3"/>
  <c r="AW207" i="3"/>
  <c r="FR208" i="3" s="1"/>
  <c r="GE77" i="3"/>
  <c r="EE180" i="3"/>
  <c r="CO180" i="3"/>
  <c r="EG98" i="3"/>
  <c r="L98" i="3" s="1"/>
  <c r="CQ98" i="3"/>
  <c r="Q77" i="3"/>
  <c r="BG77" i="3" s="1"/>
  <c r="EF137" i="3"/>
  <c r="K137" i="3" s="1"/>
  <c r="CP137" i="3"/>
  <c r="CS78" i="3"/>
  <c r="EI78" i="3" s="1"/>
  <c r="CU78" i="3"/>
  <c r="EK78" i="3" s="1"/>
  <c r="CL207" i="3" l="1"/>
  <c r="EB207" i="3"/>
  <c r="G207" i="3" s="1"/>
  <c r="I120" i="3"/>
  <c r="AY120" i="3" s="1"/>
  <c r="FT121" i="3" s="1"/>
  <c r="AY121" i="3"/>
  <c r="FT122" i="3" s="1"/>
  <c r="EB208" i="3"/>
  <c r="G208" i="3" s="1"/>
  <c r="CL208" i="3"/>
  <c r="GF77" i="3"/>
  <c r="GG77" i="3" s="1"/>
  <c r="CV78" i="3"/>
  <c r="EL78" i="3" s="1"/>
  <c r="J180" i="3"/>
  <c r="AZ180" i="3" s="1"/>
  <c r="EE181" i="3" s="1"/>
  <c r="BB98" i="3"/>
  <c r="FW99" i="3" s="1"/>
  <c r="R77" i="3"/>
  <c r="BH77" i="3" s="1"/>
  <c r="BA137" i="3"/>
  <c r="ED121" i="3" l="1"/>
  <c r="I121" i="3" s="1"/>
  <c r="CN121" i="3"/>
  <c r="CN122" i="3"/>
  <c r="ED122" i="3"/>
  <c r="I122" i="3" s="1"/>
  <c r="AW208" i="3"/>
  <c r="CL209" i="3" s="1"/>
  <c r="GH77" i="3"/>
  <c r="GI77" i="3" s="1"/>
  <c r="CW78" i="3"/>
  <c r="EM78" i="3" s="1"/>
  <c r="CP138" i="3"/>
  <c r="FV138" i="3"/>
  <c r="CO181" i="3"/>
  <c r="FU181" i="3"/>
  <c r="J181" i="3" s="1"/>
  <c r="AZ181" i="3" s="1"/>
  <c r="FU182" i="3" s="1"/>
  <c r="CQ99" i="3"/>
  <c r="EG99" i="3"/>
  <c r="L99" i="3" s="1"/>
  <c r="EF138" i="3"/>
  <c r="S77" i="3"/>
  <c r="BI77" i="3" s="1"/>
  <c r="FR209" i="3" l="1"/>
  <c r="AY122" i="3"/>
  <c r="EB209" i="3"/>
  <c r="CX78" i="3"/>
  <c r="EN78" i="3" s="1"/>
  <c r="BB99" i="3"/>
  <c r="FW100" i="3" s="1"/>
  <c r="EE182" i="3"/>
  <c r="CO182" i="3"/>
  <c r="K138" i="3"/>
  <c r="BA138" i="3" s="1"/>
  <c r="FV139" i="3" s="1"/>
  <c r="G209" i="3" l="1"/>
  <c r="AW209" i="3" s="1"/>
  <c r="EB210" i="3" s="1"/>
  <c r="ED123" i="3"/>
  <c r="CN123" i="3"/>
  <c r="FT123" i="3"/>
  <c r="CQ100" i="3"/>
  <c r="EG100" i="3"/>
  <c r="L100" i="3" s="1"/>
  <c r="BB100" i="3" s="1"/>
  <c r="FW101" i="3" s="1"/>
  <c r="J182" i="3"/>
  <c r="AZ182" i="3" s="1"/>
  <c r="FU183" i="3" s="1"/>
  <c r="CP139" i="3"/>
  <c r="EF139" i="3"/>
  <c r="K139" i="3" s="1"/>
  <c r="T77" i="3"/>
  <c r="BJ77" i="3" s="1"/>
  <c r="FR210" i="3" l="1"/>
  <c r="G210" i="3" s="1"/>
  <c r="AW210" i="3" s="1"/>
  <c r="CL211" i="3" s="1"/>
  <c r="CL210" i="3"/>
  <c r="I123" i="3"/>
  <c r="AY123" i="3" s="1"/>
  <c r="CY78" i="3"/>
  <c r="EO78" i="3" s="1"/>
  <c r="EG101" i="3"/>
  <c r="L101" i="3" s="1"/>
  <c r="CQ101" i="3"/>
  <c r="CO183" i="3"/>
  <c r="EE183" i="3"/>
  <c r="J183" i="3" s="1"/>
  <c r="BA139" i="3"/>
  <c r="U77" i="3"/>
  <c r="BK77" i="3" s="1"/>
  <c r="EB211" i="3" l="1"/>
  <c r="FR211" i="3"/>
  <c r="FT124" i="3"/>
  <c r="ED124" i="3"/>
  <c r="CN124" i="3"/>
  <c r="BB101" i="3"/>
  <c r="FW102" i="3" s="1"/>
  <c r="CP140" i="3"/>
  <c r="FV140" i="3"/>
  <c r="AZ183" i="3"/>
  <c r="CO184" i="3" s="1"/>
  <c r="CZ78" i="3"/>
  <c r="EP78" i="3" s="1"/>
  <c r="EF140" i="3"/>
  <c r="V77" i="3"/>
  <c r="BL77" i="3" s="1"/>
  <c r="G211" i="3" l="1"/>
  <c r="AW211" i="3" s="1"/>
  <c r="EB212" i="3" s="1"/>
  <c r="I124" i="3"/>
  <c r="AY124" i="3" s="1"/>
  <c r="EG102" i="3"/>
  <c r="L102" i="3" s="1"/>
  <c r="BB102" i="3" s="1"/>
  <c r="FW103" i="3" s="1"/>
  <c r="CQ102" i="3"/>
  <c r="DA78" i="3"/>
  <c r="EQ78" i="3" s="1"/>
  <c r="EE184" i="3"/>
  <c r="FU184" i="3"/>
  <c r="K140" i="3"/>
  <c r="BA140" i="3" s="1"/>
  <c r="FV141" i="3" s="1"/>
  <c r="W77" i="3"/>
  <c r="BM77" i="3" s="1"/>
  <c r="X77" i="3"/>
  <c r="BN77" i="3" s="1"/>
  <c r="FR212" i="3" l="1"/>
  <c r="G212" i="3" s="1"/>
  <c r="AW212" i="3" s="1"/>
  <c r="CL212" i="3"/>
  <c r="FT125" i="3"/>
  <c r="ED125" i="3"/>
  <c r="CN125" i="3"/>
  <c r="CQ103" i="3"/>
  <c r="EG103" i="3"/>
  <c r="L103" i="3" s="1"/>
  <c r="BB103" i="3" s="1"/>
  <c r="EG104" i="3" s="1"/>
  <c r="DC78" i="3"/>
  <c r="ES78" i="3" s="1"/>
  <c r="J184" i="3"/>
  <c r="AZ184" i="3" s="1"/>
  <c r="CP141" i="3"/>
  <c r="EF141" i="3"/>
  <c r="K141" i="3" s="1"/>
  <c r="DB78" i="3"/>
  <c r="A78" i="3"/>
  <c r="AT77" i="3"/>
  <c r="I125" i="3" l="1"/>
  <c r="FR213" i="3"/>
  <c r="CL213" i="3"/>
  <c r="EB213" i="3"/>
  <c r="AY125" i="3"/>
  <c r="FW104" i="3"/>
  <c r="L104" i="3" s="1"/>
  <c r="BB104" i="3" s="1"/>
  <c r="CQ104" i="3"/>
  <c r="FU185" i="3"/>
  <c r="EE185" i="3"/>
  <c r="CO185" i="3"/>
  <c r="B78" i="3"/>
  <c r="BA141" i="3"/>
  <c r="ER78" i="3"/>
  <c r="FN78" i="3" s="1"/>
  <c r="DX78" i="3"/>
  <c r="G213" i="3" l="1"/>
  <c r="AW213" i="3" s="1"/>
  <c r="EB214" i="3" s="1"/>
  <c r="CN126" i="3"/>
  <c r="ED126" i="3"/>
  <c r="FT126" i="3"/>
  <c r="J185" i="3"/>
  <c r="AZ185" i="3"/>
  <c r="EE186" i="3" s="1"/>
  <c r="EG105" i="3"/>
  <c r="FW105" i="3"/>
  <c r="EF142" i="3"/>
  <c r="FV142" i="3"/>
  <c r="C78" i="3"/>
  <c r="CQ105" i="3"/>
  <c r="CP142" i="3"/>
  <c r="CL214" i="3" l="1"/>
  <c r="FR214" i="3"/>
  <c r="G214" i="3" s="1"/>
  <c r="FS78" i="3"/>
  <c r="H78" i="3" s="1"/>
  <c r="AX78" i="3" s="1"/>
  <c r="CM79" i="3" s="1"/>
  <c r="EC79" i="3" s="1"/>
  <c r="FP78" i="3"/>
  <c r="E78" i="3" s="1"/>
  <c r="AU78" i="3" s="1"/>
  <c r="AW214" i="3"/>
  <c r="I126" i="3"/>
  <c r="AY126" i="3" s="1"/>
  <c r="CO186" i="3"/>
  <c r="FU186" i="3"/>
  <c r="J186" i="3" s="1"/>
  <c r="AZ186" i="3" s="1"/>
  <c r="K142" i="3"/>
  <c r="FX78" i="3"/>
  <c r="M78" i="3" s="1"/>
  <c r="BC78" i="3" s="1"/>
  <c r="L105" i="3"/>
  <c r="BB105" i="3" s="1"/>
  <c r="FW106" i="3" s="1"/>
  <c r="BA142" i="3"/>
  <c r="FV143" i="3" s="1"/>
  <c r="FQ78" i="3" l="1"/>
  <c r="F78" i="3" s="1"/>
  <c r="AV78" i="3" s="1"/>
  <c r="CJ79" i="3"/>
  <c r="DZ79" i="3" s="1"/>
  <c r="EB215" i="3"/>
  <c r="FR215" i="3"/>
  <c r="CL215" i="3"/>
  <c r="FT127" i="3"/>
  <c r="ED127" i="3"/>
  <c r="CN127" i="3"/>
  <c r="CR79" i="3"/>
  <c r="EH79" i="3" s="1"/>
  <c r="CQ106" i="3"/>
  <c r="FU187" i="3"/>
  <c r="CO187" i="3"/>
  <c r="EE187" i="3"/>
  <c r="EG106" i="3"/>
  <c r="L106" i="3" s="1"/>
  <c r="BB106" i="3" s="1"/>
  <c r="FW107" i="3" s="1"/>
  <c r="FY78" i="3"/>
  <c r="EF143" i="3"/>
  <c r="K143" i="3" s="1"/>
  <c r="CP143" i="3"/>
  <c r="CK79" i="3" l="1"/>
  <c r="EA79" i="3" s="1"/>
  <c r="I127" i="3"/>
  <c r="AY127" i="3" s="1"/>
  <c r="ED128" i="3" s="1"/>
  <c r="G215" i="3"/>
  <c r="AW215" i="3" s="1"/>
  <c r="J187" i="3"/>
  <c r="AZ187" i="3" s="1"/>
  <c r="EE188" i="3" s="1"/>
  <c r="N78" i="3"/>
  <c r="BD78" i="3" s="1"/>
  <c r="FZ78" i="3"/>
  <c r="BA143" i="3"/>
  <c r="CQ107" i="3"/>
  <c r="EG107" i="3"/>
  <c r="L107" i="3" s="1"/>
  <c r="FT128" i="3" l="1"/>
  <c r="I128" i="3" s="1"/>
  <c r="AY128" i="3" s="1"/>
  <c r="FR216" i="3"/>
  <c r="EB216" i="3"/>
  <c r="CL216" i="3"/>
  <c r="CN128" i="3"/>
  <c r="CO188" i="3"/>
  <c r="FU188" i="3"/>
  <c r="J188" i="3" s="1"/>
  <c r="AZ188" i="3" s="1"/>
  <c r="CS79" i="3"/>
  <c r="EI79" i="3" s="1"/>
  <c r="EF144" i="3"/>
  <c r="FV144" i="3"/>
  <c r="CP144" i="3"/>
  <c r="O78" i="3"/>
  <c r="BE78" i="3" s="1"/>
  <c r="GA78" i="3"/>
  <c r="BB107" i="3"/>
  <c r="FW108" i="3" s="1"/>
  <c r="G216" i="3" l="1"/>
  <c r="AW216" i="3"/>
  <c r="CL217" i="3" s="1"/>
  <c r="CN129" i="3"/>
  <c r="FT129" i="3"/>
  <c r="ED129" i="3"/>
  <c r="AY129" i="3"/>
  <c r="K144" i="3"/>
  <c r="BA144" i="3" s="1"/>
  <c r="FV145" i="3" s="1"/>
  <c r="CT79" i="3"/>
  <c r="EJ79" i="3" s="1"/>
  <c r="P78" i="3"/>
  <c r="BF78" i="3" s="1"/>
  <c r="EE189" i="3"/>
  <c r="FU189" i="3"/>
  <c r="CO189" i="3"/>
  <c r="GB78" i="3"/>
  <c r="Q78" i="3" s="1"/>
  <c r="BG78" i="3" s="1"/>
  <c r="EG108" i="3"/>
  <c r="L108" i="3" s="1"/>
  <c r="CQ108" i="3"/>
  <c r="FR217" i="3" l="1"/>
  <c r="EB217" i="3"/>
  <c r="I129" i="3"/>
  <c r="FT130" i="3"/>
  <c r="CN130" i="3"/>
  <c r="ED130" i="3"/>
  <c r="CP145" i="3"/>
  <c r="EF145" i="3"/>
  <c r="K145" i="3" s="1"/>
  <c r="BA145" i="3" s="1"/>
  <c r="J189" i="3"/>
  <c r="AZ189" i="3" s="1"/>
  <c r="EE190" i="3" s="1"/>
  <c r="BB108" i="3"/>
  <c r="FW109" i="3" s="1"/>
  <c r="CU79" i="3"/>
  <c r="EK79" i="3" s="1"/>
  <c r="CV79" i="3"/>
  <c r="EL79" i="3" s="1"/>
  <c r="GC78" i="3"/>
  <c r="R78" i="3" s="1"/>
  <c r="BH78" i="3" s="1"/>
  <c r="GD78" i="3"/>
  <c r="G217" i="3" l="1"/>
  <c r="AW217" i="3" s="1"/>
  <c r="FR218" i="3" s="1"/>
  <c r="I130" i="3"/>
  <c r="AY130" i="3" s="1"/>
  <c r="ED131" i="3" s="1"/>
  <c r="FU190" i="3"/>
  <c r="J190" i="3" s="1"/>
  <c r="AZ190" i="3" s="1"/>
  <c r="FU191" i="3" s="1"/>
  <c r="CO190" i="3"/>
  <c r="EG109" i="3"/>
  <c r="L109" i="3" s="1"/>
  <c r="CQ109" i="3"/>
  <c r="S78" i="3"/>
  <c r="BI78" i="3" s="1"/>
  <c r="GE78" i="3"/>
  <c r="CW79" i="3"/>
  <c r="EM79" i="3" s="1"/>
  <c r="EF146" i="3"/>
  <c r="FV146" i="3"/>
  <c r="CP146" i="3"/>
  <c r="BB109" i="3"/>
  <c r="CN131" i="3" l="1"/>
  <c r="FT131" i="3"/>
  <c r="I131" i="3" s="1"/>
  <c r="AY131" i="3" s="1"/>
  <c r="EB218" i="3"/>
  <c r="G218" i="3" s="1"/>
  <c r="AW218" i="3" s="1"/>
  <c r="EB219" i="3" s="1"/>
  <c r="CL218" i="3"/>
  <c r="CO191" i="3"/>
  <c r="EE191" i="3"/>
  <c r="J191" i="3" s="1"/>
  <c r="K146" i="3"/>
  <c r="BA146" i="3" s="1"/>
  <c r="CP147" i="3" s="1"/>
  <c r="AZ191" i="3"/>
  <c r="EE192" i="3" s="1"/>
  <c r="CQ110" i="3"/>
  <c r="FW110" i="3"/>
  <c r="GF78" i="3"/>
  <c r="T78" i="3"/>
  <c r="BJ78" i="3" s="1"/>
  <c r="CX79" i="3"/>
  <c r="EN79" i="3" s="1"/>
  <c r="EG110" i="3"/>
  <c r="CL219" i="3" l="1"/>
  <c r="FR219" i="3"/>
  <c r="G219" i="3" s="1"/>
  <c r="AW219" i="3" s="1"/>
  <c r="CL220" i="3" s="1"/>
  <c r="ED132" i="3"/>
  <c r="CN132" i="3"/>
  <c r="FT132" i="3"/>
  <c r="EF147" i="3"/>
  <c r="FV147" i="3"/>
  <c r="CO192" i="3"/>
  <c r="FU192" i="3"/>
  <c r="J192" i="3" s="1"/>
  <c r="AZ192" i="3" s="1"/>
  <c r="CY79" i="3"/>
  <c r="EO79" i="3" s="1"/>
  <c r="GG78" i="3"/>
  <c r="U78" i="3"/>
  <c r="BK78" i="3" s="1"/>
  <c r="L110" i="3"/>
  <c r="BB110" i="3" s="1"/>
  <c r="EB220" i="3" l="1"/>
  <c r="FR220" i="3"/>
  <c r="I132" i="3"/>
  <c r="AY132" i="3" s="1"/>
  <c r="AW221" i="3"/>
  <c r="FR222" i="3" s="1"/>
  <c r="K147" i="3"/>
  <c r="BA147" i="3" s="1"/>
  <c r="CP148" i="3" s="1"/>
  <c r="CQ111" i="3"/>
  <c r="FW111" i="3"/>
  <c r="CZ79" i="3"/>
  <c r="EP79" i="3" s="1"/>
  <c r="GH78" i="3"/>
  <c r="V78" i="3"/>
  <c r="BL78" i="3" s="1"/>
  <c r="EE193" i="3"/>
  <c r="FU193" i="3"/>
  <c r="CO193" i="3"/>
  <c r="EG111" i="3"/>
  <c r="G220" i="3" l="1"/>
  <c r="AW220" i="3" s="1"/>
  <c r="FR221" i="3" s="1"/>
  <c r="EB222" i="3"/>
  <c r="G222" i="3" s="1"/>
  <c r="AW222" i="3" s="1"/>
  <c r="CL222" i="3"/>
  <c r="FT133" i="3"/>
  <c r="CN133" i="3"/>
  <c r="ED133" i="3"/>
  <c r="FV148" i="3"/>
  <c r="EF148" i="3"/>
  <c r="J193" i="3"/>
  <c r="AZ193" i="3" s="1"/>
  <c r="CO194" i="3" s="1"/>
  <c r="DA79" i="3"/>
  <c r="EQ79" i="3" s="1"/>
  <c r="GI78" i="3"/>
  <c r="X78" i="3" s="1"/>
  <c r="BN78" i="3" s="1"/>
  <c r="W78" i="3"/>
  <c r="BM78" i="3" s="1"/>
  <c r="L111" i="3"/>
  <c r="BB111" i="3" s="1"/>
  <c r="FW112" i="3" s="1"/>
  <c r="EB221" i="3" l="1"/>
  <c r="G221" i="3" s="1"/>
  <c r="CL221" i="3"/>
  <c r="I133" i="3"/>
  <c r="AY133" i="3" s="1"/>
  <c r="FT134" i="3" s="1"/>
  <c r="FR223" i="3"/>
  <c r="CL223" i="3"/>
  <c r="EB223" i="3"/>
  <c r="K148" i="3"/>
  <c r="BA148" i="3" s="1"/>
  <c r="CP149" i="3" s="1"/>
  <c r="EE194" i="3"/>
  <c r="FU194" i="3"/>
  <c r="DB79" i="3"/>
  <c r="ER79" i="3" s="1"/>
  <c r="A79" i="3"/>
  <c r="B79" i="3" s="1"/>
  <c r="AT78" i="3"/>
  <c r="DC79" i="3"/>
  <c r="CQ112" i="3"/>
  <c r="EG112" i="3"/>
  <c r="L112" i="3" s="1"/>
  <c r="CN134" i="3" l="1"/>
  <c r="G223" i="3"/>
  <c r="AW223" i="3" s="1"/>
  <c r="CL224" i="3" s="1"/>
  <c r="ED134" i="3"/>
  <c r="I134" i="3" s="1"/>
  <c r="AY134" i="3" s="1"/>
  <c r="CN135" i="3" s="1"/>
  <c r="EF149" i="3"/>
  <c r="FV149" i="3"/>
  <c r="J194" i="3"/>
  <c r="AZ194" i="3" s="1"/>
  <c r="CO195" i="3" s="1"/>
  <c r="DX79" i="3"/>
  <c r="BB112" i="3"/>
  <c r="FW113" i="3" s="1"/>
  <c r="ES79" i="3"/>
  <c r="FN79" i="3" s="1"/>
  <c r="C79" i="3" s="1"/>
  <c r="EB224" i="3" l="1"/>
  <c r="FR224" i="3"/>
  <c r="FP79" i="3"/>
  <c r="E79" i="3" s="1"/>
  <c r="AU79" i="3" s="1"/>
  <c r="CJ80" i="3" s="1"/>
  <c r="DZ80" i="3" s="1"/>
  <c r="FQ79" i="3"/>
  <c r="F79" i="3" s="1"/>
  <c r="AV79" i="3" s="1"/>
  <c r="ED135" i="3"/>
  <c r="FT135" i="3"/>
  <c r="AY135" i="3"/>
  <c r="FT136" i="3" s="1"/>
  <c r="CQ113" i="3"/>
  <c r="EE195" i="3"/>
  <c r="FU195" i="3"/>
  <c r="K149" i="3"/>
  <c r="BA149" i="3" s="1"/>
  <c r="EF150" i="3" s="1"/>
  <c r="FX79" i="3"/>
  <c r="M79" i="3" s="1"/>
  <c r="BC79" i="3" s="1"/>
  <c r="CR80" i="3" s="1"/>
  <c r="EH80" i="3" s="1"/>
  <c r="FS79" i="3"/>
  <c r="H79" i="3" s="1"/>
  <c r="AX79" i="3" s="1"/>
  <c r="EG113" i="3"/>
  <c r="L113" i="3" s="1"/>
  <c r="FY79" i="3"/>
  <c r="BA150" i="3"/>
  <c r="BB113" i="3"/>
  <c r="G224" i="3" l="1"/>
  <c r="AW224" i="3" s="1"/>
  <c r="CL225" i="3" s="1"/>
  <c r="CP150" i="3"/>
  <c r="FV150" i="3"/>
  <c r="K150" i="3" s="1"/>
  <c r="CK80" i="3"/>
  <c r="EA80" i="3" s="1"/>
  <c r="J195" i="3"/>
  <c r="AZ195" i="3" s="1"/>
  <c r="EE196" i="3" s="1"/>
  <c r="I135" i="3"/>
  <c r="ED136" i="3"/>
  <c r="I136" i="3" s="1"/>
  <c r="CN136" i="3"/>
  <c r="CM80" i="3"/>
  <c r="EC80" i="3" s="1"/>
  <c r="FZ79" i="3"/>
  <c r="N79" i="3"/>
  <c r="BD79" i="3" s="1"/>
  <c r="CS80" i="3" s="1"/>
  <c r="EI80" i="3" s="1"/>
  <c r="CP151" i="3"/>
  <c r="FV151" i="3"/>
  <c r="CQ114" i="3"/>
  <c r="FW114" i="3"/>
  <c r="EF151" i="3"/>
  <c r="EG114" i="3"/>
  <c r="FR225" i="3" l="1"/>
  <c r="EB225" i="3"/>
  <c r="CO196" i="3"/>
  <c r="FU196" i="3"/>
  <c r="J196" i="3" s="1"/>
  <c r="AY136" i="3"/>
  <c r="G225" i="3"/>
  <c r="AW225" i="3" s="1"/>
  <c r="CL226" i="3" s="1"/>
  <c r="K151" i="3"/>
  <c r="BA151" i="3" s="1"/>
  <c r="FV152" i="3" s="1"/>
  <c r="O79" i="3"/>
  <c r="BE79" i="3" s="1"/>
  <c r="CT80" i="3" s="1"/>
  <c r="EJ80" i="3" s="1"/>
  <c r="GA79" i="3"/>
  <c r="P79" i="3" s="1"/>
  <c r="BF79" i="3" s="1"/>
  <c r="AZ196" i="3"/>
  <c r="EE197" i="3" s="1"/>
  <c r="L114" i="3"/>
  <c r="BB114" i="3" s="1"/>
  <c r="ED137" i="3" l="1"/>
  <c r="FT137" i="3"/>
  <c r="CN137" i="3"/>
  <c r="FR226" i="3"/>
  <c r="EB226" i="3"/>
  <c r="EF152" i="3"/>
  <c r="K152" i="3" s="1"/>
  <c r="BA152" i="3" s="1"/>
  <c r="FV153" i="3" s="1"/>
  <c r="CP152" i="3"/>
  <c r="GB79" i="3"/>
  <c r="Q79" i="3" s="1"/>
  <c r="BG79" i="3" s="1"/>
  <c r="GC79" i="3"/>
  <c r="GD79" i="3" s="1"/>
  <c r="S79" i="3" s="1"/>
  <c r="BI79" i="3" s="1"/>
  <c r="EG115" i="3"/>
  <c r="FW115" i="3"/>
  <c r="CO197" i="3"/>
  <c r="FU197" i="3"/>
  <c r="J197" i="3" s="1"/>
  <c r="AZ197" i="3" s="1"/>
  <c r="CU80" i="3"/>
  <c r="EK80" i="3" s="1"/>
  <c r="GE79" i="3"/>
  <c r="GF79" i="3" s="1"/>
  <c r="GG79" i="3" s="1"/>
  <c r="GH79" i="3" s="1"/>
  <c r="GI79" i="3" s="1"/>
  <c r="CQ115" i="3"/>
  <c r="G226" i="3" l="1"/>
  <c r="AW226" i="3" s="1"/>
  <c r="FR227" i="3" s="1"/>
  <c r="I137" i="3"/>
  <c r="AY137" i="3" s="1"/>
  <c r="L115" i="3"/>
  <c r="CX80" i="3"/>
  <c r="EN80" i="3" s="1"/>
  <c r="EE198" i="3"/>
  <c r="FU198" i="3"/>
  <c r="CV80" i="3"/>
  <c r="EL80" i="3" s="1"/>
  <c r="CO198" i="3"/>
  <c r="BB115" i="3"/>
  <c r="EG116" i="3" s="1"/>
  <c r="R79" i="3"/>
  <c r="BH79" i="3" s="1"/>
  <c r="EF153" i="3"/>
  <c r="CP153" i="3"/>
  <c r="CL227" i="3" l="1"/>
  <c r="EB227" i="3"/>
  <c r="G227" i="3" s="1"/>
  <c r="AW227" i="3" s="1"/>
  <c r="CL228" i="3" s="1"/>
  <c r="FT138" i="3"/>
  <c r="CN138" i="3"/>
  <c r="ED138" i="3"/>
  <c r="J198" i="3"/>
  <c r="AZ198" i="3" s="1"/>
  <c r="FU199" i="3" s="1"/>
  <c r="CQ116" i="3"/>
  <c r="FW116" i="3"/>
  <c r="L116" i="3" s="1"/>
  <c r="CW80" i="3"/>
  <c r="EM80" i="3" s="1"/>
  <c r="K153" i="3"/>
  <c r="BA153" i="3" s="1"/>
  <c r="CP154" i="3" s="1"/>
  <c r="T79" i="3"/>
  <c r="BJ79" i="3" s="1"/>
  <c r="I138" i="3" l="1"/>
  <c r="AY138" i="3" s="1"/>
  <c r="CN139" i="3" s="1"/>
  <c r="EB228" i="3"/>
  <c r="FR228" i="3"/>
  <c r="CO199" i="3"/>
  <c r="EE199" i="3"/>
  <c r="J199" i="3" s="1"/>
  <c r="AZ199" i="3" s="1"/>
  <c r="FU200" i="3" s="1"/>
  <c r="BB116" i="3"/>
  <c r="CQ117" i="3" s="1"/>
  <c r="EF154" i="3"/>
  <c r="FV154" i="3"/>
  <c r="CY80" i="3"/>
  <c r="EO80" i="3" s="1"/>
  <c r="V79" i="3"/>
  <c r="BL79" i="3" s="1"/>
  <c r="U79" i="3"/>
  <c r="BK79" i="3" s="1"/>
  <c r="G228" i="3" l="1"/>
  <c r="AW228" i="3" s="1"/>
  <c r="FR229" i="3" s="1"/>
  <c r="FT139" i="3"/>
  <c r="ED139" i="3"/>
  <c r="EE200" i="3"/>
  <c r="J200" i="3" s="1"/>
  <c r="AZ200" i="3" s="1"/>
  <c r="FU201" i="3" s="1"/>
  <c r="CO200" i="3"/>
  <c r="K154" i="3"/>
  <c r="BA154" i="3" s="1"/>
  <c r="EF155" i="3" s="1"/>
  <c r="EG117" i="3"/>
  <c r="FW117" i="3"/>
  <c r="DA80" i="3"/>
  <c r="EQ80" i="3" s="1"/>
  <c r="W79" i="3"/>
  <c r="BM79" i="3" s="1"/>
  <c r="CZ80" i="3"/>
  <c r="EP80" i="3" s="1"/>
  <c r="EB229" i="3" l="1"/>
  <c r="G229" i="3" s="1"/>
  <c r="CL229" i="3"/>
  <c r="I139" i="3"/>
  <c r="AY139" i="3" s="1"/>
  <c r="AW229" i="3"/>
  <c r="EB230" i="3" s="1"/>
  <c r="FV155" i="3"/>
  <c r="K155" i="3" s="1"/>
  <c r="L117" i="3"/>
  <c r="BB117" i="3" s="1"/>
  <c r="EG118" i="3" s="1"/>
  <c r="CP155" i="3"/>
  <c r="BA155" i="3"/>
  <c r="EF156" i="3" s="1"/>
  <c r="DB80" i="3"/>
  <c r="ER80" i="3" s="1"/>
  <c r="X79" i="3"/>
  <c r="BN79" i="3" s="1"/>
  <c r="EE201" i="3"/>
  <c r="CO201" i="3"/>
  <c r="FT140" i="3" l="1"/>
  <c r="CN140" i="3"/>
  <c r="ED140" i="3"/>
  <c r="CL230" i="3"/>
  <c r="FR230" i="3"/>
  <c r="G230" i="3" s="1"/>
  <c r="AW230" i="3"/>
  <c r="FR231" i="3" s="1"/>
  <c r="CQ118" i="3"/>
  <c r="FW118" i="3"/>
  <c r="L118" i="3" s="1"/>
  <c r="BB118" i="3" s="1"/>
  <c r="FW119" i="3" s="1"/>
  <c r="CP156" i="3"/>
  <c r="FV156" i="3"/>
  <c r="K156" i="3" s="1"/>
  <c r="BA156" i="3" s="1"/>
  <c r="A80" i="3"/>
  <c r="B80" i="3" s="1"/>
  <c r="AT79" i="3"/>
  <c r="DC80" i="3"/>
  <c r="ES80" i="3" s="1"/>
  <c r="FN80" i="3" s="1"/>
  <c r="J201" i="3"/>
  <c r="AZ201" i="3" s="1"/>
  <c r="FU202" i="3" s="1"/>
  <c r="I140" i="3" l="1"/>
  <c r="AY140" i="3" s="1"/>
  <c r="FT141" i="3" s="1"/>
  <c r="CL231" i="3"/>
  <c r="EB231" i="3"/>
  <c r="G231" i="3" s="1"/>
  <c r="AW231" i="3" s="1"/>
  <c r="CQ119" i="3"/>
  <c r="EG119" i="3"/>
  <c r="L119" i="3" s="1"/>
  <c r="BB119" i="3" s="1"/>
  <c r="FW120" i="3" s="1"/>
  <c r="C80" i="3"/>
  <c r="FX80" i="3"/>
  <c r="M80" i="3" s="1"/>
  <c r="BC80" i="3" s="1"/>
  <c r="CP157" i="3"/>
  <c r="FV157" i="3"/>
  <c r="DX80" i="3"/>
  <c r="EF157" i="3"/>
  <c r="CO202" i="3"/>
  <c r="EE202" i="3"/>
  <c r="ED141" i="3" l="1"/>
  <c r="I141" i="3" s="1"/>
  <c r="AY141" i="3" s="1"/>
  <c r="FT142" i="3" s="1"/>
  <c r="CN141" i="3"/>
  <c r="FS80" i="3"/>
  <c r="H80" i="3" s="1"/>
  <c r="AX80" i="3" s="1"/>
  <c r="CM81" i="3" s="1"/>
  <c r="FP80" i="3"/>
  <c r="E80" i="3" s="1"/>
  <c r="AU80" i="3" s="1"/>
  <c r="AY142" i="3"/>
  <c r="FR232" i="3"/>
  <c r="EB232" i="3"/>
  <c r="CL232" i="3"/>
  <c r="CR81" i="3"/>
  <c r="EH81" i="3" s="1"/>
  <c r="FY80" i="3"/>
  <c r="FZ80" i="3" s="1"/>
  <c r="K157" i="3"/>
  <c r="BA157" i="3" s="1"/>
  <c r="J202" i="3"/>
  <c r="AZ202" i="3" s="1"/>
  <c r="CQ120" i="3"/>
  <c r="EG120" i="3"/>
  <c r="CN142" i="3" l="1"/>
  <c r="ED142" i="3"/>
  <c r="I142" i="3" s="1"/>
  <c r="EC81" i="3"/>
  <c r="FS81" i="3"/>
  <c r="FQ80" i="3"/>
  <c r="F80" i="3" s="1"/>
  <c r="AV80" i="3" s="1"/>
  <c r="CJ81" i="3"/>
  <c r="DZ81" i="3" s="1"/>
  <c r="CN143" i="3"/>
  <c r="FT143" i="3"/>
  <c r="ED143" i="3"/>
  <c r="G232" i="3"/>
  <c r="AW232" i="3" s="1"/>
  <c r="O80" i="3"/>
  <c r="BE80" i="3" s="1"/>
  <c r="GA80" i="3"/>
  <c r="GB80" i="3" s="1"/>
  <c r="EF158" i="3"/>
  <c r="FV158" i="3"/>
  <c r="N80" i="3"/>
  <c r="BD80" i="3" s="1"/>
  <c r="EE203" i="3"/>
  <c r="FU203" i="3"/>
  <c r="CP158" i="3"/>
  <c r="CO203" i="3"/>
  <c r="L120" i="3"/>
  <c r="BB120" i="3" s="1"/>
  <c r="FW121" i="3" s="1"/>
  <c r="H81" i="3" l="1"/>
  <c r="AX81" i="3" s="1"/>
  <c r="CM82" i="3" s="1"/>
  <c r="CK81" i="3"/>
  <c r="EA81" i="3" s="1"/>
  <c r="I143" i="3"/>
  <c r="AY143" i="3" s="1"/>
  <c r="FT144" i="3" s="1"/>
  <c r="EB233" i="3"/>
  <c r="FR233" i="3"/>
  <c r="CL233" i="3"/>
  <c r="J203" i="3"/>
  <c r="K158" i="3"/>
  <c r="CS81" i="3"/>
  <c r="EI81" i="3" s="1"/>
  <c r="P80" i="3"/>
  <c r="BF80" i="3" s="1"/>
  <c r="GC80" i="3"/>
  <c r="CT81" i="3"/>
  <c r="EJ81" i="3" s="1"/>
  <c r="BA158" i="3"/>
  <c r="FV159" i="3" s="1"/>
  <c r="Q80" i="3"/>
  <c r="BG80" i="3" s="1"/>
  <c r="AZ203" i="3"/>
  <c r="EG121" i="3"/>
  <c r="CQ121" i="3"/>
  <c r="FS82" i="3" l="1"/>
  <c r="EC82" i="3"/>
  <c r="ED144" i="3"/>
  <c r="I144" i="3" s="1"/>
  <c r="AY144" i="3" s="1"/>
  <c r="CN144" i="3"/>
  <c r="G233" i="3"/>
  <c r="AW233" i="3" s="1"/>
  <c r="EF159" i="3"/>
  <c r="K159" i="3" s="1"/>
  <c r="BA159" i="3" s="1"/>
  <c r="FV160" i="3" s="1"/>
  <c r="CP159" i="3"/>
  <c r="CV81" i="3"/>
  <c r="EL81" i="3" s="1"/>
  <c r="CU81" i="3"/>
  <c r="EK81" i="3" s="1"/>
  <c r="GD80" i="3"/>
  <c r="GE80" i="3" s="1"/>
  <c r="GF80" i="3" s="1"/>
  <c r="GG80" i="3" s="1"/>
  <c r="GH80" i="3" s="1"/>
  <c r="GI80" i="3" s="1"/>
  <c r="CO204" i="3"/>
  <c r="FU204" i="3"/>
  <c r="EE204" i="3"/>
  <c r="L121" i="3"/>
  <c r="BB121" i="3" s="1"/>
  <c r="FW122" i="3" s="1"/>
  <c r="H82" i="3" l="1"/>
  <c r="AX82" i="3" s="1"/>
  <c r="FS83" i="3" s="1"/>
  <c r="ED145" i="3"/>
  <c r="FT145" i="3"/>
  <c r="CN145" i="3"/>
  <c r="CL234" i="3"/>
  <c r="EB234" i="3"/>
  <c r="FR234" i="3"/>
  <c r="AX83" i="3"/>
  <c r="FS84" i="3" s="1"/>
  <c r="CP160" i="3"/>
  <c r="U80" i="3"/>
  <c r="BK80" i="3" s="1"/>
  <c r="CZ81" i="3" s="1"/>
  <c r="EP81" i="3" s="1"/>
  <c r="EF160" i="3"/>
  <c r="K160" i="3" s="1"/>
  <c r="T80" i="3"/>
  <c r="BJ80" i="3" s="1"/>
  <c r="R80" i="3"/>
  <c r="BH80" i="3" s="1"/>
  <c r="J204" i="3"/>
  <c r="AZ204" i="3" s="1"/>
  <c r="S80" i="3"/>
  <c r="BI80" i="3" s="1"/>
  <c r="V80" i="3"/>
  <c r="BL80" i="3" s="1"/>
  <c r="W80" i="3"/>
  <c r="BM80" i="3" s="1"/>
  <c r="CQ122" i="3"/>
  <c r="EG122" i="3"/>
  <c r="EC83" i="3" l="1"/>
  <c r="H83" i="3" s="1"/>
  <c r="CM83" i="3"/>
  <c r="I145" i="3"/>
  <c r="AY145" i="3" s="1"/>
  <c r="ED146" i="3" s="1"/>
  <c r="G234" i="3"/>
  <c r="AW234" i="3" s="1"/>
  <c r="EB235" i="3" s="1"/>
  <c r="EC84" i="3"/>
  <c r="H84" i="3" s="1"/>
  <c r="CM84" i="3"/>
  <c r="BA160" i="3"/>
  <c r="CP161" i="3" s="1"/>
  <c r="CY81" i="3"/>
  <c r="EO81" i="3" s="1"/>
  <c r="CX81" i="3"/>
  <c r="EN81" i="3" s="1"/>
  <c r="EE205" i="3"/>
  <c r="FU205" i="3"/>
  <c r="DB81" i="3"/>
  <c r="ER81" i="3" s="1"/>
  <c r="CW81" i="3"/>
  <c r="EM81" i="3" s="1"/>
  <c r="CO205" i="3"/>
  <c r="X80" i="3"/>
  <c r="BN80" i="3" s="1"/>
  <c r="DA81" i="3"/>
  <c r="EQ81" i="3" s="1"/>
  <c r="L122" i="3"/>
  <c r="BB122" i="3" s="1"/>
  <c r="FW123" i="3" s="1"/>
  <c r="CN146" i="3" l="1"/>
  <c r="FT146" i="3"/>
  <c r="I146" i="3" s="1"/>
  <c r="AY146" i="3" s="1"/>
  <c r="CL235" i="3"/>
  <c r="FR235" i="3"/>
  <c r="G235" i="3" s="1"/>
  <c r="AW235" i="3" s="1"/>
  <c r="AX84" i="3"/>
  <c r="CM85" i="3" s="1"/>
  <c r="EF161" i="3"/>
  <c r="FV161" i="3"/>
  <c r="J205" i="3"/>
  <c r="AZ205" i="3" s="1"/>
  <c r="FU206" i="3" s="1"/>
  <c r="AT80" i="3"/>
  <c r="A81" i="3"/>
  <c r="DC81" i="3"/>
  <c r="DX81" i="3" s="1"/>
  <c r="CQ123" i="3"/>
  <c r="EG123" i="3"/>
  <c r="EC85" i="3" l="1"/>
  <c r="FT147" i="3"/>
  <c r="CN147" i="3"/>
  <c r="ED147" i="3"/>
  <c r="EB236" i="3"/>
  <c r="CL236" i="3"/>
  <c r="FR236" i="3"/>
  <c r="FS85" i="3"/>
  <c r="CO206" i="3"/>
  <c r="K161" i="3"/>
  <c r="BA161" i="3" s="1"/>
  <c r="FV162" i="3" s="1"/>
  <c r="EE206" i="3"/>
  <c r="J206" i="3" s="1"/>
  <c r="B81" i="3"/>
  <c r="AZ206" i="3"/>
  <c r="FU207" i="3" s="1"/>
  <c r="ES81" i="3"/>
  <c r="FN81" i="3" s="1"/>
  <c r="C81" i="3" s="1"/>
  <c r="L123" i="3"/>
  <c r="BB123" i="3" s="1"/>
  <c r="FW124" i="3" s="1"/>
  <c r="H85" i="3" l="1"/>
  <c r="AX85" i="3" s="1"/>
  <c r="FS86" i="3" s="1"/>
  <c r="FP81" i="3"/>
  <c r="E81" i="3" s="1"/>
  <c r="AU81" i="3" s="1"/>
  <c r="CJ82" i="3" s="1"/>
  <c r="DZ82" i="3" s="1"/>
  <c r="FQ81" i="3"/>
  <c r="F81" i="3" s="1"/>
  <c r="AV81" i="3" s="1"/>
  <c r="I147" i="3"/>
  <c r="AY147" i="3" s="1"/>
  <c r="CN148" i="3" s="1"/>
  <c r="G236" i="3"/>
  <c r="AW236" i="3" s="1"/>
  <c r="EF162" i="3"/>
  <c r="K162" i="3" s="1"/>
  <c r="CP162" i="3"/>
  <c r="FX81" i="3"/>
  <c r="FY81" i="3" s="1"/>
  <c r="EE207" i="3"/>
  <c r="J207" i="3" s="1"/>
  <c r="CO207" i="3"/>
  <c r="BA162" i="3"/>
  <c r="EG124" i="3"/>
  <c r="CQ124" i="3"/>
  <c r="EC86" i="3" l="1"/>
  <c r="H86" i="3" s="1"/>
  <c r="AX86" i="3" s="1"/>
  <c r="EC87" i="3" s="1"/>
  <c r="CM86" i="3"/>
  <c r="CK82" i="3"/>
  <c r="EA82" i="3" s="1"/>
  <c r="FT148" i="3"/>
  <c r="ED148" i="3"/>
  <c r="EB237" i="3"/>
  <c r="CL237" i="3"/>
  <c r="FR237" i="3"/>
  <c r="EF163" i="3"/>
  <c r="FV163" i="3"/>
  <c r="FZ81" i="3"/>
  <c r="AZ207" i="3"/>
  <c r="CO208" i="3" s="1"/>
  <c r="M81" i="3"/>
  <c r="BC81" i="3" s="1"/>
  <c r="FX82" i="3" s="1"/>
  <c r="CP163" i="3"/>
  <c r="L124" i="3"/>
  <c r="BB124" i="3" s="1"/>
  <c r="FW125" i="3" s="1"/>
  <c r="CM87" i="3" l="1"/>
  <c r="FS87" i="3"/>
  <c r="H87" i="3" s="1"/>
  <c r="AX87" i="3" s="1"/>
  <c r="I148" i="3"/>
  <c r="AY148" i="3" s="1"/>
  <c r="G237" i="3"/>
  <c r="AW237" i="3" s="1"/>
  <c r="K163" i="3"/>
  <c r="EE208" i="3"/>
  <c r="FU208" i="3"/>
  <c r="GA81" i="3"/>
  <c r="P81" i="3" s="1"/>
  <c r="BF81" i="3" s="1"/>
  <c r="CR82" i="3"/>
  <c r="EH82" i="3"/>
  <c r="N81" i="3"/>
  <c r="BD81" i="3" s="1"/>
  <c r="BA163" i="3"/>
  <c r="EG125" i="3"/>
  <c r="CQ125" i="3"/>
  <c r="ED149" i="3" l="1"/>
  <c r="FT149" i="3"/>
  <c r="CN149" i="3"/>
  <c r="FR238" i="3"/>
  <c r="EB238" i="3"/>
  <c r="CL238" i="3"/>
  <c r="CM88" i="3"/>
  <c r="EC88" i="3"/>
  <c r="FS88" i="3"/>
  <c r="CS82" i="3"/>
  <c r="EI82" i="3" s="1"/>
  <c r="EF164" i="3"/>
  <c r="FV164" i="3"/>
  <c r="CU82" i="3"/>
  <c r="EK82" i="3" s="1"/>
  <c r="GB81" i="3"/>
  <c r="J208" i="3"/>
  <c r="AZ208" i="3" s="1"/>
  <c r="FU209" i="3" s="1"/>
  <c r="M82" i="3"/>
  <c r="BC82" i="3" s="1"/>
  <c r="FX83" i="3" s="1"/>
  <c r="CP164" i="3"/>
  <c r="O81" i="3"/>
  <c r="BE81" i="3" s="1"/>
  <c r="L125" i="3"/>
  <c r="BB125" i="3" s="1"/>
  <c r="G238" i="3" l="1"/>
  <c r="I149" i="3"/>
  <c r="AY149" i="3" s="1"/>
  <c r="AW238" i="3"/>
  <c r="H88" i="3"/>
  <c r="AX88" i="3" s="1"/>
  <c r="K164" i="3"/>
  <c r="EE209" i="3"/>
  <c r="J209" i="3" s="1"/>
  <c r="AZ209" i="3" s="1"/>
  <c r="FU210" i="3" s="1"/>
  <c r="CO209" i="3"/>
  <c r="Q81" i="3"/>
  <c r="BG81" i="3" s="1"/>
  <c r="GC81" i="3"/>
  <c r="R81" i="3" s="1"/>
  <c r="BH81" i="3" s="1"/>
  <c r="EG126" i="3"/>
  <c r="FW126" i="3"/>
  <c r="CR83" i="3"/>
  <c r="BA164" i="3"/>
  <c r="EF165" i="3" s="1"/>
  <c r="EH83" i="3"/>
  <c r="CT82" i="3"/>
  <c r="EJ82" i="3" s="1"/>
  <c r="CQ126" i="3"/>
  <c r="FT150" i="3" l="1"/>
  <c r="ED150" i="3"/>
  <c r="CN150" i="3"/>
  <c r="FR239" i="3"/>
  <c r="EB239" i="3"/>
  <c r="CL239" i="3"/>
  <c r="CM89" i="3"/>
  <c r="FS89" i="3"/>
  <c r="EC89" i="3"/>
  <c r="L126" i="3"/>
  <c r="GD81" i="3"/>
  <c r="GE81" i="3" s="1"/>
  <c r="T81" i="3" s="1"/>
  <c r="BJ81" i="3" s="1"/>
  <c r="CW82" i="3"/>
  <c r="EM82" i="3" s="1"/>
  <c r="CV82" i="3"/>
  <c r="EL82" i="3" s="1"/>
  <c r="GF81" i="3"/>
  <c r="GG81" i="3" s="1"/>
  <c r="GH81" i="3" s="1"/>
  <c r="GI81" i="3" s="1"/>
  <c r="CP165" i="3"/>
  <c r="FV165" i="3"/>
  <c r="K165" i="3" s="1"/>
  <c r="BA165" i="3" s="1"/>
  <c r="M83" i="3"/>
  <c r="BC83" i="3" s="1"/>
  <c r="BB126" i="3"/>
  <c r="CO210" i="3"/>
  <c r="EE210" i="3"/>
  <c r="I150" i="3" l="1"/>
  <c r="AY150" i="3" s="1"/>
  <c r="CN151" i="3" s="1"/>
  <c r="G239" i="3"/>
  <c r="AW239" i="3" s="1"/>
  <c r="CL240" i="3" s="1"/>
  <c r="AW240" i="3"/>
  <c r="EB241" i="3" s="1"/>
  <c r="H89" i="3"/>
  <c r="AX89" i="3" s="1"/>
  <c r="S81" i="3"/>
  <c r="BI81" i="3" s="1"/>
  <c r="CX82" i="3" s="1"/>
  <c r="EN82" i="3" s="1"/>
  <c r="EF166" i="3"/>
  <c r="FV166" i="3"/>
  <c r="EG127" i="3"/>
  <c r="FW127" i="3"/>
  <c r="CY82" i="3"/>
  <c r="EO82" i="3" s="1"/>
  <c r="EH84" i="3"/>
  <c r="FX84" i="3"/>
  <c r="CR84" i="3"/>
  <c r="CQ127" i="3"/>
  <c r="U81" i="3"/>
  <c r="BK81" i="3" s="1"/>
  <c r="J210" i="3"/>
  <c r="AZ210" i="3" s="1"/>
  <c r="FU211" i="3" s="1"/>
  <c r="CP166" i="3"/>
  <c r="CL241" i="3" l="1"/>
  <c r="ED151" i="3"/>
  <c r="FT151" i="3"/>
  <c r="EB240" i="3"/>
  <c r="FR240" i="3"/>
  <c r="FR241" i="3"/>
  <c r="G241" i="3" s="1"/>
  <c r="AW241" i="3"/>
  <c r="FS90" i="3"/>
  <c r="CM90" i="3"/>
  <c r="EC90" i="3"/>
  <c r="K166" i="3"/>
  <c r="M84" i="3"/>
  <c r="BC84" i="3" s="1"/>
  <c r="FX85" i="3" s="1"/>
  <c r="L127" i="3"/>
  <c r="BB127" i="3" s="1"/>
  <c r="EG128" i="3" s="1"/>
  <c r="CZ82" i="3"/>
  <c r="EP82" i="3" s="1"/>
  <c r="CO211" i="3"/>
  <c r="EE211" i="3"/>
  <c r="V81" i="3"/>
  <c r="BL81" i="3" s="1"/>
  <c r="BA166" i="3"/>
  <c r="I151" i="3" l="1"/>
  <c r="AY151" i="3" s="1"/>
  <c r="G240" i="3"/>
  <c r="CL242" i="3"/>
  <c r="FR242" i="3"/>
  <c r="EB242" i="3"/>
  <c r="H90" i="3"/>
  <c r="AX90" i="3" s="1"/>
  <c r="CM91" i="3" s="1"/>
  <c r="EH85" i="3"/>
  <c r="M85" i="3" s="1"/>
  <c r="BC85" i="3" s="1"/>
  <c r="FX86" i="3" s="1"/>
  <c r="CR85" i="3"/>
  <c r="FW128" i="3"/>
  <c r="L128" i="3" s="1"/>
  <c r="BB128" i="3" s="1"/>
  <c r="FW129" i="3" s="1"/>
  <c r="CQ128" i="3"/>
  <c r="CP167" i="3"/>
  <c r="FV167" i="3"/>
  <c r="DA82" i="3"/>
  <c r="EQ82" i="3" s="1"/>
  <c r="J211" i="3"/>
  <c r="AZ211" i="3" s="1"/>
  <c r="W81" i="3"/>
  <c r="BM81" i="3" s="1"/>
  <c r="X81" i="3"/>
  <c r="BN81" i="3" s="1"/>
  <c r="EF167" i="3"/>
  <c r="ED152" i="3" l="1"/>
  <c r="CN152" i="3"/>
  <c r="FT152" i="3"/>
  <c r="G242" i="3"/>
  <c r="AW242" i="3" s="1"/>
  <c r="EC91" i="3"/>
  <c r="FS91" i="3"/>
  <c r="EG129" i="3"/>
  <c r="L129" i="3" s="1"/>
  <c r="CQ129" i="3"/>
  <c r="DC82" i="3"/>
  <c r="ES82" i="3" s="1"/>
  <c r="CO212" i="3"/>
  <c r="FU212" i="3"/>
  <c r="EE212" i="3"/>
  <c r="CR86" i="3"/>
  <c r="EH86" i="3"/>
  <c r="DB82" i="3"/>
  <c r="A82" i="3"/>
  <c r="AT81" i="3"/>
  <c r="K167" i="3"/>
  <c r="BA167" i="3" s="1"/>
  <c r="FV168" i="3" s="1"/>
  <c r="I152" i="3" l="1"/>
  <c r="AY152" i="3" s="1"/>
  <c r="H91" i="3"/>
  <c r="AX91" i="3" s="1"/>
  <c r="EC92" i="3" s="1"/>
  <c r="EB243" i="3"/>
  <c r="CL243" i="3"/>
  <c r="FR243" i="3"/>
  <c r="J212" i="3"/>
  <c r="BB129" i="3"/>
  <c r="EG130" i="3" s="1"/>
  <c r="DX82" i="3"/>
  <c r="AZ212" i="3"/>
  <c r="FU213" i="3" s="1"/>
  <c r="ER82" i="3"/>
  <c r="FN82" i="3" s="1"/>
  <c r="C82" i="3" s="1"/>
  <c r="B82" i="3"/>
  <c r="M86" i="3"/>
  <c r="BC86" i="3" s="1"/>
  <c r="FX87" i="3" s="1"/>
  <c r="EF168" i="3"/>
  <c r="K168" i="3" s="1"/>
  <c r="CP168" i="3"/>
  <c r="CM92" i="3" l="1"/>
  <c r="FS92" i="3"/>
  <c r="ED153" i="3"/>
  <c r="FT153" i="3"/>
  <c r="CN153" i="3"/>
  <c r="FP82" i="3"/>
  <c r="E82" i="3" s="1"/>
  <c r="AU82" i="3" s="1"/>
  <c r="CJ83" i="3" s="1"/>
  <c r="FQ82" i="3"/>
  <c r="F82" i="3" s="1"/>
  <c r="AV82" i="3" s="1"/>
  <c r="AY155" i="3"/>
  <c r="G243" i="3"/>
  <c r="AW243" i="3" s="1"/>
  <c r="H92" i="3"/>
  <c r="AX92" i="3" s="1"/>
  <c r="FW130" i="3"/>
  <c r="L130" i="3" s="1"/>
  <c r="CO213" i="3"/>
  <c r="CQ130" i="3"/>
  <c r="EE213" i="3"/>
  <c r="J213" i="3" s="1"/>
  <c r="AZ213" i="3" s="1"/>
  <c r="FY82" i="3"/>
  <c r="FZ82" i="3" s="1"/>
  <c r="EH87" i="3"/>
  <c r="CR87" i="3"/>
  <c r="BA168" i="3"/>
  <c r="FV169" i="3" s="1"/>
  <c r="BB130" i="3"/>
  <c r="I153" i="3" l="1"/>
  <c r="AY153" i="3" s="1"/>
  <c r="FT154" i="3" s="1"/>
  <c r="DZ83" i="3"/>
  <c r="CK83" i="3"/>
  <c r="EA83" i="3" s="1"/>
  <c r="FT156" i="3"/>
  <c r="CN156" i="3"/>
  <c r="ED156" i="3"/>
  <c r="FR244" i="3"/>
  <c r="CL244" i="3"/>
  <c r="EB244" i="3"/>
  <c r="CM93" i="3"/>
  <c r="FS93" i="3"/>
  <c r="EC93" i="3"/>
  <c r="CO214" i="3"/>
  <c r="FU214" i="3"/>
  <c r="GA82" i="3"/>
  <c r="CQ131" i="3"/>
  <c r="FW131" i="3"/>
  <c r="EE214" i="3"/>
  <c r="M87" i="3"/>
  <c r="BC87" i="3" s="1"/>
  <c r="CR88" i="3" s="1"/>
  <c r="O82" i="3"/>
  <c r="BE82" i="3" s="1"/>
  <c r="N82" i="3"/>
  <c r="BD82" i="3" s="1"/>
  <c r="EF169" i="3"/>
  <c r="CP169" i="3"/>
  <c r="EG131" i="3"/>
  <c r="CN154" i="3" l="1"/>
  <c r="ED154" i="3"/>
  <c r="I154" i="3" s="1"/>
  <c r="AY154" i="3" s="1"/>
  <c r="ED155" i="3" s="1"/>
  <c r="I156" i="3"/>
  <c r="AY156" i="3" s="1"/>
  <c r="FT157" i="3" s="1"/>
  <c r="G244" i="3"/>
  <c r="AW244" i="3" s="1"/>
  <c r="CL245" i="3" s="1"/>
  <c r="H93" i="3"/>
  <c r="AX93" i="3" s="1"/>
  <c r="FS94" i="3" s="1"/>
  <c r="J214" i="3"/>
  <c r="AZ214" i="3" s="1"/>
  <c r="FU215" i="3" s="1"/>
  <c r="CT83" i="3"/>
  <c r="EJ83" i="3" s="1"/>
  <c r="EH88" i="3"/>
  <c r="FX88" i="3"/>
  <c r="CS83" i="3"/>
  <c r="EI83" i="3" s="1"/>
  <c r="GB82" i="3"/>
  <c r="Q82" i="3" s="1"/>
  <c r="BG82" i="3" s="1"/>
  <c r="P82" i="3"/>
  <c r="BF82" i="3" s="1"/>
  <c r="L131" i="3"/>
  <c r="BB131" i="3" s="1"/>
  <c r="EG132" i="3" s="1"/>
  <c r="K169" i="3"/>
  <c r="BA169" i="3" s="1"/>
  <c r="FV170" i="3" s="1"/>
  <c r="FT155" i="3" l="1"/>
  <c r="I155" i="3" s="1"/>
  <c r="CN155" i="3"/>
  <c r="FR245" i="3"/>
  <c r="ED157" i="3"/>
  <c r="I157" i="3" s="1"/>
  <c r="AY157" i="3" s="1"/>
  <c r="CN158" i="3" s="1"/>
  <c r="CN157" i="3"/>
  <c r="EB245" i="3"/>
  <c r="CM94" i="3"/>
  <c r="EC94" i="3"/>
  <c r="H94" i="3" s="1"/>
  <c r="CO215" i="3"/>
  <c r="EE215" i="3"/>
  <c r="J215" i="3" s="1"/>
  <c r="M88" i="3"/>
  <c r="BC88" i="3" s="1"/>
  <c r="CR89" i="3" s="1"/>
  <c r="CU83" i="3"/>
  <c r="EK83" i="3" s="1"/>
  <c r="CQ132" i="3"/>
  <c r="FW132" i="3"/>
  <c r="L132" i="3" s="1"/>
  <c r="BB132" i="3" s="1"/>
  <c r="FW133" i="3" s="1"/>
  <c r="CV83" i="3"/>
  <c r="EL83" i="3" s="1"/>
  <c r="AZ215" i="3"/>
  <c r="FU216" i="3" s="1"/>
  <c r="GC82" i="3"/>
  <c r="R82" i="3" s="1"/>
  <c r="BH82" i="3" s="1"/>
  <c r="EF170" i="3"/>
  <c r="CP170" i="3"/>
  <c r="G245" i="3" l="1"/>
  <c r="AW245" i="3" s="1"/>
  <c r="EB246" i="3" s="1"/>
  <c r="FT158" i="3"/>
  <c r="ED158" i="3"/>
  <c r="AX94" i="3"/>
  <c r="CM95" i="3" s="1"/>
  <c r="EH89" i="3"/>
  <c r="FX89" i="3"/>
  <c r="BC89" i="3"/>
  <c r="FX90" i="3" s="1"/>
  <c r="EE216" i="3"/>
  <c r="J216" i="3" s="1"/>
  <c r="CO216" i="3"/>
  <c r="CW83" i="3"/>
  <c r="EM83" i="3" s="1"/>
  <c r="GD82" i="3"/>
  <c r="GE82" i="3" s="1"/>
  <c r="GF82" i="3" s="1"/>
  <c r="GG82" i="3" s="1"/>
  <c r="GH82" i="3" s="1"/>
  <c r="GI82" i="3" s="1"/>
  <c r="K170" i="3"/>
  <c r="BA170" i="3" s="1"/>
  <c r="CQ133" i="3"/>
  <c r="EG133" i="3"/>
  <c r="FR246" i="3" l="1"/>
  <c r="G246" i="3" s="1"/>
  <c r="AW246" i="3" s="1"/>
  <c r="EC95" i="3"/>
  <c r="CL246" i="3"/>
  <c r="I158" i="3"/>
  <c r="AY158" i="3" s="1"/>
  <c r="FT159" i="3" s="1"/>
  <c r="FS95" i="3"/>
  <c r="CR90" i="3"/>
  <c r="EH90" i="3"/>
  <c r="M90" i="3" s="1"/>
  <c r="BC90" i="3" s="1"/>
  <c r="FX91" i="3" s="1"/>
  <c r="M89" i="3"/>
  <c r="AZ216" i="3"/>
  <c r="FU217" i="3" s="1"/>
  <c r="S82" i="3"/>
  <c r="BI82" i="3" s="1"/>
  <c r="CP171" i="3"/>
  <c r="FV171" i="3"/>
  <c r="U82" i="3"/>
  <c r="BK82" i="3" s="1"/>
  <c r="V82" i="3"/>
  <c r="BL82" i="3" s="1"/>
  <c r="T82" i="3"/>
  <c r="BJ82" i="3" s="1"/>
  <c r="EF171" i="3"/>
  <c r="L133" i="3"/>
  <c r="BB133" i="3" s="1"/>
  <c r="FW134" i="3" s="1"/>
  <c r="H95" i="3" l="1"/>
  <c r="AX95" i="3" s="1"/>
  <c r="FS96" i="3" s="1"/>
  <c r="CN159" i="3"/>
  <c r="AY159" i="3" s="1"/>
  <c r="FT160" i="3" s="1"/>
  <c r="ED159" i="3"/>
  <c r="I159" i="3" s="1"/>
  <c r="EB247" i="3"/>
  <c r="CL247" i="3"/>
  <c r="FR247" i="3"/>
  <c r="CO217" i="3"/>
  <c r="EE217" i="3"/>
  <c r="J217" i="3" s="1"/>
  <c r="DA83" i="3"/>
  <c r="EQ83" i="3" s="1"/>
  <c r="CZ83" i="3"/>
  <c r="EP83" i="3" s="1"/>
  <c r="CY83" i="3"/>
  <c r="EO83" i="3" s="1"/>
  <c r="CX83" i="3"/>
  <c r="EN83" i="3" s="1"/>
  <c r="AZ217" i="3"/>
  <c r="FU218" i="3" s="1"/>
  <c r="K171" i="3"/>
  <c r="BA171" i="3" s="1"/>
  <c r="FV172" i="3" s="1"/>
  <c r="CR91" i="3"/>
  <c r="EH91" i="3"/>
  <c r="EG134" i="3"/>
  <c r="CQ134" i="3"/>
  <c r="EC96" i="3" l="1"/>
  <c r="H96" i="3" s="1"/>
  <c r="CM96" i="3"/>
  <c r="CN160" i="3"/>
  <c r="ED160" i="3"/>
  <c r="I160" i="3" s="1"/>
  <c r="AY160" i="3" s="1"/>
  <c r="G247" i="3"/>
  <c r="AW247" i="3" s="1"/>
  <c r="AX96" i="3"/>
  <c r="EC97" i="3" s="1"/>
  <c r="EE218" i="3"/>
  <c r="J218" i="3" s="1"/>
  <c r="CO218" i="3"/>
  <c r="CP172" i="3"/>
  <c r="EF172" i="3"/>
  <c r="K172" i="3" s="1"/>
  <c r="BA172" i="3" s="1"/>
  <c r="W82" i="3"/>
  <c r="BM82" i="3" s="1"/>
  <c r="X82" i="3"/>
  <c r="BN82" i="3" s="1"/>
  <c r="M91" i="3"/>
  <c r="BC91" i="3" s="1"/>
  <c r="FX92" i="3" s="1"/>
  <c r="L134" i="3"/>
  <c r="BB134" i="3" s="1"/>
  <c r="FW135" i="3" s="1"/>
  <c r="CN161" i="3" l="1"/>
  <c r="ED161" i="3"/>
  <c r="FT161" i="3"/>
  <c r="FS97" i="3"/>
  <c r="H97" i="3" s="1"/>
  <c r="AX97" i="3" s="1"/>
  <c r="CM97" i="3"/>
  <c r="CL248" i="3"/>
  <c r="EB248" i="3"/>
  <c r="FR248" i="3"/>
  <c r="AZ218" i="3"/>
  <c r="FU219" i="3" s="1"/>
  <c r="CP173" i="3"/>
  <c r="FV173" i="3"/>
  <c r="EH92" i="3"/>
  <c r="CR92" i="3"/>
  <c r="A83" i="3"/>
  <c r="DC83" i="3"/>
  <c r="ES83" i="3" s="1"/>
  <c r="EF173" i="3"/>
  <c r="DB83" i="3"/>
  <c r="ER83" i="3" s="1"/>
  <c r="AT82" i="3"/>
  <c r="CQ135" i="3"/>
  <c r="EG135" i="3"/>
  <c r="I161" i="3" l="1"/>
  <c r="AY161" i="3" s="1"/>
  <c r="FT162" i="3" s="1"/>
  <c r="G248" i="3"/>
  <c r="AW248" i="3" s="1"/>
  <c r="FS98" i="3"/>
  <c r="EC98" i="3"/>
  <c r="CM98" i="3"/>
  <c r="CO219" i="3"/>
  <c r="EE219" i="3"/>
  <c r="J219" i="3" s="1"/>
  <c r="AZ219" i="3" s="1"/>
  <c r="FU220" i="3" s="1"/>
  <c r="K173" i="3"/>
  <c r="BA173" i="3" s="1"/>
  <c r="FV174" i="3" s="1"/>
  <c r="B83" i="3"/>
  <c r="M92" i="3"/>
  <c r="BC92" i="3" s="1"/>
  <c r="FN83" i="3"/>
  <c r="C83" i="3" s="1"/>
  <c r="DX83" i="3"/>
  <c r="L135" i="3"/>
  <c r="BB135" i="3" s="1"/>
  <c r="CN162" i="3" l="1"/>
  <c r="AY162" i="3" s="1"/>
  <c r="CN163" i="3" s="1"/>
  <c r="ED162" i="3"/>
  <c r="I162" i="3" s="1"/>
  <c r="FP83" i="3"/>
  <c r="E83" i="3" s="1"/>
  <c r="AU83" i="3" s="1"/>
  <c r="CJ84" i="3" s="1"/>
  <c r="DZ84" i="3" s="1"/>
  <c r="FQ83" i="3"/>
  <c r="F83" i="3" s="1"/>
  <c r="FR249" i="3"/>
  <c r="CL249" i="3"/>
  <c r="EB249" i="3"/>
  <c r="H98" i="3"/>
  <c r="AX98" i="3" s="1"/>
  <c r="EF174" i="3"/>
  <c r="K174" i="3" s="1"/>
  <c r="CP174" i="3"/>
  <c r="CQ136" i="3"/>
  <c r="FW136" i="3"/>
  <c r="EH93" i="3"/>
  <c r="FX93" i="3"/>
  <c r="FY83" i="3"/>
  <c r="FZ83" i="3" s="1"/>
  <c r="CR93" i="3"/>
  <c r="CO220" i="3"/>
  <c r="EE220" i="3"/>
  <c r="EG136" i="3"/>
  <c r="FT163" i="3" l="1"/>
  <c r="ED163" i="3"/>
  <c r="AV83" i="3"/>
  <c r="G249" i="3"/>
  <c r="AW249" i="3"/>
  <c r="FR250" i="3" s="1"/>
  <c r="FS99" i="3"/>
  <c r="EC99" i="3"/>
  <c r="CM99" i="3"/>
  <c r="BA174" i="3"/>
  <c r="CP175" i="3" s="1"/>
  <c r="M93" i="3"/>
  <c r="BC93" i="3" s="1"/>
  <c r="FX94" i="3" s="1"/>
  <c r="GA83" i="3"/>
  <c r="GB83" i="3"/>
  <c r="GC83" i="3" s="1"/>
  <c r="J220" i="3"/>
  <c r="AZ220" i="3" s="1"/>
  <c r="FU221" i="3" s="1"/>
  <c r="N83" i="3"/>
  <c r="BD83" i="3" s="1"/>
  <c r="L136" i="3"/>
  <c r="BB136" i="3" s="1"/>
  <c r="I163" i="3" l="1"/>
  <c r="AY163" i="3" s="1"/>
  <c r="ED164" i="3" s="1"/>
  <c r="CK84" i="3"/>
  <c r="EA84" i="3" s="1"/>
  <c r="CL250" i="3"/>
  <c r="EB250" i="3"/>
  <c r="G250" i="3" s="1"/>
  <c r="AW250" i="3" s="1"/>
  <c r="EF175" i="3"/>
  <c r="H99" i="3"/>
  <c r="AX99" i="3" s="1"/>
  <c r="CR94" i="3"/>
  <c r="FV175" i="3"/>
  <c r="BA175" i="3"/>
  <c r="FV176" i="3" s="1"/>
  <c r="EH94" i="3"/>
  <c r="M94" i="3" s="1"/>
  <c r="BC94" i="3" s="1"/>
  <c r="FX95" i="3" s="1"/>
  <c r="GD83" i="3"/>
  <c r="GE83" i="3"/>
  <c r="GF83" i="3" s="1"/>
  <c r="GG83" i="3" s="1"/>
  <c r="GH83" i="3" s="1"/>
  <c r="GI83" i="3" s="1"/>
  <c r="CS84" i="3"/>
  <c r="EI84" i="3" s="1"/>
  <c r="EG137" i="3"/>
  <c r="FW137" i="3"/>
  <c r="CO221" i="3"/>
  <c r="EE221" i="3"/>
  <c r="O83" i="3"/>
  <c r="BE83" i="3" s="1"/>
  <c r="CQ137" i="3"/>
  <c r="CN164" i="3" l="1"/>
  <c r="FT164" i="3"/>
  <c r="I164" i="3" s="1"/>
  <c r="K175" i="3"/>
  <c r="AY164" i="3"/>
  <c r="FT165" i="3" s="1"/>
  <c r="FR251" i="3"/>
  <c r="EB251" i="3"/>
  <c r="CL251" i="3"/>
  <c r="FS100" i="3"/>
  <c r="EC100" i="3"/>
  <c r="CM100" i="3"/>
  <c r="CP176" i="3"/>
  <c r="EF176" i="3"/>
  <c r="K176" i="3" s="1"/>
  <c r="BA176" i="3" s="1"/>
  <c r="L137" i="3"/>
  <c r="BB137" i="3" s="1"/>
  <c r="FW138" i="3" s="1"/>
  <c r="CT84" i="3"/>
  <c r="EJ84" i="3" s="1"/>
  <c r="J221" i="3"/>
  <c r="AZ221" i="3" s="1"/>
  <c r="FU222" i="3" s="1"/>
  <c r="P83" i="3"/>
  <c r="BF83" i="3" s="1"/>
  <c r="CR95" i="3"/>
  <c r="EH95" i="3"/>
  <c r="ED165" i="3" l="1"/>
  <c r="I165" i="3" s="1"/>
  <c r="AY165" i="3" s="1"/>
  <c r="CN165" i="3"/>
  <c r="G251" i="3"/>
  <c r="AW251" i="3"/>
  <c r="H100" i="3"/>
  <c r="AX100" i="3" s="1"/>
  <c r="CP177" i="3"/>
  <c r="FV177" i="3"/>
  <c r="EF177" i="3"/>
  <c r="CU84" i="3"/>
  <c r="EK84" i="3" s="1"/>
  <c r="EE222" i="3"/>
  <c r="CO222" i="3"/>
  <c r="M95" i="3"/>
  <c r="BC95" i="3" s="1"/>
  <c r="FX96" i="3" s="1"/>
  <c r="Q83" i="3"/>
  <c r="BG83" i="3" s="1"/>
  <c r="EG138" i="3"/>
  <c r="L138" i="3" s="1"/>
  <c r="CQ138" i="3"/>
  <c r="FT166" i="3" l="1"/>
  <c r="CN166" i="3"/>
  <c r="ED166" i="3"/>
  <c r="FR252" i="3"/>
  <c r="CL252" i="3"/>
  <c r="EB252" i="3"/>
  <c r="FS101" i="3"/>
  <c r="EC101" i="3"/>
  <c r="CM101" i="3"/>
  <c r="K177" i="3"/>
  <c r="BA177" i="3" s="1"/>
  <c r="EF178" i="3" s="1"/>
  <c r="CV84" i="3"/>
  <c r="EL84" i="3" s="1"/>
  <c r="J222" i="3"/>
  <c r="AZ222" i="3" s="1"/>
  <c r="R83" i="3"/>
  <c r="BH83" i="3" s="1"/>
  <c r="S83" i="3"/>
  <c r="BI83" i="3" s="1"/>
  <c r="CR96" i="3"/>
  <c r="EH96" i="3"/>
  <c r="BB138" i="3"/>
  <c r="I166" i="3" l="1"/>
  <c r="AY166" i="3" s="1"/>
  <c r="FT167" i="3" s="1"/>
  <c r="G252" i="3"/>
  <c r="AW252" i="3" s="1"/>
  <c r="EB253" i="3" s="1"/>
  <c r="H101" i="3"/>
  <c r="AX101" i="3" s="1"/>
  <c r="CP178" i="3"/>
  <c r="FV178" i="3"/>
  <c r="K178" i="3" s="1"/>
  <c r="CQ139" i="3"/>
  <c r="FW139" i="3"/>
  <c r="CX84" i="3"/>
  <c r="EN84" i="3" s="1"/>
  <c r="CO223" i="3"/>
  <c r="FU223" i="3"/>
  <c r="EE223" i="3"/>
  <c r="BA178" i="3"/>
  <c r="FV179" i="3" s="1"/>
  <c r="M96" i="3"/>
  <c r="BC96" i="3" s="1"/>
  <c r="FX97" i="3" s="1"/>
  <c r="T83" i="3"/>
  <c r="BJ83" i="3" s="1"/>
  <c r="CW84" i="3"/>
  <c r="EG139" i="3"/>
  <c r="CN167" i="3" l="1"/>
  <c r="ED167" i="3"/>
  <c r="I167" i="3" s="1"/>
  <c r="AY167" i="3" s="1"/>
  <c r="CN168" i="3" s="1"/>
  <c r="CL253" i="3"/>
  <c r="FR253" i="3"/>
  <c r="G253" i="3" s="1"/>
  <c r="AW253" i="3" s="1"/>
  <c r="FS102" i="3"/>
  <c r="CM102" i="3"/>
  <c r="EC102" i="3"/>
  <c r="J223" i="3"/>
  <c r="AZ223" i="3" s="1"/>
  <c r="EE224" i="3" s="1"/>
  <c r="CY84" i="3"/>
  <c r="EO84" i="3" s="1"/>
  <c r="CP179" i="3"/>
  <c r="EF179" i="3"/>
  <c r="K179" i="3" s="1"/>
  <c r="U83" i="3"/>
  <c r="BK83" i="3" s="1"/>
  <c r="EM84" i="3"/>
  <c r="CR97" i="3"/>
  <c r="EH97" i="3"/>
  <c r="L139" i="3"/>
  <c r="BB139" i="3" s="1"/>
  <c r="ED168" i="3" l="1"/>
  <c r="FT168" i="3"/>
  <c r="EB254" i="3"/>
  <c r="CL254" i="3"/>
  <c r="FR254" i="3"/>
  <c r="H102" i="3"/>
  <c r="AX102" i="3" s="1"/>
  <c r="EC103" i="3" s="1"/>
  <c r="CO224" i="3"/>
  <c r="FU224" i="3"/>
  <c r="J224" i="3" s="1"/>
  <c r="AZ224" i="3" s="1"/>
  <c r="BA179" i="3"/>
  <c r="FV180" i="3" s="1"/>
  <c r="CQ140" i="3"/>
  <c r="FW140" i="3"/>
  <c r="CZ84" i="3"/>
  <c r="EP84" i="3" s="1"/>
  <c r="V83" i="3"/>
  <c r="BL83" i="3" s="1"/>
  <c r="M97" i="3"/>
  <c r="BC97" i="3" s="1"/>
  <c r="EG140" i="3"/>
  <c r="W83" i="3"/>
  <c r="BM83" i="3" s="1"/>
  <c r="EF180" i="3" l="1"/>
  <c r="K180" i="3" s="1"/>
  <c r="BA180" i="3" s="1"/>
  <c r="FV181" i="3" s="1"/>
  <c r="I168" i="3"/>
  <c r="AY168" i="3" s="1"/>
  <c r="CN169" i="3" s="1"/>
  <c r="G254" i="3"/>
  <c r="AW254" i="3" s="1"/>
  <c r="CM103" i="3"/>
  <c r="FS103" i="3"/>
  <c r="H103" i="3" s="1"/>
  <c r="AX103" i="3" s="1"/>
  <c r="CP180" i="3"/>
  <c r="FU225" i="3"/>
  <c r="EE225" i="3"/>
  <c r="CO225" i="3"/>
  <c r="EH98" i="3"/>
  <c r="FX98" i="3"/>
  <c r="DB84" i="3"/>
  <c r="ER84" i="3" s="1"/>
  <c r="L140" i="3"/>
  <c r="BB140" i="3" s="1"/>
  <c r="CR98" i="3"/>
  <c r="X83" i="3"/>
  <c r="BN83" i="3" s="1"/>
  <c r="DA84" i="3"/>
  <c r="ED169" i="3" l="1"/>
  <c r="FT169" i="3"/>
  <c r="EB255" i="3"/>
  <c r="CL255" i="3"/>
  <c r="FR255" i="3"/>
  <c r="CM104" i="3"/>
  <c r="EC104" i="3"/>
  <c r="FS104" i="3"/>
  <c r="J225" i="3"/>
  <c r="AZ225" i="3"/>
  <c r="FU226" i="3" s="1"/>
  <c r="M98" i="3"/>
  <c r="BC98" i="3"/>
  <c r="EH99" i="3" s="1"/>
  <c r="EG141" i="3"/>
  <c r="FW141" i="3"/>
  <c r="CQ141" i="3"/>
  <c r="AT83" i="3"/>
  <c r="A84" i="3"/>
  <c r="DC84" i="3"/>
  <c r="ES84" i="3" s="1"/>
  <c r="EQ84" i="3"/>
  <c r="CP181" i="3"/>
  <c r="EF181" i="3"/>
  <c r="I169" i="3" l="1"/>
  <c r="AY169" i="3" s="1"/>
  <c r="CN170" i="3" s="1"/>
  <c r="G255" i="3"/>
  <c r="AW255" i="3" s="1"/>
  <c r="EB256" i="3" s="1"/>
  <c r="H104" i="3"/>
  <c r="AX104" i="3" s="1"/>
  <c r="FX99" i="3"/>
  <c r="M99" i="3" s="1"/>
  <c r="CO226" i="3"/>
  <c r="CR99" i="3"/>
  <c r="EE226" i="3"/>
  <c r="J226" i="3" s="1"/>
  <c r="AZ226" i="3" s="1"/>
  <c r="FU227" i="3" s="1"/>
  <c r="L141" i="3"/>
  <c r="BB141" i="3" s="1"/>
  <c r="CQ142" i="3" s="1"/>
  <c r="B84" i="3"/>
  <c r="DX84" i="3"/>
  <c r="FN84" i="3"/>
  <c r="BC99" i="3"/>
  <c r="K181" i="3"/>
  <c r="BA181" i="3" s="1"/>
  <c r="FV182" i="3" s="1"/>
  <c r="ED170" i="3" l="1"/>
  <c r="FT170" i="3"/>
  <c r="CL256" i="3"/>
  <c r="FR256" i="3"/>
  <c r="G256" i="3" s="1"/>
  <c r="CM105" i="3"/>
  <c r="FS105" i="3"/>
  <c r="EC105" i="3"/>
  <c r="FW142" i="3"/>
  <c r="EG142" i="3"/>
  <c r="CR100" i="3"/>
  <c r="FX100" i="3"/>
  <c r="C84" i="3"/>
  <c r="EH100" i="3"/>
  <c r="EE227" i="3"/>
  <c r="CO227" i="3"/>
  <c r="EF182" i="3"/>
  <c r="CP182" i="3"/>
  <c r="I170" i="3" l="1"/>
  <c r="AY170" i="3" s="1"/>
  <c r="FT171" i="3" s="1"/>
  <c r="FP84" i="3"/>
  <c r="E84" i="3" s="1"/>
  <c r="AU84" i="3" s="1"/>
  <c r="CJ85" i="3" s="1"/>
  <c r="DZ85" i="3" s="1"/>
  <c r="FQ84" i="3"/>
  <c r="F84" i="3" s="1"/>
  <c r="AW256" i="3"/>
  <c r="EB257" i="3" s="1"/>
  <c r="H105" i="3"/>
  <c r="AX105" i="3" s="1"/>
  <c r="FS106" i="3" s="1"/>
  <c r="L142" i="3"/>
  <c r="BB142" i="3" s="1"/>
  <c r="CQ143" i="3" s="1"/>
  <c r="FY84" i="3"/>
  <c r="N84" i="3" s="1"/>
  <c r="BD84" i="3" s="1"/>
  <c r="M100" i="3"/>
  <c r="BC100" i="3" s="1"/>
  <c r="FX101" i="3" s="1"/>
  <c r="J227" i="3"/>
  <c r="AZ227" i="3" s="1"/>
  <c r="FU228" i="3" s="1"/>
  <c r="K182" i="3"/>
  <c r="BA182" i="3" s="1"/>
  <c r="FV183" i="3" s="1"/>
  <c r="ED171" i="3" l="1"/>
  <c r="I171" i="3" s="1"/>
  <c r="AY171" i="3" s="1"/>
  <c r="FT172" i="3" s="1"/>
  <c r="CN171" i="3"/>
  <c r="CL257" i="3"/>
  <c r="FR257" i="3"/>
  <c r="G257" i="3" s="1"/>
  <c r="AV84" i="3"/>
  <c r="AW257" i="3"/>
  <c r="EB258" i="3" s="1"/>
  <c r="CM106" i="3"/>
  <c r="EC106" i="3"/>
  <c r="H106" i="3" s="1"/>
  <c r="FW143" i="3"/>
  <c r="EG143" i="3"/>
  <c r="CS85" i="3"/>
  <c r="EI85" i="3" s="1"/>
  <c r="FZ84" i="3"/>
  <c r="GA84" i="3" s="1"/>
  <c r="CR101" i="3"/>
  <c r="EH101" i="3"/>
  <c r="M101" i="3" s="1"/>
  <c r="CO228" i="3"/>
  <c r="EE228" i="3"/>
  <c r="CP183" i="3"/>
  <c r="EF183" i="3"/>
  <c r="CN172" i="3" l="1"/>
  <c r="ED172" i="3"/>
  <c r="I172" i="3" s="1"/>
  <c r="AY172" i="3" s="1"/>
  <c r="CK85" i="3"/>
  <c r="EA85" i="3" s="1"/>
  <c r="FR258" i="3"/>
  <c r="G258" i="3" s="1"/>
  <c r="AW258" i="3" s="1"/>
  <c r="CL258" i="3"/>
  <c r="AX106" i="3"/>
  <c r="CM107" i="3" s="1"/>
  <c r="L143" i="3"/>
  <c r="BB143" i="3" s="1"/>
  <c r="EG144" i="3" s="1"/>
  <c r="BC101" i="3"/>
  <c r="FX102" i="3" s="1"/>
  <c r="GB84" i="3"/>
  <c r="GC84" i="3" s="1"/>
  <c r="P84" i="3"/>
  <c r="BF84" i="3" s="1"/>
  <c r="CU85" i="3" s="1"/>
  <c r="EK85" i="3" s="1"/>
  <c r="O84" i="3"/>
  <c r="BE84" i="3" s="1"/>
  <c r="J228" i="3"/>
  <c r="AZ228" i="3" s="1"/>
  <c r="FU229" i="3" s="1"/>
  <c r="K183" i="3"/>
  <c r="BA183" i="3" s="1"/>
  <c r="FV184" i="3" s="1"/>
  <c r="CN173" i="3" l="1"/>
  <c r="FT173" i="3"/>
  <c r="ED173" i="3"/>
  <c r="FS107" i="3"/>
  <c r="EC107" i="3"/>
  <c r="FR259" i="3"/>
  <c r="CL259" i="3"/>
  <c r="EB259" i="3"/>
  <c r="CQ144" i="3"/>
  <c r="FW144" i="3"/>
  <c r="L144" i="3" s="1"/>
  <c r="CR102" i="3"/>
  <c r="EH102" i="3"/>
  <c r="M102" i="3" s="1"/>
  <c r="BC102" i="3" s="1"/>
  <c r="FX103" i="3" s="1"/>
  <c r="Q84" i="3"/>
  <c r="BG84" i="3" s="1"/>
  <c r="CV85" i="3" s="1"/>
  <c r="EL85" i="3" s="1"/>
  <c r="GD84" i="3"/>
  <c r="GE84" i="3" s="1"/>
  <c r="R84" i="3"/>
  <c r="BH84" i="3" s="1"/>
  <c r="CW85" i="3" s="1"/>
  <c r="BB144" i="3"/>
  <c r="EG145" i="3" s="1"/>
  <c r="CT85" i="3"/>
  <c r="EJ85" i="3" s="1"/>
  <c r="EE229" i="3"/>
  <c r="CO229" i="3"/>
  <c r="CP184" i="3"/>
  <c r="EF184" i="3"/>
  <c r="I173" i="3" l="1"/>
  <c r="AY173" i="3" s="1"/>
  <c r="FT174" i="3" s="1"/>
  <c r="H107" i="3"/>
  <c r="AX107" i="3" s="1"/>
  <c r="EC108" i="3" s="1"/>
  <c r="G259" i="3"/>
  <c r="AW259" i="3" s="1"/>
  <c r="CL260" i="3" s="1"/>
  <c r="S84" i="3"/>
  <c r="BI84" i="3" s="1"/>
  <c r="CX85" i="3" s="1"/>
  <c r="EN85" i="3" s="1"/>
  <c r="CQ145" i="3"/>
  <c r="FW145" i="3"/>
  <c r="L145" i="3" s="1"/>
  <c r="BB145" i="3" s="1"/>
  <c r="GF84" i="3"/>
  <c r="J229" i="3"/>
  <c r="AZ229" i="3" s="1"/>
  <c r="FU230" i="3" s="1"/>
  <c r="EH103" i="3"/>
  <c r="CR103" i="3"/>
  <c r="T84" i="3"/>
  <c r="BJ84" i="3" s="1"/>
  <c r="EM85" i="3"/>
  <c r="K184" i="3"/>
  <c r="BA184" i="3" s="1"/>
  <c r="FV185" i="3" s="1"/>
  <c r="CN174" i="3" l="1"/>
  <c r="AY174" i="3" s="1"/>
  <c r="FT175" i="3" s="1"/>
  <c r="ED174" i="3"/>
  <c r="I174" i="3" s="1"/>
  <c r="CM108" i="3"/>
  <c r="FS108" i="3"/>
  <c r="H108" i="3" s="1"/>
  <c r="AX108" i="3" s="1"/>
  <c r="EB260" i="3"/>
  <c r="FR260" i="3"/>
  <c r="CY85" i="3"/>
  <c r="EO85" i="3" s="1"/>
  <c r="GG84" i="3"/>
  <c r="GH84" i="3" s="1"/>
  <c r="GI84" i="3" s="1"/>
  <c r="EG146" i="3"/>
  <c r="FW146" i="3"/>
  <c r="CO230" i="3"/>
  <c r="EE230" i="3"/>
  <c r="J230" i="3" s="1"/>
  <c r="AZ230" i="3" s="1"/>
  <c r="FU231" i="3" s="1"/>
  <c r="M103" i="3"/>
  <c r="BC103" i="3" s="1"/>
  <c r="CQ146" i="3"/>
  <c r="U84" i="3"/>
  <c r="BK84" i="3" s="1"/>
  <c r="EF185" i="3"/>
  <c r="CP185" i="3"/>
  <c r="CN175" i="3" l="1"/>
  <c r="ED175" i="3"/>
  <c r="I175" i="3" s="1"/>
  <c r="AY175" i="3" s="1"/>
  <c r="CN176" i="3" s="1"/>
  <c r="G260" i="3"/>
  <c r="AW260" i="3" s="1"/>
  <c r="CM109" i="3"/>
  <c r="FS109" i="3"/>
  <c r="EC109" i="3"/>
  <c r="L146" i="3"/>
  <c r="CR104" i="3"/>
  <c r="FX104" i="3"/>
  <c r="BB146" i="3"/>
  <c r="FW147" i="3" s="1"/>
  <c r="EE231" i="3"/>
  <c r="CO231" i="3"/>
  <c r="EH104" i="3"/>
  <c r="V84" i="3"/>
  <c r="BL84" i="3" s="1"/>
  <c r="CZ85" i="3"/>
  <c r="K185" i="3"/>
  <c r="BA185" i="3" s="1"/>
  <c r="FV186" i="3" s="1"/>
  <c r="ED176" i="3" l="1"/>
  <c r="FT176" i="3"/>
  <c r="AY177" i="3"/>
  <c r="CN178" i="3" s="1"/>
  <c r="EB261" i="3"/>
  <c r="CL261" i="3"/>
  <c r="FR261" i="3"/>
  <c r="H109" i="3"/>
  <c r="AX109" i="3" s="1"/>
  <c r="EG147" i="3"/>
  <c r="L147" i="3" s="1"/>
  <c r="BB147" i="3" s="1"/>
  <c r="FW148" i="3" s="1"/>
  <c r="CQ147" i="3"/>
  <c r="DA85" i="3"/>
  <c r="EQ85" i="3" s="1"/>
  <c r="J231" i="3"/>
  <c r="AZ231" i="3" s="1"/>
  <c r="FU232" i="3" s="1"/>
  <c r="M104" i="3"/>
  <c r="BC104" i="3" s="1"/>
  <c r="EP85" i="3"/>
  <c r="X84" i="3"/>
  <c r="BN84" i="3" s="1"/>
  <c r="W84" i="3"/>
  <c r="BM84" i="3" s="1"/>
  <c r="EF186" i="3"/>
  <c r="CP186" i="3"/>
  <c r="I176" i="3" l="1"/>
  <c r="AY176" i="3" s="1"/>
  <c r="FT178" i="3"/>
  <c r="ED178" i="3"/>
  <c r="G261" i="3"/>
  <c r="AW261" i="3" s="1"/>
  <c r="EC110" i="3"/>
  <c r="FS110" i="3"/>
  <c r="CM110" i="3"/>
  <c r="CR105" i="3"/>
  <c r="FX105" i="3"/>
  <c r="DC85" i="3"/>
  <c r="ES85" i="3" s="1"/>
  <c r="EH105" i="3"/>
  <c r="EE232" i="3"/>
  <c r="J232" i="3" s="1"/>
  <c r="CO232" i="3"/>
  <c r="AT84" i="3"/>
  <c r="DB85" i="3"/>
  <c r="A85" i="3"/>
  <c r="K186" i="3"/>
  <c r="BA186" i="3" s="1"/>
  <c r="FV187" i="3" s="1"/>
  <c r="CQ148" i="3"/>
  <c r="EG148" i="3"/>
  <c r="FT177" i="3" l="1"/>
  <c r="CN177" i="3"/>
  <c r="ED177" i="3"/>
  <c r="I178" i="3"/>
  <c r="AY178" i="3" s="1"/>
  <c r="CN179" i="3" s="1"/>
  <c r="AY179" i="3"/>
  <c r="ED180" i="3" s="1"/>
  <c r="EB262" i="3"/>
  <c r="CL262" i="3"/>
  <c r="FR262" i="3"/>
  <c r="H110" i="3"/>
  <c r="AX110" i="3" s="1"/>
  <c r="M105" i="3"/>
  <c r="BC105" i="3" s="1"/>
  <c r="CR106" i="3" s="1"/>
  <c r="AZ232" i="3"/>
  <c r="CO233" i="3" s="1"/>
  <c r="B85" i="3"/>
  <c r="ER85" i="3"/>
  <c r="DX85" i="3"/>
  <c r="EF187" i="3"/>
  <c r="CP187" i="3"/>
  <c r="L148" i="3"/>
  <c r="BB148" i="3" s="1"/>
  <c r="FW149" i="3" s="1"/>
  <c r="I177" i="3" l="1"/>
  <c r="FT180" i="3"/>
  <c r="I180" i="3" s="1"/>
  <c r="AY180" i="3" s="1"/>
  <c r="ED179" i="3"/>
  <c r="FT179" i="3"/>
  <c r="CN180" i="3"/>
  <c r="G262" i="3"/>
  <c r="AW262" i="3" s="1"/>
  <c r="CM111" i="3"/>
  <c r="FS111" i="3"/>
  <c r="EC111" i="3"/>
  <c r="EH106" i="3"/>
  <c r="FX106" i="3"/>
  <c r="FU233" i="3"/>
  <c r="EE233" i="3"/>
  <c r="FN85" i="3"/>
  <c r="C85" i="3" s="1"/>
  <c r="K187" i="3"/>
  <c r="BA187" i="3" s="1"/>
  <c r="FV188" i="3" s="1"/>
  <c r="EG149" i="3"/>
  <c r="CQ149" i="3"/>
  <c r="I179" i="3" l="1"/>
  <c r="FP85" i="3"/>
  <c r="E85" i="3" s="1"/>
  <c r="AU85" i="3" s="1"/>
  <c r="CJ86" i="3" s="1"/>
  <c r="DZ86" i="3" s="1"/>
  <c r="FQ85" i="3"/>
  <c r="F85" i="3" s="1"/>
  <c r="H111" i="3"/>
  <c r="AX111" i="3" s="1"/>
  <c r="EC112" i="3" s="1"/>
  <c r="EB263" i="3"/>
  <c r="FR263" i="3"/>
  <c r="CL263" i="3"/>
  <c r="FT181" i="3"/>
  <c r="ED181" i="3"/>
  <c r="CN181" i="3"/>
  <c r="M106" i="3"/>
  <c r="BC106" i="3" s="1"/>
  <c r="CR107" i="3" s="1"/>
  <c r="J233" i="3"/>
  <c r="AZ233" i="3" s="1"/>
  <c r="EE234" i="3" s="1"/>
  <c r="FY85" i="3"/>
  <c r="FZ85" i="3" s="1"/>
  <c r="CP188" i="3"/>
  <c r="EF188" i="3"/>
  <c r="L149" i="3"/>
  <c r="BB149" i="3" s="1"/>
  <c r="AV85" i="3" l="1"/>
  <c r="I181" i="3"/>
  <c r="AY181" i="3" s="1"/>
  <c r="G263" i="3"/>
  <c r="AW263" i="3" s="1"/>
  <c r="FS112" i="3"/>
  <c r="H112" i="3" s="1"/>
  <c r="CM112" i="3"/>
  <c r="EH107" i="3"/>
  <c r="FX107" i="3"/>
  <c r="FU234" i="3"/>
  <c r="J234" i="3" s="1"/>
  <c r="AZ234" i="3" s="1"/>
  <c r="CO234" i="3"/>
  <c r="N85" i="3"/>
  <c r="BD85" i="3" s="1"/>
  <c r="CS86" i="3" s="1"/>
  <c r="GA85" i="3"/>
  <c r="GB85" i="3" s="1"/>
  <c r="GC85" i="3" s="1"/>
  <c r="CQ150" i="3"/>
  <c r="FW150" i="3"/>
  <c r="O85" i="3"/>
  <c r="BE85" i="3" s="1"/>
  <c r="K188" i="3"/>
  <c r="BA188" i="3" s="1"/>
  <c r="EG150" i="3"/>
  <c r="CK86" i="3" l="1"/>
  <c r="EA86" i="3" s="1"/>
  <c r="AX112" i="3"/>
  <c r="CM113" i="3" s="1"/>
  <c r="FR264" i="3"/>
  <c r="CL264" i="3"/>
  <c r="EB264" i="3"/>
  <c r="FT182" i="3"/>
  <c r="CN182" i="3"/>
  <c r="ED182" i="3"/>
  <c r="M107" i="3"/>
  <c r="BC107" i="3" s="1"/>
  <c r="FX108" i="3" s="1"/>
  <c r="EE235" i="3"/>
  <c r="FU235" i="3"/>
  <c r="CO235" i="3"/>
  <c r="CT86" i="3"/>
  <c r="EJ86" i="3" s="1"/>
  <c r="EF189" i="3"/>
  <c r="FV189" i="3"/>
  <c r="GD85" i="3"/>
  <c r="GE85" i="3" s="1"/>
  <c r="Q85" i="3"/>
  <c r="BG85" i="3" s="1"/>
  <c r="EI86" i="3"/>
  <c r="CP189" i="3"/>
  <c r="L150" i="3"/>
  <c r="BB150" i="3" s="1"/>
  <c r="G264" i="3" l="1"/>
  <c r="AW264" i="3" s="1"/>
  <c r="EB265" i="3" s="1"/>
  <c r="EC113" i="3"/>
  <c r="FS113" i="3"/>
  <c r="I182" i="3"/>
  <c r="AY182" i="3" s="1"/>
  <c r="EH108" i="3"/>
  <c r="M108" i="3" s="1"/>
  <c r="BC108" i="3" s="1"/>
  <c r="FX109" i="3" s="1"/>
  <c r="CR108" i="3"/>
  <c r="J235" i="3"/>
  <c r="AZ235" i="3" s="1"/>
  <c r="K189" i="3"/>
  <c r="BA189" i="3" s="1"/>
  <c r="AZ236" i="3"/>
  <c r="FU237" i="3" s="1"/>
  <c r="EG151" i="3"/>
  <c r="FW151" i="3"/>
  <c r="CV86" i="3"/>
  <c r="EL86" i="3" s="1"/>
  <c r="GF85" i="3"/>
  <c r="GG85" i="3" s="1"/>
  <c r="GH85" i="3" s="1"/>
  <c r="R85" i="3"/>
  <c r="BH85" i="3" s="1"/>
  <c r="P85" i="3"/>
  <c r="BF85" i="3" s="1"/>
  <c r="CQ151" i="3"/>
  <c r="CL265" i="3" l="1"/>
  <c r="FR265" i="3"/>
  <c r="G265" i="3" s="1"/>
  <c r="AW265" i="3" s="1"/>
  <c r="FR266" i="3" s="1"/>
  <c r="H113" i="3"/>
  <c r="AX113" i="3" s="1"/>
  <c r="EC114" i="3" s="1"/>
  <c r="CR109" i="3"/>
  <c r="FT183" i="3"/>
  <c r="ED183" i="3"/>
  <c r="CN183" i="3"/>
  <c r="EH109" i="3"/>
  <c r="M109" i="3" s="1"/>
  <c r="BC109" i="3" s="1"/>
  <c r="FX110" i="3" s="1"/>
  <c r="L151" i="3"/>
  <c r="FU236" i="3"/>
  <c r="EE236" i="3"/>
  <c r="CO236" i="3"/>
  <c r="EE237" i="3"/>
  <c r="J237" i="3" s="1"/>
  <c r="AZ237" i="3" s="1"/>
  <c r="FU238" i="3" s="1"/>
  <c r="CO237" i="3"/>
  <c r="GI85" i="3"/>
  <c r="CU86" i="3"/>
  <c r="EK86" i="3" s="1"/>
  <c r="CP190" i="3"/>
  <c r="FV190" i="3"/>
  <c r="CW86" i="3"/>
  <c r="EM86" i="3" s="1"/>
  <c r="S85" i="3"/>
  <c r="BI85" i="3" s="1"/>
  <c r="T85" i="3"/>
  <c r="BJ85" i="3" s="1"/>
  <c r="EF190" i="3"/>
  <c r="BB151" i="3"/>
  <c r="CM114" i="3" l="1"/>
  <c r="FS114" i="3"/>
  <c r="H114" i="3" s="1"/>
  <c r="AX114" i="3" s="1"/>
  <c r="EB266" i="3"/>
  <c r="G266" i="3" s="1"/>
  <c r="AW266" i="3" s="1"/>
  <c r="EB267" i="3" s="1"/>
  <c r="CL266" i="3"/>
  <c r="I183" i="3"/>
  <c r="AY183" i="3"/>
  <c r="J236" i="3"/>
  <c r="CQ152" i="3"/>
  <c r="FW152" i="3"/>
  <c r="CY86" i="3"/>
  <c r="EO86" i="3" s="1"/>
  <c r="U85" i="3"/>
  <c r="BK85" i="3" s="1"/>
  <c r="EH110" i="3"/>
  <c r="CR110" i="3"/>
  <c r="CX86" i="3"/>
  <c r="K190" i="3"/>
  <c r="BA190" i="3" s="1"/>
  <c r="EG152" i="3"/>
  <c r="EE238" i="3"/>
  <c r="CO238" i="3"/>
  <c r="CL267" i="3" l="1"/>
  <c r="FR267" i="3"/>
  <c r="G267" i="3" s="1"/>
  <c r="AW267" i="3" s="1"/>
  <c r="EB268" i="3" s="1"/>
  <c r="FT184" i="3"/>
  <c r="CN184" i="3"/>
  <c r="ED184" i="3"/>
  <c r="CM115" i="3"/>
  <c r="EC115" i="3"/>
  <c r="FS115" i="3"/>
  <c r="EF191" i="3"/>
  <c r="FV191" i="3"/>
  <c r="CZ86" i="3"/>
  <c r="EP86" i="3" s="1"/>
  <c r="M110" i="3"/>
  <c r="BC110" i="3" s="1"/>
  <c r="FX111" i="3" s="1"/>
  <c r="EN86" i="3"/>
  <c r="V85" i="3"/>
  <c r="BL85" i="3" s="1"/>
  <c r="CP191" i="3"/>
  <c r="L152" i="3"/>
  <c r="BB152" i="3" s="1"/>
  <c r="J238" i="3"/>
  <c r="AZ238" i="3" s="1"/>
  <c r="FU239" i="3" s="1"/>
  <c r="CL268" i="3" l="1"/>
  <c r="FR268" i="3"/>
  <c r="G268" i="3" s="1"/>
  <c r="AW268" i="3" s="1"/>
  <c r="I184" i="3"/>
  <c r="AY184" i="3" s="1"/>
  <c r="FT185" i="3" s="1"/>
  <c r="H115" i="3"/>
  <c r="AX115" i="3" s="1"/>
  <c r="K191" i="3"/>
  <c r="CQ153" i="3"/>
  <c r="FW153" i="3"/>
  <c r="EH111" i="3"/>
  <c r="CR111" i="3"/>
  <c r="DA86" i="3"/>
  <c r="W85" i="3"/>
  <c r="BM85" i="3" s="1"/>
  <c r="X85" i="3"/>
  <c r="BN85" i="3" s="1"/>
  <c r="BA191" i="3"/>
  <c r="EG153" i="3"/>
  <c r="EE239" i="3"/>
  <c r="CO239" i="3"/>
  <c r="CN185" i="3" l="1"/>
  <c r="ED185" i="3"/>
  <c r="I185" i="3" s="1"/>
  <c r="CL269" i="3"/>
  <c r="EB269" i="3"/>
  <c r="FR269" i="3"/>
  <c r="FS116" i="3"/>
  <c r="CM116" i="3"/>
  <c r="EC116" i="3"/>
  <c r="DB86" i="3"/>
  <c r="ER86" i="3" s="1"/>
  <c r="CP192" i="3"/>
  <c r="FV192" i="3"/>
  <c r="M111" i="3"/>
  <c r="BC111" i="3" s="1"/>
  <c r="FX112" i="3" s="1"/>
  <c r="A86" i="3"/>
  <c r="AT85" i="3"/>
  <c r="DC86" i="3"/>
  <c r="ES86" i="3" s="1"/>
  <c r="EQ86" i="3"/>
  <c r="EF192" i="3"/>
  <c r="L153" i="3"/>
  <c r="BB153" i="3" s="1"/>
  <c r="J239" i="3"/>
  <c r="AZ239" i="3" s="1"/>
  <c r="AY185" i="3" l="1"/>
  <c r="FT186" i="3" s="1"/>
  <c r="G269" i="3"/>
  <c r="AW269" i="3" s="1"/>
  <c r="H116" i="3"/>
  <c r="AX116" i="3" s="1"/>
  <c r="CM117" i="3" s="1"/>
  <c r="K192" i="3"/>
  <c r="BA192" i="3" s="1"/>
  <c r="CP193" i="3" s="1"/>
  <c r="EG154" i="3"/>
  <c r="FW154" i="3"/>
  <c r="CO240" i="3"/>
  <c r="FU240" i="3"/>
  <c r="B86" i="3"/>
  <c r="CR112" i="3"/>
  <c r="EH112" i="3"/>
  <c r="FN86" i="3"/>
  <c r="DX86" i="3"/>
  <c r="CQ154" i="3"/>
  <c r="EE240" i="3"/>
  <c r="ED186" i="3" l="1"/>
  <c r="I186" i="3" s="1"/>
  <c r="AY186" i="3" s="1"/>
  <c r="CN187" i="3" s="1"/>
  <c r="CN186" i="3"/>
  <c r="EB270" i="3"/>
  <c r="FR270" i="3"/>
  <c r="CL270" i="3"/>
  <c r="FS117" i="3"/>
  <c r="EC117" i="3"/>
  <c r="EF193" i="3"/>
  <c r="FV193" i="3"/>
  <c r="L154" i="3"/>
  <c r="C86" i="3"/>
  <c r="M112" i="3"/>
  <c r="BC112" i="3" s="1"/>
  <c r="FX113" i="3" s="1"/>
  <c r="BB154" i="3"/>
  <c r="J240" i="3"/>
  <c r="AZ240" i="3" s="1"/>
  <c r="FU241" i="3" s="1"/>
  <c r="FP86" i="3" l="1"/>
  <c r="E86" i="3" s="1"/>
  <c r="AU86" i="3" s="1"/>
  <c r="CJ87" i="3" s="1"/>
  <c r="DZ87" i="3" s="1"/>
  <c r="ED187" i="3"/>
  <c r="FT187" i="3"/>
  <c r="G270" i="3"/>
  <c r="AW270" i="3" s="1"/>
  <c r="H117" i="3"/>
  <c r="AX117" i="3" s="1"/>
  <c r="EC118" i="3" s="1"/>
  <c r="K193" i="3"/>
  <c r="BA193" i="3" s="1"/>
  <c r="EF194" i="3" s="1"/>
  <c r="EG155" i="3"/>
  <c r="FW155" i="3"/>
  <c r="FY86" i="3"/>
  <c r="N86" i="3" s="1"/>
  <c r="BD86" i="3" s="1"/>
  <c r="CQ155" i="3"/>
  <c r="EH113" i="3"/>
  <c r="CR113" i="3"/>
  <c r="CO241" i="3"/>
  <c r="EE241" i="3"/>
  <c r="FQ86" i="3" l="1"/>
  <c r="F86" i="3" s="1"/>
  <c r="AV86" i="3" s="1"/>
  <c r="I187" i="3"/>
  <c r="AY187" i="3" s="1"/>
  <c r="ED188" i="3" s="1"/>
  <c r="EB271" i="3"/>
  <c r="FR271" i="3"/>
  <c r="CL271" i="3"/>
  <c r="CM118" i="3"/>
  <c r="FV194" i="3"/>
  <c r="K194" i="3" s="1"/>
  <c r="BA194" i="3" s="1"/>
  <c r="CP195" i="3" s="1"/>
  <c r="FS118" i="3"/>
  <c r="H118" i="3" s="1"/>
  <c r="CP194" i="3"/>
  <c r="L155" i="3"/>
  <c r="BB155" i="3" s="1"/>
  <c r="FW156" i="3" s="1"/>
  <c r="CS87" i="3"/>
  <c r="EI87" i="3" s="1"/>
  <c r="FZ86" i="3"/>
  <c r="GA86" i="3" s="1"/>
  <c r="P86" i="3" s="1"/>
  <c r="BF86" i="3" s="1"/>
  <c r="M113" i="3"/>
  <c r="BC113" i="3" s="1"/>
  <c r="FX114" i="3" s="1"/>
  <c r="J241" i="3"/>
  <c r="AZ241" i="3" s="1"/>
  <c r="FU242" i="3" s="1"/>
  <c r="CK87" i="3" l="1"/>
  <c r="FT188" i="3"/>
  <c r="I188" i="3" s="1"/>
  <c r="AY188" i="3" s="1"/>
  <c r="CN188" i="3"/>
  <c r="AX118" i="3"/>
  <c r="CM119" i="3" s="1"/>
  <c r="G271" i="3"/>
  <c r="AW271" i="3" s="1"/>
  <c r="CQ156" i="3"/>
  <c r="EG156" i="3"/>
  <c r="L156" i="3" s="1"/>
  <c r="EF195" i="3"/>
  <c r="FV195" i="3"/>
  <c r="CU87" i="3"/>
  <c r="EK87" i="3" s="1"/>
  <c r="GB86" i="3"/>
  <c r="Q86" i="3" s="1"/>
  <c r="BG86" i="3" s="1"/>
  <c r="CV87" i="3" s="1"/>
  <c r="O86" i="3"/>
  <c r="BE86" i="3" s="1"/>
  <c r="GC86" i="3"/>
  <c r="R86" i="3" s="1"/>
  <c r="BH86" i="3" s="1"/>
  <c r="CR114" i="3"/>
  <c r="EH114" i="3"/>
  <c r="BB156" i="3"/>
  <c r="FW157" i="3" s="1"/>
  <c r="CO242" i="3"/>
  <c r="EE242" i="3"/>
  <c r="EA87" i="3" l="1"/>
  <c r="EC119" i="3"/>
  <c r="FS119" i="3"/>
  <c r="FT189" i="3"/>
  <c r="CN189" i="3"/>
  <c r="ED189" i="3"/>
  <c r="EB272" i="3"/>
  <c r="FR272" i="3"/>
  <c r="CL272" i="3"/>
  <c r="K195" i="3"/>
  <c r="BA195" i="3" s="1"/>
  <c r="FV196" i="3" s="1"/>
  <c r="CW87" i="3"/>
  <c r="EM87" i="3" s="1"/>
  <c r="CT87" i="3"/>
  <c r="EJ87" i="3" s="1"/>
  <c r="GD86" i="3"/>
  <c r="GE86" i="3" s="1"/>
  <c r="GF86" i="3" s="1"/>
  <c r="M114" i="3"/>
  <c r="BC114" i="3" s="1"/>
  <c r="EL87" i="3"/>
  <c r="CQ157" i="3"/>
  <c r="EG157" i="3"/>
  <c r="J242" i="3"/>
  <c r="AZ242" i="3" s="1"/>
  <c r="FU243" i="3" s="1"/>
  <c r="H119" i="3" l="1"/>
  <c r="AX119" i="3" s="1"/>
  <c r="FS120" i="3" s="1"/>
  <c r="I189" i="3"/>
  <c r="AY189" i="3" s="1"/>
  <c r="FT190" i="3" s="1"/>
  <c r="G272" i="3"/>
  <c r="AW272" i="3" s="1"/>
  <c r="EF196" i="3"/>
  <c r="K196" i="3" s="1"/>
  <c r="CP196" i="3"/>
  <c r="GG86" i="3"/>
  <c r="U86" i="3"/>
  <c r="BK86" i="3" s="1"/>
  <c r="T86" i="3"/>
  <c r="BJ86" i="3" s="1"/>
  <c r="S86" i="3"/>
  <c r="BI86" i="3" s="1"/>
  <c r="GH86" i="3"/>
  <c r="GI86" i="3" s="1"/>
  <c r="EH115" i="3"/>
  <c r="FX115" i="3"/>
  <c r="CR115" i="3"/>
  <c r="L157" i="3"/>
  <c r="BB157" i="3" s="1"/>
  <c r="FW158" i="3" s="1"/>
  <c r="BA196" i="3"/>
  <c r="EE243" i="3"/>
  <c r="CO243" i="3"/>
  <c r="EC120" i="3" l="1"/>
  <c r="H120" i="3" s="1"/>
  <c r="AX120" i="3" s="1"/>
  <c r="CM120" i="3"/>
  <c r="ED190" i="3"/>
  <c r="I190" i="3" s="1"/>
  <c r="AY190" i="3" s="1"/>
  <c r="FT191" i="3" s="1"/>
  <c r="CN190" i="3"/>
  <c r="EB273" i="3"/>
  <c r="FR273" i="3"/>
  <c r="CL273" i="3"/>
  <c r="M115" i="3"/>
  <c r="BC115" i="3" s="1"/>
  <c r="CX87" i="3"/>
  <c r="EN87" i="3" s="1"/>
  <c r="EF197" i="3"/>
  <c r="FV197" i="3"/>
  <c r="CY87" i="3"/>
  <c r="EO87" i="3" s="1"/>
  <c r="CZ87" i="3"/>
  <c r="EP87" i="3" s="1"/>
  <c r="EG158" i="3"/>
  <c r="L158" i="3" s="1"/>
  <c r="CQ158" i="3"/>
  <c r="V86" i="3"/>
  <c r="BL86" i="3" s="1"/>
  <c r="CP197" i="3"/>
  <c r="J243" i="3"/>
  <c r="AZ243" i="3" s="1"/>
  <c r="FU244" i="3" s="1"/>
  <c r="ED191" i="3" l="1"/>
  <c r="I191" i="3" s="1"/>
  <c r="CN191" i="3"/>
  <c r="G273" i="3"/>
  <c r="AW273" i="3" s="1"/>
  <c r="EC121" i="3"/>
  <c r="CM121" i="3"/>
  <c r="FS121" i="3"/>
  <c r="K197" i="3"/>
  <c r="FX116" i="3"/>
  <c r="EH116" i="3"/>
  <c r="CR116" i="3"/>
  <c r="BB158" i="3"/>
  <c r="FW159" i="3" s="1"/>
  <c r="W86" i="3"/>
  <c r="BM86" i="3" s="1"/>
  <c r="X86" i="3"/>
  <c r="BN86" i="3" s="1"/>
  <c r="BA197" i="3"/>
  <c r="DA87" i="3"/>
  <c r="CO244" i="3"/>
  <c r="EE244" i="3"/>
  <c r="J244" i="3" s="1"/>
  <c r="AY191" i="3" l="1"/>
  <c r="FT192" i="3" s="1"/>
  <c r="CL274" i="3"/>
  <c r="FR274" i="3"/>
  <c r="EB274" i="3"/>
  <c r="H121" i="3"/>
  <c r="AX121" i="3" s="1"/>
  <c r="M116" i="3"/>
  <c r="BC116" i="3" s="1"/>
  <c r="CR117" i="3" s="1"/>
  <c r="EF198" i="3"/>
  <c r="FV198" i="3"/>
  <c r="DC87" i="3"/>
  <c r="ES87" i="3" s="1"/>
  <c r="DB87" i="3"/>
  <c r="ER87" i="3" s="1"/>
  <c r="CQ159" i="3"/>
  <c r="EG159" i="3"/>
  <c r="EQ87" i="3"/>
  <c r="A87" i="3"/>
  <c r="CP198" i="3"/>
  <c r="AT86" i="3"/>
  <c r="AZ244" i="3"/>
  <c r="FU245" i="3" s="1"/>
  <c r="ED192" i="3" l="1"/>
  <c r="I192" i="3" s="1"/>
  <c r="AY192" i="3" s="1"/>
  <c r="CN193" i="3" s="1"/>
  <c r="CN192" i="3"/>
  <c r="G274" i="3"/>
  <c r="AW274" i="3"/>
  <c r="EB275" i="3" s="1"/>
  <c r="EC122" i="3"/>
  <c r="FS122" i="3"/>
  <c r="CM122" i="3"/>
  <c r="EH117" i="3"/>
  <c r="FX117" i="3"/>
  <c r="DX87" i="3"/>
  <c r="FN87" i="3"/>
  <c r="C87" i="3" s="1"/>
  <c r="K198" i="3"/>
  <c r="BA198" i="3" s="1"/>
  <c r="EF199" i="3" s="1"/>
  <c r="B87" i="3"/>
  <c r="L159" i="3"/>
  <c r="BB159" i="3" s="1"/>
  <c r="FW160" i="3" s="1"/>
  <c r="CO245" i="3"/>
  <c r="EE245" i="3"/>
  <c r="FP87" i="3" l="1"/>
  <c r="E87" i="3" s="1"/>
  <c r="AU87" i="3" s="1"/>
  <c r="CJ88" i="3" s="1"/>
  <c r="FQ87" i="3"/>
  <c r="F87" i="3" s="1"/>
  <c r="ED193" i="3"/>
  <c r="FR275" i="3"/>
  <c r="G275" i="3" s="1"/>
  <c r="FT193" i="3"/>
  <c r="CL275" i="3"/>
  <c r="H122" i="3"/>
  <c r="AX122" i="3" s="1"/>
  <c r="EC123" i="3" s="1"/>
  <c r="M117" i="3"/>
  <c r="BC117" i="3" s="1"/>
  <c r="CR118" i="3" s="1"/>
  <c r="CP199" i="3"/>
  <c r="FV199" i="3"/>
  <c r="K199" i="3" s="1"/>
  <c r="BA199" i="3" s="1"/>
  <c r="EF200" i="3" s="1"/>
  <c r="FY87" i="3"/>
  <c r="FZ87" i="3" s="1"/>
  <c r="CQ160" i="3"/>
  <c r="EG160" i="3"/>
  <c r="J245" i="3"/>
  <c r="AZ245" i="3" s="1"/>
  <c r="FU246" i="3" s="1"/>
  <c r="DZ88" i="3" l="1"/>
  <c r="AV87" i="3"/>
  <c r="I193" i="3"/>
  <c r="AY193" i="3" s="1"/>
  <c r="FT194" i="3" s="1"/>
  <c r="AW275" i="3"/>
  <c r="CL276" i="3" s="1"/>
  <c r="FS123" i="3"/>
  <c r="H123" i="3" s="1"/>
  <c r="FX118" i="3"/>
  <c r="CM123" i="3"/>
  <c r="EH118" i="3"/>
  <c r="GA87" i="3"/>
  <c r="GB87" i="3" s="1"/>
  <c r="N87" i="3"/>
  <c r="BD87" i="3" s="1"/>
  <c r="FY88" i="3" s="1"/>
  <c r="CP200" i="3"/>
  <c r="FV200" i="3"/>
  <c r="K200" i="3" s="1"/>
  <c r="BA200" i="3" s="1"/>
  <c r="L160" i="3"/>
  <c r="BB160" i="3" s="1"/>
  <c r="FW161" i="3" s="1"/>
  <c r="CO246" i="3"/>
  <c r="EE246" i="3"/>
  <c r="J246" i="3" s="1"/>
  <c r="FR276" i="3" l="1"/>
  <c r="EB276" i="3"/>
  <c r="CN194" i="3"/>
  <c r="ED194" i="3"/>
  <c r="I194" i="3" s="1"/>
  <c r="CK88" i="3"/>
  <c r="EA88" i="3" s="1"/>
  <c r="AY194" i="3"/>
  <c r="M118" i="3"/>
  <c r="BC118" i="3" s="1"/>
  <c r="CR119" i="3" s="1"/>
  <c r="AX123" i="3"/>
  <c r="CM124" i="3" s="1"/>
  <c r="EI88" i="3"/>
  <c r="N88" i="3" s="1"/>
  <c r="CS88" i="3"/>
  <c r="GC87" i="3"/>
  <c r="EF201" i="3"/>
  <c r="FV201" i="3"/>
  <c r="CP201" i="3"/>
  <c r="EG161" i="3"/>
  <c r="CQ161" i="3"/>
  <c r="O87" i="3"/>
  <c r="BE87" i="3" s="1"/>
  <c r="AZ246" i="3"/>
  <c r="G276" i="3" l="1"/>
  <c r="AW276" i="3" s="1"/>
  <c r="FR277" i="3" s="1"/>
  <c r="EH119" i="3"/>
  <c r="FX119" i="3"/>
  <c r="FT195" i="3"/>
  <c r="CN195" i="3"/>
  <c r="ED195" i="3"/>
  <c r="EC124" i="3"/>
  <c r="FS124" i="3"/>
  <c r="BD88" i="3"/>
  <c r="FY89" i="3" s="1"/>
  <c r="K201" i="3"/>
  <c r="BA201" i="3" s="1"/>
  <c r="FV202" i="3" s="1"/>
  <c r="CT88" i="3"/>
  <c r="EJ88" i="3" s="1"/>
  <c r="EE247" i="3"/>
  <c r="FU247" i="3"/>
  <c r="GD87" i="3"/>
  <c r="GE87" i="3" s="1"/>
  <c r="L161" i="3"/>
  <c r="BB161" i="3" s="1"/>
  <c r="FW162" i="3" s="1"/>
  <c r="P87" i="3"/>
  <c r="BF87" i="3" s="1"/>
  <c r="Q87" i="3"/>
  <c r="BG87" i="3" s="1"/>
  <c r="CO247" i="3"/>
  <c r="EB277" i="3" l="1"/>
  <c r="G277" i="3" s="1"/>
  <c r="AW277" i="3" s="1"/>
  <c r="M119" i="3"/>
  <c r="BC119" i="3" s="1"/>
  <c r="CR120" i="3" s="1"/>
  <c r="CL277" i="3"/>
  <c r="H124" i="3"/>
  <c r="AX124" i="3" s="1"/>
  <c r="FS125" i="3" s="1"/>
  <c r="I195" i="3"/>
  <c r="AY195" i="3" s="1"/>
  <c r="CN196" i="3" s="1"/>
  <c r="J247" i="3"/>
  <c r="CS89" i="3"/>
  <c r="EI89" i="3"/>
  <c r="N89" i="3" s="1"/>
  <c r="BD89" i="3" s="1"/>
  <c r="FY90" i="3" s="1"/>
  <c r="EF202" i="3"/>
  <c r="K202" i="3" s="1"/>
  <c r="CV88" i="3"/>
  <c r="CP202" i="3"/>
  <c r="BA202" i="3" s="1"/>
  <c r="FV203" i="3" s="1"/>
  <c r="CU88" i="3"/>
  <c r="EK88" i="3" s="1"/>
  <c r="GF87" i="3"/>
  <c r="GG87" i="3" s="1"/>
  <c r="EG162" i="3"/>
  <c r="CQ162" i="3"/>
  <c r="R87" i="3"/>
  <c r="BH87" i="3" s="1"/>
  <c r="EL88" i="3"/>
  <c r="AZ247" i="3"/>
  <c r="FX120" i="3" l="1"/>
  <c r="EH120" i="3"/>
  <c r="EC125" i="3"/>
  <c r="H125" i="3" s="1"/>
  <c r="AX125" i="3" s="1"/>
  <c r="CM125" i="3"/>
  <c r="FT196" i="3"/>
  <c r="ED196" i="3"/>
  <c r="AY196" i="3"/>
  <c r="EB278" i="3"/>
  <c r="FR278" i="3"/>
  <c r="CL278" i="3"/>
  <c r="GH87" i="3"/>
  <c r="GI87" i="3" s="1"/>
  <c r="EE248" i="3"/>
  <c r="FU248" i="3"/>
  <c r="CW88" i="3"/>
  <c r="EM88" i="3" s="1"/>
  <c r="L162" i="3"/>
  <c r="BB162" i="3" s="1"/>
  <c r="FW163" i="3" s="1"/>
  <c r="EF203" i="3"/>
  <c r="K203" i="3" s="1"/>
  <c r="CP203" i="3"/>
  <c r="CS90" i="3"/>
  <c r="EI90" i="3"/>
  <c r="CO248" i="3"/>
  <c r="M120" i="3" l="1"/>
  <c r="BC120" i="3" s="1"/>
  <c r="CR121" i="3" s="1"/>
  <c r="I196" i="3"/>
  <c r="FT197" i="3"/>
  <c r="CN197" i="3"/>
  <c r="ED197" i="3"/>
  <c r="G278" i="3"/>
  <c r="AW278" i="3" s="1"/>
  <c r="EC126" i="3"/>
  <c r="CM126" i="3"/>
  <c r="FS126" i="3"/>
  <c r="J248" i="3"/>
  <c r="AZ248" i="3" s="1"/>
  <c r="BA203" i="3"/>
  <c r="CP204" i="3" s="1"/>
  <c r="EG163" i="3"/>
  <c r="CQ163" i="3"/>
  <c r="N90" i="3"/>
  <c r="BD90" i="3" s="1"/>
  <c r="S87" i="3"/>
  <c r="BI87" i="3" s="1"/>
  <c r="FX121" i="3" l="1"/>
  <c r="EH121" i="3"/>
  <c r="I197" i="3"/>
  <c r="AY197" i="3" s="1"/>
  <c r="FT198" i="3" s="1"/>
  <c r="EB279" i="3"/>
  <c r="FR279" i="3"/>
  <c r="CL279" i="3"/>
  <c r="H126" i="3"/>
  <c r="AX126" i="3" s="1"/>
  <c r="EC127" i="3" s="1"/>
  <c r="CX88" i="3"/>
  <c r="EN88" i="3" s="1"/>
  <c r="EF204" i="3"/>
  <c r="FV204" i="3"/>
  <c r="CS91" i="3"/>
  <c r="FY91" i="3"/>
  <c r="EE249" i="3"/>
  <c r="FU249" i="3"/>
  <c r="EI91" i="3"/>
  <c r="L163" i="3"/>
  <c r="BB163" i="3" s="1"/>
  <c r="CO249" i="3"/>
  <c r="T87" i="3"/>
  <c r="BJ87" i="3" s="1"/>
  <c r="M121" i="3" l="1"/>
  <c r="BC121" i="3" s="1"/>
  <c r="EH122" i="3" s="1"/>
  <c r="CN198" i="3"/>
  <c r="ED198" i="3"/>
  <c r="I198" i="3" s="1"/>
  <c r="AY198" i="3" s="1"/>
  <c r="CM127" i="3"/>
  <c r="FS127" i="3"/>
  <c r="H127" i="3" s="1"/>
  <c r="AX127" i="3" s="1"/>
  <c r="G279" i="3"/>
  <c r="AW279" i="3" s="1"/>
  <c r="K204" i="3"/>
  <c r="BA204" i="3" s="1"/>
  <c r="FV205" i="3" s="1"/>
  <c r="J249" i="3"/>
  <c r="AZ249" i="3" s="1"/>
  <c r="CY88" i="3"/>
  <c r="EO88" i="3" s="1"/>
  <c r="CQ164" i="3"/>
  <c r="FW164" i="3"/>
  <c r="EG164" i="3"/>
  <c r="N91" i="3"/>
  <c r="BD91" i="3" s="1"/>
  <c r="FY92" i="3" s="1"/>
  <c r="U87" i="3"/>
  <c r="BK87" i="3" s="1"/>
  <c r="CR122" i="3" l="1"/>
  <c r="FX122" i="3"/>
  <c r="M122" i="3" s="1"/>
  <c r="BC122" i="3" s="1"/>
  <c r="FT199" i="3"/>
  <c r="CN199" i="3"/>
  <c r="ED199" i="3"/>
  <c r="EB280" i="3"/>
  <c r="FR280" i="3"/>
  <c r="CL280" i="3"/>
  <c r="EC128" i="3"/>
  <c r="CM128" i="3"/>
  <c r="FS128" i="3"/>
  <c r="EH123" i="3"/>
  <c r="CR123" i="3"/>
  <c r="FX123" i="3"/>
  <c r="EF205" i="3"/>
  <c r="K205" i="3" s="1"/>
  <c r="CP205" i="3"/>
  <c r="L164" i="3"/>
  <c r="BB164" i="3" s="1"/>
  <c r="FW165" i="3" s="1"/>
  <c r="CZ88" i="3"/>
  <c r="EP88" i="3" s="1"/>
  <c r="EE250" i="3"/>
  <c r="FU250" i="3"/>
  <c r="CS92" i="3"/>
  <c r="EI92" i="3"/>
  <c r="N92" i="3" s="1"/>
  <c r="BD92" i="3" s="1"/>
  <c r="FY93" i="3" s="1"/>
  <c r="CO250" i="3"/>
  <c r="BA205" i="3"/>
  <c r="W87" i="3"/>
  <c r="BM87" i="3" s="1"/>
  <c r="V87" i="3"/>
  <c r="BL87" i="3" s="1"/>
  <c r="I199" i="3" l="1"/>
  <c r="AY199" i="3" s="1"/>
  <c r="G280" i="3"/>
  <c r="AW280" i="3" s="1"/>
  <c r="H128" i="3"/>
  <c r="AX128" i="3" s="1"/>
  <c r="CM129" i="3" s="1"/>
  <c r="M123" i="3"/>
  <c r="BC123" i="3" s="1"/>
  <c r="CQ165" i="3"/>
  <c r="EG165" i="3"/>
  <c r="L165" i="3" s="1"/>
  <c r="BB165" i="3" s="1"/>
  <c r="FW166" i="3" s="1"/>
  <c r="J250" i="3"/>
  <c r="AZ250" i="3" s="1"/>
  <c r="EE251" i="3" s="1"/>
  <c r="CP206" i="3"/>
  <c r="FV206" i="3"/>
  <c r="BC124" i="3"/>
  <c r="FX125" i="3" s="1"/>
  <c r="DB88" i="3"/>
  <c r="ER88" i="3" s="1"/>
  <c r="EF206" i="3"/>
  <c r="DA88" i="3"/>
  <c r="EQ88" i="3" s="1"/>
  <c r="X87" i="3"/>
  <c r="BN87" i="3" s="1"/>
  <c r="EI93" i="3"/>
  <c r="CS93" i="3"/>
  <c r="CN200" i="3" l="1"/>
  <c r="FT200" i="3"/>
  <c r="ED200" i="3"/>
  <c r="EB281" i="3"/>
  <c r="CL281" i="3"/>
  <c r="FR281" i="3"/>
  <c r="FS129" i="3"/>
  <c r="EC129" i="3"/>
  <c r="FX124" i="3"/>
  <c r="CR124" i="3"/>
  <c r="EH124" i="3"/>
  <c r="CO251" i="3"/>
  <c r="FU251" i="3"/>
  <c r="J251" i="3" s="1"/>
  <c r="CR125" i="3"/>
  <c r="DC88" i="3"/>
  <c r="ES88" i="3" s="1"/>
  <c r="FN88" i="3" s="1"/>
  <c r="EH125" i="3"/>
  <c r="M125" i="3" s="1"/>
  <c r="BC125" i="3" s="1"/>
  <c r="FX126" i="3" s="1"/>
  <c r="K206" i="3"/>
  <c r="BA206" i="3" s="1"/>
  <c r="EG166" i="3"/>
  <c r="CQ166" i="3"/>
  <c r="A88" i="3"/>
  <c r="N93" i="3"/>
  <c r="BD93" i="3" s="1"/>
  <c r="FY94" i="3" s="1"/>
  <c r="AT87" i="3"/>
  <c r="AZ251" i="3"/>
  <c r="I200" i="3" l="1"/>
  <c r="AY200" i="3" s="1"/>
  <c r="ED201" i="3" s="1"/>
  <c r="H129" i="3"/>
  <c r="AX129" i="3" s="1"/>
  <c r="EC130" i="3" s="1"/>
  <c r="G281" i="3"/>
  <c r="AW281" i="3" s="1"/>
  <c r="M124" i="3"/>
  <c r="DX88" i="3"/>
  <c r="EE252" i="3"/>
  <c r="FU252" i="3"/>
  <c r="EF207" i="3"/>
  <c r="FV207" i="3"/>
  <c r="CP207" i="3"/>
  <c r="B88" i="3"/>
  <c r="C88" i="3"/>
  <c r="L166" i="3"/>
  <c r="BB166" i="3" s="1"/>
  <c r="FW167" i="3" s="1"/>
  <c r="CS94" i="3"/>
  <c r="EI94" i="3"/>
  <c r="CO252" i="3"/>
  <c r="EH126" i="3"/>
  <c r="CR126" i="3"/>
  <c r="CN201" i="3" l="1"/>
  <c r="FT201" i="3"/>
  <c r="I201" i="3" s="1"/>
  <c r="FS130" i="3"/>
  <c r="H130" i="3" s="1"/>
  <c r="AX130" i="3" s="1"/>
  <c r="FP88" i="3"/>
  <c r="E88" i="3" s="1"/>
  <c r="AU88" i="3" s="1"/>
  <c r="CJ89" i="3" s="1"/>
  <c r="DZ89" i="3" s="1"/>
  <c r="FQ88" i="3"/>
  <c r="F88" i="3" s="1"/>
  <c r="AV88" i="3" s="1"/>
  <c r="CM130" i="3"/>
  <c r="AY201" i="3"/>
  <c r="EB282" i="3"/>
  <c r="CL282" i="3"/>
  <c r="FR282" i="3"/>
  <c r="J252" i="3"/>
  <c r="K207" i="3"/>
  <c r="BA207" i="3" s="1"/>
  <c r="FV208" i="3" s="1"/>
  <c r="FZ88" i="3"/>
  <c r="GA88" i="3" s="1"/>
  <c r="P88" i="3" s="1"/>
  <c r="BF88" i="3" s="1"/>
  <c r="CQ167" i="3"/>
  <c r="EG167" i="3"/>
  <c r="N94" i="3"/>
  <c r="BD94" i="3" s="1"/>
  <c r="FY95" i="3" s="1"/>
  <c r="AZ252" i="3"/>
  <c r="M126" i="3"/>
  <c r="BC126" i="3" s="1"/>
  <c r="FX127" i="3" s="1"/>
  <c r="CK89" i="3" l="1"/>
  <c r="EA89" i="3"/>
  <c r="FT202" i="3"/>
  <c r="ED202" i="3"/>
  <c r="CN202" i="3"/>
  <c r="G282" i="3"/>
  <c r="AW282" i="3" s="1"/>
  <c r="CM131" i="3"/>
  <c r="EC131" i="3"/>
  <c r="FS131" i="3"/>
  <c r="CP208" i="3"/>
  <c r="EF208" i="3"/>
  <c r="K208" i="3" s="1"/>
  <c r="BA208" i="3" s="1"/>
  <c r="CU89" i="3"/>
  <c r="EK89" i="3" s="1"/>
  <c r="GB88" i="3"/>
  <c r="GC88" i="3" s="1"/>
  <c r="CO253" i="3"/>
  <c r="FU253" i="3"/>
  <c r="L167" i="3"/>
  <c r="BB167" i="3" s="1"/>
  <c r="FW168" i="3" s="1"/>
  <c r="O88" i="3"/>
  <c r="BE88" i="3" s="1"/>
  <c r="EI95" i="3"/>
  <c r="CS95" i="3"/>
  <c r="EE253" i="3"/>
  <c r="EH127" i="3"/>
  <c r="CR127" i="3"/>
  <c r="I202" i="3" l="1"/>
  <c r="AY202" i="3" s="1"/>
  <c r="EB283" i="3"/>
  <c r="FR283" i="3"/>
  <c r="CL283" i="3"/>
  <c r="H131" i="3"/>
  <c r="AX131" i="3" s="1"/>
  <c r="FS132" i="3" s="1"/>
  <c r="Q88" i="3"/>
  <c r="BG88" i="3" s="1"/>
  <c r="CV89" i="3" s="1"/>
  <c r="EL89" i="3" s="1"/>
  <c r="CT89" i="3"/>
  <c r="EJ89" i="3" s="1"/>
  <c r="CP209" i="3"/>
  <c r="FV209" i="3"/>
  <c r="GD88" i="3"/>
  <c r="EG168" i="3"/>
  <c r="CQ168" i="3"/>
  <c r="EF209" i="3"/>
  <c r="N95" i="3"/>
  <c r="BD95" i="3" s="1"/>
  <c r="FY96" i="3" s="1"/>
  <c r="J253" i="3"/>
  <c r="AZ253" i="3" s="1"/>
  <c r="M127" i="3"/>
  <c r="BC127" i="3" s="1"/>
  <c r="FX128" i="3" s="1"/>
  <c r="FT203" i="3" l="1"/>
  <c r="ED203" i="3"/>
  <c r="CN203" i="3"/>
  <c r="G283" i="3"/>
  <c r="AW283" i="3" s="1"/>
  <c r="K209" i="3"/>
  <c r="CM132" i="3"/>
  <c r="EC132" i="3"/>
  <c r="H132" i="3" s="1"/>
  <c r="BA209" i="3"/>
  <c r="FV210" i="3" s="1"/>
  <c r="GE88" i="3"/>
  <c r="EE254" i="3"/>
  <c r="FU254" i="3"/>
  <c r="R88" i="3"/>
  <c r="BH88" i="3" s="1"/>
  <c r="L168" i="3"/>
  <c r="BB168" i="3" s="1"/>
  <c r="FW169" i="3" s="1"/>
  <c r="S88" i="3"/>
  <c r="BI88" i="3" s="1"/>
  <c r="EI96" i="3"/>
  <c r="CS96" i="3"/>
  <c r="CO254" i="3"/>
  <c r="EH128" i="3"/>
  <c r="CR128" i="3"/>
  <c r="I203" i="3" l="1"/>
  <c r="AY203" i="3"/>
  <c r="EB284" i="3"/>
  <c r="FR284" i="3"/>
  <c r="CL284" i="3"/>
  <c r="AX132" i="3"/>
  <c r="EC133" i="3" s="1"/>
  <c r="CP210" i="3"/>
  <c r="EF210" i="3"/>
  <c r="K210" i="3" s="1"/>
  <c r="BA210" i="3" s="1"/>
  <c r="FV211" i="3" s="1"/>
  <c r="J254" i="3"/>
  <c r="CW89" i="3"/>
  <c r="EM89" i="3" s="1"/>
  <c r="CX89" i="3"/>
  <c r="EN89" i="3" s="1"/>
  <c r="GF88" i="3"/>
  <c r="GG88" i="3" s="1"/>
  <c r="GH88" i="3" s="1"/>
  <c r="GI88" i="3" s="1"/>
  <c r="CQ169" i="3"/>
  <c r="EG169" i="3"/>
  <c r="T88" i="3"/>
  <c r="BJ88" i="3" s="1"/>
  <c r="N96" i="3"/>
  <c r="BD96" i="3" s="1"/>
  <c r="FY97" i="3" s="1"/>
  <c r="AZ254" i="3"/>
  <c r="M128" i="3"/>
  <c r="BC128" i="3" s="1"/>
  <c r="FX129" i="3" s="1"/>
  <c r="FT204" i="3" l="1"/>
  <c r="CN204" i="3"/>
  <c r="ED204" i="3"/>
  <c r="G284" i="3"/>
  <c r="AW284" i="3" s="1"/>
  <c r="CM133" i="3"/>
  <c r="FS133" i="3"/>
  <c r="H133" i="3" s="1"/>
  <c r="AX133" i="3" s="1"/>
  <c r="EC134" i="3" s="1"/>
  <c r="U88" i="3"/>
  <c r="BK88" i="3" s="1"/>
  <c r="CZ89" i="3" s="1"/>
  <c r="EP89" i="3" s="1"/>
  <c r="EE255" i="3"/>
  <c r="FU255" i="3"/>
  <c r="CY89" i="3"/>
  <c r="EO89" i="3" s="1"/>
  <c r="L169" i="3"/>
  <c r="BB169" i="3" s="1"/>
  <c r="FW170" i="3" s="1"/>
  <c r="CS97" i="3"/>
  <c r="EI97" i="3"/>
  <c r="CO255" i="3"/>
  <c r="EF211" i="3"/>
  <c r="CP211" i="3"/>
  <c r="EH129" i="3"/>
  <c r="CR129" i="3"/>
  <c r="I204" i="3" l="1"/>
  <c r="AY204" i="3" s="1"/>
  <c r="FT205" i="3" s="1"/>
  <c r="CL285" i="3"/>
  <c r="FR285" i="3"/>
  <c r="EB285" i="3"/>
  <c r="FS134" i="3"/>
  <c r="H134" i="3" s="1"/>
  <c r="CM134" i="3"/>
  <c r="J255" i="3"/>
  <c r="CQ170" i="3"/>
  <c r="EG170" i="3"/>
  <c r="V88" i="3"/>
  <c r="BL88" i="3" s="1"/>
  <c r="W88" i="3"/>
  <c r="BM88" i="3" s="1"/>
  <c r="N97" i="3"/>
  <c r="BD97" i="3" s="1"/>
  <c r="FY98" i="3" s="1"/>
  <c r="AZ255" i="3"/>
  <c r="K211" i="3"/>
  <c r="BA211" i="3" s="1"/>
  <c r="FV212" i="3" s="1"/>
  <c r="M129" i="3"/>
  <c r="BC129" i="3" s="1"/>
  <c r="FX130" i="3" s="1"/>
  <c r="ED205" i="3" l="1"/>
  <c r="I205" i="3" s="1"/>
  <c r="AY205" i="3" s="1"/>
  <c r="FT206" i="3" s="1"/>
  <c r="CN205" i="3"/>
  <c r="G285" i="3"/>
  <c r="AW285" i="3"/>
  <c r="CL286" i="3" s="1"/>
  <c r="AX134" i="3"/>
  <c r="DB89" i="3"/>
  <c r="ER89" i="3" s="1"/>
  <c r="EE256" i="3"/>
  <c r="FU256" i="3"/>
  <c r="L170" i="3"/>
  <c r="BB170" i="3" s="1"/>
  <c r="FW171" i="3" s="1"/>
  <c r="X88" i="3"/>
  <c r="BN88" i="3" s="1"/>
  <c r="DA89" i="3"/>
  <c r="EQ89" i="3" s="1"/>
  <c r="CS98" i="3"/>
  <c r="EI98" i="3"/>
  <c r="CO256" i="3"/>
  <c r="CP212" i="3"/>
  <c r="EF212" i="3"/>
  <c r="EH130" i="3"/>
  <c r="CR130" i="3"/>
  <c r="ED206" i="3" l="1"/>
  <c r="I206" i="3" s="1"/>
  <c r="CN206" i="3"/>
  <c r="FR286" i="3"/>
  <c r="EB286" i="3"/>
  <c r="AY206" i="3"/>
  <c r="FS135" i="3"/>
  <c r="EC135" i="3"/>
  <c r="CM135" i="3"/>
  <c r="J256" i="3"/>
  <c r="A89" i="3"/>
  <c r="B89" i="3" s="1"/>
  <c r="CQ171" i="3"/>
  <c r="EG171" i="3"/>
  <c r="N98" i="3"/>
  <c r="BD98" i="3" s="1"/>
  <c r="AT88" i="3"/>
  <c r="DC89" i="3"/>
  <c r="DX89" i="3" s="1"/>
  <c r="AZ256" i="3"/>
  <c r="FU257" i="3" s="1"/>
  <c r="K212" i="3"/>
  <c r="BA212" i="3" s="1"/>
  <c r="FV213" i="3" s="1"/>
  <c r="M130" i="3"/>
  <c r="BC130" i="3" s="1"/>
  <c r="FX131" i="3" s="1"/>
  <c r="G286" i="3" l="1"/>
  <c r="AW286" i="3" s="1"/>
  <c r="FR287" i="3" s="1"/>
  <c r="H135" i="3"/>
  <c r="FT207" i="3"/>
  <c r="CN207" i="3"/>
  <c r="ED207" i="3"/>
  <c r="AX135" i="3"/>
  <c r="CM136" i="3" s="1"/>
  <c r="CS99" i="3"/>
  <c r="FY99" i="3"/>
  <c r="EI99" i="3"/>
  <c r="L171" i="3"/>
  <c r="BB171" i="3" s="1"/>
  <c r="FW172" i="3" s="1"/>
  <c r="ES89" i="3"/>
  <c r="FN89" i="3" s="1"/>
  <c r="C89" i="3" s="1"/>
  <c r="CO257" i="3"/>
  <c r="EE257" i="3"/>
  <c r="J257" i="3" s="1"/>
  <c r="CP213" i="3"/>
  <c r="EF213" i="3"/>
  <c r="CR131" i="3"/>
  <c r="EH131" i="3"/>
  <c r="CL287" i="3" l="1"/>
  <c r="EB287" i="3"/>
  <c r="G287" i="3" s="1"/>
  <c r="I207" i="3"/>
  <c r="AY207" i="3" s="1"/>
  <c r="CN208" i="3" s="1"/>
  <c r="FP89" i="3"/>
  <c r="E89" i="3" s="1"/>
  <c r="AU89" i="3" s="1"/>
  <c r="CJ90" i="3" s="1"/>
  <c r="DZ90" i="3" s="1"/>
  <c r="FQ89" i="3"/>
  <c r="F89" i="3" s="1"/>
  <c r="AV89" i="3" s="1"/>
  <c r="FS136" i="3"/>
  <c r="EC136" i="3"/>
  <c r="AW287" i="3"/>
  <c r="N99" i="3"/>
  <c r="BD99" i="3" s="1"/>
  <c r="FY100" i="3" s="1"/>
  <c r="FZ89" i="3"/>
  <c r="GA89" i="3" s="1"/>
  <c r="EG172" i="3"/>
  <c r="L172" i="3" s="1"/>
  <c r="CQ172" i="3"/>
  <c r="AZ257" i="3"/>
  <c r="K213" i="3"/>
  <c r="BA213" i="3" s="1"/>
  <c r="M131" i="3"/>
  <c r="BC131" i="3" s="1"/>
  <c r="FX132" i="3" s="1"/>
  <c r="FT208" i="3" l="1"/>
  <c r="ED208" i="3"/>
  <c r="H136" i="3"/>
  <c r="AX136" i="3" s="1"/>
  <c r="FS137" i="3" s="1"/>
  <c r="CK90" i="3"/>
  <c r="EA90" i="3"/>
  <c r="AY208" i="3"/>
  <c r="EB288" i="3"/>
  <c r="FR288" i="3"/>
  <c r="CL288" i="3"/>
  <c r="EI100" i="3"/>
  <c r="N100" i="3" s="1"/>
  <c r="BD100" i="3" s="1"/>
  <c r="FY101" i="3" s="1"/>
  <c r="CS100" i="3"/>
  <c r="P89" i="3"/>
  <c r="BF89" i="3" s="1"/>
  <c r="CO258" i="3"/>
  <c r="FU258" i="3"/>
  <c r="GB89" i="3"/>
  <c r="EF214" i="3"/>
  <c r="FV214" i="3"/>
  <c r="EE258" i="3"/>
  <c r="BB172" i="3"/>
  <c r="O89" i="3"/>
  <c r="BE89" i="3" s="1"/>
  <c r="CP214" i="3"/>
  <c r="EH132" i="3"/>
  <c r="CR132" i="3"/>
  <c r="CM137" i="3" l="1"/>
  <c r="I208" i="3"/>
  <c r="EC137" i="3"/>
  <c r="H137" i="3" s="1"/>
  <c r="FT209" i="3"/>
  <c r="ED209" i="3"/>
  <c r="CN209" i="3"/>
  <c r="AX137" i="3"/>
  <c r="G288" i="3"/>
  <c r="AW288" i="3" s="1"/>
  <c r="J258" i="3"/>
  <c r="AZ258" i="3" s="1"/>
  <c r="CO259" i="3" s="1"/>
  <c r="K214" i="3"/>
  <c r="Q89" i="3"/>
  <c r="BG89" i="3" s="1"/>
  <c r="CV90" i="3" s="1"/>
  <c r="EL90" i="3" s="1"/>
  <c r="GC89" i="3"/>
  <c r="GD89" i="3" s="1"/>
  <c r="GE89" i="3" s="1"/>
  <c r="GF89" i="3" s="1"/>
  <c r="CQ173" i="3"/>
  <c r="FW173" i="3"/>
  <c r="CT90" i="3"/>
  <c r="EJ90" i="3" s="1"/>
  <c r="CU90" i="3"/>
  <c r="EK90" i="3" s="1"/>
  <c r="EG173" i="3"/>
  <c r="EI101" i="3"/>
  <c r="CS101" i="3"/>
  <c r="BA214" i="3"/>
  <c r="M132" i="3"/>
  <c r="BC132" i="3" s="1"/>
  <c r="FX133" i="3" s="1"/>
  <c r="I209" i="3" l="1"/>
  <c r="AY209" i="3"/>
  <c r="CL289" i="3"/>
  <c r="EB289" i="3"/>
  <c r="FR289" i="3"/>
  <c r="FS138" i="3"/>
  <c r="EC138" i="3"/>
  <c r="CM138" i="3"/>
  <c r="EE259" i="3"/>
  <c r="FU259" i="3"/>
  <c r="R89" i="3"/>
  <c r="BH89" i="3" s="1"/>
  <c r="CW90" i="3" s="1"/>
  <c r="EM90" i="3" s="1"/>
  <c r="GG89" i="3"/>
  <c r="GH89" i="3"/>
  <c r="GI89" i="3" s="1"/>
  <c r="EF215" i="3"/>
  <c r="FV215" i="3"/>
  <c r="L173" i="3"/>
  <c r="BB173" i="3" s="1"/>
  <c r="FW174" i="3" s="1"/>
  <c r="S89" i="3"/>
  <c r="BI89" i="3" s="1"/>
  <c r="N101" i="3"/>
  <c r="BD101" i="3" s="1"/>
  <c r="FY102" i="3" s="1"/>
  <c r="CP215" i="3"/>
  <c r="EH133" i="3"/>
  <c r="CR133" i="3"/>
  <c r="J259" i="3" l="1"/>
  <c r="AZ259" i="3" s="1"/>
  <c r="FU260" i="3" s="1"/>
  <c r="FT210" i="3"/>
  <c r="ED210" i="3"/>
  <c r="CN210" i="3"/>
  <c r="G289" i="3"/>
  <c r="AW289" i="3" s="1"/>
  <c r="CL290" i="3" s="1"/>
  <c r="H138" i="3"/>
  <c r="AX138" i="3" s="1"/>
  <c r="K215" i="3"/>
  <c r="CX90" i="3"/>
  <c r="EN90" i="3" s="1"/>
  <c r="EG174" i="3"/>
  <c r="L174" i="3" s="1"/>
  <c r="CQ174" i="3"/>
  <c r="T89" i="3"/>
  <c r="BJ89" i="3" s="1"/>
  <c r="U89" i="3"/>
  <c r="BK89" i="3" s="1"/>
  <c r="EI102" i="3"/>
  <c r="CS102" i="3"/>
  <c r="BA215" i="3"/>
  <c r="M133" i="3"/>
  <c r="BC133" i="3" s="1"/>
  <c r="FX134" i="3" s="1"/>
  <c r="CO260" i="3" l="1"/>
  <c r="EE260" i="3"/>
  <c r="J260" i="3" s="1"/>
  <c r="AZ260" i="3" s="1"/>
  <c r="EE261" i="3" s="1"/>
  <c r="I210" i="3"/>
  <c r="EB290" i="3"/>
  <c r="FR290" i="3"/>
  <c r="AY210" i="3"/>
  <c r="CM139" i="3"/>
  <c r="FS139" i="3"/>
  <c r="EC139" i="3"/>
  <c r="CY90" i="3"/>
  <c r="EO90" i="3" s="1"/>
  <c r="BB174" i="3"/>
  <c r="FW175" i="3" s="1"/>
  <c r="EF216" i="3"/>
  <c r="FV216" i="3"/>
  <c r="CZ90" i="3"/>
  <c r="EP90" i="3" s="1"/>
  <c r="W89" i="3"/>
  <c r="BM89" i="3" s="1"/>
  <c r="CP216" i="3"/>
  <c r="N102" i="3"/>
  <c r="BD102" i="3" s="1"/>
  <c r="FY103" i="3" s="1"/>
  <c r="CR134" i="3"/>
  <c r="EH134" i="3"/>
  <c r="H139" i="3" l="1"/>
  <c r="FT211" i="3"/>
  <c r="ED211" i="3"/>
  <c r="CN211" i="3"/>
  <c r="AX139" i="3"/>
  <c r="CM140" i="3" s="1"/>
  <c r="G290" i="3"/>
  <c r="AW290" i="3" s="1"/>
  <c r="FU261" i="3"/>
  <c r="J261" i="3" s="1"/>
  <c r="AZ261" i="3" s="1"/>
  <c r="FU262" i="3" s="1"/>
  <c r="CO261" i="3"/>
  <c r="CQ175" i="3"/>
  <c r="K216" i="3"/>
  <c r="BA216" i="3" s="1"/>
  <c r="EG175" i="3"/>
  <c r="L175" i="3" s="1"/>
  <c r="BB175" i="3" s="1"/>
  <c r="FW176" i="3" s="1"/>
  <c r="DB90" i="3"/>
  <c r="ER90" i="3" s="1"/>
  <c r="V89" i="3"/>
  <c r="BL89" i="3" s="1"/>
  <c r="X89" i="3"/>
  <c r="BN89" i="3" s="1"/>
  <c r="CS103" i="3"/>
  <c r="EI103" i="3"/>
  <c r="M134" i="3"/>
  <c r="BC134" i="3" s="1"/>
  <c r="FX135" i="3" s="1"/>
  <c r="I211" i="3" l="1"/>
  <c r="FS140" i="3"/>
  <c r="EC140" i="3"/>
  <c r="AY211" i="3"/>
  <c r="EB291" i="3"/>
  <c r="CL291" i="3"/>
  <c r="FR291" i="3"/>
  <c r="DC90" i="3"/>
  <c r="ES90" i="3" s="1"/>
  <c r="CP217" i="3"/>
  <c r="FV217" i="3"/>
  <c r="EF217" i="3"/>
  <c r="CQ176" i="3"/>
  <c r="EG176" i="3"/>
  <c r="AT89" i="3"/>
  <c r="DA90" i="3"/>
  <c r="A90" i="3"/>
  <c r="N103" i="3"/>
  <c r="BD103" i="3" s="1"/>
  <c r="FY104" i="3" s="1"/>
  <c r="CO262" i="3"/>
  <c r="EE262" i="3"/>
  <c r="J262" i="3" s="1"/>
  <c r="EH135" i="3"/>
  <c r="CR135" i="3"/>
  <c r="H140" i="3" l="1"/>
  <c r="AX140" i="3" s="1"/>
  <c r="EC141" i="3" s="1"/>
  <c r="G291" i="3"/>
  <c r="AW291" i="3" s="1"/>
  <c r="EB292" i="3" s="1"/>
  <c r="FT212" i="3"/>
  <c r="ED212" i="3"/>
  <c r="CN212" i="3"/>
  <c r="K217" i="3"/>
  <c r="BA217" i="3" s="1"/>
  <c r="EF218" i="3" s="1"/>
  <c r="B90" i="3"/>
  <c r="L176" i="3"/>
  <c r="BB176" i="3" s="1"/>
  <c r="FW177" i="3" s="1"/>
  <c r="DX90" i="3"/>
  <c r="EQ90" i="3"/>
  <c r="FN90" i="3" s="1"/>
  <c r="C90" i="3" s="1"/>
  <c r="AZ262" i="3"/>
  <c r="EI104" i="3"/>
  <c r="CS104" i="3"/>
  <c r="M135" i="3"/>
  <c r="BC135" i="3" s="1"/>
  <c r="FX136" i="3" s="1"/>
  <c r="FS141" i="3" l="1"/>
  <c r="H141" i="3" s="1"/>
  <c r="CM141" i="3"/>
  <c r="I212" i="3"/>
  <c r="FP90" i="3"/>
  <c r="E90" i="3" s="1"/>
  <c r="AU90" i="3" s="1"/>
  <c r="CJ91" i="3" s="1"/>
  <c r="DZ91" i="3" s="1"/>
  <c r="FQ90" i="3"/>
  <c r="F90" i="3" s="1"/>
  <c r="AV90" i="3" s="1"/>
  <c r="AX141" i="3"/>
  <c r="EC142" i="3" s="1"/>
  <c r="CL292" i="3"/>
  <c r="FR292" i="3"/>
  <c r="G292" i="3" s="1"/>
  <c r="AW292" i="3" s="1"/>
  <c r="FR293" i="3" s="1"/>
  <c r="AY212" i="3"/>
  <c r="FV218" i="3"/>
  <c r="K218" i="3" s="1"/>
  <c r="CP218" i="3"/>
  <c r="EE263" i="3"/>
  <c r="FU263" i="3"/>
  <c r="FZ90" i="3"/>
  <c r="GA90" i="3" s="1"/>
  <c r="EG177" i="3"/>
  <c r="CQ177" i="3"/>
  <c r="CO263" i="3"/>
  <c r="BA218" i="3"/>
  <c r="N104" i="3"/>
  <c r="BD104" i="3" s="1"/>
  <c r="FY105" i="3" s="1"/>
  <c r="EH136" i="3"/>
  <c r="M136" i="3" s="1"/>
  <c r="CR136" i="3"/>
  <c r="FS142" i="3" l="1"/>
  <c r="H142" i="3" s="1"/>
  <c r="CM142" i="3"/>
  <c r="CK91" i="3"/>
  <c r="EA91" i="3" s="1"/>
  <c r="CL293" i="3"/>
  <c r="AX142" i="3"/>
  <c r="EC143" i="3" s="1"/>
  <c r="EB293" i="3"/>
  <c r="G293" i="3" s="1"/>
  <c r="AW293" i="3" s="1"/>
  <c r="CL294" i="3" s="1"/>
  <c r="FT213" i="3"/>
  <c r="ED213" i="3"/>
  <c r="CN213" i="3"/>
  <c r="J263" i="3"/>
  <c r="P90" i="3"/>
  <c r="BF90" i="3" s="1"/>
  <c r="EF219" i="3"/>
  <c r="FV219" i="3"/>
  <c r="GB90" i="3"/>
  <c r="O90" i="3"/>
  <c r="BE90" i="3" s="1"/>
  <c r="AZ263" i="3"/>
  <c r="L177" i="3"/>
  <c r="BB177" i="3" s="1"/>
  <c r="FW178" i="3" s="1"/>
  <c r="CP219" i="3"/>
  <c r="CS105" i="3"/>
  <c r="EI105" i="3"/>
  <c r="BC136" i="3"/>
  <c r="CM143" i="3" l="1"/>
  <c r="FS143" i="3"/>
  <c r="H143" i="3" s="1"/>
  <c r="AX143" i="3" s="1"/>
  <c r="FR294" i="3"/>
  <c r="EB294" i="3"/>
  <c r="AW294" i="3"/>
  <c r="CL295" i="3" s="1"/>
  <c r="I213" i="3"/>
  <c r="AY213" i="3" s="1"/>
  <c r="K219" i="3"/>
  <c r="CR137" i="3"/>
  <c r="FX137" i="3"/>
  <c r="Q90" i="3"/>
  <c r="BG90" i="3" s="1"/>
  <c r="CT91" i="3"/>
  <c r="EJ91" i="3" s="1"/>
  <c r="GC90" i="3"/>
  <c r="GD90" i="3" s="1"/>
  <c r="CO264" i="3"/>
  <c r="FU264" i="3"/>
  <c r="CU91" i="3"/>
  <c r="EK91" i="3" s="1"/>
  <c r="BA219" i="3"/>
  <c r="FV220" i="3" s="1"/>
  <c r="EE264" i="3"/>
  <c r="EG178" i="3"/>
  <c r="CQ178" i="3"/>
  <c r="N105" i="3"/>
  <c r="BD105" i="3" s="1"/>
  <c r="FY106" i="3" s="1"/>
  <c r="EH137" i="3"/>
  <c r="G294" i="3" l="1"/>
  <c r="FR295" i="3"/>
  <c r="EB295" i="3"/>
  <c r="FT214" i="3"/>
  <c r="CN214" i="3"/>
  <c r="ED214" i="3"/>
  <c r="CM144" i="3"/>
  <c r="FS144" i="3"/>
  <c r="EC144" i="3"/>
  <c r="R90" i="3"/>
  <c r="BH90" i="3" s="1"/>
  <c r="CW91" i="3" s="1"/>
  <c r="EM91" i="3" s="1"/>
  <c r="CV91" i="3"/>
  <c r="EL91" i="3" s="1"/>
  <c r="CP220" i="3"/>
  <c r="EF220" i="3"/>
  <c r="K220" i="3" s="1"/>
  <c r="GE90" i="3"/>
  <c r="J264" i="3"/>
  <c r="AZ264" i="3" s="1"/>
  <c r="FU265" i="3" s="1"/>
  <c r="L178" i="3"/>
  <c r="BB178" i="3" s="1"/>
  <c r="FW179" i="3" s="1"/>
  <c r="S90" i="3"/>
  <c r="BI90" i="3" s="1"/>
  <c r="EI106" i="3"/>
  <c r="CS106" i="3"/>
  <c r="M137" i="3"/>
  <c r="BC137" i="3" s="1"/>
  <c r="G295" i="3" l="1"/>
  <c r="AW295" i="3" s="1"/>
  <c r="CL296" i="3" s="1"/>
  <c r="H144" i="3"/>
  <c r="AX144" i="3" s="1"/>
  <c r="CM145" i="3" s="1"/>
  <c r="I214" i="3"/>
  <c r="AY214" i="3" s="1"/>
  <c r="ED215" i="3" s="1"/>
  <c r="BA220" i="3"/>
  <c r="CP221" i="3" s="1"/>
  <c r="EE265" i="3"/>
  <c r="J265" i="3" s="1"/>
  <c r="AZ265" i="3" s="1"/>
  <c r="CO265" i="3"/>
  <c r="CR138" i="3"/>
  <c r="FX138" i="3"/>
  <c r="CX91" i="3"/>
  <c r="EN91" i="3" s="1"/>
  <c r="GF90" i="3"/>
  <c r="CQ179" i="3"/>
  <c r="EG179" i="3"/>
  <c r="T90" i="3"/>
  <c r="BJ90" i="3" s="1"/>
  <c r="N106" i="3"/>
  <c r="BD106" i="3" s="1"/>
  <c r="FY107" i="3" s="1"/>
  <c r="EH138" i="3"/>
  <c r="EB296" i="3" l="1"/>
  <c r="FS145" i="3"/>
  <c r="FR296" i="3"/>
  <c r="EC145" i="3"/>
  <c r="CN215" i="3"/>
  <c r="FT215" i="3"/>
  <c r="I215" i="3" s="1"/>
  <c r="AY215" i="3" s="1"/>
  <c r="AW296" i="3"/>
  <c r="FR297" i="3" s="1"/>
  <c r="EF221" i="3"/>
  <c r="FV221" i="3"/>
  <c r="CO266" i="3"/>
  <c r="FU266" i="3"/>
  <c r="GG90" i="3"/>
  <c r="GH90" i="3" s="1"/>
  <c r="GI90" i="3" s="1"/>
  <c r="U90" i="3"/>
  <c r="BK90" i="3" s="1"/>
  <c r="L179" i="3"/>
  <c r="BB179" i="3" s="1"/>
  <c r="EG180" i="3" s="1"/>
  <c r="EE266" i="3"/>
  <c r="CY91" i="3"/>
  <c r="EO91" i="3" s="1"/>
  <c r="EI107" i="3"/>
  <c r="CS107" i="3"/>
  <c r="M138" i="3"/>
  <c r="BC138" i="3" s="1"/>
  <c r="H145" i="3" l="1"/>
  <c r="AX145" i="3" s="1"/>
  <c r="EC146" i="3" s="1"/>
  <c r="G296" i="3"/>
  <c r="ED216" i="3"/>
  <c r="CN216" i="3"/>
  <c r="FT216" i="3"/>
  <c r="CL297" i="3"/>
  <c r="EB297" i="3"/>
  <c r="G297" i="3" s="1"/>
  <c r="AW297" i="3" s="1"/>
  <c r="EB298" i="3" s="1"/>
  <c r="K221" i="3"/>
  <c r="BA221" i="3" s="1"/>
  <c r="CP222" i="3" s="1"/>
  <c r="J266" i="3"/>
  <c r="AZ266" i="3" s="1"/>
  <c r="FU267" i="3" s="1"/>
  <c r="W90" i="3"/>
  <c r="BM90" i="3" s="1"/>
  <c r="DB91" i="3" s="1"/>
  <c r="ER91" i="3" s="1"/>
  <c r="V90" i="3"/>
  <c r="BL90" i="3" s="1"/>
  <c r="CQ180" i="3"/>
  <c r="FW180" i="3"/>
  <c r="L180" i="3" s="1"/>
  <c r="BB180" i="3" s="1"/>
  <c r="FW181" i="3" s="1"/>
  <c r="CR139" i="3"/>
  <c r="FX139" i="3"/>
  <c r="CZ91" i="3"/>
  <c r="EP91" i="3" s="1"/>
  <c r="X90" i="3"/>
  <c r="BN90" i="3" s="1"/>
  <c r="N107" i="3"/>
  <c r="BD107" i="3" s="1"/>
  <c r="FY108" i="3" s="1"/>
  <c r="EH139" i="3"/>
  <c r="FS146" i="3" l="1"/>
  <c r="H146" i="3" s="1"/>
  <c r="AX146" i="3" s="1"/>
  <c r="CM147" i="3" s="1"/>
  <c r="CM146" i="3"/>
  <c r="I216" i="3"/>
  <c r="AY216" i="3" s="1"/>
  <c r="ED217" i="3" s="1"/>
  <c r="FR298" i="3"/>
  <c r="G298" i="3" s="1"/>
  <c r="CL298" i="3"/>
  <c r="EE267" i="3"/>
  <c r="J267" i="3" s="1"/>
  <c r="AZ267" i="3" s="1"/>
  <c r="FU268" i="3" s="1"/>
  <c r="FV222" i="3"/>
  <c r="EF222" i="3"/>
  <c r="CO267" i="3"/>
  <c r="DC91" i="3"/>
  <c r="DA91" i="3"/>
  <c r="EQ91" i="3" s="1"/>
  <c r="EG181" i="3"/>
  <c r="CQ181" i="3"/>
  <c r="ES91" i="3"/>
  <c r="A91" i="3"/>
  <c r="AT90" i="3"/>
  <c r="M139" i="3"/>
  <c r="BC139" i="3" s="1"/>
  <c r="EI108" i="3"/>
  <c r="CS108" i="3"/>
  <c r="EC147" i="3" l="1"/>
  <c r="FS147" i="3"/>
  <c r="CN217" i="3"/>
  <c r="FT217" i="3"/>
  <c r="I217" i="3" s="1"/>
  <c r="AY217" i="3" s="1"/>
  <c r="AW298" i="3"/>
  <c r="EB299" i="3" s="1"/>
  <c r="K222" i="3"/>
  <c r="BA222" i="3" s="1"/>
  <c r="EF223" i="3" s="1"/>
  <c r="FN91" i="3"/>
  <c r="C91" i="3" s="1"/>
  <c r="DX91" i="3"/>
  <c r="CR140" i="3"/>
  <c r="FX140" i="3"/>
  <c r="B91" i="3"/>
  <c r="L181" i="3"/>
  <c r="BB181" i="3" s="1"/>
  <c r="FW182" i="3" s="1"/>
  <c r="BA223" i="3"/>
  <c r="FV224" i="3" s="1"/>
  <c r="EH140" i="3"/>
  <c r="N108" i="3"/>
  <c r="BD108" i="3" s="1"/>
  <c r="CO268" i="3"/>
  <c r="EE268" i="3"/>
  <c r="H147" i="3" l="1"/>
  <c r="AX147" i="3" s="1"/>
  <c r="EC148" i="3" s="1"/>
  <c r="FR299" i="3"/>
  <c r="G299" i="3" s="1"/>
  <c r="AW299" i="3" s="1"/>
  <c r="CL300" i="3" s="1"/>
  <c r="CL299" i="3"/>
  <c r="FP91" i="3"/>
  <c r="E91" i="3" s="1"/>
  <c r="AU91" i="3" s="1"/>
  <c r="CJ92" i="3" s="1"/>
  <c r="DZ92" i="3" s="1"/>
  <c r="FQ91" i="3"/>
  <c r="F91" i="3" s="1"/>
  <c r="AV91" i="3" s="1"/>
  <c r="FT218" i="3"/>
  <c r="CN218" i="3"/>
  <c r="ED218" i="3"/>
  <c r="CM148" i="3"/>
  <c r="FV223" i="3"/>
  <c r="K223" i="3" s="1"/>
  <c r="CP223" i="3"/>
  <c r="CS109" i="3"/>
  <c r="FY109" i="3"/>
  <c r="FZ91" i="3"/>
  <c r="GA91" i="3" s="1"/>
  <c r="CP224" i="3"/>
  <c r="EF224" i="3"/>
  <c r="K224" i="3" s="1"/>
  <c r="M140" i="3"/>
  <c r="BC140" i="3" s="1"/>
  <c r="CQ182" i="3"/>
  <c r="EG182" i="3"/>
  <c r="EI109" i="3"/>
  <c r="J268" i="3"/>
  <c r="AZ268" i="3" s="1"/>
  <c r="FU269" i="3" s="1"/>
  <c r="FS148" i="3" l="1"/>
  <c r="CK92" i="3"/>
  <c r="EA92" i="3" s="1"/>
  <c r="I218" i="3"/>
  <c r="AY218" i="3" s="1"/>
  <c r="CN219" i="3" s="1"/>
  <c r="EB300" i="3"/>
  <c r="FR300" i="3"/>
  <c r="H148" i="3"/>
  <c r="AX148" i="3" s="1"/>
  <c r="BA224" i="3"/>
  <c r="EF225" i="3" s="1"/>
  <c r="GB91" i="3"/>
  <c r="Q91" i="3" s="1"/>
  <c r="BG91" i="3" s="1"/>
  <c r="GC91" i="3"/>
  <c r="GD91" i="3" s="1"/>
  <c r="GE91" i="3" s="1"/>
  <c r="P91" i="3"/>
  <c r="BF91" i="3" s="1"/>
  <c r="EH141" i="3"/>
  <c r="FX141" i="3"/>
  <c r="O91" i="3"/>
  <c r="BE91" i="3" s="1"/>
  <c r="N109" i="3"/>
  <c r="BD109" i="3" s="1"/>
  <c r="FY110" i="3" s="1"/>
  <c r="CR141" i="3"/>
  <c r="L182" i="3"/>
  <c r="BB182" i="3" s="1"/>
  <c r="FW183" i="3" s="1"/>
  <c r="CO269" i="3"/>
  <c r="EE269" i="3"/>
  <c r="G300" i="3" l="1"/>
  <c r="AW300" i="3" s="1"/>
  <c r="EB301" i="3" s="1"/>
  <c r="ED219" i="3"/>
  <c r="FT219" i="3"/>
  <c r="AY219" i="3"/>
  <c r="CM149" i="3"/>
  <c r="FS149" i="3"/>
  <c r="EC149" i="3"/>
  <c r="CP225" i="3"/>
  <c r="FV225" i="3"/>
  <c r="K225" i="3" s="1"/>
  <c r="CS110" i="3"/>
  <c r="M141" i="3"/>
  <c r="CT92" i="3"/>
  <c r="EJ92" i="3" s="1"/>
  <c r="GF91" i="3"/>
  <c r="GG91" i="3" s="1"/>
  <c r="GH91" i="3" s="1"/>
  <c r="GI91" i="3" s="1"/>
  <c r="CV92" i="3"/>
  <c r="EL92" i="3" s="1"/>
  <c r="EI110" i="3"/>
  <c r="N110" i="3" s="1"/>
  <c r="BC141" i="3"/>
  <c r="FX142" i="3" s="1"/>
  <c r="CU92" i="3"/>
  <c r="EK92" i="3" s="1"/>
  <c r="EG183" i="3"/>
  <c r="CQ183" i="3"/>
  <c r="T91" i="3"/>
  <c r="BJ91" i="3" s="1"/>
  <c r="BA225" i="3"/>
  <c r="J269" i="3"/>
  <c r="AZ269" i="3" s="1"/>
  <c r="CL301" i="3" l="1"/>
  <c r="FR301" i="3"/>
  <c r="G301" i="3" s="1"/>
  <c r="I219" i="3"/>
  <c r="AW301" i="3"/>
  <c r="FR302" i="3" s="1"/>
  <c r="FT220" i="3"/>
  <c r="ED220" i="3"/>
  <c r="CN220" i="3"/>
  <c r="H149" i="3"/>
  <c r="AX149" i="3" s="1"/>
  <c r="FS150" i="3" s="1"/>
  <c r="BD110" i="3"/>
  <c r="FY111" i="3" s="1"/>
  <c r="CY92" i="3"/>
  <c r="EO92" i="3" s="1"/>
  <c r="EH142" i="3"/>
  <c r="M142" i="3" s="1"/>
  <c r="EE270" i="3"/>
  <c r="FU270" i="3"/>
  <c r="CR142" i="3"/>
  <c r="CP226" i="3"/>
  <c r="FV226" i="3"/>
  <c r="R91" i="3"/>
  <c r="BH91" i="3" s="1"/>
  <c r="L183" i="3"/>
  <c r="BB183" i="3" s="1"/>
  <c r="FW184" i="3" s="1"/>
  <c r="S91" i="3"/>
  <c r="BI91" i="3" s="1"/>
  <c r="U91" i="3"/>
  <c r="BK91" i="3" s="1"/>
  <c r="EI111" i="3"/>
  <c r="EF226" i="3"/>
  <c r="CO270" i="3"/>
  <c r="CL302" i="3" l="1"/>
  <c r="I220" i="3"/>
  <c r="EB302" i="3"/>
  <c r="G302" i="3" s="1"/>
  <c r="AW302" i="3"/>
  <c r="EB303" i="3" s="1"/>
  <c r="AY220" i="3"/>
  <c r="EC150" i="3"/>
  <c r="H150" i="3" s="1"/>
  <c r="CM150" i="3"/>
  <c r="CS111" i="3"/>
  <c r="J270" i="3"/>
  <c r="AZ270" i="3" s="1"/>
  <c r="BC142" i="3"/>
  <c r="EH143" i="3" s="1"/>
  <c r="CZ92" i="3"/>
  <c r="EP92" i="3" s="1"/>
  <c r="CX92" i="3"/>
  <c r="EN92" i="3" s="1"/>
  <c r="CW92" i="3"/>
  <c r="EM92" i="3" s="1"/>
  <c r="EG184" i="3"/>
  <c r="CQ184" i="3"/>
  <c r="N111" i="3"/>
  <c r="BD111" i="3" s="1"/>
  <c r="V91" i="3"/>
  <c r="BL91" i="3" s="1"/>
  <c r="K226" i="3"/>
  <c r="BA226" i="3" s="1"/>
  <c r="AX150" i="3" l="1"/>
  <c r="CM151" i="3" s="1"/>
  <c r="FR303" i="3"/>
  <c r="G303" i="3" s="1"/>
  <c r="CL303" i="3"/>
  <c r="FT221" i="3"/>
  <c r="CN221" i="3"/>
  <c r="ED221" i="3"/>
  <c r="FX143" i="3"/>
  <c r="M143" i="3" s="1"/>
  <c r="CR143" i="3"/>
  <c r="DA92" i="3"/>
  <c r="EQ92" i="3" s="1"/>
  <c r="CO271" i="3"/>
  <c r="FU271" i="3"/>
  <c r="CS112" i="3"/>
  <c r="FY112" i="3"/>
  <c r="EF227" i="3"/>
  <c r="FV227" i="3"/>
  <c r="L184" i="3"/>
  <c r="BB184" i="3" s="1"/>
  <c r="FW185" i="3" s="1"/>
  <c r="EI112" i="3"/>
  <c r="CP227" i="3"/>
  <c r="EE271" i="3"/>
  <c r="FS151" i="3" l="1"/>
  <c r="EC151" i="3"/>
  <c r="I221" i="3"/>
  <c r="AY221" i="3" s="1"/>
  <c r="FT222" i="3" s="1"/>
  <c r="AW303" i="3"/>
  <c r="K227" i="3"/>
  <c r="BC143" i="3"/>
  <c r="EH144" i="3" s="1"/>
  <c r="N112" i="3"/>
  <c r="BD112" i="3" s="1"/>
  <c r="FY113" i="3" s="1"/>
  <c r="EG185" i="3"/>
  <c r="CQ185" i="3"/>
  <c r="W91" i="3"/>
  <c r="BM91" i="3" s="1"/>
  <c r="X91" i="3"/>
  <c r="BN91" i="3" s="1"/>
  <c r="BA227" i="3"/>
  <c r="J271" i="3"/>
  <c r="AZ271" i="3" s="1"/>
  <c r="H151" i="3" l="1"/>
  <c r="AX151" i="3" s="1"/>
  <c r="FS152" i="3" s="1"/>
  <c r="ED222" i="3"/>
  <c r="I222" i="3" s="1"/>
  <c r="AY222" i="3" s="1"/>
  <c r="ED223" i="3" s="1"/>
  <c r="CN222" i="3"/>
  <c r="FR304" i="3"/>
  <c r="EB304" i="3"/>
  <c r="CL304" i="3"/>
  <c r="FX144" i="3"/>
  <c r="M144" i="3" s="1"/>
  <c r="BC144" i="3" s="1"/>
  <c r="CR144" i="3"/>
  <c r="CS113" i="3"/>
  <c r="EI113" i="3"/>
  <c r="N113" i="3" s="1"/>
  <c r="BD113" i="3" s="1"/>
  <c r="FY114" i="3" s="1"/>
  <c r="CP228" i="3"/>
  <c r="FV228" i="3"/>
  <c r="EE272" i="3"/>
  <c r="FU272" i="3"/>
  <c r="L185" i="3"/>
  <c r="BB185" i="3" s="1"/>
  <c r="EF228" i="3"/>
  <c r="CO272" i="3"/>
  <c r="A92" i="3"/>
  <c r="DC92" i="3"/>
  <c r="ES92" i="3" s="1"/>
  <c r="DB92" i="3"/>
  <c r="AT91" i="3"/>
  <c r="CM152" i="3" l="1"/>
  <c r="EC152" i="3"/>
  <c r="H152" i="3" s="1"/>
  <c r="G304" i="3"/>
  <c r="FT223" i="3"/>
  <c r="I223" i="3" s="1"/>
  <c r="CN223" i="3"/>
  <c r="AY223" i="3" s="1"/>
  <c r="AX152" i="3"/>
  <c r="CM153" i="3" s="1"/>
  <c r="AW304" i="3"/>
  <c r="J272" i="3"/>
  <c r="FX145" i="3"/>
  <c r="EH145" i="3"/>
  <c r="CR145" i="3"/>
  <c r="EG186" i="3"/>
  <c r="FW186" i="3"/>
  <c r="K228" i="3"/>
  <c r="BA228" i="3" s="1"/>
  <c r="FV229" i="3" s="1"/>
  <c r="CQ186" i="3"/>
  <c r="B92" i="3"/>
  <c r="AZ272" i="3"/>
  <c r="FU273" i="3" s="1"/>
  <c r="ER92" i="3"/>
  <c r="FN92" i="3" s="1"/>
  <c r="C92" i="3" s="1"/>
  <c r="DX92" i="3"/>
  <c r="EI114" i="3"/>
  <c r="CS114" i="3"/>
  <c r="FP92" i="3" l="1"/>
  <c r="E92" i="3" s="1"/>
  <c r="AU92" i="3" s="1"/>
  <c r="CJ93" i="3" s="1"/>
  <c r="DZ93" i="3" s="1"/>
  <c r="FQ92" i="3"/>
  <c r="F92" i="3" s="1"/>
  <c r="AV92" i="3" s="1"/>
  <c r="EC153" i="3"/>
  <c r="FS153" i="3"/>
  <c r="EB305" i="3"/>
  <c r="CL305" i="3"/>
  <c r="FR305" i="3"/>
  <c r="FT224" i="3"/>
  <c r="CN224" i="3"/>
  <c r="ED224" i="3"/>
  <c r="CO273" i="3"/>
  <c r="EF229" i="3"/>
  <c r="K229" i="3" s="1"/>
  <c r="BA229" i="3" s="1"/>
  <c r="L186" i="3"/>
  <c r="BB186" i="3" s="1"/>
  <c r="FW187" i="3" s="1"/>
  <c r="CP229" i="3"/>
  <c r="M145" i="3"/>
  <c r="BC145" i="3" s="1"/>
  <c r="FZ92" i="3"/>
  <c r="EE273" i="3"/>
  <c r="J273" i="3" s="1"/>
  <c r="AZ273" i="3" s="1"/>
  <c r="N114" i="3"/>
  <c r="BD114" i="3" s="1"/>
  <c r="CK93" i="3" l="1"/>
  <c r="EA93" i="3"/>
  <c r="H153" i="3"/>
  <c r="AX153" i="3" s="1"/>
  <c r="FS154" i="3" s="1"/>
  <c r="I224" i="3"/>
  <c r="AY224" i="3" s="1"/>
  <c r="CN225" i="3" s="1"/>
  <c r="G305" i="3"/>
  <c r="AW305" i="3" s="1"/>
  <c r="EG187" i="3"/>
  <c r="L187" i="3" s="1"/>
  <c r="BB187" i="3" s="1"/>
  <c r="CQ188" i="3" s="1"/>
  <c r="CQ187" i="3"/>
  <c r="CR146" i="3"/>
  <c r="EH146" i="3"/>
  <c r="FX146" i="3"/>
  <c r="CP230" i="3"/>
  <c r="FV230" i="3"/>
  <c r="EE274" i="3"/>
  <c r="FU274" i="3"/>
  <c r="GA92" i="3"/>
  <c r="CS115" i="3"/>
  <c r="FY115" i="3"/>
  <c r="EF230" i="3"/>
  <c r="EI115" i="3"/>
  <c r="O92" i="3"/>
  <c r="BE92" i="3" s="1"/>
  <c r="CO274" i="3"/>
  <c r="CM154" i="3" l="1"/>
  <c r="EC154" i="3"/>
  <c r="H154" i="3" s="1"/>
  <c r="AX154" i="3" s="1"/>
  <c r="FS155" i="3" s="1"/>
  <c r="ED225" i="3"/>
  <c r="FT225" i="3"/>
  <c r="CL306" i="3"/>
  <c r="FR306" i="3"/>
  <c r="EB306" i="3"/>
  <c r="M146" i="3"/>
  <c r="BC146" i="3" s="1"/>
  <c r="EH147" i="3" s="1"/>
  <c r="J274" i="3"/>
  <c r="K230" i="3"/>
  <c r="BA230" i="3" s="1"/>
  <c r="FV231" i="3" s="1"/>
  <c r="EG188" i="3"/>
  <c r="FW188" i="3"/>
  <c r="CT93" i="3"/>
  <c r="EJ93" i="3" s="1"/>
  <c r="P92" i="3"/>
  <c r="BF92" i="3" s="1"/>
  <c r="GB92" i="3"/>
  <c r="GC92" i="3" s="1"/>
  <c r="N115" i="3"/>
  <c r="BD115" i="3" s="1"/>
  <c r="AZ274" i="3"/>
  <c r="CM155" i="3" l="1"/>
  <c r="EC155" i="3"/>
  <c r="H155" i="3" s="1"/>
  <c r="AX155" i="3" s="1"/>
  <c r="FS156" i="3" s="1"/>
  <c r="I225" i="3"/>
  <c r="AY225" i="3" s="1"/>
  <c r="G306" i="3"/>
  <c r="AW306" i="3" s="1"/>
  <c r="CL307" i="3" s="1"/>
  <c r="FX147" i="3"/>
  <c r="M147" i="3" s="1"/>
  <c r="BC147" i="3" s="1"/>
  <c r="FX148" i="3" s="1"/>
  <c r="CR147" i="3"/>
  <c r="CP231" i="3"/>
  <c r="EF231" i="3"/>
  <c r="K231" i="3" s="1"/>
  <c r="BA231" i="3" s="1"/>
  <c r="FV232" i="3" s="1"/>
  <c r="EI116" i="3"/>
  <c r="FY116" i="3"/>
  <c r="CO275" i="3"/>
  <c r="FU275" i="3"/>
  <c r="GD92" i="3"/>
  <c r="S92" i="3" s="1"/>
  <c r="BI92" i="3" s="1"/>
  <c r="GE92" i="3"/>
  <c r="Q92" i="3"/>
  <c r="BG92" i="3" s="1"/>
  <c r="CU93" i="3"/>
  <c r="EK93" i="3" s="1"/>
  <c r="L188" i="3"/>
  <c r="BB188" i="3" s="1"/>
  <c r="CS116" i="3"/>
  <c r="R92" i="3"/>
  <c r="BH92" i="3" s="1"/>
  <c r="EE275" i="3"/>
  <c r="CN226" i="3" l="1"/>
  <c r="FT226" i="3"/>
  <c r="ED226" i="3"/>
  <c r="EB307" i="3"/>
  <c r="FR307" i="3"/>
  <c r="EC156" i="3"/>
  <c r="H156" i="3" s="1"/>
  <c r="AX156" i="3" s="1"/>
  <c r="FS157" i="3" s="1"/>
  <c r="CM156" i="3"/>
  <c r="EH148" i="3"/>
  <c r="M148" i="3" s="1"/>
  <c r="CR148" i="3"/>
  <c r="N116" i="3"/>
  <c r="BD116" i="3" s="1"/>
  <c r="EI117" i="3" s="1"/>
  <c r="GF92" i="3"/>
  <c r="GG92" i="3" s="1"/>
  <c r="GH92" i="3" s="1"/>
  <c r="GI92" i="3" s="1"/>
  <c r="CX93" i="3"/>
  <c r="EN93" i="3" s="1"/>
  <c r="CV93" i="3"/>
  <c r="EL93" i="3" s="1"/>
  <c r="CW93" i="3"/>
  <c r="EM93" i="3" s="1"/>
  <c r="FW189" i="3"/>
  <c r="CQ189" i="3"/>
  <c r="EG189" i="3"/>
  <c r="BC148" i="3"/>
  <c r="FX149" i="3" s="1"/>
  <c r="CP232" i="3"/>
  <c r="EF232" i="3"/>
  <c r="K232" i="3" s="1"/>
  <c r="J275" i="3"/>
  <c r="AZ275" i="3" s="1"/>
  <c r="G307" i="3" l="1"/>
  <c r="AW307" i="3" s="1"/>
  <c r="FR308" i="3" s="1"/>
  <c r="I226" i="3"/>
  <c r="AY226" i="3" s="1"/>
  <c r="FT227" i="3" s="1"/>
  <c r="CM157" i="3"/>
  <c r="EC157" i="3"/>
  <c r="H157" i="3" s="1"/>
  <c r="FY117" i="3"/>
  <c r="N117" i="3" s="1"/>
  <c r="BD117" i="3" s="1"/>
  <c r="FY118" i="3" s="1"/>
  <c r="CS117" i="3"/>
  <c r="L189" i="3"/>
  <c r="BB189" i="3" s="1"/>
  <c r="CQ190" i="3" s="1"/>
  <c r="CO276" i="3"/>
  <c r="FU276" i="3"/>
  <c r="EH149" i="3"/>
  <c r="M149" i="3" s="1"/>
  <c r="CR149" i="3"/>
  <c r="T92" i="3"/>
  <c r="BJ92" i="3" s="1"/>
  <c r="BA232" i="3"/>
  <c r="EE276" i="3"/>
  <c r="ED227" i="3" l="1"/>
  <c r="I227" i="3" s="1"/>
  <c r="AY227" i="3" s="1"/>
  <c r="EB308" i="3"/>
  <c r="G308" i="3" s="1"/>
  <c r="CL308" i="3"/>
  <c r="CN227" i="3"/>
  <c r="AW308" i="3"/>
  <c r="CL309" i="3" s="1"/>
  <c r="AX157" i="3"/>
  <c r="EC158" i="3" s="1"/>
  <c r="EI118" i="3"/>
  <c r="N118" i="3" s="1"/>
  <c r="BD118" i="3" s="1"/>
  <c r="FY119" i="3" s="1"/>
  <c r="BC149" i="3"/>
  <c r="FX150" i="3" s="1"/>
  <c r="CS118" i="3"/>
  <c r="FW190" i="3"/>
  <c r="EG190" i="3"/>
  <c r="EF233" i="3"/>
  <c r="FV233" i="3"/>
  <c r="CY93" i="3"/>
  <c r="EO93" i="3" s="1"/>
  <c r="CP233" i="3"/>
  <c r="U92" i="3"/>
  <c r="BK92" i="3" s="1"/>
  <c r="J276" i="3"/>
  <c r="AZ276" i="3" s="1"/>
  <c r="CR150" i="3" l="1"/>
  <c r="ED228" i="3"/>
  <c r="CN228" i="3"/>
  <c r="FT228" i="3"/>
  <c r="FR309" i="3"/>
  <c r="EB309" i="3"/>
  <c r="FS158" i="3"/>
  <c r="H158" i="3" s="1"/>
  <c r="AX158" i="3" s="1"/>
  <c r="CM158" i="3"/>
  <c r="EH150" i="3"/>
  <c r="M150" i="3" s="1"/>
  <c r="BC150" i="3" s="1"/>
  <c r="L190" i="3"/>
  <c r="BB190" i="3" s="1"/>
  <c r="CQ191" i="3" s="1"/>
  <c r="K233" i="3"/>
  <c r="BA233" i="3"/>
  <c r="FV234" i="3" s="1"/>
  <c r="CO277" i="3"/>
  <c r="FU277" i="3"/>
  <c r="CZ93" i="3"/>
  <c r="EP93" i="3" s="1"/>
  <c r="CS119" i="3"/>
  <c r="EI119" i="3"/>
  <c r="V92" i="3"/>
  <c r="BL92" i="3" s="1"/>
  <c r="EE277" i="3"/>
  <c r="I228" i="3" l="1"/>
  <c r="AY228" i="3" s="1"/>
  <c r="G309" i="3"/>
  <c r="AW309" i="3" s="1"/>
  <c r="EB310" i="3" s="1"/>
  <c r="FS159" i="3"/>
  <c r="EC159" i="3"/>
  <c r="CM159" i="3"/>
  <c r="EG191" i="3"/>
  <c r="EF234" i="3"/>
  <c r="K234" i="3" s="1"/>
  <c r="BA234" i="3" s="1"/>
  <c r="FV235" i="3" s="1"/>
  <c r="FW191" i="3"/>
  <c r="CP234" i="3"/>
  <c r="CR151" i="3"/>
  <c r="FX151" i="3"/>
  <c r="EH151" i="3"/>
  <c r="N119" i="3"/>
  <c r="BD119" i="3" s="1"/>
  <c r="FY120" i="3" s="1"/>
  <c r="W92" i="3"/>
  <c r="BM92" i="3" s="1"/>
  <c r="X92" i="3"/>
  <c r="BN92" i="3" s="1"/>
  <c r="DA93" i="3"/>
  <c r="EQ93" i="3" s="1"/>
  <c r="J277" i="3"/>
  <c r="AZ277" i="3" s="1"/>
  <c r="FU278" i="3" s="1"/>
  <c r="CN229" i="3" l="1"/>
  <c r="ED229" i="3"/>
  <c r="FT229" i="3"/>
  <c r="CL310" i="3"/>
  <c r="FR310" i="3"/>
  <c r="G310" i="3" s="1"/>
  <c r="AW310" i="3" s="1"/>
  <c r="H159" i="3"/>
  <c r="AX159" i="3" s="1"/>
  <c r="L191" i="3"/>
  <c r="BB191" i="3" s="1"/>
  <c r="EG192" i="3" s="1"/>
  <c r="M151" i="3"/>
  <c r="BC151" i="3" s="1"/>
  <c r="FX152" i="3" s="1"/>
  <c r="DC93" i="3"/>
  <c r="ES93" i="3" s="1"/>
  <c r="EI120" i="3"/>
  <c r="CS120" i="3"/>
  <c r="A93" i="3"/>
  <c r="AT92" i="3"/>
  <c r="DB93" i="3"/>
  <c r="CO278" i="3"/>
  <c r="EE278" i="3"/>
  <c r="CP235" i="3"/>
  <c r="EF235" i="3"/>
  <c r="I229" i="3" l="1"/>
  <c r="AY229" i="3" s="1"/>
  <c r="CM160" i="3"/>
  <c r="EC160" i="3"/>
  <c r="CL311" i="3"/>
  <c r="FR311" i="3"/>
  <c r="EB311" i="3"/>
  <c r="AY230" i="3"/>
  <c r="FS160" i="3"/>
  <c r="CQ192" i="3"/>
  <c r="CR152" i="3"/>
  <c r="FW192" i="3"/>
  <c r="L192" i="3" s="1"/>
  <c r="BB192" i="3" s="1"/>
  <c r="FW193" i="3" s="1"/>
  <c r="EH152" i="3"/>
  <c r="M152" i="3" s="1"/>
  <c r="BC152" i="3" s="1"/>
  <c r="CR153" i="3" s="1"/>
  <c r="B93" i="3"/>
  <c r="N120" i="3"/>
  <c r="BD120" i="3" s="1"/>
  <c r="FY121" i="3" s="1"/>
  <c r="ER93" i="3"/>
  <c r="FN93" i="3" s="1"/>
  <c r="C93" i="3" s="1"/>
  <c r="DX93" i="3"/>
  <c r="BB193" i="3"/>
  <c r="J278" i="3"/>
  <c r="AZ278" i="3" s="1"/>
  <c r="K235" i="3"/>
  <c r="BA235" i="3" s="1"/>
  <c r="FV236" i="3" s="1"/>
  <c r="FT230" i="3" l="1"/>
  <c r="ED230" i="3"/>
  <c r="CN230" i="3"/>
  <c r="FP93" i="3"/>
  <c r="E93" i="3" s="1"/>
  <c r="AU93" i="3" s="1"/>
  <c r="CJ94" i="3" s="1"/>
  <c r="DZ94" i="3" s="1"/>
  <c r="FQ93" i="3"/>
  <c r="F93" i="3" s="1"/>
  <c r="AV93" i="3" s="1"/>
  <c r="H160" i="3"/>
  <c r="AX160" i="3" s="1"/>
  <c r="FS161" i="3" s="1"/>
  <c r="G311" i="3"/>
  <c r="AW311" i="3" s="1"/>
  <c r="EB312" i="3" s="1"/>
  <c r="ED231" i="3"/>
  <c r="FT231" i="3"/>
  <c r="CN231" i="3"/>
  <c r="CQ193" i="3"/>
  <c r="EG193" i="3"/>
  <c r="L193" i="3" s="1"/>
  <c r="FZ93" i="3"/>
  <c r="GA93" i="3" s="1"/>
  <c r="CO279" i="3"/>
  <c r="FU279" i="3"/>
  <c r="EH153" i="3"/>
  <c r="FX153" i="3"/>
  <c r="CQ194" i="3"/>
  <c r="FW194" i="3"/>
  <c r="CS121" i="3"/>
  <c r="EI121" i="3"/>
  <c r="EG194" i="3"/>
  <c r="EE279" i="3"/>
  <c r="EF236" i="3"/>
  <c r="CP236" i="3"/>
  <c r="I230" i="3" l="1"/>
  <c r="CK94" i="3"/>
  <c r="EA94" i="3" s="1"/>
  <c r="EC161" i="3"/>
  <c r="H161" i="3" s="1"/>
  <c r="AX161" i="3" s="1"/>
  <c r="EC162" i="3" s="1"/>
  <c r="CM161" i="3"/>
  <c r="FR312" i="3"/>
  <c r="G312" i="3" s="1"/>
  <c r="AW312" i="3" s="1"/>
  <c r="CL312" i="3"/>
  <c r="I231" i="3"/>
  <c r="AY231" i="3" s="1"/>
  <c r="FT232" i="3" s="1"/>
  <c r="O93" i="3"/>
  <c r="BE93" i="3" s="1"/>
  <c r="EJ94" i="3" s="1"/>
  <c r="M153" i="3"/>
  <c r="BC153" i="3" s="1"/>
  <c r="FX154" i="3" s="1"/>
  <c r="GB93" i="3"/>
  <c r="Q93" i="3" s="1"/>
  <c r="BG93" i="3" s="1"/>
  <c r="P93" i="3"/>
  <c r="BF93" i="3" s="1"/>
  <c r="N121" i="3"/>
  <c r="BD121" i="3" s="1"/>
  <c r="FY122" i="3" s="1"/>
  <c r="L194" i="3"/>
  <c r="BB194" i="3" s="1"/>
  <c r="J279" i="3"/>
  <c r="AZ279" i="3" s="1"/>
  <c r="K236" i="3"/>
  <c r="BA236" i="3" s="1"/>
  <c r="FV237" i="3" s="1"/>
  <c r="CM162" i="3" l="1"/>
  <c r="ED232" i="3"/>
  <c r="I232" i="3" s="1"/>
  <c r="AY232" i="3" s="1"/>
  <c r="FT233" i="3" s="1"/>
  <c r="FS162" i="3"/>
  <c r="H162" i="3" s="1"/>
  <c r="CN232" i="3"/>
  <c r="AX162" i="3"/>
  <c r="EC163" i="3" s="1"/>
  <c r="CL313" i="3"/>
  <c r="EB313" i="3"/>
  <c r="FR313" i="3"/>
  <c r="CT94" i="3"/>
  <c r="FZ94" i="3"/>
  <c r="O94" i="3" s="1"/>
  <c r="EH154" i="3"/>
  <c r="M154" i="3" s="1"/>
  <c r="BC154" i="3" s="1"/>
  <c r="FX155" i="3" s="1"/>
  <c r="CR154" i="3"/>
  <c r="EE280" i="3"/>
  <c r="FU280" i="3"/>
  <c r="BE94" i="3"/>
  <c r="FZ95" i="3" s="1"/>
  <c r="CQ195" i="3"/>
  <c r="FW195" i="3"/>
  <c r="CU94" i="3"/>
  <c r="EK94" i="3" s="1"/>
  <c r="CV94" i="3"/>
  <c r="EL94" i="3" s="1"/>
  <c r="GC93" i="3"/>
  <c r="R93" i="3" s="1"/>
  <c r="BH93" i="3" s="1"/>
  <c r="CS122" i="3"/>
  <c r="EI122" i="3"/>
  <c r="EG195" i="3"/>
  <c r="CO280" i="3"/>
  <c r="EF237" i="3"/>
  <c r="CP237" i="3"/>
  <c r="CM163" i="3" l="1"/>
  <c r="G313" i="3"/>
  <c r="AW313" i="3" s="1"/>
  <c r="EB314" i="3" s="1"/>
  <c r="CN233" i="3"/>
  <c r="ED233" i="3"/>
  <c r="I233" i="3" s="1"/>
  <c r="AY233" i="3" s="1"/>
  <c r="FS163" i="3"/>
  <c r="H163" i="3" s="1"/>
  <c r="AX163" i="3" s="1"/>
  <c r="FS164" i="3" s="1"/>
  <c r="J280" i="3"/>
  <c r="CT95" i="3"/>
  <c r="EJ95" i="3"/>
  <c r="O95" i="3" s="1"/>
  <c r="GD93" i="3"/>
  <c r="S93" i="3" s="1"/>
  <c r="BI93" i="3" s="1"/>
  <c r="CX94" i="3" s="1"/>
  <c r="EN94" i="3" s="1"/>
  <c r="BE95" i="3"/>
  <c r="FZ96" i="3" s="1"/>
  <c r="L195" i="3"/>
  <c r="BB195" i="3" s="1"/>
  <c r="N122" i="3"/>
  <c r="BD122" i="3" s="1"/>
  <c r="FY123" i="3" s="1"/>
  <c r="CW94" i="3"/>
  <c r="EM94" i="3" s="1"/>
  <c r="AZ280" i="3"/>
  <c r="FU281" i="3" s="1"/>
  <c r="EH155" i="3"/>
  <c r="CR155" i="3"/>
  <c r="K237" i="3"/>
  <c r="BA237" i="3" s="1"/>
  <c r="FV238" i="3" s="1"/>
  <c r="FR314" i="3" l="1"/>
  <c r="G314" i="3" s="1"/>
  <c r="CL314" i="3"/>
  <c r="ED234" i="3"/>
  <c r="CN234" i="3"/>
  <c r="FT234" i="3"/>
  <c r="AW314" i="3"/>
  <c r="CM164" i="3"/>
  <c r="EC164" i="3"/>
  <c r="H164" i="3" s="1"/>
  <c r="GE93" i="3"/>
  <c r="CQ196" i="3"/>
  <c r="FW196" i="3"/>
  <c r="EJ96" i="3"/>
  <c r="O96" i="3" s="1"/>
  <c r="CT96" i="3"/>
  <c r="EG196" i="3"/>
  <c r="CS123" i="3"/>
  <c r="EI123" i="3"/>
  <c r="EE281" i="3"/>
  <c r="J281" i="3" s="1"/>
  <c r="CO281" i="3"/>
  <c r="M155" i="3"/>
  <c r="BC155" i="3" s="1"/>
  <c r="FX156" i="3" s="1"/>
  <c r="CP238" i="3"/>
  <c r="EF238" i="3"/>
  <c r="EB315" i="3" l="1"/>
  <c r="FR315" i="3"/>
  <c r="CL315" i="3"/>
  <c r="I234" i="3"/>
  <c r="AY234" i="3" s="1"/>
  <c r="AX164" i="3"/>
  <c r="FS165" i="3" s="1"/>
  <c r="BE96" i="3"/>
  <c r="FZ97" i="3" s="1"/>
  <c r="L196" i="3"/>
  <c r="BB196" i="3" s="1"/>
  <c r="EG197" i="3" s="1"/>
  <c r="GF93" i="3"/>
  <c r="T93" i="3"/>
  <c r="BJ93" i="3" s="1"/>
  <c r="CY94" i="3" s="1"/>
  <c r="EO94" i="3" s="1"/>
  <c r="N123" i="3"/>
  <c r="BD123" i="3" s="1"/>
  <c r="FY124" i="3" s="1"/>
  <c r="AZ281" i="3"/>
  <c r="FU282" i="3" s="1"/>
  <c r="EH156" i="3"/>
  <c r="CR156" i="3"/>
  <c r="K238" i="3"/>
  <c r="BA238" i="3" s="1"/>
  <c r="FV239" i="3" s="1"/>
  <c r="FT235" i="3" l="1"/>
  <c r="CN235" i="3"/>
  <c r="ED235" i="3"/>
  <c r="G315" i="3"/>
  <c r="AW315" i="3" s="1"/>
  <c r="CM165" i="3"/>
  <c r="EC165" i="3"/>
  <c r="H165" i="3" s="1"/>
  <c r="AX165" i="3"/>
  <c r="EJ97" i="3"/>
  <c r="O97" i="3" s="1"/>
  <c r="BE97" i="3" s="1"/>
  <c r="FZ98" i="3" s="1"/>
  <c r="CT97" i="3"/>
  <c r="FW197" i="3"/>
  <c r="L197" i="3" s="1"/>
  <c r="CQ197" i="3"/>
  <c r="BB197" i="3" s="1"/>
  <c r="GG93" i="3"/>
  <c r="U93" i="3"/>
  <c r="BK93" i="3" s="1"/>
  <c r="CZ94" i="3" s="1"/>
  <c r="EP94" i="3" s="1"/>
  <c r="EI124" i="3"/>
  <c r="N124" i="3" s="1"/>
  <c r="CS124" i="3"/>
  <c r="CO282" i="3"/>
  <c r="EE282" i="3"/>
  <c r="M156" i="3"/>
  <c r="BC156" i="3" s="1"/>
  <c r="FX157" i="3" s="1"/>
  <c r="EF239" i="3"/>
  <c r="CP239" i="3"/>
  <c r="I235" i="3" l="1"/>
  <c r="AY235" i="3" s="1"/>
  <c r="ED236" i="3" s="1"/>
  <c r="CL316" i="3"/>
  <c r="FR316" i="3"/>
  <c r="EB316" i="3"/>
  <c r="FS166" i="3"/>
  <c r="CM166" i="3"/>
  <c r="EC166" i="3"/>
  <c r="CT98" i="3"/>
  <c r="EJ98" i="3"/>
  <c r="O98" i="3" s="1"/>
  <c r="BE98" i="3" s="1"/>
  <c r="FZ99" i="3" s="1"/>
  <c r="GH93" i="3"/>
  <c r="V93" i="3"/>
  <c r="BL93" i="3" s="1"/>
  <c r="DA94" i="3" s="1"/>
  <c r="EQ94" i="3" s="1"/>
  <c r="CQ198" i="3"/>
  <c r="FW198" i="3"/>
  <c r="BD124" i="3"/>
  <c r="FY125" i="3" s="1"/>
  <c r="EG198" i="3"/>
  <c r="J282" i="3"/>
  <c r="AZ282" i="3" s="1"/>
  <c r="FU283" i="3" s="1"/>
  <c r="K239" i="3"/>
  <c r="BA239" i="3" s="1"/>
  <c r="FV240" i="3" s="1"/>
  <c r="EH157" i="3"/>
  <c r="CR157" i="3"/>
  <c r="FT236" i="3" l="1"/>
  <c r="I236" i="3" s="1"/>
  <c r="AY236" i="3" s="1"/>
  <c r="CN236" i="3"/>
  <c r="G316" i="3"/>
  <c r="AW316" i="3" s="1"/>
  <c r="EB317" i="3" s="1"/>
  <c r="H166" i="3"/>
  <c r="AX166" i="3"/>
  <c r="FS167" i="3" s="1"/>
  <c r="L198" i="3"/>
  <c r="GI93" i="3"/>
  <c r="X93" i="3" s="1"/>
  <c r="BN93" i="3" s="1"/>
  <c r="DC94" i="3" s="1"/>
  <c r="W93" i="3"/>
  <c r="BM93" i="3" s="1"/>
  <c r="EI125" i="3"/>
  <c r="N125" i="3" s="1"/>
  <c r="BB198" i="3"/>
  <c r="CQ199" i="3" s="1"/>
  <c r="CS125" i="3"/>
  <c r="EJ99" i="3"/>
  <c r="CT99" i="3"/>
  <c r="EE283" i="3"/>
  <c r="CO283" i="3"/>
  <c r="M157" i="3"/>
  <c r="BC157" i="3" s="1"/>
  <c r="FX158" i="3" s="1"/>
  <c r="EF240" i="3"/>
  <c r="K240" i="3" s="1"/>
  <c r="CP240" i="3"/>
  <c r="FR317" i="3" l="1"/>
  <c r="G317" i="3" s="1"/>
  <c r="AW317" i="3" s="1"/>
  <c r="CL317" i="3"/>
  <c r="CN237" i="3"/>
  <c r="FT237" i="3"/>
  <c r="ED237" i="3"/>
  <c r="CM167" i="3"/>
  <c r="EC167" i="3"/>
  <c r="H167" i="3" s="1"/>
  <c r="AX167" i="3" s="1"/>
  <c r="ES94" i="3"/>
  <c r="DB94" i="3"/>
  <c r="AT93" i="3"/>
  <c r="A94" i="3"/>
  <c r="B94" i="3" s="1"/>
  <c r="EG199" i="3"/>
  <c r="FW199" i="3"/>
  <c r="BD125" i="3"/>
  <c r="O99" i="3"/>
  <c r="BE99" i="3" s="1"/>
  <c r="J283" i="3"/>
  <c r="AZ283" i="3" s="1"/>
  <c r="FU284" i="3" s="1"/>
  <c r="BA240" i="3"/>
  <c r="FV241" i="3" s="1"/>
  <c r="EH158" i="3"/>
  <c r="CR158" i="3"/>
  <c r="I237" i="3" l="1"/>
  <c r="AY237" i="3" s="1"/>
  <c r="CN238" i="3" s="1"/>
  <c r="EB318" i="3"/>
  <c r="CL318" i="3"/>
  <c r="FR318" i="3"/>
  <c r="EC168" i="3"/>
  <c r="CM168" i="3"/>
  <c r="FS168" i="3"/>
  <c r="ER94" i="3"/>
  <c r="FN94" i="3" s="1"/>
  <c r="C94" i="3" s="1"/>
  <c r="DX94" i="3"/>
  <c r="CS126" i="3"/>
  <c r="FY126" i="3"/>
  <c r="CT100" i="3"/>
  <c r="FZ100" i="3"/>
  <c r="EI126" i="3"/>
  <c r="L199" i="3"/>
  <c r="BB199" i="3" s="1"/>
  <c r="EJ100" i="3"/>
  <c r="CO284" i="3"/>
  <c r="EE284" i="3"/>
  <c r="EF241" i="3"/>
  <c r="K241" i="3" s="1"/>
  <c r="CP241" i="3"/>
  <c r="M158" i="3"/>
  <c r="BC158" i="3" s="1"/>
  <c r="FX159" i="3" s="1"/>
  <c r="ED238" i="3" l="1"/>
  <c r="FT238" i="3"/>
  <c r="G318" i="3"/>
  <c r="AW318" i="3" s="1"/>
  <c r="FR319" i="3" s="1"/>
  <c r="GA94" i="3"/>
  <c r="P94" i="3" s="1"/>
  <c r="BF94" i="3" s="1"/>
  <c r="CU95" i="3" s="1"/>
  <c r="FP94" i="3"/>
  <c r="E94" i="3" s="1"/>
  <c r="AU94" i="3" s="1"/>
  <c r="H168" i="3"/>
  <c r="AX168" i="3" s="1"/>
  <c r="FS169" i="3" s="1"/>
  <c r="GB94" i="3"/>
  <c r="GC94" i="3" s="1"/>
  <c r="R94" i="3" s="1"/>
  <c r="BH94" i="3" s="1"/>
  <c r="N126" i="3"/>
  <c r="BD126" i="3" s="1"/>
  <c r="EI127" i="3" s="1"/>
  <c r="GD94" i="3"/>
  <c r="GE94" i="3" s="1"/>
  <c r="GF94" i="3" s="1"/>
  <c r="GG94" i="3" s="1"/>
  <c r="GH94" i="3" s="1"/>
  <c r="GI94" i="3" s="1"/>
  <c r="CQ200" i="3"/>
  <c r="FW200" i="3"/>
  <c r="EG200" i="3"/>
  <c r="O100" i="3"/>
  <c r="BE100" i="3" s="1"/>
  <c r="J284" i="3"/>
  <c r="AZ284" i="3" s="1"/>
  <c r="FU285" i="3" s="1"/>
  <c r="BA241" i="3"/>
  <c r="FV242" i="3" s="1"/>
  <c r="EH159" i="3"/>
  <c r="CR159" i="3"/>
  <c r="I238" i="3" l="1"/>
  <c r="AY238" i="3" s="1"/>
  <c r="FT239" i="3" s="1"/>
  <c r="EB319" i="3"/>
  <c r="G319" i="3" s="1"/>
  <c r="AW319" i="3" s="1"/>
  <c r="FR320" i="3" s="1"/>
  <c r="CL319" i="3"/>
  <c r="EK95" i="3"/>
  <c r="FQ94" i="3"/>
  <c r="F94" i="3" s="1"/>
  <c r="AV94" i="3" s="1"/>
  <c r="CJ95" i="3"/>
  <c r="DZ95" i="3" s="1"/>
  <c r="CM169" i="3"/>
  <c r="EC169" i="3"/>
  <c r="H169" i="3" s="1"/>
  <c r="AX169" i="3" s="1"/>
  <c r="CM170" i="3" s="1"/>
  <c r="AY239" i="3"/>
  <c r="L200" i="3"/>
  <c r="Q94" i="3"/>
  <c r="BG94" i="3" s="1"/>
  <c r="CV95" i="3" s="1"/>
  <c r="EL95" i="3" s="1"/>
  <c r="CS127" i="3"/>
  <c r="FY127" i="3"/>
  <c r="N127" i="3" s="1"/>
  <c r="BD127" i="3" s="1"/>
  <c r="BB200" i="3"/>
  <c r="FW201" i="3" s="1"/>
  <c r="CT101" i="3"/>
  <c r="FZ101" i="3"/>
  <c r="EJ101" i="3"/>
  <c r="CP242" i="3"/>
  <c r="EF242" i="3"/>
  <c r="K242" i="3" s="1"/>
  <c r="BA242" i="3" s="1"/>
  <c r="FV243" i="3" s="1"/>
  <c r="T94" i="3"/>
  <c r="BJ94" i="3" s="1"/>
  <c r="S94" i="3"/>
  <c r="BI94" i="3" s="1"/>
  <c r="CW95" i="3"/>
  <c r="EM95" i="3" s="1"/>
  <c r="CO285" i="3"/>
  <c r="EE285" i="3"/>
  <c r="M159" i="3"/>
  <c r="BC159" i="3" s="1"/>
  <c r="FX160" i="3" s="1"/>
  <c r="ED239" i="3" l="1"/>
  <c r="I239" i="3" s="1"/>
  <c r="CN239" i="3"/>
  <c r="CL320" i="3"/>
  <c r="EB320" i="3"/>
  <c r="G320" i="3" s="1"/>
  <c r="AW320" i="3" s="1"/>
  <c r="FR321" i="3" s="1"/>
  <c r="CK95" i="3"/>
  <c r="EA95" i="3" s="1"/>
  <c r="FS170" i="3"/>
  <c r="EC170" i="3"/>
  <c r="FT240" i="3"/>
  <c r="ED240" i="3"/>
  <c r="CN240" i="3"/>
  <c r="EG201" i="3"/>
  <c r="L201" i="3" s="1"/>
  <c r="CS128" i="3"/>
  <c r="FY128" i="3"/>
  <c r="EI128" i="3"/>
  <c r="O101" i="3"/>
  <c r="BE101" i="3" s="1"/>
  <c r="FZ102" i="3" s="1"/>
  <c r="CQ201" i="3"/>
  <c r="BB201" i="3" s="1"/>
  <c r="CX95" i="3"/>
  <c r="EN95" i="3" s="1"/>
  <c r="CY95" i="3"/>
  <c r="EO95" i="3" s="1"/>
  <c r="U94" i="3"/>
  <c r="BK94" i="3" s="1"/>
  <c r="J285" i="3"/>
  <c r="AZ285" i="3" s="1"/>
  <c r="FU286" i="3" s="1"/>
  <c r="EH160" i="3"/>
  <c r="CR160" i="3"/>
  <c r="EF243" i="3"/>
  <c r="CP243" i="3"/>
  <c r="EB321" i="3" l="1"/>
  <c r="G321" i="3" s="1"/>
  <c r="AW321" i="3" s="1"/>
  <c r="CL322" i="3" s="1"/>
  <c r="CL321" i="3"/>
  <c r="I240" i="3"/>
  <c r="AY240" i="3" s="1"/>
  <c r="FT241" i="3" s="1"/>
  <c r="H170" i="3"/>
  <c r="AX170" i="3" s="1"/>
  <c r="EJ102" i="3"/>
  <c r="O102" i="3" s="1"/>
  <c r="BE102" i="3" s="1"/>
  <c r="CT102" i="3"/>
  <c r="N128" i="3"/>
  <c r="BD128" i="3" s="1"/>
  <c r="FY129" i="3" s="1"/>
  <c r="FW202" i="3"/>
  <c r="EG202" i="3"/>
  <c r="CQ202" i="3"/>
  <c r="CZ95" i="3"/>
  <c r="EP95" i="3" s="1"/>
  <c r="V94" i="3"/>
  <c r="BL94" i="3" s="1"/>
  <c r="W94" i="3"/>
  <c r="BM94" i="3" s="1"/>
  <c r="CO286" i="3"/>
  <c r="EE286" i="3"/>
  <c r="M160" i="3"/>
  <c r="BC160" i="3" s="1"/>
  <c r="FX161" i="3" s="1"/>
  <c r="K243" i="3"/>
  <c r="BA243" i="3" s="1"/>
  <c r="FV244" i="3" s="1"/>
  <c r="CN241" i="3" l="1"/>
  <c r="ED241" i="3"/>
  <c r="I241" i="3" s="1"/>
  <c r="EC171" i="3"/>
  <c r="FS171" i="3"/>
  <c r="CM171" i="3"/>
  <c r="AY241" i="3"/>
  <c r="EB322" i="3"/>
  <c r="FR322" i="3"/>
  <c r="EI129" i="3"/>
  <c r="N129" i="3" s="1"/>
  <c r="BD129" i="3" s="1"/>
  <c r="FY130" i="3" s="1"/>
  <c r="CS129" i="3"/>
  <c r="L202" i="3"/>
  <c r="BB202" i="3" s="1"/>
  <c r="FW203" i="3" s="1"/>
  <c r="EJ103" i="3"/>
  <c r="FZ103" i="3"/>
  <c r="X94" i="3"/>
  <c r="BN94" i="3" s="1"/>
  <c r="CT103" i="3"/>
  <c r="DA95" i="3"/>
  <c r="DB95" i="3"/>
  <c r="ER95" i="3" s="1"/>
  <c r="J286" i="3"/>
  <c r="AZ286" i="3" s="1"/>
  <c r="FU287" i="3" s="1"/>
  <c r="EH161" i="3"/>
  <c r="CR161" i="3"/>
  <c r="CP244" i="3"/>
  <c r="EF244" i="3"/>
  <c r="FT242" i="3" l="1"/>
  <c r="ED242" i="3"/>
  <c r="CN242" i="3"/>
  <c r="H171" i="3"/>
  <c r="AX171" i="3" s="1"/>
  <c r="G322" i="3"/>
  <c r="AW322" i="3" s="1"/>
  <c r="CL323" i="3" s="1"/>
  <c r="EI130" i="3"/>
  <c r="N130" i="3" s="1"/>
  <c r="BD130" i="3" s="1"/>
  <c r="FY131" i="3" s="1"/>
  <c r="CS130" i="3"/>
  <c r="EG203" i="3"/>
  <c r="L203" i="3" s="1"/>
  <c r="BB203" i="3" s="1"/>
  <c r="FW204" i="3" s="1"/>
  <c r="CQ203" i="3"/>
  <c r="O103" i="3"/>
  <c r="AT94" i="3"/>
  <c r="BE103" i="3"/>
  <c r="CT104" i="3" s="1"/>
  <c r="A95" i="3"/>
  <c r="DC95" i="3"/>
  <c r="ES95" i="3" s="1"/>
  <c r="EQ95" i="3"/>
  <c r="CO287" i="3"/>
  <c r="EE287" i="3"/>
  <c r="M161" i="3"/>
  <c r="BC161" i="3" s="1"/>
  <c r="FX162" i="3" s="1"/>
  <c r="K244" i="3"/>
  <c r="BA244" i="3" s="1"/>
  <c r="FV245" i="3" s="1"/>
  <c r="I242" i="3" l="1"/>
  <c r="EC172" i="3"/>
  <c r="FS172" i="3"/>
  <c r="CM172" i="3"/>
  <c r="AY242" i="3"/>
  <c r="EB323" i="3"/>
  <c r="FR323" i="3"/>
  <c r="EJ104" i="3"/>
  <c r="FZ104" i="3"/>
  <c r="B95" i="3"/>
  <c r="DX95" i="3"/>
  <c r="CS131" i="3"/>
  <c r="EI131" i="3"/>
  <c r="FN95" i="3"/>
  <c r="C95" i="3" s="1"/>
  <c r="J287" i="3"/>
  <c r="AZ287" i="3" s="1"/>
  <c r="FU288" i="3" s="1"/>
  <c r="CQ204" i="3"/>
  <c r="EG204" i="3"/>
  <c r="CR162" i="3"/>
  <c r="EH162" i="3"/>
  <c r="CP245" i="3"/>
  <c r="EF245" i="3"/>
  <c r="FP95" i="3" l="1"/>
  <c r="E95" i="3" s="1"/>
  <c r="AU95" i="3" s="1"/>
  <c r="CJ96" i="3" s="1"/>
  <c r="DZ96" i="3" s="1"/>
  <c r="G323" i="3"/>
  <c r="AW323" i="3" s="1"/>
  <c r="FR324" i="3" s="1"/>
  <c r="FT243" i="3"/>
  <c r="CN243" i="3"/>
  <c r="ED243" i="3"/>
  <c r="H172" i="3"/>
  <c r="AX172" i="3" s="1"/>
  <c r="O104" i="3"/>
  <c r="BE104" i="3" s="1"/>
  <c r="FZ105" i="3" s="1"/>
  <c r="GA95" i="3"/>
  <c r="GB95" i="3" s="1"/>
  <c r="N131" i="3"/>
  <c r="BD131" i="3" s="1"/>
  <c r="FY132" i="3" s="1"/>
  <c r="CO288" i="3"/>
  <c r="EE288" i="3"/>
  <c r="L204" i="3"/>
  <c r="BB204" i="3" s="1"/>
  <c r="FW205" i="3" s="1"/>
  <c r="M162" i="3"/>
  <c r="BC162" i="3" s="1"/>
  <c r="FX163" i="3" s="1"/>
  <c r="K245" i="3"/>
  <c r="BA245" i="3" s="1"/>
  <c r="FV246" i="3" s="1"/>
  <c r="FQ95" i="3" l="1"/>
  <c r="F95" i="3" s="1"/>
  <c r="AV95" i="3" s="1"/>
  <c r="I243" i="3"/>
  <c r="AY243" i="3" s="1"/>
  <c r="ED244" i="3" s="1"/>
  <c r="EB324" i="3"/>
  <c r="G324" i="3" s="1"/>
  <c r="AW324" i="3" s="1"/>
  <c r="EB325" i="3" s="1"/>
  <c r="CL324" i="3"/>
  <c r="EC173" i="3"/>
  <c r="FS173" i="3"/>
  <c r="CM173" i="3"/>
  <c r="CT105" i="3"/>
  <c r="EJ105" i="3"/>
  <c r="O105" i="3" s="1"/>
  <c r="BE105" i="3" s="1"/>
  <c r="FZ106" i="3" s="1"/>
  <c r="P95" i="3"/>
  <c r="BF95" i="3" s="1"/>
  <c r="CU96" i="3" s="1"/>
  <c r="GC95" i="3"/>
  <c r="EI132" i="3"/>
  <c r="CS132" i="3"/>
  <c r="J288" i="3"/>
  <c r="AZ288" i="3" s="1"/>
  <c r="FU289" i="3" s="1"/>
  <c r="CQ205" i="3"/>
  <c r="EG205" i="3"/>
  <c r="EH163" i="3"/>
  <c r="CR163" i="3"/>
  <c r="CP246" i="3"/>
  <c r="EF246" i="3"/>
  <c r="CN244" i="3" l="1"/>
  <c r="FR325" i="3"/>
  <c r="G325" i="3" s="1"/>
  <c r="AW325" i="3" s="1"/>
  <c r="CL326" i="3" s="1"/>
  <c r="FT244" i="3"/>
  <c r="I244" i="3" s="1"/>
  <c r="AY244" i="3" s="1"/>
  <c r="CL325" i="3"/>
  <c r="CK96" i="3"/>
  <c r="EA96" i="3" s="1"/>
  <c r="H173" i="3"/>
  <c r="AX173" i="3" s="1"/>
  <c r="GD95" i="3"/>
  <c r="GE95" i="3" s="1"/>
  <c r="GF95" i="3" s="1"/>
  <c r="N132" i="3"/>
  <c r="BD132" i="3" s="1"/>
  <c r="EJ106" i="3"/>
  <c r="O106" i="3" s="1"/>
  <c r="CT106" i="3"/>
  <c r="Q95" i="3"/>
  <c r="BG95" i="3" s="1"/>
  <c r="EK96" i="3"/>
  <c r="CO289" i="3"/>
  <c r="EE289" i="3"/>
  <c r="L205" i="3"/>
  <c r="BB205" i="3" s="1"/>
  <c r="FW206" i="3" s="1"/>
  <c r="M163" i="3"/>
  <c r="BC163" i="3" s="1"/>
  <c r="FX164" i="3" s="1"/>
  <c r="K246" i="3"/>
  <c r="BA246" i="3" s="1"/>
  <c r="FV247" i="3" s="1"/>
  <c r="CM174" i="3" l="1"/>
  <c r="FS174" i="3"/>
  <c r="EC174" i="3"/>
  <c r="FT245" i="3"/>
  <c r="ED245" i="3"/>
  <c r="CN245" i="3"/>
  <c r="FR326" i="3"/>
  <c r="EB326" i="3"/>
  <c r="GG95" i="3"/>
  <c r="GH95" i="3" s="1"/>
  <c r="GI95" i="3"/>
  <c r="CS133" i="3"/>
  <c r="FY133" i="3"/>
  <c r="EI133" i="3"/>
  <c r="BE106" i="3"/>
  <c r="FZ107" i="3" s="1"/>
  <c r="R95" i="3"/>
  <c r="BH95" i="3" s="1"/>
  <c r="CV96" i="3"/>
  <c r="J289" i="3"/>
  <c r="AZ289" i="3" s="1"/>
  <c r="FU290" i="3" s="1"/>
  <c r="EG206" i="3"/>
  <c r="CQ206" i="3"/>
  <c r="EH164" i="3"/>
  <c r="CR164" i="3"/>
  <c r="EF247" i="3"/>
  <c r="CP247" i="3"/>
  <c r="H174" i="3" l="1"/>
  <c r="AX174" i="3" s="1"/>
  <c r="EC175" i="3" s="1"/>
  <c r="I245" i="3"/>
  <c r="AY245" i="3"/>
  <c r="G326" i="3"/>
  <c r="AW326" i="3" s="1"/>
  <c r="CL327" i="3" s="1"/>
  <c r="N133" i="3"/>
  <c r="BD133" i="3" s="1"/>
  <c r="FY134" i="3" s="1"/>
  <c r="EJ107" i="3"/>
  <c r="O107" i="3" s="1"/>
  <c r="BE107" i="3" s="1"/>
  <c r="CT107" i="3"/>
  <c r="EL96" i="3"/>
  <c r="CW96" i="3"/>
  <c r="EM96" i="3" s="1"/>
  <c r="S95" i="3"/>
  <c r="BI95" i="3" s="1"/>
  <c r="EE290" i="3"/>
  <c r="CO290" i="3"/>
  <c r="L206" i="3"/>
  <c r="BB206" i="3" s="1"/>
  <c r="FW207" i="3" s="1"/>
  <c r="M164" i="3"/>
  <c r="BC164" i="3" s="1"/>
  <c r="FX165" i="3" s="1"/>
  <c r="K247" i="3"/>
  <c r="BA247" i="3" s="1"/>
  <c r="CM175" i="3" l="1"/>
  <c r="FS175" i="3"/>
  <c r="H175" i="3" s="1"/>
  <c r="EB327" i="3"/>
  <c r="FR327" i="3"/>
  <c r="AX175" i="3"/>
  <c r="CM176" i="3" s="1"/>
  <c r="FT246" i="3"/>
  <c r="ED246" i="3"/>
  <c r="CN246" i="3"/>
  <c r="EI134" i="3"/>
  <c r="N134" i="3" s="1"/>
  <c r="BD134" i="3" s="1"/>
  <c r="EF248" i="3"/>
  <c r="FV248" i="3"/>
  <c r="EJ108" i="3"/>
  <c r="FZ108" i="3"/>
  <c r="CS134" i="3"/>
  <c r="CT108" i="3"/>
  <c r="T95" i="3"/>
  <c r="BJ95" i="3" s="1"/>
  <c r="CX96" i="3"/>
  <c r="EN96" i="3" s="1"/>
  <c r="J290" i="3"/>
  <c r="AZ290" i="3" s="1"/>
  <c r="FU291" i="3" s="1"/>
  <c r="EG207" i="3"/>
  <c r="CQ207" i="3"/>
  <c r="CR165" i="3"/>
  <c r="EH165" i="3"/>
  <c r="CP248" i="3"/>
  <c r="G327" i="3" l="1"/>
  <c r="AW327" i="3" s="1"/>
  <c r="CL328" i="3" s="1"/>
  <c r="EC176" i="3"/>
  <c r="FS176" i="3"/>
  <c r="I246" i="3"/>
  <c r="AY246" i="3" s="1"/>
  <c r="K248" i="3"/>
  <c r="O108" i="3"/>
  <c r="CS135" i="3"/>
  <c r="FY135" i="3"/>
  <c r="EI135" i="3"/>
  <c r="BE108" i="3"/>
  <c r="FZ109" i="3" s="1"/>
  <c r="CY96" i="3"/>
  <c r="U95" i="3"/>
  <c r="BK95" i="3" s="1"/>
  <c r="EE291" i="3"/>
  <c r="CO291" i="3"/>
  <c r="L207" i="3"/>
  <c r="BB207" i="3" s="1"/>
  <c r="FW208" i="3" s="1"/>
  <c r="M165" i="3"/>
  <c r="BC165" i="3" s="1"/>
  <c r="FX166" i="3" s="1"/>
  <c r="BA248" i="3"/>
  <c r="EB328" i="3" l="1"/>
  <c r="FR328" i="3"/>
  <c r="H176" i="3"/>
  <c r="AX176" i="3" s="1"/>
  <c r="CM177" i="3" s="1"/>
  <c r="FT247" i="3"/>
  <c r="CN247" i="3"/>
  <c r="ED247" i="3"/>
  <c r="CP249" i="3"/>
  <c r="FV249" i="3"/>
  <c r="N135" i="3"/>
  <c r="BD135" i="3" s="1"/>
  <c r="FY136" i="3" s="1"/>
  <c r="CZ96" i="3"/>
  <c r="EP96" i="3" s="1"/>
  <c r="CT109" i="3"/>
  <c r="EJ109" i="3"/>
  <c r="O109" i="3" s="1"/>
  <c r="V95" i="3"/>
  <c r="BL95" i="3" s="1"/>
  <c r="EO96" i="3"/>
  <c r="J291" i="3"/>
  <c r="AZ291" i="3" s="1"/>
  <c r="EF249" i="3"/>
  <c r="CQ208" i="3"/>
  <c r="EG208" i="3"/>
  <c r="CR166" i="3"/>
  <c r="EH166" i="3"/>
  <c r="G328" i="3" l="1"/>
  <c r="AW328" i="3" s="1"/>
  <c r="CL329" i="3" s="1"/>
  <c r="EC177" i="3"/>
  <c r="FS177" i="3"/>
  <c r="AX177" i="3"/>
  <c r="I247" i="3"/>
  <c r="AY247" i="3" s="1"/>
  <c r="CS136" i="3"/>
  <c r="EE292" i="3"/>
  <c r="FU292" i="3"/>
  <c r="EI136" i="3"/>
  <c r="N136" i="3" s="1"/>
  <c r="BD136" i="3" s="1"/>
  <c r="FY137" i="3" s="1"/>
  <c r="BE109" i="3"/>
  <c r="FZ110" i="3" s="1"/>
  <c r="W95" i="3"/>
  <c r="BM95" i="3" s="1"/>
  <c r="X95" i="3"/>
  <c r="BN95" i="3" s="1"/>
  <c r="DA96" i="3"/>
  <c r="K249" i="3"/>
  <c r="BA249" i="3" s="1"/>
  <c r="CO292" i="3"/>
  <c r="L208" i="3"/>
  <c r="BB208" i="3" s="1"/>
  <c r="FW209" i="3" s="1"/>
  <c r="M166" i="3"/>
  <c r="BC166" i="3" s="1"/>
  <c r="FX167" i="3" s="1"/>
  <c r="FR329" i="3" l="1"/>
  <c r="EB329" i="3"/>
  <c r="H177" i="3"/>
  <c r="FT248" i="3"/>
  <c r="CN248" i="3"/>
  <c r="ED248" i="3"/>
  <c r="CM178" i="3"/>
  <c r="EC178" i="3"/>
  <c r="FS178" i="3"/>
  <c r="J292" i="3"/>
  <c r="CT110" i="3"/>
  <c r="EJ110" i="3"/>
  <c r="O110" i="3" s="1"/>
  <c r="BE110" i="3" s="1"/>
  <c r="FZ111" i="3" s="1"/>
  <c r="EF250" i="3"/>
  <c r="FV250" i="3"/>
  <c r="CP250" i="3"/>
  <c r="EI137" i="3"/>
  <c r="CS137" i="3"/>
  <c r="EQ96" i="3"/>
  <c r="DC96" i="3"/>
  <c r="ES96" i="3" s="1"/>
  <c r="AT95" i="3"/>
  <c r="A96" i="3"/>
  <c r="DB96" i="3"/>
  <c r="ER96" i="3" s="1"/>
  <c r="AZ292" i="3"/>
  <c r="CQ209" i="3"/>
  <c r="EG209" i="3"/>
  <c r="EH167" i="3"/>
  <c r="CR167" i="3"/>
  <c r="G329" i="3" l="1"/>
  <c r="AW329" i="3" s="1"/>
  <c r="FR330" i="3" s="1"/>
  <c r="H178" i="3"/>
  <c r="AX178" i="3" s="1"/>
  <c r="FS179" i="3" s="1"/>
  <c r="I248" i="3"/>
  <c r="AY248" i="3" s="1"/>
  <c r="K250" i="3"/>
  <c r="BA250" i="3" s="1"/>
  <c r="FV251" i="3" s="1"/>
  <c r="EJ111" i="3"/>
  <c r="O111" i="3" s="1"/>
  <c r="CT111" i="3"/>
  <c r="EE293" i="3"/>
  <c r="FU293" i="3"/>
  <c r="B96" i="3"/>
  <c r="N137" i="3"/>
  <c r="BD137" i="3" s="1"/>
  <c r="CO293" i="3"/>
  <c r="FN96" i="3"/>
  <c r="C96" i="3" s="1"/>
  <c r="DX96" i="3"/>
  <c r="L209" i="3"/>
  <c r="BB209" i="3" s="1"/>
  <c r="FW210" i="3" s="1"/>
  <c r="M167" i="3"/>
  <c r="BC167" i="3" s="1"/>
  <c r="FX168" i="3" s="1"/>
  <c r="CL330" i="3" l="1"/>
  <c r="EB330" i="3"/>
  <c r="G330" i="3" s="1"/>
  <c r="AW330" i="3" s="1"/>
  <c r="FP96" i="3"/>
  <c r="E96" i="3" s="1"/>
  <c r="AU96" i="3" s="1"/>
  <c r="CJ97" i="3" s="1"/>
  <c r="DZ97" i="3" s="1"/>
  <c r="CM179" i="3"/>
  <c r="EC179" i="3"/>
  <c r="H179" i="3" s="1"/>
  <c r="AX179" i="3"/>
  <c r="EC180" i="3" s="1"/>
  <c r="FT249" i="3"/>
  <c r="CN249" i="3"/>
  <c r="ED249" i="3"/>
  <c r="CP251" i="3"/>
  <c r="EF251" i="3"/>
  <c r="K251" i="3" s="1"/>
  <c r="BA251" i="3" s="1"/>
  <c r="FV252" i="3" s="1"/>
  <c r="J293" i="3"/>
  <c r="AZ293" i="3" s="1"/>
  <c r="BE111" i="3"/>
  <c r="FZ112" i="3" s="1"/>
  <c r="CS138" i="3"/>
  <c r="FY138" i="3"/>
  <c r="GA96" i="3"/>
  <c r="EI138" i="3"/>
  <c r="EH168" i="3"/>
  <c r="CQ210" i="3"/>
  <c r="EG210" i="3"/>
  <c r="CR168" i="3"/>
  <c r="CM180" i="3" l="1"/>
  <c r="FQ96" i="3"/>
  <c r="F96" i="3" s="1"/>
  <c r="AV96" i="3" s="1"/>
  <c r="CK97" i="3" s="1"/>
  <c r="FS180" i="3"/>
  <c r="H180" i="3" s="1"/>
  <c r="AX180" i="3" s="1"/>
  <c r="EC181" i="3" s="1"/>
  <c r="I249" i="3"/>
  <c r="AY249" i="3" s="1"/>
  <c r="EB331" i="3"/>
  <c r="FR331" i="3"/>
  <c r="CL331" i="3"/>
  <c r="CT112" i="3"/>
  <c r="EJ112" i="3"/>
  <c r="O112" i="3" s="1"/>
  <c r="BE112" i="3" s="1"/>
  <c r="FZ113" i="3" s="1"/>
  <c r="N138" i="3"/>
  <c r="BD138" i="3" s="1"/>
  <c r="CS139" i="3" s="1"/>
  <c r="GB96" i="3"/>
  <c r="CO294" i="3"/>
  <c r="FU294" i="3"/>
  <c r="EE294" i="3"/>
  <c r="P96" i="3"/>
  <c r="BF96" i="3" s="1"/>
  <c r="M168" i="3"/>
  <c r="BC168" i="3" s="1"/>
  <c r="FX169" i="3" s="1"/>
  <c r="L210" i="3"/>
  <c r="BB210" i="3" s="1"/>
  <c r="FW211" i="3" s="1"/>
  <c r="EF252" i="3"/>
  <c r="CP252" i="3"/>
  <c r="EA97" i="3" l="1"/>
  <c r="CM181" i="3"/>
  <c r="FS181" i="3"/>
  <c r="H181" i="3" s="1"/>
  <c r="AX181" i="3" s="1"/>
  <c r="FT250" i="3"/>
  <c r="CN250" i="3"/>
  <c r="ED250" i="3"/>
  <c r="G331" i="3"/>
  <c r="AW331" i="3" s="1"/>
  <c r="EI139" i="3"/>
  <c r="FY139" i="3"/>
  <c r="J294" i="3"/>
  <c r="AZ294" i="3" s="1"/>
  <c r="FU295" i="3" s="1"/>
  <c r="GC96" i="3"/>
  <c r="CR169" i="3"/>
  <c r="CU97" i="3"/>
  <c r="EK97" i="3" s="1"/>
  <c r="EJ113" i="3"/>
  <c r="CT113" i="3"/>
  <c r="Q96" i="3"/>
  <c r="BG96" i="3" s="1"/>
  <c r="EH169" i="3"/>
  <c r="EG211" i="3"/>
  <c r="CQ211" i="3"/>
  <c r="K252" i="3"/>
  <c r="BA252" i="3" s="1"/>
  <c r="I250" i="3" l="1"/>
  <c r="AY250" i="3"/>
  <c r="FT251" i="3" s="1"/>
  <c r="CM182" i="3"/>
  <c r="FS182" i="3"/>
  <c r="EC182" i="3"/>
  <c r="EB332" i="3"/>
  <c r="FR332" i="3"/>
  <c r="CL332" i="3"/>
  <c r="N139" i="3"/>
  <c r="BD139" i="3" s="1"/>
  <c r="FY140" i="3" s="1"/>
  <c r="EE295" i="3"/>
  <c r="J295" i="3" s="1"/>
  <c r="AZ295" i="3" s="1"/>
  <c r="CO295" i="3"/>
  <c r="CP253" i="3"/>
  <c r="FV253" i="3"/>
  <c r="R96" i="3"/>
  <c r="BH96" i="3" s="1"/>
  <c r="GD96" i="3"/>
  <c r="M169" i="3"/>
  <c r="BC169" i="3" s="1"/>
  <c r="O113" i="3"/>
  <c r="BE113" i="3" s="1"/>
  <c r="FZ114" i="3" s="1"/>
  <c r="CV97" i="3"/>
  <c r="EL97" i="3" s="1"/>
  <c r="L211" i="3"/>
  <c r="BB211" i="3" s="1"/>
  <c r="EF253" i="3"/>
  <c r="H182" i="3" l="1"/>
  <c r="CN251" i="3"/>
  <c r="ED251" i="3"/>
  <c r="I251" i="3" s="1"/>
  <c r="AY251" i="3"/>
  <c r="AX182" i="3"/>
  <c r="EC183" i="3" s="1"/>
  <c r="G332" i="3"/>
  <c r="AW332" i="3" s="1"/>
  <c r="EI140" i="3"/>
  <c r="N140" i="3" s="1"/>
  <c r="BD140" i="3" s="1"/>
  <c r="FY141" i="3" s="1"/>
  <c r="CS140" i="3"/>
  <c r="EG212" i="3"/>
  <c r="FW212" i="3"/>
  <c r="GE96" i="3"/>
  <c r="T96" i="3" s="1"/>
  <c r="BJ96" i="3" s="1"/>
  <c r="S96" i="3"/>
  <c r="BI96" i="3" s="1"/>
  <c r="CO296" i="3"/>
  <c r="FU296" i="3"/>
  <c r="CR170" i="3"/>
  <c r="FX170" i="3"/>
  <c r="CW97" i="3"/>
  <c r="EM97" i="3" s="1"/>
  <c r="EH170" i="3"/>
  <c r="EE296" i="3"/>
  <c r="EJ114" i="3"/>
  <c r="CT114" i="3"/>
  <c r="CQ212" i="3"/>
  <c r="K253" i="3"/>
  <c r="BA253" i="3" s="1"/>
  <c r="FV254" i="3" s="1"/>
  <c r="FS183" i="3" l="1"/>
  <c r="H183" i="3" s="1"/>
  <c r="AX183" i="3" s="1"/>
  <c r="CM183" i="3"/>
  <c r="FT252" i="3"/>
  <c r="ED252" i="3"/>
  <c r="CN252" i="3"/>
  <c r="EI141" i="3"/>
  <c r="N141" i="3" s="1"/>
  <c r="BD141" i="3" s="1"/>
  <c r="FY142" i="3" s="1"/>
  <c r="CS141" i="3"/>
  <c r="CL333" i="3"/>
  <c r="EB333" i="3"/>
  <c r="FR333" i="3"/>
  <c r="L212" i="3"/>
  <c r="GF96" i="3"/>
  <c r="GG96" i="3" s="1"/>
  <c r="GH96" i="3" s="1"/>
  <c r="W96" i="3" s="1"/>
  <c r="BM96" i="3" s="1"/>
  <c r="M170" i="3"/>
  <c r="BC170" i="3" s="1"/>
  <c r="EH171" i="3" s="1"/>
  <c r="GI96" i="3"/>
  <c r="X96" i="3" s="1"/>
  <c r="BN96" i="3" s="1"/>
  <c r="CX97" i="3"/>
  <c r="EN97" i="3" s="1"/>
  <c r="CY97" i="3"/>
  <c r="EO97" i="3" s="1"/>
  <c r="J296" i="3"/>
  <c r="AZ296" i="3" s="1"/>
  <c r="FU297" i="3" s="1"/>
  <c r="O114" i="3"/>
  <c r="BE114" i="3" s="1"/>
  <c r="BB212" i="3"/>
  <c r="CP254" i="3"/>
  <c r="EF254" i="3"/>
  <c r="K254" i="3" s="1"/>
  <c r="I252" i="3" l="1"/>
  <c r="AY252" i="3" s="1"/>
  <c r="FT253" i="3" s="1"/>
  <c r="G333" i="3"/>
  <c r="EI142" i="3"/>
  <c r="N142" i="3" s="1"/>
  <c r="BD142" i="3" s="1"/>
  <c r="CS142" i="3"/>
  <c r="EC184" i="3"/>
  <c r="FS184" i="3"/>
  <c r="CM184" i="3"/>
  <c r="AW333" i="3"/>
  <c r="FR334" i="3" s="1"/>
  <c r="CR171" i="3"/>
  <c r="U96" i="3"/>
  <c r="BK96" i="3" s="1"/>
  <c r="CZ97" i="3" s="1"/>
  <c r="EP97" i="3" s="1"/>
  <c r="V96" i="3"/>
  <c r="BL96" i="3" s="1"/>
  <c r="DA97" i="3" s="1"/>
  <c r="EQ97" i="3" s="1"/>
  <c r="FX171" i="3"/>
  <c r="M171" i="3" s="1"/>
  <c r="BC171" i="3" s="1"/>
  <c r="CT115" i="3"/>
  <c r="FZ115" i="3"/>
  <c r="DB97" i="3"/>
  <c r="ER97" i="3" s="1"/>
  <c r="CQ213" i="3"/>
  <c r="FW213" i="3"/>
  <c r="EJ115" i="3"/>
  <c r="EE297" i="3"/>
  <c r="J297" i="3" s="1"/>
  <c r="CO297" i="3"/>
  <c r="DC97" i="3"/>
  <c r="EG213" i="3"/>
  <c r="BA254" i="3"/>
  <c r="CN253" i="3" l="1"/>
  <c r="ED253" i="3"/>
  <c r="I253" i="3" s="1"/>
  <c r="AY253" i="3" s="1"/>
  <c r="O115" i="3"/>
  <c r="H184" i="3"/>
  <c r="AX184" i="3" s="1"/>
  <c r="CL334" i="3"/>
  <c r="EB334" i="3"/>
  <c r="G334" i="3" s="1"/>
  <c r="A97" i="3"/>
  <c r="B97" i="3" s="1"/>
  <c r="AT96" i="3"/>
  <c r="DX97" i="3"/>
  <c r="L213" i="3"/>
  <c r="BB213" i="3" s="1"/>
  <c r="FW214" i="3" s="1"/>
  <c r="BE115" i="3"/>
  <c r="CT116" i="3" s="1"/>
  <c r="CP255" i="3"/>
  <c r="FV255" i="3"/>
  <c r="CS143" i="3"/>
  <c r="FY143" i="3"/>
  <c r="AZ297" i="3"/>
  <c r="EH172" i="3"/>
  <c r="FX172" i="3"/>
  <c r="ES97" i="3"/>
  <c r="FN97" i="3" s="1"/>
  <c r="EI143" i="3"/>
  <c r="EF255" i="3"/>
  <c r="CR172" i="3"/>
  <c r="AW334" i="3" l="1"/>
  <c r="CL335" i="3" s="1"/>
  <c r="FT254" i="3"/>
  <c r="CN254" i="3"/>
  <c r="ED254" i="3"/>
  <c r="EC185" i="3"/>
  <c r="CM185" i="3"/>
  <c r="FS185" i="3"/>
  <c r="C97" i="3"/>
  <c r="FZ116" i="3"/>
  <c r="EG214" i="3"/>
  <c r="L214" i="3" s="1"/>
  <c r="BB214" i="3" s="1"/>
  <c r="FW215" i="3" s="1"/>
  <c r="EJ116" i="3"/>
  <c r="M172" i="3"/>
  <c r="CQ214" i="3"/>
  <c r="GA97" i="3"/>
  <c r="P97" i="3" s="1"/>
  <c r="BF97" i="3" s="1"/>
  <c r="CU98" i="3" s="1"/>
  <c r="CO298" i="3"/>
  <c r="FU298" i="3"/>
  <c r="EE298" i="3"/>
  <c r="N143" i="3"/>
  <c r="BD143" i="3" s="1"/>
  <c r="CS144" i="3" s="1"/>
  <c r="K255" i="3"/>
  <c r="BA255" i="3" s="1"/>
  <c r="BC172" i="3"/>
  <c r="FR335" i="3" l="1"/>
  <c r="EB335" i="3"/>
  <c r="I254" i="3"/>
  <c r="FP97" i="3"/>
  <c r="E97" i="3" s="1"/>
  <c r="AU97" i="3" s="1"/>
  <c r="CJ98" i="3" s="1"/>
  <c r="DZ98" i="3" s="1"/>
  <c r="FQ97" i="3"/>
  <c r="F97" i="3" s="1"/>
  <c r="AV97" i="3" s="1"/>
  <c r="AY254" i="3"/>
  <c r="FT255" i="3" s="1"/>
  <c r="H185" i="3"/>
  <c r="AX185" i="3" s="1"/>
  <c r="O116" i="3"/>
  <c r="BE116" i="3" s="1"/>
  <c r="FZ117" i="3" s="1"/>
  <c r="GB97" i="3"/>
  <c r="GC97" i="3" s="1"/>
  <c r="R97" i="3" s="1"/>
  <c r="BH97" i="3" s="1"/>
  <c r="EH173" i="3"/>
  <c r="FX173" i="3"/>
  <c r="EI144" i="3"/>
  <c r="FY144" i="3"/>
  <c r="CP256" i="3"/>
  <c r="FV256" i="3"/>
  <c r="J298" i="3"/>
  <c r="AZ298" i="3" s="1"/>
  <c r="EF256" i="3"/>
  <c r="EK98" i="3"/>
  <c r="CR173" i="3"/>
  <c r="EG215" i="3"/>
  <c r="CQ215" i="3"/>
  <c r="G335" i="3" l="1"/>
  <c r="AW335" i="3" s="1"/>
  <c r="EB336" i="3" s="1"/>
  <c r="CK98" i="3"/>
  <c r="EA98" i="3" s="1"/>
  <c r="ED255" i="3"/>
  <c r="I255" i="3" s="1"/>
  <c r="AY255" i="3" s="1"/>
  <c r="FT256" i="3" s="1"/>
  <c r="CN255" i="3"/>
  <c r="FS186" i="3"/>
  <c r="CM186" i="3"/>
  <c r="EC186" i="3"/>
  <c r="EJ117" i="3"/>
  <c r="O117" i="3" s="1"/>
  <c r="BE117" i="3" s="1"/>
  <c r="FZ118" i="3" s="1"/>
  <c r="CT117" i="3"/>
  <c r="Q97" i="3"/>
  <c r="BG97" i="3" s="1"/>
  <c r="CV98" i="3" s="1"/>
  <c r="GD97" i="3"/>
  <c r="GE97" i="3" s="1"/>
  <c r="N144" i="3"/>
  <c r="BD144" i="3" s="1"/>
  <c r="FY145" i="3" s="1"/>
  <c r="M173" i="3"/>
  <c r="BC173" i="3" s="1"/>
  <c r="EE299" i="3"/>
  <c r="FU299" i="3"/>
  <c r="CO299" i="3"/>
  <c r="K256" i="3"/>
  <c r="BA256" i="3" s="1"/>
  <c r="CW98" i="3"/>
  <c r="EM98" i="3" s="1"/>
  <c r="L215" i="3"/>
  <c r="BB215" i="3" s="1"/>
  <c r="FW216" i="3" s="1"/>
  <c r="CL336" i="3" l="1"/>
  <c r="FR336" i="3"/>
  <c r="G336" i="3" s="1"/>
  <c r="AW336" i="3" s="1"/>
  <c r="FR337" i="3" s="1"/>
  <c r="CN256" i="3"/>
  <c r="ED256" i="3"/>
  <c r="I256" i="3" s="1"/>
  <c r="AY256" i="3" s="1"/>
  <c r="H186" i="3"/>
  <c r="AX186" i="3" s="1"/>
  <c r="FS187" i="3" s="1"/>
  <c r="EJ118" i="3"/>
  <c r="O118" i="3" s="1"/>
  <c r="BE118" i="3" s="1"/>
  <c r="CT119" i="3" s="1"/>
  <c r="CT118" i="3"/>
  <c r="EI145" i="3"/>
  <c r="N145" i="3" s="1"/>
  <c r="BD145" i="3" s="1"/>
  <c r="FY146" i="3" s="1"/>
  <c r="CS145" i="3"/>
  <c r="GF97" i="3"/>
  <c r="GG97" i="3" s="1"/>
  <c r="T97" i="3"/>
  <c r="BJ97" i="3" s="1"/>
  <c r="CY98" i="3" s="1"/>
  <c r="EO98" i="3" s="1"/>
  <c r="GH97" i="3"/>
  <c r="GI97" i="3"/>
  <c r="J299" i="3"/>
  <c r="AZ299" i="3" s="1"/>
  <c r="CP257" i="3"/>
  <c r="FV257" i="3"/>
  <c r="CR174" i="3"/>
  <c r="FX174" i="3"/>
  <c r="EF257" i="3"/>
  <c r="EH174" i="3"/>
  <c r="EL98" i="3"/>
  <c r="S97" i="3"/>
  <c r="BI97" i="3" s="1"/>
  <c r="EG216" i="3"/>
  <c r="CQ216" i="3"/>
  <c r="EC187" i="3" l="1"/>
  <c r="H187" i="3" s="1"/>
  <c r="AX187" i="3" s="1"/>
  <c r="CM188" i="3" s="1"/>
  <c r="CM187" i="3"/>
  <c r="FT257" i="3"/>
  <c r="CN257" i="3"/>
  <c r="ED257" i="3"/>
  <c r="CL337" i="3"/>
  <c r="EB337" i="3"/>
  <c r="G337" i="3" s="1"/>
  <c r="FZ119" i="3"/>
  <c r="EJ119" i="3"/>
  <c r="M174" i="3"/>
  <c r="BC174" i="3" s="1"/>
  <c r="FX175" i="3" s="1"/>
  <c r="EE300" i="3"/>
  <c r="FU300" i="3"/>
  <c r="CO300" i="3"/>
  <c r="K257" i="3"/>
  <c r="BA257" i="3" s="1"/>
  <c r="EI146" i="3"/>
  <c r="CS146" i="3"/>
  <c r="V97" i="3"/>
  <c r="BL97" i="3" s="1"/>
  <c r="W97" i="3"/>
  <c r="BM97" i="3" s="1"/>
  <c r="CX98" i="3"/>
  <c r="U97" i="3"/>
  <c r="BK97" i="3" s="1"/>
  <c r="X97" i="3"/>
  <c r="BN97" i="3" s="1"/>
  <c r="CR175" i="3"/>
  <c r="L216" i="3"/>
  <c r="BB216" i="3" s="1"/>
  <c r="FW217" i="3" s="1"/>
  <c r="I257" i="3" l="1"/>
  <c r="AY257" i="3" s="1"/>
  <c r="FT258" i="3" s="1"/>
  <c r="EC188" i="3"/>
  <c r="AW337" i="3"/>
  <c r="CL338" i="3" s="1"/>
  <c r="FS188" i="3"/>
  <c r="O119" i="3"/>
  <c r="BE119" i="3" s="1"/>
  <c r="FZ120" i="3" s="1"/>
  <c r="EH175" i="3"/>
  <c r="M175" i="3" s="1"/>
  <c r="CP258" i="3"/>
  <c r="FV258" i="3"/>
  <c r="J300" i="3"/>
  <c r="AZ300" i="3" s="1"/>
  <c r="EF258" i="3"/>
  <c r="N146" i="3"/>
  <c r="BD146" i="3" s="1"/>
  <c r="FY147" i="3" s="1"/>
  <c r="AT97" i="3"/>
  <c r="A98" i="3"/>
  <c r="DC98" i="3"/>
  <c r="ES98" i="3" s="1"/>
  <c r="EN98" i="3"/>
  <c r="DB98" i="3"/>
  <c r="ER98" i="3" s="1"/>
  <c r="CZ98" i="3"/>
  <c r="EP98" i="3" s="1"/>
  <c r="DA98" i="3"/>
  <c r="EQ98" i="3" s="1"/>
  <c r="BC175" i="3"/>
  <c r="CQ217" i="3"/>
  <c r="EG217" i="3"/>
  <c r="ED258" i="3" l="1"/>
  <c r="I258" i="3" s="1"/>
  <c r="AY258" i="3" s="1"/>
  <c r="FT259" i="3" s="1"/>
  <c r="H188" i="3"/>
  <c r="AX188" i="3" s="1"/>
  <c r="CM189" i="3" s="1"/>
  <c r="CN258" i="3"/>
  <c r="EJ120" i="3"/>
  <c r="O120" i="3" s="1"/>
  <c r="BE120" i="3" s="1"/>
  <c r="EJ121" i="3" s="1"/>
  <c r="FR338" i="3"/>
  <c r="EB338" i="3"/>
  <c r="CT120" i="3"/>
  <c r="K258" i="3"/>
  <c r="BA258" i="3" s="1"/>
  <c r="CP259" i="3" s="1"/>
  <c r="CR176" i="3"/>
  <c r="FX176" i="3"/>
  <c r="FU301" i="3"/>
  <c r="EE301" i="3"/>
  <c r="CO301" i="3"/>
  <c r="B98" i="3"/>
  <c r="CS147" i="3"/>
  <c r="EI147" i="3"/>
  <c r="DX98" i="3"/>
  <c r="FN98" i="3"/>
  <c r="C98" i="3" s="1"/>
  <c r="EH176" i="3"/>
  <c r="L217" i="3"/>
  <c r="BB217" i="3" s="1"/>
  <c r="EC189" i="3" l="1"/>
  <c r="FS189" i="3"/>
  <c r="FP98" i="3"/>
  <c r="E98" i="3" s="1"/>
  <c r="AU98" i="3" s="1"/>
  <c r="CJ99" i="3" s="1"/>
  <c r="DZ99" i="3" s="1"/>
  <c r="FQ98" i="3"/>
  <c r="F98" i="3" s="1"/>
  <c r="AV98" i="3" s="1"/>
  <c r="FZ121" i="3"/>
  <c r="O121" i="3" s="1"/>
  <c r="BE121" i="3" s="1"/>
  <c r="FZ122" i="3" s="1"/>
  <c r="CT121" i="3"/>
  <c r="ED259" i="3"/>
  <c r="I259" i="3" s="1"/>
  <c r="AY259" i="3" s="1"/>
  <c r="CN259" i="3"/>
  <c r="G338" i="3"/>
  <c r="AW338" i="3" s="1"/>
  <c r="EF259" i="3"/>
  <c r="FV259" i="3"/>
  <c r="EG218" i="3"/>
  <c r="FW218" i="3"/>
  <c r="J301" i="3"/>
  <c r="AZ301" i="3" s="1"/>
  <c r="GA98" i="3"/>
  <c r="GB98" i="3" s="1"/>
  <c r="N147" i="3"/>
  <c r="BD147" i="3" s="1"/>
  <c r="FY148" i="3" s="1"/>
  <c r="M176" i="3"/>
  <c r="BC176" i="3" s="1"/>
  <c r="CQ218" i="3"/>
  <c r="H189" i="3" l="1"/>
  <c r="AX189" i="3" s="1"/>
  <c r="FS190" i="3" s="1"/>
  <c r="CK99" i="3"/>
  <c r="EA99" i="3"/>
  <c r="FR339" i="3"/>
  <c r="CL339" i="3"/>
  <c r="EB339" i="3"/>
  <c r="FT260" i="3"/>
  <c r="CN260" i="3"/>
  <c r="ED260" i="3"/>
  <c r="EJ122" i="3"/>
  <c r="O122" i="3" s="1"/>
  <c r="BE122" i="3" s="1"/>
  <c r="FZ123" i="3" s="1"/>
  <c r="K259" i="3"/>
  <c r="BA259" i="3" s="1"/>
  <c r="FV260" i="3" s="1"/>
  <c r="CT122" i="3"/>
  <c r="L218" i="3"/>
  <c r="FU302" i="3"/>
  <c r="EE302" i="3"/>
  <c r="CO302" i="3"/>
  <c r="CR177" i="3"/>
  <c r="FX177" i="3"/>
  <c r="GC98" i="3"/>
  <c r="P98" i="3"/>
  <c r="BF98" i="3" s="1"/>
  <c r="GA99" i="3" s="1"/>
  <c r="Q98" i="3"/>
  <c r="BG98" i="3" s="1"/>
  <c r="CS148" i="3"/>
  <c r="EI148" i="3"/>
  <c r="EH177" i="3"/>
  <c r="BB218" i="3"/>
  <c r="EC190" i="3" l="1"/>
  <c r="H190" i="3" s="1"/>
  <c r="AX190" i="3" s="1"/>
  <c r="EC191" i="3" s="1"/>
  <c r="CM190" i="3"/>
  <c r="G339" i="3"/>
  <c r="AW339" i="3"/>
  <c r="I260" i="3"/>
  <c r="AY260" i="3" s="1"/>
  <c r="CP260" i="3"/>
  <c r="EF260" i="3"/>
  <c r="K260" i="3" s="1"/>
  <c r="BA260" i="3" s="1"/>
  <c r="FV261" i="3" s="1"/>
  <c r="J302" i="3"/>
  <c r="AZ302" i="3"/>
  <c r="FU303" i="3" s="1"/>
  <c r="EK99" i="3"/>
  <c r="P99" i="3" s="1"/>
  <c r="CV99" i="3"/>
  <c r="EL99" i="3" s="1"/>
  <c r="GD98" i="3"/>
  <c r="GE98" i="3" s="1"/>
  <c r="GF98" i="3" s="1"/>
  <c r="GG98" i="3" s="1"/>
  <c r="GH98" i="3" s="1"/>
  <c r="GI98" i="3" s="1"/>
  <c r="EG219" i="3"/>
  <c r="FW219" i="3"/>
  <c r="CU99" i="3"/>
  <c r="R98" i="3"/>
  <c r="BH98" i="3" s="1"/>
  <c r="N148" i="3"/>
  <c r="BD148" i="3" s="1"/>
  <c r="FY149" i="3" s="1"/>
  <c r="M177" i="3"/>
  <c r="BC177" i="3" s="1"/>
  <c r="EJ123" i="3"/>
  <c r="CT123" i="3"/>
  <c r="CQ219" i="3"/>
  <c r="EF261" i="3" l="1"/>
  <c r="K261" i="3" s="1"/>
  <c r="FR340" i="3"/>
  <c r="EB340" i="3"/>
  <c r="CL340" i="3"/>
  <c r="CM191" i="3"/>
  <c r="FT261" i="3"/>
  <c r="CN261" i="3"/>
  <c r="ED261" i="3"/>
  <c r="FS191" i="3"/>
  <c r="H191" i="3" s="1"/>
  <c r="AX191" i="3" s="1"/>
  <c r="CP261" i="3"/>
  <c r="CO303" i="3"/>
  <c r="L219" i="3"/>
  <c r="EE303" i="3"/>
  <c r="J303" i="3" s="1"/>
  <c r="AZ303" i="3" s="1"/>
  <c r="S98" i="3"/>
  <c r="BI98" i="3" s="1"/>
  <c r="CX99" i="3" s="1"/>
  <c r="EN99" i="3" s="1"/>
  <c r="CR178" i="3"/>
  <c r="FX178" i="3"/>
  <c r="BF99" i="3"/>
  <c r="EK100" i="3" s="1"/>
  <c r="BA261" i="3"/>
  <c r="BB219" i="3"/>
  <c r="FW220" i="3" s="1"/>
  <c r="EH178" i="3"/>
  <c r="EI149" i="3"/>
  <c r="CS149" i="3"/>
  <c r="T98" i="3"/>
  <c r="BJ98" i="3" s="1"/>
  <c r="O123" i="3"/>
  <c r="BE123" i="3" s="1"/>
  <c r="CW99" i="3"/>
  <c r="CQ220" i="3" l="1"/>
  <c r="I261" i="3"/>
  <c r="G340" i="3"/>
  <c r="AW340" i="3"/>
  <c r="CL341" i="3" s="1"/>
  <c r="AY261" i="3"/>
  <c r="ED262" i="3" s="1"/>
  <c r="CM192" i="3"/>
  <c r="FS192" i="3"/>
  <c r="EC192" i="3"/>
  <c r="FU304" i="3"/>
  <c r="CO304" i="3"/>
  <c r="EE304" i="3"/>
  <c r="CT124" i="3"/>
  <c r="FZ124" i="3"/>
  <c r="EF262" i="3"/>
  <c r="FV262" i="3"/>
  <c r="CY99" i="3"/>
  <c r="EO99" i="3" s="1"/>
  <c r="CU100" i="3"/>
  <c r="GA100" i="3"/>
  <c r="P100" i="3" s="1"/>
  <c r="BF100" i="3" s="1"/>
  <c r="EJ124" i="3"/>
  <c r="EG220" i="3"/>
  <c r="L220" i="3" s="1"/>
  <c r="BB220" i="3" s="1"/>
  <c r="U98" i="3"/>
  <c r="BK98" i="3" s="1"/>
  <c r="M178" i="3"/>
  <c r="BC178" i="3" s="1"/>
  <c r="CP262" i="3"/>
  <c r="N149" i="3"/>
  <c r="BD149" i="3" s="1"/>
  <c r="FY150" i="3" s="1"/>
  <c r="V98" i="3"/>
  <c r="BL98" i="3" s="1"/>
  <c r="EM99" i="3"/>
  <c r="FR341" i="3" l="1"/>
  <c r="EB341" i="3"/>
  <c r="CN262" i="3"/>
  <c r="FT262" i="3"/>
  <c r="I262" i="3" s="1"/>
  <c r="AY262" i="3" s="1"/>
  <c r="H192" i="3"/>
  <c r="AX192" i="3"/>
  <c r="CM193" i="3" s="1"/>
  <c r="J304" i="3"/>
  <c r="AZ304" i="3" s="1"/>
  <c r="CO305" i="3" s="1"/>
  <c r="O124" i="3"/>
  <c r="BE124" i="3" s="1"/>
  <c r="FZ125" i="3" s="1"/>
  <c r="K262" i="3"/>
  <c r="BA262" i="3"/>
  <c r="FV263" i="3" s="1"/>
  <c r="GA101" i="3"/>
  <c r="CU101" i="3"/>
  <c r="EK101" i="3"/>
  <c r="CZ99" i="3"/>
  <c r="EP99" i="3" s="1"/>
  <c r="EG221" i="3"/>
  <c r="FW221" i="3"/>
  <c r="DA99" i="3"/>
  <c r="EQ99" i="3" s="1"/>
  <c r="EH179" i="3"/>
  <c r="FX179" i="3"/>
  <c r="CR179" i="3"/>
  <c r="X98" i="3"/>
  <c r="BN98" i="3" s="1"/>
  <c r="EI150" i="3"/>
  <c r="CS150" i="3"/>
  <c r="CQ221" i="3"/>
  <c r="EC193" i="3" l="1"/>
  <c r="EE305" i="3"/>
  <c r="G341" i="3"/>
  <c r="AW341" i="3" s="1"/>
  <c r="FT263" i="3"/>
  <c r="CN263" i="3"/>
  <c r="ED263" i="3"/>
  <c r="FS193" i="3"/>
  <c r="FU305" i="3"/>
  <c r="CT125" i="3"/>
  <c r="L221" i="3"/>
  <c r="EJ125" i="3"/>
  <c r="O125" i="3" s="1"/>
  <c r="BE125" i="3" s="1"/>
  <c r="FZ126" i="3" s="1"/>
  <c r="M179" i="3"/>
  <c r="BC179" i="3" s="1"/>
  <c r="FX180" i="3" s="1"/>
  <c r="EF263" i="3"/>
  <c r="K263" i="3" s="1"/>
  <c r="CP263" i="3"/>
  <c r="P101" i="3"/>
  <c r="BF101" i="3" s="1"/>
  <c r="EK102" i="3" s="1"/>
  <c r="W98" i="3"/>
  <c r="BM98" i="3" s="1"/>
  <c r="N150" i="3"/>
  <c r="BD150" i="3" s="1"/>
  <c r="FY151" i="3" s="1"/>
  <c r="BB221" i="3"/>
  <c r="DC99" i="3"/>
  <c r="ES99" i="3" s="1"/>
  <c r="H193" i="3" l="1"/>
  <c r="AX193" i="3" s="1"/>
  <c r="EC194" i="3" s="1"/>
  <c r="J305" i="3"/>
  <c r="AZ305" i="3" s="1"/>
  <c r="EE306" i="3" s="1"/>
  <c r="I263" i="3"/>
  <c r="AY263" i="3" s="1"/>
  <c r="ED264" i="3" s="1"/>
  <c r="FR342" i="3"/>
  <c r="EB342" i="3"/>
  <c r="CL342" i="3"/>
  <c r="CR180" i="3"/>
  <c r="EH180" i="3"/>
  <c r="M180" i="3" s="1"/>
  <c r="BC180" i="3" s="1"/>
  <c r="FX181" i="3" s="1"/>
  <c r="GA102" i="3"/>
  <c r="P102" i="3" s="1"/>
  <c r="CU102" i="3"/>
  <c r="BA263" i="3"/>
  <c r="FV264" i="3" s="1"/>
  <c r="A99" i="3"/>
  <c r="B99" i="3" s="1"/>
  <c r="EG222" i="3"/>
  <c r="FW222" i="3"/>
  <c r="DB99" i="3"/>
  <c r="ER99" i="3" s="1"/>
  <c r="CQ222" i="3"/>
  <c r="AT98" i="3"/>
  <c r="EJ126" i="3"/>
  <c r="CT126" i="3"/>
  <c r="EI151" i="3"/>
  <c r="CS151" i="3"/>
  <c r="FS194" i="3" l="1"/>
  <c r="FU306" i="3"/>
  <c r="J306" i="3" s="1"/>
  <c r="AZ306" i="3" s="1"/>
  <c r="CM194" i="3"/>
  <c r="CO306" i="3"/>
  <c r="FT264" i="3"/>
  <c r="I264" i="3" s="1"/>
  <c r="AY264" i="3" s="1"/>
  <c r="CN264" i="3"/>
  <c r="G342" i="3"/>
  <c r="AW342" i="3"/>
  <c r="CL343" i="3" s="1"/>
  <c r="H194" i="3"/>
  <c r="AX194" i="3" s="1"/>
  <c r="EF264" i="3"/>
  <c r="K264" i="3" s="1"/>
  <c r="BA264" i="3" s="1"/>
  <c r="FV265" i="3" s="1"/>
  <c r="CP264" i="3"/>
  <c r="L222" i="3"/>
  <c r="BF102" i="3"/>
  <c r="DX99" i="3"/>
  <c r="O126" i="3"/>
  <c r="BE126" i="3" s="1"/>
  <c r="FZ127" i="3" s="1"/>
  <c r="BB222" i="3"/>
  <c r="FW223" i="3" s="1"/>
  <c r="N151" i="3"/>
  <c r="BD151" i="3" s="1"/>
  <c r="FY152" i="3" s="1"/>
  <c r="FN99" i="3"/>
  <c r="C99" i="3" s="1"/>
  <c r="EH181" i="3"/>
  <c r="CR181" i="3"/>
  <c r="CP265" i="3" l="1"/>
  <c r="FP99" i="3"/>
  <c r="E99" i="3" s="1"/>
  <c r="AU99" i="3" s="1"/>
  <c r="CJ100" i="3" s="1"/>
  <c r="FQ99" i="3"/>
  <c r="F99" i="3" s="1"/>
  <c r="AV99" i="3" s="1"/>
  <c r="FR343" i="3"/>
  <c r="EB343" i="3"/>
  <c r="FT265" i="3"/>
  <c r="CN265" i="3"/>
  <c r="ED265" i="3"/>
  <c r="EC195" i="3"/>
  <c r="CM195" i="3"/>
  <c r="FS195" i="3"/>
  <c r="EF265" i="3"/>
  <c r="K265" i="3" s="1"/>
  <c r="BA265" i="3" s="1"/>
  <c r="GA103" i="3"/>
  <c r="EK103" i="3"/>
  <c r="CU103" i="3"/>
  <c r="EG223" i="3"/>
  <c r="L223" i="3" s="1"/>
  <c r="BB223" i="3" s="1"/>
  <c r="FW224" i="3" s="1"/>
  <c r="GB99" i="3"/>
  <c r="GC99" i="3" s="1"/>
  <c r="CQ223" i="3"/>
  <c r="EE307" i="3"/>
  <c r="FU307" i="3"/>
  <c r="CO307" i="3"/>
  <c r="CT127" i="3"/>
  <c r="EJ127" i="3"/>
  <c r="O127" i="3" s="1"/>
  <c r="CS152" i="3"/>
  <c r="EI152" i="3"/>
  <c r="M181" i="3"/>
  <c r="BC181" i="3" s="1"/>
  <c r="FX182" i="3" s="1"/>
  <c r="DZ100" i="3" l="1"/>
  <c r="CK100" i="3"/>
  <c r="EA100" i="3" s="1"/>
  <c r="G343" i="3"/>
  <c r="AW343" i="3" s="1"/>
  <c r="EB344" i="3" s="1"/>
  <c r="I265" i="3"/>
  <c r="AY265" i="3" s="1"/>
  <c r="FT266" i="3" s="1"/>
  <c r="H195" i="3"/>
  <c r="AX195" i="3" s="1"/>
  <c r="P103" i="3"/>
  <c r="BF103" i="3" s="1"/>
  <c r="BE127" i="3"/>
  <c r="FZ128" i="3" s="1"/>
  <c r="GD99" i="3"/>
  <c r="CP266" i="3"/>
  <c r="FV266" i="3"/>
  <c r="J307" i="3"/>
  <c r="AZ307" i="3" s="1"/>
  <c r="N152" i="3"/>
  <c r="BD152" i="3" s="1"/>
  <c r="FY153" i="3" s="1"/>
  <c r="Q99" i="3"/>
  <c r="BG99" i="3" s="1"/>
  <c r="EH182" i="3"/>
  <c r="CR182" i="3"/>
  <c r="CQ224" i="3"/>
  <c r="EG224" i="3"/>
  <c r="EF266" i="3"/>
  <c r="CL344" i="3" l="1"/>
  <c r="FR344" i="3"/>
  <c r="G344" i="3" s="1"/>
  <c r="AW344" i="3" s="1"/>
  <c r="CL345" i="3" s="1"/>
  <c r="ED266" i="3"/>
  <c r="I266" i="3" s="1"/>
  <c r="AY266" i="3" s="1"/>
  <c r="CN266" i="3"/>
  <c r="FS196" i="3"/>
  <c r="EC196" i="3"/>
  <c r="CM196" i="3"/>
  <c r="CT128" i="3"/>
  <c r="EJ128" i="3"/>
  <c r="O128" i="3" s="1"/>
  <c r="BE128" i="3" s="1"/>
  <c r="FZ129" i="3" s="1"/>
  <c r="GA104" i="3"/>
  <c r="CU104" i="3"/>
  <c r="EK104" i="3"/>
  <c r="GE99" i="3"/>
  <c r="CO308" i="3"/>
  <c r="FU308" i="3"/>
  <c r="EE308" i="3"/>
  <c r="GF99" i="3"/>
  <c r="CS153" i="3"/>
  <c r="EI153" i="3"/>
  <c r="CV100" i="3"/>
  <c r="R99" i="3"/>
  <c r="BH99" i="3" s="1"/>
  <c r="S99" i="3"/>
  <c r="BI99" i="3" s="1"/>
  <c r="M182" i="3"/>
  <c r="BC182" i="3" s="1"/>
  <c r="FX183" i="3" s="1"/>
  <c r="L224" i="3"/>
  <c r="BB224" i="3" s="1"/>
  <c r="FW225" i="3" s="1"/>
  <c r="K266" i="3"/>
  <c r="BA266" i="3" s="1"/>
  <c r="EB345" i="3" l="1"/>
  <c r="FR345" i="3"/>
  <c r="H196" i="3"/>
  <c r="FT267" i="3"/>
  <c r="CN267" i="3"/>
  <c r="ED267" i="3"/>
  <c r="AX196" i="3"/>
  <c r="EC197" i="3" s="1"/>
  <c r="P104" i="3"/>
  <c r="BF104" i="3"/>
  <c r="CW100" i="3"/>
  <c r="EM100" i="3" s="1"/>
  <c r="EF267" i="3"/>
  <c r="FV267" i="3"/>
  <c r="GG99" i="3"/>
  <c r="GH99" i="3" s="1"/>
  <c r="GI99" i="3" s="1"/>
  <c r="J308" i="3"/>
  <c r="AZ308" i="3" s="1"/>
  <c r="EJ129" i="3"/>
  <c r="CT129" i="3"/>
  <c r="N153" i="3"/>
  <c r="BD153" i="3" s="1"/>
  <c r="FY154" i="3" s="1"/>
  <c r="CX100" i="3"/>
  <c r="EN100" i="3" s="1"/>
  <c r="EL100" i="3"/>
  <c r="EH183" i="3"/>
  <c r="CR183" i="3"/>
  <c r="CQ225" i="3"/>
  <c r="EG225" i="3"/>
  <c r="CP267" i="3"/>
  <c r="G345" i="3" l="1"/>
  <c r="AW345" i="3" s="1"/>
  <c r="EB346" i="3" s="1"/>
  <c r="I267" i="3"/>
  <c r="AY267" i="3" s="1"/>
  <c r="FT268" i="3" s="1"/>
  <c r="CM197" i="3"/>
  <c r="FS197" i="3"/>
  <c r="H197" i="3" s="1"/>
  <c r="K267" i="3"/>
  <c r="GA105" i="3"/>
  <c r="CU105" i="3"/>
  <c r="EK105" i="3"/>
  <c r="FU309" i="3"/>
  <c r="CO309" i="3"/>
  <c r="EE309" i="3"/>
  <c r="O129" i="3"/>
  <c r="BE129" i="3" s="1"/>
  <c r="FZ130" i="3" s="1"/>
  <c r="EI154" i="3"/>
  <c r="N154" i="3" s="1"/>
  <c r="CS154" i="3"/>
  <c r="T99" i="3"/>
  <c r="BJ99" i="3" s="1"/>
  <c r="M183" i="3"/>
  <c r="BC183" i="3" s="1"/>
  <c r="FX184" i="3" s="1"/>
  <c r="L225" i="3"/>
  <c r="BB225" i="3" s="1"/>
  <c r="FW226" i="3" s="1"/>
  <c r="BA267" i="3"/>
  <c r="CL346" i="3" l="1"/>
  <c r="FR346" i="3"/>
  <c r="G346" i="3" s="1"/>
  <c r="AW346" i="3" s="1"/>
  <c r="FR347" i="3" s="1"/>
  <c r="ED268" i="3"/>
  <c r="I268" i="3" s="1"/>
  <c r="AY268" i="3" s="1"/>
  <c r="FT269" i="3" s="1"/>
  <c r="CN268" i="3"/>
  <c r="AX197" i="3"/>
  <c r="CM198" i="3" s="1"/>
  <c r="J309" i="3"/>
  <c r="AZ309" i="3"/>
  <c r="FU310" i="3" s="1"/>
  <c r="P105" i="3"/>
  <c r="BF105" i="3" s="1"/>
  <c r="EF268" i="3"/>
  <c r="FV268" i="3"/>
  <c r="BD154" i="3"/>
  <c r="FY155" i="3" s="1"/>
  <c r="CT130" i="3"/>
  <c r="EJ130" i="3"/>
  <c r="U99" i="3"/>
  <c r="BK99" i="3" s="1"/>
  <c r="GF100" i="3" s="1"/>
  <c r="CY100" i="3"/>
  <c r="CR184" i="3"/>
  <c r="EH184" i="3"/>
  <c r="CP268" i="3"/>
  <c r="EG226" i="3"/>
  <c r="CQ226" i="3"/>
  <c r="CL347" i="3" l="1"/>
  <c r="EB347" i="3"/>
  <c r="G347" i="3" s="1"/>
  <c r="AW347" i="3" s="1"/>
  <c r="EB348" i="3" s="1"/>
  <c r="FS198" i="3"/>
  <c r="EC198" i="3"/>
  <c r="CN269" i="3"/>
  <c r="ED269" i="3"/>
  <c r="I269" i="3" s="1"/>
  <c r="AY269" i="3"/>
  <c r="AX198" i="3"/>
  <c r="EC199" i="3" s="1"/>
  <c r="CO310" i="3"/>
  <c r="EE310" i="3"/>
  <c r="J310" i="3" s="1"/>
  <c r="CU106" i="3"/>
  <c r="EK106" i="3"/>
  <c r="GA106" i="3"/>
  <c r="K268" i="3"/>
  <c r="AZ310" i="3"/>
  <c r="CO311" i="3" s="1"/>
  <c r="CS155" i="3"/>
  <c r="EI155" i="3"/>
  <c r="N155" i="3" s="1"/>
  <c r="BD155" i="3" s="1"/>
  <c r="FY156" i="3" s="1"/>
  <c r="O130" i="3"/>
  <c r="BE130" i="3" s="1"/>
  <c r="FZ131" i="3" s="1"/>
  <c r="V99" i="3"/>
  <c r="BL99" i="3" s="1"/>
  <c r="GG100" i="3" s="1"/>
  <c r="EO100" i="3"/>
  <c r="CZ100" i="3"/>
  <c r="EP100" i="3"/>
  <c r="M184" i="3"/>
  <c r="BC184" i="3" s="1"/>
  <c r="FX185" i="3" s="1"/>
  <c r="BA268" i="3"/>
  <c r="FV269" i="3" s="1"/>
  <c r="L226" i="3"/>
  <c r="BB226" i="3" s="1"/>
  <c r="FW227" i="3" s="1"/>
  <c r="H198" i="3" l="1"/>
  <c r="CL348" i="3"/>
  <c r="FR348" i="3"/>
  <c r="G348" i="3" s="1"/>
  <c r="AW348" i="3" s="1"/>
  <c r="FS199" i="3"/>
  <c r="H199" i="3" s="1"/>
  <c r="AX199" i="3" s="1"/>
  <c r="CM199" i="3"/>
  <c r="FT270" i="3"/>
  <c r="CN270" i="3"/>
  <c r="ED270" i="3"/>
  <c r="EE311" i="3"/>
  <c r="P106" i="3"/>
  <c r="BF106" i="3" s="1"/>
  <c r="FU311" i="3"/>
  <c r="EF269" i="3"/>
  <c r="K269" i="3" s="1"/>
  <c r="CP269" i="3"/>
  <c r="CT131" i="3"/>
  <c r="EJ131" i="3"/>
  <c r="EI156" i="3"/>
  <c r="CS156" i="3"/>
  <c r="U100" i="3"/>
  <c r="BK100" i="3" s="1"/>
  <c r="W99" i="3"/>
  <c r="BM99" i="3" s="1"/>
  <c r="GH100" i="3" s="1"/>
  <c r="X99" i="3"/>
  <c r="BN99" i="3" s="1"/>
  <c r="GI100" i="3" s="1"/>
  <c r="EQ100" i="3"/>
  <c r="DA100" i="3"/>
  <c r="CR185" i="3"/>
  <c r="EH185" i="3"/>
  <c r="EG227" i="3"/>
  <c r="CQ227" i="3"/>
  <c r="I270" i="3" l="1"/>
  <c r="AY270" i="3" s="1"/>
  <c r="FT271" i="3" s="1"/>
  <c r="CL349" i="3"/>
  <c r="FR349" i="3"/>
  <c r="EB349" i="3"/>
  <c r="FS200" i="3"/>
  <c r="CM200" i="3"/>
  <c r="EC200" i="3"/>
  <c r="J311" i="3"/>
  <c r="AZ311" i="3" s="1"/>
  <c r="FU312" i="3" s="1"/>
  <c r="GA107" i="3"/>
  <c r="EK107" i="3"/>
  <c r="CU107" i="3"/>
  <c r="CZ101" i="3"/>
  <c r="GF101" i="3"/>
  <c r="BA269" i="3"/>
  <c r="FV270" i="3" s="1"/>
  <c r="O131" i="3"/>
  <c r="BE131" i="3" s="1"/>
  <c r="FZ132" i="3" s="1"/>
  <c r="EP101" i="3"/>
  <c r="N156" i="3"/>
  <c r="BD156" i="3" s="1"/>
  <c r="FY157" i="3" s="1"/>
  <c r="V100" i="3"/>
  <c r="BL100" i="3" s="1"/>
  <c r="GG101" i="3" s="1"/>
  <c r="A100" i="3"/>
  <c r="DC100" i="3"/>
  <c r="ES100" i="3"/>
  <c r="ER100" i="3"/>
  <c r="DB100" i="3"/>
  <c r="AT99" i="3"/>
  <c r="M185" i="3"/>
  <c r="BC185" i="3" s="1"/>
  <c r="FX186" i="3" s="1"/>
  <c r="L227" i="3"/>
  <c r="BB227" i="3" s="1"/>
  <c r="FW228" i="3" s="1"/>
  <c r="CN271" i="3" l="1"/>
  <c r="G349" i="3"/>
  <c r="AW349" i="3" s="1"/>
  <c r="CL350" i="3" s="1"/>
  <c r="ED271" i="3"/>
  <c r="I271" i="3" s="1"/>
  <c r="AY271" i="3" s="1"/>
  <c r="H200" i="3"/>
  <c r="AX200" i="3" s="1"/>
  <c r="EC201" i="3" s="1"/>
  <c r="U101" i="3"/>
  <c r="BK101" i="3" s="1"/>
  <c r="GF102" i="3" s="1"/>
  <c r="EE312" i="3"/>
  <c r="J312" i="3" s="1"/>
  <c r="AZ312" i="3" s="1"/>
  <c r="CO312" i="3"/>
  <c r="P107" i="3"/>
  <c r="BF107" i="3" s="1"/>
  <c r="FN100" i="3"/>
  <c r="EF270" i="3"/>
  <c r="K270" i="3" s="1"/>
  <c r="BA270" i="3" s="1"/>
  <c r="FV271" i="3" s="1"/>
  <c r="CP270" i="3"/>
  <c r="B100" i="3"/>
  <c r="C100" i="3"/>
  <c r="CT132" i="3"/>
  <c r="EJ132" i="3"/>
  <c r="DX100" i="3"/>
  <c r="CS157" i="3"/>
  <c r="EI157" i="3"/>
  <c r="X100" i="3"/>
  <c r="BN100" i="3" s="1"/>
  <c r="GI101" i="3" s="1"/>
  <c r="DA101" i="3"/>
  <c r="EQ101" i="3"/>
  <c r="W100" i="3"/>
  <c r="BM100" i="3" s="1"/>
  <c r="GH101" i="3" s="1"/>
  <c r="CR186" i="3"/>
  <c r="EH186" i="3"/>
  <c r="CQ228" i="3"/>
  <c r="EG228" i="3"/>
  <c r="FP100" i="3" l="1"/>
  <c r="E100" i="3" s="1"/>
  <c r="AU100" i="3" s="1"/>
  <c r="CJ101" i="3" s="1"/>
  <c r="DZ101" i="3" s="1"/>
  <c r="EB350" i="3"/>
  <c r="FR350" i="3"/>
  <c r="FT272" i="3"/>
  <c r="CN272" i="3"/>
  <c r="ED272" i="3"/>
  <c r="CM201" i="3"/>
  <c r="FS201" i="3"/>
  <c r="H201" i="3" s="1"/>
  <c r="CZ102" i="3"/>
  <c r="EP102" i="3"/>
  <c r="U102" i="3" s="1"/>
  <c r="BK102" i="3" s="1"/>
  <c r="GF103" i="3" s="1"/>
  <c r="GA108" i="3"/>
  <c r="EK108" i="3"/>
  <c r="CU108" i="3"/>
  <c r="FU313" i="3"/>
  <c r="EE313" i="3"/>
  <c r="CO313" i="3"/>
  <c r="GB100" i="3"/>
  <c r="GC100" i="3" s="1"/>
  <c r="O132" i="3"/>
  <c r="BE132" i="3" s="1"/>
  <c r="FZ133" i="3" s="1"/>
  <c r="N157" i="3"/>
  <c r="BD157" i="3" s="1"/>
  <c r="CS158" i="3" s="1"/>
  <c r="ES101" i="3"/>
  <c r="DC101" i="3"/>
  <c r="ER101" i="3"/>
  <c r="DB101" i="3"/>
  <c r="V101" i="3"/>
  <c r="BL101" i="3" s="1"/>
  <c r="GG102" i="3" s="1"/>
  <c r="M186" i="3"/>
  <c r="BC186" i="3" s="1"/>
  <c r="FX187" i="3" s="1"/>
  <c r="L228" i="3"/>
  <c r="BB228" i="3" s="1"/>
  <c r="CP271" i="3"/>
  <c r="EF271" i="3"/>
  <c r="K271" i="3" s="1"/>
  <c r="FQ100" i="3" l="1"/>
  <c r="F100" i="3" s="1"/>
  <c r="AV100" i="3" s="1"/>
  <c r="CK101" i="3" s="1"/>
  <c r="EA101" i="3" s="1"/>
  <c r="I272" i="3"/>
  <c r="AY272" i="3" s="1"/>
  <c r="FT273" i="3" s="1"/>
  <c r="G350" i="3"/>
  <c r="AW350" i="3" s="1"/>
  <c r="AX201" i="3"/>
  <c r="EC202" i="3" s="1"/>
  <c r="P108" i="3"/>
  <c r="BF108" i="3" s="1"/>
  <c r="GA109" i="3" s="1"/>
  <c r="Q100" i="3"/>
  <c r="BG100" i="3" s="1"/>
  <c r="GB101" i="3" s="1"/>
  <c r="J313" i="3"/>
  <c r="AZ313" i="3" s="1"/>
  <c r="GD100" i="3"/>
  <c r="S100" i="3" s="1"/>
  <c r="BI100" i="3" s="1"/>
  <c r="R100" i="3"/>
  <c r="BH100" i="3" s="1"/>
  <c r="CW101" i="3" s="1"/>
  <c r="EM101" i="3" s="1"/>
  <c r="CZ103" i="3"/>
  <c r="GE100" i="3"/>
  <c r="EG229" i="3"/>
  <c r="FW229" i="3"/>
  <c r="EI158" i="3"/>
  <c r="FY158" i="3"/>
  <c r="CT133" i="3"/>
  <c r="EJ133" i="3"/>
  <c r="X101" i="3"/>
  <c r="BN101" i="3" s="1"/>
  <c r="GI102" i="3" s="1"/>
  <c r="EP103" i="3"/>
  <c r="U103" i="3" s="1"/>
  <c r="W101" i="3"/>
  <c r="BM101" i="3" s="1"/>
  <c r="GH102" i="3" s="1"/>
  <c r="DA102" i="3"/>
  <c r="EQ102" i="3"/>
  <c r="CR187" i="3"/>
  <c r="EH187" i="3"/>
  <c r="CQ229" i="3"/>
  <c r="BA271" i="3"/>
  <c r="CN273" i="3" l="1"/>
  <c r="ED273" i="3"/>
  <c r="I273" i="3" s="1"/>
  <c r="AY273" i="3" s="1"/>
  <c r="FT274" i="3" s="1"/>
  <c r="CL351" i="3"/>
  <c r="EB351" i="3"/>
  <c r="FR351" i="3"/>
  <c r="FS202" i="3"/>
  <c r="H202" i="3" s="1"/>
  <c r="AX202" i="3" s="1"/>
  <c r="CM202" i="3"/>
  <c r="CU109" i="3"/>
  <c r="CV101" i="3"/>
  <c r="EK109" i="3"/>
  <c r="P109" i="3" s="1"/>
  <c r="BF109" i="3" s="1"/>
  <c r="GA110" i="3" s="1"/>
  <c r="EL101" i="3"/>
  <c r="Q101" i="3" s="1"/>
  <c r="BG101" i="3" s="1"/>
  <c r="GB102" i="3" s="1"/>
  <c r="BK103" i="3"/>
  <c r="CZ104" i="3" s="1"/>
  <c r="EE314" i="3"/>
  <c r="CO314" i="3"/>
  <c r="FU314" i="3"/>
  <c r="L229" i="3"/>
  <c r="N158" i="3"/>
  <c r="BD158" i="3" s="1"/>
  <c r="EI159" i="3" s="1"/>
  <c r="EF272" i="3"/>
  <c r="FV272" i="3"/>
  <c r="ES102" i="3"/>
  <c r="X102" i="3" s="1"/>
  <c r="O133" i="3"/>
  <c r="BE133" i="3" s="1"/>
  <c r="FZ134" i="3" s="1"/>
  <c r="DC102" i="3"/>
  <c r="V102" i="3"/>
  <c r="BL102" i="3" s="1"/>
  <c r="GG103" i="3" s="1"/>
  <c r="ER102" i="3"/>
  <c r="DB102" i="3"/>
  <c r="CX101" i="3"/>
  <c r="EN101" i="3" s="1"/>
  <c r="T100" i="3"/>
  <c r="BJ100" i="3" s="1"/>
  <c r="M187" i="3"/>
  <c r="BC187" i="3" s="1"/>
  <c r="CP272" i="3"/>
  <c r="BB229" i="3"/>
  <c r="GF104" i="3" l="1"/>
  <c r="EP104" i="3"/>
  <c r="ED274" i="3"/>
  <c r="I274" i="3" s="1"/>
  <c r="AY274" i="3" s="1"/>
  <c r="CN274" i="3"/>
  <c r="G351" i="3"/>
  <c r="AW351" i="3" s="1"/>
  <c r="CL352" i="3" s="1"/>
  <c r="EC203" i="3"/>
  <c r="FS203" i="3"/>
  <c r="CM203" i="3"/>
  <c r="CU110" i="3"/>
  <c r="EK110" i="3"/>
  <c r="P110" i="3" s="1"/>
  <c r="BF110" i="3" s="1"/>
  <c r="J314" i="3"/>
  <c r="AZ314" i="3" s="1"/>
  <c r="K272" i="3"/>
  <c r="FY159" i="3"/>
  <c r="N159" i="3" s="1"/>
  <c r="CS159" i="3"/>
  <c r="BD159" i="3" s="1"/>
  <c r="CQ230" i="3"/>
  <c r="FW230" i="3"/>
  <c r="CR188" i="3"/>
  <c r="FX188" i="3"/>
  <c r="BN102" i="3"/>
  <c r="GI103" i="3" s="1"/>
  <c r="CT134" i="3"/>
  <c r="EJ134" i="3"/>
  <c r="U104" i="3"/>
  <c r="BK104" i="3" s="1"/>
  <c r="GF105" i="3" s="1"/>
  <c r="CY101" i="3"/>
  <c r="DA103" i="3"/>
  <c r="EQ103" i="3"/>
  <c r="EL102" i="3"/>
  <c r="CV102" i="3"/>
  <c r="A101" i="3"/>
  <c r="W102" i="3"/>
  <c r="BM102" i="3" s="1"/>
  <c r="GH103" i="3" s="1"/>
  <c r="AT100" i="3"/>
  <c r="EH188" i="3"/>
  <c r="BA272" i="3"/>
  <c r="EG230" i="3"/>
  <c r="EB352" i="3" l="1"/>
  <c r="FR352" i="3"/>
  <c r="FT275" i="3"/>
  <c r="CN275" i="3"/>
  <c r="ED275" i="3"/>
  <c r="H203" i="3"/>
  <c r="AX203" i="3" s="1"/>
  <c r="FY160" i="3"/>
  <c r="EI160" i="3"/>
  <c r="CS160" i="3"/>
  <c r="GA111" i="3"/>
  <c r="EK111" i="3"/>
  <c r="CU111" i="3"/>
  <c r="EE315" i="3"/>
  <c r="CO315" i="3"/>
  <c r="FU315" i="3"/>
  <c r="ES103" i="3"/>
  <c r="X103" i="3" s="1"/>
  <c r="DC103" i="3"/>
  <c r="CZ105" i="3"/>
  <c r="CP273" i="3"/>
  <c r="FV273" i="3"/>
  <c r="EP105" i="3"/>
  <c r="U105" i="3" s="1"/>
  <c r="BK105" i="3" s="1"/>
  <c r="B101" i="3"/>
  <c r="O134" i="3"/>
  <c r="BE134" i="3" s="1"/>
  <c r="FZ135" i="3" s="1"/>
  <c r="EF273" i="3"/>
  <c r="V103" i="3"/>
  <c r="BL103" i="3" s="1"/>
  <c r="L230" i="3"/>
  <c r="BB230" i="3" s="1"/>
  <c r="FW231" i="3" s="1"/>
  <c r="DB103" i="3"/>
  <c r="ER103" i="3"/>
  <c r="EO101" i="3"/>
  <c r="FN101" i="3" s="1"/>
  <c r="C101" i="3" s="1"/>
  <c r="DX101" i="3"/>
  <c r="Q102" i="3"/>
  <c r="BG102" i="3" s="1"/>
  <c r="GB103" i="3" s="1"/>
  <c r="M188" i="3"/>
  <c r="BC188" i="3" s="1"/>
  <c r="FX189" i="3" s="1"/>
  <c r="FP101" i="3" l="1"/>
  <c r="E101" i="3" s="1"/>
  <c r="AU101" i="3" s="1"/>
  <c r="CJ102" i="3" s="1"/>
  <c r="DZ102" i="3" s="1"/>
  <c r="FQ101" i="3"/>
  <c r="F101" i="3" s="1"/>
  <c r="AV101" i="3" s="1"/>
  <c r="G352" i="3"/>
  <c r="AW352" i="3" s="1"/>
  <c r="FR353" i="3" s="1"/>
  <c r="I275" i="3"/>
  <c r="AY275" i="3" s="1"/>
  <c r="FT276" i="3" s="1"/>
  <c r="EC204" i="3"/>
  <c r="CM204" i="3"/>
  <c r="FS204" i="3"/>
  <c r="N160" i="3"/>
  <c r="BD160" i="3" s="1"/>
  <c r="FY161" i="3" s="1"/>
  <c r="J315" i="3"/>
  <c r="CQ231" i="3"/>
  <c r="K273" i="3"/>
  <c r="BA273" i="3" s="1"/>
  <c r="FV274" i="3" s="1"/>
  <c r="AZ315" i="3"/>
  <c r="P111" i="3"/>
  <c r="BF111" i="3" s="1"/>
  <c r="BN103" i="3"/>
  <c r="EP106" i="3"/>
  <c r="GF106" i="3"/>
  <c r="DA104" i="3"/>
  <c r="GG104" i="3"/>
  <c r="GC101" i="3"/>
  <c r="R101" i="3" s="1"/>
  <c r="BH101" i="3" s="1"/>
  <c r="GC102" i="3" s="1"/>
  <c r="CT135" i="3"/>
  <c r="EJ135" i="3"/>
  <c r="CZ106" i="3"/>
  <c r="EG231" i="3"/>
  <c r="L231" i="3" s="1"/>
  <c r="BB231" i="3" s="1"/>
  <c r="EQ104" i="3"/>
  <c r="W103" i="3"/>
  <c r="BM103" i="3" s="1"/>
  <c r="GH104" i="3" s="1"/>
  <c r="CV103" i="3"/>
  <c r="EL103" i="3"/>
  <c r="EH189" i="3"/>
  <c r="CR189" i="3"/>
  <c r="CK102" i="3" l="1"/>
  <c r="EA102" i="3" s="1"/>
  <c r="CL353" i="3"/>
  <c r="EB353" i="3"/>
  <c r="G353" i="3" s="1"/>
  <c r="AW353" i="3"/>
  <c r="CL354" i="3" s="1"/>
  <c r="ED276" i="3"/>
  <c r="I276" i="3" s="1"/>
  <c r="CN276" i="3"/>
  <c r="H204" i="3"/>
  <c r="AX204" i="3" s="1"/>
  <c r="EF274" i="3"/>
  <c r="K274" i="3" s="1"/>
  <c r="BA274" i="3" s="1"/>
  <c r="FV275" i="3" s="1"/>
  <c r="EI161" i="3"/>
  <c r="CS161" i="3"/>
  <c r="CP274" i="3"/>
  <c r="U106" i="3"/>
  <c r="V104" i="3"/>
  <c r="BL104" i="3" s="1"/>
  <c r="GG105" i="3" s="1"/>
  <c r="GA112" i="3"/>
  <c r="EK112" i="3"/>
  <c r="CU112" i="3"/>
  <c r="N161" i="3"/>
  <c r="BD161" i="3" s="1"/>
  <c r="CS162" i="3" s="1"/>
  <c r="FU316" i="3"/>
  <c r="EE316" i="3"/>
  <c r="CO316" i="3"/>
  <c r="BK106" i="3"/>
  <c r="GF107" i="3" s="1"/>
  <c r="GI104" i="3"/>
  <c r="ES104" i="3"/>
  <c r="DC104" i="3"/>
  <c r="EG232" i="3"/>
  <c r="FW232" i="3"/>
  <c r="GD101" i="3"/>
  <c r="GE101" i="3" s="1"/>
  <c r="O135" i="3"/>
  <c r="BE135" i="3" s="1"/>
  <c r="FZ136" i="3" s="1"/>
  <c r="Q103" i="3"/>
  <c r="BG103" i="3" s="1"/>
  <c r="CW102" i="3"/>
  <c r="EM102" i="3"/>
  <c r="ER104" i="3"/>
  <c r="DB104" i="3"/>
  <c r="M189" i="3"/>
  <c r="BC189" i="3" s="1"/>
  <c r="FX190" i="3" s="1"/>
  <c r="CQ232" i="3"/>
  <c r="FR354" i="3" l="1"/>
  <c r="CZ107" i="3"/>
  <c r="EB354" i="3"/>
  <c r="AY276" i="3"/>
  <c r="EC205" i="3"/>
  <c r="FS205" i="3"/>
  <c r="CM205" i="3"/>
  <c r="DA105" i="3"/>
  <c r="EQ105" i="3"/>
  <c r="V105" i="3" s="1"/>
  <c r="BL105" i="3" s="1"/>
  <c r="GG106" i="3" s="1"/>
  <c r="EI162" i="3"/>
  <c r="EP107" i="3"/>
  <c r="U107" i="3" s="1"/>
  <c r="BK107" i="3" s="1"/>
  <c r="GF108" i="3" s="1"/>
  <c r="X104" i="3"/>
  <c r="J316" i="3"/>
  <c r="AZ316" i="3" s="1"/>
  <c r="P112" i="3"/>
  <c r="BF112" i="3" s="1"/>
  <c r="FY162" i="3"/>
  <c r="L232" i="3"/>
  <c r="S101" i="3"/>
  <c r="BI101" i="3" s="1"/>
  <c r="CX102" i="3" s="1"/>
  <c r="BN104" i="3"/>
  <c r="CV104" i="3"/>
  <c r="GB104" i="3"/>
  <c r="CT136" i="3"/>
  <c r="EJ136" i="3"/>
  <c r="EL104" i="3"/>
  <c r="T101" i="3"/>
  <c r="BJ101" i="3" s="1"/>
  <c r="W104" i="3"/>
  <c r="BM104" i="3" s="1"/>
  <c r="GH105" i="3" s="1"/>
  <c r="R102" i="3"/>
  <c r="BH102" i="3" s="1"/>
  <c r="GC103" i="3" s="1"/>
  <c r="CR190" i="3"/>
  <c r="EH190" i="3"/>
  <c r="BB232" i="3"/>
  <c r="CP275" i="3"/>
  <c r="EF275" i="3"/>
  <c r="G354" i="3" l="1"/>
  <c r="AW354" i="3" s="1"/>
  <c r="FR355" i="3" s="1"/>
  <c r="FT277" i="3"/>
  <c r="CN277" i="3"/>
  <c r="ED277" i="3"/>
  <c r="H205" i="3"/>
  <c r="AX205" i="3" s="1"/>
  <c r="N162" i="3"/>
  <c r="BD162" i="3" s="1"/>
  <c r="EI163" i="3" s="1"/>
  <c r="AT101" i="3"/>
  <c r="GA113" i="3"/>
  <c r="EK113" i="3"/>
  <c r="CU113" i="3"/>
  <c r="EE317" i="3"/>
  <c r="CO317" i="3"/>
  <c r="FU317" i="3"/>
  <c r="CZ108" i="3"/>
  <c r="GI105" i="3"/>
  <c r="ES105" i="3"/>
  <c r="DC105" i="3"/>
  <c r="A102" i="3"/>
  <c r="B102" i="3" s="1"/>
  <c r="CQ233" i="3"/>
  <c r="FW233" i="3"/>
  <c r="EP108" i="3"/>
  <c r="U108" i="3" s="1"/>
  <c r="BK108" i="3" s="1"/>
  <c r="GF109" i="3" s="1"/>
  <c r="O136" i="3"/>
  <c r="BE136" i="3" s="1"/>
  <c r="FZ137" i="3" s="1"/>
  <c r="Q104" i="3"/>
  <c r="BG104" i="3" s="1"/>
  <c r="GB105" i="3" s="1"/>
  <c r="CY102" i="3"/>
  <c r="EO102" i="3" s="1"/>
  <c r="EN102" i="3"/>
  <c r="CW103" i="3"/>
  <c r="EM103" i="3"/>
  <c r="DB105" i="3"/>
  <c r="ER105" i="3"/>
  <c r="DA106" i="3"/>
  <c r="EQ106" i="3"/>
  <c r="M190" i="3"/>
  <c r="BC190" i="3" s="1"/>
  <c r="EG233" i="3"/>
  <c r="K275" i="3"/>
  <c r="BA275" i="3" s="1"/>
  <c r="FV276" i="3" s="1"/>
  <c r="CL355" i="3" l="1"/>
  <c r="EB355" i="3"/>
  <c r="G355" i="3" s="1"/>
  <c r="AW355" i="3" s="1"/>
  <c r="I277" i="3"/>
  <c r="AY277" i="3"/>
  <c r="FT278" i="3" s="1"/>
  <c r="FS206" i="3"/>
  <c r="EC206" i="3"/>
  <c r="CM206" i="3"/>
  <c r="FY163" i="3"/>
  <c r="N163" i="3" s="1"/>
  <c r="CS163" i="3"/>
  <c r="BD163" i="3" s="1"/>
  <c r="CS164" i="3" s="1"/>
  <c r="P113" i="3"/>
  <c r="BF113" i="3" s="1"/>
  <c r="EK114" i="3" s="1"/>
  <c r="CV105" i="3"/>
  <c r="J317" i="3"/>
  <c r="AZ317" i="3" s="1"/>
  <c r="X105" i="3"/>
  <c r="EP109" i="3"/>
  <c r="U109" i="3" s="1"/>
  <c r="EL105" i="3"/>
  <c r="Q105" i="3" s="1"/>
  <c r="BG105" i="3" s="1"/>
  <c r="GB106" i="3" s="1"/>
  <c r="BN105" i="3"/>
  <c r="CR191" i="3"/>
  <c r="FX191" i="3"/>
  <c r="CZ109" i="3"/>
  <c r="CT137" i="3"/>
  <c r="EJ137" i="3"/>
  <c r="FN102" i="3"/>
  <c r="DX102" i="3"/>
  <c r="W105" i="3"/>
  <c r="BM105" i="3" s="1"/>
  <c r="GH106" i="3" s="1"/>
  <c r="R103" i="3"/>
  <c r="BH103" i="3" s="1"/>
  <c r="GC104" i="3" s="1"/>
  <c r="V106" i="3"/>
  <c r="BL106" i="3" s="1"/>
  <c r="GG107" i="3" s="1"/>
  <c r="EH191" i="3"/>
  <c r="L233" i="3"/>
  <c r="BB233" i="3" s="1"/>
  <c r="EF276" i="3"/>
  <c r="CP276" i="3"/>
  <c r="CN278" i="3" l="1"/>
  <c r="ED278" i="3"/>
  <c r="I278" i="3" s="1"/>
  <c r="AY278" i="3" s="1"/>
  <c r="ED279" i="3" s="1"/>
  <c r="EB356" i="3"/>
  <c r="CL356" i="3"/>
  <c r="FR356" i="3"/>
  <c r="H206" i="3"/>
  <c r="AX206" i="3" s="1"/>
  <c r="CM207" i="3" s="1"/>
  <c r="FY164" i="3"/>
  <c r="EI164" i="3"/>
  <c r="CU114" i="3"/>
  <c r="GA114" i="3"/>
  <c r="P114" i="3" s="1"/>
  <c r="BF114" i="3" s="1"/>
  <c r="CU115" i="3" s="1"/>
  <c r="FU318" i="3"/>
  <c r="CO318" i="3"/>
  <c r="EE318" i="3"/>
  <c r="BK109" i="3"/>
  <c r="GF110" i="3" s="1"/>
  <c r="GI106" i="3"/>
  <c r="DC106" i="3"/>
  <c r="ES106" i="3"/>
  <c r="EG234" i="3"/>
  <c r="FW234" i="3"/>
  <c r="C102" i="3"/>
  <c r="O137" i="3"/>
  <c r="BE137" i="3" s="1"/>
  <c r="FZ138" i="3" s="1"/>
  <c r="M191" i="3"/>
  <c r="BC191" i="3" s="1"/>
  <c r="FX192" i="3" s="1"/>
  <c r="CQ234" i="3"/>
  <c r="EQ107" i="3"/>
  <c r="DA107" i="3"/>
  <c r="CW104" i="3"/>
  <c r="EM104" i="3"/>
  <c r="ER106" i="3"/>
  <c r="DB106" i="3"/>
  <c r="EL106" i="3"/>
  <c r="CV106" i="3"/>
  <c r="K276" i="3"/>
  <c r="BA276" i="3" s="1"/>
  <c r="FV277" i="3" s="1"/>
  <c r="FP102" i="3" l="1"/>
  <c r="E102" i="3" s="1"/>
  <c r="AU102" i="3" s="1"/>
  <c r="CJ103" i="3" s="1"/>
  <c r="DZ103" i="3" s="1"/>
  <c r="FQ102" i="3"/>
  <c r="F102" i="3" s="1"/>
  <c r="AV102" i="3" s="1"/>
  <c r="G356" i="3"/>
  <c r="AW356" i="3" s="1"/>
  <c r="CL357" i="3" s="1"/>
  <c r="CN279" i="3"/>
  <c r="FT279" i="3"/>
  <c r="I279" i="3" s="1"/>
  <c r="AY279" i="3" s="1"/>
  <c r="EC207" i="3"/>
  <c r="FS207" i="3"/>
  <c r="N164" i="3"/>
  <c r="BD164" i="3" s="1"/>
  <c r="FY165" i="3" s="1"/>
  <c r="EH192" i="3"/>
  <c r="M192" i="3" s="1"/>
  <c r="EK115" i="3"/>
  <c r="CZ110" i="3"/>
  <c r="GA115" i="3"/>
  <c r="EP110" i="3"/>
  <c r="U110" i="3" s="1"/>
  <c r="BK110" i="3" s="1"/>
  <c r="X106" i="3"/>
  <c r="BN106" i="3" s="1"/>
  <c r="GI107" i="3" s="1"/>
  <c r="J318" i="3"/>
  <c r="AZ318" i="3" s="1"/>
  <c r="L234" i="3"/>
  <c r="BB234" i="3" s="1"/>
  <c r="FW235" i="3" s="1"/>
  <c r="CR192" i="3"/>
  <c r="GD102" i="3"/>
  <c r="S102" i="3" s="1"/>
  <c r="BI102" i="3" s="1"/>
  <c r="EJ138" i="3"/>
  <c r="CT138" i="3"/>
  <c r="R104" i="3"/>
  <c r="BH104" i="3" s="1"/>
  <c r="W106" i="3"/>
  <c r="BM106" i="3" s="1"/>
  <c r="Q106" i="3"/>
  <c r="BG106" i="3" s="1"/>
  <c r="GB107" i="3" s="1"/>
  <c r="V107" i="3"/>
  <c r="BL107" i="3" s="1"/>
  <c r="GG108" i="3" s="1"/>
  <c r="CP277" i="3"/>
  <c r="EF277" i="3"/>
  <c r="CK103" i="3" l="1"/>
  <c r="FR357" i="3"/>
  <c r="ED280" i="3"/>
  <c r="FT280" i="3"/>
  <c r="EB357" i="3"/>
  <c r="CN280" i="3"/>
  <c r="AW357" i="3"/>
  <c r="FR358" i="3" s="1"/>
  <c r="EI165" i="3"/>
  <c r="N165" i="3" s="1"/>
  <c r="ES107" i="3"/>
  <c r="X107" i="3" s="1"/>
  <c r="CS165" i="3"/>
  <c r="H207" i="3"/>
  <c r="AX207" i="3" s="1"/>
  <c r="P115" i="3"/>
  <c r="BF115" i="3" s="1"/>
  <c r="CU116" i="3" s="1"/>
  <c r="EG235" i="3"/>
  <c r="L235" i="3" s="1"/>
  <c r="BB235" i="3" s="1"/>
  <c r="FW236" i="3" s="1"/>
  <c r="DC107" i="3"/>
  <c r="BD165" i="3"/>
  <c r="FY166" i="3" s="1"/>
  <c r="EE319" i="3"/>
  <c r="FU319" i="3"/>
  <c r="CO319" i="3"/>
  <c r="BC192" i="3"/>
  <c r="FX193" i="3" s="1"/>
  <c r="CQ235" i="3"/>
  <c r="BN107" i="3"/>
  <c r="GI108" i="3" s="1"/>
  <c r="GD103" i="3"/>
  <c r="CX103" i="3"/>
  <c r="EN103" i="3"/>
  <c r="EP111" i="3"/>
  <c r="GF111" i="3"/>
  <c r="GE102" i="3"/>
  <c r="T102" i="3" s="1"/>
  <c r="BJ102" i="3" s="1"/>
  <c r="A103" i="3" s="1"/>
  <c r="EM105" i="3"/>
  <c r="GC105" i="3"/>
  <c r="ER107" i="3"/>
  <c r="GH107" i="3"/>
  <c r="CZ111" i="3"/>
  <c r="O138" i="3"/>
  <c r="BE138" i="3" s="1"/>
  <c r="FZ139" i="3" s="1"/>
  <c r="CW105" i="3"/>
  <c r="DB107" i="3"/>
  <c r="EQ108" i="3"/>
  <c r="DA108" i="3"/>
  <c r="EL107" i="3"/>
  <c r="CV107" i="3"/>
  <c r="K277" i="3"/>
  <c r="BA277" i="3" s="1"/>
  <c r="EA103" i="3" l="1"/>
  <c r="G357" i="3"/>
  <c r="I280" i="3"/>
  <c r="AY280" i="3" s="1"/>
  <c r="FT281" i="3" s="1"/>
  <c r="EB358" i="3"/>
  <c r="G358" i="3" s="1"/>
  <c r="CL358" i="3"/>
  <c r="EI166" i="3"/>
  <c r="N166" i="3" s="1"/>
  <c r="BD166" i="3" s="1"/>
  <c r="FY167" i="3" s="1"/>
  <c r="CS166" i="3"/>
  <c r="FS208" i="3"/>
  <c r="EC208" i="3"/>
  <c r="CM208" i="3"/>
  <c r="GA116" i="3"/>
  <c r="EK116" i="3"/>
  <c r="EH193" i="3"/>
  <c r="M193" i="3" s="1"/>
  <c r="BC193" i="3" s="1"/>
  <c r="CR193" i="3"/>
  <c r="DC108" i="3"/>
  <c r="J319" i="3"/>
  <c r="AZ319" i="3" s="1"/>
  <c r="EE320" i="3" s="1"/>
  <c r="ES108" i="3"/>
  <c r="X108" i="3" s="1"/>
  <c r="BN108" i="3" s="1"/>
  <c r="GI109" i="3" s="1"/>
  <c r="R105" i="3"/>
  <c r="S103" i="3"/>
  <c r="BI103" i="3" s="1"/>
  <c r="GD104" i="3" s="1"/>
  <c r="W107" i="3"/>
  <c r="U111" i="3"/>
  <c r="BK111" i="3" s="1"/>
  <c r="GF112" i="3" s="1"/>
  <c r="CP278" i="3"/>
  <c r="FV278" i="3"/>
  <c r="CY103" i="3"/>
  <c r="EO103" i="3" s="1"/>
  <c r="AT102" i="3"/>
  <c r="BH105" i="3"/>
  <c r="GC106" i="3" s="1"/>
  <c r="B103" i="3"/>
  <c r="EJ139" i="3"/>
  <c r="CT139" i="3"/>
  <c r="BM107" i="3"/>
  <c r="Q107" i="3"/>
  <c r="BG107" i="3" s="1"/>
  <c r="GB108" i="3" s="1"/>
  <c r="V108" i="3"/>
  <c r="BL108" i="3" s="1"/>
  <c r="GG109" i="3" s="1"/>
  <c r="EG236" i="3"/>
  <c r="CQ236" i="3"/>
  <c r="EF278" i="3"/>
  <c r="FN103" i="3" l="1"/>
  <c r="C103" i="3" s="1"/>
  <c r="FP103" i="3" s="1"/>
  <c r="E103" i="3" s="1"/>
  <c r="AU103" i="3" s="1"/>
  <c r="ED281" i="3"/>
  <c r="I281" i="3" s="1"/>
  <c r="AY281" i="3" s="1"/>
  <c r="CN281" i="3"/>
  <c r="GE103" i="3"/>
  <c r="T103" i="3" s="1"/>
  <c r="BJ103" i="3" s="1"/>
  <c r="GE104" i="3" s="1"/>
  <c r="AW358" i="3"/>
  <c r="EB359" i="3" s="1"/>
  <c r="H208" i="3"/>
  <c r="AX208" i="3" s="1"/>
  <c r="FS209" i="3" s="1"/>
  <c r="P116" i="3"/>
  <c r="BF116" i="3" s="1"/>
  <c r="GA117" i="3" s="1"/>
  <c r="FU320" i="3"/>
  <c r="J320" i="3" s="1"/>
  <c r="AZ320" i="3" s="1"/>
  <c r="CO320" i="3"/>
  <c r="CX104" i="3"/>
  <c r="EN104" i="3"/>
  <c r="S104" i="3" s="1"/>
  <c r="BI104" i="3" s="1"/>
  <c r="GD105" i="3" s="1"/>
  <c r="EM106" i="3"/>
  <c r="R106" i="3" s="1"/>
  <c r="BH106" i="3" s="1"/>
  <c r="GC107" i="3" s="1"/>
  <c r="CW106" i="3"/>
  <c r="EP112" i="3"/>
  <c r="U112" i="3" s="1"/>
  <c r="BK112" i="3" s="1"/>
  <c r="GF113" i="3" s="1"/>
  <c r="CZ112" i="3"/>
  <c r="ER108" i="3"/>
  <c r="GH108" i="3"/>
  <c r="CR194" i="3"/>
  <c r="FX194" i="3"/>
  <c r="DB108" i="3"/>
  <c r="DX103" i="3"/>
  <c r="O139" i="3"/>
  <c r="BE139" i="3" s="1"/>
  <c r="FZ140" i="3" s="1"/>
  <c r="EI167" i="3"/>
  <c r="CS167" i="3"/>
  <c r="CV108" i="3"/>
  <c r="EL108" i="3"/>
  <c r="EH194" i="3"/>
  <c r="DC109" i="3"/>
  <c r="ES109" i="3"/>
  <c r="EQ109" i="3"/>
  <c r="DA109" i="3"/>
  <c r="L236" i="3"/>
  <c r="BB236" i="3" s="1"/>
  <c r="FW237" i="3" s="1"/>
  <c r="K278" i="3"/>
  <c r="BA278" i="3" s="1"/>
  <c r="FV279" i="3" s="1"/>
  <c r="FQ103" i="3" l="1"/>
  <c r="F103" i="3" s="1"/>
  <c r="AV103" i="3" s="1"/>
  <c r="A104" i="3" s="1"/>
  <c r="CJ104" i="3"/>
  <c r="DZ104" i="3" s="1"/>
  <c r="FR359" i="3"/>
  <c r="G359" i="3" s="1"/>
  <c r="AW359" i="3" s="1"/>
  <c r="EB360" i="3" s="1"/>
  <c r="CL359" i="3"/>
  <c r="CM209" i="3"/>
  <c r="EC209" i="3"/>
  <c r="H209" i="3" s="1"/>
  <c r="FT282" i="3"/>
  <c r="CN282" i="3"/>
  <c r="ED282" i="3"/>
  <c r="EK117" i="3"/>
  <c r="P117" i="3" s="1"/>
  <c r="CU117" i="3"/>
  <c r="CO321" i="3"/>
  <c r="EE321" i="3"/>
  <c r="FU321" i="3"/>
  <c r="AZ321" i="3"/>
  <c r="W108" i="3"/>
  <c r="BM108" i="3" s="1"/>
  <c r="GH109" i="3" s="1"/>
  <c r="BF117" i="3"/>
  <c r="EO104" i="3"/>
  <c r="EP113" i="3"/>
  <c r="U113" i="3" s="1"/>
  <c r="BK113" i="3" s="1"/>
  <c r="GF114" i="3" s="1"/>
  <c r="CZ113" i="3"/>
  <c r="CY104" i="3"/>
  <c r="EN105" i="3"/>
  <c r="S105" i="3" s="1"/>
  <c r="CX105" i="3"/>
  <c r="CT140" i="3"/>
  <c r="EJ140" i="3"/>
  <c r="X109" i="3"/>
  <c r="BN109" i="3" s="1"/>
  <c r="GI110" i="3" s="1"/>
  <c r="N167" i="3"/>
  <c r="BD167" i="3" s="1"/>
  <c r="FY168" i="3" s="1"/>
  <c r="V109" i="3"/>
  <c r="BL109" i="3" s="1"/>
  <c r="GG110" i="3" s="1"/>
  <c r="CW107" i="3"/>
  <c r="EM107" i="3"/>
  <c r="Q108" i="3"/>
  <c r="BG108" i="3" s="1"/>
  <c r="GB109" i="3" s="1"/>
  <c r="M194" i="3"/>
  <c r="BC194" i="3" s="1"/>
  <c r="FX195" i="3" s="1"/>
  <c r="CP279" i="3"/>
  <c r="CQ237" i="3"/>
  <c r="EG237" i="3"/>
  <c r="EF279" i="3"/>
  <c r="K279" i="3" s="1"/>
  <c r="AT103" i="3" l="1"/>
  <c r="CK104" i="3"/>
  <c r="DX104" i="3" s="1"/>
  <c r="AX209" i="3"/>
  <c r="FS210" i="3" s="1"/>
  <c r="CL360" i="3"/>
  <c r="FR360" i="3"/>
  <c r="G360" i="3" s="1"/>
  <c r="AW360" i="3" s="1"/>
  <c r="I282" i="3"/>
  <c r="AY282" i="3" s="1"/>
  <c r="J321" i="3"/>
  <c r="ER109" i="3"/>
  <c r="W109" i="3" s="1"/>
  <c r="CU118" i="3"/>
  <c r="EK118" i="3"/>
  <c r="GA118" i="3"/>
  <c r="DB109" i="3"/>
  <c r="CO322" i="3"/>
  <c r="FU322" i="3"/>
  <c r="EE322" i="3"/>
  <c r="B104" i="3"/>
  <c r="T104" i="3"/>
  <c r="BJ104" i="3" s="1"/>
  <c r="CZ114" i="3"/>
  <c r="EP114" i="3"/>
  <c r="BI105" i="3"/>
  <c r="GD106" i="3" s="1"/>
  <c r="O140" i="3"/>
  <c r="BE140" i="3" s="1"/>
  <c r="DC110" i="3"/>
  <c r="BA279" i="3"/>
  <c r="FV280" i="3" s="1"/>
  <c r="ES110" i="3"/>
  <c r="BM109" i="3"/>
  <c r="GH110" i="3" s="1"/>
  <c r="EI168" i="3"/>
  <c r="CS168" i="3"/>
  <c r="EH195" i="3"/>
  <c r="CR195" i="3"/>
  <c r="EQ110" i="3"/>
  <c r="DA110" i="3"/>
  <c r="R107" i="3"/>
  <c r="BH107" i="3" s="1"/>
  <c r="GC108" i="3" s="1"/>
  <c r="CV109" i="3"/>
  <c r="EL109" i="3"/>
  <c r="U114" i="3"/>
  <c r="L237" i="3"/>
  <c r="BB237" i="3" s="1"/>
  <c r="EC210" i="3" l="1"/>
  <c r="H210" i="3" s="1"/>
  <c r="EA104" i="3"/>
  <c r="CM210" i="3"/>
  <c r="CL361" i="3"/>
  <c r="FR361" i="3"/>
  <c r="EB361" i="3"/>
  <c r="FT283" i="3"/>
  <c r="CN283" i="3"/>
  <c r="ED283" i="3"/>
  <c r="AX210" i="3"/>
  <c r="J322" i="3"/>
  <c r="AZ322" i="3"/>
  <c r="P118" i="3"/>
  <c r="BF118" i="3" s="1"/>
  <c r="BK114" i="3"/>
  <c r="GF115" i="3" s="1"/>
  <c r="GE105" i="3"/>
  <c r="EO105" i="3"/>
  <c r="CY105" i="3"/>
  <c r="CQ238" i="3"/>
  <c r="FW238" i="3"/>
  <c r="EJ141" i="3"/>
  <c r="FZ141" i="3"/>
  <c r="CT141" i="3"/>
  <c r="EF280" i="3"/>
  <c r="K280" i="3" s="1"/>
  <c r="CX106" i="3"/>
  <c r="EN106" i="3"/>
  <c r="CP280" i="3"/>
  <c r="X110" i="3"/>
  <c r="BN110" i="3" s="1"/>
  <c r="ER110" i="3"/>
  <c r="DB110" i="3"/>
  <c r="N168" i="3"/>
  <c r="BD168" i="3" s="1"/>
  <c r="FY169" i="3" s="1"/>
  <c r="Q109" i="3"/>
  <c r="BG109" i="3" s="1"/>
  <c r="GB110" i="3" s="1"/>
  <c r="EM108" i="3"/>
  <c r="CW108" i="3"/>
  <c r="M195" i="3"/>
  <c r="BC195" i="3" s="1"/>
  <c r="FX196" i="3" s="1"/>
  <c r="V110" i="3"/>
  <c r="BL110" i="3" s="1"/>
  <c r="GG111" i="3" s="1"/>
  <c r="EG238" i="3"/>
  <c r="G361" i="3" l="1"/>
  <c r="AW361" i="3" s="1"/>
  <c r="EB362" i="3" s="1"/>
  <c r="FN104" i="3"/>
  <c r="C104" i="3" s="1"/>
  <c r="I283" i="3"/>
  <c r="AY283" i="3" s="1"/>
  <c r="FT284" i="3" s="1"/>
  <c r="CM211" i="3"/>
  <c r="FS211" i="3"/>
  <c r="EC211" i="3"/>
  <c r="EP115" i="3"/>
  <c r="U115" i="3" s="1"/>
  <c r="BK115" i="3" s="1"/>
  <c r="CZ115" i="3"/>
  <c r="O141" i="3"/>
  <c r="EK119" i="3"/>
  <c r="CU119" i="3"/>
  <c r="GA119" i="3"/>
  <c r="EE323" i="3"/>
  <c r="FU323" i="3"/>
  <c r="CO323" i="3"/>
  <c r="BE141" i="3"/>
  <c r="FZ142" i="3" s="1"/>
  <c r="BA280" i="3"/>
  <c r="CP281" i="3" s="1"/>
  <c r="T105" i="3"/>
  <c r="BJ105" i="3" s="1"/>
  <c r="DC111" i="3"/>
  <c r="GI111" i="3"/>
  <c r="S106" i="3"/>
  <c r="BI106" i="3" s="1"/>
  <c r="GD107" i="3" s="1"/>
  <c r="ES111" i="3"/>
  <c r="L238" i="3"/>
  <c r="BB238" i="3" s="1"/>
  <c r="FW239" i="3" s="1"/>
  <c r="W110" i="3"/>
  <c r="BM110" i="3" s="1"/>
  <c r="GH111" i="3" s="1"/>
  <c r="EI169" i="3"/>
  <c r="CS169" i="3"/>
  <c r="CR196" i="3"/>
  <c r="EH196" i="3"/>
  <c r="R108" i="3"/>
  <c r="BH108" i="3" s="1"/>
  <c r="GC109" i="3" s="1"/>
  <c r="CV110" i="3"/>
  <c r="EL110" i="3"/>
  <c r="EQ111" i="3"/>
  <c r="DA111" i="3"/>
  <c r="CL362" i="3" l="1"/>
  <c r="FR362" i="3"/>
  <c r="G362" i="3" s="1"/>
  <c r="AW362" i="3" s="1"/>
  <c r="CL363" i="3" s="1"/>
  <c r="FP104" i="3"/>
  <c r="E104" i="3" s="1"/>
  <c r="AU104" i="3" s="1"/>
  <c r="FQ104" i="3"/>
  <c r="F104" i="3" s="1"/>
  <c r="AV104" i="3" s="1"/>
  <c r="ED284" i="3"/>
  <c r="I284" i="3" s="1"/>
  <c r="CN284" i="3"/>
  <c r="H211" i="3"/>
  <c r="AX211" i="3" s="1"/>
  <c r="FS212" i="3" s="1"/>
  <c r="EJ142" i="3"/>
  <c r="O142" i="3" s="1"/>
  <c r="BE142" i="3" s="1"/>
  <c r="FZ143" i="3" s="1"/>
  <c r="EG239" i="3"/>
  <c r="L239" i="3" s="1"/>
  <c r="FV281" i="3"/>
  <c r="EF281" i="3"/>
  <c r="J323" i="3"/>
  <c r="CT142" i="3"/>
  <c r="AZ323" i="3"/>
  <c r="P119" i="3"/>
  <c r="BF119" i="3" s="1"/>
  <c r="GE106" i="3"/>
  <c r="CY106" i="3"/>
  <c r="EO106" i="3"/>
  <c r="CQ239" i="3"/>
  <c r="EP116" i="3"/>
  <c r="GF116" i="3"/>
  <c r="EN107" i="3"/>
  <c r="CX107" i="3"/>
  <c r="X111" i="3"/>
  <c r="BN111" i="3" s="1"/>
  <c r="GI112" i="3" s="1"/>
  <c r="ER111" i="3"/>
  <c r="DB111" i="3"/>
  <c r="N169" i="3"/>
  <c r="BD169" i="3" s="1"/>
  <c r="CZ116" i="3"/>
  <c r="CW109" i="3"/>
  <c r="EM109" i="3"/>
  <c r="V111" i="3"/>
  <c r="BL111" i="3" s="1"/>
  <c r="GG112" i="3" s="1"/>
  <c r="M196" i="3"/>
  <c r="BC196" i="3" s="1"/>
  <c r="FX197" i="3" s="1"/>
  <c r="Q110" i="3"/>
  <c r="BG110" i="3" s="1"/>
  <c r="GB111" i="3" s="1"/>
  <c r="BA281" i="3"/>
  <c r="CK105" i="3" l="1"/>
  <c r="EA105" i="3" s="1"/>
  <c r="CJ105" i="3"/>
  <c r="DZ105" i="3" s="1"/>
  <c r="A105" i="3"/>
  <c r="B105" i="3" s="1"/>
  <c r="AT104" i="3"/>
  <c r="FR363" i="3"/>
  <c r="EB363" i="3"/>
  <c r="AY284" i="3"/>
  <c r="EC212" i="3"/>
  <c r="H212" i="3" s="1"/>
  <c r="CM212" i="3"/>
  <c r="K281" i="3"/>
  <c r="U116" i="3"/>
  <c r="GA120" i="3"/>
  <c r="CU120" i="3"/>
  <c r="EK120" i="3"/>
  <c r="FU324" i="3"/>
  <c r="EE324" i="3"/>
  <c r="CO324" i="3"/>
  <c r="BB239" i="3"/>
  <c r="FW240" i="3" s="1"/>
  <c r="T106" i="3"/>
  <c r="BJ106" i="3" s="1"/>
  <c r="EF282" i="3"/>
  <c r="FV282" i="3"/>
  <c r="EI170" i="3"/>
  <c r="FY170" i="3"/>
  <c r="S107" i="3"/>
  <c r="BI107" i="3" s="1"/>
  <c r="GD108" i="3" s="1"/>
  <c r="ES112" i="3"/>
  <c r="DC112" i="3"/>
  <c r="EJ143" i="3"/>
  <c r="CT143" i="3"/>
  <c r="BK116" i="3"/>
  <c r="CS170" i="3"/>
  <c r="W111" i="3"/>
  <c r="BM111" i="3" s="1"/>
  <c r="GH112" i="3" s="1"/>
  <c r="CP282" i="3"/>
  <c r="EL111" i="3"/>
  <c r="CV111" i="3"/>
  <c r="R109" i="3"/>
  <c r="BH109" i="3" s="1"/>
  <c r="GC110" i="3" s="1"/>
  <c r="EH197" i="3"/>
  <c r="CR197" i="3"/>
  <c r="EQ112" i="3"/>
  <c r="DA112" i="3"/>
  <c r="FN105" i="3" l="1"/>
  <c r="C105" i="3" s="1"/>
  <c r="FP105" i="3" s="1"/>
  <c r="E105" i="3" s="1"/>
  <c r="AU105" i="3" s="1"/>
  <c r="G363" i="3"/>
  <c r="AW363" i="3" s="1"/>
  <c r="CL364" i="3" s="1"/>
  <c r="DX105" i="3"/>
  <c r="FT285" i="3"/>
  <c r="ED285" i="3"/>
  <c r="CN285" i="3"/>
  <c r="AX212" i="3"/>
  <c r="FS213" i="3" s="1"/>
  <c r="P120" i="3"/>
  <c r="BF120" i="3" s="1"/>
  <c r="GA121" i="3" s="1"/>
  <c r="CQ240" i="3"/>
  <c r="N170" i="3"/>
  <c r="EG240" i="3"/>
  <c r="L240" i="3" s="1"/>
  <c r="J324" i="3"/>
  <c r="AZ324" i="3" s="1"/>
  <c r="K282" i="3"/>
  <c r="GE107" i="3"/>
  <c r="CY107" i="3"/>
  <c r="EO107" i="3"/>
  <c r="CZ117" i="3"/>
  <c r="GF117" i="3"/>
  <c r="EP117" i="3"/>
  <c r="BD170" i="3"/>
  <c r="FY171" i="3" s="1"/>
  <c r="EN108" i="3"/>
  <c r="S108" i="3" s="1"/>
  <c r="CX108" i="3"/>
  <c r="X112" i="3"/>
  <c r="BN112" i="3" s="1"/>
  <c r="GI113" i="3" s="1"/>
  <c r="O143" i="3"/>
  <c r="BE143" i="3" s="1"/>
  <c r="FZ144" i="3" s="1"/>
  <c r="BA282" i="3"/>
  <c r="FV283" i="3" s="1"/>
  <c r="ER112" i="3"/>
  <c r="DB112" i="3"/>
  <c r="V112" i="3"/>
  <c r="BL112" i="3" s="1"/>
  <c r="M197" i="3"/>
  <c r="BC197" i="3" s="1"/>
  <c r="CW110" i="3"/>
  <c r="EM110" i="3"/>
  <c r="Q111" i="3"/>
  <c r="BG111" i="3" s="1"/>
  <c r="GB112" i="3" s="1"/>
  <c r="FR364" i="3" l="1"/>
  <c r="EB364" i="3"/>
  <c r="FQ105" i="3"/>
  <c r="F105" i="3" s="1"/>
  <c r="AV105" i="3" s="1"/>
  <c r="A106" i="3" s="1"/>
  <c r="CJ106" i="3"/>
  <c r="CM213" i="3"/>
  <c r="EC213" i="3"/>
  <c r="H213" i="3" s="1"/>
  <c r="I285" i="3"/>
  <c r="AY285" i="3"/>
  <c r="AX213" i="3"/>
  <c r="EK121" i="3"/>
  <c r="P121" i="3" s="1"/>
  <c r="BF121" i="3" s="1"/>
  <c r="CU121" i="3"/>
  <c r="U117" i="3"/>
  <c r="FU325" i="3"/>
  <c r="CO325" i="3"/>
  <c r="EE325" i="3"/>
  <c r="BB240" i="3"/>
  <c r="FW241" i="3" s="1"/>
  <c r="BK117" i="3"/>
  <c r="GF118" i="3" s="1"/>
  <c r="BI108" i="3"/>
  <c r="EF283" i="3"/>
  <c r="K283" i="3" s="1"/>
  <c r="T107" i="3"/>
  <c r="BJ107" i="3" s="1"/>
  <c r="CP283" i="3"/>
  <c r="EQ113" i="3"/>
  <c r="GG113" i="3"/>
  <c r="CS171" i="3"/>
  <c r="CR198" i="3"/>
  <c r="FX198" i="3"/>
  <c r="EI171" i="3"/>
  <c r="N171" i="3" s="1"/>
  <c r="ES113" i="3"/>
  <c r="DC113" i="3"/>
  <c r="CT144" i="3"/>
  <c r="EJ144" i="3"/>
  <c r="O144" i="3" s="1"/>
  <c r="W112" i="3"/>
  <c r="BM112" i="3" s="1"/>
  <c r="GH113" i="3" s="1"/>
  <c r="EH198" i="3"/>
  <c r="DA113" i="3"/>
  <c r="R110" i="3"/>
  <c r="BH110" i="3" s="1"/>
  <c r="GC111" i="3" s="1"/>
  <c r="CV112" i="3"/>
  <c r="EL112" i="3"/>
  <c r="G364" i="3" l="1"/>
  <c r="AW364" i="3" s="1"/>
  <c r="FR365" i="3" s="1"/>
  <c r="B106" i="3"/>
  <c r="DZ106" i="3"/>
  <c r="CK106" i="3"/>
  <c r="DX106" i="3" s="1"/>
  <c r="AT105" i="3"/>
  <c r="CN286" i="3"/>
  <c r="FT286" i="3"/>
  <c r="ED286" i="3"/>
  <c r="CM214" i="3"/>
  <c r="FS214" i="3"/>
  <c r="EC214" i="3"/>
  <c r="CQ241" i="3"/>
  <c r="EP118" i="3"/>
  <c r="U118" i="3" s="1"/>
  <c r="BK118" i="3" s="1"/>
  <c r="GF119" i="3" s="1"/>
  <c r="EG241" i="3"/>
  <c r="L241" i="3" s="1"/>
  <c r="CZ118" i="3"/>
  <c r="J325" i="3"/>
  <c r="AZ325" i="3" s="1"/>
  <c r="FU326" i="3" s="1"/>
  <c r="GA122" i="3"/>
  <c r="CU122" i="3"/>
  <c r="EK122" i="3"/>
  <c r="BE144" i="3"/>
  <c r="FZ145" i="3" s="1"/>
  <c r="BD171" i="3"/>
  <c r="FY172" i="3" s="1"/>
  <c r="V113" i="3"/>
  <c r="GE108" i="3"/>
  <c r="EO108" i="3"/>
  <c r="CY108" i="3"/>
  <c r="M198" i="3"/>
  <c r="BC198" i="3" s="1"/>
  <c r="FX199" i="3" s="1"/>
  <c r="GD109" i="3"/>
  <c r="CX109" i="3"/>
  <c r="EN109" i="3"/>
  <c r="BA283" i="3"/>
  <c r="FV284" i="3" s="1"/>
  <c r="X113" i="3"/>
  <c r="BN113" i="3" s="1"/>
  <c r="GI114" i="3" s="1"/>
  <c r="ER113" i="3"/>
  <c r="DB113" i="3"/>
  <c r="BL113" i="3"/>
  <c r="DA114" i="3" s="1"/>
  <c r="EM111" i="3"/>
  <c r="CW111" i="3"/>
  <c r="Q112" i="3"/>
  <c r="BG112" i="3" s="1"/>
  <c r="GB113" i="3" s="1"/>
  <c r="BB241" i="3"/>
  <c r="CL365" i="3" l="1"/>
  <c r="EB365" i="3"/>
  <c r="G365" i="3" s="1"/>
  <c r="AW365" i="3" s="1"/>
  <c r="FR366" i="3" s="1"/>
  <c r="CS172" i="3"/>
  <c r="EA106" i="3"/>
  <c r="FN106" i="3" s="1"/>
  <c r="C106" i="3" s="1"/>
  <c r="I286" i="3"/>
  <c r="AY286" i="3" s="1"/>
  <c r="FT287" i="3" s="1"/>
  <c r="H214" i="3"/>
  <c r="AX214" i="3" s="1"/>
  <c r="CP284" i="3"/>
  <c r="CT145" i="3"/>
  <c r="EI172" i="3"/>
  <c r="N172" i="3" s="1"/>
  <c r="BD172" i="3" s="1"/>
  <c r="CO326" i="3"/>
  <c r="P122" i="3"/>
  <c r="BF122" i="3" s="1"/>
  <c r="EK123" i="3" s="1"/>
  <c r="EE326" i="3"/>
  <c r="J326" i="3" s="1"/>
  <c r="AZ326" i="3" s="1"/>
  <c r="EP119" i="3"/>
  <c r="U119" i="3" s="1"/>
  <c r="EF284" i="3"/>
  <c r="K284" i="3" s="1"/>
  <c r="BA284" i="3" s="1"/>
  <c r="EJ145" i="3"/>
  <c r="O145" i="3" s="1"/>
  <c r="BE145" i="3" s="1"/>
  <c r="EJ146" i="3" s="1"/>
  <c r="CR199" i="3"/>
  <c r="EH199" i="3"/>
  <c r="M199" i="3" s="1"/>
  <c r="BC199" i="3" s="1"/>
  <c r="FX200" i="3" s="1"/>
  <c r="T108" i="3"/>
  <c r="BJ108" i="3" s="1"/>
  <c r="S109" i="3"/>
  <c r="BI109" i="3" s="1"/>
  <c r="EG242" i="3"/>
  <c r="FW242" i="3"/>
  <c r="EQ114" i="3"/>
  <c r="GG114" i="3"/>
  <c r="CZ119" i="3"/>
  <c r="DC114" i="3"/>
  <c r="ES114" i="3"/>
  <c r="W113" i="3"/>
  <c r="BM113" i="3" s="1"/>
  <c r="GH114" i="3" s="1"/>
  <c r="R111" i="3"/>
  <c r="BH111" i="3" s="1"/>
  <c r="GC112" i="3" s="1"/>
  <c r="EL113" i="3"/>
  <c r="CV113" i="3"/>
  <c r="CQ242" i="3"/>
  <c r="EB366" i="3" l="1"/>
  <c r="G366" i="3" s="1"/>
  <c r="AW366" i="3" s="1"/>
  <c r="CL366" i="3"/>
  <c r="FP106" i="3"/>
  <c r="E106" i="3" s="1"/>
  <c r="AU106" i="3" s="1"/>
  <c r="FQ106" i="3"/>
  <c r="F106" i="3" s="1"/>
  <c r="AV106" i="3" s="1"/>
  <c r="CN287" i="3"/>
  <c r="ED287" i="3"/>
  <c r="I287" i="3" s="1"/>
  <c r="AY287" i="3" s="1"/>
  <c r="FS215" i="3"/>
  <c r="EC215" i="3"/>
  <c r="CM215" i="3"/>
  <c r="GA123" i="3"/>
  <c r="P123" i="3" s="1"/>
  <c r="BF123" i="3" s="1"/>
  <c r="CU123" i="3"/>
  <c r="CO327" i="3"/>
  <c r="FU327" i="3"/>
  <c r="EE327" i="3"/>
  <c r="FY173" i="3"/>
  <c r="EI173" i="3"/>
  <c r="V114" i="3"/>
  <c r="BL114" i="3" s="1"/>
  <c r="GG115" i="3" s="1"/>
  <c r="CS173" i="3"/>
  <c r="L242" i="3"/>
  <c r="BB242" i="3" s="1"/>
  <c r="ER114" i="3"/>
  <c r="W114" i="3" s="1"/>
  <c r="GD110" i="3"/>
  <c r="EN110" i="3"/>
  <c r="CX110" i="3"/>
  <c r="CT146" i="3"/>
  <c r="FZ146" i="3"/>
  <c r="O146" i="3" s="1"/>
  <c r="GE109" i="3"/>
  <c r="EO109" i="3"/>
  <c r="CY109" i="3"/>
  <c r="BK119" i="3"/>
  <c r="GF120" i="3" s="1"/>
  <c r="CP285" i="3"/>
  <c r="FV285" i="3"/>
  <c r="X114" i="3"/>
  <c r="BN114" i="3" s="1"/>
  <c r="GI115" i="3" s="1"/>
  <c r="DB114" i="3"/>
  <c r="EH200" i="3"/>
  <c r="CR200" i="3"/>
  <c r="EM112" i="3"/>
  <c r="CW112" i="3"/>
  <c r="Q113" i="3"/>
  <c r="BG113" i="3" s="1"/>
  <c r="GB114" i="3" s="1"/>
  <c r="EF285" i="3"/>
  <c r="EQ115" i="3" l="1"/>
  <c r="V115" i="3" s="1"/>
  <c r="CK107" i="3"/>
  <c r="EA107" i="3" s="1"/>
  <c r="CJ107" i="3"/>
  <c r="A107" i="3"/>
  <c r="B107" i="3" s="1"/>
  <c r="AT106" i="3"/>
  <c r="CN288" i="3"/>
  <c r="FT288" i="3"/>
  <c r="ED288" i="3"/>
  <c r="H215" i="3"/>
  <c r="CL367" i="3"/>
  <c r="FR367" i="3"/>
  <c r="EB367" i="3"/>
  <c r="AX215" i="3"/>
  <c r="DA115" i="3"/>
  <c r="J327" i="3"/>
  <c r="AZ327" i="3" s="1"/>
  <c r="FU328" i="3" s="1"/>
  <c r="N173" i="3"/>
  <c r="BD173" i="3" s="1"/>
  <c r="FY174" i="3" s="1"/>
  <c r="BE146" i="3"/>
  <c r="CT147" i="3" s="1"/>
  <c r="GA124" i="3"/>
  <c r="EK124" i="3"/>
  <c r="CU124" i="3"/>
  <c r="S110" i="3"/>
  <c r="BI110" i="3" s="1"/>
  <c r="BL115" i="3"/>
  <c r="GG116" i="3" s="1"/>
  <c r="CZ120" i="3"/>
  <c r="EP120" i="3"/>
  <c r="U120" i="3" s="1"/>
  <c r="T109" i="3"/>
  <c r="BJ109" i="3" s="1"/>
  <c r="EG243" i="3"/>
  <c r="FW243" i="3"/>
  <c r="ES115" i="3"/>
  <c r="DC115" i="3"/>
  <c r="BM114" i="3"/>
  <c r="GH115" i="3" s="1"/>
  <c r="M200" i="3"/>
  <c r="BC200" i="3" s="1"/>
  <c r="FX201" i="3" s="1"/>
  <c r="EL114" i="3"/>
  <c r="CV114" i="3"/>
  <c r="R112" i="3"/>
  <c r="BH112" i="3" s="1"/>
  <c r="GC113" i="3" s="1"/>
  <c r="CQ243" i="3"/>
  <c r="K285" i="3"/>
  <c r="BA285" i="3" s="1"/>
  <c r="FV286" i="3" s="1"/>
  <c r="DA116" i="3" l="1"/>
  <c r="I288" i="3"/>
  <c r="AY288" i="3" s="1"/>
  <c r="FT289" i="3" s="1"/>
  <c r="DZ107" i="3"/>
  <c r="FN107" i="3" s="1"/>
  <c r="C107" i="3" s="1"/>
  <c r="DX107" i="3"/>
  <c r="G367" i="3"/>
  <c r="AW367" i="3" s="1"/>
  <c r="FR368" i="3" s="1"/>
  <c r="FS216" i="3"/>
  <c r="EC216" i="3"/>
  <c r="CM216" i="3"/>
  <c r="CO328" i="3"/>
  <c r="EE328" i="3"/>
  <c r="J328" i="3" s="1"/>
  <c r="AZ328" i="3" s="1"/>
  <c r="EQ116" i="3"/>
  <c r="V116" i="3" s="1"/>
  <c r="BL116" i="3" s="1"/>
  <c r="EJ147" i="3"/>
  <c r="FZ147" i="3"/>
  <c r="CS174" i="3"/>
  <c r="EI174" i="3"/>
  <c r="N174" i="3" s="1"/>
  <c r="BK120" i="3"/>
  <c r="GF121" i="3" s="1"/>
  <c r="P124" i="3"/>
  <c r="BF124" i="3" s="1"/>
  <c r="L243" i="3"/>
  <c r="BB243" i="3" s="1"/>
  <c r="FW244" i="3" s="1"/>
  <c r="GD111" i="3"/>
  <c r="EN111" i="3"/>
  <c r="CX111" i="3"/>
  <c r="GE110" i="3"/>
  <c r="EO110" i="3"/>
  <c r="CY110" i="3"/>
  <c r="X115" i="3"/>
  <c r="BN115" i="3" s="1"/>
  <c r="GI116" i="3" s="1"/>
  <c r="ER115" i="3"/>
  <c r="DB115" i="3"/>
  <c r="BD174" i="3"/>
  <c r="CS175" i="3" s="1"/>
  <c r="CR201" i="3"/>
  <c r="EH201" i="3"/>
  <c r="CW113" i="3"/>
  <c r="EM113" i="3"/>
  <c r="Q114" i="3"/>
  <c r="BG114" i="3" s="1"/>
  <c r="GB115" i="3" s="1"/>
  <c r="CP286" i="3"/>
  <c r="EF286" i="3"/>
  <c r="K286" i="3" s="1"/>
  <c r="EB368" i="3" l="1"/>
  <c r="G368" i="3" s="1"/>
  <c r="AW368" i="3" s="1"/>
  <c r="ED289" i="3"/>
  <c r="I289" i="3" s="1"/>
  <c r="AY289" i="3" s="1"/>
  <c r="FT290" i="3" s="1"/>
  <c r="CN289" i="3"/>
  <c r="CL368" i="3"/>
  <c r="FP107" i="3"/>
  <c r="E107" i="3" s="1"/>
  <c r="AU107" i="3" s="1"/>
  <c r="H216" i="3"/>
  <c r="AX216" i="3"/>
  <c r="FS217" i="3" s="1"/>
  <c r="O147" i="3"/>
  <c r="BE147" i="3" s="1"/>
  <c r="FZ148" i="3" s="1"/>
  <c r="CZ121" i="3"/>
  <c r="EP121" i="3"/>
  <c r="U121" i="3" s="1"/>
  <c r="BK121" i="3" s="1"/>
  <c r="GF122" i="3" s="1"/>
  <c r="S111" i="3"/>
  <c r="FU329" i="3"/>
  <c r="EE329" i="3"/>
  <c r="CO329" i="3"/>
  <c r="GA125" i="3"/>
  <c r="EK125" i="3"/>
  <c r="CU125" i="3"/>
  <c r="BF125" i="3"/>
  <c r="EG244" i="3"/>
  <c r="L244" i="3" s="1"/>
  <c r="BB244" i="3" s="1"/>
  <c r="FW245" i="3" s="1"/>
  <c r="CQ244" i="3"/>
  <c r="BI111" i="3"/>
  <c r="T110" i="3"/>
  <c r="BJ110" i="3" s="1"/>
  <c r="EI175" i="3"/>
  <c r="FY175" i="3"/>
  <c r="DA117" i="3"/>
  <c r="GG117" i="3"/>
  <c r="ES116" i="3"/>
  <c r="X116" i="3" s="1"/>
  <c r="DC116" i="3"/>
  <c r="W115" i="3"/>
  <c r="BM115" i="3" s="1"/>
  <c r="GH116" i="3" s="1"/>
  <c r="EQ117" i="3"/>
  <c r="M201" i="3"/>
  <c r="BC201" i="3" s="1"/>
  <c r="FX202" i="3" s="1"/>
  <c r="R113" i="3"/>
  <c r="BH113" i="3" s="1"/>
  <c r="GC114" i="3" s="1"/>
  <c r="CV115" i="3"/>
  <c r="EL115" i="3"/>
  <c r="BA286" i="3"/>
  <c r="FV287" i="3" s="1"/>
  <c r="ED290" i="3" l="1"/>
  <c r="I290" i="3" s="1"/>
  <c r="AY290" i="3" s="1"/>
  <c r="FT291" i="3" s="1"/>
  <c r="CN290" i="3"/>
  <c r="FQ107" i="3"/>
  <c r="F107" i="3" s="1"/>
  <c r="AV107" i="3" s="1"/>
  <c r="A108" i="3" s="1"/>
  <c r="B108" i="3" s="1"/>
  <c r="CJ108" i="3"/>
  <c r="CT148" i="3"/>
  <c r="EJ148" i="3"/>
  <c r="O148" i="3" s="1"/>
  <c r="BE148" i="3" s="1"/>
  <c r="EC217" i="3"/>
  <c r="H217" i="3" s="1"/>
  <c r="CM217" i="3"/>
  <c r="EB369" i="3"/>
  <c r="CL369" i="3"/>
  <c r="FR369" i="3"/>
  <c r="AX217" i="3"/>
  <c r="CM218" i="3" s="1"/>
  <c r="N175" i="3"/>
  <c r="BD175" i="3" s="1"/>
  <c r="FY176" i="3" s="1"/>
  <c r="V117" i="3"/>
  <c r="BL117" i="3" s="1"/>
  <c r="GG118" i="3" s="1"/>
  <c r="P125" i="3"/>
  <c r="J329" i="3"/>
  <c r="AZ329" i="3"/>
  <c r="GA126" i="3"/>
  <c r="EK126" i="3"/>
  <c r="CU126" i="3"/>
  <c r="GD112" i="3"/>
  <c r="EN112" i="3"/>
  <c r="CX112" i="3"/>
  <c r="GE111" i="3"/>
  <c r="EO111" i="3"/>
  <c r="CY111" i="3"/>
  <c r="BN116" i="3"/>
  <c r="GI117" i="3" s="1"/>
  <c r="DB116" i="3"/>
  <c r="ER116" i="3"/>
  <c r="EH202" i="3"/>
  <c r="CR202" i="3"/>
  <c r="CW114" i="3"/>
  <c r="EM114" i="3"/>
  <c r="CZ122" i="3"/>
  <c r="EP122" i="3"/>
  <c r="Q115" i="3"/>
  <c r="BG115" i="3" s="1"/>
  <c r="GB116" i="3" s="1"/>
  <c r="EG245" i="3"/>
  <c r="CQ245" i="3"/>
  <c r="EF287" i="3"/>
  <c r="K287" i="3" s="1"/>
  <c r="CP287" i="3"/>
  <c r="ED291" i="3" l="1"/>
  <c r="I291" i="3" s="1"/>
  <c r="AY291" i="3" s="1"/>
  <c r="FT292" i="3" s="1"/>
  <c r="CN291" i="3"/>
  <c r="AT107" i="3"/>
  <c r="DZ108" i="3"/>
  <c r="CK108" i="3"/>
  <c r="DX108" i="3" s="1"/>
  <c r="EI176" i="3"/>
  <c r="N176" i="3" s="1"/>
  <c r="BD176" i="3" s="1"/>
  <c r="CS176" i="3"/>
  <c r="FS218" i="3"/>
  <c r="EC218" i="3"/>
  <c r="G369" i="3"/>
  <c r="AW369" i="3" s="1"/>
  <c r="DA118" i="3"/>
  <c r="EQ118" i="3"/>
  <c r="V118" i="3" s="1"/>
  <c r="BL118" i="3" s="1"/>
  <c r="GG119" i="3" s="1"/>
  <c r="ES117" i="3"/>
  <c r="X117" i="3" s="1"/>
  <c r="BN117" i="3" s="1"/>
  <c r="GI118" i="3" s="1"/>
  <c r="DC117" i="3"/>
  <c r="S112" i="3"/>
  <c r="P126" i="3"/>
  <c r="BF126" i="3" s="1"/>
  <c r="FU330" i="3"/>
  <c r="EE330" i="3"/>
  <c r="CO330" i="3"/>
  <c r="T111" i="3"/>
  <c r="BJ111" i="3" s="1"/>
  <c r="BI112" i="3"/>
  <c r="EJ149" i="3"/>
  <c r="FZ149" i="3"/>
  <c r="W116" i="3"/>
  <c r="BM116" i="3" s="1"/>
  <c r="GH117" i="3" s="1"/>
  <c r="M202" i="3"/>
  <c r="BC202" i="3" s="1"/>
  <c r="FX203" i="3" s="1"/>
  <c r="U122" i="3"/>
  <c r="BK122" i="3" s="1"/>
  <c r="GF123" i="3" s="1"/>
  <c r="CT149" i="3"/>
  <c r="CV116" i="3"/>
  <c r="EL116" i="3"/>
  <c r="R114" i="3"/>
  <c r="BH114" i="3" s="1"/>
  <c r="GC115" i="3" s="1"/>
  <c r="L245" i="3"/>
  <c r="BB245" i="3" s="1"/>
  <c r="FW246" i="3" s="1"/>
  <c r="BA287" i="3"/>
  <c r="FV288" i="3" s="1"/>
  <c r="ED292" i="3" l="1"/>
  <c r="I292" i="3" s="1"/>
  <c r="AY292" i="3" s="1"/>
  <c r="FT293" i="3" s="1"/>
  <c r="CN292" i="3"/>
  <c r="EA108" i="3"/>
  <c r="FN108" i="3" s="1"/>
  <c r="C108" i="3" s="1"/>
  <c r="H218" i="3"/>
  <c r="AX218" i="3" s="1"/>
  <c r="CM219" i="3" s="1"/>
  <c r="CL370" i="3"/>
  <c r="FR370" i="3"/>
  <c r="EB370" i="3"/>
  <c r="O149" i="3"/>
  <c r="GA127" i="3"/>
  <c r="EK127" i="3"/>
  <c r="CU127" i="3"/>
  <c r="J330" i="3"/>
  <c r="AZ330" i="3" s="1"/>
  <c r="GD113" i="3"/>
  <c r="EN113" i="3"/>
  <c r="CX113" i="3"/>
  <c r="GE112" i="3"/>
  <c r="CY112" i="3"/>
  <c r="EO112" i="3"/>
  <c r="CS177" i="3"/>
  <c r="FY177" i="3"/>
  <c r="DC118" i="3"/>
  <c r="ES118" i="3"/>
  <c r="ER117" i="3"/>
  <c r="W117" i="3" s="1"/>
  <c r="DB117" i="3"/>
  <c r="BE149" i="3"/>
  <c r="EI177" i="3"/>
  <c r="Q116" i="3"/>
  <c r="BG116" i="3" s="1"/>
  <c r="CR203" i="3"/>
  <c r="EH203" i="3"/>
  <c r="EP123" i="3"/>
  <c r="CZ123" i="3"/>
  <c r="EQ119" i="3"/>
  <c r="DA119" i="3"/>
  <c r="CW115" i="3"/>
  <c r="EM115" i="3"/>
  <c r="EG246" i="3"/>
  <c r="CQ246" i="3"/>
  <c r="CP288" i="3"/>
  <c r="EF288" i="3"/>
  <c r="FS219" i="3" l="1"/>
  <c r="EC219" i="3"/>
  <c r="FP108" i="3"/>
  <c r="E108" i="3" s="1"/>
  <c r="AU108" i="3" s="1"/>
  <c r="FQ108" i="3"/>
  <c r="F108" i="3" s="1"/>
  <c r="AV108" i="3" s="1"/>
  <c r="CN293" i="3"/>
  <c r="ED293" i="3"/>
  <c r="I293" i="3" s="1"/>
  <c r="G370" i="3"/>
  <c r="AW370" i="3" s="1"/>
  <c r="FR371" i="3" s="1"/>
  <c r="AY293" i="3"/>
  <c r="S113" i="3"/>
  <c r="P127" i="3"/>
  <c r="BF127" i="3" s="1"/>
  <c r="CU128" i="3" s="1"/>
  <c r="FU331" i="3"/>
  <c r="EE331" i="3"/>
  <c r="CO331" i="3"/>
  <c r="N177" i="3"/>
  <c r="BD177" i="3" s="1"/>
  <c r="FY178" i="3" s="1"/>
  <c r="BI113" i="3"/>
  <c r="T112" i="3"/>
  <c r="BJ112" i="3" s="1"/>
  <c r="CT150" i="3"/>
  <c r="FZ150" i="3"/>
  <c r="EL117" i="3"/>
  <c r="GB117" i="3"/>
  <c r="X118" i="3"/>
  <c r="BN118" i="3" s="1"/>
  <c r="GI119" i="3" s="1"/>
  <c r="BM117" i="3"/>
  <c r="GH118" i="3" s="1"/>
  <c r="EJ150" i="3"/>
  <c r="V119" i="3"/>
  <c r="BL119" i="3" s="1"/>
  <c r="M203" i="3"/>
  <c r="BC203" i="3" s="1"/>
  <c r="FX204" i="3" s="1"/>
  <c r="CV117" i="3"/>
  <c r="R115" i="3"/>
  <c r="BH115" i="3" s="1"/>
  <c r="GC116" i="3" s="1"/>
  <c r="U123" i="3"/>
  <c r="BK123" i="3" s="1"/>
  <c r="GF124" i="3" s="1"/>
  <c r="L246" i="3"/>
  <c r="BB246" i="3" s="1"/>
  <c r="FW247" i="3" s="1"/>
  <c r="K288" i="3"/>
  <c r="BA288" i="3" s="1"/>
  <c r="FV289" i="3" s="1"/>
  <c r="H219" i="3" l="1"/>
  <c r="AX219" i="3" s="1"/>
  <c r="EC220" i="3" s="1"/>
  <c r="CL371" i="3"/>
  <c r="EB371" i="3"/>
  <c r="G371" i="3" s="1"/>
  <c r="CK109" i="3"/>
  <c r="CJ109" i="3"/>
  <c r="A109" i="3"/>
  <c r="B109" i="3" s="1"/>
  <c r="AT108" i="3"/>
  <c r="FT294" i="3"/>
  <c r="CN294" i="3"/>
  <c r="ED294" i="3"/>
  <c r="AW371" i="3"/>
  <c r="EK128" i="3"/>
  <c r="GA128" i="3"/>
  <c r="EI178" i="3"/>
  <c r="N178" i="3" s="1"/>
  <c r="BD178" i="3" s="1"/>
  <c r="CS178" i="3"/>
  <c r="Q117" i="3"/>
  <c r="BG117" i="3" s="1"/>
  <c r="J331" i="3"/>
  <c r="AZ331" i="3" s="1"/>
  <c r="O150" i="3"/>
  <c r="BE150" i="3" s="1"/>
  <c r="FZ151" i="3" s="1"/>
  <c r="GE113" i="3"/>
  <c r="EO113" i="3"/>
  <c r="CY113" i="3"/>
  <c r="GD114" i="3"/>
  <c r="EN114" i="3"/>
  <c r="CX114" i="3"/>
  <c r="EQ120" i="3"/>
  <c r="GG120" i="3"/>
  <c r="DA120" i="3"/>
  <c r="ES119" i="3"/>
  <c r="DC119" i="3"/>
  <c r="DB118" i="3"/>
  <c r="ER118" i="3"/>
  <c r="CR204" i="3"/>
  <c r="EH204" i="3"/>
  <c r="EP124" i="3"/>
  <c r="CZ124" i="3"/>
  <c r="EM116" i="3"/>
  <c r="CW116" i="3"/>
  <c r="EG247" i="3"/>
  <c r="CQ247" i="3"/>
  <c r="EF289" i="3"/>
  <c r="CP289" i="3"/>
  <c r="CM220" i="3" l="1"/>
  <c r="FS220" i="3"/>
  <c r="H220" i="3" s="1"/>
  <c r="AX220" i="3" s="1"/>
  <c r="CT151" i="3"/>
  <c r="DZ109" i="3"/>
  <c r="DX109" i="3"/>
  <c r="EA109" i="3"/>
  <c r="I294" i="3"/>
  <c r="AY294" i="3" s="1"/>
  <c r="ED295" i="3" s="1"/>
  <c r="FR372" i="3"/>
  <c r="CL372" i="3"/>
  <c r="EB372" i="3"/>
  <c r="P128" i="3"/>
  <c r="BF128" i="3" s="1"/>
  <c r="EK129" i="3" s="1"/>
  <c r="V120" i="3"/>
  <c r="EJ151" i="3"/>
  <c r="O151" i="3" s="1"/>
  <c r="BE151" i="3" s="1"/>
  <c r="FZ152" i="3" s="1"/>
  <c r="GB118" i="3"/>
  <c r="CV118" i="3"/>
  <c r="EL118" i="3"/>
  <c r="BF129" i="3"/>
  <c r="FU332" i="3"/>
  <c r="EE332" i="3"/>
  <c r="CO332" i="3"/>
  <c r="S114" i="3"/>
  <c r="BI114" i="3" s="1"/>
  <c r="GD115" i="3" s="1"/>
  <c r="BL120" i="3"/>
  <c r="GG121" i="3" s="1"/>
  <c r="T113" i="3"/>
  <c r="BJ113" i="3" s="1"/>
  <c r="CS179" i="3"/>
  <c r="FY179" i="3"/>
  <c r="EI179" i="3"/>
  <c r="X119" i="3"/>
  <c r="BN119" i="3" s="1"/>
  <c r="ES120" i="3" s="1"/>
  <c r="W118" i="3"/>
  <c r="BM118" i="3" s="1"/>
  <c r="GH119" i="3" s="1"/>
  <c r="M204" i="3"/>
  <c r="BC204" i="3" s="1"/>
  <c r="FX205" i="3" s="1"/>
  <c r="U124" i="3"/>
  <c r="BK124" i="3" s="1"/>
  <c r="R116" i="3"/>
  <c r="BH116" i="3" s="1"/>
  <c r="GC117" i="3" s="1"/>
  <c r="L247" i="3"/>
  <c r="BB247" i="3" s="1"/>
  <c r="FW248" i="3" s="1"/>
  <c r="K289" i="3"/>
  <c r="BA289" i="3" s="1"/>
  <c r="FV290" i="3" s="1"/>
  <c r="CN295" i="3" l="1"/>
  <c r="FT295" i="3"/>
  <c r="I295" i="3" s="1"/>
  <c r="AY295" i="3" s="1"/>
  <c r="FT296" i="3" s="1"/>
  <c r="FN109" i="3"/>
  <c r="C109" i="3" s="1"/>
  <c r="G372" i="3"/>
  <c r="CU129" i="3"/>
  <c r="AW372" i="3"/>
  <c r="EC221" i="3"/>
  <c r="FS221" i="3"/>
  <c r="CM221" i="3"/>
  <c r="GA129" i="3"/>
  <c r="P129" i="3" s="1"/>
  <c r="Q118" i="3"/>
  <c r="BG118" i="3" s="1"/>
  <c r="GB119" i="3" s="1"/>
  <c r="DA121" i="3"/>
  <c r="EQ121" i="3"/>
  <c r="V121" i="3" s="1"/>
  <c r="BL121" i="3" s="1"/>
  <c r="GG122" i="3" s="1"/>
  <c r="J332" i="3"/>
  <c r="AZ332" i="3" s="1"/>
  <c r="CO333" i="3" s="1"/>
  <c r="CX115" i="3"/>
  <c r="EN115" i="3"/>
  <c r="S115" i="3" s="1"/>
  <c r="GA130" i="3"/>
  <c r="EK130" i="3"/>
  <c r="CU130" i="3"/>
  <c r="BI115" i="3"/>
  <c r="GD116" i="3" s="1"/>
  <c r="GE114" i="3"/>
  <c r="CY114" i="3"/>
  <c r="EO114" i="3"/>
  <c r="N179" i="3"/>
  <c r="BD179" i="3" s="1"/>
  <c r="FY180" i="3" s="1"/>
  <c r="CZ125" i="3"/>
  <c r="GF125" i="3"/>
  <c r="DC120" i="3"/>
  <c r="GI120" i="3"/>
  <c r="X120" i="3" s="1"/>
  <c r="BN120" i="3" s="1"/>
  <c r="GI121" i="3" s="1"/>
  <c r="EP125" i="3"/>
  <c r="ER119" i="3"/>
  <c r="DB119" i="3"/>
  <c r="CR205" i="3"/>
  <c r="EH205" i="3"/>
  <c r="EM117" i="3"/>
  <c r="CW117" i="3"/>
  <c r="EG248" i="3"/>
  <c r="CQ248" i="3"/>
  <c r="CT152" i="3"/>
  <c r="EJ152" i="3"/>
  <c r="EF290" i="3"/>
  <c r="CP290" i="3"/>
  <c r="ED296" i="3" l="1"/>
  <c r="I296" i="3" s="1"/>
  <c r="AY296" i="3" s="1"/>
  <c r="CN297" i="3" s="1"/>
  <c r="CN296" i="3"/>
  <c r="FP109" i="3"/>
  <c r="E109" i="3" s="1"/>
  <c r="AU109" i="3" s="1"/>
  <c r="FR373" i="3"/>
  <c r="EB373" i="3"/>
  <c r="CL373" i="3"/>
  <c r="EN116" i="3"/>
  <c r="S116" i="3" s="1"/>
  <c r="BI116" i="3" s="1"/>
  <c r="GD117" i="3" s="1"/>
  <c r="H221" i="3"/>
  <c r="AX221" i="3" s="1"/>
  <c r="CV119" i="3"/>
  <c r="EE333" i="3"/>
  <c r="EL119" i="3"/>
  <c r="Q119" i="3" s="1"/>
  <c r="BG119" i="3" s="1"/>
  <c r="GB120" i="3" s="1"/>
  <c r="FU333" i="3"/>
  <c r="CX116" i="3"/>
  <c r="P130" i="3"/>
  <c r="BF130" i="3" s="1"/>
  <c r="U125" i="3"/>
  <c r="BK125" i="3" s="1"/>
  <c r="GF126" i="3" s="1"/>
  <c r="CS180" i="3"/>
  <c r="T114" i="3"/>
  <c r="BJ114" i="3" s="1"/>
  <c r="EI180" i="3"/>
  <c r="N180" i="3" s="1"/>
  <c r="BD180" i="3" s="1"/>
  <c r="FY181" i="3" s="1"/>
  <c r="DC121" i="3"/>
  <c r="ES121" i="3"/>
  <c r="W119" i="3"/>
  <c r="BM119" i="3" s="1"/>
  <c r="GH120" i="3" s="1"/>
  <c r="M205" i="3"/>
  <c r="BC205" i="3" s="1"/>
  <c r="FX206" i="3" s="1"/>
  <c r="EQ122" i="3"/>
  <c r="DA122" i="3"/>
  <c r="R117" i="3"/>
  <c r="BH117" i="3" s="1"/>
  <c r="GC118" i="3" s="1"/>
  <c r="L248" i="3"/>
  <c r="BB248" i="3" s="1"/>
  <c r="FW249" i="3" s="1"/>
  <c r="O152" i="3"/>
  <c r="BE152" i="3" s="1"/>
  <c r="FZ153" i="3" s="1"/>
  <c r="K290" i="3"/>
  <c r="BA290" i="3" s="1"/>
  <c r="FV291" i="3" s="1"/>
  <c r="FT297" i="3" l="1"/>
  <c r="ED297" i="3"/>
  <c r="FQ109" i="3"/>
  <c r="F109" i="3" s="1"/>
  <c r="AV109" i="3" s="1"/>
  <c r="AT109" i="3" s="1"/>
  <c r="CJ110" i="3"/>
  <c r="G373" i="3"/>
  <c r="AW373" i="3" s="1"/>
  <c r="FS222" i="3"/>
  <c r="CM222" i="3"/>
  <c r="EC222" i="3"/>
  <c r="EP126" i="3"/>
  <c r="U126" i="3" s="1"/>
  <c r="BK126" i="3" s="1"/>
  <c r="J333" i="3"/>
  <c r="AZ333" i="3" s="1"/>
  <c r="EE334" i="3" s="1"/>
  <c r="CZ126" i="3"/>
  <c r="CU131" i="3"/>
  <c r="EK131" i="3"/>
  <c r="GA131" i="3"/>
  <c r="EI181" i="3"/>
  <c r="N181" i="3" s="1"/>
  <c r="CV120" i="3"/>
  <c r="GE115" i="3"/>
  <c r="EO115" i="3"/>
  <c r="CY115" i="3"/>
  <c r="EL120" i="3"/>
  <c r="Q120" i="3" s="1"/>
  <c r="BG120" i="3" s="1"/>
  <c r="GB121" i="3" s="1"/>
  <c r="CS181" i="3"/>
  <c r="X121" i="3"/>
  <c r="BN121" i="3" s="1"/>
  <c r="GI122" i="3" s="1"/>
  <c r="ER120" i="3"/>
  <c r="DB120" i="3"/>
  <c r="EH206" i="3"/>
  <c r="CR206" i="3"/>
  <c r="EM118" i="3"/>
  <c r="CW118" i="3"/>
  <c r="EN117" i="3"/>
  <c r="CX117" i="3"/>
  <c r="V122" i="3"/>
  <c r="BL122" i="3" s="1"/>
  <c r="GG123" i="3" s="1"/>
  <c r="EG249" i="3"/>
  <c r="CQ249" i="3"/>
  <c r="CT153" i="3"/>
  <c r="EJ153" i="3"/>
  <c r="EF291" i="3"/>
  <c r="CP291" i="3"/>
  <c r="I297" i="3" l="1"/>
  <c r="AY297" i="3" s="1"/>
  <c r="FT298" i="3" s="1"/>
  <c r="A110" i="3"/>
  <c r="B110" i="3" s="1"/>
  <c r="CK110" i="3"/>
  <c r="EA110" i="3" s="1"/>
  <c r="DZ110" i="3"/>
  <c r="H222" i="3"/>
  <c r="AY298" i="3"/>
  <c r="CL374" i="3"/>
  <c r="EB374" i="3"/>
  <c r="FR374" i="3"/>
  <c r="AX222" i="3"/>
  <c r="FS223" i="3" s="1"/>
  <c r="CO334" i="3"/>
  <c r="FU334" i="3"/>
  <c r="J334" i="3" s="1"/>
  <c r="AZ334" i="3" s="1"/>
  <c r="FU335" i="3" s="1"/>
  <c r="P131" i="3"/>
  <c r="BF131" i="3" s="1"/>
  <c r="GA132" i="3" s="1"/>
  <c r="T115" i="3"/>
  <c r="BJ115" i="3" s="1"/>
  <c r="BD181" i="3"/>
  <c r="CS182" i="3" s="1"/>
  <c r="EP127" i="3"/>
  <c r="GF127" i="3"/>
  <c r="DC122" i="3"/>
  <c r="ES122" i="3"/>
  <c r="X122" i="3" s="1"/>
  <c r="W120" i="3"/>
  <c r="BM120" i="3" s="1"/>
  <c r="GH121" i="3" s="1"/>
  <c r="CZ127" i="3"/>
  <c r="M206" i="3"/>
  <c r="BC206" i="3" s="1"/>
  <c r="FX207" i="3" s="1"/>
  <c r="EQ123" i="3"/>
  <c r="DA123" i="3"/>
  <c r="S117" i="3"/>
  <c r="BI117" i="3" s="1"/>
  <c r="GD118" i="3" s="1"/>
  <c r="R118" i="3"/>
  <c r="BH118" i="3" s="1"/>
  <c r="GC119" i="3" s="1"/>
  <c r="CV121" i="3"/>
  <c r="EL121" i="3"/>
  <c r="L249" i="3"/>
  <c r="BB249" i="3" s="1"/>
  <c r="FW250" i="3" s="1"/>
  <c r="O153" i="3"/>
  <c r="BE153" i="3" s="1"/>
  <c r="FZ154" i="3" s="1"/>
  <c r="K291" i="3"/>
  <c r="BA291" i="3" s="1"/>
  <c r="FV292" i="3" s="1"/>
  <c r="ED298" i="3" l="1"/>
  <c r="I298" i="3" s="1"/>
  <c r="DX110" i="3"/>
  <c r="CN298" i="3"/>
  <c r="FN110" i="3"/>
  <c r="C110" i="3" s="1"/>
  <c r="FP110" i="3" s="1"/>
  <c r="E110" i="3" s="1"/>
  <c r="AU110" i="3" s="1"/>
  <c r="FQ110" i="3"/>
  <c r="F110" i="3" s="1"/>
  <c r="AV110" i="3" s="1"/>
  <c r="EC223" i="3"/>
  <c r="H223" i="3" s="1"/>
  <c r="AX223" i="3" s="1"/>
  <c r="CM223" i="3"/>
  <c r="G374" i="3"/>
  <c r="AW374" i="3" s="1"/>
  <c r="FT299" i="3"/>
  <c r="CN299" i="3"/>
  <c r="ED299" i="3"/>
  <c r="EE335" i="3"/>
  <c r="J335" i="3" s="1"/>
  <c r="AZ335" i="3" s="1"/>
  <c r="CO335" i="3"/>
  <c r="CU132" i="3"/>
  <c r="EK132" i="3"/>
  <c r="P132" i="3" s="1"/>
  <c r="BF132" i="3" s="1"/>
  <c r="U127" i="3"/>
  <c r="FY182" i="3"/>
  <c r="EI182" i="3"/>
  <c r="BN122" i="3"/>
  <c r="GI123" i="3" s="1"/>
  <c r="GE116" i="3"/>
  <c r="CY116" i="3"/>
  <c r="EO116" i="3"/>
  <c r="DB121" i="3"/>
  <c r="ER121" i="3"/>
  <c r="BK127" i="3"/>
  <c r="EH207" i="3"/>
  <c r="CR207" i="3"/>
  <c r="EM119" i="3"/>
  <c r="CW119" i="3"/>
  <c r="CX118" i="3"/>
  <c r="EN118" i="3"/>
  <c r="Q121" i="3"/>
  <c r="BG121" i="3" s="1"/>
  <c r="GB122" i="3" s="1"/>
  <c r="V123" i="3"/>
  <c r="BL123" i="3" s="1"/>
  <c r="GG124" i="3" s="1"/>
  <c r="CQ250" i="3"/>
  <c r="EG250" i="3"/>
  <c r="CT154" i="3"/>
  <c r="EJ154" i="3"/>
  <c r="O154" i="3" s="1"/>
  <c r="EF292" i="3"/>
  <c r="CP292" i="3"/>
  <c r="CK111" i="3" l="1"/>
  <c r="EA111" i="3" s="1"/>
  <c r="AT110" i="3"/>
  <c r="CJ111" i="3"/>
  <c r="A111" i="3"/>
  <c r="FS224" i="3"/>
  <c r="EC224" i="3"/>
  <c r="I299" i="3"/>
  <c r="CM224" i="3"/>
  <c r="AY299" i="3"/>
  <c r="FT300" i="3" s="1"/>
  <c r="FR375" i="3"/>
  <c r="EB375" i="3"/>
  <c r="CL375" i="3"/>
  <c r="EE336" i="3"/>
  <c r="CO336" i="3"/>
  <c r="FU336" i="3"/>
  <c r="N182" i="3"/>
  <c r="BD182" i="3" s="1"/>
  <c r="FY183" i="3" s="1"/>
  <c r="DC123" i="3"/>
  <c r="GA133" i="3"/>
  <c r="EK133" i="3"/>
  <c r="CU133" i="3"/>
  <c r="ES123" i="3"/>
  <c r="X123" i="3" s="1"/>
  <c r="BN123" i="3" s="1"/>
  <c r="GI124" i="3" s="1"/>
  <c r="AZ336" i="3"/>
  <c r="FU337" i="3" s="1"/>
  <c r="T116" i="3"/>
  <c r="BJ116" i="3" s="1"/>
  <c r="EP128" i="3"/>
  <c r="GF128" i="3"/>
  <c r="W121" i="3"/>
  <c r="BM121" i="3" s="1"/>
  <c r="GH122" i="3" s="1"/>
  <c r="CZ128" i="3"/>
  <c r="M207" i="3"/>
  <c r="BC207" i="3" s="1"/>
  <c r="FX208" i="3" s="1"/>
  <c r="CV122" i="3"/>
  <c r="EL122" i="3"/>
  <c r="R119" i="3"/>
  <c r="BH119" i="3" s="1"/>
  <c r="GC120" i="3" s="1"/>
  <c r="DA124" i="3"/>
  <c r="EQ124" i="3"/>
  <c r="S118" i="3"/>
  <c r="BI118" i="3" s="1"/>
  <c r="GD119" i="3" s="1"/>
  <c r="L250" i="3"/>
  <c r="BB250" i="3" s="1"/>
  <c r="FW251" i="3" s="1"/>
  <c r="BE154" i="3"/>
  <c r="K292" i="3"/>
  <c r="BA292" i="3" s="1"/>
  <c r="FV293" i="3" s="1"/>
  <c r="H224" i="3" l="1"/>
  <c r="AX224" i="3" s="1"/>
  <c r="CM225" i="3" s="1"/>
  <c r="B111" i="3"/>
  <c r="DZ111" i="3"/>
  <c r="FN111" i="3" s="1"/>
  <c r="C111" i="3" s="1"/>
  <c r="DX111" i="3"/>
  <c r="CN300" i="3"/>
  <c r="ED300" i="3"/>
  <c r="I300" i="3" s="1"/>
  <c r="AY300" i="3"/>
  <c r="G375" i="3"/>
  <c r="AW375" i="3" s="1"/>
  <c r="EC225" i="3"/>
  <c r="CO337" i="3"/>
  <c r="J336" i="3"/>
  <c r="CS183" i="3"/>
  <c r="EI183" i="3"/>
  <c r="N183" i="3" s="1"/>
  <c r="BD183" i="3" s="1"/>
  <c r="FY184" i="3" s="1"/>
  <c r="EE337" i="3"/>
  <c r="J337" i="3" s="1"/>
  <c r="P133" i="3"/>
  <c r="BF133" i="3" s="1"/>
  <c r="CU134" i="3" s="1"/>
  <c r="U128" i="3"/>
  <c r="BK128" i="3" s="1"/>
  <c r="GF129" i="3" s="1"/>
  <c r="GE117" i="3"/>
  <c r="EO117" i="3"/>
  <c r="CY117" i="3"/>
  <c r="CT155" i="3"/>
  <c r="FZ155" i="3"/>
  <c r="BF134" i="3"/>
  <c r="GA135" i="3" s="1"/>
  <c r="DC124" i="3"/>
  <c r="ES124" i="3"/>
  <c r="ER122" i="3"/>
  <c r="W122" i="3" s="1"/>
  <c r="DB122" i="3"/>
  <c r="CR208" i="3"/>
  <c r="EH208" i="3"/>
  <c r="V124" i="3"/>
  <c r="BL124" i="3" s="1"/>
  <c r="EN119" i="3"/>
  <c r="CX119" i="3"/>
  <c r="Q122" i="3"/>
  <c r="BG122" i="3" s="1"/>
  <c r="GB123" i="3" s="1"/>
  <c r="CW120" i="3"/>
  <c r="EM120" i="3"/>
  <c r="AZ337" i="3"/>
  <c r="CQ251" i="3"/>
  <c r="EG251" i="3"/>
  <c r="EJ155" i="3"/>
  <c r="CP293" i="3"/>
  <c r="EF293" i="3"/>
  <c r="FS225" i="3" l="1"/>
  <c r="H225" i="3" s="1"/>
  <c r="AX225" i="3" s="1"/>
  <c r="FP111" i="3"/>
  <c r="E111" i="3" s="1"/>
  <c r="AU111" i="3" s="1"/>
  <c r="EI184" i="3"/>
  <c r="N184" i="3" s="1"/>
  <c r="BD184" i="3" s="1"/>
  <c r="FY185" i="3" s="1"/>
  <c r="EB376" i="3"/>
  <c r="FR376" i="3"/>
  <c r="CL376" i="3"/>
  <c r="FT301" i="3"/>
  <c r="ED301" i="3"/>
  <c r="CN301" i="3"/>
  <c r="CS184" i="3"/>
  <c r="GA134" i="3"/>
  <c r="EK134" i="3"/>
  <c r="EK135" i="3"/>
  <c r="P135" i="3" s="1"/>
  <c r="T117" i="3"/>
  <c r="BJ117" i="3" s="1"/>
  <c r="CU135" i="3"/>
  <c r="BM122" i="3"/>
  <c r="GH123" i="3" s="1"/>
  <c r="DA125" i="3"/>
  <c r="GG125" i="3"/>
  <c r="CO338" i="3"/>
  <c r="FU338" i="3"/>
  <c r="X124" i="3"/>
  <c r="BN124" i="3" s="1"/>
  <c r="GI125" i="3" s="1"/>
  <c r="EQ125" i="3"/>
  <c r="CZ129" i="3"/>
  <c r="EP129" i="3"/>
  <c r="M208" i="3"/>
  <c r="BC208" i="3" s="1"/>
  <c r="FX209" i="3" s="1"/>
  <c r="CV123" i="3"/>
  <c r="EL123" i="3"/>
  <c r="S119" i="3"/>
  <c r="BI119" i="3" s="1"/>
  <c r="GD120" i="3" s="1"/>
  <c r="R120" i="3"/>
  <c r="BH120" i="3" s="1"/>
  <c r="GC121" i="3" s="1"/>
  <c r="EE338" i="3"/>
  <c r="L251" i="3"/>
  <c r="BB251" i="3" s="1"/>
  <c r="O155" i="3"/>
  <c r="BE155" i="3" s="1"/>
  <c r="K293" i="3"/>
  <c r="BA293" i="3" s="1"/>
  <c r="FV294" i="3" s="1"/>
  <c r="EI185" i="3" l="1"/>
  <c r="N185" i="3" s="1"/>
  <c r="V125" i="3"/>
  <c r="CS185" i="3"/>
  <c r="FQ111" i="3"/>
  <c r="F111" i="3" s="1"/>
  <c r="AV111" i="3" s="1"/>
  <c r="CK112" i="3" s="1"/>
  <c r="EA112" i="3" s="1"/>
  <c r="CJ112" i="3"/>
  <c r="I301" i="3"/>
  <c r="AY301" i="3" s="1"/>
  <c r="G376" i="3"/>
  <c r="AW376" i="3" s="1"/>
  <c r="CM226" i="3"/>
  <c r="EC226" i="3"/>
  <c r="FS226" i="3"/>
  <c r="P134" i="3"/>
  <c r="BD185" i="3"/>
  <c r="FY186" i="3" s="1"/>
  <c r="GE118" i="3"/>
  <c r="CY118" i="3"/>
  <c r="EO118" i="3"/>
  <c r="ER123" i="3"/>
  <c r="W123" i="3" s="1"/>
  <c r="BL125" i="3"/>
  <c r="GG126" i="3" s="1"/>
  <c r="BF135" i="3"/>
  <c r="GA136" i="3" s="1"/>
  <c r="DB123" i="3"/>
  <c r="EG252" i="3"/>
  <c r="FW252" i="3"/>
  <c r="EJ156" i="3"/>
  <c r="FZ156" i="3"/>
  <c r="ES125" i="3"/>
  <c r="DC125" i="3"/>
  <c r="U129" i="3"/>
  <c r="BK129" i="3" s="1"/>
  <c r="CR209" i="3"/>
  <c r="EH209" i="3"/>
  <c r="CX120" i="3"/>
  <c r="EN120" i="3"/>
  <c r="Q123" i="3"/>
  <c r="BG123" i="3" s="1"/>
  <c r="GB124" i="3" s="1"/>
  <c r="EM121" i="3"/>
  <c r="CW121" i="3"/>
  <c r="J338" i="3"/>
  <c r="AZ338" i="3" s="1"/>
  <c r="CQ252" i="3"/>
  <c r="CT156" i="3"/>
  <c r="CP294" i="3"/>
  <c r="EF294" i="3"/>
  <c r="AT111" i="3" l="1"/>
  <c r="A112" i="3"/>
  <c r="B112" i="3" s="1"/>
  <c r="DZ112" i="3"/>
  <c r="FN112" i="3" s="1"/>
  <c r="DX112" i="3"/>
  <c r="CL377" i="3"/>
  <c r="EB377" i="3"/>
  <c r="FR377" i="3"/>
  <c r="FT302" i="3"/>
  <c r="CN302" i="3"/>
  <c r="ED302" i="3"/>
  <c r="H226" i="3"/>
  <c r="AX226" i="3" s="1"/>
  <c r="CS186" i="3"/>
  <c r="EI186" i="3"/>
  <c r="N186" i="3" s="1"/>
  <c r="BD186" i="3" s="1"/>
  <c r="FY187" i="3" s="1"/>
  <c r="O156" i="3"/>
  <c r="L252" i="3"/>
  <c r="BM123" i="3"/>
  <c r="GH124" i="3" s="1"/>
  <c r="DA126" i="3"/>
  <c r="T118" i="3"/>
  <c r="BJ118" i="3" s="1"/>
  <c r="EK136" i="3"/>
  <c r="P136" i="3" s="1"/>
  <c r="EQ126" i="3"/>
  <c r="V126" i="3" s="1"/>
  <c r="BL126" i="3" s="1"/>
  <c r="GG127" i="3" s="1"/>
  <c r="CU136" i="3"/>
  <c r="EP130" i="3"/>
  <c r="GF130" i="3"/>
  <c r="CO339" i="3"/>
  <c r="FU339" i="3"/>
  <c r="X125" i="3"/>
  <c r="BN125" i="3" s="1"/>
  <c r="GI126" i="3" s="1"/>
  <c r="CZ130" i="3"/>
  <c r="BB252" i="3"/>
  <c r="FW253" i="3" s="1"/>
  <c r="M209" i="3"/>
  <c r="BC209" i="3" s="1"/>
  <c r="FX210" i="3" s="1"/>
  <c r="R121" i="3"/>
  <c r="BH121" i="3" s="1"/>
  <c r="GC122" i="3" s="1"/>
  <c r="CV124" i="3"/>
  <c r="EL124" i="3"/>
  <c r="S120" i="3"/>
  <c r="BI120" i="3" s="1"/>
  <c r="GD121" i="3" s="1"/>
  <c r="EE339" i="3"/>
  <c r="BE156" i="3"/>
  <c r="K294" i="3"/>
  <c r="BA294" i="3" s="1"/>
  <c r="C112" i="3" l="1"/>
  <c r="FP112" i="3" s="1"/>
  <c r="E112" i="3" s="1"/>
  <c r="AU112" i="3" s="1"/>
  <c r="FQ112" i="3"/>
  <c r="F112" i="3" s="1"/>
  <c r="AV112" i="3" s="1"/>
  <c r="I302" i="3"/>
  <c r="AY302" i="3" s="1"/>
  <c r="FT303" i="3" s="1"/>
  <c r="G377" i="3"/>
  <c r="AW377" i="3" s="1"/>
  <c r="FS227" i="3"/>
  <c r="CM227" i="3"/>
  <c r="EC227" i="3"/>
  <c r="ER124" i="3"/>
  <c r="W124" i="3" s="1"/>
  <c r="BF136" i="3"/>
  <c r="EK137" i="3" s="1"/>
  <c r="DB124" i="3"/>
  <c r="U130" i="3"/>
  <c r="BK130" i="3" s="1"/>
  <c r="GF131" i="3" s="1"/>
  <c r="CQ253" i="3"/>
  <c r="EQ127" i="3"/>
  <c r="V127" i="3" s="1"/>
  <c r="DA127" i="3"/>
  <c r="EG253" i="3"/>
  <c r="L253" i="3" s="1"/>
  <c r="BM124" i="3"/>
  <c r="GH125" i="3" s="1"/>
  <c r="GE119" i="3"/>
  <c r="EO119" i="3"/>
  <c r="CY119" i="3"/>
  <c r="CT157" i="3"/>
  <c r="FZ157" i="3"/>
  <c r="CP295" i="3"/>
  <c r="FV295" i="3"/>
  <c r="ES126" i="3"/>
  <c r="DC126" i="3"/>
  <c r="CS187" i="3"/>
  <c r="EI187" i="3"/>
  <c r="J339" i="3"/>
  <c r="AZ339" i="3" s="1"/>
  <c r="CO340" i="3" s="1"/>
  <c r="EH210" i="3"/>
  <c r="CR210" i="3"/>
  <c r="EN121" i="3"/>
  <c r="CX121" i="3"/>
  <c r="EM122" i="3"/>
  <c r="CW122" i="3"/>
  <c r="Q124" i="3"/>
  <c r="BG124" i="3" s="1"/>
  <c r="GB125" i="3" s="1"/>
  <c r="EJ157" i="3"/>
  <c r="EF295" i="3"/>
  <c r="CK113" i="3" l="1"/>
  <c r="EA113" i="3" s="1"/>
  <c r="A113" i="3"/>
  <c r="B113" i="3" s="1"/>
  <c r="CJ113" i="3"/>
  <c r="AT112" i="3"/>
  <c r="H227" i="3"/>
  <c r="AX227" i="3" s="1"/>
  <c r="FS228" i="3" s="1"/>
  <c r="CN303" i="3"/>
  <c r="ED303" i="3"/>
  <c r="I303" i="3" s="1"/>
  <c r="AY303" i="3" s="1"/>
  <c r="EB378" i="3"/>
  <c r="FR378" i="3"/>
  <c r="CL378" i="3"/>
  <c r="CU137" i="3"/>
  <c r="GA137" i="3"/>
  <c r="P137" i="3" s="1"/>
  <c r="CZ131" i="3"/>
  <c r="EP131" i="3"/>
  <c r="U131" i="3" s="1"/>
  <c r="BB253" i="3"/>
  <c r="FW254" i="3" s="1"/>
  <c r="BL127" i="3"/>
  <c r="GG128" i="3" s="1"/>
  <c r="T119" i="3"/>
  <c r="BJ119" i="3" s="1"/>
  <c r="ER125" i="3"/>
  <c r="W125" i="3" s="1"/>
  <c r="DB125" i="3"/>
  <c r="EE340" i="3"/>
  <c r="FU340" i="3"/>
  <c r="BK131" i="3"/>
  <c r="GF132" i="3" s="1"/>
  <c r="X126" i="3"/>
  <c r="BN126" i="3" s="1"/>
  <c r="GI127" i="3" s="1"/>
  <c r="BF137" i="3"/>
  <c r="GA138" i="3" s="1"/>
  <c r="N187" i="3"/>
  <c r="BD187" i="3" s="1"/>
  <c r="M210" i="3"/>
  <c r="BC210" i="3" s="1"/>
  <c r="FX211" i="3" s="1"/>
  <c r="S121" i="3"/>
  <c r="BI121" i="3" s="1"/>
  <c r="GD122" i="3" s="1"/>
  <c r="EL125" i="3"/>
  <c r="CV125" i="3"/>
  <c r="R122" i="3"/>
  <c r="BH122" i="3" s="1"/>
  <c r="GC123" i="3" s="1"/>
  <c r="K295" i="3"/>
  <c r="BA295" i="3" s="1"/>
  <c r="O157" i="3"/>
  <c r="BE157" i="3" s="1"/>
  <c r="DZ113" i="3" l="1"/>
  <c r="FN113" i="3" s="1"/>
  <c r="C113" i="3" s="1"/>
  <c r="DX113" i="3"/>
  <c r="CM228" i="3"/>
  <c r="EC228" i="3"/>
  <c r="H228" i="3" s="1"/>
  <c r="AX228" i="3" s="1"/>
  <c r="CN304" i="3"/>
  <c r="FT304" i="3"/>
  <c r="ED304" i="3"/>
  <c r="DA128" i="3"/>
  <c r="G378" i="3"/>
  <c r="AW378" i="3" s="1"/>
  <c r="CZ132" i="3"/>
  <c r="CQ254" i="3"/>
  <c r="EG254" i="3"/>
  <c r="L254" i="3" s="1"/>
  <c r="BB254" i="3" s="1"/>
  <c r="FW255" i="3" s="1"/>
  <c r="J340" i="3"/>
  <c r="AZ340" i="3" s="1"/>
  <c r="FU341" i="3" s="1"/>
  <c r="EQ128" i="3"/>
  <c r="V128" i="3" s="1"/>
  <c r="BL128" i="3" s="1"/>
  <c r="GG129" i="3" s="1"/>
  <c r="EP132" i="3"/>
  <c r="U132" i="3" s="1"/>
  <c r="BK132" i="3" s="1"/>
  <c r="GF133" i="3" s="1"/>
  <c r="BM125" i="3"/>
  <c r="GH126" i="3" s="1"/>
  <c r="GE120" i="3"/>
  <c r="CY120" i="3"/>
  <c r="EO120" i="3"/>
  <c r="CT158" i="3"/>
  <c r="FZ158" i="3"/>
  <c r="EF296" i="3"/>
  <c r="FV296" i="3"/>
  <c r="CS188" i="3"/>
  <c r="FY188" i="3"/>
  <c r="DC127" i="3"/>
  <c r="ES127" i="3"/>
  <c r="CU138" i="3"/>
  <c r="EK138" i="3"/>
  <c r="P138" i="3" s="1"/>
  <c r="CP296" i="3"/>
  <c r="EI188" i="3"/>
  <c r="EH211" i="3"/>
  <c r="CR211" i="3"/>
  <c r="Q125" i="3"/>
  <c r="BG125" i="3" s="1"/>
  <c r="EM123" i="3"/>
  <c r="CW123" i="3"/>
  <c r="EN122" i="3"/>
  <c r="CX122" i="3"/>
  <c r="EJ158" i="3"/>
  <c r="FP113" i="3" l="1"/>
  <c r="E113" i="3" s="1"/>
  <c r="AU113" i="3" s="1"/>
  <c r="FQ113" i="3"/>
  <c r="F113" i="3" s="1"/>
  <c r="AV113" i="3" s="1"/>
  <c r="I304" i="3"/>
  <c r="AY304" i="3" s="1"/>
  <c r="ED305" i="3" s="1"/>
  <c r="CM229" i="3"/>
  <c r="EC229" i="3"/>
  <c r="FS229" i="3"/>
  <c r="EB379" i="3"/>
  <c r="FR379" i="3"/>
  <c r="CL379" i="3"/>
  <c r="CO341" i="3"/>
  <c r="EE341" i="3"/>
  <c r="J341" i="3" s="1"/>
  <c r="AZ341" i="3" s="1"/>
  <c r="CO342" i="3" s="1"/>
  <c r="DB126" i="3"/>
  <c r="K296" i="3"/>
  <c r="ER126" i="3"/>
  <c r="W126" i="3" s="1"/>
  <c r="BM126" i="3" s="1"/>
  <c r="GH127" i="3" s="1"/>
  <c r="T120" i="3"/>
  <c r="BJ120" i="3" s="1"/>
  <c r="CV126" i="3"/>
  <c r="GB126" i="3"/>
  <c r="BA296" i="3"/>
  <c r="FV297" i="3" s="1"/>
  <c r="X127" i="3"/>
  <c r="BN127" i="3" s="1"/>
  <c r="GI128" i="3" s="1"/>
  <c r="BF138" i="3"/>
  <c r="GA139" i="3" s="1"/>
  <c r="EL126" i="3"/>
  <c r="N188" i="3"/>
  <c r="BD188" i="3" s="1"/>
  <c r="FY189" i="3" s="1"/>
  <c r="EP133" i="3"/>
  <c r="CZ133" i="3"/>
  <c r="M211" i="3"/>
  <c r="BC211" i="3" s="1"/>
  <c r="FX212" i="3" s="1"/>
  <c r="R123" i="3"/>
  <c r="BH123" i="3" s="1"/>
  <c r="GC124" i="3" s="1"/>
  <c r="S122" i="3"/>
  <c r="BI122" i="3" s="1"/>
  <c r="GD123" i="3" s="1"/>
  <c r="DA129" i="3"/>
  <c r="EQ129" i="3"/>
  <c r="O158" i="3"/>
  <c r="BE158" i="3" s="1"/>
  <c r="EG255" i="3"/>
  <c r="CQ255" i="3"/>
  <c r="CK114" i="3" l="1"/>
  <c r="EA114" i="3" s="1"/>
  <c r="AT113" i="3"/>
  <c r="CJ114" i="3"/>
  <c r="A114" i="3"/>
  <c r="CN305" i="3"/>
  <c r="FT305" i="3"/>
  <c r="I305" i="3" s="1"/>
  <c r="AY305" i="3" s="1"/>
  <c r="CN306" i="3" s="1"/>
  <c r="H229" i="3"/>
  <c r="AX229" i="3" s="1"/>
  <c r="FS230" i="3" s="1"/>
  <c r="G379" i="3"/>
  <c r="Q126" i="3"/>
  <c r="BG126" i="3" s="1"/>
  <c r="GB127" i="3" s="1"/>
  <c r="GE121" i="3"/>
  <c r="EO121" i="3"/>
  <c r="CY121" i="3"/>
  <c r="EF297" i="3"/>
  <c r="K297" i="3" s="1"/>
  <c r="CP297" i="3"/>
  <c r="EE342" i="3"/>
  <c r="FU342" i="3"/>
  <c r="EJ159" i="3"/>
  <c r="FZ159" i="3"/>
  <c r="EK139" i="3"/>
  <c r="P139" i="3" s="1"/>
  <c r="CU139" i="3"/>
  <c r="EI189" i="3"/>
  <c r="N189" i="3" s="1"/>
  <c r="DC128" i="3"/>
  <c r="ES128" i="3"/>
  <c r="X128" i="3" s="1"/>
  <c r="CS189" i="3"/>
  <c r="ER127" i="3"/>
  <c r="DB127" i="3"/>
  <c r="U133" i="3"/>
  <c r="BK133" i="3" s="1"/>
  <c r="GF134" i="3" s="1"/>
  <c r="EH212" i="3"/>
  <c r="M212" i="3" s="1"/>
  <c r="CR212" i="3"/>
  <c r="V129" i="3"/>
  <c r="BL129" i="3" s="1"/>
  <c r="GG130" i="3" s="1"/>
  <c r="CT159" i="3"/>
  <c r="EM124" i="3"/>
  <c r="CW124" i="3"/>
  <c r="EN123" i="3"/>
  <c r="CX123" i="3"/>
  <c r="L255" i="3"/>
  <c r="BB255" i="3" s="1"/>
  <c r="FW256" i="3" s="1"/>
  <c r="DX114" i="3" l="1"/>
  <c r="DZ114" i="3"/>
  <c r="FN114" i="3" s="1"/>
  <c r="C114" i="3" s="1"/>
  <c r="B114" i="3"/>
  <c r="EC230" i="3"/>
  <c r="H230" i="3" s="1"/>
  <c r="AX230" i="3" s="1"/>
  <c r="FT306" i="3"/>
  <c r="ED306" i="3"/>
  <c r="CM230" i="3"/>
  <c r="AW379" i="3"/>
  <c r="O159" i="3"/>
  <c r="CV127" i="3"/>
  <c r="EL127" i="3"/>
  <c r="Q127" i="3" s="1"/>
  <c r="BG127" i="3" s="1"/>
  <c r="GB128" i="3" s="1"/>
  <c r="BD189" i="3"/>
  <c r="FY190" i="3" s="1"/>
  <c r="BA297" i="3"/>
  <c r="FV298" i="3" s="1"/>
  <c r="T121" i="3"/>
  <c r="BJ121" i="3" s="1"/>
  <c r="BN128" i="3"/>
  <c r="GI129" i="3" s="1"/>
  <c r="J342" i="3"/>
  <c r="AZ342" i="3" s="1"/>
  <c r="CO343" i="3" s="1"/>
  <c r="W127" i="3"/>
  <c r="BM127" i="3" s="1"/>
  <c r="GH128" i="3" s="1"/>
  <c r="BF139" i="3"/>
  <c r="GA140" i="3" s="1"/>
  <c r="BE159" i="3"/>
  <c r="CT160" i="3" s="1"/>
  <c r="EQ130" i="3"/>
  <c r="V130" i="3" s="1"/>
  <c r="CZ134" i="3"/>
  <c r="EP134" i="3"/>
  <c r="BC212" i="3"/>
  <c r="FX213" i="3" s="1"/>
  <c r="DA130" i="3"/>
  <c r="S123" i="3"/>
  <c r="BI123" i="3" s="1"/>
  <c r="GD124" i="3" s="1"/>
  <c r="R124" i="3"/>
  <c r="BH124" i="3" s="1"/>
  <c r="GC125" i="3" s="1"/>
  <c r="EG256" i="3"/>
  <c r="CQ256" i="3"/>
  <c r="FP114" i="3" l="1"/>
  <c r="E114" i="3" s="1"/>
  <c r="AU114" i="3" s="1"/>
  <c r="I306" i="3"/>
  <c r="AY306" i="3" s="1"/>
  <c r="CN307" i="3" s="1"/>
  <c r="FS231" i="3"/>
  <c r="CM231" i="3"/>
  <c r="EC231" i="3"/>
  <c r="AY307" i="3"/>
  <c r="FT308" i="3" s="1"/>
  <c r="EB380" i="3"/>
  <c r="CL380" i="3"/>
  <c r="FR380" i="3"/>
  <c r="CS190" i="3"/>
  <c r="EI190" i="3"/>
  <c r="N190" i="3" s="1"/>
  <c r="BD190" i="3" s="1"/>
  <c r="FY191" i="3" s="1"/>
  <c r="CP298" i="3"/>
  <c r="EF298" i="3"/>
  <c r="K298" i="3" s="1"/>
  <c r="BA298" i="3" s="1"/>
  <c r="FV299" i="3" s="1"/>
  <c r="DB128" i="3"/>
  <c r="ER128" i="3"/>
  <c r="W128" i="3" s="1"/>
  <c r="BM128" i="3" s="1"/>
  <c r="GH129" i="3" s="1"/>
  <c r="ES129" i="3"/>
  <c r="X129" i="3" s="1"/>
  <c r="GE122" i="3"/>
  <c r="EO122" i="3"/>
  <c r="CY122" i="3"/>
  <c r="DC129" i="3"/>
  <c r="EE343" i="3"/>
  <c r="FU343" i="3"/>
  <c r="EJ160" i="3"/>
  <c r="FZ160" i="3"/>
  <c r="EK140" i="3"/>
  <c r="P140" i="3" s="1"/>
  <c r="CU140" i="3"/>
  <c r="U134" i="3"/>
  <c r="BK134" i="3" s="1"/>
  <c r="GF135" i="3" s="1"/>
  <c r="CV128" i="3"/>
  <c r="BL130" i="3"/>
  <c r="GG131" i="3" s="1"/>
  <c r="CR213" i="3"/>
  <c r="EH213" i="3"/>
  <c r="EL128" i="3"/>
  <c r="Q128" i="3" s="1"/>
  <c r="BG128" i="3" s="1"/>
  <c r="GB129" i="3" s="1"/>
  <c r="CW125" i="3"/>
  <c r="EM125" i="3"/>
  <c r="EN124" i="3"/>
  <c r="CX124" i="3"/>
  <c r="L256" i="3"/>
  <c r="BB256" i="3" s="1"/>
  <c r="FW257" i="3" s="1"/>
  <c r="ED307" i="3" l="1"/>
  <c r="CJ115" i="3"/>
  <c r="FT307" i="3"/>
  <c r="FQ114" i="3"/>
  <c r="F114" i="3" s="1"/>
  <c r="AV114" i="3" s="1"/>
  <c r="A115" i="3" s="1"/>
  <c r="B115" i="3" s="1"/>
  <c r="H231" i="3"/>
  <c r="AX231" i="3" s="1"/>
  <c r="FS232" i="3" s="1"/>
  <c r="CN308" i="3"/>
  <c r="ED308" i="3"/>
  <c r="I308" i="3" s="1"/>
  <c r="AY308" i="3" s="1"/>
  <c r="AX232" i="3"/>
  <c r="EC233" i="3" s="1"/>
  <c r="G380" i="3"/>
  <c r="G13" i="3" s="1"/>
  <c r="G11" i="3" a="1"/>
  <c r="G11" i="3" s="1"/>
  <c r="G12" i="3" s="1"/>
  <c r="CS191" i="3"/>
  <c r="EI191" i="3"/>
  <c r="N191" i="3" s="1"/>
  <c r="BD191" i="3" s="1"/>
  <c r="FY192" i="3" s="1"/>
  <c r="J343" i="3"/>
  <c r="AZ343" i="3" s="1"/>
  <c r="CO344" i="3" s="1"/>
  <c r="BF140" i="3"/>
  <c r="GA141" i="3" s="1"/>
  <c r="T122" i="3"/>
  <c r="BJ122" i="3" s="1"/>
  <c r="O160" i="3"/>
  <c r="BE160" i="3" s="1"/>
  <c r="FZ161" i="3" s="1"/>
  <c r="BN129" i="3"/>
  <c r="DB129" i="3"/>
  <c r="ER129" i="3"/>
  <c r="W129" i="3" s="1"/>
  <c r="DA131" i="3"/>
  <c r="EQ131" i="3"/>
  <c r="EP135" i="3"/>
  <c r="CZ135" i="3"/>
  <c r="M213" i="3"/>
  <c r="BC213" i="3" s="1"/>
  <c r="FX214" i="3" s="1"/>
  <c r="S124" i="3"/>
  <c r="BI124" i="3" s="1"/>
  <c r="GD125" i="3" s="1"/>
  <c r="R125" i="3"/>
  <c r="BH125" i="3" s="1"/>
  <c r="GC126" i="3" s="1"/>
  <c r="CV129" i="3"/>
  <c r="EL129" i="3"/>
  <c r="EG257" i="3"/>
  <c r="CQ257" i="3"/>
  <c r="EF299" i="3"/>
  <c r="CP299" i="3"/>
  <c r="I307" i="3" l="1"/>
  <c r="DZ115" i="3"/>
  <c r="CK115" i="3"/>
  <c r="DX115" i="3" s="1"/>
  <c r="AT114" i="3"/>
  <c r="EC232" i="3"/>
  <c r="H232" i="3" s="1"/>
  <c r="CM232" i="3"/>
  <c r="FS233" i="3"/>
  <c r="H233" i="3" s="1"/>
  <c r="G14" i="3"/>
  <c r="CM233" i="3"/>
  <c r="AW380" i="3"/>
  <c r="FR381" i="3" s="1"/>
  <c r="FT309" i="3"/>
  <c r="CN309" i="3"/>
  <c r="ED309" i="3"/>
  <c r="AX233" i="3"/>
  <c r="FS234" i="3" s="1"/>
  <c r="FU344" i="3"/>
  <c r="EE344" i="3"/>
  <c r="CU141" i="3"/>
  <c r="EJ161" i="3"/>
  <c r="O161" i="3" s="1"/>
  <c r="EK141" i="3"/>
  <c r="P141" i="3" s="1"/>
  <c r="BF141" i="3" s="1"/>
  <c r="GA142" i="3" s="1"/>
  <c r="GE123" i="3"/>
  <c r="CY123" i="3"/>
  <c r="EO123" i="3"/>
  <c r="CT161" i="3"/>
  <c r="GI130" i="3"/>
  <c r="ES130" i="3"/>
  <c r="DC130" i="3"/>
  <c r="BM129" i="3"/>
  <c r="GH130" i="3" s="1"/>
  <c r="U135" i="3"/>
  <c r="BK135" i="3" s="1"/>
  <c r="V131" i="3"/>
  <c r="BL131" i="3" s="1"/>
  <c r="GG132" i="3" s="1"/>
  <c r="EH214" i="3"/>
  <c r="CR214" i="3"/>
  <c r="CS192" i="3"/>
  <c r="EI192" i="3"/>
  <c r="Q129" i="3"/>
  <c r="BG129" i="3" s="1"/>
  <c r="GB130" i="3" s="1"/>
  <c r="CX125" i="3"/>
  <c r="EN125" i="3"/>
  <c r="CW126" i="3"/>
  <c r="EM126" i="3"/>
  <c r="L257" i="3"/>
  <c r="BB257" i="3" s="1"/>
  <c r="FW258" i="3" s="1"/>
  <c r="K299" i="3"/>
  <c r="BA299" i="3" s="1"/>
  <c r="FV300" i="3" s="1"/>
  <c r="EA115" i="3" l="1"/>
  <c r="FN115" i="3" s="1"/>
  <c r="C115" i="3" s="1"/>
  <c r="I309" i="3"/>
  <c r="AY309" i="3"/>
  <c r="CM234" i="3"/>
  <c r="EC234" i="3"/>
  <c r="H234" i="3" s="1"/>
  <c r="AX234" i="3" s="1"/>
  <c r="EC235" i="3" s="1"/>
  <c r="J344" i="3"/>
  <c r="AZ344" i="3" s="1"/>
  <c r="FU345" i="3" s="1"/>
  <c r="DB130" i="3"/>
  <c r="ER130" i="3"/>
  <c r="W130" i="3" s="1"/>
  <c r="BM130" i="3" s="1"/>
  <c r="GH131" i="3" s="1"/>
  <c r="X130" i="3"/>
  <c r="BN130" i="3" s="1"/>
  <c r="GI131" i="3" s="1"/>
  <c r="BE161" i="3"/>
  <c r="EJ162" i="3" s="1"/>
  <c r="T123" i="3"/>
  <c r="BJ123" i="3" s="1"/>
  <c r="EP136" i="3"/>
  <c r="GF136" i="3"/>
  <c r="CU142" i="3"/>
  <c r="EK142" i="3"/>
  <c r="P142" i="3" s="1"/>
  <c r="BF142" i="3" s="1"/>
  <c r="GA143" i="3" s="1"/>
  <c r="CZ136" i="3"/>
  <c r="DA132" i="3"/>
  <c r="EQ132" i="3"/>
  <c r="M214" i="3"/>
  <c r="BC214" i="3" s="1"/>
  <c r="FX215" i="3" s="1"/>
  <c r="N192" i="3"/>
  <c r="BD192" i="3" s="1"/>
  <c r="FY193" i="3" s="1"/>
  <c r="S125" i="3"/>
  <c r="BI125" i="3" s="1"/>
  <c r="GD126" i="3" s="1"/>
  <c r="CV130" i="3"/>
  <c r="EL130" i="3"/>
  <c r="R126" i="3"/>
  <c r="BH126" i="3" s="1"/>
  <c r="GC127" i="3" s="1"/>
  <c r="CQ258" i="3"/>
  <c r="EG258" i="3"/>
  <c r="CP300" i="3"/>
  <c r="EF300" i="3"/>
  <c r="FP115" i="3" l="1"/>
  <c r="E115" i="3" s="1"/>
  <c r="AU115" i="3" s="1"/>
  <c r="FQ115" i="3"/>
  <c r="F115" i="3" s="1"/>
  <c r="AV115" i="3" s="1"/>
  <c r="FS235" i="3"/>
  <c r="H235" i="3" s="1"/>
  <c r="CM235" i="3"/>
  <c r="AX235" i="3" s="1"/>
  <c r="FS236" i="3" s="1"/>
  <c r="FT310" i="3"/>
  <c r="CN310" i="3"/>
  <c r="ED310" i="3"/>
  <c r="EE345" i="3"/>
  <c r="J345" i="3" s="1"/>
  <c r="AZ345" i="3" s="1"/>
  <c r="FU346" i="3" s="1"/>
  <c r="CO345" i="3"/>
  <c r="ES131" i="3"/>
  <c r="X131" i="3" s="1"/>
  <c r="U136" i="3"/>
  <c r="DC131" i="3"/>
  <c r="GE124" i="3"/>
  <c r="EO124" i="3"/>
  <c r="CY124" i="3"/>
  <c r="CT162" i="3"/>
  <c r="FZ162" i="3"/>
  <c r="O162" i="3" s="1"/>
  <c r="CU143" i="3"/>
  <c r="EK143" i="3"/>
  <c r="P143" i="3" s="1"/>
  <c r="BK136" i="3"/>
  <c r="DB131" i="3"/>
  <c r="ER131" i="3"/>
  <c r="V132" i="3"/>
  <c r="BL132" i="3" s="1"/>
  <c r="EH215" i="3"/>
  <c r="CR215" i="3"/>
  <c r="CS193" i="3"/>
  <c r="EI193" i="3"/>
  <c r="CW127" i="3"/>
  <c r="EM127" i="3"/>
  <c r="Q130" i="3"/>
  <c r="BG130" i="3" s="1"/>
  <c r="GB131" i="3" s="1"/>
  <c r="EN126" i="3"/>
  <c r="CX126" i="3"/>
  <c r="L258" i="3"/>
  <c r="BB258" i="3" s="1"/>
  <c r="FW259" i="3" s="1"/>
  <c r="K300" i="3"/>
  <c r="BA300" i="3" s="1"/>
  <c r="EA116" i="3" l="1"/>
  <c r="CK116" i="3"/>
  <c r="FQ116" i="3"/>
  <c r="A116" i="3"/>
  <c r="AT115" i="3"/>
  <c r="CJ116" i="3"/>
  <c r="I310" i="3"/>
  <c r="AY310" i="3" s="1"/>
  <c r="FT311" i="3" s="1"/>
  <c r="EC236" i="3"/>
  <c r="H236" i="3" s="1"/>
  <c r="CM236" i="3"/>
  <c r="BE162" i="3"/>
  <c r="FZ163" i="3" s="1"/>
  <c r="BN131" i="3"/>
  <c r="BF143" i="3"/>
  <c r="GA144" i="3" s="1"/>
  <c r="T124" i="3"/>
  <c r="BJ124" i="3" s="1"/>
  <c r="CP301" i="3"/>
  <c r="FV301" i="3"/>
  <c r="CZ137" i="3"/>
  <c r="GF137" i="3"/>
  <c r="DA133" i="3"/>
  <c r="GG133" i="3"/>
  <c r="EP137" i="3"/>
  <c r="EQ133" i="3"/>
  <c r="W131" i="3"/>
  <c r="BM131" i="3" s="1"/>
  <c r="M215" i="3"/>
  <c r="BC215" i="3" s="1"/>
  <c r="FX216" i="3" s="1"/>
  <c r="N193" i="3"/>
  <c r="BD193" i="3" s="1"/>
  <c r="FY194" i="3" s="1"/>
  <c r="CV131" i="3"/>
  <c r="EL131" i="3"/>
  <c r="S126" i="3"/>
  <c r="BI126" i="3" s="1"/>
  <c r="GD127" i="3" s="1"/>
  <c r="R127" i="3"/>
  <c r="BH127" i="3" s="1"/>
  <c r="GC128" i="3" s="1"/>
  <c r="CO346" i="3"/>
  <c r="EE346" i="3"/>
  <c r="EG259" i="3"/>
  <c r="CQ259" i="3"/>
  <c r="EF301" i="3"/>
  <c r="DX116" i="3" l="1"/>
  <c r="DZ116" i="3"/>
  <c r="FN116" i="3" s="1"/>
  <c r="B116" i="3"/>
  <c r="C116" i="3"/>
  <c r="FP116" i="3" s="1"/>
  <c r="F116" i="3"/>
  <c r="AV116" i="3" s="1"/>
  <c r="ED311" i="3"/>
  <c r="I311" i="3" s="1"/>
  <c r="AY311" i="3" s="1"/>
  <c r="CN312" i="3" s="1"/>
  <c r="CN311" i="3"/>
  <c r="AX236" i="3"/>
  <c r="CM237" i="3" s="1"/>
  <c r="EJ163" i="3"/>
  <c r="O163" i="3" s="1"/>
  <c r="CT163" i="3"/>
  <c r="U137" i="3"/>
  <c r="BK137" i="3" s="1"/>
  <c r="GF138" i="3" s="1"/>
  <c r="EK144" i="3"/>
  <c r="P144" i="3" s="1"/>
  <c r="GI132" i="3"/>
  <c r="ES132" i="3"/>
  <c r="DC132" i="3"/>
  <c r="V133" i="3"/>
  <c r="BL133" i="3" s="1"/>
  <c r="GG134" i="3" s="1"/>
  <c r="CU144" i="3"/>
  <c r="BE163" i="3"/>
  <c r="EJ164" i="3" s="1"/>
  <c r="EO125" i="3"/>
  <c r="GE125" i="3"/>
  <c r="CY125" i="3"/>
  <c r="ER132" i="3"/>
  <c r="GH132" i="3"/>
  <c r="DB132" i="3"/>
  <c r="CR216" i="3"/>
  <c r="EH216" i="3"/>
  <c r="EI194" i="3"/>
  <c r="CS194" i="3"/>
  <c r="EN127" i="3"/>
  <c r="CX127" i="3"/>
  <c r="Q131" i="3"/>
  <c r="BG131" i="3" s="1"/>
  <c r="GB132" i="3" s="1"/>
  <c r="CW128" i="3"/>
  <c r="EM128" i="3"/>
  <c r="J346" i="3"/>
  <c r="AZ346" i="3" s="1"/>
  <c r="FU347" i="3" s="1"/>
  <c r="K301" i="3"/>
  <c r="BA301" i="3" s="1"/>
  <c r="L259" i="3"/>
  <c r="BB259" i="3" s="1"/>
  <c r="FW260" i="3" s="1"/>
  <c r="E116" i="3" l="1"/>
  <c r="AU116" i="3" s="1"/>
  <c r="AT116" i="3" s="1"/>
  <c r="CZ138" i="3"/>
  <c r="FQ117" i="3"/>
  <c r="CK117" i="3"/>
  <c r="EA117" i="3"/>
  <c r="FS237" i="3"/>
  <c r="EC237" i="3"/>
  <c r="ED312" i="3"/>
  <c r="FT312" i="3"/>
  <c r="EP138" i="3"/>
  <c r="U138" i="3" s="1"/>
  <c r="BK138" i="3" s="1"/>
  <c r="CZ139" i="3" s="1"/>
  <c r="EQ134" i="3"/>
  <c r="V134" i="3" s="1"/>
  <c r="BL134" i="3" s="1"/>
  <c r="GG135" i="3" s="1"/>
  <c r="W132" i="3"/>
  <c r="DA134" i="3"/>
  <c r="X132" i="3"/>
  <c r="BN132" i="3" s="1"/>
  <c r="DC133" i="3" s="1"/>
  <c r="BM132" i="3"/>
  <c r="GH133" i="3" s="1"/>
  <c r="FZ164" i="3"/>
  <c r="O164" i="3" s="1"/>
  <c r="CT164" i="3"/>
  <c r="BF144" i="3"/>
  <c r="GA145" i="3" s="1"/>
  <c r="T125" i="3"/>
  <c r="BJ125" i="3" s="1"/>
  <c r="EF302" i="3"/>
  <c r="FV302" i="3"/>
  <c r="M216" i="3"/>
  <c r="BC216" i="3" s="1"/>
  <c r="FX217" i="3" s="1"/>
  <c r="N194" i="3"/>
  <c r="BD194" i="3" s="1"/>
  <c r="FY195" i="3" s="1"/>
  <c r="EL132" i="3"/>
  <c r="CV132" i="3"/>
  <c r="S127" i="3"/>
  <c r="BI127" i="3" s="1"/>
  <c r="GD128" i="3" s="1"/>
  <c r="R128" i="3"/>
  <c r="BH128" i="3" s="1"/>
  <c r="GC129" i="3" s="1"/>
  <c r="CO347" i="3"/>
  <c r="CP302" i="3"/>
  <c r="EE347" i="3"/>
  <c r="J347" i="3" s="1"/>
  <c r="CQ260" i="3"/>
  <c r="EG260" i="3"/>
  <c r="CJ117" i="3" l="1"/>
  <c r="DX117" i="3" s="1"/>
  <c r="A117" i="3"/>
  <c r="B117" i="3" s="1"/>
  <c r="DZ117" i="3"/>
  <c r="F117" i="3"/>
  <c r="AV117" i="3" s="1"/>
  <c r="H237" i="3"/>
  <c r="AX237" i="3" s="1"/>
  <c r="FS238" i="3" s="1"/>
  <c r="I312" i="3"/>
  <c r="AY312" i="3" s="1"/>
  <c r="FT313" i="3" s="1"/>
  <c r="CU145" i="3"/>
  <c r="ER133" i="3"/>
  <c r="W133" i="3" s="1"/>
  <c r="BM133" i="3" s="1"/>
  <c r="GH134" i="3" s="1"/>
  <c r="EK145" i="3"/>
  <c r="P145" i="3" s="1"/>
  <c r="BF145" i="3" s="1"/>
  <c r="GA146" i="3" s="1"/>
  <c r="DB133" i="3"/>
  <c r="BE164" i="3"/>
  <c r="EJ165" i="3" s="1"/>
  <c r="GI133" i="3"/>
  <c r="ES133" i="3"/>
  <c r="K302" i="3"/>
  <c r="GE126" i="3"/>
  <c r="EO126" i="3"/>
  <c r="CY126" i="3"/>
  <c r="EP139" i="3"/>
  <c r="GF139" i="3"/>
  <c r="AZ347" i="3"/>
  <c r="CO348" i="3" s="1"/>
  <c r="EQ135" i="3"/>
  <c r="DA135" i="3"/>
  <c r="CR217" i="3"/>
  <c r="EH217" i="3"/>
  <c r="EI195" i="3"/>
  <c r="CS195" i="3"/>
  <c r="CX128" i="3"/>
  <c r="EN128" i="3"/>
  <c r="EM129" i="3"/>
  <c r="CW129" i="3"/>
  <c r="Q132" i="3"/>
  <c r="BG132" i="3" s="1"/>
  <c r="GB133" i="3" s="1"/>
  <c r="BA302" i="3"/>
  <c r="L260" i="3"/>
  <c r="BB260" i="3" s="1"/>
  <c r="FW261" i="3" s="1"/>
  <c r="FN117" i="3" l="1"/>
  <c r="C117" i="3" s="1"/>
  <c r="FP117" i="3" s="1"/>
  <c r="E117" i="3" s="1"/>
  <c r="AU117" i="3" s="1"/>
  <c r="CK118" i="3"/>
  <c r="EA118" i="3"/>
  <c r="FQ118" i="3"/>
  <c r="EC238" i="3"/>
  <c r="H238" i="3" s="1"/>
  <c r="AX238" i="3" s="1"/>
  <c r="FS239" i="3" s="1"/>
  <c r="CN313" i="3"/>
  <c r="CM238" i="3"/>
  <c r="ED313" i="3"/>
  <c r="I313" i="3" s="1"/>
  <c r="AY313" i="3" s="1"/>
  <c r="FT314" i="3" s="1"/>
  <c r="CT165" i="3"/>
  <c r="X133" i="3"/>
  <c r="BN133" i="3" s="1"/>
  <c r="GI134" i="3" s="1"/>
  <c r="FZ165" i="3"/>
  <c r="O165" i="3" s="1"/>
  <c r="BE165" i="3" s="1"/>
  <c r="DB134" i="3"/>
  <c r="U139" i="3"/>
  <c r="BK139" i="3" s="1"/>
  <c r="GF140" i="3" s="1"/>
  <c r="T126" i="3"/>
  <c r="BJ126" i="3" s="1"/>
  <c r="ER134" i="3"/>
  <c r="W134" i="3" s="1"/>
  <c r="BM134" i="3" s="1"/>
  <c r="GH135" i="3" s="1"/>
  <c r="EF303" i="3"/>
  <c r="FV303" i="3"/>
  <c r="EE348" i="3"/>
  <c r="FU348" i="3"/>
  <c r="EK146" i="3"/>
  <c r="CU146" i="3"/>
  <c r="V135" i="3"/>
  <c r="BL135" i="3" s="1"/>
  <c r="GG136" i="3" s="1"/>
  <c r="M217" i="3"/>
  <c r="BC217" i="3" s="1"/>
  <c r="FX218" i="3" s="1"/>
  <c r="N195" i="3"/>
  <c r="BD195" i="3" s="1"/>
  <c r="FY196" i="3" s="1"/>
  <c r="S128" i="3"/>
  <c r="BI128" i="3" s="1"/>
  <c r="GD129" i="3" s="1"/>
  <c r="EL133" i="3"/>
  <c r="CV133" i="3"/>
  <c r="R129" i="3"/>
  <c r="BH129" i="3" s="1"/>
  <c r="GC130" i="3" s="1"/>
  <c r="CP303" i="3"/>
  <c r="CQ261" i="3"/>
  <c r="EG261" i="3"/>
  <c r="F118" i="3" l="1"/>
  <c r="AV118" i="3" s="1"/>
  <c r="CK119" i="3" s="1"/>
  <c r="AT117" i="3"/>
  <c r="CJ118" i="3"/>
  <c r="DX118" i="3" s="1"/>
  <c r="A118" i="3"/>
  <c r="ED314" i="3"/>
  <c r="I314" i="3" s="1"/>
  <c r="AY314" i="3" s="1"/>
  <c r="ED315" i="3" s="1"/>
  <c r="CN314" i="3"/>
  <c r="EC239" i="3"/>
  <c r="H239" i="3" s="1"/>
  <c r="CM239" i="3"/>
  <c r="DC134" i="3"/>
  <c r="ES134" i="3"/>
  <c r="X134" i="3" s="1"/>
  <c r="BN134" i="3" s="1"/>
  <c r="EP140" i="3"/>
  <c r="U140" i="3" s="1"/>
  <c r="BK140" i="3" s="1"/>
  <c r="GF141" i="3" s="1"/>
  <c r="CZ140" i="3"/>
  <c r="CT166" i="3"/>
  <c r="EJ166" i="3"/>
  <c r="FZ166" i="3"/>
  <c r="K303" i="3"/>
  <c r="J348" i="3"/>
  <c r="AZ348" i="3" s="1"/>
  <c r="FU349" i="3" s="1"/>
  <c r="CY127" i="3"/>
  <c r="EO127" i="3"/>
  <c r="GE127" i="3"/>
  <c r="P146" i="3"/>
  <c r="BF146" i="3" s="1"/>
  <c r="GA147" i="3" s="1"/>
  <c r="BA303" i="3"/>
  <c r="EF304" i="3" s="1"/>
  <c r="DB135" i="3"/>
  <c r="ER135" i="3"/>
  <c r="DA136" i="3"/>
  <c r="EQ136" i="3"/>
  <c r="CR218" i="3"/>
  <c r="EH218" i="3"/>
  <c r="EI196" i="3"/>
  <c r="CS196" i="3"/>
  <c r="EN129" i="3"/>
  <c r="CX129" i="3"/>
  <c r="EM130" i="3"/>
  <c r="CW130" i="3"/>
  <c r="Q133" i="3"/>
  <c r="BG133" i="3" s="1"/>
  <c r="GB134" i="3" s="1"/>
  <c r="L261" i="3"/>
  <c r="BB261" i="3" s="1"/>
  <c r="FW262" i="3" s="1"/>
  <c r="EA119" i="3" l="1"/>
  <c r="FQ119" i="3"/>
  <c r="B118" i="3"/>
  <c r="DZ118" i="3"/>
  <c r="FT315" i="3"/>
  <c r="I315" i="3" s="1"/>
  <c r="AY315" i="3" s="1"/>
  <c r="ED316" i="3" s="1"/>
  <c r="CN315" i="3"/>
  <c r="AX239" i="3"/>
  <c r="EC240" i="3" s="1"/>
  <c r="DC135" i="3"/>
  <c r="ES135" i="3"/>
  <c r="GI135" i="3"/>
  <c r="CO349" i="3"/>
  <c r="O166" i="3"/>
  <c r="BE166" i="3" s="1"/>
  <c r="EE349" i="3"/>
  <c r="J349" i="3" s="1"/>
  <c r="AZ349" i="3" s="1"/>
  <c r="EE350" i="3" s="1"/>
  <c r="T127" i="3"/>
  <c r="BJ127" i="3" s="1"/>
  <c r="CP304" i="3"/>
  <c r="FV304" i="3"/>
  <c r="K304" i="3" s="1"/>
  <c r="CU147" i="3"/>
  <c r="EK147" i="3"/>
  <c r="W135" i="3"/>
  <c r="BM135" i="3" s="1"/>
  <c r="GH136" i="3" s="1"/>
  <c r="V136" i="3"/>
  <c r="BL136" i="3" s="1"/>
  <c r="GG137" i="3" s="1"/>
  <c r="CZ141" i="3"/>
  <c r="EP141" i="3"/>
  <c r="M218" i="3"/>
  <c r="BC218" i="3" s="1"/>
  <c r="N196" i="3"/>
  <c r="BD196" i="3" s="1"/>
  <c r="FY197" i="3" s="1"/>
  <c r="EL134" i="3"/>
  <c r="CV134" i="3"/>
  <c r="R130" i="3"/>
  <c r="BH130" i="3" s="1"/>
  <c r="GC131" i="3" s="1"/>
  <c r="S129" i="3"/>
  <c r="BI129" i="3" s="1"/>
  <c r="GD130" i="3" s="1"/>
  <c r="CQ262" i="3"/>
  <c r="EG262" i="3"/>
  <c r="F119" i="3" l="1"/>
  <c r="AV119" i="3" s="1"/>
  <c r="CK120" i="3" s="1"/>
  <c r="FN118" i="3"/>
  <c r="C118" i="3" s="1"/>
  <c r="FP118" i="3" s="1"/>
  <c r="E118" i="3" s="1"/>
  <c r="AU118" i="3" s="1"/>
  <c r="FS240" i="3"/>
  <c r="H240" i="3" s="1"/>
  <c r="AX240" i="3" s="1"/>
  <c r="CM241" i="3" s="1"/>
  <c r="CN316" i="3"/>
  <c r="FT316" i="3"/>
  <c r="I316" i="3" s="1"/>
  <c r="CM240" i="3"/>
  <c r="AY316" i="3"/>
  <c r="FT317" i="3" s="1"/>
  <c r="X135" i="3"/>
  <c r="BN135" i="3" s="1"/>
  <c r="GI136" i="3" s="1"/>
  <c r="CO350" i="3"/>
  <c r="FU350" i="3"/>
  <c r="J350" i="3" s="1"/>
  <c r="AZ350" i="3" s="1"/>
  <c r="FZ167" i="3"/>
  <c r="CT167" i="3"/>
  <c r="EJ167" i="3"/>
  <c r="BA304" i="3"/>
  <c r="FV305" i="3" s="1"/>
  <c r="CY128" i="3"/>
  <c r="GE128" i="3"/>
  <c r="EO128" i="3"/>
  <c r="CR219" i="3"/>
  <c r="FX219" i="3"/>
  <c r="EQ137" i="3"/>
  <c r="V137" i="3" s="1"/>
  <c r="P147" i="3"/>
  <c r="BF147" i="3" s="1"/>
  <c r="GA148" i="3" s="1"/>
  <c r="DA137" i="3"/>
  <c r="U141" i="3"/>
  <c r="BK141" i="3" s="1"/>
  <c r="ER136" i="3"/>
  <c r="DB136" i="3"/>
  <c r="EH219" i="3"/>
  <c r="CS197" i="3"/>
  <c r="EI197" i="3"/>
  <c r="Q134" i="3"/>
  <c r="BG134" i="3" s="1"/>
  <c r="GB135" i="3" s="1"/>
  <c r="EN130" i="3"/>
  <c r="CX130" i="3"/>
  <c r="CW131" i="3"/>
  <c r="EM131" i="3"/>
  <c r="L262" i="3"/>
  <c r="BB262" i="3" s="1"/>
  <c r="FW263" i="3" s="1"/>
  <c r="FQ120" i="3" l="1"/>
  <c r="EA120" i="3"/>
  <c r="CJ119" i="3"/>
  <c r="DX119" i="3" s="1"/>
  <c r="A119" i="3"/>
  <c r="DZ119" i="3"/>
  <c r="AT118" i="3"/>
  <c r="EC241" i="3"/>
  <c r="FS241" i="3"/>
  <c r="ED317" i="3"/>
  <c r="I317" i="3" s="1"/>
  <c r="AY317" i="3" s="1"/>
  <c r="FT318" i="3" s="1"/>
  <c r="CN317" i="3"/>
  <c r="ES136" i="3"/>
  <c r="X136" i="3" s="1"/>
  <c r="BN136" i="3" s="1"/>
  <c r="ES137" i="3" s="1"/>
  <c r="DC136" i="3"/>
  <c r="EF305" i="3"/>
  <c r="K305" i="3" s="1"/>
  <c r="CP305" i="3"/>
  <c r="O167" i="3"/>
  <c r="BE167" i="3" s="1"/>
  <c r="BL137" i="3"/>
  <c r="GG138" i="3" s="1"/>
  <c r="T128" i="3"/>
  <c r="BJ128" i="3" s="1"/>
  <c r="EE351" i="3"/>
  <c r="FU351" i="3"/>
  <c r="CZ142" i="3"/>
  <c r="GF142" i="3"/>
  <c r="EK148" i="3"/>
  <c r="CU148" i="3"/>
  <c r="EP142" i="3"/>
  <c r="M219" i="3"/>
  <c r="BC219" i="3" s="1"/>
  <c r="EH220" i="3" s="1"/>
  <c r="W136" i="3"/>
  <c r="BM136" i="3" s="1"/>
  <c r="GH137" i="3" s="1"/>
  <c r="N197" i="3"/>
  <c r="BD197" i="3" s="1"/>
  <c r="FY198" i="3" s="1"/>
  <c r="CV135" i="3"/>
  <c r="EL135" i="3"/>
  <c r="S130" i="3"/>
  <c r="BI130" i="3" s="1"/>
  <c r="GD131" i="3" s="1"/>
  <c r="BA305" i="3"/>
  <c r="FV306" i="3" s="1"/>
  <c r="R131" i="3"/>
  <c r="BH131" i="3" s="1"/>
  <c r="GC132" i="3" s="1"/>
  <c r="CO351" i="3"/>
  <c r="EG263" i="3"/>
  <c r="CQ263" i="3"/>
  <c r="F120" i="3" l="1"/>
  <c r="AV120" i="3" s="1"/>
  <c r="CK121" i="3" s="1"/>
  <c r="H241" i="3"/>
  <c r="AX241" i="3" s="1"/>
  <c r="EC242" i="3" s="1"/>
  <c r="FN119" i="3"/>
  <c r="C119" i="3"/>
  <c r="FP119" i="3" s="1"/>
  <c r="E119" i="3" s="1"/>
  <c r="AU119" i="3" s="1"/>
  <c r="B119" i="3"/>
  <c r="CN318" i="3"/>
  <c r="ED318" i="3"/>
  <c r="I318" i="3" s="1"/>
  <c r="AY318" i="3"/>
  <c r="EQ138" i="3"/>
  <c r="V138" i="3" s="1"/>
  <c r="BL138" i="3" s="1"/>
  <c r="GG139" i="3" s="1"/>
  <c r="GI137" i="3"/>
  <c r="X137" i="3" s="1"/>
  <c r="DC137" i="3"/>
  <c r="DA138" i="3"/>
  <c r="J351" i="3"/>
  <c r="CT168" i="3"/>
  <c r="FZ168" i="3"/>
  <c r="EJ168" i="3"/>
  <c r="GE129" i="3"/>
  <c r="EO129" i="3"/>
  <c r="CY129" i="3"/>
  <c r="CR220" i="3"/>
  <c r="FX220" i="3"/>
  <c r="M220" i="3" s="1"/>
  <c r="BC220" i="3" s="1"/>
  <c r="FX221" i="3" s="1"/>
  <c r="BN137" i="3"/>
  <c r="GI138" i="3" s="1"/>
  <c r="U142" i="3"/>
  <c r="BK142" i="3" s="1"/>
  <c r="GF143" i="3" s="1"/>
  <c r="P148" i="3"/>
  <c r="BF148" i="3" s="1"/>
  <c r="GA149" i="3" s="1"/>
  <c r="ER137" i="3"/>
  <c r="DB137" i="3"/>
  <c r="CP306" i="3"/>
  <c r="CS198" i="3"/>
  <c r="EI198" i="3"/>
  <c r="EF306" i="3"/>
  <c r="K306" i="3" s="1"/>
  <c r="AZ351" i="3"/>
  <c r="EN131" i="3"/>
  <c r="CX131" i="3"/>
  <c r="Q135" i="3"/>
  <c r="BG135" i="3" s="1"/>
  <c r="GB136" i="3" s="1"/>
  <c r="EM132" i="3"/>
  <c r="CW132" i="3"/>
  <c r="L263" i="3"/>
  <c r="BB263" i="3" s="1"/>
  <c r="FW264" i="3" s="1"/>
  <c r="EA121" i="3" l="1"/>
  <c r="FQ121" i="3"/>
  <c r="FS242" i="3"/>
  <c r="H242" i="3" s="1"/>
  <c r="AX242" i="3" s="1"/>
  <c r="FS243" i="3" s="1"/>
  <c r="CM242" i="3"/>
  <c r="CJ120" i="3"/>
  <c r="DX120" i="3" s="1"/>
  <c r="A120" i="3"/>
  <c r="DZ120" i="3"/>
  <c r="AT119" i="3"/>
  <c r="FT319" i="3"/>
  <c r="CN319" i="3"/>
  <c r="ED319" i="3"/>
  <c r="O168" i="3"/>
  <c r="BE168" i="3" s="1"/>
  <c r="FZ169" i="3" s="1"/>
  <c r="ES138" i="3"/>
  <c r="X138" i="3" s="1"/>
  <c r="T129" i="3"/>
  <c r="BJ129" i="3" s="1"/>
  <c r="BA306" i="3"/>
  <c r="CP307" i="3" s="1"/>
  <c r="EP143" i="3"/>
  <c r="U143" i="3" s="1"/>
  <c r="EE352" i="3"/>
  <c r="FU352" i="3"/>
  <c r="CZ143" i="3"/>
  <c r="DC138" i="3"/>
  <c r="BN138" i="3" s="1"/>
  <c r="CO352" i="3"/>
  <c r="CU149" i="3"/>
  <c r="EK149" i="3"/>
  <c r="W137" i="3"/>
  <c r="BM137" i="3" s="1"/>
  <c r="GH138" i="3" s="1"/>
  <c r="EQ139" i="3"/>
  <c r="DA139" i="3"/>
  <c r="N198" i="3"/>
  <c r="BD198" i="3" s="1"/>
  <c r="CR221" i="3"/>
  <c r="EH221" i="3"/>
  <c r="CV136" i="3"/>
  <c r="EL136" i="3"/>
  <c r="S131" i="3"/>
  <c r="BI131" i="3" s="1"/>
  <c r="GD132" i="3" s="1"/>
  <c r="R132" i="3"/>
  <c r="BH132" i="3" s="1"/>
  <c r="GC133" i="3" s="1"/>
  <c r="EG264" i="3"/>
  <c r="CQ264" i="3"/>
  <c r="F121" i="3" l="1"/>
  <c r="AV121" i="3" s="1"/>
  <c r="EA122" i="3" s="1"/>
  <c r="FN120" i="3"/>
  <c r="C120" i="3" s="1"/>
  <c r="FP120" i="3" s="1"/>
  <c r="E120" i="3" s="1"/>
  <c r="AU120" i="3" s="1"/>
  <c r="B120" i="3"/>
  <c r="I319" i="3"/>
  <c r="AY319" i="3" s="1"/>
  <c r="CN320" i="3" s="1"/>
  <c r="CM243" i="3"/>
  <c r="EC243" i="3"/>
  <c r="H243" i="3" s="1"/>
  <c r="CT169" i="3"/>
  <c r="FV307" i="3"/>
  <c r="EJ169" i="3"/>
  <c r="O169" i="3" s="1"/>
  <c r="BE169" i="3" s="1"/>
  <c r="CT170" i="3" s="1"/>
  <c r="EF307" i="3"/>
  <c r="J352" i="3"/>
  <c r="AZ352" i="3" s="1"/>
  <c r="EE353" i="3" s="1"/>
  <c r="BK143" i="3"/>
  <c r="GF144" i="3" s="1"/>
  <c r="EO130" i="3"/>
  <c r="GE130" i="3"/>
  <c r="CY130" i="3"/>
  <c r="GI139" i="3"/>
  <c r="ES139" i="3"/>
  <c r="DC139" i="3"/>
  <c r="EI199" i="3"/>
  <c r="FY199" i="3"/>
  <c r="P149" i="3"/>
  <c r="BF149" i="3" s="1"/>
  <c r="GA150" i="3" s="1"/>
  <c r="CS199" i="3"/>
  <c r="ER138" i="3"/>
  <c r="DB138" i="3"/>
  <c r="V139" i="3"/>
  <c r="BL139" i="3" s="1"/>
  <c r="GG140" i="3" s="1"/>
  <c r="M221" i="3"/>
  <c r="BC221" i="3" s="1"/>
  <c r="FX222" i="3" s="1"/>
  <c r="BA307" i="3"/>
  <c r="EN132" i="3"/>
  <c r="CX132" i="3"/>
  <c r="Q136" i="3"/>
  <c r="BG136" i="3" s="1"/>
  <c r="GB137" i="3" s="1"/>
  <c r="EM133" i="3"/>
  <c r="CW133" i="3"/>
  <c r="L264" i="3"/>
  <c r="BB264" i="3" s="1"/>
  <c r="FW265" i="3" s="1"/>
  <c r="CK122" i="3" l="1"/>
  <c r="FQ122" i="3"/>
  <c r="F122" i="3" s="1"/>
  <c r="EP144" i="3"/>
  <c r="U144" i="3" s="1"/>
  <c r="BK144" i="3" s="1"/>
  <c r="GF145" i="3" s="1"/>
  <c r="CJ121" i="3"/>
  <c r="DX121" i="3" s="1"/>
  <c r="A121" i="3"/>
  <c r="AT120" i="3"/>
  <c r="ED320" i="3"/>
  <c r="FT320" i="3"/>
  <c r="AX243" i="3"/>
  <c r="FS244" i="3" s="1"/>
  <c r="AY320" i="3"/>
  <c r="CZ144" i="3"/>
  <c r="K307" i="3"/>
  <c r="N199" i="3"/>
  <c r="FZ170" i="3"/>
  <c r="EJ170" i="3"/>
  <c r="CO353" i="3"/>
  <c r="FU353" i="3"/>
  <c r="J353" i="3" s="1"/>
  <c r="BD199" i="3"/>
  <c r="FY200" i="3" s="1"/>
  <c r="X139" i="3"/>
  <c r="BN139" i="3" s="1"/>
  <c r="T130" i="3"/>
  <c r="BJ130" i="3" s="1"/>
  <c r="CP308" i="3"/>
  <c r="FV308" i="3"/>
  <c r="AZ353" i="3"/>
  <c r="FU354" i="3" s="1"/>
  <c r="CU150" i="3"/>
  <c r="EK150" i="3"/>
  <c r="W138" i="3"/>
  <c r="BM138" i="3" s="1"/>
  <c r="GH139" i="3" s="1"/>
  <c r="EQ140" i="3"/>
  <c r="DA140" i="3"/>
  <c r="EF308" i="3"/>
  <c r="EH222" i="3"/>
  <c r="CR222" i="3"/>
  <c r="EL137" i="3"/>
  <c r="CV137" i="3"/>
  <c r="S132" i="3"/>
  <c r="BI132" i="3" s="1"/>
  <c r="GD133" i="3" s="1"/>
  <c r="R133" i="3"/>
  <c r="BH133" i="3" s="1"/>
  <c r="GC134" i="3" s="1"/>
  <c r="CQ265" i="3"/>
  <c r="EG265" i="3"/>
  <c r="AV122" i="3" l="1"/>
  <c r="CK123" i="3" s="1"/>
  <c r="I320" i="3"/>
  <c r="B121" i="3"/>
  <c r="DZ121" i="3"/>
  <c r="EC244" i="3"/>
  <c r="H244" i="3" s="1"/>
  <c r="CM244" i="3"/>
  <c r="FT321" i="3"/>
  <c r="ED321" i="3"/>
  <c r="CN321" i="3"/>
  <c r="AX244" i="3"/>
  <c r="O170" i="3"/>
  <c r="BE170" i="3" s="1"/>
  <c r="EJ171" i="3" s="1"/>
  <c r="CS200" i="3"/>
  <c r="EI200" i="3"/>
  <c r="N200" i="3" s="1"/>
  <c r="BD200" i="3" s="1"/>
  <c r="FY201" i="3" s="1"/>
  <c r="GI140" i="3"/>
  <c r="ES140" i="3"/>
  <c r="DC140" i="3"/>
  <c r="GE131" i="3"/>
  <c r="CY131" i="3"/>
  <c r="EO131" i="3"/>
  <c r="K308" i="3"/>
  <c r="BA308" i="3" s="1"/>
  <c r="FV309" i="3" s="1"/>
  <c r="EE354" i="3"/>
  <c r="J354" i="3" s="1"/>
  <c r="AZ354" i="3" s="1"/>
  <c r="FU355" i="3" s="1"/>
  <c r="CO354" i="3"/>
  <c r="P150" i="3"/>
  <c r="BF150" i="3" s="1"/>
  <c r="GA151" i="3" s="1"/>
  <c r="DB139" i="3"/>
  <c r="ER139" i="3"/>
  <c r="V140" i="3"/>
  <c r="BL140" i="3" s="1"/>
  <c r="GG141" i="3" s="1"/>
  <c r="EP145" i="3"/>
  <c r="CZ145" i="3"/>
  <c r="M222" i="3"/>
  <c r="BC222" i="3" s="1"/>
  <c r="FX223" i="3" s="1"/>
  <c r="EM134" i="3"/>
  <c r="CW134" i="3"/>
  <c r="EN133" i="3"/>
  <c r="CX133" i="3"/>
  <c r="Q137" i="3"/>
  <c r="BG137" i="3" s="1"/>
  <c r="GB138" i="3" s="1"/>
  <c r="L265" i="3"/>
  <c r="BB265" i="3" s="1"/>
  <c r="FW266" i="3" s="1"/>
  <c r="FQ123" i="3" l="1"/>
  <c r="EA123" i="3"/>
  <c r="FN121" i="3"/>
  <c r="C121" i="3" s="1"/>
  <c r="FP121" i="3" s="1"/>
  <c r="E121" i="3" s="1"/>
  <c r="AU121" i="3" s="1"/>
  <c r="I321" i="3"/>
  <c r="AY321" i="3"/>
  <c r="CM245" i="3"/>
  <c r="EC245" i="3"/>
  <c r="FS245" i="3"/>
  <c r="CT171" i="3"/>
  <c r="FZ171" i="3"/>
  <c r="O171" i="3" s="1"/>
  <c r="BE171" i="3" s="1"/>
  <c r="X140" i="3"/>
  <c r="BN140" i="3" s="1"/>
  <c r="GI141" i="3" s="1"/>
  <c r="EF309" i="3"/>
  <c r="K309" i="3" s="1"/>
  <c r="T131" i="3"/>
  <c r="BJ131" i="3" s="1"/>
  <c r="CP309" i="3"/>
  <c r="EK151" i="3"/>
  <c r="CU151" i="3"/>
  <c r="W139" i="3"/>
  <c r="BM139" i="3" s="1"/>
  <c r="GH140" i="3" s="1"/>
  <c r="U145" i="3"/>
  <c r="BK145" i="3" s="1"/>
  <c r="GF146" i="3" s="1"/>
  <c r="CS201" i="3"/>
  <c r="EI201" i="3"/>
  <c r="EQ141" i="3"/>
  <c r="DA141" i="3"/>
  <c r="CR223" i="3"/>
  <c r="EH223" i="3"/>
  <c r="S133" i="3"/>
  <c r="BI133" i="3" s="1"/>
  <c r="GD134" i="3" s="1"/>
  <c r="R134" i="3"/>
  <c r="BH134" i="3" s="1"/>
  <c r="GC135" i="3" s="1"/>
  <c r="CV138" i="3"/>
  <c r="EL138" i="3"/>
  <c r="CO355" i="3"/>
  <c r="EE355" i="3"/>
  <c r="EG266" i="3"/>
  <c r="CQ266" i="3"/>
  <c r="F123" i="3" l="1"/>
  <c r="AV123" i="3" s="1"/>
  <c r="FQ124" i="3" s="1"/>
  <c r="CJ122" i="3"/>
  <c r="DX122" i="3" s="1"/>
  <c r="A122" i="3"/>
  <c r="AT121" i="3"/>
  <c r="FT322" i="3"/>
  <c r="CN322" i="3"/>
  <c r="ED322" i="3"/>
  <c r="H245" i="3"/>
  <c r="AX245" i="3" s="1"/>
  <c r="DC141" i="3"/>
  <c r="ES141" i="3"/>
  <c r="X141" i="3" s="1"/>
  <c r="BN141" i="3" s="1"/>
  <c r="GI142" i="3" s="1"/>
  <c r="BA309" i="3"/>
  <c r="EF310" i="3" s="1"/>
  <c r="EJ172" i="3"/>
  <c r="FZ172" i="3"/>
  <c r="CT172" i="3"/>
  <c r="GE132" i="3"/>
  <c r="CY132" i="3"/>
  <c r="EO132" i="3"/>
  <c r="CZ146" i="3"/>
  <c r="P151" i="3"/>
  <c r="BF151" i="3" s="1"/>
  <c r="GA152" i="3" s="1"/>
  <c r="N201" i="3"/>
  <c r="BD201" i="3" s="1"/>
  <c r="FY202" i="3" s="1"/>
  <c r="EP146" i="3"/>
  <c r="U146" i="3" s="1"/>
  <c r="BK146" i="3" s="1"/>
  <c r="GF147" i="3" s="1"/>
  <c r="DB140" i="3"/>
  <c r="ER140" i="3"/>
  <c r="V141" i="3"/>
  <c r="BL141" i="3" s="1"/>
  <c r="GG142" i="3" s="1"/>
  <c r="M223" i="3"/>
  <c r="BC223" i="3" s="1"/>
  <c r="Q138" i="3"/>
  <c r="BG138" i="3" s="1"/>
  <c r="GB139" i="3" s="1"/>
  <c r="EN134" i="3"/>
  <c r="CX134" i="3"/>
  <c r="EM135" i="3"/>
  <c r="CW135" i="3"/>
  <c r="J355" i="3"/>
  <c r="AZ355" i="3" s="1"/>
  <c r="L266" i="3"/>
  <c r="BB266" i="3" s="1"/>
  <c r="FV310" i="3" l="1"/>
  <c r="EA124" i="3"/>
  <c r="F124" i="3" s="1"/>
  <c r="CK124" i="3"/>
  <c r="B122" i="3"/>
  <c r="DZ122" i="3"/>
  <c r="I322" i="3"/>
  <c r="AY322" i="3"/>
  <c r="FT323" i="3" s="1"/>
  <c r="FS246" i="3"/>
  <c r="EC246" i="3"/>
  <c r="CM246" i="3"/>
  <c r="CP310" i="3"/>
  <c r="O172" i="3"/>
  <c r="BE172" i="3"/>
  <c r="K310" i="3"/>
  <c r="BA310" i="3" s="1"/>
  <c r="FV311" i="3" s="1"/>
  <c r="T132" i="3"/>
  <c r="BJ132" i="3" s="1"/>
  <c r="EI202" i="3"/>
  <c r="N202" i="3" s="1"/>
  <c r="BD202" i="3" s="1"/>
  <c r="CQ267" i="3"/>
  <c r="FW267" i="3"/>
  <c r="EE356" i="3"/>
  <c r="FU356" i="3"/>
  <c r="EH224" i="3"/>
  <c r="FX224" i="3"/>
  <c r="CS202" i="3"/>
  <c r="EK152" i="3"/>
  <c r="CU152" i="3"/>
  <c r="CZ147" i="3"/>
  <c r="EP147" i="3"/>
  <c r="U147" i="3" s="1"/>
  <c r="ES142" i="3"/>
  <c r="DC142" i="3"/>
  <c r="W140" i="3"/>
  <c r="BM140" i="3" s="1"/>
  <c r="GH141" i="3" s="1"/>
  <c r="EQ142" i="3"/>
  <c r="DA142" i="3"/>
  <c r="CR224" i="3"/>
  <c r="S134" i="3"/>
  <c r="BI134" i="3" s="1"/>
  <c r="GD135" i="3" s="1"/>
  <c r="CV139" i="3"/>
  <c r="EL139" i="3"/>
  <c r="R135" i="3"/>
  <c r="BH135" i="3" s="1"/>
  <c r="GC136" i="3" s="1"/>
  <c r="CO356" i="3"/>
  <c r="EG267" i="3"/>
  <c r="AV124" i="3" l="1"/>
  <c r="EA125" i="3" s="1"/>
  <c r="FN122" i="3"/>
  <c r="C122" i="3" s="1"/>
  <c r="FP122" i="3" s="1"/>
  <c r="E122" i="3" s="1"/>
  <c r="AU122" i="3" s="1"/>
  <c r="CP311" i="3"/>
  <c r="CN323" i="3"/>
  <c r="ED323" i="3"/>
  <c r="I323" i="3" s="1"/>
  <c r="AY323" i="3" s="1"/>
  <c r="H246" i="3"/>
  <c r="AX246" i="3" s="1"/>
  <c r="EF311" i="3"/>
  <c r="K311" i="3" s="1"/>
  <c r="BA311" i="3" s="1"/>
  <c r="FV312" i="3" s="1"/>
  <c r="J356" i="3"/>
  <c r="FZ173" i="3"/>
  <c r="CT173" i="3"/>
  <c r="EJ173" i="3"/>
  <c r="M224" i="3"/>
  <c r="EO133" i="3"/>
  <c r="CY133" i="3"/>
  <c r="GE133" i="3"/>
  <c r="BK147" i="3"/>
  <c r="GF148" i="3" s="1"/>
  <c r="CS203" i="3"/>
  <c r="FY203" i="3"/>
  <c r="P152" i="3"/>
  <c r="BF152" i="3" s="1"/>
  <c r="GA153" i="3" s="1"/>
  <c r="EI203" i="3"/>
  <c r="X142" i="3"/>
  <c r="BN142" i="3" s="1"/>
  <c r="GI143" i="3" s="1"/>
  <c r="DB141" i="3"/>
  <c r="ER141" i="3"/>
  <c r="BC224" i="3"/>
  <c r="V142" i="3"/>
  <c r="BL142" i="3" s="1"/>
  <c r="GG143" i="3" s="1"/>
  <c r="L267" i="3"/>
  <c r="BB267" i="3" s="1"/>
  <c r="FW268" i="3" s="1"/>
  <c r="Q139" i="3"/>
  <c r="BG139" i="3" s="1"/>
  <c r="CW136" i="3"/>
  <c r="EM136" i="3"/>
  <c r="EN135" i="3"/>
  <c r="CX135" i="3"/>
  <c r="AZ356" i="3"/>
  <c r="CK125" i="3" l="1"/>
  <c r="FQ125" i="3"/>
  <c r="F125" i="3" s="1"/>
  <c r="AV125" i="3"/>
  <c r="CK126" i="3" s="1"/>
  <c r="CJ123" i="3"/>
  <c r="DX123" i="3" s="1"/>
  <c r="AT122" i="3"/>
  <c r="A123" i="3"/>
  <c r="FT324" i="3"/>
  <c r="ED324" i="3"/>
  <c r="CN324" i="3"/>
  <c r="CM247" i="3"/>
  <c r="EC247" i="3"/>
  <c r="FS247" i="3"/>
  <c r="O173" i="3"/>
  <c r="BE173" i="3" s="1"/>
  <c r="EJ174" i="3" s="1"/>
  <c r="EG268" i="3"/>
  <c r="L268" i="3" s="1"/>
  <c r="BB268" i="3" s="1"/>
  <c r="FW269" i="3" s="1"/>
  <c r="CQ268" i="3"/>
  <c r="EP148" i="3"/>
  <c r="U148" i="3" s="1"/>
  <c r="T133" i="3"/>
  <c r="BJ133" i="3" s="1"/>
  <c r="CZ148" i="3"/>
  <c r="EL140" i="3"/>
  <c r="GB140" i="3"/>
  <c r="CR225" i="3"/>
  <c r="FX225" i="3"/>
  <c r="CO357" i="3"/>
  <c r="FU357" i="3"/>
  <c r="N203" i="3"/>
  <c r="BD203" i="3" s="1"/>
  <c r="EK153" i="3"/>
  <c r="P153" i="3" s="1"/>
  <c r="CU153" i="3"/>
  <c r="ES143" i="3"/>
  <c r="DC143" i="3"/>
  <c r="W141" i="3"/>
  <c r="BM141" i="3" s="1"/>
  <c r="GH142" i="3" s="1"/>
  <c r="EE357" i="3"/>
  <c r="CV140" i="3"/>
  <c r="EH225" i="3"/>
  <c r="DA143" i="3"/>
  <c r="EQ143" i="3"/>
  <c r="S135" i="3"/>
  <c r="BI135" i="3" s="1"/>
  <c r="GD136" i="3" s="1"/>
  <c r="R136" i="3"/>
  <c r="BH136" i="3" s="1"/>
  <c r="GC137" i="3" s="1"/>
  <c r="EF312" i="3"/>
  <c r="CP312" i="3"/>
  <c r="FQ126" i="3" l="1"/>
  <c r="EA126" i="3"/>
  <c r="DZ123" i="3"/>
  <c r="B123" i="3"/>
  <c r="I324" i="3"/>
  <c r="AY324" i="3"/>
  <c r="H247" i="3"/>
  <c r="AX247" i="3" s="1"/>
  <c r="CT174" i="3"/>
  <c r="FZ174" i="3"/>
  <c r="O174" i="3" s="1"/>
  <c r="BE174" i="3" s="1"/>
  <c r="Q140" i="3"/>
  <c r="BG140" i="3" s="1"/>
  <c r="CV141" i="3" s="1"/>
  <c r="GE134" i="3"/>
  <c r="EO134" i="3"/>
  <c r="CY134" i="3"/>
  <c r="BF153" i="3"/>
  <c r="EK154" i="3" s="1"/>
  <c r="J357" i="3"/>
  <c r="AZ357" i="3" s="1"/>
  <c r="FU358" i="3" s="1"/>
  <c r="BK148" i="3"/>
  <c r="EP149" i="3" s="1"/>
  <c r="CS204" i="3"/>
  <c r="FY204" i="3"/>
  <c r="EI204" i="3"/>
  <c r="M225" i="3"/>
  <c r="BC225" i="3" s="1"/>
  <c r="X143" i="3"/>
  <c r="BN143" i="3" s="1"/>
  <c r="GI144" i="3" s="1"/>
  <c r="ER142" i="3"/>
  <c r="DB142" i="3"/>
  <c r="V143" i="3"/>
  <c r="BL143" i="3" s="1"/>
  <c r="GG144" i="3" s="1"/>
  <c r="EM137" i="3"/>
  <c r="CW137" i="3"/>
  <c r="EN136" i="3"/>
  <c r="CX136" i="3"/>
  <c r="CQ269" i="3"/>
  <c r="EG269" i="3"/>
  <c r="K312" i="3"/>
  <c r="BA312" i="3" s="1"/>
  <c r="FV313" i="3" s="1"/>
  <c r="F126" i="3" l="1"/>
  <c r="AV126" i="3" s="1"/>
  <c r="EA127" i="3" s="1"/>
  <c r="FN123" i="3"/>
  <c r="C123" i="3" s="1"/>
  <c r="FP123" i="3" s="1"/>
  <c r="E123" i="3" s="1"/>
  <c r="AU123" i="3" s="1"/>
  <c r="FT325" i="3"/>
  <c r="ED325" i="3"/>
  <c r="CN325" i="3"/>
  <c r="FS248" i="3"/>
  <c r="CM248" i="3"/>
  <c r="EC248" i="3"/>
  <c r="GB141" i="3"/>
  <c r="EL141" i="3"/>
  <c r="CZ149" i="3"/>
  <c r="FZ175" i="3"/>
  <c r="CT175" i="3"/>
  <c r="EJ175" i="3"/>
  <c r="BG141" i="3"/>
  <c r="GB142" i="3" s="1"/>
  <c r="N204" i="3"/>
  <c r="BD204" i="3" s="1"/>
  <c r="FY205" i="3" s="1"/>
  <c r="EE358" i="3"/>
  <c r="J358" i="3" s="1"/>
  <c r="GA154" i="3"/>
  <c r="P154" i="3" s="1"/>
  <c r="CU154" i="3"/>
  <c r="T134" i="3"/>
  <c r="BJ134" i="3" s="1"/>
  <c r="CO358" i="3"/>
  <c r="GF149" i="3"/>
  <c r="U149" i="3" s="1"/>
  <c r="BK149" i="3" s="1"/>
  <c r="CR226" i="3"/>
  <c r="FX226" i="3"/>
  <c r="EH226" i="3"/>
  <c r="ES144" i="3"/>
  <c r="DC144" i="3"/>
  <c r="W142" i="3"/>
  <c r="BM142" i="3" s="1"/>
  <c r="GH143" i="3" s="1"/>
  <c r="DA144" i="3"/>
  <c r="EQ144" i="3"/>
  <c r="R137" i="3"/>
  <c r="BH137" i="3" s="1"/>
  <c r="GC138" i="3" s="1"/>
  <c r="S136" i="3"/>
  <c r="BI136" i="3" s="1"/>
  <c r="GD137" i="3" s="1"/>
  <c r="L269" i="3"/>
  <c r="BB269" i="3" s="1"/>
  <c r="FW270" i="3" s="1"/>
  <c r="EF313" i="3"/>
  <c r="CP313" i="3"/>
  <c r="FQ127" i="3" l="1"/>
  <c r="F127" i="3" s="1"/>
  <c r="CK127" i="3"/>
  <c r="CJ124" i="3"/>
  <c r="DX124" i="3" s="1"/>
  <c r="AT123" i="3"/>
  <c r="A124" i="3"/>
  <c r="I325" i="3"/>
  <c r="AY325" i="3"/>
  <c r="FT326" i="3" s="1"/>
  <c r="H248" i="3"/>
  <c r="AX248" i="3" s="1"/>
  <c r="CM249" i="3" s="1"/>
  <c r="CV142" i="3"/>
  <c r="EL142" i="3"/>
  <c r="Q142" i="3" s="1"/>
  <c r="BG142" i="3" s="1"/>
  <c r="GB143" i="3" s="1"/>
  <c r="Q141" i="3"/>
  <c r="CS205" i="3"/>
  <c r="O175" i="3"/>
  <c r="BE175" i="3"/>
  <c r="AZ358" i="3"/>
  <c r="EE359" i="3" s="1"/>
  <c r="EI205" i="3"/>
  <c r="N205" i="3" s="1"/>
  <c r="BD205" i="3"/>
  <c r="FY206" i="3" s="1"/>
  <c r="EP150" i="3"/>
  <c r="CZ150" i="3"/>
  <c r="GF150" i="3"/>
  <c r="BF154" i="3"/>
  <c r="GE135" i="3"/>
  <c r="EO135" i="3"/>
  <c r="CY135" i="3"/>
  <c r="M226" i="3"/>
  <c r="BC226" i="3" s="1"/>
  <c r="X144" i="3"/>
  <c r="BN144" i="3" s="1"/>
  <c r="GI145" i="3" s="1"/>
  <c r="DB143" i="3"/>
  <c r="ER143" i="3"/>
  <c r="V144" i="3"/>
  <c r="BL144" i="3" s="1"/>
  <c r="EQ145" i="3" s="1"/>
  <c r="CX137" i="3"/>
  <c r="EN137" i="3"/>
  <c r="CW138" i="3"/>
  <c r="EM138" i="3"/>
  <c r="EG270" i="3"/>
  <c r="CQ270" i="3"/>
  <c r="K313" i="3"/>
  <c r="BA313" i="3" s="1"/>
  <c r="AV127" i="3" l="1"/>
  <c r="EA128" i="3" s="1"/>
  <c r="EC249" i="3"/>
  <c r="CN326" i="3"/>
  <c r="DZ124" i="3"/>
  <c r="B124" i="3"/>
  <c r="ED326" i="3"/>
  <c r="I326" i="3" s="1"/>
  <c r="FS249" i="3"/>
  <c r="AY326" i="3"/>
  <c r="CO359" i="3"/>
  <c r="FU359" i="3"/>
  <c r="J359" i="3" s="1"/>
  <c r="AZ359" i="3" s="1"/>
  <c r="EI206" i="3"/>
  <c r="N206" i="3" s="1"/>
  <c r="FZ176" i="3"/>
  <c r="CT176" i="3"/>
  <c r="EJ176" i="3"/>
  <c r="CS206" i="3"/>
  <c r="BD206" i="3" s="1"/>
  <c r="T135" i="3"/>
  <c r="BJ135" i="3" s="1"/>
  <c r="GA155" i="3"/>
  <c r="CU155" i="3"/>
  <c r="EK155" i="3"/>
  <c r="U150" i="3"/>
  <c r="BK150" i="3" s="1"/>
  <c r="ES145" i="3"/>
  <c r="X145" i="3" s="1"/>
  <c r="EF314" i="3"/>
  <c r="FV314" i="3"/>
  <c r="DA145" i="3"/>
  <c r="GG145" i="3"/>
  <c r="V145" i="3" s="1"/>
  <c r="DC145" i="3"/>
  <c r="FX227" i="3"/>
  <c r="CR227" i="3"/>
  <c r="EH227" i="3"/>
  <c r="W143" i="3"/>
  <c r="BM143" i="3" s="1"/>
  <c r="GH144" i="3" s="1"/>
  <c r="CV143" i="3"/>
  <c r="EL143" i="3"/>
  <c r="Q143" i="3" s="1"/>
  <c r="S137" i="3"/>
  <c r="BI137" i="3" s="1"/>
  <c r="GD138" i="3" s="1"/>
  <c r="R138" i="3"/>
  <c r="BH138" i="3" s="1"/>
  <c r="GC139" i="3" s="1"/>
  <c r="L270" i="3"/>
  <c r="BB270" i="3" s="1"/>
  <c r="FW271" i="3" s="1"/>
  <c r="CP314" i="3"/>
  <c r="FQ128" i="3" l="1"/>
  <c r="F128" i="3" s="1"/>
  <c r="CK128" i="3"/>
  <c r="AV128" i="3"/>
  <c r="EA129" i="3" s="1"/>
  <c r="H249" i="3"/>
  <c r="AX249" i="3" s="1"/>
  <c r="FS250" i="3" s="1"/>
  <c r="FN124" i="3"/>
  <c r="C124" i="3" s="1"/>
  <c r="FP124" i="3" s="1"/>
  <c r="E124" i="3" s="1"/>
  <c r="AU124" i="3" s="1"/>
  <c r="FT327" i="3"/>
  <c r="ED327" i="3"/>
  <c r="CN327" i="3"/>
  <c r="CO360" i="3"/>
  <c r="FU360" i="3"/>
  <c r="EE360" i="3"/>
  <c r="O176" i="3"/>
  <c r="BE176" i="3" s="1"/>
  <c r="M227" i="3"/>
  <c r="BC227" i="3" s="1"/>
  <c r="FX228" i="3" s="1"/>
  <c r="BN145" i="3"/>
  <c r="GI146" i="3" s="1"/>
  <c r="FY207" i="3"/>
  <c r="EI207" i="3"/>
  <c r="CS207" i="3"/>
  <c r="P155" i="3"/>
  <c r="BF155" i="3" s="1"/>
  <c r="GA156" i="3" s="1"/>
  <c r="K314" i="3"/>
  <c r="BL145" i="3"/>
  <c r="EQ146" i="3" s="1"/>
  <c r="BG143" i="3"/>
  <c r="GB144" i="3" s="1"/>
  <c r="GF151" i="3"/>
  <c r="EP151" i="3"/>
  <c r="CZ151" i="3"/>
  <c r="ER144" i="3"/>
  <c r="W144" i="3" s="1"/>
  <c r="GE136" i="3"/>
  <c r="CY136" i="3"/>
  <c r="EO136" i="3"/>
  <c r="DB144" i="3"/>
  <c r="BA314" i="3"/>
  <c r="CP315" i="3" s="1"/>
  <c r="AZ360" i="3"/>
  <c r="CW139" i="3"/>
  <c r="EM139" i="3"/>
  <c r="EN138" i="3"/>
  <c r="CX138" i="3"/>
  <c r="EG271" i="3"/>
  <c r="CQ271" i="3"/>
  <c r="FQ129" i="3" l="1"/>
  <c r="F129" i="3" s="1"/>
  <c r="AV129" i="3" s="1"/>
  <c r="EC250" i="3"/>
  <c r="H250" i="3" s="1"/>
  <c r="CK129" i="3"/>
  <c r="CM250" i="3"/>
  <c r="CJ125" i="3"/>
  <c r="DX125" i="3" s="1"/>
  <c r="AT124" i="3"/>
  <c r="A125" i="3"/>
  <c r="I327" i="3"/>
  <c r="AY327" i="3"/>
  <c r="AX250" i="3"/>
  <c r="DC146" i="3"/>
  <c r="EH228" i="3"/>
  <c r="M228" i="3" s="1"/>
  <c r="J360" i="3"/>
  <c r="EK156" i="3"/>
  <c r="P156" i="3" s="1"/>
  <c r="BF156" i="3" s="1"/>
  <c r="GA157" i="3" s="1"/>
  <c r="CV144" i="3"/>
  <c r="DA146" i="3"/>
  <c r="CU156" i="3"/>
  <c r="EL144" i="3"/>
  <c r="Q144" i="3" s="1"/>
  <c r="BG144" i="3" s="1"/>
  <c r="GB145" i="3" s="1"/>
  <c r="ES146" i="3"/>
  <c r="X146" i="3" s="1"/>
  <c r="BN146" i="3" s="1"/>
  <c r="GI147" i="3" s="1"/>
  <c r="CR228" i="3"/>
  <c r="BC228" i="3" s="1"/>
  <c r="N207" i="3"/>
  <c r="BD207" i="3" s="1"/>
  <c r="FY208" i="3" s="1"/>
  <c r="FZ177" i="3"/>
  <c r="EJ177" i="3"/>
  <c r="CT177" i="3"/>
  <c r="GG146" i="3"/>
  <c r="V146" i="3" s="1"/>
  <c r="BL146" i="3" s="1"/>
  <c r="BM144" i="3"/>
  <c r="GH145" i="3" s="1"/>
  <c r="U151" i="3"/>
  <c r="BK151" i="3"/>
  <c r="T136" i="3"/>
  <c r="BJ136" i="3" s="1"/>
  <c r="EE361" i="3"/>
  <c r="FU361" i="3"/>
  <c r="EF315" i="3"/>
  <c r="FV315" i="3"/>
  <c r="CO361" i="3"/>
  <c r="S138" i="3"/>
  <c r="BI138" i="3" s="1"/>
  <c r="GD139" i="3" s="1"/>
  <c r="R139" i="3"/>
  <c r="BH139" i="3" s="1"/>
  <c r="GC140" i="3" s="1"/>
  <c r="L271" i="3"/>
  <c r="BB271" i="3" s="1"/>
  <c r="CK130" i="3" l="1"/>
  <c r="FQ130" i="3"/>
  <c r="EA130" i="3"/>
  <c r="B125" i="3"/>
  <c r="DZ125" i="3"/>
  <c r="FT328" i="3"/>
  <c r="ED328" i="3"/>
  <c r="CN328" i="3"/>
  <c r="CM251" i="3"/>
  <c r="EC251" i="3"/>
  <c r="FS251" i="3"/>
  <c r="ER145" i="3"/>
  <c r="W145" i="3" s="1"/>
  <c r="CS208" i="3"/>
  <c r="FX229" i="3"/>
  <c r="EH229" i="3"/>
  <c r="CR229" i="3"/>
  <c r="K315" i="3"/>
  <c r="BA315" i="3" s="1"/>
  <c r="FV316" i="3" s="1"/>
  <c r="EI208" i="3"/>
  <c r="N208" i="3" s="1"/>
  <c r="BD208" i="3" s="1"/>
  <c r="FY209" i="3" s="1"/>
  <c r="O177" i="3"/>
  <c r="BE177" i="3" s="1"/>
  <c r="GG147" i="3"/>
  <c r="DA147" i="3"/>
  <c r="EQ147" i="3"/>
  <c r="CU157" i="3"/>
  <c r="EK157" i="3"/>
  <c r="P157" i="3" s="1"/>
  <c r="DB145" i="3"/>
  <c r="GE137" i="3"/>
  <c r="EO137" i="3"/>
  <c r="CY137" i="3"/>
  <c r="BF157" i="3"/>
  <c r="GA158" i="3" s="1"/>
  <c r="J361" i="3"/>
  <c r="AZ361" i="3" s="1"/>
  <c r="CO362" i="3" s="1"/>
  <c r="CZ152" i="3"/>
  <c r="EP152" i="3"/>
  <c r="GF152" i="3"/>
  <c r="EG272" i="3"/>
  <c r="FW272" i="3"/>
  <c r="ES147" i="3"/>
  <c r="DC147" i="3"/>
  <c r="EM140" i="3"/>
  <c r="CW140" i="3"/>
  <c r="CX139" i="3"/>
  <c r="EN139" i="3"/>
  <c r="EL145" i="3"/>
  <c r="CV145" i="3"/>
  <c r="CQ272" i="3"/>
  <c r="F130" i="3" l="1"/>
  <c r="AV130" i="3" s="1"/>
  <c r="EA131" i="3" s="1"/>
  <c r="FN125" i="3"/>
  <c r="C125" i="3" s="1"/>
  <c r="FP125" i="3" s="1"/>
  <c r="E125" i="3" s="1"/>
  <c r="AU125" i="3" s="1"/>
  <c r="I328" i="3"/>
  <c r="AY328" i="3"/>
  <c r="FT329" i="3" s="1"/>
  <c r="H251" i="3"/>
  <c r="AX251" i="3" s="1"/>
  <c r="EF316" i="3"/>
  <c r="K316" i="3" s="1"/>
  <c r="EI209" i="3"/>
  <c r="N209" i="3" s="1"/>
  <c r="BD209" i="3" s="1"/>
  <c r="FY210" i="3" s="1"/>
  <c r="M229" i="3"/>
  <c r="BC229" i="3" s="1"/>
  <c r="FX230" i="3" s="1"/>
  <c r="CS209" i="3"/>
  <c r="U152" i="3"/>
  <c r="L272" i="3"/>
  <c r="FZ178" i="3"/>
  <c r="EJ178" i="3"/>
  <c r="CT178" i="3"/>
  <c r="CP316" i="3"/>
  <c r="BM145" i="3"/>
  <c r="GH146" i="3" s="1"/>
  <c r="V147" i="3"/>
  <c r="BL147" i="3" s="1"/>
  <c r="GG148" i="3" s="1"/>
  <c r="CU158" i="3"/>
  <c r="EE362" i="3"/>
  <c r="EK158" i="3"/>
  <c r="P158" i="3" s="1"/>
  <c r="BF158" i="3" s="1"/>
  <c r="GA159" i="3" s="1"/>
  <c r="BK152" i="3"/>
  <c r="T137" i="3"/>
  <c r="BJ137" i="3" s="1"/>
  <c r="FU362" i="3"/>
  <c r="X147" i="3"/>
  <c r="BN147" i="3" s="1"/>
  <c r="GI148" i="3" s="1"/>
  <c r="Q145" i="3"/>
  <c r="BG145" i="3" s="1"/>
  <c r="R140" i="3"/>
  <c r="BH140" i="3" s="1"/>
  <c r="GC141" i="3" s="1"/>
  <c r="S139" i="3"/>
  <c r="BI139" i="3" s="1"/>
  <c r="GD140" i="3" s="1"/>
  <c r="BB272" i="3"/>
  <c r="CK131" i="3" l="1"/>
  <c r="FQ131" i="3"/>
  <c r="F131" i="3" s="1"/>
  <c r="CJ126" i="3"/>
  <c r="DX126" i="3" s="1"/>
  <c r="DZ126" i="3"/>
  <c r="AT125" i="3"/>
  <c r="A126" i="3"/>
  <c r="ED329" i="3"/>
  <c r="I329" i="3" s="1"/>
  <c r="AY329" i="3" s="1"/>
  <c r="ED330" i="3" s="1"/>
  <c r="CN329" i="3"/>
  <c r="EC252" i="3"/>
  <c r="FS252" i="3"/>
  <c r="CM252" i="3"/>
  <c r="CR230" i="3"/>
  <c r="DB146" i="3"/>
  <c r="EH230" i="3"/>
  <c r="M230" i="3" s="1"/>
  <c r="BC230" i="3" s="1"/>
  <c r="FX231" i="3" s="1"/>
  <c r="O178" i="3"/>
  <c r="BE178" i="3" s="1"/>
  <c r="EJ179" i="3" s="1"/>
  <c r="ER146" i="3"/>
  <c r="W146" i="3" s="1"/>
  <c r="DA148" i="3"/>
  <c r="BA316" i="3"/>
  <c r="FV317" i="3" s="1"/>
  <c r="EQ148" i="3"/>
  <c r="V148" i="3" s="1"/>
  <c r="BL148" i="3" s="1"/>
  <c r="GG149" i="3" s="1"/>
  <c r="J362" i="3"/>
  <c r="AZ362" i="3" s="1"/>
  <c r="FU363" i="3" s="1"/>
  <c r="GE138" i="3"/>
  <c r="CY138" i="3"/>
  <c r="EO138" i="3"/>
  <c r="BM146" i="3"/>
  <c r="GH147" i="3" s="1"/>
  <c r="GF153" i="3"/>
  <c r="CZ153" i="3"/>
  <c r="EP153" i="3"/>
  <c r="EG273" i="3"/>
  <c r="FW273" i="3"/>
  <c r="CV146" i="3"/>
  <c r="GB146" i="3"/>
  <c r="DC148" i="3"/>
  <c r="ES148" i="3"/>
  <c r="CU159" i="3"/>
  <c r="EK159" i="3"/>
  <c r="EL146" i="3"/>
  <c r="EI210" i="3"/>
  <c r="N210" i="3" s="1"/>
  <c r="CS210" i="3"/>
  <c r="CQ273" i="3"/>
  <c r="EN140" i="3"/>
  <c r="CX140" i="3"/>
  <c r="CW141" i="3"/>
  <c r="EM141" i="3"/>
  <c r="AV131" i="3" l="1"/>
  <c r="EA132" i="3" s="1"/>
  <c r="FN126" i="3"/>
  <c r="C126" i="3" s="1"/>
  <c r="FP126" i="3" s="1"/>
  <c r="E126" i="3" s="1"/>
  <c r="AU126" i="3" s="1"/>
  <c r="B126" i="3"/>
  <c r="CN330" i="3"/>
  <c r="FT330" i="3"/>
  <c r="I330" i="3" s="1"/>
  <c r="AY330" i="3" s="1"/>
  <c r="FT331" i="3" s="1"/>
  <c r="H252" i="3"/>
  <c r="AX252" i="3" s="1"/>
  <c r="FZ179" i="3"/>
  <c r="O179" i="3" s="1"/>
  <c r="BE179" i="3" s="1"/>
  <c r="CT179" i="3"/>
  <c r="EE363" i="3"/>
  <c r="J363" i="3" s="1"/>
  <c r="EF317" i="3"/>
  <c r="K317" i="3" s="1"/>
  <c r="BA317" i="3" s="1"/>
  <c r="FV318" i="3" s="1"/>
  <c r="CP317" i="3"/>
  <c r="EH231" i="3"/>
  <c r="M231" i="3" s="1"/>
  <c r="CO363" i="3"/>
  <c r="DB147" i="3"/>
  <c r="L273" i="3"/>
  <c r="BB273" i="3" s="1"/>
  <c r="EG274" i="3" s="1"/>
  <c r="ER147" i="3"/>
  <c r="W147" i="3" s="1"/>
  <c r="BM147" i="3" s="1"/>
  <c r="DB148" i="3" s="1"/>
  <c r="T138" i="3"/>
  <c r="BJ138" i="3" s="1"/>
  <c r="U153" i="3"/>
  <c r="BK153" i="3" s="1"/>
  <c r="CR231" i="3"/>
  <c r="P159" i="3"/>
  <c r="BF159" i="3" s="1"/>
  <c r="GA160" i="3" s="1"/>
  <c r="X148" i="3"/>
  <c r="BN148" i="3" s="1"/>
  <c r="GI149" i="3" s="1"/>
  <c r="Q146" i="3"/>
  <c r="BG146" i="3" s="1"/>
  <c r="GB147" i="3" s="1"/>
  <c r="DA149" i="3"/>
  <c r="EQ149" i="3"/>
  <c r="BD210" i="3"/>
  <c r="FY211" i="3" s="1"/>
  <c r="S140" i="3"/>
  <c r="BI140" i="3" s="1"/>
  <c r="GD141" i="3" s="1"/>
  <c r="R141" i="3"/>
  <c r="BH141" i="3" s="1"/>
  <c r="GC142" i="3" s="1"/>
  <c r="AZ363" i="3"/>
  <c r="FQ132" i="3" l="1"/>
  <c r="F132" i="3" s="1"/>
  <c r="CK132" i="3"/>
  <c r="CJ127" i="3"/>
  <c r="DX127" i="3" s="1"/>
  <c r="A127" i="3"/>
  <c r="AT126" i="3"/>
  <c r="ED331" i="3"/>
  <c r="I331" i="3" s="1"/>
  <c r="AY331" i="3" s="1"/>
  <c r="CN331" i="3"/>
  <c r="CM253" i="3"/>
  <c r="EC253" i="3"/>
  <c r="FS253" i="3"/>
  <c r="FZ180" i="3"/>
  <c r="EJ180" i="3"/>
  <c r="CT180" i="3"/>
  <c r="ER148" i="3"/>
  <c r="GE139" i="3"/>
  <c r="CY139" i="3"/>
  <c r="EO139" i="3"/>
  <c r="BC231" i="3"/>
  <c r="FX232" i="3" s="1"/>
  <c r="GF154" i="3"/>
  <c r="EP154" i="3"/>
  <c r="CZ154" i="3"/>
  <c r="EL147" i="3"/>
  <c r="Q147" i="3" s="1"/>
  <c r="CU160" i="3"/>
  <c r="GH148" i="3"/>
  <c r="CV147" i="3"/>
  <c r="EK160" i="3"/>
  <c r="P160" i="3" s="1"/>
  <c r="CO364" i="3"/>
  <c r="FU364" i="3"/>
  <c r="CQ274" i="3"/>
  <c r="FW274" i="3"/>
  <c r="L274" i="3" s="1"/>
  <c r="BB274" i="3" s="1"/>
  <c r="FW275" i="3" s="1"/>
  <c r="DC149" i="3"/>
  <c r="ES149" i="3"/>
  <c r="V149" i="3"/>
  <c r="BL149" i="3" s="1"/>
  <c r="GG150" i="3" s="1"/>
  <c r="EI211" i="3"/>
  <c r="CS211" i="3"/>
  <c r="EN141" i="3"/>
  <c r="CX141" i="3"/>
  <c r="CW142" i="3"/>
  <c r="EM142" i="3"/>
  <c r="EE364" i="3"/>
  <c r="CP318" i="3"/>
  <c r="EF318" i="3"/>
  <c r="AV132" i="3" l="1"/>
  <c r="FQ133" i="3" s="1"/>
  <c r="W148" i="3"/>
  <c r="BM148" i="3" s="1"/>
  <c r="GH149" i="3" s="1"/>
  <c r="B127" i="3"/>
  <c r="DZ127" i="3"/>
  <c r="ED332" i="3"/>
  <c r="FT332" i="3"/>
  <c r="CN332" i="3"/>
  <c r="AY332" i="3"/>
  <c r="H253" i="3"/>
  <c r="AX253" i="3" s="1"/>
  <c r="O180" i="3"/>
  <c r="BE180" i="3" s="1"/>
  <c r="BF160" i="3"/>
  <c r="GA161" i="3" s="1"/>
  <c r="BG147" i="3"/>
  <c r="EL148" i="3" s="1"/>
  <c r="CR232" i="3"/>
  <c r="EH232" i="3"/>
  <c r="M232" i="3" s="1"/>
  <c r="U154" i="3"/>
  <c r="BK154" i="3" s="1"/>
  <c r="EP155" i="3" s="1"/>
  <c r="T139" i="3"/>
  <c r="BJ139" i="3" s="1"/>
  <c r="X149" i="3"/>
  <c r="BN149" i="3" s="1"/>
  <c r="GI150" i="3" s="1"/>
  <c r="N211" i="3"/>
  <c r="BD211" i="3" s="1"/>
  <c r="FY212" i="3" s="1"/>
  <c r="EQ150" i="3"/>
  <c r="DA150" i="3"/>
  <c r="J364" i="3"/>
  <c r="AZ364" i="3" s="1"/>
  <c r="R142" i="3"/>
  <c r="BH142" i="3" s="1"/>
  <c r="GC143" i="3" s="1"/>
  <c r="S141" i="3"/>
  <c r="BI141" i="3" s="1"/>
  <c r="GD142" i="3" s="1"/>
  <c r="CQ275" i="3"/>
  <c r="EG275" i="3"/>
  <c r="K318" i="3"/>
  <c r="BA318" i="3" s="1"/>
  <c r="FV319" i="3" s="1"/>
  <c r="DB149" i="3" l="1"/>
  <c r="CK133" i="3"/>
  <c r="EA133" i="3"/>
  <c r="F133" i="3" s="1"/>
  <c r="ER149" i="3"/>
  <c r="I332" i="3"/>
  <c r="FN127" i="3"/>
  <c r="C127" i="3" s="1"/>
  <c r="FP127" i="3" s="1"/>
  <c r="E127" i="3" s="1"/>
  <c r="AU127" i="3" s="1"/>
  <c r="FT333" i="3"/>
  <c r="ED333" i="3"/>
  <c r="CN333" i="3"/>
  <c r="CM254" i="3"/>
  <c r="EC254" i="3"/>
  <c r="FS254" i="3"/>
  <c r="CV148" i="3"/>
  <c r="GB148" i="3"/>
  <c r="Q148" i="3" s="1"/>
  <c r="BG148" i="3" s="1"/>
  <c r="GB149" i="3" s="1"/>
  <c r="GF155" i="3"/>
  <c r="U155" i="3" s="1"/>
  <c r="BK155" i="3" s="1"/>
  <c r="CU161" i="3"/>
  <c r="FZ181" i="3"/>
  <c r="CT181" i="3"/>
  <c r="EJ181" i="3"/>
  <c r="W149" i="3"/>
  <c r="BC232" i="3"/>
  <c r="FX233" i="3" s="1"/>
  <c r="EK161" i="3"/>
  <c r="P161" i="3" s="1"/>
  <c r="BF161" i="3" s="1"/>
  <c r="GA162" i="3" s="1"/>
  <c r="BM149" i="3"/>
  <c r="ER150" i="3" s="1"/>
  <c r="CZ155" i="3"/>
  <c r="GE140" i="3"/>
  <c r="CY140" i="3"/>
  <c r="EO140" i="3"/>
  <c r="CO365" i="3"/>
  <c r="FU365" i="3"/>
  <c r="EI212" i="3"/>
  <c r="N212" i="3" s="1"/>
  <c r="DC150" i="3"/>
  <c r="ES150" i="3"/>
  <c r="CS212" i="3"/>
  <c r="V150" i="3"/>
  <c r="BL150" i="3" s="1"/>
  <c r="EE365" i="3"/>
  <c r="CX142" i="3"/>
  <c r="EN142" i="3"/>
  <c r="EM143" i="3"/>
  <c r="CW143" i="3"/>
  <c r="L275" i="3"/>
  <c r="BB275" i="3" s="1"/>
  <c r="FW276" i="3" s="1"/>
  <c r="EF319" i="3"/>
  <c r="CP319" i="3"/>
  <c r="AV133" i="3" l="1"/>
  <c r="EA134" i="3" s="1"/>
  <c r="CJ128" i="3"/>
  <c r="DX128" i="3" s="1"/>
  <c r="A128" i="3"/>
  <c r="AT127" i="3"/>
  <c r="H254" i="3"/>
  <c r="I333" i="3"/>
  <c r="AX254" i="3"/>
  <c r="EC255" i="3" s="1"/>
  <c r="AY333" i="3"/>
  <c r="J365" i="3"/>
  <c r="EH233" i="3"/>
  <c r="M233" i="3" s="1"/>
  <c r="BC233" i="3" s="1"/>
  <c r="O181" i="3"/>
  <c r="BE181" i="3" s="1"/>
  <c r="FZ182" i="3" s="1"/>
  <c r="GH150" i="3"/>
  <c r="W150" i="3" s="1"/>
  <c r="BM150" i="3" s="1"/>
  <c r="CR233" i="3"/>
  <c r="DB150" i="3"/>
  <c r="EL149" i="3"/>
  <c r="Q149" i="3" s="1"/>
  <c r="T140" i="3"/>
  <c r="BJ140" i="3" s="1"/>
  <c r="CV149" i="3"/>
  <c r="AZ365" i="3"/>
  <c r="FU366" i="3" s="1"/>
  <c r="GF156" i="3"/>
  <c r="EP156" i="3"/>
  <c r="CZ156" i="3"/>
  <c r="DA151" i="3"/>
  <c r="GG151" i="3"/>
  <c r="X150" i="3"/>
  <c r="BN150" i="3" s="1"/>
  <c r="GI151" i="3" s="1"/>
  <c r="BD212" i="3"/>
  <c r="FY213" i="3" s="1"/>
  <c r="CU162" i="3"/>
  <c r="EK162" i="3"/>
  <c r="EQ151" i="3"/>
  <c r="R143" i="3"/>
  <c r="BH143" i="3" s="1"/>
  <c r="GC144" i="3" s="1"/>
  <c r="S142" i="3"/>
  <c r="BI142" i="3" s="1"/>
  <c r="GD143" i="3" s="1"/>
  <c r="EG276" i="3"/>
  <c r="CQ276" i="3"/>
  <c r="K319" i="3"/>
  <c r="BA319" i="3" s="1"/>
  <c r="FV320" i="3" s="1"/>
  <c r="CK134" i="3" l="1"/>
  <c r="FQ134" i="3"/>
  <c r="F134" i="3" s="1"/>
  <c r="DZ128" i="3"/>
  <c r="B128" i="3"/>
  <c r="FS255" i="3"/>
  <c r="H255" i="3" s="1"/>
  <c r="AX255" i="3" s="1"/>
  <c r="CM255" i="3"/>
  <c r="FT334" i="3"/>
  <c r="CN334" i="3"/>
  <c r="ED334" i="3"/>
  <c r="CT182" i="3"/>
  <c r="EJ182" i="3"/>
  <c r="O182" i="3" s="1"/>
  <c r="BE182" i="3" s="1"/>
  <c r="FZ183" i="3" s="1"/>
  <c r="V151" i="3"/>
  <c r="BL151" i="3" s="1"/>
  <c r="GG152" i="3" s="1"/>
  <c r="GH151" i="3"/>
  <c r="ER151" i="3"/>
  <c r="U156" i="3"/>
  <c r="BK156" i="3" s="1"/>
  <c r="DB151" i="3"/>
  <c r="BG149" i="3"/>
  <c r="GB150" i="3" s="1"/>
  <c r="EE366" i="3"/>
  <c r="J366" i="3" s="1"/>
  <c r="AZ366" i="3" s="1"/>
  <c r="FU367" i="3" s="1"/>
  <c r="CO366" i="3"/>
  <c r="GE141" i="3"/>
  <c r="CY141" i="3"/>
  <c r="EO141" i="3"/>
  <c r="CS213" i="3"/>
  <c r="CR234" i="3"/>
  <c r="FX234" i="3"/>
  <c r="P162" i="3"/>
  <c r="BF162" i="3" s="1"/>
  <c r="EK163" i="3" s="1"/>
  <c r="ES151" i="3"/>
  <c r="DC151" i="3"/>
  <c r="EI213" i="3"/>
  <c r="N213" i="3" s="1"/>
  <c r="EH234" i="3"/>
  <c r="EM144" i="3"/>
  <c r="CW144" i="3"/>
  <c r="EN143" i="3"/>
  <c r="CX143" i="3"/>
  <c r="L276" i="3"/>
  <c r="BB276" i="3" s="1"/>
  <c r="FW277" i="3" s="1"/>
  <c r="CP320" i="3"/>
  <c r="EF320" i="3"/>
  <c r="AV134" i="3" l="1"/>
  <c r="FQ135" i="3" s="1"/>
  <c r="CT183" i="3"/>
  <c r="FN128" i="3"/>
  <c r="C128" i="3" s="1"/>
  <c r="FP128" i="3" s="1"/>
  <c r="E128" i="3" s="1"/>
  <c r="AU128" i="3" s="1"/>
  <c r="I334" i="3"/>
  <c r="AY334" i="3" s="1"/>
  <c r="FT335" i="3" s="1"/>
  <c r="FS256" i="3"/>
  <c r="EC256" i="3"/>
  <c r="CM256" i="3"/>
  <c r="W151" i="3"/>
  <c r="BM151" i="3" s="1"/>
  <c r="GH152" i="3" s="1"/>
  <c r="EJ183" i="3"/>
  <c r="O183" i="3" s="1"/>
  <c r="BE183" i="3" s="1"/>
  <c r="FZ184" i="3" s="1"/>
  <c r="EQ152" i="3"/>
  <c r="V152" i="3" s="1"/>
  <c r="DA152" i="3"/>
  <c r="EL150" i="3"/>
  <c r="Q150" i="3" s="1"/>
  <c r="CV150" i="3"/>
  <c r="BG150" i="3" s="1"/>
  <c r="BD213" i="3"/>
  <c r="FY214" i="3" s="1"/>
  <c r="GF157" i="3"/>
  <c r="CZ157" i="3"/>
  <c r="EP157" i="3"/>
  <c r="T141" i="3"/>
  <c r="BJ141" i="3" s="1"/>
  <c r="CU163" i="3"/>
  <c r="GA163" i="3"/>
  <c r="P163" i="3" s="1"/>
  <c r="BF163" i="3" s="1"/>
  <c r="GA164" i="3" s="1"/>
  <c r="BL152" i="3"/>
  <c r="EQ153" i="3" s="1"/>
  <c r="X151" i="3"/>
  <c r="BN151" i="3" s="1"/>
  <c r="GI152" i="3" s="1"/>
  <c r="M234" i="3"/>
  <c r="BC234" i="3" s="1"/>
  <c r="CR235" i="3" s="1"/>
  <c r="S143" i="3"/>
  <c r="BI143" i="3" s="1"/>
  <c r="GD144" i="3" s="1"/>
  <c r="R144" i="3"/>
  <c r="BH144" i="3" s="1"/>
  <c r="GC145" i="3" s="1"/>
  <c r="CQ277" i="3"/>
  <c r="EG277" i="3"/>
  <c r="EE367" i="3"/>
  <c r="CO367" i="3"/>
  <c r="K320" i="3"/>
  <c r="BA320" i="3" s="1"/>
  <c r="FV321" i="3" s="1"/>
  <c r="EA135" i="3" l="1"/>
  <c r="F135" i="3" s="1"/>
  <c r="CK135" i="3"/>
  <c r="CS214" i="3"/>
  <c r="DB152" i="3"/>
  <c r="CJ129" i="3"/>
  <c r="DX129" i="3" s="1"/>
  <c r="DZ129" i="3"/>
  <c r="FN129" i="3" s="1"/>
  <c r="A129" i="3"/>
  <c r="AT128" i="3"/>
  <c r="CN335" i="3"/>
  <c r="ED335" i="3"/>
  <c r="I335" i="3" s="1"/>
  <c r="AY335" i="3"/>
  <c r="CN336" i="3" s="1"/>
  <c r="ER152" i="3"/>
  <c r="W152" i="3" s="1"/>
  <c r="BM152" i="3" s="1"/>
  <c r="GH153" i="3" s="1"/>
  <c r="H256" i="3"/>
  <c r="AX256" i="3" s="1"/>
  <c r="CM257" i="3" s="1"/>
  <c r="EI214" i="3"/>
  <c r="N214" i="3" s="1"/>
  <c r="GB151" i="3"/>
  <c r="EL151" i="3"/>
  <c r="CV151" i="3"/>
  <c r="U157" i="3"/>
  <c r="BK157" i="3" s="1"/>
  <c r="CZ158" i="3" s="1"/>
  <c r="BD214" i="3"/>
  <c r="FY215" i="3" s="1"/>
  <c r="EK164" i="3"/>
  <c r="P164" i="3" s="1"/>
  <c r="GE142" i="3"/>
  <c r="EO142" i="3"/>
  <c r="CY142" i="3"/>
  <c r="CU164" i="3"/>
  <c r="DA153" i="3"/>
  <c r="GG153" i="3"/>
  <c r="V153" i="3" s="1"/>
  <c r="BL153" i="3" s="1"/>
  <c r="EH235" i="3"/>
  <c r="FX235" i="3"/>
  <c r="ES152" i="3"/>
  <c r="X152" i="3" s="1"/>
  <c r="DC152" i="3"/>
  <c r="CW145" i="3"/>
  <c r="EM145" i="3"/>
  <c r="EN144" i="3"/>
  <c r="CX144" i="3"/>
  <c r="L277" i="3"/>
  <c r="BB277" i="3" s="1"/>
  <c r="CT184" i="3"/>
  <c r="EJ184" i="3"/>
  <c r="J367" i="3"/>
  <c r="AZ367" i="3" s="1"/>
  <c r="FU368" i="3" s="1"/>
  <c r="EF321" i="3"/>
  <c r="CP321" i="3"/>
  <c r="AV135" i="3" l="1"/>
  <c r="CK136" i="3" s="1"/>
  <c r="C129" i="3"/>
  <c r="B129" i="3"/>
  <c r="FP129" i="3"/>
  <c r="E129" i="3" s="1"/>
  <c r="AU129" i="3" s="1"/>
  <c r="ED336" i="3"/>
  <c r="FT336" i="3"/>
  <c r="EI215" i="3"/>
  <c r="N215" i="3" s="1"/>
  <c r="BD215" i="3" s="1"/>
  <c r="FY216" i="3" s="1"/>
  <c r="FS257" i="3"/>
  <c r="EC257" i="3"/>
  <c r="AY336" i="3"/>
  <c r="ED337" i="3" s="1"/>
  <c r="GF158" i="3"/>
  <c r="Q151" i="3"/>
  <c r="BG151" i="3" s="1"/>
  <c r="GB152" i="3" s="1"/>
  <c r="CS215" i="3"/>
  <c r="EP158" i="3"/>
  <c r="BF164" i="3"/>
  <c r="GA165" i="3" s="1"/>
  <c r="BN152" i="3"/>
  <c r="GI153" i="3" s="1"/>
  <c r="T142" i="3"/>
  <c r="BJ142" i="3" s="1"/>
  <c r="M235" i="3"/>
  <c r="BC235" i="3" s="1"/>
  <c r="EH236" i="3" s="1"/>
  <c r="GG154" i="3"/>
  <c r="DA154" i="3"/>
  <c r="CQ278" i="3"/>
  <c r="FW278" i="3"/>
  <c r="EQ154" i="3"/>
  <c r="ER153" i="3"/>
  <c r="W153" i="3" s="1"/>
  <c r="DB153" i="3"/>
  <c r="R145" i="3"/>
  <c r="BH145" i="3" s="1"/>
  <c r="GC146" i="3" s="1"/>
  <c r="S144" i="3"/>
  <c r="BI144" i="3" s="1"/>
  <c r="GD145" i="3" s="1"/>
  <c r="EG278" i="3"/>
  <c r="O184" i="3"/>
  <c r="BE184" i="3" s="1"/>
  <c r="FZ185" i="3" s="1"/>
  <c r="EE368" i="3"/>
  <c r="CO368" i="3"/>
  <c r="K321" i="3"/>
  <c r="BA321" i="3" s="1"/>
  <c r="FV322" i="3" s="1"/>
  <c r="FQ136" i="3" l="1"/>
  <c r="EA136" i="3"/>
  <c r="AV136" i="3"/>
  <c r="EA137" i="3" s="1"/>
  <c r="I336" i="3"/>
  <c r="CJ130" i="3"/>
  <c r="DX130" i="3" s="1"/>
  <c r="AT129" i="3"/>
  <c r="A130" i="3"/>
  <c r="H257" i="3"/>
  <c r="AX257" i="3" s="1"/>
  <c r="EC258" i="3" s="1"/>
  <c r="CN337" i="3"/>
  <c r="FT337" i="3"/>
  <c r="I337" i="3" s="1"/>
  <c r="AY337" i="3" s="1"/>
  <c r="EL152" i="3"/>
  <c r="Q152" i="3" s="1"/>
  <c r="BG152" i="3" s="1"/>
  <c r="GB153" i="3" s="1"/>
  <c r="U158" i="3"/>
  <c r="BK158" i="3" s="1"/>
  <c r="CZ159" i="3" s="1"/>
  <c r="CV152" i="3"/>
  <c r="CU165" i="3"/>
  <c r="EK165" i="3"/>
  <c r="P165" i="3" s="1"/>
  <c r="BF165" i="3" s="1"/>
  <c r="GA166" i="3" s="1"/>
  <c r="GE143" i="3"/>
  <c r="CY143" i="3"/>
  <c r="EO143" i="3"/>
  <c r="FX236" i="3"/>
  <c r="M236" i="3" s="1"/>
  <c r="CR236" i="3"/>
  <c r="DC153" i="3"/>
  <c r="ES153" i="3"/>
  <c r="X153" i="3" s="1"/>
  <c r="V154" i="3"/>
  <c r="BL154" i="3" s="1"/>
  <c r="BM153" i="3"/>
  <c r="GH154" i="3" s="1"/>
  <c r="L278" i="3"/>
  <c r="BB278" i="3" s="1"/>
  <c r="FW279" i="3" s="1"/>
  <c r="CS216" i="3"/>
  <c r="EI216" i="3"/>
  <c r="CW146" i="3"/>
  <c r="EM146" i="3"/>
  <c r="CX145" i="3"/>
  <c r="EN145" i="3"/>
  <c r="EJ185" i="3"/>
  <c r="CT185" i="3"/>
  <c r="J368" i="3"/>
  <c r="AZ368" i="3" s="1"/>
  <c r="CP322" i="3"/>
  <c r="EF322" i="3"/>
  <c r="F136" i="3" l="1"/>
  <c r="CK137" i="3"/>
  <c r="FQ137" i="3"/>
  <c r="F137" i="3" s="1"/>
  <c r="AV137" i="3" s="1"/>
  <c r="FQ138" i="3" s="1"/>
  <c r="CM258" i="3"/>
  <c r="FS258" i="3"/>
  <c r="H258" i="3" s="1"/>
  <c r="AX258" i="3" s="1"/>
  <c r="B130" i="3"/>
  <c r="DZ130" i="3"/>
  <c r="ED338" i="3"/>
  <c r="CN338" i="3"/>
  <c r="FT338" i="3"/>
  <c r="EP159" i="3"/>
  <c r="GF159" i="3"/>
  <c r="BN153" i="3"/>
  <c r="GI154" i="3" s="1"/>
  <c r="BC236" i="3"/>
  <c r="CR237" i="3" s="1"/>
  <c r="EG279" i="3"/>
  <c r="L279" i="3" s="1"/>
  <c r="BB279" i="3" s="1"/>
  <c r="FW280" i="3" s="1"/>
  <c r="T143" i="3"/>
  <c r="BJ143" i="3" s="1"/>
  <c r="CQ279" i="3"/>
  <c r="CO369" i="3"/>
  <c r="FU369" i="3"/>
  <c r="GG155" i="3"/>
  <c r="DA155" i="3"/>
  <c r="EQ155" i="3"/>
  <c r="N216" i="3"/>
  <c r="BD216" i="3" s="1"/>
  <c r="FY217" i="3" s="1"/>
  <c r="DB154" i="3"/>
  <c r="ER154" i="3"/>
  <c r="W154" i="3" s="1"/>
  <c r="CU166" i="3"/>
  <c r="EK166" i="3"/>
  <c r="S145" i="3"/>
  <c r="BI145" i="3" s="1"/>
  <c r="GD146" i="3" s="1"/>
  <c r="EL153" i="3"/>
  <c r="CV153" i="3"/>
  <c r="R146" i="3"/>
  <c r="BH146" i="3" s="1"/>
  <c r="GC147" i="3" s="1"/>
  <c r="O185" i="3"/>
  <c r="BE185" i="3" s="1"/>
  <c r="FZ186" i="3" s="1"/>
  <c r="EE369" i="3"/>
  <c r="K322" i="3"/>
  <c r="BA322" i="3" s="1"/>
  <c r="EA138" i="3" l="1"/>
  <c r="F138" i="3" s="1"/>
  <c r="CK138" i="3"/>
  <c r="DC154" i="3"/>
  <c r="FN130" i="3"/>
  <c r="C130" i="3" s="1"/>
  <c r="FP130" i="3" s="1"/>
  <c r="E130" i="3" s="1"/>
  <c r="AU130" i="3" s="1"/>
  <c r="I338" i="3"/>
  <c r="AY338" i="3" s="1"/>
  <c r="FT339" i="3" s="1"/>
  <c r="EC259" i="3"/>
  <c r="FS259" i="3"/>
  <c r="CM259" i="3"/>
  <c r="U159" i="3"/>
  <c r="BK159" i="3" s="1"/>
  <c r="GF160" i="3" s="1"/>
  <c r="ES154" i="3"/>
  <c r="X154" i="3" s="1"/>
  <c r="BN154" i="3" s="1"/>
  <c r="GI155" i="3" s="1"/>
  <c r="EH237" i="3"/>
  <c r="FX237" i="3"/>
  <c r="BM154" i="3"/>
  <c r="DB155" i="3" s="1"/>
  <c r="GE144" i="3"/>
  <c r="EO144" i="3"/>
  <c r="CY144" i="3"/>
  <c r="EF323" i="3"/>
  <c r="FV323" i="3"/>
  <c r="V155" i="3"/>
  <c r="BL155" i="3" s="1"/>
  <c r="CS217" i="3"/>
  <c r="EI217" i="3"/>
  <c r="P166" i="3"/>
  <c r="BF166" i="3" s="1"/>
  <c r="GA167" i="3" s="1"/>
  <c r="EN146" i="3"/>
  <c r="CX146" i="3"/>
  <c r="CW147" i="3"/>
  <c r="EM147" i="3"/>
  <c r="Q153" i="3"/>
  <c r="BG153" i="3" s="1"/>
  <c r="GB154" i="3" s="1"/>
  <c r="CT186" i="3"/>
  <c r="EJ186" i="3"/>
  <c r="EG280" i="3"/>
  <c r="CQ280" i="3"/>
  <c r="J369" i="3"/>
  <c r="AZ369" i="3" s="1"/>
  <c r="CP323" i="3"/>
  <c r="AV138" i="3" l="1"/>
  <c r="CK139" i="3" s="1"/>
  <c r="CJ131" i="3"/>
  <c r="DX131" i="3" s="1"/>
  <c r="DZ131" i="3"/>
  <c r="AT130" i="3"/>
  <c r="A131" i="3"/>
  <c r="CN339" i="3"/>
  <c r="ED339" i="3"/>
  <c r="I339" i="3" s="1"/>
  <c r="AY339" i="3" s="1"/>
  <c r="CZ160" i="3"/>
  <c r="EP160" i="3"/>
  <c r="U160" i="3" s="1"/>
  <c r="BK160" i="3" s="1"/>
  <c r="GF161" i="3" s="1"/>
  <c r="H259" i="3"/>
  <c r="AX259" i="3" s="1"/>
  <c r="K323" i="3"/>
  <c r="GH155" i="3"/>
  <c r="ER155" i="3"/>
  <c r="M237" i="3"/>
  <c r="BC237" i="3" s="1"/>
  <c r="T144" i="3"/>
  <c r="BJ144" i="3" s="1"/>
  <c r="EE370" i="3"/>
  <c r="FU370" i="3"/>
  <c r="GG156" i="3"/>
  <c r="EQ156" i="3"/>
  <c r="DA156" i="3"/>
  <c r="N217" i="3"/>
  <c r="BD217" i="3" s="1"/>
  <c r="FY218" i="3" s="1"/>
  <c r="DC155" i="3"/>
  <c r="ES155" i="3"/>
  <c r="EK167" i="3"/>
  <c r="CU167" i="3"/>
  <c r="S146" i="3"/>
  <c r="BI146" i="3" s="1"/>
  <c r="GD147" i="3" s="1"/>
  <c r="R147" i="3"/>
  <c r="BH147" i="3" s="1"/>
  <c r="GC148" i="3" s="1"/>
  <c r="EL154" i="3"/>
  <c r="CV154" i="3"/>
  <c r="O186" i="3"/>
  <c r="BE186" i="3" s="1"/>
  <c r="L280" i="3"/>
  <c r="BB280" i="3" s="1"/>
  <c r="FW281" i="3" s="1"/>
  <c r="CO370" i="3"/>
  <c r="BA323" i="3"/>
  <c r="FQ139" i="3" l="1"/>
  <c r="EA139" i="3"/>
  <c r="FN131" i="3"/>
  <c r="B131" i="3"/>
  <c r="C131" i="3"/>
  <c r="FP131" i="3" s="1"/>
  <c r="E131" i="3" s="1"/>
  <c r="AU131" i="3" s="1"/>
  <c r="CZ161" i="3"/>
  <c r="EP161" i="3"/>
  <c r="U161" i="3" s="1"/>
  <c r="BK161" i="3" s="1"/>
  <c r="GF162" i="3" s="1"/>
  <c r="FT340" i="3"/>
  <c r="ED340" i="3"/>
  <c r="CN340" i="3"/>
  <c r="CM260" i="3"/>
  <c r="FS260" i="3"/>
  <c r="EC260" i="3"/>
  <c r="W155" i="3"/>
  <c r="BM155" i="3" s="1"/>
  <c r="GH156" i="3" s="1"/>
  <c r="FX238" i="3"/>
  <c r="CR238" i="3"/>
  <c r="EH238" i="3"/>
  <c r="J370" i="3"/>
  <c r="GE145" i="3"/>
  <c r="EO145" i="3"/>
  <c r="CY145" i="3"/>
  <c r="V156" i="3"/>
  <c r="BL156" i="3" s="1"/>
  <c r="CP324" i="3"/>
  <c r="FV324" i="3"/>
  <c r="EJ187" i="3"/>
  <c r="FZ187" i="3"/>
  <c r="CS218" i="3"/>
  <c r="EI218" i="3"/>
  <c r="N218" i="3" s="1"/>
  <c r="X155" i="3"/>
  <c r="BN155" i="3" s="1"/>
  <c r="GI156" i="3" s="1"/>
  <c r="P167" i="3"/>
  <c r="BF167" i="3" s="1"/>
  <c r="Q154" i="3"/>
  <c r="BG154" i="3" s="1"/>
  <c r="EN147" i="3"/>
  <c r="CX147" i="3"/>
  <c r="CW148" i="3"/>
  <c r="EM148" i="3"/>
  <c r="AZ370" i="3"/>
  <c r="CT187" i="3"/>
  <c r="EF324" i="3"/>
  <c r="EG281" i="3"/>
  <c r="CQ281" i="3"/>
  <c r="F139" i="3" l="1"/>
  <c r="AV139" i="3" s="1"/>
  <c r="CK140" i="3" s="1"/>
  <c r="CJ132" i="3"/>
  <c r="DX132" i="3" s="1"/>
  <c r="AT131" i="3"/>
  <c r="A132" i="3"/>
  <c r="H260" i="3"/>
  <c r="AX260" i="3" s="1"/>
  <c r="EC261" i="3" s="1"/>
  <c r="CZ162" i="3"/>
  <c r="EP162" i="3"/>
  <c r="U162" i="3" s="1"/>
  <c r="BK162" i="3" s="1"/>
  <c r="GF163" i="3" s="1"/>
  <c r="I340" i="3"/>
  <c r="AY340" i="3"/>
  <c r="DB156" i="3"/>
  <c r="ER156" i="3"/>
  <c r="W156" i="3" s="1"/>
  <c r="BM156" i="3" s="1"/>
  <c r="GH157" i="3" s="1"/>
  <c r="O187" i="3"/>
  <c r="M238" i="3"/>
  <c r="BC238" i="3" s="1"/>
  <c r="BC239" i="3"/>
  <c r="FX240" i="3" s="1"/>
  <c r="T145" i="3"/>
  <c r="BJ145" i="3" s="1"/>
  <c r="CV155" i="3"/>
  <c r="GB155" i="3"/>
  <c r="EE371" i="3"/>
  <c r="FU371" i="3"/>
  <c r="CU168" i="3"/>
  <c r="GA168" i="3"/>
  <c r="BD218" i="3"/>
  <c r="GG157" i="3"/>
  <c r="EQ157" i="3"/>
  <c r="DA157" i="3"/>
  <c r="ES156" i="3"/>
  <c r="DC156" i="3"/>
  <c r="EK168" i="3"/>
  <c r="EL155" i="3"/>
  <c r="S147" i="3"/>
  <c r="BI147" i="3" s="1"/>
  <c r="GD148" i="3" s="1"/>
  <c r="R148" i="3"/>
  <c r="BH148" i="3" s="1"/>
  <c r="GC149" i="3" s="1"/>
  <c r="CO371" i="3"/>
  <c r="K324" i="3"/>
  <c r="BA324" i="3" s="1"/>
  <c r="BE187" i="3"/>
  <c r="L281" i="3"/>
  <c r="BB281" i="3" s="1"/>
  <c r="FW282" i="3" s="1"/>
  <c r="EA140" i="3" l="1"/>
  <c r="FQ140" i="3"/>
  <c r="P168" i="3"/>
  <c r="BF168" i="3" s="1"/>
  <c r="GA169" i="3" s="1"/>
  <c r="CM261" i="3"/>
  <c r="EH240" i="3"/>
  <c r="M240" i="3" s="1"/>
  <c r="BC240" i="3" s="1"/>
  <c r="FX241" i="3" s="1"/>
  <c r="FS261" i="3"/>
  <c r="H261" i="3" s="1"/>
  <c r="AX261" i="3" s="1"/>
  <c r="CM262" i="3" s="1"/>
  <c r="B132" i="3"/>
  <c r="DZ132" i="3"/>
  <c r="FT341" i="3"/>
  <c r="CN341" i="3"/>
  <c r="ED341" i="3"/>
  <c r="ER157" i="3"/>
  <c r="W157" i="3" s="1"/>
  <c r="BM157" i="3" s="1"/>
  <c r="GH158" i="3" s="1"/>
  <c r="DB157" i="3"/>
  <c r="CR240" i="3"/>
  <c r="EH239" i="3"/>
  <c r="CR239" i="3"/>
  <c r="FX239" i="3"/>
  <c r="J371" i="3"/>
  <c r="GE146" i="3"/>
  <c r="CY146" i="3"/>
  <c r="EO146" i="3"/>
  <c r="EJ188" i="3"/>
  <c r="FZ188" i="3"/>
  <c r="EF325" i="3"/>
  <c r="FV325" i="3"/>
  <c r="FY219" i="3"/>
  <c r="CS219" i="3"/>
  <c r="EI219" i="3"/>
  <c r="V157" i="3"/>
  <c r="BL157" i="3" s="1"/>
  <c r="Q155" i="3"/>
  <c r="BG155" i="3" s="1"/>
  <c r="CV156" i="3" s="1"/>
  <c r="X156" i="3"/>
  <c r="BN156" i="3" s="1"/>
  <c r="GI157" i="3" s="1"/>
  <c r="EP163" i="3"/>
  <c r="CZ163" i="3"/>
  <c r="CP325" i="3"/>
  <c r="CU169" i="3"/>
  <c r="AZ371" i="3"/>
  <c r="EM149" i="3"/>
  <c r="CW149" i="3"/>
  <c r="CX148" i="3"/>
  <c r="EN148" i="3"/>
  <c r="CT188" i="3"/>
  <c r="EG282" i="3"/>
  <c r="CQ282" i="3"/>
  <c r="EK169" i="3" l="1"/>
  <c r="P169" i="3" s="1"/>
  <c r="BF169" i="3" s="1"/>
  <c r="GA170" i="3" s="1"/>
  <c r="F140" i="3"/>
  <c r="AV140" i="3" s="1"/>
  <c r="FQ141" i="3" s="1"/>
  <c r="FS262" i="3"/>
  <c r="FN132" i="3"/>
  <c r="C132" i="3" s="1"/>
  <c r="FP132" i="3" s="1"/>
  <c r="E132" i="3" s="1"/>
  <c r="AU132" i="3" s="1"/>
  <c r="EC262" i="3"/>
  <c r="I341" i="3"/>
  <c r="AY341" i="3" s="1"/>
  <c r="FT342" i="3" s="1"/>
  <c r="M239" i="3"/>
  <c r="N219" i="3"/>
  <c r="BD219" i="3" s="1"/>
  <c r="EI220" i="3" s="1"/>
  <c r="O188" i="3"/>
  <c r="BE188" i="3" s="1"/>
  <c r="K325" i="3"/>
  <c r="BA325" i="3" s="1"/>
  <c r="FV326" i="3" s="1"/>
  <c r="T146" i="3"/>
  <c r="BJ146" i="3" s="1"/>
  <c r="GG158" i="3"/>
  <c r="EQ158" i="3"/>
  <c r="DA158" i="3"/>
  <c r="EE372" i="3"/>
  <c r="FU372" i="3"/>
  <c r="EL156" i="3"/>
  <c r="GB156" i="3"/>
  <c r="U163" i="3"/>
  <c r="BK163" i="3" s="1"/>
  <c r="GF164" i="3" s="1"/>
  <c r="DC157" i="3"/>
  <c r="ES157" i="3"/>
  <c r="CO372" i="3"/>
  <c r="DB158" i="3"/>
  <c r="ER158" i="3"/>
  <c r="CR241" i="3"/>
  <c r="EH241" i="3"/>
  <c r="S148" i="3"/>
  <c r="BI148" i="3" s="1"/>
  <c r="GD149" i="3" s="1"/>
  <c r="R149" i="3"/>
  <c r="BH149" i="3" s="1"/>
  <c r="GC150" i="3" s="1"/>
  <c r="L282" i="3"/>
  <c r="BB282" i="3" s="1"/>
  <c r="FW283" i="3" s="1"/>
  <c r="CK141" i="3" l="1"/>
  <c r="EA141" i="3"/>
  <c r="F141" i="3" s="1"/>
  <c r="AV141" i="3" s="1"/>
  <c r="EA142" i="3" s="1"/>
  <c r="H262" i="3"/>
  <c r="AX262" i="3" s="1"/>
  <c r="EC263" i="3" s="1"/>
  <c r="EF326" i="3"/>
  <c r="CJ133" i="3"/>
  <c r="DX133" i="3" s="1"/>
  <c r="AT132" i="3"/>
  <c r="A133" i="3"/>
  <c r="CN342" i="3"/>
  <c r="ED342" i="3"/>
  <c r="I342" i="3" s="1"/>
  <c r="AY342" i="3"/>
  <c r="CP326" i="3"/>
  <c r="FY220" i="3"/>
  <c r="N220" i="3" s="1"/>
  <c r="BD220" i="3" s="1"/>
  <c r="CS220" i="3"/>
  <c r="V158" i="3"/>
  <c r="BL158" i="3" s="1"/>
  <c r="DA159" i="3" s="1"/>
  <c r="Q156" i="3"/>
  <c r="BG156" i="3" s="1"/>
  <c r="GE147" i="3"/>
  <c r="CY147" i="3"/>
  <c r="EO147" i="3"/>
  <c r="J372" i="3"/>
  <c r="AZ372" i="3" s="1"/>
  <c r="EE373" i="3" s="1"/>
  <c r="EJ189" i="3"/>
  <c r="FZ189" i="3"/>
  <c r="EP164" i="3"/>
  <c r="U164" i="3" s="1"/>
  <c r="CZ164" i="3"/>
  <c r="X157" i="3"/>
  <c r="BN157" i="3" s="1"/>
  <c r="GI158" i="3" s="1"/>
  <c r="W158" i="3"/>
  <c r="BM158" i="3" s="1"/>
  <c r="GH159" i="3" s="1"/>
  <c r="M241" i="3"/>
  <c r="BC241" i="3" s="1"/>
  <c r="FX242" i="3" s="1"/>
  <c r="CT189" i="3"/>
  <c r="EK170" i="3"/>
  <c r="CU170" i="3"/>
  <c r="EM150" i="3"/>
  <c r="CW150" i="3"/>
  <c r="EN149" i="3"/>
  <c r="CX149" i="3"/>
  <c r="EG283" i="3"/>
  <c r="CQ283" i="3"/>
  <c r="K326" i="3"/>
  <c r="BA326" i="3" s="1"/>
  <c r="FV327" i="3" s="1"/>
  <c r="CK142" i="3" l="1"/>
  <c r="FQ142" i="3"/>
  <c r="F142" i="3" s="1"/>
  <c r="AV142" i="3" s="1"/>
  <c r="FQ143" i="3" s="1"/>
  <c r="CM263" i="3"/>
  <c r="FS263" i="3"/>
  <c r="H263" i="3" s="1"/>
  <c r="B133" i="3"/>
  <c r="DZ133" i="3"/>
  <c r="AX263" i="3"/>
  <c r="FS264" i="3" s="1"/>
  <c r="FT343" i="3"/>
  <c r="ED343" i="3"/>
  <c r="CN343" i="3"/>
  <c r="EQ159" i="3"/>
  <c r="GG159" i="3"/>
  <c r="EI221" i="3"/>
  <c r="CS221" i="3"/>
  <c r="FY221" i="3"/>
  <c r="O189" i="3"/>
  <c r="BE189" i="3" s="1"/>
  <c r="FZ190" i="3" s="1"/>
  <c r="T147" i="3"/>
  <c r="BJ147" i="3" s="1"/>
  <c r="FU373" i="3"/>
  <c r="J373" i="3" s="1"/>
  <c r="CO373" i="3"/>
  <c r="GB157" i="3"/>
  <c r="CV157" i="3"/>
  <c r="EL157" i="3"/>
  <c r="BK164" i="3"/>
  <c r="GF165" i="3" s="1"/>
  <c r="DC158" i="3"/>
  <c r="ES158" i="3"/>
  <c r="DB159" i="3"/>
  <c r="ER159" i="3"/>
  <c r="CR242" i="3"/>
  <c r="EH242" i="3"/>
  <c r="P170" i="3"/>
  <c r="BF170" i="3" s="1"/>
  <c r="GA171" i="3" s="1"/>
  <c r="S149" i="3"/>
  <c r="BI149" i="3" s="1"/>
  <c r="GD150" i="3" s="1"/>
  <c r="R150" i="3"/>
  <c r="BH150" i="3" s="1"/>
  <c r="GC151" i="3" s="1"/>
  <c r="L283" i="3"/>
  <c r="BB283" i="3" s="1"/>
  <c r="FW284" i="3" s="1"/>
  <c r="EF327" i="3"/>
  <c r="CP327" i="3"/>
  <c r="CM264" i="3" l="1"/>
  <c r="EA143" i="3"/>
  <c r="F143" i="3" s="1"/>
  <c r="CK143" i="3"/>
  <c r="FN133" i="3"/>
  <c r="C133" i="3" s="1"/>
  <c r="FP133" i="3" s="1"/>
  <c r="E133" i="3" s="1"/>
  <c r="AU133" i="3" s="1"/>
  <c r="EC264" i="3"/>
  <c r="H264" i="3" s="1"/>
  <c r="AX264" i="3" s="1"/>
  <c r="FS265" i="3" s="1"/>
  <c r="I343" i="3"/>
  <c r="AY343" i="3" s="1"/>
  <c r="V159" i="3"/>
  <c r="BL159" i="3" s="1"/>
  <c r="GG160" i="3" s="1"/>
  <c r="N221" i="3"/>
  <c r="BD221" i="3" s="1"/>
  <c r="EI222" i="3" s="1"/>
  <c r="AZ373" i="3"/>
  <c r="CO374" i="3" s="1"/>
  <c r="EJ190" i="3"/>
  <c r="O190" i="3" s="1"/>
  <c r="GE148" i="3"/>
  <c r="EO148" i="3"/>
  <c r="CY148" i="3"/>
  <c r="CZ165" i="3"/>
  <c r="Q157" i="3"/>
  <c r="BG157" i="3" s="1"/>
  <c r="CT190" i="3"/>
  <c r="EP165" i="3"/>
  <c r="U165" i="3" s="1"/>
  <c r="W159" i="3"/>
  <c r="BM159" i="3" s="1"/>
  <c r="GH160" i="3" s="1"/>
  <c r="X158" i="3"/>
  <c r="BN158" i="3" s="1"/>
  <c r="GI159" i="3" s="1"/>
  <c r="M242" i="3"/>
  <c r="BC242" i="3" s="1"/>
  <c r="FX243" i="3" s="1"/>
  <c r="CU171" i="3"/>
  <c r="EK171" i="3"/>
  <c r="CW151" i="3"/>
  <c r="EM151" i="3"/>
  <c r="EN150" i="3"/>
  <c r="CX150" i="3"/>
  <c r="CQ284" i="3"/>
  <c r="EG284" i="3"/>
  <c r="K327" i="3"/>
  <c r="BA327" i="3" s="1"/>
  <c r="FV328" i="3" s="1"/>
  <c r="AV143" i="3" l="1"/>
  <c r="FQ144" i="3" s="1"/>
  <c r="CJ134" i="3"/>
  <c r="DX134" i="3" s="1"/>
  <c r="DZ134" i="3"/>
  <c r="A134" i="3"/>
  <c r="AT133" i="3"/>
  <c r="EC265" i="3"/>
  <c r="H265" i="3" s="1"/>
  <c r="CM265" i="3"/>
  <c r="FT344" i="3"/>
  <c r="CN344" i="3"/>
  <c r="ED344" i="3"/>
  <c r="AX265" i="3"/>
  <c r="CM266" i="3" s="1"/>
  <c r="DA160" i="3"/>
  <c r="EQ160" i="3"/>
  <c r="V160" i="3" s="1"/>
  <c r="FU374" i="3"/>
  <c r="EE374" i="3"/>
  <c r="FY222" i="3"/>
  <c r="N222" i="3" s="1"/>
  <c r="CS222" i="3"/>
  <c r="ER160" i="3"/>
  <c r="W160" i="3" s="1"/>
  <c r="GB158" i="3"/>
  <c r="EL158" i="3"/>
  <c r="CV158" i="3"/>
  <c r="BE190" i="3"/>
  <c r="FZ191" i="3" s="1"/>
  <c r="T148" i="3"/>
  <c r="BJ148" i="3" s="1"/>
  <c r="BK165" i="3"/>
  <c r="BL160" i="3"/>
  <c r="DB160" i="3"/>
  <c r="ES159" i="3"/>
  <c r="X159" i="3" s="1"/>
  <c r="DC159" i="3"/>
  <c r="P171" i="3"/>
  <c r="BF171" i="3" s="1"/>
  <c r="GA172" i="3" s="1"/>
  <c r="CR243" i="3"/>
  <c r="EH243" i="3"/>
  <c r="S150" i="3"/>
  <c r="BI150" i="3" s="1"/>
  <c r="GD151" i="3" s="1"/>
  <c r="R151" i="3"/>
  <c r="BH151" i="3" s="1"/>
  <c r="GC152" i="3" s="1"/>
  <c r="L284" i="3"/>
  <c r="BB284" i="3" s="1"/>
  <c r="FW285" i="3" s="1"/>
  <c r="AZ374" i="3"/>
  <c r="BD222" i="3"/>
  <c r="CP328" i="3"/>
  <c r="EF328" i="3"/>
  <c r="CK144" i="3" l="1"/>
  <c r="EA144" i="3"/>
  <c r="F144" i="3" s="1"/>
  <c r="AV144" i="3" s="1"/>
  <c r="EA145" i="3" s="1"/>
  <c r="B134" i="3"/>
  <c r="FN134" i="3"/>
  <c r="C134" i="3" s="1"/>
  <c r="FP134" i="3" s="1"/>
  <c r="E134" i="3" s="1"/>
  <c r="AU134" i="3" s="1"/>
  <c r="I344" i="3"/>
  <c r="AY344" i="3" s="1"/>
  <c r="CN345" i="3" s="1"/>
  <c r="FS266" i="3"/>
  <c r="EC266" i="3"/>
  <c r="J374" i="3"/>
  <c r="Q158" i="3"/>
  <c r="CT191" i="3"/>
  <c r="GE149" i="3"/>
  <c r="CY149" i="3"/>
  <c r="EO149" i="3"/>
  <c r="EJ191" i="3"/>
  <c r="O191" i="3" s="1"/>
  <c r="BE191" i="3" s="1"/>
  <c r="FZ192" i="3" s="1"/>
  <c r="GF166" i="3"/>
  <c r="CZ166" i="3"/>
  <c r="EP166" i="3"/>
  <c r="BG158" i="3"/>
  <c r="BM160" i="3"/>
  <c r="GH161" i="3" s="1"/>
  <c r="GG161" i="3"/>
  <c r="EQ161" i="3"/>
  <c r="DA161" i="3"/>
  <c r="EI223" i="3"/>
  <c r="FY223" i="3"/>
  <c r="EE375" i="3"/>
  <c r="FU375" i="3"/>
  <c r="CU172" i="3"/>
  <c r="BN159" i="3"/>
  <c r="GI160" i="3" s="1"/>
  <c r="EK172" i="3"/>
  <c r="P172" i="3" s="1"/>
  <c r="BF172" i="3" s="1"/>
  <c r="GA173" i="3" s="1"/>
  <c r="M243" i="3"/>
  <c r="BC243" i="3" s="1"/>
  <c r="EM152" i="3"/>
  <c r="CW152" i="3"/>
  <c r="EN151" i="3"/>
  <c r="CX151" i="3"/>
  <c r="EG285" i="3"/>
  <c r="CQ285" i="3"/>
  <c r="CO375" i="3"/>
  <c r="CS223" i="3"/>
  <c r="K328" i="3"/>
  <c r="BA328" i="3" s="1"/>
  <c r="FV329" i="3" s="1"/>
  <c r="CK145" i="3" l="1"/>
  <c r="FQ145" i="3"/>
  <c r="F145" i="3" s="1"/>
  <c r="CJ135" i="3"/>
  <c r="DX135" i="3" s="1"/>
  <c r="AT134" i="3"/>
  <c r="A135" i="3"/>
  <c r="H266" i="3"/>
  <c r="AX266" i="3" s="1"/>
  <c r="EC267" i="3" s="1"/>
  <c r="ED345" i="3"/>
  <c r="FT345" i="3"/>
  <c r="AY345" i="3"/>
  <c r="ER161" i="3"/>
  <c r="W161" i="3" s="1"/>
  <c r="BM161" i="3" s="1"/>
  <c r="GH162" i="3" s="1"/>
  <c r="J375" i="3"/>
  <c r="DB161" i="3"/>
  <c r="V161" i="3"/>
  <c r="N223" i="3"/>
  <c r="BD223" i="3" s="1"/>
  <c r="T149" i="3"/>
  <c r="BJ149" i="3" s="1"/>
  <c r="GB159" i="3"/>
  <c r="CV159" i="3"/>
  <c r="EL159" i="3"/>
  <c r="U166" i="3"/>
  <c r="BK166" i="3" s="1"/>
  <c r="BL161" i="3"/>
  <c r="CR244" i="3"/>
  <c r="FX244" i="3"/>
  <c r="DC160" i="3"/>
  <c r="ES160" i="3"/>
  <c r="EH244" i="3"/>
  <c r="CU173" i="3"/>
  <c r="EK173" i="3"/>
  <c r="S151" i="3"/>
  <c r="BI151" i="3" s="1"/>
  <c r="GD152" i="3" s="1"/>
  <c r="R152" i="3"/>
  <c r="BH152" i="3" s="1"/>
  <c r="GC153" i="3" s="1"/>
  <c r="L285" i="3"/>
  <c r="BB285" i="3" s="1"/>
  <c r="FW286" i="3" s="1"/>
  <c r="CT192" i="3"/>
  <c r="EJ192" i="3"/>
  <c r="AZ375" i="3"/>
  <c r="CP329" i="3"/>
  <c r="EF329" i="3"/>
  <c r="CM267" i="3" l="1"/>
  <c r="AV145" i="3"/>
  <c r="FQ146" i="3" s="1"/>
  <c r="FS267" i="3"/>
  <c r="H267" i="3" s="1"/>
  <c r="AX267" i="3" s="1"/>
  <c r="B135" i="3"/>
  <c r="DZ135" i="3"/>
  <c r="I345" i="3"/>
  <c r="FT346" i="3"/>
  <c r="CN346" i="3"/>
  <c r="ED346" i="3"/>
  <c r="M244" i="3"/>
  <c r="Q159" i="3"/>
  <c r="BC244" i="3"/>
  <c r="CR245" i="3" s="1"/>
  <c r="BG159" i="3"/>
  <c r="EL160" i="3" s="1"/>
  <c r="GE150" i="3"/>
  <c r="EO150" i="3"/>
  <c r="CY150" i="3"/>
  <c r="GF167" i="3"/>
  <c r="EP167" i="3"/>
  <c r="CZ167" i="3"/>
  <c r="EI224" i="3"/>
  <c r="FY224" i="3"/>
  <c r="EE376" i="3"/>
  <c r="FU376" i="3"/>
  <c r="GG162" i="3"/>
  <c r="EQ162" i="3"/>
  <c r="DA162" i="3"/>
  <c r="DB162" i="3"/>
  <c r="ER162" i="3"/>
  <c r="W162" i="3" s="1"/>
  <c r="X160" i="3"/>
  <c r="BN160" i="3" s="1"/>
  <c r="GI161" i="3" s="1"/>
  <c r="P173" i="3"/>
  <c r="BF173" i="3" s="1"/>
  <c r="EM153" i="3"/>
  <c r="CW153" i="3"/>
  <c r="EN152" i="3"/>
  <c r="CX152" i="3"/>
  <c r="CS224" i="3"/>
  <c r="CO376" i="3"/>
  <c r="O192" i="3"/>
  <c r="BE192" i="3" s="1"/>
  <c r="EG286" i="3"/>
  <c r="CQ286" i="3"/>
  <c r="K329" i="3"/>
  <c r="BA329" i="3" s="1"/>
  <c r="FV330" i="3" s="1"/>
  <c r="EH245" i="3" l="1"/>
  <c r="CK146" i="3"/>
  <c r="EA146" i="3"/>
  <c r="F146" i="3" s="1"/>
  <c r="FN135" i="3"/>
  <c r="C135" i="3" s="1"/>
  <c r="FP135" i="3" s="1"/>
  <c r="E135" i="3" s="1"/>
  <c r="AU135" i="3" s="1"/>
  <c r="I346" i="3"/>
  <c r="AY346" i="3" s="1"/>
  <c r="FT347" i="3" s="1"/>
  <c r="CM268" i="3"/>
  <c r="FS268" i="3"/>
  <c r="EC268" i="3"/>
  <c r="J376" i="3"/>
  <c r="GB160" i="3"/>
  <c r="Q160" i="3" s="1"/>
  <c r="FX245" i="3"/>
  <c r="U167" i="3"/>
  <c r="BK167" i="3" s="1"/>
  <c r="CV160" i="3"/>
  <c r="BG160" i="3" s="1"/>
  <c r="N224" i="3"/>
  <c r="BM162" i="3"/>
  <c r="GH163" i="3" s="1"/>
  <c r="T150" i="3"/>
  <c r="BJ150" i="3" s="1"/>
  <c r="CT193" i="3"/>
  <c r="FZ193" i="3"/>
  <c r="CU174" i="3"/>
  <c r="GA174" i="3"/>
  <c r="V162" i="3"/>
  <c r="BL162" i="3" s="1"/>
  <c r="ES161" i="3"/>
  <c r="DC161" i="3"/>
  <c r="EK174" i="3"/>
  <c r="BD224" i="3"/>
  <c r="EJ193" i="3"/>
  <c r="R153" i="3"/>
  <c r="BH153" i="3" s="1"/>
  <c r="GC154" i="3" s="1"/>
  <c r="S152" i="3"/>
  <c r="BI152" i="3" s="1"/>
  <c r="GD153" i="3" s="1"/>
  <c r="AZ376" i="3"/>
  <c r="L286" i="3"/>
  <c r="BB286" i="3" s="1"/>
  <c r="FW287" i="3" s="1"/>
  <c r="CP330" i="3"/>
  <c r="EF330" i="3"/>
  <c r="M245" i="3" l="1"/>
  <c r="BC245" i="3" s="1"/>
  <c r="FX246" i="3" s="1"/>
  <c r="AV146" i="3"/>
  <c r="FQ147" i="3" s="1"/>
  <c r="CJ136" i="3"/>
  <c r="DX136" i="3" s="1"/>
  <c r="A136" i="3"/>
  <c r="AT135" i="3"/>
  <c r="CN347" i="3"/>
  <c r="H268" i="3"/>
  <c r="ED347" i="3"/>
  <c r="I347" i="3" s="1"/>
  <c r="AX268" i="3"/>
  <c r="FS269" i="3" s="1"/>
  <c r="AY347" i="3"/>
  <c r="DB163" i="3"/>
  <c r="CV161" i="3"/>
  <c r="EL161" i="3"/>
  <c r="GB161" i="3"/>
  <c r="O193" i="3"/>
  <c r="BE193" i="3" s="1"/>
  <c r="FZ194" i="3" s="1"/>
  <c r="ER163" i="3"/>
  <c r="W163" i="3" s="1"/>
  <c r="BM163" i="3" s="1"/>
  <c r="GH164" i="3" s="1"/>
  <c r="GF168" i="3"/>
  <c r="EP168" i="3"/>
  <c r="CZ168" i="3"/>
  <c r="GE151" i="3"/>
  <c r="CY151" i="3"/>
  <c r="EO151" i="3"/>
  <c r="EE377" i="3"/>
  <c r="FU377" i="3"/>
  <c r="CS225" i="3"/>
  <c r="FY225" i="3"/>
  <c r="GG163" i="3"/>
  <c r="DA163" i="3"/>
  <c r="EQ163" i="3"/>
  <c r="EI225" i="3"/>
  <c r="X161" i="3"/>
  <c r="BN161" i="3" s="1"/>
  <c r="GI162" i="3" s="1"/>
  <c r="P174" i="3"/>
  <c r="BF174" i="3" s="1"/>
  <c r="CX153" i="3"/>
  <c r="EN153" i="3"/>
  <c r="EM154" i="3"/>
  <c r="CW154" i="3"/>
  <c r="CO377" i="3"/>
  <c r="CQ287" i="3"/>
  <c r="EG287" i="3"/>
  <c r="K330" i="3"/>
  <c r="BA330" i="3" s="1"/>
  <c r="FV331" i="3" s="1"/>
  <c r="EH246" i="3" l="1"/>
  <c r="M246" i="3" s="1"/>
  <c r="CR246" i="3"/>
  <c r="CK147" i="3"/>
  <c r="EA147" i="3"/>
  <c r="F147" i="3" s="1"/>
  <c r="B136" i="3"/>
  <c r="DZ136" i="3"/>
  <c r="EC269" i="3"/>
  <c r="H269" i="3" s="1"/>
  <c r="CM269" i="3"/>
  <c r="AX269" i="3"/>
  <c r="EC270" i="3" s="1"/>
  <c r="FT348" i="3"/>
  <c r="ED348" i="3"/>
  <c r="CN348" i="3"/>
  <c r="EJ194" i="3"/>
  <c r="O194" i="3" s="1"/>
  <c r="BE194" i="3" s="1"/>
  <c r="FZ195" i="3" s="1"/>
  <c r="ER164" i="3"/>
  <c r="W164" i="3" s="1"/>
  <c r="BM164" i="3" s="1"/>
  <c r="GH165" i="3" s="1"/>
  <c r="DB164" i="3"/>
  <c r="U168" i="3"/>
  <c r="Q161" i="3"/>
  <c r="BG161" i="3" s="1"/>
  <c r="CT194" i="3"/>
  <c r="N225" i="3"/>
  <c r="BD225" i="3" s="1"/>
  <c r="EI226" i="3" s="1"/>
  <c r="BK168" i="3"/>
  <c r="J377" i="3"/>
  <c r="BC246" i="3"/>
  <c r="FX247" i="3" s="1"/>
  <c r="T151" i="3"/>
  <c r="BJ151" i="3" s="1"/>
  <c r="EK175" i="3"/>
  <c r="GA175" i="3"/>
  <c r="V163" i="3"/>
  <c r="BL163" i="3" s="1"/>
  <c r="CU175" i="3"/>
  <c r="DC162" i="3"/>
  <c r="ES162" i="3"/>
  <c r="AZ377" i="3"/>
  <c r="EE378" i="3" s="1"/>
  <c r="R154" i="3"/>
  <c r="BH154" i="3" s="1"/>
  <c r="GC155" i="3" s="1"/>
  <c r="S153" i="3"/>
  <c r="BI153" i="3" s="1"/>
  <c r="GD154" i="3" s="1"/>
  <c r="L287" i="3"/>
  <c r="BB287" i="3" s="1"/>
  <c r="FW288" i="3" s="1"/>
  <c r="EF331" i="3"/>
  <c r="CP331" i="3"/>
  <c r="AV147" i="3" l="1"/>
  <c r="CK148" i="3" s="1"/>
  <c r="FS270" i="3"/>
  <c r="H270" i="3" s="1"/>
  <c r="AX270" i="3" s="1"/>
  <c r="FS271" i="3" s="1"/>
  <c r="FN136" i="3"/>
  <c r="C136" i="3" s="1"/>
  <c r="FP136" i="3" s="1"/>
  <c r="E136" i="3" s="1"/>
  <c r="AU136" i="3" s="1"/>
  <c r="CM270" i="3"/>
  <c r="I348" i="3"/>
  <c r="AY348" i="3"/>
  <c r="CS226" i="3"/>
  <c r="FY226" i="3"/>
  <c r="N226" i="3" s="1"/>
  <c r="P175" i="3"/>
  <c r="GB162" i="3"/>
  <c r="CV162" i="3"/>
  <c r="EL162" i="3"/>
  <c r="CR247" i="3"/>
  <c r="BF175" i="3"/>
  <c r="CU176" i="3" s="1"/>
  <c r="CY152" i="3"/>
  <c r="EO152" i="3"/>
  <c r="GE152" i="3"/>
  <c r="GF169" i="3"/>
  <c r="EP169" i="3"/>
  <c r="CZ169" i="3"/>
  <c r="EH247" i="3"/>
  <c r="M247" i="3" s="1"/>
  <c r="BC247" i="3" s="1"/>
  <c r="FX248" i="3" s="1"/>
  <c r="GG164" i="3"/>
  <c r="EQ164" i="3"/>
  <c r="DA164" i="3"/>
  <c r="CO378" i="3"/>
  <c r="FU378" i="3"/>
  <c r="J378" i="3" s="1"/>
  <c r="X162" i="3"/>
  <c r="BN162" i="3" s="1"/>
  <c r="GI163" i="3" s="1"/>
  <c r="ER165" i="3"/>
  <c r="DB165" i="3"/>
  <c r="CW155" i="3"/>
  <c r="EM155" i="3"/>
  <c r="CX154" i="3"/>
  <c r="EN154" i="3"/>
  <c r="CQ288" i="3"/>
  <c r="EG288" i="3"/>
  <c r="CT195" i="3"/>
  <c r="EJ195" i="3"/>
  <c r="BD226" i="3"/>
  <c r="K331" i="3"/>
  <c r="BA331" i="3" s="1"/>
  <c r="FV332" i="3" s="1"/>
  <c r="FQ148" i="3" l="1"/>
  <c r="EA148" i="3"/>
  <c r="CJ137" i="3"/>
  <c r="DX137" i="3" s="1"/>
  <c r="A137" i="3"/>
  <c r="AT136" i="3"/>
  <c r="CM271" i="3"/>
  <c r="EC271" i="3"/>
  <c r="H271" i="3" s="1"/>
  <c r="AX271" i="3" s="1"/>
  <c r="FT349" i="3"/>
  <c r="CN349" i="3"/>
  <c r="ED349" i="3"/>
  <c r="Q162" i="3"/>
  <c r="BG162" i="3" s="1"/>
  <c r="GB163" i="3" s="1"/>
  <c r="GA176" i="3"/>
  <c r="V164" i="3"/>
  <c r="BL164" i="3" s="1"/>
  <c r="EK176" i="3"/>
  <c r="AZ378" i="3"/>
  <c r="FU379" i="3" s="1"/>
  <c r="T152" i="3"/>
  <c r="BJ152" i="3" s="1"/>
  <c r="U169" i="3"/>
  <c r="BK169" i="3" s="1"/>
  <c r="CS227" i="3"/>
  <c r="FY227" i="3"/>
  <c r="ES163" i="3"/>
  <c r="DC163" i="3"/>
  <c r="W165" i="3"/>
  <c r="BM165" i="3" s="1"/>
  <c r="GH166" i="3" s="1"/>
  <c r="CR248" i="3"/>
  <c r="EH248" i="3"/>
  <c r="R155" i="3"/>
  <c r="BH155" i="3" s="1"/>
  <c r="GC156" i="3" s="1"/>
  <c r="S154" i="3"/>
  <c r="BI154" i="3" s="1"/>
  <c r="GD155" i="3" s="1"/>
  <c r="L288" i="3"/>
  <c r="BB288" i="3" s="1"/>
  <c r="FW289" i="3" s="1"/>
  <c r="O195" i="3"/>
  <c r="BE195" i="3" s="1"/>
  <c r="FZ196" i="3" s="1"/>
  <c r="EI227" i="3"/>
  <c r="CP332" i="3"/>
  <c r="EF332" i="3"/>
  <c r="F148" i="3" l="1"/>
  <c r="AV148" i="3" s="1"/>
  <c r="EA149" i="3" s="1"/>
  <c r="B137" i="3"/>
  <c r="DZ137" i="3"/>
  <c r="I349" i="3"/>
  <c r="EC272" i="3"/>
  <c r="CM272" i="3"/>
  <c r="FS272" i="3"/>
  <c r="CV163" i="3"/>
  <c r="P176" i="3"/>
  <c r="BF176" i="3" s="1"/>
  <c r="EK177" i="3" s="1"/>
  <c r="EL163" i="3"/>
  <c r="Q163" i="3" s="1"/>
  <c r="BG163" i="3" s="1"/>
  <c r="CO379" i="3"/>
  <c r="EE379" i="3"/>
  <c r="J379" i="3" s="1"/>
  <c r="GF170" i="3"/>
  <c r="CZ170" i="3"/>
  <c r="EP170" i="3"/>
  <c r="GE153" i="3"/>
  <c r="EO153" i="3"/>
  <c r="CY153" i="3"/>
  <c r="GG165" i="3"/>
  <c r="EQ165" i="3"/>
  <c r="DA165" i="3"/>
  <c r="X163" i="3"/>
  <c r="BN163" i="3" s="1"/>
  <c r="GI164" i="3" s="1"/>
  <c r="ER166" i="3"/>
  <c r="DB166" i="3"/>
  <c r="M248" i="3"/>
  <c r="BC248" i="3" s="1"/>
  <c r="FX249" i="3" s="1"/>
  <c r="CX155" i="3"/>
  <c r="EN155" i="3"/>
  <c r="CW156" i="3"/>
  <c r="EM156" i="3"/>
  <c r="AZ379" i="3"/>
  <c r="N227" i="3"/>
  <c r="BD227" i="3" s="1"/>
  <c r="CQ289" i="3"/>
  <c r="EG289" i="3"/>
  <c r="CT196" i="3"/>
  <c r="EJ196" i="3"/>
  <c r="K332" i="3"/>
  <c r="BA332" i="3" s="1"/>
  <c r="FV333" i="3" s="1"/>
  <c r="CK149" i="3" l="1"/>
  <c r="FQ149" i="3"/>
  <c r="F149" i="3" s="1"/>
  <c r="CU177" i="3"/>
  <c r="FN137" i="3"/>
  <c r="C137" i="3" s="1"/>
  <c r="FP137" i="3" s="1"/>
  <c r="E137" i="3" s="1"/>
  <c r="AU137" i="3" s="1"/>
  <c r="AY349" i="3"/>
  <c r="H272" i="3"/>
  <c r="AX272" i="3" s="1"/>
  <c r="GA177" i="3"/>
  <c r="P177" i="3" s="1"/>
  <c r="BF177" i="3" s="1"/>
  <c r="CU178" i="3" s="1"/>
  <c r="EL164" i="3"/>
  <c r="CV164" i="3"/>
  <c r="V165" i="3"/>
  <c r="GB164" i="3"/>
  <c r="BG164" i="3"/>
  <c r="U170" i="3"/>
  <c r="BK170" i="3" s="1"/>
  <c r="T153" i="3"/>
  <c r="BJ153" i="3" s="1"/>
  <c r="BL165" i="3"/>
  <c r="EI228" i="3"/>
  <c r="FY228" i="3"/>
  <c r="CO380" i="3"/>
  <c r="FU380" i="3"/>
  <c r="ES164" i="3"/>
  <c r="DC164" i="3"/>
  <c r="W166" i="3"/>
  <c r="BM166" i="3" s="1"/>
  <c r="GH167" i="3" s="1"/>
  <c r="EH249" i="3"/>
  <c r="CR249" i="3"/>
  <c r="R156" i="3"/>
  <c r="BH156" i="3" s="1"/>
  <c r="GC157" i="3" s="1"/>
  <c r="S155" i="3"/>
  <c r="BI155" i="3" s="1"/>
  <c r="GD156" i="3" s="1"/>
  <c r="EE380" i="3"/>
  <c r="CS228" i="3"/>
  <c r="L289" i="3"/>
  <c r="BB289" i="3" s="1"/>
  <c r="FW290" i="3" s="1"/>
  <c r="O196" i="3"/>
  <c r="BE196" i="3" s="1"/>
  <c r="FZ197" i="3" s="1"/>
  <c r="CP333" i="3"/>
  <c r="EF333" i="3"/>
  <c r="K333" i="3" s="1"/>
  <c r="AV149" i="3" l="1"/>
  <c r="CK150" i="3" s="1"/>
  <c r="CJ138" i="3"/>
  <c r="DX138" i="3" s="1"/>
  <c r="A138" i="3"/>
  <c r="AT137" i="3"/>
  <c r="FT350" i="3"/>
  <c r="CN350" i="3"/>
  <c r="ED350" i="3"/>
  <c r="EC273" i="3"/>
  <c r="CM273" i="3"/>
  <c r="FS273" i="3"/>
  <c r="GA178" i="3"/>
  <c r="Q164" i="3"/>
  <c r="EK178" i="3"/>
  <c r="GF171" i="3"/>
  <c r="EP171" i="3"/>
  <c r="CZ171" i="3"/>
  <c r="BK171" i="3" s="1"/>
  <c r="EL165" i="3"/>
  <c r="CV165" i="3"/>
  <c r="GB165" i="3"/>
  <c r="N228" i="3"/>
  <c r="BD228" i="3" s="1"/>
  <c r="CY154" i="3"/>
  <c r="EO154" i="3"/>
  <c r="GE154" i="3"/>
  <c r="GG166" i="3"/>
  <c r="DA166" i="3"/>
  <c r="EQ166" i="3"/>
  <c r="X164" i="3"/>
  <c r="BN164" i="3" s="1"/>
  <c r="DC165" i="3" s="1"/>
  <c r="ER167" i="3"/>
  <c r="DB167" i="3"/>
  <c r="M249" i="3"/>
  <c r="BC249" i="3" s="1"/>
  <c r="FX250" i="3" s="1"/>
  <c r="EM157" i="3"/>
  <c r="CW157" i="3"/>
  <c r="CX156" i="3"/>
  <c r="EN156" i="3"/>
  <c r="J380" i="3"/>
  <c r="CQ290" i="3"/>
  <c r="EG290" i="3"/>
  <c r="EJ197" i="3"/>
  <c r="CT197" i="3"/>
  <c r="BA333" i="3"/>
  <c r="FV334" i="3" s="1"/>
  <c r="EA150" i="3" l="1"/>
  <c r="FQ150" i="3"/>
  <c r="B138" i="3"/>
  <c r="DZ138" i="3"/>
  <c r="I350" i="3"/>
  <c r="AY350" i="3"/>
  <c r="H273" i="3"/>
  <c r="AX273" i="3" s="1"/>
  <c r="P178" i="3"/>
  <c r="BF178" i="3" s="1"/>
  <c r="GA179" i="3" s="1"/>
  <c r="T154" i="3"/>
  <c r="BJ154" i="3" s="1"/>
  <c r="CY155" i="3" s="1"/>
  <c r="U171" i="3"/>
  <c r="Q165" i="3"/>
  <c r="BG165" i="3" s="1"/>
  <c r="CV166" i="3" s="1"/>
  <c r="GF172" i="3"/>
  <c r="CZ172" i="3"/>
  <c r="EP172" i="3"/>
  <c r="EI229" i="3"/>
  <c r="FY229" i="3"/>
  <c r="ES165" i="3"/>
  <c r="GI165" i="3"/>
  <c r="V166" i="3"/>
  <c r="BL166" i="3" s="1"/>
  <c r="W167" i="3"/>
  <c r="BM167" i="3" s="1"/>
  <c r="CR250" i="3"/>
  <c r="EH250" i="3"/>
  <c r="CS229" i="3"/>
  <c r="R157" i="3"/>
  <c r="BH157" i="3" s="1"/>
  <c r="GC158" i="3" s="1"/>
  <c r="S156" i="3"/>
  <c r="BI156" i="3" s="1"/>
  <c r="GD157" i="3" s="1"/>
  <c r="AZ380" i="3"/>
  <c r="FU381" i="3" s="1"/>
  <c r="J13" i="3"/>
  <c r="J14" i="3"/>
  <c r="J11" i="3" a="1"/>
  <c r="J11" i="3" s="1"/>
  <c r="J12" i="3" s="1"/>
  <c r="CP334" i="3"/>
  <c r="EF334" i="3"/>
  <c r="K334" i="3" s="1"/>
  <c r="L290" i="3"/>
  <c r="BB290" i="3" s="1"/>
  <c r="FW291" i="3" s="1"/>
  <c r="O197" i="3"/>
  <c r="BE197" i="3" s="1"/>
  <c r="FZ198" i="3" s="1"/>
  <c r="F150" i="3" l="1"/>
  <c r="AV150" i="3" s="1"/>
  <c r="EA151" i="3" s="1"/>
  <c r="FN138" i="3"/>
  <c r="C138" i="3" s="1"/>
  <c r="FP138" i="3" s="1"/>
  <c r="E138" i="3" s="1"/>
  <c r="AU138" i="3" s="1"/>
  <c r="FT351" i="3"/>
  <c r="ED351" i="3"/>
  <c r="CN351" i="3"/>
  <c r="FS274" i="3"/>
  <c r="EC274" i="3"/>
  <c r="CM274" i="3"/>
  <c r="CU179" i="3"/>
  <c r="EK179" i="3"/>
  <c r="P179" i="3" s="1"/>
  <c r="BF179" i="3" s="1"/>
  <c r="GA180" i="3" s="1"/>
  <c r="GE155" i="3"/>
  <c r="EO155" i="3"/>
  <c r="EL166" i="3"/>
  <c r="GB166" i="3"/>
  <c r="N229" i="3"/>
  <c r="U172" i="3"/>
  <c r="BK172" i="3" s="1"/>
  <c r="ER168" i="3"/>
  <c r="GH168" i="3"/>
  <c r="BD229" i="3"/>
  <c r="FY230" i="3" s="1"/>
  <c r="X165" i="3"/>
  <c r="BN165" i="3" s="1"/>
  <c r="DA167" i="3"/>
  <c r="GG167" i="3"/>
  <c r="EQ167" i="3"/>
  <c r="DB168" i="3"/>
  <c r="M250" i="3"/>
  <c r="BC250" i="3" s="1"/>
  <c r="FX251" i="3" s="1"/>
  <c r="EN157" i="3"/>
  <c r="CX157" i="3"/>
  <c r="EM158" i="3"/>
  <c r="CW158" i="3"/>
  <c r="BA334" i="3"/>
  <c r="CQ291" i="3"/>
  <c r="EG291" i="3"/>
  <c r="EJ198" i="3"/>
  <c r="CT198" i="3"/>
  <c r="CK151" i="3" l="1"/>
  <c r="FQ151" i="3"/>
  <c r="F151" i="3" s="1"/>
  <c r="AV151" i="3" s="1"/>
  <c r="FQ152" i="3" s="1"/>
  <c r="CJ139" i="3"/>
  <c r="DX139" i="3" s="1"/>
  <c r="DZ139" i="3"/>
  <c r="AT138" i="3"/>
  <c r="A139" i="3"/>
  <c r="I351" i="3"/>
  <c r="AY351" i="3"/>
  <c r="H274" i="3"/>
  <c r="AX274" i="3" s="1"/>
  <c r="EK180" i="3"/>
  <c r="P180" i="3" s="1"/>
  <c r="BF180" i="3" s="1"/>
  <c r="GA181" i="3" s="1"/>
  <c r="CU180" i="3"/>
  <c r="T155" i="3"/>
  <c r="BJ155" i="3" s="1"/>
  <c r="CY156" i="3" s="1"/>
  <c r="Q166" i="3"/>
  <c r="BG166" i="3" s="1"/>
  <c r="CV167" i="3" s="1"/>
  <c r="V167" i="3"/>
  <c r="BL167" i="3"/>
  <c r="GG168" i="3" s="1"/>
  <c r="EI230" i="3"/>
  <c r="N230" i="3" s="1"/>
  <c r="GF173" i="3"/>
  <c r="CZ173" i="3"/>
  <c r="EP173" i="3"/>
  <c r="CS230" i="3"/>
  <c r="GI166" i="3"/>
  <c r="DC166" i="3"/>
  <c r="ES166" i="3"/>
  <c r="EF335" i="3"/>
  <c r="FV335" i="3"/>
  <c r="W168" i="3"/>
  <c r="BM168" i="3" s="1"/>
  <c r="GH169" i="3" s="1"/>
  <c r="EH251" i="3"/>
  <c r="CR251" i="3"/>
  <c r="CP335" i="3"/>
  <c r="R158" i="3"/>
  <c r="BH158" i="3" s="1"/>
  <c r="GC159" i="3" s="1"/>
  <c r="S157" i="3"/>
  <c r="BI157" i="3" s="1"/>
  <c r="GD158" i="3" s="1"/>
  <c r="L291" i="3"/>
  <c r="BB291" i="3" s="1"/>
  <c r="FW292" i="3" s="1"/>
  <c r="O198" i="3"/>
  <c r="BE198" i="3" s="1"/>
  <c r="FZ199" i="3" s="1"/>
  <c r="EA152" i="3" l="1"/>
  <c r="F152" i="3" s="1"/>
  <c r="AV152" i="3" s="1"/>
  <c r="CK153" i="3" s="1"/>
  <c r="CK152" i="3"/>
  <c r="FN139" i="3"/>
  <c r="B139" i="3"/>
  <c r="C139" i="3"/>
  <c r="FP139" i="3" s="1"/>
  <c r="E139" i="3" s="1"/>
  <c r="AU139" i="3" s="1"/>
  <c r="FT352" i="3"/>
  <c r="ED352" i="3"/>
  <c r="CN352" i="3"/>
  <c r="EO156" i="3"/>
  <c r="EC275" i="3"/>
  <c r="CM275" i="3"/>
  <c r="FS275" i="3"/>
  <c r="GE156" i="3"/>
  <c r="EL167" i="3"/>
  <c r="GB167" i="3"/>
  <c r="DA168" i="3"/>
  <c r="EQ168" i="3"/>
  <c r="V168" i="3" s="1"/>
  <c r="BL168" i="3" s="1"/>
  <c r="U173" i="3"/>
  <c r="BK173" i="3" s="1"/>
  <c r="CZ174" i="3" s="1"/>
  <c r="K335" i="3"/>
  <c r="BA335" i="3" s="1"/>
  <c r="FV336" i="3" s="1"/>
  <c r="BD230" i="3"/>
  <c r="FY231" i="3" s="1"/>
  <c r="DB169" i="3"/>
  <c r="X166" i="3"/>
  <c r="BN166" i="3" s="1"/>
  <c r="ES167" i="3" s="1"/>
  <c r="ER169" i="3"/>
  <c r="W169" i="3" s="1"/>
  <c r="M251" i="3"/>
  <c r="BC251" i="3" s="1"/>
  <c r="CR252" i="3" s="1"/>
  <c r="CU181" i="3"/>
  <c r="EK181" i="3"/>
  <c r="EN158" i="3"/>
  <c r="CX158" i="3"/>
  <c r="EM159" i="3"/>
  <c r="CW159" i="3"/>
  <c r="CQ292" i="3"/>
  <c r="EG292" i="3"/>
  <c r="CT199" i="3"/>
  <c r="EJ199" i="3"/>
  <c r="EA153" i="3" l="1"/>
  <c r="FQ153" i="3"/>
  <c r="CJ140" i="3"/>
  <c r="DX140" i="3" s="1"/>
  <c r="DZ140" i="3"/>
  <c r="AT139" i="3"/>
  <c r="A140" i="3"/>
  <c r="I352" i="3"/>
  <c r="T156" i="3"/>
  <c r="BJ156" i="3" s="1"/>
  <c r="CY157" i="3" s="1"/>
  <c r="AY352" i="3"/>
  <c r="H275" i="3"/>
  <c r="AX275" i="3" s="1"/>
  <c r="Q167" i="3"/>
  <c r="BG167" i="3" s="1"/>
  <c r="EL168" i="3" s="1"/>
  <c r="EI231" i="3"/>
  <c r="N231" i="3" s="1"/>
  <c r="BD231" i="3" s="1"/>
  <c r="FY232" i="3" s="1"/>
  <c r="GF174" i="3"/>
  <c r="EP174" i="3"/>
  <c r="CS231" i="3"/>
  <c r="BM169" i="3"/>
  <c r="GH170" i="3" s="1"/>
  <c r="GI167" i="3"/>
  <c r="X167" i="3" s="1"/>
  <c r="BN167" i="3" s="1"/>
  <c r="DC167" i="3"/>
  <c r="EF336" i="3"/>
  <c r="K336" i="3" s="1"/>
  <c r="CP336" i="3"/>
  <c r="EH252" i="3"/>
  <c r="FX252" i="3"/>
  <c r="GG169" i="3"/>
  <c r="EQ169" i="3"/>
  <c r="DA169" i="3"/>
  <c r="P181" i="3"/>
  <c r="BF181" i="3" s="1"/>
  <c r="GA182" i="3" s="1"/>
  <c r="R159" i="3"/>
  <c r="BH159" i="3" s="1"/>
  <c r="GC160" i="3" s="1"/>
  <c r="S158" i="3"/>
  <c r="BI158" i="3" s="1"/>
  <c r="GD159" i="3" s="1"/>
  <c r="L292" i="3"/>
  <c r="BB292" i="3" s="1"/>
  <c r="FW293" i="3" s="1"/>
  <c r="O199" i="3"/>
  <c r="BE199" i="3" s="1"/>
  <c r="FZ200" i="3" s="1"/>
  <c r="F153" i="3" l="1"/>
  <c r="AV153" i="3" s="1"/>
  <c r="GE157" i="3"/>
  <c r="DB170" i="3"/>
  <c r="FN140" i="3"/>
  <c r="C140" i="3" s="1"/>
  <c r="FP140" i="3" s="1"/>
  <c r="E140" i="3" s="1"/>
  <c r="AU140" i="3" s="1"/>
  <c r="B140" i="3"/>
  <c r="EO157" i="3"/>
  <c r="FT353" i="3"/>
  <c r="CN353" i="3"/>
  <c r="ED353" i="3"/>
  <c r="CM276" i="3"/>
  <c r="EC276" i="3"/>
  <c r="FS276" i="3"/>
  <c r="GB168" i="3"/>
  <c r="Q168" i="3" s="1"/>
  <c r="BG168" i="3" s="1"/>
  <c r="CV168" i="3"/>
  <c r="ER170" i="3"/>
  <c r="W170" i="3" s="1"/>
  <c r="M252" i="3"/>
  <c r="BC252" i="3" s="1"/>
  <c r="FX253" i="3" s="1"/>
  <c r="U174" i="3"/>
  <c r="BK174" i="3" s="1"/>
  <c r="BM170" i="3"/>
  <c r="GH171" i="3" s="1"/>
  <c r="BA336" i="3"/>
  <c r="FV337" i="3" s="1"/>
  <c r="GI168" i="3"/>
  <c r="DC168" i="3"/>
  <c r="ES168" i="3"/>
  <c r="V169" i="3"/>
  <c r="BL169" i="3" s="1"/>
  <c r="CU182" i="3"/>
  <c r="EK182" i="3"/>
  <c r="CW160" i="3"/>
  <c r="EM160" i="3"/>
  <c r="CX159" i="3"/>
  <c r="EN159" i="3"/>
  <c r="CQ293" i="3"/>
  <c r="EG293" i="3"/>
  <c r="CT200" i="3"/>
  <c r="EJ200" i="3"/>
  <c r="CS232" i="3"/>
  <c r="EI232" i="3"/>
  <c r="T157" i="3" l="1"/>
  <c r="BJ157" i="3" s="1"/>
  <c r="EO158" i="3" s="1"/>
  <c r="EA154" i="3"/>
  <c r="CK154" i="3"/>
  <c r="FQ154" i="3"/>
  <c r="I353" i="3"/>
  <c r="CJ141" i="3"/>
  <c r="DX141" i="3" s="1"/>
  <c r="AT140" i="3"/>
  <c r="A141" i="3"/>
  <c r="ER171" i="3"/>
  <c r="AY353" i="3"/>
  <c r="H276" i="3"/>
  <c r="AX276" i="3" s="1"/>
  <c r="DB171" i="3"/>
  <c r="GB169" i="3"/>
  <c r="CV169" i="3"/>
  <c r="EL169" i="3"/>
  <c r="EH253" i="3"/>
  <c r="M253" i="3" s="1"/>
  <c r="BC253" i="3" s="1"/>
  <c r="FX254" i="3" s="1"/>
  <c r="X168" i="3"/>
  <c r="BN168" i="3" s="1"/>
  <c r="DC169" i="3" s="1"/>
  <c r="EF337" i="3"/>
  <c r="K337" i="3" s="1"/>
  <c r="CP337" i="3"/>
  <c r="CR253" i="3"/>
  <c r="W171" i="3"/>
  <c r="GF175" i="3"/>
  <c r="EP175" i="3"/>
  <c r="CZ175" i="3"/>
  <c r="BK175" i="3" s="1"/>
  <c r="BM171" i="3"/>
  <c r="GH172" i="3" s="1"/>
  <c r="GG170" i="3"/>
  <c r="DA170" i="3"/>
  <c r="EQ170" i="3"/>
  <c r="BA337" i="3"/>
  <c r="P182" i="3"/>
  <c r="BF182" i="3" s="1"/>
  <c r="GA183" i="3" s="1"/>
  <c r="S159" i="3"/>
  <c r="BI159" i="3" s="1"/>
  <c r="GD160" i="3" s="1"/>
  <c r="R160" i="3"/>
  <c r="BH160" i="3" s="1"/>
  <c r="GC161" i="3" s="1"/>
  <c r="L293" i="3"/>
  <c r="BB293" i="3" s="1"/>
  <c r="O200" i="3"/>
  <c r="BE200" i="3" s="1"/>
  <c r="FZ201" i="3" s="1"/>
  <c r="N232" i="3"/>
  <c r="BD232" i="3" s="1"/>
  <c r="FY233" i="3" s="1"/>
  <c r="CY158" i="3" l="1"/>
  <c r="GE158" i="3"/>
  <c r="T158" i="3" s="1"/>
  <c r="BJ158" i="3" s="1"/>
  <c r="F154" i="3"/>
  <c r="AV154" i="3" s="1"/>
  <c r="FQ155" i="3" s="1"/>
  <c r="B141" i="3"/>
  <c r="DZ141" i="3"/>
  <c r="FT354" i="3"/>
  <c r="CN354" i="3"/>
  <c r="ED354" i="3"/>
  <c r="EC277" i="3"/>
  <c r="FS277" i="3"/>
  <c r="CM277" i="3"/>
  <c r="Q169" i="3"/>
  <c r="BG169" i="3" s="1"/>
  <c r="ES169" i="3"/>
  <c r="GI169" i="3"/>
  <c r="ER172" i="3"/>
  <c r="W172" i="3" s="1"/>
  <c r="BM172" i="3" s="1"/>
  <c r="GH173" i="3" s="1"/>
  <c r="U175" i="3"/>
  <c r="GF176" i="3"/>
  <c r="EP176" i="3"/>
  <c r="CZ176" i="3"/>
  <c r="DB172" i="3"/>
  <c r="CQ294" i="3"/>
  <c r="FW294" i="3"/>
  <c r="V170" i="3"/>
  <c r="BL170" i="3" s="1"/>
  <c r="CP338" i="3"/>
  <c r="FV338" i="3"/>
  <c r="EF338" i="3"/>
  <c r="CR254" i="3"/>
  <c r="EH254" i="3"/>
  <c r="CU183" i="3"/>
  <c r="EK183" i="3"/>
  <c r="EM161" i="3"/>
  <c r="CW161" i="3"/>
  <c r="EN160" i="3"/>
  <c r="CX160" i="3"/>
  <c r="EG294" i="3"/>
  <c r="CT201" i="3"/>
  <c r="EJ201" i="3"/>
  <c r="CS233" i="3"/>
  <c r="EI233" i="3"/>
  <c r="CK155" i="3" l="1"/>
  <c r="EA155" i="3"/>
  <c r="F155" i="3" s="1"/>
  <c r="FN141" i="3"/>
  <c r="C141" i="3" s="1"/>
  <c r="FP141" i="3" s="1"/>
  <c r="E141" i="3" s="1"/>
  <c r="AU141" i="3" s="1"/>
  <c r="I354" i="3"/>
  <c r="AY354" i="3"/>
  <c r="FT355" i="3" s="1"/>
  <c r="H277" i="3"/>
  <c r="AX277" i="3" s="1"/>
  <c r="GB170" i="3"/>
  <c r="CV170" i="3"/>
  <c r="EL170" i="3"/>
  <c r="X169" i="3"/>
  <c r="BN169" i="3" s="1"/>
  <c r="DC170" i="3" s="1"/>
  <c r="U176" i="3"/>
  <c r="BK176" i="3" s="1"/>
  <c r="CZ177" i="3" s="1"/>
  <c r="K338" i="3"/>
  <c r="BA338" i="3"/>
  <c r="FV339" i="3" s="1"/>
  <c r="L294" i="3"/>
  <c r="BB294" i="3" s="1"/>
  <c r="FW295" i="3" s="1"/>
  <c r="CY159" i="3"/>
  <c r="EO159" i="3"/>
  <c r="GE159" i="3"/>
  <c r="GG171" i="3"/>
  <c r="EQ171" i="3"/>
  <c r="DA171" i="3"/>
  <c r="DB173" i="3"/>
  <c r="ER173" i="3"/>
  <c r="M254" i="3"/>
  <c r="BC254" i="3" s="1"/>
  <c r="FX255" i="3" s="1"/>
  <c r="P183" i="3"/>
  <c r="BF183" i="3" s="1"/>
  <c r="GA184" i="3" s="1"/>
  <c r="S160" i="3"/>
  <c r="BI160" i="3" s="1"/>
  <c r="GD161" i="3" s="1"/>
  <c r="R161" i="3"/>
  <c r="BH161" i="3" s="1"/>
  <c r="GC162" i="3" s="1"/>
  <c r="O201" i="3"/>
  <c r="BE201" i="3" s="1"/>
  <c r="FZ202" i="3" s="1"/>
  <c r="N233" i="3"/>
  <c r="BD233" i="3" s="1"/>
  <c r="FY234" i="3" s="1"/>
  <c r="AV155" i="3" l="1"/>
  <c r="EA156" i="3" s="1"/>
  <c r="GI170" i="3"/>
  <c r="CJ142" i="3"/>
  <c r="DX142" i="3" s="1"/>
  <c r="DZ142" i="3"/>
  <c r="A142" i="3"/>
  <c r="AT141" i="3"/>
  <c r="CN355" i="3"/>
  <c r="ED355" i="3"/>
  <c r="I355" i="3" s="1"/>
  <c r="AY355" i="3" s="1"/>
  <c r="FS278" i="3"/>
  <c r="EC278" i="3"/>
  <c r="CM278" i="3"/>
  <c r="Q170" i="3"/>
  <c r="BG170" i="3" s="1"/>
  <c r="ES170" i="3"/>
  <c r="EP177" i="3"/>
  <c r="GF177" i="3"/>
  <c r="CP339" i="3"/>
  <c r="EG295" i="3"/>
  <c r="L295" i="3" s="1"/>
  <c r="BB295" i="3" s="1"/>
  <c r="FW296" i="3" s="1"/>
  <c r="EF339" i="3"/>
  <c r="K339" i="3" s="1"/>
  <c r="BA339" i="3" s="1"/>
  <c r="FV340" i="3" s="1"/>
  <c r="CQ295" i="3"/>
  <c r="V171" i="3"/>
  <c r="T159" i="3"/>
  <c r="BJ159" i="3" s="1"/>
  <c r="BL171" i="3"/>
  <c r="DA172" i="3" s="1"/>
  <c r="W173" i="3"/>
  <c r="BM173" i="3" s="1"/>
  <c r="GH174" i="3" s="1"/>
  <c r="EH255" i="3"/>
  <c r="CR255" i="3"/>
  <c r="CU184" i="3"/>
  <c r="EK184" i="3"/>
  <c r="CW162" i="3"/>
  <c r="EM162" i="3"/>
  <c r="EN161" i="3"/>
  <c r="CX161" i="3"/>
  <c r="CT202" i="3"/>
  <c r="EJ202" i="3"/>
  <c r="CS234" i="3"/>
  <c r="EI234" i="3"/>
  <c r="FQ156" i="3" l="1"/>
  <c r="F156" i="3" s="1"/>
  <c r="CK156" i="3"/>
  <c r="X170" i="3"/>
  <c r="BN170" i="3" s="1"/>
  <c r="GI171" i="3" s="1"/>
  <c r="B142" i="3"/>
  <c r="FN142" i="3"/>
  <c r="C142" i="3" s="1"/>
  <c r="FP142" i="3" s="1"/>
  <c r="E142" i="3" s="1"/>
  <c r="AU142" i="3" s="1"/>
  <c r="FT356" i="3"/>
  <c r="CN356" i="3"/>
  <c r="ED356" i="3"/>
  <c r="H278" i="3"/>
  <c r="AX278" i="3" s="1"/>
  <c r="U177" i="3"/>
  <c r="BK177" i="3" s="1"/>
  <c r="EP178" i="3" s="1"/>
  <c r="GB171" i="3"/>
  <c r="EL171" i="3"/>
  <c r="CV171" i="3"/>
  <c r="EQ172" i="3"/>
  <c r="GG172" i="3"/>
  <c r="GE160" i="3"/>
  <c r="CY160" i="3"/>
  <c r="EO160" i="3"/>
  <c r="M255" i="3"/>
  <c r="BC255" i="3" s="1"/>
  <c r="DB174" i="3"/>
  <c r="ER174" i="3"/>
  <c r="P184" i="3"/>
  <c r="BF184" i="3" s="1"/>
  <c r="GA185" i="3" s="1"/>
  <c r="S161" i="3"/>
  <c r="BI161" i="3" s="1"/>
  <c r="GD162" i="3" s="1"/>
  <c r="R162" i="3"/>
  <c r="BH162" i="3" s="1"/>
  <c r="GC163" i="3" s="1"/>
  <c r="EG296" i="3"/>
  <c r="CQ296" i="3"/>
  <c r="O202" i="3"/>
  <c r="BE202" i="3" s="1"/>
  <c r="FZ203" i="3" s="1"/>
  <c r="N234" i="3"/>
  <c r="BD234" i="3" s="1"/>
  <c r="FY235" i="3" s="1"/>
  <c r="EF340" i="3"/>
  <c r="CP340" i="3"/>
  <c r="AV156" i="3" l="1"/>
  <c r="EA157" i="3" s="1"/>
  <c r="DC171" i="3"/>
  <c r="ES171" i="3"/>
  <c r="X171" i="3" s="1"/>
  <c r="BN171" i="3" s="1"/>
  <c r="GI172" i="3" s="1"/>
  <c r="CJ143" i="3"/>
  <c r="DX143" i="3" s="1"/>
  <c r="A143" i="3"/>
  <c r="AT142" i="3"/>
  <c r="I356" i="3"/>
  <c r="AY356" i="3" s="1"/>
  <c r="CN357" i="3" s="1"/>
  <c r="FS279" i="3"/>
  <c r="EC279" i="3"/>
  <c r="CM279" i="3"/>
  <c r="CZ178" i="3"/>
  <c r="GF178" i="3"/>
  <c r="U178" i="3" s="1"/>
  <c r="Q171" i="3"/>
  <c r="BG171" i="3" s="1"/>
  <c r="EL172" i="3" s="1"/>
  <c r="V172" i="3"/>
  <c r="BL172" i="3" s="1"/>
  <c r="EQ173" i="3" s="1"/>
  <c r="BK178" i="3"/>
  <c r="T160" i="3"/>
  <c r="BJ160" i="3" s="1"/>
  <c r="CR256" i="3"/>
  <c r="FX256" i="3"/>
  <c r="EH256" i="3"/>
  <c r="W174" i="3"/>
  <c r="BM174" i="3" s="1"/>
  <c r="GH175" i="3" s="1"/>
  <c r="CU185" i="3"/>
  <c r="EK185" i="3"/>
  <c r="EM163" i="3"/>
  <c r="CW163" i="3"/>
  <c r="EN162" i="3"/>
  <c r="CX162" i="3"/>
  <c r="L296" i="3"/>
  <c r="BB296" i="3" s="1"/>
  <c r="FW297" i="3" s="1"/>
  <c r="CT203" i="3"/>
  <c r="EJ203" i="3"/>
  <c r="EI235" i="3"/>
  <c r="CS235" i="3"/>
  <c r="K340" i="3"/>
  <c r="BA340" i="3" s="1"/>
  <c r="FV341" i="3" s="1"/>
  <c r="FQ157" i="3" l="1"/>
  <c r="F157" i="3" s="1"/>
  <c r="CK157" i="3"/>
  <c r="ES172" i="3"/>
  <c r="X172" i="3" s="1"/>
  <c r="BN172" i="3" s="1"/>
  <c r="FT357" i="3"/>
  <c r="ED357" i="3"/>
  <c r="DZ143" i="3"/>
  <c r="FN143" i="3" s="1"/>
  <c r="C143" i="3" s="1"/>
  <c r="FP143" i="3" s="1"/>
  <c r="E143" i="3" s="1"/>
  <c r="AU143" i="3" s="1"/>
  <c r="B143" i="3"/>
  <c r="AY357" i="3"/>
  <c r="H279" i="3"/>
  <c r="AX279" i="3" s="1"/>
  <c r="FS280" i="3" s="1"/>
  <c r="DC172" i="3"/>
  <c r="GG173" i="3"/>
  <c r="V173" i="3" s="1"/>
  <c r="BL173" i="3" s="1"/>
  <c r="GG174" i="3" s="1"/>
  <c r="DA173" i="3"/>
  <c r="GB172" i="3"/>
  <c r="Q172" i="3" s="1"/>
  <c r="BG172" i="3" s="1"/>
  <c r="CV172" i="3"/>
  <c r="GF179" i="3"/>
  <c r="EP179" i="3"/>
  <c r="CZ179" i="3"/>
  <c r="M256" i="3"/>
  <c r="BC256" i="3" s="1"/>
  <c r="FX257" i="3" s="1"/>
  <c r="GE161" i="3"/>
  <c r="EO161" i="3"/>
  <c r="CY161" i="3"/>
  <c r="DB175" i="3"/>
  <c r="ER175" i="3"/>
  <c r="P185" i="3"/>
  <c r="BF185" i="3" s="1"/>
  <c r="GA186" i="3" s="1"/>
  <c r="S162" i="3"/>
  <c r="BI162" i="3" s="1"/>
  <c r="GD163" i="3" s="1"/>
  <c r="R163" i="3"/>
  <c r="BH163" i="3" s="1"/>
  <c r="GC164" i="3" s="1"/>
  <c r="CQ297" i="3"/>
  <c r="EG297" i="3"/>
  <c r="O203" i="3"/>
  <c r="BE203" i="3" s="1"/>
  <c r="FZ204" i="3" s="1"/>
  <c r="N235" i="3"/>
  <c r="BD235" i="3" s="1"/>
  <c r="FY236" i="3" s="1"/>
  <c r="EF341" i="3"/>
  <c r="CP341" i="3"/>
  <c r="AV157" i="3" l="1"/>
  <c r="CK158" i="3" s="1"/>
  <c r="I357" i="3"/>
  <c r="CJ144" i="3"/>
  <c r="DX144" i="3" s="1"/>
  <c r="A144" i="3"/>
  <c r="AT143" i="3"/>
  <c r="FT358" i="3"/>
  <c r="CN358" i="3"/>
  <c r="ED358" i="3"/>
  <c r="EC280" i="3"/>
  <c r="H280" i="3" s="1"/>
  <c r="AX280" i="3" s="1"/>
  <c r="CM280" i="3"/>
  <c r="GB173" i="3"/>
  <c r="EL173" i="3"/>
  <c r="CV173" i="3"/>
  <c r="DA174" i="3"/>
  <c r="CR257" i="3"/>
  <c r="U179" i="3"/>
  <c r="BK179" i="3" s="1"/>
  <c r="CZ180" i="3" s="1"/>
  <c r="EH257" i="3"/>
  <c r="M257" i="3" s="1"/>
  <c r="BC257" i="3" s="1"/>
  <c r="EH258" i="3" s="1"/>
  <c r="EQ174" i="3"/>
  <c r="V174" i="3" s="1"/>
  <c r="BL174" i="3"/>
  <c r="GG175" i="3" s="1"/>
  <c r="T161" i="3"/>
  <c r="BJ161" i="3" s="1"/>
  <c r="GI173" i="3"/>
  <c r="DC173" i="3"/>
  <c r="ES173" i="3"/>
  <c r="W175" i="3"/>
  <c r="BM175" i="3" s="1"/>
  <c r="GH176" i="3" s="1"/>
  <c r="CU186" i="3"/>
  <c r="EK186" i="3"/>
  <c r="EM164" i="3"/>
  <c r="CW164" i="3"/>
  <c r="EN163" i="3"/>
  <c r="CX163" i="3"/>
  <c r="L297" i="3"/>
  <c r="BB297" i="3" s="1"/>
  <c r="FW298" i="3" s="1"/>
  <c r="EJ204" i="3"/>
  <c r="CT204" i="3"/>
  <c r="CS236" i="3"/>
  <c r="EI236" i="3"/>
  <c r="K341" i="3"/>
  <c r="BA341" i="3" s="1"/>
  <c r="FV342" i="3" s="1"/>
  <c r="EA158" i="3" l="1"/>
  <c r="FQ158" i="3"/>
  <c r="EQ175" i="3"/>
  <c r="V175" i="3" s="1"/>
  <c r="BL175" i="3" s="1"/>
  <c r="B144" i="3"/>
  <c r="DZ144" i="3"/>
  <c r="I358" i="3"/>
  <c r="AY358" i="3" s="1"/>
  <c r="CN359" i="3" s="1"/>
  <c r="Q173" i="3"/>
  <c r="BG173" i="3" s="1"/>
  <c r="GB174" i="3" s="1"/>
  <c r="FS281" i="3"/>
  <c r="CM281" i="3"/>
  <c r="EC281" i="3"/>
  <c r="EP180" i="3"/>
  <c r="GF180" i="3"/>
  <c r="DA175" i="3"/>
  <c r="X173" i="3"/>
  <c r="BN173" i="3" s="1"/>
  <c r="GI174" i="3" s="1"/>
  <c r="BK180" i="3"/>
  <c r="GE162" i="3"/>
  <c r="EO162" i="3"/>
  <c r="CY162" i="3"/>
  <c r="CR258" i="3"/>
  <c r="FX258" i="3"/>
  <c r="M258" i="3" s="1"/>
  <c r="DB176" i="3"/>
  <c r="ER176" i="3"/>
  <c r="P186" i="3"/>
  <c r="BF186" i="3" s="1"/>
  <c r="GA187" i="3" s="1"/>
  <c r="S163" i="3"/>
  <c r="BI163" i="3" s="1"/>
  <c r="GD164" i="3" s="1"/>
  <c r="R164" i="3"/>
  <c r="BH164" i="3" s="1"/>
  <c r="GC165" i="3" s="1"/>
  <c r="EG298" i="3"/>
  <c r="CQ298" i="3"/>
  <c r="O204" i="3"/>
  <c r="BE204" i="3" s="1"/>
  <c r="FZ205" i="3" s="1"/>
  <c r="N236" i="3"/>
  <c r="BD236" i="3" s="1"/>
  <c r="FY237" i="3" s="1"/>
  <c r="EF342" i="3"/>
  <c r="CP342" i="3"/>
  <c r="F158" i="3" l="1"/>
  <c r="AV158" i="3" s="1"/>
  <c r="CK159" i="3" s="1"/>
  <c r="FN144" i="3"/>
  <c r="C144" i="3" s="1"/>
  <c r="FP144" i="3" s="1"/>
  <c r="E144" i="3" s="1"/>
  <c r="AU144" i="3" s="1"/>
  <c r="FT359" i="3"/>
  <c r="ED359" i="3"/>
  <c r="AY359" i="3"/>
  <c r="CN360" i="3" s="1"/>
  <c r="CV174" i="3"/>
  <c r="EL174" i="3"/>
  <c r="Q174" i="3" s="1"/>
  <c r="BG174" i="3" s="1"/>
  <c r="GB175" i="3" s="1"/>
  <c r="H281" i="3"/>
  <c r="AX281" i="3" s="1"/>
  <c r="U180" i="3"/>
  <c r="DC174" i="3"/>
  <c r="ES174" i="3"/>
  <c r="X174" i="3" s="1"/>
  <c r="BN174" i="3"/>
  <c r="GI175" i="3" s="1"/>
  <c r="GF181" i="3"/>
  <c r="CZ181" i="3"/>
  <c r="EP181" i="3"/>
  <c r="BC258" i="3"/>
  <c r="FX259" i="3" s="1"/>
  <c r="T162" i="3"/>
  <c r="BJ162" i="3" s="1"/>
  <c r="DA176" i="3"/>
  <c r="GG176" i="3"/>
  <c r="EQ176" i="3"/>
  <c r="W176" i="3"/>
  <c r="BM176" i="3" s="1"/>
  <c r="GH177" i="3" s="1"/>
  <c r="CU187" i="3"/>
  <c r="EK187" i="3"/>
  <c r="CW165" i="3"/>
  <c r="EM165" i="3"/>
  <c r="EN164" i="3"/>
  <c r="CX164" i="3"/>
  <c r="L298" i="3"/>
  <c r="BB298" i="3" s="1"/>
  <c r="FW299" i="3" s="1"/>
  <c r="CT205" i="3"/>
  <c r="EJ205" i="3"/>
  <c r="CS237" i="3"/>
  <c r="EI237" i="3"/>
  <c r="K342" i="3"/>
  <c r="BA342" i="3" s="1"/>
  <c r="FQ159" i="3" l="1"/>
  <c r="EA159" i="3"/>
  <c r="I359" i="3"/>
  <c r="CJ145" i="3"/>
  <c r="DX145" i="3" s="1"/>
  <c r="A145" i="3"/>
  <c r="AT144" i="3"/>
  <c r="ED360" i="3"/>
  <c r="FT360" i="3"/>
  <c r="FS282" i="3"/>
  <c r="CM282" i="3"/>
  <c r="EC282" i="3"/>
  <c r="ES175" i="3"/>
  <c r="X175" i="3" s="1"/>
  <c r="BN175" i="3" s="1"/>
  <c r="GI176" i="3" s="1"/>
  <c r="DC175" i="3"/>
  <c r="U181" i="3"/>
  <c r="BK181" i="3" s="1"/>
  <c r="GF182" i="3" s="1"/>
  <c r="CR259" i="3"/>
  <c r="EH259" i="3"/>
  <c r="M259" i="3" s="1"/>
  <c r="BC259" i="3" s="1"/>
  <c r="FX260" i="3" s="1"/>
  <c r="V176" i="3"/>
  <c r="BL176" i="3" s="1"/>
  <c r="GG177" i="3" s="1"/>
  <c r="GE163" i="3"/>
  <c r="CY163" i="3"/>
  <c r="EO163" i="3"/>
  <c r="CP343" i="3"/>
  <c r="FV343" i="3"/>
  <c r="ER177" i="3"/>
  <c r="DB177" i="3"/>
  <c r="P187" i="3"/>
  <c r="BF187" i="3" s="1"/>
  <c r="GA188" i="3" s="1"/>
  <c r="CV175" i="3"/>
  <c r="EL175" i="3"/>
  <c r="S164" i="3"/>
  <c r="BI164" i="3" s="1"/>
  <c r="GD165" i="3" s="1"/>
  <c r="R165" i="3"/>
  <c r="BH165" i="3" s="1"/>
  <c r="GC166" i="3" s="1"/>
  <c r="CQ299" i="3"/>
  <c r="EG299" i="3"/>
  <c r="O205" i="3"/>
  <c r="BE205" i="3" s="1"/>
  <c r="FZ206" i="3" s="1"/>
  <c r="N237" i="3"/>
  <c r="BD237" i="3" s="1"/>
  <c r="FY238" i="3" s="1"/>
  <c r="EF343" i="3"/>
  <c r="F159" i="3" l="1"/>
  <c r="AV159" i="3" s="1"/>
  <c r="FQ160" i="3" s="1"/>
  <c r="B145" i="3"/>
  <c r="DZ145" i="3"/>
  <c r="H282" i="3"/>
  <c r="AX282" i="3" s="1"/>
  <c r="CM283" i="3" s="1"/>
  <c r="I360" i="3"/>
  <c r="AY360" i="3" s="1"/>
  <c r="FT361" i="3" s="1"/>
  <c r="CZ182" i="3"/>
  <c r="EP182" i="3"/>
  <c r="U182" i="3" s="1"/>
  <c r="BK182" i="3"/>
  <c r="DA177" i="3"/>
  <c r="EQ177" i="3"/>
  <c r="V177" i="3" s="1"/>
  <c r="BL177" i="3" s="1"/>
  <c r="GG178" i="3" s="1"/>
  <c r="T163" i="3"/>
  <c r="BJ163" i="3" s="1"/>
  <c r="W177" i="3"/>
  <c r="BM177" i="3" s="1"/>
  <c r="GH178" i="3" s="1"/>
  <c r="CR260" i="3"/>
  <c r="EH260" i="3"/>
  <c r="CU188" i="3"/>
  <c r="EK188" i="3"/>
  <c r="Q175" i="3"/>
  <c r="BG175" i="3" s="1"/>
  <c r="CV176" i="3" s="1"/>
  <c r="EN165" i="3"/>
  <c r="CX165" i="3"/>
  <c r="CW166" i="3"/>
  <c r="EM166" i="3"/>
  <c r="L299" i="3"/>
  <c r="BB299" i="3" s="1"/>
  <c r="FW300" i="3" s="1"/>
  <c r="CT206" i="3"/>
  <c r="EJ206" i="3"/>
  <c r="ES176" i="3"/>
  <c r="DC176" i="3"/>
  <c r="K343" i="3"/>
  <c r="BA343" i="3" s="1"/>
  <c r="EI238" i="3"/>
  <c r="CS238" i="3"/>
  <c r="EA160" i="3" l="1"/>
  <c r="F160" i="3" s="1"/>
  <c r="AV160" i="3" s="1"/>
  <c r="FQ161" i="3" s="1"/>
  <c r="CK160" i="3"/>
  <c r="FN145" i="3"/>
  <c r="C145" i="3" s="1"/>
  <c r="FP145" i="3" s="1"/>
  <c r="E145" i="3" s="1"/>
  <c r="AU145" i="3" s="1"/>
  <c r="CN361" i="3"/>
  <c r="ED361" i="3"/>
  <c r="I361" i="3" s="1"/>
  <c r="FS283" i="3"/>
  <c r="EC283" i="3"/>
  <c r="AY361" i="3"/>
  <c r="GF183" i="3"/>
  <c r="CZ183" i="3"/>
  <c r="EP183" i="3"/>
  <c r="GE164" i="3"/>
  <c r="EO164" i="3"/>
  <c r="CY164" i="3"/>
  <c r="EF344" i="3"/>
  <c r="FV344" i="3"/>
  <c r="EL176" i="3"/>
  <c r="GB176" i="3"/>
  <c r="EQ178" i="3"/>
  <c r="DA178" i="3"/>
  <c r="M260" i="3"/>
  <c r="BC260" i="3" s="1"/>
  <c r="DB178" i="3"/>
  <c r="ER178" i="3"/>
  <c r="P188" i="3"/>
  <c r="BF188" i="3" s="1"/>
  <c r="GA189" i="3" s="1"/>
  <c r="S165" i="3"/>
  <c r="BI165" i="3" s="1"/>
  <c r="GD166" i="3" s="1"/>
  <c r="R166" i="3"/>
  <c r="BH166" i="3" s="1"/>
  <c r="GC167" i="3" s="1"/>
  <c r="CQ300" i="3"/>
  <c r="EG300" i="3"/>
  <c r="O206" i="3"/>
  <c r="BE206" i="3" s="1"/>
  <c r="FZ207" i="3" s="1"/>
  <c r="X176" i="3"/>
  <c r="BN176" i="3" s="1"/>
  <c r="GI177" i="3" s="1"/>
  <c r="CP344" i="3"/>
  <c r="N238" i="3"/>
  <c r="BD238" i="3" s="1"/>
  <c r="FY239" i="3" s="1"/>
  <c r="CK161" i="3" l="1"/>
  <c r="EA161" i="3"/>
  <c r="F161" i="3" s="1"/>
  <c r="AV161" i="3" s="1"/>
  <c r="FQ162" i="3" s="1"/>
  <c r="CJ146" i="3"/>
  <c r="DX146" i="3" s="1"/>
  <c r="DZ146" i="3"/>
  <c r="A146" i="3"/>
  <c r="AT145" i="3"/>
  <c r="H283" i="3"/>
  <c r="AX283" i="3" s="1"/>
  <c r="FS284" i="3" s="1"/>
  <c r="FT362" i="3"/>
  <c r="CN362" i="3"/>
  <c r="ED362" i="3"/>
  <c r="U183" i="3"/>
  <c r="BK183" i="3" s="1"/>
  <c r="GF184" i="3" s="1"/>
  <c r="K344" i="3"/>
  <c r="Q176" i="3"/>
  <c r="BG176" i="3" s="1"/>
  <c r="GB177" i="3" s="1"/>
  <c r="T164" i="3"/>
  <c r="BJ164" i="3" s="1"/>
  <c r="CR261" i="3"/>
  <c r="FX261" i="3"/>
  <c r="EH261" i="3"/>
  <c r="V178" i="3"/>
  <c r="BL178" i="3" s="1"/>
  <c r="GG179" i="3" s="1"/>
  <c r="W178" i="3"/>
  <c r="BM178" i="3" s="1"/>
  <c r="CU189" i="3"/>
  <c r="EK189" i="3"/>
  <c r="CW167" i="3"/>
  <c r="EM167" i="3"/>
  <c r="CX166" i="3"/>
  <c r="EN166" i="3"/>
  <c r="L300" i="3"/>
  <c r="BB300" i="3" s="1"/>
  <c r="FW301" i="3" s="1"/>
  <c r="CT207" i="3"/>
  <c r="EJ207" i="3"/>
  <c r="ES177" i="3"/>
  <c r="DC177" i="3"/>
  <c r="BA344" i="3"/>
  <c r="EI239" i="3"/>
  <c r="CS239" i="3"/>
  <c r="CK162" i="3" l="1"/>
  <c r="EA162" i="3"/>
  <c r="F162" i="3" s="1"/>
  <c r="CM284" i="3"/>
  <c r="EC284" i="3"/>
  <c r="H284" i="3" s="1"/>
  <c r="B146" i="3"/>
  <c r="FN146" i="3"/>
  <c r="C146" i="3" s="1"/>
  <c r="FP146" i="3" s="1"/>
  <c r="E146" i="3" s="1"/>
  <c r="AU146" i="3" s="1"/>
  <c r="I362" i="3"/>
  <c r="AY362" i="3"/>
  <c r="CN363" i="3" s="1"/>
  <c r="AX284" i="3"/>
  <c r="FS285" i="3" s="1"/>
  <c r="CZ184" i="3"/>
  <c r="M261" i="3"/>
  <c r="EP184" i="3"/>
  <c r="U184" i="3" s="1"/>
  <c r="BK184" i="3" s="1"/>
  <c r="GF185" i="3" s="1"/>
  <c r="EL177" i="3"/>
  <c r="Q177" i="3" s="1"/>
  <c r="BG177" i="3" s="1"/>
  <c r="GB178" i="3" s="1"/>
  <c r="BC261" i="3"/>
  <c r="FX262" i="3" s="1"/>
  <c r="CV177" i="3"/>
  <c r="GE165" i="3"/>
  <c r="CY165" i="3"/>
  <c r="EO165" i="3"/>
  <c r="ER179" i="3"/>
  <c r="GH179" i="3"/>
  <c r="CP345" i="3"/>
  <c r="FV345" i="3"/>
  <c r="EQ179" i="3"/>
  <c r="DA179" i="3"/>
  <c r="DB179" i="3"/>
  <c r="P189" i="3"/>
  <c r="BF189" i="3" s="1"/>
  <c r="GA190" i="3" s="1"/>
  <c r="R167" i="3"/>
  <c r="BH167" i="3" s="1"/>
  <c r="GC168" i="3" s="1"/>
  <c r="S166" i="3"/>
  <c r="BI166" i="3" s="1"/>
  <c r="GD167" i="3" s="1"/>
  <c r="EG301" i="3"/>
  <c r="CQ301" i="3"/>
  <c r="O207" i="3"/>
  <c r="BE207" i="3" s="1"/>
  <c r="FZ208" i="3" s="1"/>
  <c r="EF345" i="3"/>
  <c r="X177" i="3"/>
  <c r="BN177" i="3" s="1"/>
  <c r="GI178" i="3" s="1"/>
  <c r="N239" i="3"/>
  <c r="BD239" i="3" s="1"/>
  <c r="FY240" i="3" s="1"/>
  <c r="AV162" i="3" l="1"/>
  <c r="FQ163" i="3" s="1"/>
  <c r="CJ147" i="3"/>
  <c r="DX147" i="3" s="1"/>
  <c r="DZ147" i="3"/>
  <c r="AT146" i="3"/>
  <c r="A147" i="3"/>
  <c r="FT363" i="3"/>
  <c r="EC285" i="3"/>
  <c r="H285" i="3" s="1"/>
  <c r="AX285" i="3" s="1"/>
  <c r="CM286" i="3" s="1"/>
  <c r="CM285" i="3"/>
  <c r="ED363" i="3"/>
  <c r="CZ185" i="3"/>
  <c r="CR262" i="3"/>
  <c r="EP185" i="3"/>
  <c r="U185" i="3" s="1"/>
  <c r="BK185" i="3" s="1"/>
  <c r="GF186" i="3" s="1"/>
  <c r="EH262" i="3"/>
  <c r="M262" i="3" s="1"/>
  <c r="BC262" i="3" s="1"/>
  <c r="FX263" i="3" s="1"/>
  <c r="W179" i="3"/>
  <c r="BM179" i="3" s="1"/>
  <c r="GH180" i="3" s="1"/>
  <c r="T165" i="3"/>
  <c r="BJ165" i="3" s="1"/>
  <c r="V179" i="3"/>
  <c r="BL179" i="3" s="1"/>
  <c r="GG180" i="3" s="1"/>
  <c r="EK190" i="3"/>
  <c r="CU190" i="3"/>
  <c r="EM168" i="3"/>
  <c r="CW168" i="3"/>
  <c r="EN167" i="3"/>
  <c r="CX167" i="3"/>
  <c r="EL178" i="3"/>
  <c r="CV178" i="3"/>
  <c r="L301" i="3"/>
  <c r="BB301" i="3" s="1"/>
  <c r="FW302" i="3" s="1"/>
  <c r="EJ208" i="3"/>
  <c r="CT208" i="3"/>
  <c r="K345" i="3"/>
  <c r="BA345" i="3" s="1"/>
  <c r="ES178" i="3"/>
  <c r="DC178" i="3"/>
  <c r="EI240" i="3"/>
  <c r="CS240" i="3"/>
  <c r="EA163" i="3" l="1"/>
  <c r="F163" i="3" s="1"/>
  <c r="CK163" i="3"/>
  <c r="AV163" i="3"/>
  <c r="FQ164" i="3" s="1"/>
  <c r="I363" i="3"/>
  <c r="AY363" i="3" s="1"/>
  <c r="FT364" i="3" s="1"/>
  <c r="FN147" i="3"/>
  <c r="B147" i="3"/>
  <c r="C147" i="3"/>
  <c r="FP147" i="3" s="1"/>
  <c r="E147" i="3" s="1"/>
  <c r="AU147" i="3" s="1"/>
  <c r="FS286" i="3"/>
  <c r="EC286" i="3"/>
  <c r="ER180" i="3"/>
  <c r="W180" i="3" s="1"/>
  <c r="BM180" i="3" s="1"/>
  <c r="GH181" i="3" s="1"/>
  <c r="DB180" i="3"/>
  <c r="GE166" i="3"/>
  <c r="CY166" i="3"/>
  <c r="EO166" i="3"/>
  <c r="EF346" i="3"/>
  <c r="FV346" i="3"/>
  <c r="CZ186" i="3"/>
  <c r="EP186" i="3"/>
  <c r="U186" i="3" s="1"/>
  <c r="DA180" i="3"/>
  <c r="EQ180" i="3"/>
  <c r="V180" i="3" s="1"/>
  <c r="BL180" i="3" s="1"/>
  <c r="GG181" i="3" s="1"/>
  <c r="P190" i="3"/>
  <c r="BF190" i="3" s="1"/>
  <c r="CR263" i="3"/>
  <c r="EH263" i="3"/>
  <c r="Q178" i="3"/>
  <c r="BG178" i="3" s="1"/>
  <c r="GB179" i="3" s="1"/>
  <c r="S167" i="3"/>
  <c r="BI167" i="3" s="1"/>
  <c r="GD168" i="3" s="1"/>
  <c r="R168" i="3"/>
  <c r="BH168" i="3" s="1"/>
  <c r="GC169" i="3" s="1"/>
  <c r="CQ302" i="3"/>
  <c r="EG302" i="3"/>
  <c r="O208" i="3"/>
  <c r="BE208" i="3" s="1"/>
  <c r="FZ209" i="3" s="1"/>
  <c r="CP346" i="3"/>
  <c r="X178" i="3"/>
  <c r="BN178" i="3" s="1"/>
  <c r="GI179" i="3" s="1"/>
  <c r="N240" i="3"/>
  <c r="BD240" i="3" s="1"/>
  <c r="FY241" i="3" s="1"/>
  <c r="EA164" i="3" l="1"/>
  <c r="F164" i="3" s="1"/>
  <c r="CK164" i="3"/>
  <c r="CN364" i="3"/>
  <c r="ED364" i="3"/>
  <c r="I364" i="3" s="1"/>
  <c r="AY364" i="3" s="1"/>
  <c r="ED365" i="3" s="1"/>
  <c r="CJ148" i="3"/>
  <c r="DX148" i="3" s="1"/>
  <c r="DZ148" i="3"/>
  <c r="AT147" i="3"/>
  <c r="A148" i="3"/>
  <c r="H286" i="3"/>
  <c r="AX286" i="3" s="1"/>
  <c r="CM287" i="3" s="1"/>
  <c r="K346" i="3"/>
  <c r="T166" i="3"/>
  <c r="BJ166" i="3" s="1"/>
  <c r="EK191" i="3"/>
  <c r="GA191" i="3"/>
  <c r="BK186" i="3"/>
  <c r="DA181" i="3"/>
  <c r="EQ181" i="3"/>
  <c r="V181" i="3" s="1"/>
  <c r="DB181" i="3"/>
  <c r="ER181" i="3"/>
  <c r="M263" i="3"/>
  <c r="BC263" i="3" s="1"/>
  <c r="FX264" i="3" s="1"/>
  <c r="CU191" i="3"/>
  <c r="EL179" i="3"/>
  <c r="CV179" i="3"/>
  <c r="CW169" i="3"/>
  <c r="EM169" i="3"/>
  <c r="CX168" i="3"/>
  <c r="EN168" i="3"/>
  <c r="L302" i="3"/>
  <c r="BB302" i="3" s="1"/>
  <c r="FW303" i="3" s="1"/>
  <c r="BA346" i="3"/>
  <c r="EJ209" i="3"/>
  <c r="CT209" i="3"/>
  <c r="ES179" i="3"/>
  <c r="DC179" i="3"/>
  <c r="EI241" i="3"/>
  <c r="CS241" i="3"/>
  <c r="AV164" i="3" l="1"/>
  <c r="FQ165" i="3" s="1"/>
  <c r="FT365" i="3"/>
  <c r="I365" i="3" s="1"/>
  <c r="AY365" i="3" s="1"/>
  <c r="CN366" i="3" s="1"/>
  <c r="CN365" i="3"/>
  <c r="FN148" i="3"/>
  <c r="C148" i="3" s="1"/>
  <c r="FP148" i="3" s="1"/>
  <c r="E148" i="3" s="1"/>
  <c r="AU148" i="3" s="1"/>
  <c r="B148" i="3"/>
  <c r="EC287" i="3"/>
  <c r="FS287" i="3"/>
  <c r="P191" i="3"/>
  <c r="GE167" i="3"/>
  <c r="EO167" i="3"/>
  <c r="CY167" i="3"/>
  <c r="CZ187" i="3"/>
  <c r="GF187" i="3"/>
  <c r="EP187" i="3"/>
  <c r="CP347" i="3"/>
  <c r="FV347" i="3"/>
  <c r="BL181" i="3"/>
  <c r="GG182" i="3" s="1"/>
  <c r="W181" i="3"/>
  <c r="BM181" i="3" s="1"/>
  <c r="GH182" i="3" s="1"/>
  <c r="BF191" i="3"/>
  <c r="CR264" i="3"/>
  <c r="EH264" i="3"/>
  <c r="Q179" i="3"/>
  <c r="BG179" i="3" s="1"/>
  <c r="GB180" i="3" s="1"/>
  <c r="R169" i="3"/>
  <c r="BH169" i="3" s="1"/>
  <c r="GC170" i="3" s="1"/>
  <c r="S168" i="3"/>
  <c r="BI168" i="3" s="1"/>
  <c r="GD169" i="3" s="1"/>
  <c r="EF347" i="3"/>
  <c r="O209" i="3"/>
  <c r="BE209" i="3" s="1"/>
  <c r="FZ210" i="3" s="1"/>
  <c r="CQ303" i="3"/>
  <c r="EG303" i="3"/>
  <c r="X179" i="3"/>
  <c r="BN179" i="3" s="1"/>
  <c r="GI180" i="3" s="1"/>
  <c r="N241" i="3"/>
  <c r="BD241" i="3" s="1"/>
  <c r="FY242" i="3" s="1"/>
  <c r="EA165" i="3" l="1"/>
  <c r="F165" i="3" s="1"/>
  <c r="CK165" i="3"/>
  <c r="ED366" i="3"/>
  <c r="FT366" i="3"/>
  <c r="CJ149" i="3"/>
  <c r="DX149" i="3" s="1"/>
  <c r="A149" i="3"/>
  <c r="AT148" i="3"/>
  <c r="H287" i="3"/>
  <c r="AX287" i="3" s="1"/>
  <c r="FS288" i="3" s="1"/>
  <c r="DA182" i="3"/>
  <c r="T167" i="3"/>
  <c r="BJ167" i="3" s="1"/>
  <c r="U187" i="3"/>
  <c r="BK187" i="3" s="1"/>
  <c r="EP188" i="3" s="1"/>
  <c r="EQ182" i="3"/>
  <c r="V182" i="3" s="1"/>
  <c r="BL182" i="3" s="1"/>
  <c r="GG183" i="3" s="1"/>
  <c r="EK192" i="3"/>
  <c r="GA192" i="3"/>
  <c r="CU192" i="3"/>
  <c r="ER182" i="3"/>
  <c r="DB182" i="3"/>
  <c r="M264" i="3"/>
  <c r="BC264" i="3" s="1"/>
  <c r="FX265" i="3" s="1"/>
  <c r="K347" i="3"/>
  <c r="BA347" i="3" s="1"/>
  <c r="EM170" i="3"/>
  <c r="CW170" i="3"/>
  <c r="EL180" i="3"/>
  <c r="CV180" i="3"/>
  <c r="EN169" i="3"/>
  <c r="CX169" i="3"/>
  <c r="L303" i="3"/>
  <c r="BB303" i="3" s="1"/>
  <c r="FW304" i="3" s="1"/>
  <c r="EJ210" i="3"/>
  <c r="CT210" i="3"/>
  <c r="DC180" i="3"/>
  <c r="ES180" i="3"/>
  <c r="EI242" i="3"/>
  <c r="CS242" i="3"/>
  <c r="AV165" i="3" l="1"/>
  <c r="FQ166" i="3" s="1"/>
  <c r="I366" i="3"/>
  <c r="AY366" i="3" s="1"/>
  <c r="CN367" i="3" s="1"/>
  <c r="EC288" i="3"/>
  <c r="H288" i="3" s="1"/>
  <c r="AX288" i="3" s="1"/>
  <c r="CM289" i="3" s="1"/>
  <c r="CM288" i="3"/>
  <c r="B149" i="3"/>
  <c r="DZ149" i="3"/>
  <c r="P192" i="3"/>
  <c r="BF192" i="3" s="1"/>
  <c r="GA193" i="3" s="1"/>
  <c r="GF188" i="3"/>
  <c r="U188" i="3" s="1"/>
  <c r="BK188" i="3" s="1"/>
  <c r="CZ188" i="3"/>
  <c r="DA183" i="3"/>
  <c r="GE168" i="3"/>
  <c r="CY168" i="3"/>
  <c r="EO168" i="3"/>
  <c r="EQ183" i="3"/>
  <c r="V183" i="3" s="1"/>
  <c r="BL183" i="3" s="1"/>
  <c r="GG184" i="3" s="1"/>
  <c r="CP348" i="3"/>
  <c r="FV348" i="3"/>
  <c r="W182" i="3"/>
  <c r="BM182" i="3" s="1"/>
  <c r="GH183" i="3" s="1"/>
  <c r="EH265" i="3"/>
  <c r="CR265" i="3"/>
  <c r="EF348" i="3"/>
  <c r="Q180" i="3"/>
  <c r="BG180" i="3" s="1"/>
  <c r="R170" i="3"/>
  <c r="BH170" i="3" s="1"/>
  <c r="GC171" i="3" s="1"/>
  <c r="S169" i="3"/>
  <c r="BI169" i="3" s="1"/>
  <c r="GD170" i="3" s="1"/>
  <c r="EG304" i="3"/>
  <c r="CQ304" i="3"/>
  <c r="O210" i="3"/>
  <c r="BE210" i="3" s="1"/>
  <c r="FZ211" i="3" s="1"/>
  <c r="X180" i="3"/>
  <c r="BN180" i="3" s="1"/>
  <c r="GI181" i="3" s="1"/>
  <c r="N242" i="3"/>
  <c r="BD242" i="3" s="1"/>
  <c r="FY243" i="3" s="1"/>
  <c r="EA166" i="3" l="1"/>
  <c r="F166" i="3" s="1"/>
  <c r="AV166" i="3" s="1"/>
  <c r="EA167" i="3" s="1"/>
  <c r="CK166" i="3"/>
  <c r="FT367" i="3"/>
  <c r="ED367" i="3"/>
  <c r="FN149" i="3"/>
  <c r="C149" i="3" s="1"/>
  <c r="FP149" i="3" s="1"/>
  <c r="E149" i="3" s="1"/>
  <c r="AU149" i="3" s="1"/>
  <c r="FS289" i="3"/>
  <c r="EC289" i="3"/>
  <c r="CU193" i="3"/>
  <c r="EK193" i="3"/>
  <c r="P193" i="3" s="1"/>
  <c r="BF193" i="3" s="1"/>
  <c r="GA194" i="3" s="1"/>
  <c r="GF189" i="3"/>
  <c r="EP189" i="3"/>
  <c r="CZ189" i="3"/>
  <c r="K348" i="3"/>
  <c r="BA348" i="3" s="1"/>
  <c r="CP349" i="3" s="1"/>
  <c r="T168" i="3"/>
  <c r="BJ168" i="3" s="1"/>
  <c r="EL181" i="3"/>
  <c r="GB181" i="3"/>
  <c r="BK189" i="3"/>
  <c r="ER183" i="3"/>
  <c r="W183" i="3" s="1"/>
  <c r="DB183" i="3"/>
  <c r="M265" i="3"/>
  <c r="BC265" i="3" s="1"/>
  <c r="FX266" i="3" s="1"/>
  <c r="CV181" i="3"/>
  <c r="DA184" i="3"/>
  <c r="EQ184" i="3"/>
  <c r="EN170" i="3"/>
  <c r="CX170" i="3"/>
  <c r="EM171" i="3"/>
  <c r="CW171" i="3"/>
  <c r="L304" i="3"/>
  <c r="BB304" i="3" s="1"/>
  <c r="FW305" i="3" s="1"/>
  <c r="EJ211" i="3"/>
  <c r="CT211" i="3"/>
  <c r="DC181" i="3"/>
  <c r="ES181" i="3"/>
  <c r="CS243" i="3"/>
  <c r="EI243" i="3"/>
  <c r="I367" i="3" l="1"/>
  <c r="AY367" i="3" s="1"/>
  <c r="FT368" i="3" s="1"/>
  <c r="FQ167" i="3"/>
  <c r="F167" i="3" s="1"/>
  <c r="CK167" i="3"/>
  <c r="CJ150" i="3"/>
  <c r="DX150" i="3" s="1"/>
  <c r="A150" i="3"/>
  <c r="AT149" i="3"/>
  <c r="H289" i="3"/>
  <c r="AX289" i="3" s="1"/>
  <c r="CM290" i="3" s="1"/>
  <c r="EF349" i="3"/>
  <c r="U189" i="3"/>
  <c r="FV349" i="3"/>
  <c r="Q181" i="3"/>
  <c r="GE169" i="3"/>
  <c r="CY169" i="3"/>
  <c r="EO169" i="3"/>
  <c r="EP190" i="3"/>
  <c r="GF190" i="3"/>
  <c r="CZ190" i="3"/>
  <c r="BM183" i="3"/>
  <c r="GH184" i="3" s="1"/>
  <c r="BG181" i="3"/>
  <c r="CR266" i="3"/>
  <c r="EH266" i="3"/>
  <c r="EK194" i="3"/>
  <c r="CU194" i="3"/>
  <c r="V184" i="3"/>
  <c r="BL184" i="3" s="1"/>
  <c r="GG185" i="3" s="1"/>
  <c r="R171" i="3"/>
  <c r="BH171" i="3" s="1"/>
  <c r="GC172" i="3" s="1"/>
  <c r="S170" i="3"/>
  <c r="BI170" i="3" s="1"/>
  <c r="GD171" i="3" s="1"/>
  <c r="O211" i="3"/>
  <c r="BE211" i="3" s="1"/>
  <c r="FZ212" i="3" s="1"/>
  <c r="CQ305" i="3"/>
  <c r="EG305" i="3"/>
  <c r="X181" i="3"/>
  <c r="BN181" i="3" s="1"/>
  <c r="GI182" i="3" s="1"/>
  <c r="N243" i="3"/>
  <c r="BD243" i="3" s="1"/>
  <c r="FY244" i="3" s="1"/>
  <c r="ED368" i="3" l="1"/>
  <c r="I368" i="3" s="1"/>
  <c r="AY368" i="3" s="1"/>
  <c r="FT369" i="3" s="1"/>
  <c r="CN368" i="3"/>
  <c r="AV167" i="3"/>
  <c r="FQ168" i="3" s="1"/>
  <c r="FS290" i="3"/>
  <c r="EC290" i="3"/>
  <c r="B150" i="3"/>
  <c r="DZ150" i="3"/>
  <c r="K349" i="3"/>
  <c r="BA349" i="3" s="1"/>
  <c r="FV350" i="3" s="1"/>
  <c r="T169" i="3"/>
  <c r="BJ169" i="3" s="1"/>
  <c r="DB184" i="3"/>
  <c r="EL182" i="3"/>
  <c r="GB182" i="3"/>
  <c r="ER184" i="3"/>
  <c r="W184" i="3" s="1"/>
  <c r="BM184" i="3" s="1"/>
  <c r="U190" i="3"/>
  <c r="BK190" i="3" s="1"/>
  <c r="CV182" i="3"/>
  <c r="M266" i="3"/>
  <c r="BC266" i="3" s="1"/>
  <c r="FX267" i="3" s="1"/>
  <c r="P194" i="3"/>
  <c r="BF194" i="3" s="1"/>
  <c r="GA195" i="3" s="1"/>
  <c r="EQ185" i="3"/>
  <c r="DA185" i="3"/>
  <c r="CX171" i="3"/>
  <c r="EN171" i="3"/>
  <c r="EM172" i="3"/>
  <c r="CW172" i="3"/>
  <c r="CT212" i="3"/>
  <c r="EJ212" i="3"/>
  <c r="L305" i="3"/>
  <c r="BB305" i="3" s="1"/>
  <c r="FW306" i="3" s="1"/>
  <c r="DC182" i="3"/>
  <c r="ES182" i="3"/>
  <c r="CS244" i="3"/>
  <c r="EI244" i="3"/>
  <c r="ED369" i="3" l="1"/>
  <c r="I369" i="3" s="1"/>
  <c r="AY369" i="3" s="1"/>
  <c r="FT370" i="3" s="1"/>
  <c r="CN369" i="3"/>
  <c r="EA168" i="3"/>
  <c r="F168" i="3" s="1"/>
  <c r="CK168" i="3"/>
  <c r="ED370" i="3"/>
  <c r="I370" i="3" s="1"/>
  <c r="H290" i="3"/>
  <c r="AX290" i="3" s="1"/>
  <c r="EC291" i="3" s="1"/>
  <c r="FN150" i="3"/>
  <c r="C150" i="3" s="1"/>
  <c r="FP150" i="3" s="1"/>
  <c r="E150" i="3" s="1"/>
  <c r="AU150" i="3" s="1"/>
  <c r="AY370" i="3"/>
  <c r="CN371" i="3" s="1"/>
  <c r="CP350" i="3"/>
  <c r="EF350" i="3"/>
  <c r="K350" i="3" s="1"/>
  <c r="BA350" i="3" s="1"/>
  <c r="EF351" i="3" s="1"/>
  <c r="Q182" i="3"/>
  <c r="BG182" i="3" s="1"/>
  <c r="GB183" i="3" s="1"/>
  <c r="GE170" i="3"/>
  <c r="CY170" i="3"/>
  <c r="EO170" i="3"/>
  <c r="ER185" i="3"/>
  <c r="GH185" i="3"/>
  <c r="CZ191" i="3"/>
  <c r="GF191" i="3"/>
  <c r="EP191" i="3"/>
  <c r="DB185" i="3"/>
  <c r="EH267" i="3"/>
  <c r="CR267" i="3"/>
  <c r="CU195" i="3"/>
  <c r="EK195" i="3"/>
  <c r="V185" i="3"/>
  <c r="BL185" i="3" s="1"/>
  <c r="GG186" i="3" s="1"/>
  <c r="R172" i="3"/>
  <c r="BH172" i="3" s="1"/>
  <c r="GC173" i="3" s="1"/>
  <c r="S171" i="3"/>
  <c r="BI171" i="3" s="1"/>
  <c r="GD172" i="3" s="1"/>
  <c r="O212" i="3"/>
  <c r="BE212" i="3" s="1"/>
  <c r="EG306" i="3"/>
  <c r="CQ306" i="3"/>
  <c r="X182" i="3"/>
  <c r="BN182" i="3" s="1"/>
  <c r="GI183" i="3" s="1"/>
  <c r="N244" i="3"/>
  <c r="BD244" i="3" s="1"/>
  <c r="FY245" i="3" s="1"/>
  <c r="CN370" i="3" l="1"/>
  <c r="AV168" i="3"/>
  <c r="CK169" i="3" s="1"/>
  <c r="CM291" i="3"/>
  <c r="FS291" i="3"/>
  <c r="H291" i="3" s="1"/>
  <c r="AX291" i="3" s="1"/>
  <c r="CJ151" i="3"/>
  <c r="DX151" i="3" s="1"/>
  <c r="A151" i="3"/>
  <c r="AT150" i="3"/>
  <c r="ED371" i="3"/>
  <c r="FT371" i="3"/>
  <c r="CV183" i="3"/>
  <c r="FV351" i="3"/>
  <c r="K351" i="3" s="1"/>
  <c r="CP351" i="3"/>
  <c r="W185" i="3"/>
  <c r="U191" i="3"/>
  <c r="BK191" i="3" s="1"/>
  <c r="GF192" i="3" s="1"/>
  <c r="EL183" i="3"/>
  <c r="Q183" i="3" s="1"/>
  <c r="T170" i="3"/>
  <c r="BJ170" i="3" s="1"/>
  <c r="EJ213" i="3"/>
  <c r="FZ213" i="3"/>
  <c r="BG183" i="3"/>
  <c r="GB184" i="3" s="1"/>
  <c r="BM185" i="3"/>
  <c r="M267" i="3"/>
  <c r="BC267" i="3" s="1"/>
  <c r="P195" i="3"/>
  <c r="BF195" i="3" s="1"/>
  <c r="GA196" i="3" s="1"/>
  <c r="DA186" i="3"/>
  <c r="EQ186" i="3"/>
  <c r="EM173" i="3"/>
  <c r="CW173" i="3"/>
  <c r="CT213" i="3"/>
  <c r="CX172" i="3"/>
  <c r="EN172" i="3"/>
  <c r="L306" i="3"/>
  <c r="BB306" i="3" s="1"/>
  <c r="FW307" i="3" s="1"/>
  <c r="ES183" i="3"/>
  <c r="DC183" i="3"/>
  <c r="BA351" i="3"/>
  <c r="EI245" i="3"/>
  <c r="CS245" i="3"/>
  <c r="FQ169" i="3" l="1"/>
  <c r="EA169" i="3"/>
  <c r="DZ151" i="3"/>
  <c r="FN151" i="3" s="1"/>
  <c r="C151" i="3" s="1"/>
  <c r="FP151" i="3" s="1"/>
  <c r="E151" i="3" s="1"/>
  <c r="AU151" i="3" s="1"/>
  <c r="B151" i="3"/>
  <c r="I371" i="3"/>
  <c r="AY371" i="3" s="1"/>
  <c r="ED372" i="3" s="1"/>
  <c r="EC292" i="3"/>
  <c r="FS292" i="3"/>
  <c r="CM292" i="3"/>
  <c r="EL184" i="3"/>
  <c r="Q184" i="3" s="1"/>
  <c r="BG184" i="3" s="1"/>
  <c r="GB185" i="3" s="1"/>
  <c r="CZ192" i="3"/>
  <c r="CV184" i="3"/>
  <c r="EP192" i="3"/>
  <c r="U192" i="3" s="1"/>
  <c r="BK192" i="3"/>
  <c r="EP193" i="3" s="1"/>
  <c r="O213" i="3"/>
  <c r="GE171" i="3"/>
  <c r="CY171" i="3"/>
  <c r="EO171" i="3"/>
  <c r="CP352" i="3"/>
  <c r="FV352" i="3"/>
  <c r="CR268" i="3"/>
  <c r="FX268" i="3"/>
  <c r="DB186" i="3"/>
  <c r="GH186" i="3"/>
  <c r="BE213" i="3"/>
  <c r="FZ214" i="3" s="1"/>
  <c r="ER186" i="3"/>
  <c r="EH268" i="3"/>
  <c r="CU196" i="3"/>
  <c r="EK196" i="3"/>
  <c r="V186" i="3"/>
  <c r="BL186" i="3" s="1"/>
  <c r="GG187" i="3" s="1"/>
  <c r="S172" i="3"/>
  <c r="BI172" i="3" s="1"/>
  <c r="GD173" i="3" s="1"/>
  <c r="R173" i="3"/>
  <c r="BH173" i="3" s="1"/>
  <c r="GC174" i="3" s="1"/>
  <c r="CQ307" i="3"/>
  <c r="EG307" i="3"/>
  <c r="EF352" i="3"/>
  <c r="X183" i="3"/>
  <c r="BN183" i="3" s="1"/>
  <c r="GI184" i="3" s="1"/>
  <c r="N245" i="3"/>
  <c r="BD245" i="3" s="1"/>
  <c r="F169" i="3" l="1"/>
  <c r="AV169" i="3" s="1"/>
  <c r="CK170" i="3" s="1"/>
  <c r="CJ152" i="3"/>
  <c r="DX152" i="3" s="1"/>
  <c r="AT151" i="3"/>
  <c r="A152" i="3"/>
  <c r="FT372" i="3"/>
  <c r="I372" i="3" s="1"/>
  <c r="AY372" i="3" s="1"/>
  <c r="CN372" i="3"/>
  <c r="H292" i="3"/>
  <c r="AX292" i="3" s="1"/>
  <c r="CZ193" i="3"/>
  <c r="GF193" i="3"/>
  <c r="U193" i="3" s="1"/>
  <c r="BK193" i="3"/>
  <c r="GF194" i="3" s="1"/>
  <c r="T171" i="3"/>
  <c r="BJ171" i="3" s="1"/>
  <c r="EJ214" i="3"/>
  <c r="O214" i="3" s="1"/>
  <c r="CT214" i="3"/>
  <c r="W186" i="3"/>
  <c r="BM186" i="3" s="1"/>
  <c r="GH187" i="3" s="1"/>
  <c r="CS246" i="3"/>
  <c r="FY246" i="3"/>
  <c r="M268" i="3"/>
  <c r="BC268" i="3" s="1"/>
  <c r="EH269" i="3" s="1"/>
  <c r="P196" i="3"/>
  <c r="BF196" i="3" s="1"/>
  <c r="GA197" i="3" s="1"/>
  <c r="EQ187" i="3"/>
  <c r="DA187" i="3"/>
  <c r="CW174" i="3"/>
  <c r="EM174" i="3"/>
  <c r="CV185" i="3"/>
  <c r="EL185" i="3"/>
  <c r="CX173" i="3"/>
  <c r="EN173" i="3"/>
  <c r="K352" i="3"/>
  <c r="BA352" i="3" s="1"/>
  <c r="L307" i="3"/>
  <c r="BB307" i="3" s="1"/>
  <c r="DC184" i="3"/>
  <c r="ES184" i="3"/>
  <c r="EI246" i="3"/>
  <c r="FQ170" i="3" l="1"/>
  <c r="EA170" i="3"/>
  <c r="B152" i="3"/>
  <c r="DZ152" i="3"/>
  <c r="ED373" i="3"/>
  <c r="FT373" i="3"/>
  <c r="CN373" i="3"/>
  <c r="EC293" i="3"/>
  <c r="CM293" i="3"/>
  <c r="FS293" i="3"/>
  <c r="EP194" i="3"/>
  <c r="U194" i="3" s="1"/>
  <c r="BK194" i="3" s="1"/>
  <c r="GF195" i="3" s="1"/>
  <c r="CZ194" i="3"/>
  <c r="BE214" i="3"/>
  <c r="FZ215" i="3" s="1"/>
  <c r="DB187" i="3"/>
  <c r="GE172" i="3"/>
  <c r="EO172" i="3"/>
  <c r="CY172" i="3"/>
  <c r="ER187" i="3"/>
  <c r="W187" i="3" s="1"/>
  <c r="BM187" i="3" s="1"/>
  <c r="GH188" i="3" s="1"/>
  <c r="EF353" i="3"/>
  <c r="FV353" i="3"/>
  <c r="EG308" i="3"/>
  <c r="FW308" i="3"/>
  <c r="CR269" i="3"/>
  <c r="FX269" i="3"/>
  <c r="M269" i="3" s="1"/>
  <c r="CU197" i="3"/>
  <c r="EK197" i="3"/>
  <c r="V187" i="3"/>
  <c r="BL187" i="3" s="1"/>
  <c r="GG188" i="3" s="1"/>
  <c r="CP353" i="3"/>
  <c r="CQ308" i="3"/>
  <c r="S173" i="3"/>
  <c r="BI173" i="3" s="1"/>
  <c r="GD174" i="3" s="1"/>
  <c r="R174" i="3"/>
  <c r="BH174" i="3" s="1"/>
  <c r="GC175" i="3" s="1"/>
  <c r="Q185" i="3"/>
  <c r="BG185" i="3" s="1"/>
  <c r="GB186" i="3" s="1"/>
  <c r="N246" i="3"/>
  <c r="BD246" i="3" s="1"/>
  <c r="X184" i="3"/>
  <c r="BN184" i="3" s="1"/>
  <c r="GI185" i="3" s="1"/>
  <c r="F170" i="3" l="1"/>
  <c r="AV170" i="3" s="1"/>
  <c r="FQ171" i="3" s="1"/>
  <c r="I373" i="3"/>
  <c r="AY373" i="3" s="1"/>
  <c r="FT374" i="3" s="1"/>
  <c r="FN152" i="3"/>
  <c r="C152" i="3" s="1"/>
  <c r="FP152" i="3" s="1"/>
  <c r="E152" i="3" s="1"/>
  <c r="AU152" i="3" s="1"/>
  <c r="H293" i="3"/>
  <c r="AX293" i="3" s="1"/>
  <c r="EJ215" i="3"/>
  <c r="O215" i="3" s="1"/>
  <c r="BE215" i="3" s="1"/>
  <c r="FZ216" i="3" s="1"/>
  <c r="CT215" i="3"/>
  <c r="L308" i="3"/>
  <c r="K353" i="3"/>
  <c r="BC269" i="3"/>
  <c r="FX270" i="3" s="1"/>
  <c r="T172" i="3"/>
  <c r="BJ172" i="3" s="1"/>
  <c r="ER188" i="3"/>
  <c r="W188" i="3" s="1"/>
  <c r="BA353" i="3"/>
  <c r="FV354" i="3" s="1"/>
  <c r="DB188" i="3"/>
  <c r="CS247" i="3"/>
  <c r="FY247" i="3"/>
  <c r="P197" i="3"/>
  <c r="BF197" i="3" s="1"/>
  <c r="GA198" i="3" s="1"/>
  <c r="BB308" i="3"/>
  <c r="EQ188" i="3"/>
  <c r="DA188" i="3"/>
  <c r="EL186" i="3"/>
  <c r="CV186" i="3"/>
  <c r="EM175" i="3"/>
  <c r="CW175" i="3"/>
  <c r="EN174" i="3"/>
  <c r="CX174" i="3"/>
  <c r="EP195" i="3"/>
  <c r="CZ195" i="3"/>
  <c r="EI247" i="3"/>
  <c r="DC185" i="3"/>
  <c r="ES185" i="3"/>
  <c r="CK171" i="3" l="1"/>
  <c r="AV171" i="3" s="1"/>
  <c r="CK172" i="3" s="1"/>
  <c r="EA171" i="3"/>
  <c r="F171" i="3" s="1"/>
  <c r="ED374" i="3"/>
  <c r="I374" i="3" s="1"/>
  <c r="AY374" i="3" s="1"/>
  <c r="FT375" i="3" s="1"/>
  <c r="CN374" i="3"/>
  <c r="CJ153" i="3"/>
  <c r="DX153" i="3" s="1"/>
  <c r="AT152" i="3"/>
  <c r="A153" i="3"/>
  <c r="AY376" i="3"/>
  <c r="EC294" i="3"/>
  <c r="CM294" i="3"/>
  <c r="FS294" i="3"/>
  <c r="CR270" i="3"/>
  <c r="EH270" i="3"/>
  <c r="M270" i="3" s="1"/>
  <c r="BC270" i="3" s="1"/>
  <c r="FX271" i="3" s="1"/>
  <c r="CP354" i="3"/>
  <c r="GE173" i="3"/>
  <c r="CY173" i="3"/>
  <c r="EO173" i="3"/>
  <c r="EF354" i="3"/>
  <c r="K354" i="3" s="1"/>
  <c r="BA354" i="3" s="1"/>
  <c r="BM188" i="3"/>
  <c r="GH189" i="3" s="1"/>
  <c r="EG309" i="3"/>
  <c r="FW309" i="3"/>
  <c r="CQ309" i="3"/>
  <c r="CU198" i="3"/>
  <c r="EK198" i="3"/>
  <c r="V188" i="3"/>
  <c r="BL188" i="3" s="1"/>
  <c r="GG189" i="3" s="1"/>
  <c r="N247" i="3"/>
  <c r="BD247" i="3" s="1"/>
  <c r="FY248" i="3" s="1"/>
  <c r="Q186" i="3"/>
  <c r="BG186" i="3" s="1"/>
  <c r="GB187" i="3" s="1"/>
  <c r="R175" i="3"/>
  <c r="BH175" i="3" s="1"/>
  <c r="GC176" i="3" s="1"/>
  <c r="S174" i="3"/>
  <c r="BI174" i="3" s="1"/>
  <c r="GD175" i="3" s="1"/>
  <c r="U195" i="3"/>
  <c r="BK195" i="3" s="1"/>
  <c r="GF196" i="3" s="1"/>
  <c r="EJ216" i="3"/>
  <c r="CT216" i="3"/>
  <c r="X185" i="3"/>
  <c r="BN185" i="3" s="1"/>
  <c r="GI186" i="3" s="1"/>
  <c r="FQ172" i="3" l="1"/>
  <c r="EA172" i="3"/>
  <c r="ED375" i="3"/>
  <c r="I375" i="3" s="1"/>
  <c r="AY375" i="3" s="1"/>
  <c r="FT376" i="3" s="1"/>
  <c r="CN375" i="3"/>
  <c r="DZ153" i="3"/>
  <c r="FN153" i="3" s="1"/>
  <c r="C153" i="3" s="1"/>
  <c r="FP153" i="3" s="1"/>
  <c r="E153" i="3" s="1"/>
  <c r="AU153" i="3" s="1"/>
  <c r="B153" i="3"/>
  <c r="FT377" i="3"/>
  <c r="ED377" i="3"/>
  <c r="CN377" i="3"/>
  <c r="H294" i="3"/>
  <c r="AX294" i="3" s="1"/>
  <c r="EI248" i="3"/>
  <c r="N248" i="3" s="1"/>
  <c r="DB189" i="3"/>
  <c r="ER189" i="3"/>
  <c r="W189" i="3" s="1"/>
  <c r="T173" i="3"/>
  <c r="BJ173" i="3" s="1"/>
  <c r="CS248" i="3"/>
  <c r="CP355" i="3"/>
  <c r="FV355" i="3"/>
  <c r="L309" i="3"/>
  <c r="BB309" i="3" s="1"/>
  <c r="EG310" i="3" s="1"/>
  <c r="BM189" i="3"/>
  <c r="P198" i="3"/>
  <c r="EH271" i="3"/>
  <c r="CR271" i="3"/>
  <c r="BF198" i="3"/>
  <c r="GA199" i="3" s="1"/>
  <c r="EF355" i="3"/>
  <c r="EQ189" i="3"/>
  <c r="DA189" i="3"/>
  <c r="CV187" i="3"/>
  <c r="EL187" i="3"/>
  <c r="EN175" i="3"/>
  <c r="CX175" i="3"/>
  <c r="CW176" i="3"/>
  <c r="EM176" i="3"/>
  <c r="CZ196" i="3"/>
  <c r="EP196" i="3"/>
  <c r="O216" i="3"/>
  <c r="BE216" i="3" s="1"/>
  <c r="FZ217" i="3" s="1"/>
  <c r="DC186" i="3"/>
  <c r="ES186" i="3"/>
  <c r="F172" i="3" l="1"/>
  <c r="AV172" i="3" s="1"/>
  <c r="FQ173" i="3" s="1"/>
  <c r="CN376" i="3"/>
  <c r="ED376" i="3"/>
  <c r="I376" i="3" s="1"/>
  <c r="CJ154" i="3"/>
  <c r="DX154" i="3" s="1"/>
  <c r="DZ154" i="3"/>
  <c r="A154" i="3"/>
  <c r="AT153" i="3"/>
  <c r="I377" i="3"/>
  <c r="AY377" i="3"/>
  <c r="CM295" i="3"/>
  <c r="EC295" i="3"/>
  <c r="FS295" i="3"/>
  <c r="K355" i="3"/>
  <c r="BA355" i="3" s="1"/>
  <c r="FV356" i="3" s="1"/>
  <c r="GE174" i="3"/>
  <c r="CY174" i="3"/>
  <c r="EO174" i="3"/>
  <c r="BD248" i="3"/>
  <c r="FY249" i="3" s="1"/>
  <c r="CQ310" i="3"/>
  <c r="FW310" i="3"/>
  <c r="L310" i="3" s="1"/>
  <c r="DB190" i="3"/>
  <c r="GH190" i="3"/>
  <c r="M271" i="3"/>
  <c r="BC271" i="3" s="1"/>
  <c r="ER190" i="3"/>
  <c r="V189" i="3"/>
  <c r="BL189" i="3" s="1"/>
  <c r="EK199" i="3"/>
  <c r="CU199" i="3"/>
  <c r="Q187" i="3"/>
  <c r="BG187" i="3" s="1"/>
  <c r="GB188" i="3" s="1"/>
  <c r="R176" i="3"/>
  <c r="BH176" i="3" s="1"/>
  <c r="GC177" i="3" s="1"/>
  <c r="S175" i="3"/>
  <c r="BI175" i="3" s="1"/>
  <c r="GD176" i="3" s="1"/>
  <c r="U196" i="3"/>
  <c r="BK196" i="3" s="1"/>
  <c r="GF197" i="3" s="1"/>
  <c r="EJ217" i="3"/>
  <c r="CT217" i="3"/>
  <c r="X186" i="3"/>
  <c r="BN186" i="3" s="1"/>
  <c r="GI187" i="3" s="1"/>
  <c r="CK173" i="3" l="1"/>
  <c r="EA173" i="3"/>
  <c r="F173" i="3" s="1"/>
  <c r="AV173" i="3" s="1"/>
  <c r="FQ174" i="3" s="1"/>
  <c r="B154" i="3"/>
  <c r="FN154" i="3"/>
  <c r="C154" i="3" s="1"/>
  <c r="FP154" i="3" s="1"/>
  <c r="E154" i="3" s="1"/>
  <c r="AU154" i="3" s="1"/>
  <c r="FT378" i="3"/>
  <c r="CN378" i="3"/>
  <c r="ED378" i="3"/>
  <c r="H295" i="3"/>
  <c r="AX295" i="3" s="1"/>
  <c r="EF356" i="3"/>
  <c r="K356" i="3" s="1"/>
  <c r="BA356" i="3" s="1"/>
  <c r="CP356" i="3"/>
  <c r="BB310" i="3"/>
  <c r="FW311" i="3" s="1"/>
  <c r="T174" i="3"/>
  <c r="BJ174" i="3" s="1"/>
  <c r="EI249" i="3"/>
  <c r="N249" i="3" s="1"/>
  <c r="CS249" i="3"/>
  <c r="EH272" i="3"/>
  <c r="FX272" i="3"/>
  <c r="DA190" i="3"/>
  <c r="GG190" i="3"/>
  <c r="EQ190" i="3"/>
  <c r="W190" i="3"/>
  <c r="BM190" i="3" s="1"/>
  <c r="CR272" i="3"/>
  <c r="P199" i="3"/>
  <c r="BF199" i="3" s="1"/>
  <c r="GA200" i="3" s="1"/>
  <c r="EL188" i="3"/>
  <c r="CV188" i="3"/>
  <c r="EN176" i="3"/>
  <c r="CX176" i="3"/>
  <c r="EM177" i="3"/>
  <c r="CW177" i="3"/>
  <c r="O217" i="3"/>
  <c r="BE217" i="3" s="1"/>
  <c r="CZ197" i="3"/>
  <c r="EP197" i="3"/>
  <c r="ES187" i="3"/>
  <c r="DC187" i="3"/>
  <c r="CK174" i="3" l="1"/>
  <c r="EA174" i="3"/>
  <c r="F174" i="3" s="1"/>
  <c r="AV174" i="3"/>
  <c r="CK175" i="3" s="1"/>
  <c r="CJ155" i="3"/>
  <c r="DX155" i="3" s="1"/>
  <c r="DZ155" i="3"/>
  <c r="A155" i="3"/>
  <c r="AT154" i="3"/>
  <c r="I378" i="3"/>
  <c r="AY378" i="3"/>
  <c r="ED379" i="3" s="1"/>
  <c r="CM296" i="3"/>
  <c r="EC296" i="3"/>
  <c r="FS296" i="3"/>
  <c r="CQ311" i="3"/>
  <c r="EG311" i="3"/>
  <c r="L311" i="3" s="1"/>
  <c r="BB311" i="3" s="1"/>
  <c r="V190" i="3"/>
  <c r="BL190" i="3"/>
  <c r="EQ191" i="3" s="1"/>
  <c r="M272" i="3"/>
  <c r="BC272" i="3" s="1"/>
  <c r="BD249" i="3"/>
  <c r="EI250" i="3" s="1"/>
  <c r="GE175" i="3"/>
  <c r="CY175" i="3"/>
  <c r="EO175" i="3"/>
  <c r="CP357" i="3"/>
  <c r="FV357" i="3"/>
  <c r="DB191" i="3"/>
  <c r="GH191" i="3"/>
  <c r="EJ218" i="3"/>
  <c r="FZ218" i="3"/>
  <c r="ER191" i="3"/>
  <c r="Q188" i="3"/>
  <c r="BG188" i="3" s="1"/>
  <c r="EK200" i="3"/>
  <c r="CU200" i="3"/>
  <c r="R177" i="3"/>
  <c r="BH177" i="3" s="1"/>
  <c r="GC178" i="3" s="1"/>
  <c r="S176" i="3"/>
  <c r="BI176" i="3" s="1"/>
  <c r="GD177" i="3" s="1"/>
  <c r="CT218" i="3"/>
  <c r="U197" i="3"/>
  <c r="BK197" i="3" s="1"/>
  <c r="X187" i="3"/>
  <c r="BN187" i="3" s="1"/>
  <c r="GI188" i="3" s="1"/>
  <c r="EF357" i="3"/>
  <c r="FQ175" i="3" l="1"/>
  <c r="EA175" i="3"/>
  <c r="DA191" i="3"/>
  <c r="B155" i="3"/>
  <c r="FN155" i="3"/>
  <c r="C155" i="3" s="1"/>
  <c r="FP155" i="3" s="1"/>
  <c r="E155" i="3" s="1"/>
  <c r="AU155" i="3" s="1"/>
  <c r="CN379" i="3"/>
  <c r="FT379" i="3"/>
  <c r="I379" i="3" s="1"/>
  <c r="AY379" i="3" s="1"/>
  <c r="CS250" i="3"/>
  <c r="H296" i="3"/>
  <c r="AX296" i="3" s="1"/>
  <c r="GG191" i="3"/>
  <c r="V191" i="3" s="1"/>
  <c r="BL191" i="3" s="1"/>
  <c r="FX273" i="3"/>
  <c r="CR273" i="3"/>
  <c r="FY250" i="3"/>
  <c r="N250" i="3" s="1"/>
  <c r="BD250" i="3" s="1"/>
  <c r="O218" i="3"/>
  <c r="BE218" i="3" s="1"/>
  <c r="T175" i="3"/>
  <c r="BJ175" i="3" s="1"/>
  <c r="W191" i="3"/>
  <c r="BM191" i="3" s="1"/>
  <c r="ER192" i="3" s="1"/>
  <c r="CV189" i="3"/>
  <c r="GB189" i="3"/>
  <c r="EG312" i="3"/>
  <c r="FW312" i="3"/>
  <c r="CZ198" i="3"/>
  <c r="GF198" i="3"/>
  <c r="EH273" i="3"/>
  <c r="EL189" i="3"/>
  <c r="CQ312" i="3"/>
  <c r="P200" i="3"/>
  <c r="BF200" i="3" s="1"/>
  <c r="CX177" i="3"/>
  <c r="EN177" i="3"/>
  <c r="CW178" i="3"/>
  <c r="EM178" i="3"/>
  <c r="EP198" i="3"/>
  <c r="K357" i="3"/>
  <c r="BA357" i="3" s="1"/>
  <c r="DC188" i="3"/>
  <c r="ES188" i="3"/>
  <c r="F175" i="3" l="1"/>
  <c r="AV175" i="3" s="1"/>
  <c r="EA176" i="3" s="1"/>
  <c r="CJ156" i="3"/>
  <c r="DX156" i="3" s="1"/>
  <c r="DZ156" i="3"/>
  <c r="AT155" i="3"/>
  <c r="A156" i="3"/>
  <c r="FT380" i="3"/>
  <c r="CN380" i="3"/>
  <c r="ED380" i="3"/>
  <c r="I11" i="3" a="1"/>
  <c r="I11" i="3" s="1"/>
  <c r="I12" i="3" s="1"/>
  <c r="M273" i="3"/>
  <c r="AY380" i="3"/>
  <c r="FT381" i="3" s="1"/>
  <c r="EC297" i="3"/>
  <c r="CM297" i="3"/>
  <c r="FS297" i="3"/>
  <c r="GG192" i="3"/>
  <c r="EQ192" i="3"/>
  <c r="DA192" i="3"/>
  <c r="BC273" i="3"/>
  <c r="EH274" i="3" s="1"/>
  <c r="L312" i="3"/>
  <c r="DB192" i="3"/>
  <c r="Q189" i="3"/>
  <c r="BG189" i="3" s="1"/>
  <c r="GB190" i="3" s="1"/>
  <c r="GH192" i="3"/>
  <c r="W192" i="3" s="1"/>
  <c r="BM192" i="3" s="1"/>
  <c r="GE176" i="3"/>
  <c r="CY176" i="3"/>
  <c r="EO176" i="3"/>
  <c r="BB312" i="3"/>
  <c r="FW313" i="3" s="1"/>
  <c r="CP358" i="3"/>
  <c r="FV358" i="3"/>
  <c r="EJ219" i="3"/>
  <c r="FZ219" i="3"/>
  <c r="EK201" i="3"/>
  <c r="GA201" i="3"/>
  <c r="CS251" i="3"/>
  <c r="FY251" i="3"/>
  <c r="CU201" i="3"/>
  <c r="CT219" i="3"/>
  <c r="R178" i="3"/>
  <c r="BH178" i="3" s="1"/>
  <c r="GC179" i="3" s="1"/>
  <c r="S177" i="3"/>
  <c r="BI177" i="3" s="1"/>
  <c r="GD178" i="3" s="1"/>
  <c r="EF358" i="3"/>
  <c r="U198" i="3"/>
  <c r="BK198" i="3" s="1"/>
  <c r="X188" i="3"/>
  <c r="BN188" i="3" s="1"/>
  <c r="GI189" i="3" s="1"/>
  <c r="EI251" i="3"/>
  <c r="CK176" i="3" l="1"/>
  <c r="FQ176" i="3"/>
  <c r="F176" i="3" s="1"/>
  <c r="AV176" i="3" s="1"/>
  <c r="EA177" i="3" s="1"/>
  <c r="FN156" i="3"/>
  <c r="B156" i="3"/>
  <c r="C156" i="3"/>
  <c r="FP156" i="3" s="1"/>
  <c r="E156" i="3" s="1"/>
  <c r="AU156" i="3" s="1"/>
  <c r="I380" i="3"/>
  <c r="I13" i="3" s="1"/>
  <c r="V192" i="3"/>
  <c r="BL192" i="3" s="1"/>
  <c r="GG193" i="3" s="1"/>
  <c r="H297" i="3"/>
  <c r="AX297" i="3" s="1"/>
  <c r="FX274" i="3"/>
  <c r="M274" i="3" s="1"/>
  <c r="BC274" i="3" s="1"/>
  <c r="CR274" i="3"/>
  <c r="P201" i="3"/>
  <c r="BF201" i="3" s="1"/>
  <c r="GA202" i="3" s="1"/>
  <c r="CV190" i="3"/>
  <c r="O219" i="3"/>
  <c r="BE219" i="3" s="1"/>
  <c r="FZ220" i="3" s="1"/>
  <c r="EL190" i="3"/>
  <c r="Q190" i="3" s="1"/>
  <c r="EG313" i="3"/>
  <c r="L313" i="3" s="1"/>
  <c r="T176" i="3"/>
  <c r="BJ176" i="3" s="1"/>
  <c r="CQ313" i="3"/>
  <c r="BB313" i="3" s="1"/>
  <c r="FW314" i="3" s="1"/>
  <c r="EP199" i="3"/>
  <c r="GF199" i="3"/>
  <c r="ER193" i="3"/>
  <c r="GH193" i="3"/>
  <c r="DB193" i="3"/>
  <c r="K358" i="3"/>
  <c r="BA358" i="3" s="1"/>
  <c r="CW179" i="3"/>
  <c r="EM179" i="3"/>
  <c r="CX178" i="3"/>
  <c r="EN178" i="3"/>
  <c r="CZ199" i="3"/>
  <c r="N251" i="3"/>
  <c r="BD251" i="3" s="1"/>
  <c r="ES189" i="3"/>
  <c r="DC189" i="3"/>
  <c r="EQ193" i="3" l="1"/>
  <c r="FQ177" i="3"/>
  <c r="F177" i="3" s="1"/>
  <c r="CK177" i="3"/>
  <c r="DA193" i="3"/>
  <c r="I14" i="3"/>
  <c r="CU202" i="3"/>
  <c r="EK202" i="3"/>
  <c r="P202" i="3" s="1"/>
  <c r="BF202" i="3" s="1"/>
  <c r="CJ157" i="3"/>
  <c r="DX157" i="3" s="1"/>
  <c r="DZ157" i="3"/>
  <c r="AT156" i="3"/>
  <c r="A157" i="3"/>
  <c r="EC298" i="3"/>
  <c r="FS298" i="3"/>
  <c r="CM298" i="3"/>
  <c r="U199" i="3"/>
  <c r="BG190" i="3"/>
  <c r="GE177" i="3"/>
  <c r="EO177" i="3"/>
  <c r="CY177" i="3"/>
  <c r="EF359" i="3"/>
  <c r="FV359" i="3"/>
  <c r="EI252" i="3"/>
  <c r="FY252" i="3"/>
  <c r="CR275" i="3"/>
  <c r="FX275" i="3"/>
  <c r="W193" i="3"/>
  <c r="BM193" i="3" s="1"/>
  <c r="GH194" i="3" s="1"/>
  <c r="CP359" i="3"/>
  <c r="CT220" i="3"/>
  <c r="EJ220" i="3"/>
  <c r="O220" i="3" s="1"/>
  <c r="V193" i="3"/>
  <c r="BL193" i="3" s="1"/>
  <c r="EH275" i="3"/>
  <c r="CQ314" i="3"/>
  <c r="EG314" i="3"/>
  <c r="S178" i="3"/>
  <c r="BI178" i="3" s="1"/>
  <c r="GD179" i="3" s="1"/>
  <c r="R179" i="3"/>
  <c r="BH179" i="3" s="1"/>
  <c r="GC180" i="3" s="1"/>
  <c r="CS252" i="3"/>
  <c r="BK199" i="3"/>
  <c r="GF200" i="3" s="1"/>
  <c r="X189" i="3"/>
  <c r="BN189" i="3" s="1"/>
  <c r="GI190" i="3" s="1"/>
  <c r="AV177" i="3" l="1"/>
  <c r="FQ178" i="3" s="1"/>
  <c r="CU203" i="3"/>
  <c r="EK203" i="3"/>
  <c r="FN157" i="3"/>
  <c r="B157" i="3"/>
  <c r="C157" i="3"/>
  <c r="FP157" i="3" s="1"/>
  <c r="E157" i="3" s="1"/>
  <c r="AU157" i="3" s="1"/>
  <c r="H298" i="3"/>
  <c r="AX298" i="3" s="1"/>
  <c r="GA203" i="3"/>
  <c r="N252" i="3"/>
  <c r="BE220" i="3"/>
  <c r="FZ221" i="3" s="1"/>
  <c r="GB191" i="3"/>
  <c r="CV191" i="3"/>
  <c r="EL191" i="3"/>
  <c r="DB194" i="3"/>
  <c r="ER194" i="3"/>
  <c r="W194" i="3" s="1"/>
  <c r="BM194" i="3" s="1"/>
  <c r="GH195" i="3" s="1"/>
  <c r="BF203" i="3"/>
  <c r="GA204" i="3" s="1"/>
  <c r="T177" i="3"/>
  <c r="BJ177" i="3" s="1"/>
  <c r="EQ194" i="3"/>
  <c r="GG194" i="3"/>
  <c r="K359" i="3"/>
  <c r="BA359" i="3" s="1"/>
  <c r="EF360" i="3" s="1"/>
  <c r="DA194" i="3"/>
  <c r="M275" i="3"/>
  <c r="BC275" i="3" s="1"/>
  <c r="FX276" i="3" s="1"/>
  <c r="L314" i="3"/>
  <c r="BB314" i="3" s="1"/>
  <c r="FW315" i="3" s="1"/>
  <c r="CW180" i="3"/>
  <c r="EM180" i="3"/>
  <c r="EN179" i="3"/>
  <c r="CX179" i="3"/>
  <c r="BD252" i="3"/>
  <c r="EP200" i="3"/>
  <c r="U200" i="3" s="1"/>
  <c r="CZ200" i="3"/>
  <c r="ES190" i="3"/>
  <c r="DC190" i="3"/>
  <c r="CK178" i="3" l="1"/>
  <c r="EA178" i="3"/>
  <c r="F178" i="3" s="1"/>
  <c r="AV178" i="3" s="1"/>
  <c r="FQ179" i="3" s="1"/>
  <c r="P203" i="3"/>
  <c r="CJ158" i="3"/>
  <c r="DX158" i="3" s="1"/>
  <c r="DZ158" i="3"/>
  <c r="A158" i="3"/>
  <c r="AT157" i="3"/>
  <c r="EC299" i="3"/>
  <c r="CM299" i="3"/>
  <c r="FS299" i="3"/>
  <c r="EJ221" i="3"/>
  <c r="O221" i="3" s="1"/>
  <c r="CT221" i="3"/>
  <c r="V194" i="3"/>
  <c r="BL194" i="3" s="1"/>
  <c r="GG195" i="3" s="1"/>
  <c r="Q191" i="3"/>
  <c r="BG191" i="3" s="1"/>
  <c r="GE178" i="3"/>
  <c r="CY178" i="3"/>
  <c r="EO178" i="3"/>
  <c r="EK204" i="3"/>
  <c r="P204" i="3" s="1"/>
  <c r="CU204" i="3"/>
  <c r="CS253" i="3"/>
  <c r="FY253" i="3"/>
  <c r="CP360" i="3"/>
  <c r="FV360" i="3"/>
  <c r="K360" i="3" s="1"/>
  <c r="DB195" i="3"/>
  <c r="ER195" i="3"/>
  <c r="W195" i="3" s="1"/>
  <c r="EH276" i="3"/>
  <c r="CR276" i="3"/>
  <c r="CQ315" i="3"/>
  <c r="EG315" i="3"/>
  <c r="EI253" i="3"/>
  <c r="S179" i="3"/>
  <c r="BI179" i="3" s="1"/>
  <c r="GD180" i="3" s="1"/>
  <c r="R180" i="3"/>
  <c r="BH180" i="3" s="1"/>
  <c r="GC181" i="3" s="1"/>
  <c r="BK200" i="3"/>
  <c r="X190" i="3"/>
  <c r="BN190" i="3" s="1"/>
  <c r="GI191" i="3" s="1"/>
  <c r="CK179" i="3" l="1"/>
  <c r="EA179" i="3"/>
  <c r="F179" i="3" s="1"/>
  <c r="AV179" i="3" s="1"/>
  <c r="FQ180" i="3" s="1"/>
  <c r="B158" i="3"/>
  <c r="FN158" i="3"/>
  <c r="C158" i="3" s="1"/>
  <c r="FP158" i="3" s="1"/>
  <c r="E158" i="3" s="1"/>
  <c r="AU158" i="3" s="1"/>
  <c r="H299" i="3"/>
  <c r="AX299" i="3" s="1"/>
  <c r="DA195" i="3"/>
  <c r="EQ195" i="3"/>
  <c r="V195" i="3" s="1"/>
  <c r="BL195" i="3" s="1"/>
  <c r="BE221" i="3"/>
  <c r="BM195" i="3"/>
  <c r="GH196" i="3" s="1"/>
  <c r="GB192" i="3"/>
  <c r="EL192" i="3"/>
  <c r="CV192" i="3"/>
  <c r="BA360" i="3"/>
  <c r="EF361" i="3" s="1"/>
  <c r="BF204" i="3"/>
  <c r="GA205" i="3" s="1"/>
  <c r="T178" i="3"/>
  <c r="BJ178" i="3" s="1"/>
  <c r="EP201" i="3"/>
  <c r="GF201" i="3"/>
  <c r="M276" i="3"/>
  <c r="BC276" i="3" s="1"/>
  <c r="N253" i="3"/>
  <c r="BD253" i="3" s="1"/>
  <c r="FY254" i="3" s="1"/>
  <c r="L315" i="3"/>
  <c r="BB315" i="3" s="1"/>
  <c r="CW181" i="3"/>
  <c r="EM181" i="3"/>
  <c r="CX180" i="3"/>
  <c r="EN180" i="3"/>
  <c r="CZ201" i="3"/>
  <c r="ES191" i="3"/>
  <c r="DC191" i="3"/>
  <c r="EA180" i="3" l="1"/>
  <c r="F180" i="3" s="1"/>
  <c r="CK180" i="3"/>
  <c r="DB196" i="3"/>
  <c r="CJ159" i="3"/>
  <c r="DX159" i="3" s="1"/>
  <c r="DZ159" i="3"/>
  <c r="A159" i="3"/>
  <c r="AT158" i="3"/>
  <c r="EC300" i="3"/>
  <c r="CM300" i="3"/>
  <c r="FS300" i="3"/>
  <c r="ER196" i="3"/>
  <c r="W196" i="3" s="1"/>
  <c r="BM196" i="3" s="1"/>
  <c r="GH197" i="3" s="1"/>
  <c r="FV361" i="3"/>
  <c r="K361" i="3" s="1"/>
  <c r="Q192" i="3"/>
  <c r="EK205" i="3"/>
  <c r="P205" i="3" s="1"/>
  <c r="BF205" i="3" s="1"/>
  <c r="GA206" i="3" s="1"/>
  <c r="CP361" i="3"/>
  <c r="U201" i="3"/>
  <c r="CU205" i="3"/>
  <c r="FZ222" i="3"/>
  <c r="CT222" i="3"/>
  <c r="EJ222" i="3"/>
  <c r="BG192" i="3"/>
  <c r="CS254" i="3"/>
  <c r="GE179" i="3"/>
  <c r="CY179" i="3"/>
  <c r="EO179" i="3"/>
  <c r="EI254" i="3"/>
  <c r="N254" i="3" s="1"/>
  <c r="BA361" i="3"/>
  <c r="FV362" i="3" s="1"/>
  <c r="EH277" i="3"/>
  <c r="FX277" i="3"/>
  <c r="EG316" i="3"/>
  <c r="FW316" i="3"/>
  <c r="DA196" i="3"/>
  <c r="GG196" i="3"/>
  <c r="CR277" i="3"/>
  <c r="CQ316" i="3"/>
  <c r="EQ196" i="3"/>
  <c r="S180" i="3"/>
  <c r="BI180" i="3" s="1"/>
  <c r="GD181" i="3" s="1"/>
  <c r="R181" i="3"/>
  <c r="BH181" i="3" s="1"/>
  <c r="GC182" i="3" s="1"/>
  <c r="BK201" i="3"/>
  <c r="X191" i="3"/>
  <c r="BN191" i="3" s="1"/>
  <c r="GI192" i="3" s="1"/>
  <c r="AV180" i="3" l="1"/>
  <c r="B159" i="3"/>
  <c r="FN159" i="3"/>
  <c r="C159" i="3" s="1"/>
  <c r="FP159" i="3" s="1"/>
  <c r="E159" i="3" s="1"/>
  <c r="AU159" i="3" s="1"/>
  <c r="H300" i="3"/>
  <c r="AX300" i="3" s="1"/>
  <c r="ER197" i="3"/>
  <c r="W197" i="3" s="1"/>
  <c r="BM197" i="3" s="1"/>
  <c r="GH198" i="3" s="1"/>
  <c r="DB197" i="3"/>
  <c r="O222" i="3"/>
  <c r="L316" i="3"/>
  <c r="BE222" i="3"/>
  <c r="GB193" i="3"/>
  <c r="CV193" i="3"/>
  <c r="EL193" i="3"/>
  <c r="BD254" i="3"/>
  <c r="CS255" i="3" s="1"/>
  <c r="EF362" i="3"/>
  <c r="K362" i="3" s="1"/>
  <c r="CP362" i="3"/>
  <c r="M277" i="3"/>
  <c r="BC277" i="3" s="1"/>
  <c r="FX278" i="3" s="1"/>
  <c r="T179" i="3"/>
  <c r="BJ179" i="3" s="1"/>
  <c r="EP202" i="3"/>
  <c r="GF202" i="3"/>
  <c r="BB316" i="3"/>
  <c r="FW317" i="3" s="1"/>
  <c r="V196" i="3"/>
  <c r="BL196" i="3" s="1"/>
  <c r="GG197" i="3" s="1"/>
  <c r="EN181" i="3"/>
  <c r="CX181" i="3"/>
  <c r="EM182" i="3"/>
  <c r="CW182" i="3"/>
  <c r="CZ202" i="3"/>
  <c r="ES192" i="3"/>
  <c r="DC192" i="3"/>
  <c r="EK206" i="3"/>
  <c r="CU206" i="3"/>
  <c r="CK181" i="3" l="1"/>
  <c r="EA181" i="3"/>
  <c r="FQ181" i="3"/>
  <c r="EI255" i="3"/>
  <c r="CJ160" i="3"/>
  <c r="DX160" i="3" s="1"/>
  <c r="A160" i="3"/>
  <c r="AT159" i="3"/>
  <c r="CM301" i="3"/>
  <c r="EC301" i="3"/>
  <c r="FS301" i="3"/>
  <c r="FY255" i="3"/>
  <c r="CR278" i="3"/>
  <c r="EH278" i="3"/>
  <c r="M278" i="3" s="1"/>
  <c r="Q193" i="3"/>
  <c r="BG193" i="3" s="1"/>
  <c r="CV194" i="3" s="1"/>
  <c r="FZ223" i="3"/>
  <c r="EJ223" i="3"/>
  <c r="CT223" i="3"/>
  <c r="BA362" i="3"/>
  <c r="FV363" i="3" s="1"/>
  <c r="U202" i="3"/>
  <c r="GE180" i="3"/>
  <c r="CY180" i="3"/>
  <c r="EO180" i="3"/>
  <c r="CQ317" i="3"/>
  <c r="EG317" i="3"/>
  <c r="L317" i="3" s="1"/>
  <c r="BC278" i="3"/>
  <c r="FX279" i="3" s="1"/>
  <c r="EQ197" i="3"/>
  <c r="V197" i="3" s="1"/>
  <c r="DA197" i="3"/>
  <c r="DB198" i="3"/>
  <c r="ER198" i="3"/>
  <c r="BK202" i="3"/>
  <c r="S181" i="3"/>
  <c r="BI181" i="3" s="1"/>
  <c r="GD182" i="3" s="1"/>
  <c r="R182" i="3"/>
  <c r="BH182" i="3" s="1"/>
  <c r="GC183" i="3" s="1"/>
  <c r="BD255" i="3"/>
  <c r="X192" i="3"/>
  <c r="BN192" i="3" s="1"/>
  <c r="GI193" i="3" s="1"/>
  <c r="P206" i="3"/>
  <c r="BF206" i="3" s="1"/>
  <c r="GA207" i="3" s="1"/>
  <c r="DZ160" i="3" l="1"/>
  <c r="F181" i="3"/>
  <c r="AV181" i="3" s="1"/>
  <c r="CK182" i="3" s="1"/>
  <c r="N255" i="3"/>
  <c r="B160" i="3"/>
  <c r="FN160" i="3"/>
  <c r="C160" i="3" s="1"/>
  <c r="H301" i="3"/>
  <c r="AX301" i="3" s="1"/>
  <c r="GB194" i="3"/>
  <c r="EL194" i="3"/>
  <c r="O223" i="3"/>
  <c r="BE223" i="3" s="1"/>
  <c r="EF363" i="3"/>
  <c r="K363" i="3" s="1"/>
  <c r="CP363" i="3"/>
  <c r="BB317" i="3"/>
  <c r="FW318" i="3" s="1"/>
  <c r="T180" i="3"/>
  <c r="BJ180" i="3" s="1"/>
  <c r="CZ203" i="3"/>
  <c r="GF203" i="3"/>
  <c r="CS256" i="3"/>
  <c r="FY256" i="3"/>
  <c r="EP203" i="3"/>
  <c r="EH279" i="3"/>
  <c r="CR279" i="3"/>
  <c r="BL197" i="3"/>
  <c r="GG198" i="3" s="1"/>
  <c r="W198" i="3"/>
  <c r="BM198" i="3" s="1"/>
  <c r="GH199" i="3" s="1"/>
  <c r="CW183" i="3"/>
  <c r="EM183" i="3"/>
  <c r="EN182" i="3"/>
  <c r="CX182" i="3"/>
  <c r="BA363" i="3"/>
  <c r="EI256" i="3"/>
  <c r="ES193" i="3"/>
  <c r="DC193" i="3"/>
  <c r="EK207" i="3"/>
  <c r="CU207" i="3"/>
  <c r="FP160" i="3" l="1"/>
  <c r="E160" i="3" s="1"/>
  <c r="AU160" i="3" s="1"/>
  <c r="CJ161" i="3" s="1"/>
  <c r="DZ161" i="3" s="1"/>
  <c r="EA182" i="3"/>
  <c r="FQ182" i="3"/>
  <c r="A161" i="3"/>
  <c r="AT160" i="3"/>
  <c r="FS302" i="3"/>
  <c r="CM302" i="3"/>
  <c r="EC302" i="3"/>
  <c r="Q194" i="3"/>
  <c r="BG194" i="3" s="1"/>
  <c r="CV195" i="3" s="1"/>
  <c r="FZ224" i="3"/>
  <c r="CT224" i="3"/>
  <c r="EJ224" i="3"/>
  <c r="U203" i="3"/>
  <c r="BK203" i="3" s="1"/>
  <c r="EG318" i="3"/>
  <c r="L318" i="3" s="1"/>
  <c r="BB318" i="3" s="1"/>
  <c r="FW319" i="3" s="1"/>
  <c r="CQ318" i="3"/>
  <c r="GE181" i="3"/>
  <c r="CY181" i="3"/>
  <c r="EO181" i="3"/>
  <c r="EF364" i="3"/>
  <c r="FV364" i="3"/>
  <c r="M279" i="3"/>
  <c r="BC279" i="3" s="1"/>
  <c r="CP364" i="3"/>
  <c r="DA198" i="3"/>
  <c r="EQ198" i="3"/>
  <c r="ER199" i="3"/>
  <c r="DB199" i="3"/>
  <c r="R183" i="3"/>
  <c r="BH183" i="3" s="1"/>
  <c r="GC184" i="3" s="1"/>
  <c r="S182" i="3"/>
  <c r="BI182" i="3" s="1"/>
  <c r="GD183" i="3" s="1"/>
  <c r="N256" i="3"/>
  <c r="BD256" i="3" s="1"/>
  <c r="X193" i="3"/>
  <c r="BN193" i="3" s="1"/>
  <c r="GI194" i="3" s="1"/>
  <c r="P207" i="3"/>
  <c r="BF207" i="3" s="1"/>
  <c r="GA208" i="3" s="1"/>
  <c r="F182" i="3" l="1"/>
  <c r="AV182" i="3" s="1"/>
  <c r="CK183" i="3" s="1"/>
  <c r="B161" i="3"/>
  <c r="DX161" i="3"/>
  <c r="FN161" i="3"/>
  <c r="C161" i="3" s="1"/>
  <c r="FP161" i="3" s="1"/>
  <c r="E161" i="3" s="1"/>
  <c r="AU161" i="3" s="1"/>
  <c r="H302" i="3"/>
  <c r="AX302" i="3"/>
  <c r="FS303" i="3" s="1"/>
  <c r="EL195" i="3"/>
  <c r="GB195" i="3"/>
  <c r="O224" i="3"/>
  <c r="BE224" i="3" s="1"/>
  <c r="EJ225" i="3" s="1"/>
  <c r="GF204" i="3"/>
  <c r="EP204" i="3"/>
  <c r="CZ204" i="3"/>
  <c r="K364" i="3"/>
  <c r="BA364" i="3" s="1"/>
  <c r="T181" i="3"/>
  <c r="BJ181" i="3" s="1"/>
  <c r="CR280" i="3"/>
  <c r="FX280" i="3"/>
  <c r="EI257" i="3"/>
  <c r="FY257" i="3"/>
  <c r="EH280" i="3"/>
  <c r="V198" i="3"/>
  <c r="BL198" i="3" s="1"/>
  <c r="GG199" i="3" s="1"/>
  <c r="CQ319" i="3"/>
  <c r="EG319" i="3"/>
  <c r="W199" i="3"/>
  <c r="BM199" i="3" s="1"/>
  <c r="GH200" i="3" s="1"/>
  <c r="CS257" i="3"/>
  <c r="CX183" i="3"/>
  <c r="EN183" i="3"/>
  <c r="CW184" i="3"/>
  <c r="EM184" i="3"/>
  <c r="DC194" i="3"/>
  <c r="ES194" i="3"/>
  <c r="EK208" i="3"/>
  <c r="CU208" i="3"/>
  <c r="EA183" i="3" l="1"/>
  <c r="FQ183" i="3"/>
  <c r="CJ162" i="3"/>
  <c r="DX162" i="3" s="1"/>
  <c r="DZ162" i="3"/>
  <c r="AT161" i="3"/>
  <c r="A162" i="3"/>
  <c r="EC303" i="3"/>
  <c r="H303" i="3" s="1"/>
  <c r="AX303" i="3" s="1"/>
  <c r="CM303" i="3"/>
  <c r="Q195" i="3"/>
  <c r="BG195" i="3" s="1"/>
  <c r="GB196" i="3" s="1"/>
  <c r="U204" i="3"/>
  <c r="BK204" i="3" s="1"/>
  <c r="GF205" i="3" s="1"/>
  <c r="FZ225" i="3"/>
  <c r="O225" i="3" s="1"/>
  <c r="BE225" i="3" s="1"/>
  <c r="FZ226" i="3" s="1"/>
  <c r="CT225" i="3"/>
  <c r="BG196" i="3"/>
  <c r="CV197" i="3" s="1"/>
  <c r="FV365" i="3"/>
  <c r="CP365" i="3"/>
  <c r="EF365" i="3"/>
  <c r="N257" i="3"/>
  <c r="GE182" i="3"/>
  <c r="CY182" i="3"/>
  <c r="EO182" i="3"/>
  <c r="M280" i="3"/>
  <c r="BC280" i="3" s="1"/>
  <c r="FX281" i="3" s="1"/>
  <c r="BD257" i="3"/>
  <c r="EI258" i="3" s="1"/>
  <c r="DA199" i="3"/>
  <c r="EQ199" i="3"/>
  <c r="L319" i="3"/>
  <c r="BB319" i="3" s="1"/>
  <c r="FW320" i="3" s="1"/>
  <c r="ER200" i="3"/>
  <c r="DB200" i="3"/>
  <c r="R184" i="3"/>
  <c r="BH184" i="3" s="1"/>
  <c r="GC185" i="3" s="1"/>
  <c r="S183" i="3"/>
  <c r="BI183" i="3" s="1"/>
  <c r="GD184" i="3" s="1"/>
  <c r="X194" i="3"/>
  <c r="BN194" i="3" s="1"/>
  <c r="GI195" i="3" s="1"/>
  <c r="P208" i="3"/>
  <c r="BF208" i="3" s="1"/>
  <c r="GA209" i="3" s="1"/>
  <c r="F183" i="3" l="1"/>
  <c r="AV183" i="3" s="1"/>
  <c r="CK184" i="3" s="1"/>
  <c r="FN162" i="3"/>
  <c r="C162" i="3"/>
  <c r="FP162" i="3" s="1"/>
  <c r="E162" i="3" s="1"/>
  <c r="AU162" i="3" s="1"/>
  <c r="B162" i="3"/>
  <c r="EL196" i="3"/>
  <c r="Q196" i="3" s="1"/>
  <c r="CZ205" i="3"/>
  <c r="CV196" i="3"/>
  <c r="CM304" i="3"/>
  <c r="FS304" i="3"/>
  <c r="EC304" i="3"/>
  <c r="EP205" i="3"/>
  <c r="U205" i="3" s="1"/>
  <c r="BK205" i="3" s="1"/>
  <c r="GF206" i="3" s="1"/>
  <c r="CT226" i="3"/>
  <c r="EJ226" i="3"/>
  <c r="O226" i="3" s="1"/>
  <c r="BE226" i="3" s="1"/>
  <c r="EL197" i="3"/>
  <c r="GB197" i="3"/>
  <c r="K365" i="3"/>
  <c r="BA365" i="3" s="1"/>
  <c r="FV366" i="3" s="1"/>
  <c r="T182" i="3"/>
  <c r="BJ182" i="3" s="1"/>
  <c r="EH281" i="3"/>
  <c r="M281" i="3" s="1"/>
  <c r="CS258" i="3"/>
  <c r="FY258" i="3"/>
  <c r="N258" i="3" s="1"/>
  <c r="BD258" i="3" s="1"/>
  <c r="FY259" i="3" s="1"/>
  <c r="CR281" i="3"/>
  <c r="V199" i="3"/>
  <c r="BL199" i="3" s="1"/>
  <c r="GG200" i="3" s="1"/>
  <c r="EG320" i="3"/>
  <c r="CQ320" i="3"/>
  <c r="W200" i="3"/>
  <c r="BM200" i="3" s="1"/>
  <c r="GH201" i="3" s="1"/>
  <c r="EM185" i="3"/>
  <c r="CW185" i="3"/>
  <c r="CX184" i="3"/>
  <c r="EN184" i="3"/>
  <c r="ES195" i="3"/>
  <c r="DC195" i="3"/>
  <c r="CU209" i="3"/>
  <c r="EK209" i="3"/>
  <c r="EA184" i="3" l="1"/>
  <c r="FQ184" i="3"/>
  <c r="AV185" i="3"/>
  <c r="FQ186" i="3" s="1"/>
  <c r="CJ163" i="3"/>
  <c r="DX163" i="3" s="1"/>
  <c r="DZ163" i="3"/>
  <c r="AT162" i="3"/>
  <c r="A163" i="3"/>
  <c r="H304" i="3"/>
  <c r="AX304" i="3" s="1"/>
  <c r="EC305" i="3" s="1"/>
  <c r="Q197" i="3"/>
  <c r="BG197" i="3" s="1"/>
  <c r="GB198" i="3" s="1"/>
  <c r="EF366" i="3"/>
  <c r="K366" i="3" s="1"/>
  <c r="CP366" i="3"/>
  <c r="GE183" i="3"/>
  <c r="CY183" i="3"/>
  <c r="EO183" i="3"/>
  <c r="CT227" i="3"/>
  <c r="FZ227" i="3"/>
  <c r="EI259" i="3"/>
  <c r="N259" i="3" s="1"/>
  <c r="EJ227" i="3"/>
  <c r="BC281" i="3"/>
  <c r="CS259" i="3"/>
  <c r="EQ200" i="3"/>
  <c r="DA200" i="3"/>
  <c r="L320" i="3"/>
  <c r="BB320" i="3" s="1"/>
  <c r="FW321" i="3" s="1"/>
  <c r="DB201" i="3"/>
  <c r="ER201" i="3"/>
  <c r="S184" i="3"/>
  <c r="BI184" i="3" s="1"/>
  <c r="GD185" i="3" s="1"/>
  <c r="R185" i="3"/>
  <c r="BH185" i="3" s="1"/>
  <c r="GC186" i="3" s="1"/>
  <c r="EP206" i="3"/>
  <c r="CZ206" i="3"/>
  <c r="X195" i="3"/>
  <c r="BN195" i="3" s="1"/>
  <c r="GI196" i="3" s="1"/>
  <c r="BA366" i="3"/>
  <c r="FV367" i="3" s="1"/>
  <c r="P209" i="3"/>
  <c r="BF209" i="3" s="1"/>
  <c r="GA210" i="3" s="1"/>
  <c r="F184" i="3" l="1"/>
  <c r="AV184" i="3" s="1"/>
  <c r="FQ185" i="3" s="1"/>
  <c r="CK186" i="3"/>
  <c r="EA186" i="3"/>
  <c r="F186" i="3" s="1"/>
  <c r="AV186" i="3" s="1"/>
  <c r="B163" i="3"/>
  <c r="FN163" i="3"/>
  <c r="C163" i="3" s="1"/>
  <c r="FP163" i="3" s="1"/>
  <c r="E163" i="3" s="1"/>
  <c r="AU163" i="3" s="1"/>
  <c r="FS305" i="3"/>
  <c r="H305" i="3" s="1"/>
  <c r="CM305" i="3"/>
  <c r="EL198" i="3"/>
  <c r="Q198" i="3" s="1"/>
  <c r="BG198" i="3" s="1"/>
  <c r="GB199" i="3" s="1"/>
  <c r="CV198" i="3"/>
  <c r="O227" i="3"/>
  <c r="BE227" i="3" s="1"/>
  <c r="FZ228" i="3" s="1"/>
  <c r="T183" i="3"/>
  <c r="BJ183" i="3" s="1"/>
  <c r="FX282" i="3"/>
  <c r="CR282" i="3"/>
  <c r="EH282" i="3"/>
  <c r="BD259" i="3"/>
  <c r="FY260" i="3" s="1"/>
  <c r="V200" i="3"/>
  <c r="BL200" i="3" s="1"/>
  <c r="GG201" i="3" s="1"/>
  <c r="CQ321" i="3"/>
  <c r="EG321" i="3"/>
  <c r="W201" i="3"/>
  <c r="BM201" i="3" s="1"/>
  <c r="GH202" i="3" s="1"/>
  <c r="EM186" i="3"/>
  <c r="CW186" i="3"/>
  <c r="EN185" i="3"/>
  <c r="CX185" i="3"/>
  <c r="EF367" i="3"/>
  <c r="K367" i="3" s="1"/>
  <c r="U206" i="3"/>
  <c r="BK206" i="3" s="1"/>
  <c r="GF207" i="3" s="1"/>
  <c r="ES196" i="3"/>
  <c r="DC196" i="3"/>
  <c r="CP367" i="3"/>
  <c r="CU210" i="3"/>
  <c r="EK210" i="3"/>
  <c r="CK185" i="3" l="1"/>
  <c r="EA185" i="3"/>
  <c r="F185" i="3" s="1"/>
  <c r="EA187" i="3"/>
  <c r="CK187" i="3"/>
  <c r="FQ187" i="3"/>
  <c r="CJ164" i="3"/>
  <c r="DX164" i="3" s="1"/>
  <c r="A164" i="3"/>
  <c r="AT163" i="3"/>
  <c r="AX305" i="3"/>
  <c r="CM306" i="3" s="1"/>
  <c r="CV199" i="3"/>
  <c r="EI260" i="3"/>
  <c r="N260" i="3" s="1"/>
  <c r="BD260" i="3" s="1"/>
  <c r="FY261" i="3" s="1"/>
  <c r="EL199" i="3"/>
  <c r="Q199" i="3" s="1"/>
  <c r="BG199" i="3" s="1"/>
  <c r="GB200" i="3" s="1"/>
  <c r="EJ228" i="3"/>
  <c r="O228" i="3" s="1"/>
  <c r="CS260" i="3"/>
  <c r="CT228" i="3"/>
  <c r="M282" i="3"/>
  <c r="BC282" i="3" s="1"/>
  <c r="CR283" i="3" s="1"/>
  <c r="GE184" i="3"/>
  <c r="EO184" i="3"/>
  <c r="CY184" i="3"/>
  <c r="BE228" i="3"/>
  <c r="EJ229" i="3" s="1"/>
  <c r="EQ201" i="3"/>
  <c r="DA201" i="3"/>
  <c r="L321" i="3"/>
  <c r="BB321" i="3" s="1"/>
  <c r="FW322" i="3" s="1"/>
  <c r="DB202" i="3"/>
  <c r="ER202" i="3"/>
  <c r="S185" i="3"/>
  <c r="BI185" i="3" s="1"/>
  <c r="GD186" i="3" s="1"/>
  <c r="R186" i="3"/>
  <c r="BH186" i="3" s="1"/>
  <c r="GC187" i="3" s="1"/>
  <c r="CZ207" i="3"/>
  <c r="EP207" i="3"/>
  <c r="BA367" i="3"/>
  <c r="X196" i="3"/>
  <c r="BN196" i="3" s="1"/>
  <c r="GI197" i="3" s="1"/>
  <c r="P210" i="3"/>
  <c r="BF210" i="3" s="1"/>
  <c r="DZ164" i="3" l="1"/>
  <c r="F187" i="3"/>
  <c r="AV187" i="3" s="1"/>
  <c r="CK188" i="3" s="1"/>
  <c r="B164" i="3"/>
  <c r="FN164" i="3"/>
  <c r="C164" i="3" s="1"/>
  <c r="CV200" i="3"/>
  <c r="EC306" i="3"/>
  <c r="FS306" i="3"/>
  <c r="EL200" i="3"/>
  <c r="Q200" i="3" s="1"/>
  <c r="BG200" i="3" s="1"/>
  <c r="GB201" i="3" s="1"/>
  <c r="EH283" i="3"/>
  <c r="FX283" i="3"/>
  <c r="T184" i="3"/>
  <c r="BJ184" i="3" s="1"/>
  <c r="CP368" i="3"/>
  <c r="FV368" i="3"/>
  <c r="CU211" i="3"/>
  <c r="GA211" i="3"/>
  <c r="CT229" i="3"/>
  <c r="FZ229" i="3"/>
  <c r="O229" i="3" s="1"/>
  <c r="V201" i="3"/>
  <c r="BL201" i="3" s="1"/>
  <c r="GG202" i="3" s="1"/>
  <c r="W202" i="3"/>
  <c r="BM202" i="3" s="1"/>
  <c r="EG322" i="3"/>
  <c r="CQ322" i="3"/>
  <c r="EN186" i="3"/>
  <c r="CX186" i="3"/>
  <c r="EM187" i="3"/>
  <c r="CW187" i="3"/>
  <c r="EF368" i="3"/>
  <c r="U207" i="3"/>
  <c r="BK207" i="3" s="1"/>
  <c r="GF208" i="3" s="1"/>
  <c r="ES197" i="3"/>
  <c r="DC197" i="3"/>
  <c r="CS261" i="3"/>
  <c r="EI261" i="3"/>
  <c r="EK211" i="3"/>
  <c r="FP164" i="3" l="1"/>
  <c r="E164" i="3" s="1"/>
  <c r="AU164" i="3" s="1"/>
  <c r="FQ188" i="3"/>
  <c r="EA188" i="3"/>
  <c r="CJ165" i="3"/>
  <c r="DX165" i="3" s="1"/>
  <c r="A165" i="3"/>
  <c r="AT164" i="3"/>
  <c r="H306" i="3"/>
  <c r="AX306" i="3" s="1"/>
  <c r="CM307" i="3" s="1"/>
  <c r="M283" i="3"/>
  <c r="BC283" i="3" s="1"/>
  <c r="FX284" i="3" s="1"/>
  <c r="BE229" i="3"/>
  <c r="FZ230" i="3" s="1"/>
  <c r="K368" i="3"/>
  <c r="BA368" i="3" s="1"/>
  <c r="FV369" i="3" s="1"/>
  <c r="GE185" i="3"/>
  <c r="CY185" i="3"/>
  <c r="EO185" i="3"/>
  <c r="DB203" i="3"/>
  <c r="GH203" i="3"/>
  <c r="EQ202" i="3"/>
  <c r="V202" i="3" s="1"/>
  <c r="ER203" i="3"/>
  <c r="DA202" i="3"/>
  <c r="L322" i="3"/>
  <c r="BB322" i="3" s="1"/>
  <c r="FW323" i="3" s="1"/>
  <c r="R187" i="3"/>
  <c r="BH187" i="3" s="1"/>
  <c r="GC188" i="3" s="1"/>
  <c r="S186" i="3"/>
  <c r="BI186" i="3" s="1"/>
  <c r="GD187" i="3" s="1"/>
  <c r="CV201" i="3"/>
  <c r="EL201" i="3"/>
  <c r="EP208" i="3"/>
  <c r="CZ208" i="3"/>
  <c r="X197" i="3"/>
  <c r="BN197" i="3" s="1"/>
  <c r="GI198" i="3" s="1"/>
  <c r="N261" i="3"/>
  <c r="BD261" i="3" s="1"/>
  <c r="FY262" i="3" s="1"/>
  <c r="P211" i="3"/>
  <c r="BF211" i="3" s="1"/>
  <c r="DZ165" i="3" l="1"/>
  <c r="F188" i="3"/>
  <c r="AV188" i="3" s="1"/>
  <c r="CK189" i="3" s="1"/>
  <c r="FN165" i="3"/>
  <c r="B165" i="3"/>
  <c r="C165" i="3"/>
  <c r="FS307" i="3"/>
  <c r="EC307" i="3"/>
  <c r="CR284" i="3"/>
  <c r="EH284" i="3"/>
  <c r="M284" i="3" s="1"/>
  <c r="EJ230" i="3"/>
  <c r="O230" i="3" s="1"/>
  <c r="BE230" i="3" s="1"/>
  <c r="FZ231" i="3" s="1"/>
  <c r="CT230" i="3"/>
  <c r="CP369" i="3"/>
  <c r="EF369" i="3"/>
  <c r="K369" i="3" s="1"/>
  <c r="BA369" i="3" s="1"/>
  <c r="FV370" i="3" s="1"/>
  <c r="BC284" i="3"/>
  <c r="FX285" i="3" s="1"/>
  <c r="T185" i="3"/>
  <c r="BJ185" i="3" s="1"/>
  <c r="CU212" i="3"/>
  <c r="GA212" i="3"/>
  <c r="W203" i="3"/>
  <c r="BM203" i="3" s="1"/>
  <c r="GH204" i="3" s="1"/>
  <c r="BL202" i="3"/>
  <c r="GG203" i="3" s="1"/>
  <c r="EG323" i="3"/>
  <c r="CQ323" i="3"/>
  <c r="Q201" i="3"/>
  <c r="BG201" i="3" s="1"/>
  <c r="GB202" i="3" s="1"/>
  <c r="CW188" i="3"/>
  <c r="EM188" i="3"/>
  <c r="CX187" i="3"/>
  <c r="EN187" i="3"/>
  <c r="U208" i="3"/>
  <c r="BK208" i="3" s="1"/>
  <c r="ES198" i="3"/>
  <c r="DC198" i="3"/>
  <c r="CS262" i="3"/>
  <c r="EI262" i="3"/>
  <c r="EK212" i="3"/>
  <c r="FP165" i="3" l="1"/>
  <c r="E165" i="3" s="1"/>
  <c r="AU165" i="3" s="1"/>
  <c r="CJ166" i="3" s="1"/>
  <c r="DX166" i="3" s="1"/>
  <c r="FQ189" i="3"/>
  <c r="EA189" i="3"/>
  <c r="AT165" i="3"/>
  <c r="A166" i="3"/>
  <c r="H307" i="3"/>
  <c r="AX307" i="3" s="1"/>
  <c r="FS308" i="3" s="1"/>
  <c r="CR285" i="3"/>
  <c r="DB204" i="3"/>
  <c r="EH285" i="3"/>
  <c r="M285" i="3" s="1"/>
  <c r="BC285" i="3" s="1"/>
  <c r="ER204" i="3"/>
  <c r="W204" i="3" s="1"/>
  <c r="BM204" i="3" s="1"/>
  <c r="GH205" i="3" s="1"/>
  <c r="GE186" i="3"/>
  <c r="EO186" i="3"/>
  <c r="CY186" i="3"/>
  <c r="CZ209" i="3"/>
  <c r="GF209" i="3"/>
  <c r="DA203" i="3"/>
  <c r="EQ203" i="3"/>
  <c r="V203" i="3" s="1"/>
  <c r="L323" i="3"/>
  <c r="BB323" i="3" s="1"/>
  <c r="FW324" i="3" s="1"/>
  <c r="EJ231" i="3"/>
  <c r="CT231" i="3"/>
  <c r="R188" i="3"/>
  <c r="BH188" i="3" s="1"/>
  <c r="GC189" i="3" s="1"/>
  <c r="S187" i="3"/>
  <c r="BI187" i="3" s="1"/>
  <c r="GD188" i="3" s="1"/>
  <c r="CV202" i="3"/>
  <c r="EL202" i="3"/>
  <c r="EP209" i="3"/>
  <c r="X198" i="3"/>
  <c r="BN198" i="3" s="1"/>
  <c r="GI199" i="3" s="1"/>
  <c r="P212" i="3"/>
  <c r="BF212" i="3" s="1"/>
  <c r="GA213" i="3" s="1"/>
  <c r="N262" i="3"/>
  <c r="BD262" i="3" s="1"/>
  <c r="FY263" i="3" s="1"/>
  <c r="CP370" i="3"/>
  <c r="EF370" i="3"/>
  <c r="DZ166" i="3" l="1"/>
  <c r="FN166" i="3" s="1"/>
  <c r="C166" i="3" s="1"/>
  <c r="F189" i="3"/>
  <c r="AV189" i="3" s="1"/>
  <c r="FQ190" i="3" s="1"/>
  <c r="EC308" i="3"/>
  <c r="H308" i="3" s="1"/>
  <c r="AX308" i="3" s="1"/>
  <c r="FS309" i="3" s="1"/>
  <c r="CM308" i="3"/>
  <c r="B166" i="3"/>
  <c r="T186" i="3"/>
  <c r="BJ186" i="3" s="1"/>
  <c r="FX286" i="3"/>
  <c r="CR286" i="3"/>
  <c r="EH286" i="3"/>
  <c r="BL203" i="3"/>
  <c r="GG204" i="3" s="1"/>
  <c r="DB205" i="3"/>
  <c r="ER205" i="3"/>
  <c r="CQ324" i="3"/>
  <c r="EG324" i="3"/>
  <c r="L324" i="3" s="1"/>
  <c r="O231" i="3"/>
  <c r="BE231" i="3" s="1"/>
  <c r="FZ232" i="3" s="1"/>
  <c r="Q202" i="3"/>
  <c r="BG202" i="3" s="1"/>
  <c r="GB203" i="3" s="1"/>
  <c r="U209" i="3"/>
  <c r="BK209" i="3" s="1"/>
  <c r="EM189" i="3"/>
  <c r="CW189" i="3"/>
  <c r="EN188" i="3"/>
  <c r="CX188" i="3"/>
  <c r="CU213" i="3"/>
  <c r="ES199" i="3"/>
  <c r="DC199" i="3"/>
  <c r="EK213" i="3"/>
  <c r="P213" i="3" s="1"/>
  <c r="EI263" i="3"/>
  <c r="CS263" i="3"/>
  <c r="K370" i="3"/>
  <c r="BA370" i="3" s="1"/>
  <c r="FV371" i="3" s="1"/>
  <c r="FP166" i="3" l="1"/>
  <c r="E166" i="3" s="1"/>
  <c r="AU166" i="3" s="1"/>
  <c r="EA190" i="3"/>
  <c r="F190" i="3" s="1"/>
  <c r="CK190" i="3"/>
  <c r="AV190" i="3" s="1"/>
  <c r="FQ191" i="3" s="1"/>
  <c r="CM309" i="3"/>
  <c r="AV191" i="3"/>
  <c r="CK192" i="3" s="1"/>
  <c r="EC309" i="3"/>
  <c r="H309" i="3" s="1"/>
  <c r="AX309" i="3" s="1"/>
  <c r="FS310" i="3" s="1"/>
  <c r="CJ167" i="3"/>
  <c r="DX167" i="3" s="1"/>
  <c r="A167" i="3"/>
  <c r="AT166" i="3"/>
  <c r="AX310" i="3"/>
  <c r="M286" i="3"/>
  <c r="BC286" i="3"/>
  <c r="FX287" i="3" s="1"/>
  <c r="EQ204" i="3"/>
  <c r="V204" i="3" s="1"/>
  <c r="BL204" i="3" s="1"/>
  <c r="GG205" i="3" s="1"/>
  <c r="GE187" i="3"/>
  <c r="CY187" i="3"/>
  <c r="EO187" i="3"/>
  <c r="DA204" i="3"/>
  <c r="EP210" i="3"/>
  <c r="GF210" i="3"/>
  <c r="W205" i="3"/>
  <c r="BM205" i="3" s="1"/>
  <c r="GH206" i="3" s="1"/>
  <c r="BB324" i="3"/>
  <c r="EL203" i="3"/>
  <c r="Q203" i="3" s="1"/>
  <c r="CV203" i="3"/>
  <c r="CZ210" i="3"/>
  <c r="BF213" i="3"/>
  <c r="GA214" i="3" s="1"/>
  <c r="CT232" i="3"/>
  <c r="EJ232" i="3"/>
  <c r="S188" i="3"/>
  <c r="BI188" i="3" s="1"/>
  <c r="GD189" i="3" s="1"/>
  <c r="R189" i="3"/>
  <c r="BH189" i="3" s="1"/>
  <c r="GC190" i="3" s="1"/>
  <c r="X199" i="3"/>
  <c r="BN199" i="3" s="1"/>
  <c r="GI200" i="3" s="1"/>
  <c r="N263" i="3"/>
  <c r="BD263" i="3" s="1"/>
  <c r="FY264" i="3" s="1"/>
  <c r="EF371" i="3"/>
  <c r="CP371" i="3"/>
  <c r="DZ167" i="3" l="1"/>
  <c r="EA191" i="3"/>
  <c r="F191" i="3" s="1"/>
  <c r="CK191" i="3"/>
  <c r="FQ192" i="3"/>
  <c r="EA192" i="3"/>
  <c r="CM310" i="3"/>
  <c r="EC310" i="3"/>
  <c r="H310" i="3" s="1"/>
  <c r="C167" i="3"/>
  <c r="B167" i="3"/>
  <c r="FN167" i="3"/>
  <c r="FS311" i="3"/>
  <c r="CM311" i="3"/>
  <c r="EC311" i="3"/>
  <c r="U210" i="3"/>
  <c r="CR287" i="3"/>
  <c r="EH287" i="3"/>
  <c r="M287" i="3" s="1"/>
  <c r="BC287" i="3" s="1"/>
  <c r="FX288" i="3" s="1"/>
  <c r="T187" i="3"/>
  <c r="BJ187" i="3" s="1"/>
  <c r="EK214" i="3"/>
  <c r="P214" i="3" s="1"/>
  <c r="CU214" i="3"/>
  <c r="ER206" i="3"/>
  <c r="W206" i="3" s="1"/>
  <c r="DB206" i="3"/>
  <c r="EG325" i="3"/>
  <c r="FW325" i="3"/>
  <c r="BG203" i="3"/>
  <c r="GB204" i="3" s="1"/>
  <c r="BK210" i="3"/>
  <c r="EP211" i="3" s="1"/>
  <c r="CQ325" i="3"/>
  <c r="EQ205" i="3"/>
  <c r="DA205" i="3"/>
  <c r="O232" i="3"/>
  <c r="BE232" i="3" s="1"/>
  <c r="FZ233" i="3" s="1"/>
  <c r="EN189" i="3"/>
  <c r="CX189" i="3"/>
  <c r="CW190" i="3"/>
  <c r="EM190" i="3"/>
  <c r="DC200" i="3"/>
  <c r="ES200" i="3"/>
  <c r="EI264" i="3"/>
  <c r="CS264" i="3"/>
  <c r="K371" i="3"/>
  <c r="BA371" i="3" s="1"/>
  <c r="FV372" i="3" s="1"/>
  <c r="FP167" i="3" l="1"/>
  <c r="E167" i="3" s="1"/>
  <c r="AU167" i="3" s="1"/>
  <c r="CJ168" i="3" s="1"/>
  <c r="DX168" i="3" s="1"/>
  <c r="F192" i="3"/>
  <c r="AV192" i="3" s="1"/>
  <c r="EA193" i="3" s="1"/>
  <c r="DZ168" i="3"/>
  <c r="H311" i="3"/>
  <c r="AX311" i="3" s="1"/>
  <c r="FS312" i="3" s="1"/>
  <c r="CR288" i="3"/>
  <c r="EH288" i="3"/>
  <c r="M288" i="3" s="1"/>
  <c r="BC288" i="3" s="1"/>
  <c r="FX289" i="3" s="1"/>
  <c r="BM206" i="3"/>
  <c r="DB207" i="3" s="1"/>
  <c r="BF214" i="3"/>
  <c r="GA215" i="3" s="1"/>
  <c r="CV204" i="3"/>
  <c r="L325" i="3"/>
  <c r="GE188" i="3"/>
  <c r="EO188" i="3"/>
  <c r="CY188" i="3"/>
  <c r="CZ211" i="3"/>
  <c r="GF211" i="3"/>
  <c r="U211" i="3" s="1"/>
  <c r="EL204" i="3"/>
  <c r="Q204" i="3" s="1"/>
  <c r="BB325" i="3"/>
  <c r="FW326" i="3" s="1"/>
  <c r="V205" i="3"/>
  <c r="BL205" i="3" s="1"/>
  <c r="GG206" i="3" s="1"/>
  <c r="CT233" i="3"/>
  <c r="EJ233" i="3"/>
  <c r="S189" i="3"/>
  <c r="BI189" i="3" s="1"/>
  <c r="GD190" i="3" s="1"/>
  <c r="R190" i="3"/>
  <c r="BH190" i="3" s="1"/>
  <c r="GC191" i="3" s="1"/>
  <c r="X200" i="3"/>
  <c r="BN200" i="3" s="1"/>
  <c r="GI201" i="3" s="1"/>
  <c r="N264" i="3"/>
  <c r="BD264" i="3" s="1"/>
  <c r="FY265" i="3" s="1"/>
  <c r="CP372" i="3"/>
  <c r="EF372" i="3"/>
  <c r="A168" i="3" l="1"/>
  <c r="AT167" i="3"/>
  <c r="CK193" i="3"/>
  <c r="FQ193" i="3"/>
  <c r="F193" i="3" s="1"/>
  <c r="AV193" i="3"/>
  <c r="EA194" i="3" s="1"/>
  <c r="ER207" i="3"/>
  <c r="B168" i="3"/>
  <c r="FN168" i="3"/>
  <c r="C168" i="3" s="1"/>
  <c r="FP168" i="3" s="1"/>
  <c r="E168" i="3" s="1"/>
  <c r="AU168" i="3" s="1"/>
  <c r="EC312" i="3"/>
  <c r="H312" i="3" s="1"/>
  <c r="AX312" i="3" s="1"/>
  <c r="FS313" i="3" s="1"/>
  <c r="CM312" i="3"/>
  <c r="GH207" i="3"/>
  <c r="EK215" i="3"/>
  <c r="P215" i="3" s="1"/>
  <c r="BK211" i="3"/>
  <c r="GF212" i="3" s="1"/>
  <c r="BG204" i="3"/>
  <c r="CV205" i="3" s="1"/>
  <c r="CU215" i="3"/>
  <c r="T188" i="3"/>
  <c r="BJ188" i="3" s="1"/>
  <c r="CQ326" i="3"/>
  <c r="EG326" i="3"/>
  <c r="L326" i="3" s="1"/>
  <c r="DA206" i="3"/>
  <c r="EQ206" i="3"/>
  <c r="O233" i="3"/>
  <c r="BE233" i="3" s="1"/>
  <c r="FZ234" i="3" s="1"/>
  <c r="EM191" i="3"/>
  <c r="CW191" i="3"/>
  <c r="EN190" i="3"/>
  <c r="CX190" i="3"/>
  <c r="EH289" i="3"/>
  <c r="CR289" i="3"/>
  <c r="ES201" i="3"/>
  <c r="DC201" i="3"/>
  <c r="CS265" i="3"/>
  <c r="EI265" i="3"/>
  <c r="K372" i="3"/>
  <c r="BA372" i="3" s="1"/>
  <c r="FV373" i="3" s="1"/>
  <c r="CK194" i="3" l="1"/>
  <c r="FQ194" i="3"/>
  <c r="F194" i="3" s="1"/>
  <c r="W207" i="3"/>
  <c r="BM207" i="3" s="1"/>
  <c r="DB208" i="3" s="1"/>
  <c r="CJ169" i="3"/>
  <c r="DX169" i="3" s="1"/>
  <c r="AT168" i="3"/>
  <c r="A169" i="3"/>
  <c r="CM313" i="3"/>
  <c r="EC313" i="3"/>
  <c r="H313" i="3" s="1"/>
  <c r="AX313" i="3"/>
  <c r="EL205" i="3"/>
  <c r="EP212" i="3"/>
  <c r="U212" i="3" s="1"/>
  <c r="CZ212" i="3"/>
  <c r="GB205" i="3"/>
  <c r="BF215" i="3"/>
  <c r="GA216" i="3" s="1"/>
  <c r="GE189" i="3"/>
  <c r="EO189" i="3"/>
  <c r="CY189" i="3"/>
  <c r="BB326" i="3"/>
  <c r="FW327" i="3" s="1"/>
  <c r="BK212" i="3"/>
  <c r="V206" i="3"/>
  <c r="BL206" i="3" s="1"/>
  <c r="GG207" i="3" s="1"/>
  <c r="EJ234" i="3"/>
  <c r="CT234" i="3"/>
  <c r="S190" i="3"/>
  <c r="BI190" i="3" s="1"/>
  <c r="GD191" i="3" s="1"/>
  <c r="R191" i="3"/>
  <c r="BH191" i="3" s="1"/>
  <c r="GC192" i="3" s="1"/>
  <c r="M289" i="3"/>
  <c r="BC289" i="3" s="1"/>
  <c r="FX290" i="3" s="1"/>
  <c r="X201" i="3"/>
  <c r="BN201" i="3" s="1"/>
  <c r="GI202" i="3" s="1"/>
  <c r="N265" i="3"/>
  <c r="BD265" i="3" s="1"/>
  <c r="FY266" i="3" s="1"/>
  <c r="EF373" i="3"/>
  <c r="CP373" i="3"/>
  <c r="DZ169" i="3" l="1"/>
  <c r="AV194" i="3"/>
  <c r="CK195" i="3" s="1"/>
  <c r="GH208" i="3"/>
  <c r="ER208" i="3"/>
  <c r="B169" i="3"/>
  <c r="FN169" i="3"/>
  <c r="C169" i="3" s="1"/>
  <c r="EC314" i="3"/>
  <c r="CM314" i="3"/>
  <c r="FS314" i="3"/>
  <c r="Q205" i="3"/>
  <c r="BG205" i="3" s="1"/>
  <c r="CV206" i="3" s="1"/>
  <c r="EK216" i="3"/>
  <c r="P216" i="3" s="1"/>
  <c r="BF216" i="3" s="1"/>
  <c r="GA217" i="3" s="1"/>
  <c r="CU216" i="3"/>
  <c r="BM208" i="3"/>
  <c r="GH209" i="3" s="1"/>
  <c r="T189" i="3"/>
  <c r="BJ189" i="3" s="1"/>
  <c r="CZ213" i="3"/>
  <c r="GF213" i="3"/>
  <c r="CQ327" i="3"/>
  <c r="EG327" i="3"/>
  <c r="L327" i="3" s="1"/>
  <c r="BB327" i="3" s="1"/>
  <c r="FW328" i="3" s="1"/>
  <c r="EP213" i="3"/>
  <c r="O234" i="3"/>
  <c r="BE234" i="3" s="1"/>
  <c r="FZ235" i="3" s="1"/>
  <c r="EQ207" i="3"/>
  <c r="DA207" i="3"/>
  <c r="CW192" i="3"/>
  <c r="EM192" i="3"/>
  <c r="EN191" i="3"/>
  <c r="CX191" i="3"/>
  <c r="CR290" i="3"/>
  <c r="EH290" i="3"/>
  <c r="ES202" i="3"/>
  <c r="DC202" i="3"/>
  <c r="CS266" i="3"/>
  <c r="EI266" i="3"/>
  <c r="K373" i="3"/>
  <c r="BA373" i="3" s="1"/>
  <c r="FV374" i="3" s="1"/>
  <c r="FP169" i="3" l="1"/>
  <c r="E169" i="3" s="1"/>
  <c r="AU169" i="3" s="1"/>
  <c r="W208" i="3"/>
  <c r="EA195" i="3"/>
  <c r="FQ195" i="3"/>
  <c r="CJ170" i="3"/>
  <c r="DX170" i="3" s="1"/>
  <c r="A170" i="3"/>
  <c r="AT169" i="3"/>
  <c r="EL206" i="3"/>
  <c r="H314" i="3"/>
  <c r="AX314" i="3" s="1"/>
  <c r="ER209" i="3"/>
  <c r="W209" i="3" s="1"/>
  <c r="BM209" i="3" s="1"/>
  <c r="DB209" i="3"/>
  <c r="GB206" i="3"/>
  <c r="EG328" i="3"/>
  <c r="L328" i="3" s="1"/>
  <c r="U213" i="3"/>
  <c r="BK213" i="3" s="1"/>
  <c r="GF214" i="3" s="1"/>
  <c r="GE190" i="3"/>
  <c r="CY190" i="3"/>
  <c r="EO190" i="3"/>
  <c r="CQ328" i="3"/>
  <c r="BB328" i="3" s="1"/>
  <c r="EJ235" i="3"/>
  <c r="O235" i="3" s="1"/>
  <c r="CT235" i="3"/>
  <c r="V207" i="3"/>
  <c r="BL207" i="3" s="1"/>
  <c r="GG208" i="3" s="1"/>
  <c r="S191" i="3"/>
  <c r="BI191" i="3" s="1"/>
  <c r="GD192" i="3" s="1"/>
  <c r="R192" i="3"/>
  <c r="BH192" i="3" s="1"/>
  <c r="GC193" i="3" s="1"/>
  <c r="M290" i="3"/>
  <c r="BC290" i="3" s="1"/>
  <c r="FX291" i="3" s="1"/>
  <c r="X202" i="3"/>
  <c r="BN202" i="3" s="1"/>
  <c r="GI203" i="3" s="1"/>
  <c r="N266" i="3"/>
  <c r="BD266" i="3" s="1"/>
  <c r="FY267" i="3" s="1"/>
  <c r="CP374" i="3"/>
  <c r="EF374" i="3"/>
  <c r="CU217" i="3"/>
  <c r="EK217" i="3"/>
  <c r="Q206" i="3" l="1"/>
  <c r="BG206" i="3" s="1"/>
  <c r="EL207" i="3" s="1"/>
  <c r="DZ170" i="3"/>
  <c r="FN170" i="3" s="1"/>
  <c r="C170" i="3" s="1"/>
  <c r="F195" i="3"/>
  <c r="AV195" i="3" s="1"/>
  <c r="EA196" i="3" s="1"/>
  <c r="B170" i="3"/>
  <c r="FS315" i="3"/>
  <c r="EC315" i="3"/>
  <c r="CM315" i="3"/>
  <c r="CZ214" i="3"/>
  <c r="GB207" i="3"/>
  <c r="CV207" i="3"/>
  <c r="EP214" i="3"/>
  <c r="U214" i="3" s="1"/>
  <c r="BK214" i="3" s="1"/>
  <c r="BE235" i="3"/>
  <c r="CT236" i="3" s="1"/>
  <c r="T190" i="3"/>
  <c r="BJ190" i="3" s="1"/>
  <c r="FW329" i="3"/>
  <c r="CQ329" i="3"/>
  <c r="EG329" i="3"/>
  <c r="ER210" i="3"/>
  <c r="GH210" i="3"/>
  <c r="DB210" i="3"/>
  <c r="EQ208" i="3"/>
  <c r="DA208" i="3"/>
  <c r="EM193" i="3"/>
  <c r="CW193" i="3"/>
  <c r="EN192" i="3"/>
  <c r="CX192" i="3"/>
  <c r="CR291" i="3"/>
  <c r="EH291" i="3"/>
  <c r="DC203" i="3"/>
  <c r="ES203" i="3"/>
  <c r="EI267" i="3"/>
  <c r="CS267" i="3"/>
  <c r="K374" i="3"/>
  <c r="BA374" i="3" s="1"/>
  <c r="FV375" i="3" s="1"/>
  <c r="P217" i="3"/>
  <c r="BF217" i="3" s="1"/>
  <c r="GA218" i="3" s="1"/>
  <c r="FP170" i="3" l="1"/>
  <c r="E170" i="3" s="1"/>
  <c r="AU170" i="3" s="1"/>
  <c r="CK196" i="3"/>
  <c r="FQ196" i="3"/>
  <c r="F196" i="3" s="1"/>
  <c r="AV196" i="3" s="1"/>
  <c r="CJ171" i="3"/>
  <c r="DX171" i="3" s="1"/>
  <c r="DZ171" i="3"/>
  <c r="AT170" i="3"/>
  <c r="A171" i="3"/>
  <c r="H315" i="3"/>
  <c r="AX315" i="3"/>
  <c r="CM316" i="3" s="1"/>
  <c r="Q207" i="3"/>
  <c r="BG207" i="3" s="1"/>
  <c r="GB208" i="3" s="1"/>
  <c r="EJ236" i="3"/>
  <c r="FZ236" i="3"/>
  <c r="L329" i="3"/>
  <c r="BB329" i="3" s="1"/>
  <c r="CQ330" i="3" s="1"/>
  <c r="GE191" i="3"/>
  <c r="CY191" i="3"/>
  <c r="EO191" i="3"/>
  <c r="W210" i="3"/>
  <c r="BM210" i="3" s="1"/>
  <c r="EP215" i="3"/>
  <c r="GF215" i="3"/>
  <c r="V208" i="3"/>
  <c r="BL208" i="3" s="1"/>
  <c r="GG209" i="3" s="1"/>
  <c r="S192" i="3"/>
  <c r="BI192" i="3" s="1"/>
  <c r="GD193" i="3" s="1"/>
  <c r="R193" i="3"/>
  <c r="BH193" i="3" s="1"/>
  <c r="GC194" i="3" s="1"/>
  <c r="CZ215" i="3"/>
  <c r="M291" i="3"/>
  <c r="BC291" i="3" s="1"/>
  <c r="FX292" i="3" s="1"/>
  <c r="X203" i="3"/>
  <c r="BN203" i="3" s="1"/>
  <c r="N267" i="3"/>
  <c r="BD267" i="3" s="1"/>
  <c r="FY268" i="3" s="1"/>
  <c r="EF375" i="3"/>
  <c r="CP375" i="3"/>
  <c r="CU218" i="3"/>
  <c r="EK218" i="3"/>
  <c r="FQ197" i="3" l="1"/>
  <c r="CK197" i="3"/>
  <c r="EA197" i="3"/>
  <c r="FN171" i="3"/>
  <c r="C171" i="3"/>
  <c r="FP171" i="3" s="1"/>
  <c r="E171" i="3" s="1"/>
  <c r="AU171" i="3" s="1"/>
  <c r="B171" i="3"/>
  <c r="FS316" i="3"/>
  <c r="EC316" i="3"/>
  <c r="CV208" i="3"/>
  <c r="EL208" i="3"/>
  <c r="Q208" i="3" s="1"/>
  <c r="BG208" i="3" s="1"/>
  <c r="CV209" i="3" s="1"/>
  <c r="O236" i="3"/>
  <c r="BE236" i="3" s="1"/>
  <c r="FZ237" i="3" s="1"/>
  <c r="FW330" i="3"/>
  <c r="EG330" i="3"/>
  <c r="U215" i="3"/>
  <c r="T191" i="3"/>
  <c r="BJ191" i="3" s="1"/>
  <c r="DC204" i="3"/>
  <c r="GI204" i="3"/>
  <c r="ER211" i="3"/>
  <c r="GH211" i="3"/>
  <c r="DB211" i="3"/>
  <c r="DA209" i="3"/>
  <c r="EQ209" i="3"/>
  <c r="EN193" i="3"/>
  <c r="CX193" i="3"/>
  <c r="EM194" i="3"/>
  <c r="CW194" i="3"/>
  <c r="BK215" i="3"/>
  <c r="EH292" i="3"/>
  <c r="CR292" i="3"/>
  <c r="ES204" i="3"/>
  <c r="EI268" i="3"/>
  <c r="CS268" i="3"/>
  <c r="K375" i="3"/>
  <c r="BA375" i="3" s="1"/>
  <c r="P218" i="3"/>
  <c r="BF218" i="3" s="1"/>
  <c r="GA219" i="3" s="1"/>
  <c r="F197" i="3" l="1"/>
  <c r="AV197" i="3"/>
  <c r="EA198" i="3" s="1"/>
  <c r="CJ172" i="3"/>
  <c r="DX172" i="3" s="1"/>
  <c r="DZ172" i="3"/>
  <c r="A172" i="3"/>
  <c r="AT171" i="3"/>
  <c r="CT237" i="3"/>
  <c r="H316" i="3"/>
  <c r="AX316" i="3" s="1"/>
  <c r="CM317" i="3" s="1"/>
  <c r="EJ237" i="3"/>
  <c r="EL209" i="3"/>
  <c r="GB209" i="3"/>
  <c r="L330" i="3"/>
  <c r="BB330" i="3" s="1"/>
  <c r="CQ331" i="3" s="1"/>
  <c r="W211" i="3"/>
  <c r="BM211" i="3" s="1"/>
  <c r="GH212" i="3" s="1"/>
  <c r="GE192" i="3"/>
  <c r="CY192" i="3"/>
  <c r="EO192" i="3"/>
  <c r="EP216" i="3"/>
  <c r="GF216" i="3"/>
  <c r="CP376" i="3"/>
  <c r="FV376" i="3"/>
  <c r="O237" i="3"/>
  <c r="BE237" i="3" s="1"/>
  <c r="FZ238" i="3" s="1"/>
  <c r="V209" i="3"/>
  <c r="BL209" i="3" s="1"/>
  <c r="S193" i="3"/>
  <c r="BI193" i="3" s="1"/>
  <c r="GD194" i="3" s="1"/>
  <c r="R194" i="3"/>
  <c r="BH194" i="3" s="1"/>
  <c r="GC195" i="3" s="1"/>
  <c r="CZ216" i="3"/>
  <c r="M292" i="3"/>
  <c r="BC292" i="3" s="1"/>
  <c r="FX293" i="3" s="1"/>
  <c r="X204" i="3"/>
  <c r="BN204" i="3" s="1"/>
  <c r="GI205" i="3" s="1"/>
  <c r="N268" i="3"/>
  <c r="BD268" i="3" s="1"/>
  <c r="FY269" i="3" s="1"/>
  <c r="EF376" i="3"/>
  <c r="CU219" i="3"/>
  <c r="EK219" i="3"/>
  <c r="FQ198" i="3" l="1"/>
  <c r="F198" i="3" s="1"/>
  <c r="CK198" i="3"/>
  <c r="B172" i="3"/>
  <c r="FN172" i="3"/>
  <c r="C172" i="3" s="1"/>
  <c r="FP172" i="3" s="1"/>
  <c r="E172" i="3" s="1"/>
  <c r="AU172" i="3" s="1"/>
  <c r="FS317" i="3"/>
  <c r="EC317" i="3"/>
  <c r="EG331" i="3"/>
  <c r="Q209" i="3"/>
  <c r="BG209" i="3" s="1"/>
  <c r="GB210" i="3" s="1"/>
  <c r="ER212" i="3"/>
  <c r="W212" i="3" s="1"/>
  <c r="BM212" i="3" s="1"/>
  <c r="FW331" i="3"/>
  <c r="U216" i="3"/>
  <c r="DB212" i="3"/>
  <c r="T192" i="3"/>
  <c r="BJ192" i="3" s="1"/>
  <c r="DA210" i="3"/>
  <c r="GG210" i="3"/>
  <c r="CT238" i="3"/>
  <c r="EJ238" i="3"/>
  <c r="EQ210" i="3"/>
  <c r="K376" i="3"/>
  <c r="BA376" i="3" s="1"/>
  <c r="FV377" i="3" s="1"/>
  <c r="EM195" i="3"/>
  <c r="CW195" i="3"/>
  <c r="EN194" i="3"/>
  <c r="CX194" i="3"/>
  <c r="BK216" i="3"/>
  <c r="EH293" i="3"/>
  <c r="CR293" i="3"/>
  <c r="ES205" i="3"/>
  <c r="DC205" i="3"/>
  <c r="EI269" i="3"/>
  <c r="CS269" i="3"/>
  <c r="P219" i="3"/>
  <c r="BF219" i="3" s="1"/>
  <c r="GA220" i="3" s="1"/>
  <c r="AV198" i="3" l="1"/>
  <c r="EA199" i="3" s="1"/>
  <c r="H317" i="3"/>
  <c r="AX317" i="3" s="1"/>
  <c r="CM318" i="3" s="1"/>
  <c r="CV210" i="3"/>
  <c r="L331" i="3"/>
  <c r="BB331" i="3" s="1"/>
  <c r="CQ332" i="3" s="1"/>
  <c r="CJ173" i="3"/>
  <c r="DX173" i="3" s="1"/>
  <c r="A173" i="3"/>
  <c r="AT172" i="3"/>
  <c r="EL210" i="3"/>
  <c r="Q210" i="3" s="1"/>
  <c r="BG210" i="3" s="1"/>
  <c r="EL211" i="3" s="1"/>
  <c r="GH213" i="3"/>
  <c r="ER213" i="3"/>
  <c r="DB213" i="3"/>
  <c r="CP377" i="3"/>
  <c r="GE193" i="3"/>
  <c r="EO193" i="3"/>
  <c r="CY193" i="3"/>
  <c r="EF377" i="3"/>
  <c r="K377" i="3" s="1"/>
  <c r="BA377" i="3" s="1"/>
  <c r="FV378" i="3" s="1"/>
  <c r="CZ217" i="3"/>
  <c r="GF217" i="3"/>
  <c r="BB332" i="3"/>
  <c r="FW333" i="3" s="1"/>
  <c r="V210" i="3"/>
  <c r="BL210" i="3" s="1"/>
  <c r="GG211" i="3" s="1"/>
  <c r="O238" i="3"/>
  <c r="BE238" i="3" s="1"/>
  <c r="FZ239" i="3" s="1"/>
  <c r="EP217" i="3"/>
  <c r="S194" i="3"/>
  <c r="BI194" i="3" s="1"/>
  <c r="GD195" i="3" s="1"/>
  <c r="R195" i="3"/>
  <c r="BH195" i="3" s="1"/>
  <c r="GC196" i="3" s="1"/>
  <c r="M293" i="3"/>
  <c r="BC293" i="3" s="1"/>
  <c r="X205" i="3"/>
  <c r="BN205" i="3" s="1"/>
  <c r="GI206" i="3" s="1"/>
  <c r="N269" i="3"/>
  <c r="BD269" i="3" s="1"/>
  <c r="FY270" i="3" s="1"/>
  <c r="EK220" i="3"/>
  <c r="CU220" i="3"/>
  <c r="DZ173" i="3" l="1"/>
  <c r="FQ199" i="3"/>
  <c r="F199" i="3" s="1"/>
  <c r="CK199" i="3"/>
  <c r="FW332" i="3"/>
  <c r="EG332" i="3"/>
  <c r="FS318" i="3"/>
  <c r="EC318" i="3"/>
  <c r="W213" i="3"/>
  <c r="BM213" i="3" s="1"/>
  <c r="GH214" i="3" s="1"/>
  <c r="B173" i="3"/>
  <c r="FN173" i="3"/>
  <c r="C173" i="3" s="1"/>
  <c r="GB211" i="3"/>
  <c r="Q211" i="3" s="1"/>
  <c r="CV211" i="3"/>
  <c r="EG333" i="3"/>
  <c r="L333" i="3" s="1"/>
  <c r="CQ333" i="3"/>
  <c r="BG211" i="3"/>
  <c r="GB212" i="3" s="1"/>
  <c r="EQ211" i="3"/>
  <c r="V211" i="3" s="1"/>
  <c r="T193" i="3"/>
  <c r="BJ193" i="3" s="1"/>
  <c r="CR294" i="3"/>
  <c r="FX294" i="3"/>
  <c r="DA211" i="3"/>
  <c r="EJ239" i="3"/>
  <c r="CT239" i="3"/>
  <c r="U217" i="3"/>
  <c r="BK217" i="3" s="1"/>
  <c r="CZ218" i="3" s="1"/>
  <c r="CW196" i="3"/>
  <c r="EM196" i="3"/>
  <c r="CX195" i="3"/>
  <c r="EN195" i="3"/>
  <c r="EH294" i="3"/>
  <c r="ES206" i="3"/>
  <c r="DC206" i="3"/>
  <c r="EI270" i="3"/>
  <c r="CS270" i="3"/>
  <c r="EF378" i="3"/>
  <c r="CP378" i="3"/>
  <c r="P220" i="3"/>
  <c r="BF220" i="3" s="1"/>
  <c r="GA221" i="3" s="1"/>
  <c r="FP173" i="3" l="1"/>
  <c r="E173" i="3" s="1"/>
  <c r="AU173" i="3" s="1"/>
  <c r="A174" i="3" s="1"/>
  <c r="AV199" i="3"/>
  <c r="FQ200" i="3" s="1"/>
  <c r="H318" i="3"/>
  <c r="AX318" i="3" s="1"/>
  <c r="FS319" i="3" s="1"/>
  <c r="L332" i="3"/>
  <c r="ER214" i="3"/>
  <c r="W214" i="3" s="1"/>
  <c r="DB214" i="3"/>
  <c r="EL212" i="3"/>
  <c r="Q212" i="3" s="1"/>
  <c r="BM214" i="3"/>
  <c r="GH215" i="3" s="1"/>
  <c r="CV212" i="3"/>
  <c r="BB333" i="3"/>
  <c r="FW334" i="3" s="1"/>
  <c r="BL211" i="3"/>
  <c r="GG212" i="3" s="1"/>
  <c r="GE194" i="3"/>
  <c r="EO194" i="3"/>
  <c r="CY194" i="3"/>
  <c r="EP218" i="3"/>
  <c r="GF218" i="3"/>
  <c r="O239" i="3"/>
  <c r="BE239" i="3" s="1"/>
  <c r="FZ240" i="3" s="1"/>
  <c r="BG212" i="3"/>
  <c r="CV213" i="3" s="1"/>
  <c r="R196" i="3"/>
  <c r="BH196" i="3" s="1"/>
  <c r="GC197" i="3" s="1"/>
  <c r="S195" i="3"/>
  <c r="BI195" i="3" s="1"/>
  <c r="GD196" i="3" s="1"/>
  <c r="M294" i="3"/>
  <c r="BC294" i="3" s="1"/>
  <c r="FX295" i="3" s="1"/>
  <c r="X206" i="3"/>
  <c r="BN206" i="3" s="1"/>
  <c r="GI207" i="3" s="1"/>
  <c r="N270" i="3"/>
  <c r="BD270" i="3" s="1"/>
  <c r="FY271" i="3" s="1"/>
  <c r="K378" i="3"/>
  <c r="BA378" i="3" s="1"/>
  <c r="FV379" i="3" s="1"/>
  <c r="CU221" i="3"/>
  <c r="EK221" i="3"/>
  <c r="AT173" i="3" l="1"/>
  <c r="CJ174" i="3"/>
  <c r="DX174" i="3" s="1"/>
  <c r="DZ174" i="3"/>
  <c r="FN174" i="3" s="1"/>
  <c r="C174" i="3" s="1"/>
  <c r="FP174" i="3" s="1"/>
  <c r="E174" i="3" s="1"/>
  <c r="AU174" i="3" s="1"/>
  <c r="CK200" i="3"/>
  <c r="EA200" i="3"/>
  <c r="F200" i="3" s="1"/>
  <c r="AV200" i="3" s="1"/>
  <c r="CK201" i="3" s="1"/>
  <c r="CM319" i="3"/>
  <c r="EC319" i="3"/>
  <c r="H319" i="3" s="1"/>
  <c r="AX319" i="3" s="1"/>
  <c r="CM320" i="3" s="1"/>
  <c r="B174" i="3"/>
  <c r="DB215" i="3"/>
  <c r="EG334" i="3"/>
  <c r="L334" i="3" s="1"/>
  <c r="BB334" i="3" s="1"/>
  <c r="FW335" i="3" s="1"/>
  <c r="ER215" i="3"/>
  <c r="W215" i="3" s="1"/>
  <c r="BM215" i="3" s="1"/>
  <c r="DB216" i="3" s="1"/>
  <c r="EQ212" i="3"/>
  <c r="V212" i="3" s="1"/>
  <c r="BL212" i="3" s="1"/>
  <c r="GG213" i="3" s="1"/>
  <c r="DA212" i="3"/>
  <c r="CQ334" i="3"/>
  <c r="U218" i="3"/>
  <c r="BK218" i="3" s="1"/>
  <c r="GF219" i="3" s="1"/>
  <c r="T194" i="3"/>
  <c r="BJ194" i="3" s="1"/>
  <c r="EL213" i="3"/>
  <c r="GB213" i="3"/>
  <c r="CT240" i="3"/>
  <c r="EJ240" i="3"/>
  <c r="EN196" i="3"/>
  <c r="CX196" i="3"/>
  <c r="CW197" i="3"/>
  <c r="EM197" i="3"/>
  <c r="EH295" i="3"/>
  <c r="M295" i="3" s="1"/>
  <c r="CR295" i="3"/>
  <c r="DC207" i="3"/>
  <c r="ES207" i="3"/>
  <c r="CS271" i="3"/>
  <c r="EI271" i="3"/>
  <c r="CP379" i="3"/>
  <c r="EF379" i="3"/>
  <c r="P221" i="3"/>
  <c r="BF221" i="3" s="1"/>
  <c r="GA222" i="3" s="1"/>
  <c r="EA201" i="3" l="1"/>
  <c r="FQ201" i="3"/>
  <c r="CJ175" i="3"/>
  <c r="DX175" i="3" s="1"/>
  <c r="A175" i="3"/>
  <c r="AT174" i="3"/>
  <c r="EC320" i="3"/>
  <c r="FS320" i="3"/>
  <c r="CZ219" i="3"/>
  <c r="EQ213" i="3"/>
  <c r="V213" i="3" s="1"/>
  <c r="BL213" i="3" s="1"/>
  <c r="EP219" i="3"/>
  <c r="U219" i="3" s="1"/>
  <c r="BK219" i="3" s="1"/>
  <c r="GF220" i="3" s="1"/>
  <c r="DA213" i="3"/>
  <c r="Q213" i="3"/>
  <c r="BG213" i="3" s="1"/>
  <c r="GB214" i="3" s="1"/>
  <c r="GE195" i="3"/>
  <c r="CY195" i="3"/>
  <c r="EO195" i="3"/>
  <c r="ER216" i="3"/>
  <c r="GH216" i="3"/>
  <c r="EG335" i="3"/>
  <c r="L335" i="3" s="1"/>
  <c r="CQ335" i="3"/>
  <c r="O240" i="3"/>
  <c r="BE240" i="3" s="1"/>
  <c r="FZ241" i="3" s="1"/>
  <c r="BC295" i="3"/>
  <c r="R197" i="3"/>
  <c r="BH197" i="3" s="1"/>
  <c r="GC198" i="3" s="1"/>
  <c r="S196" i="3"/>
  <c r="BI196" i="3" s="1"/>
  <c r="GD197" i="3" s="1"/>
  <c r="X207" i="3"/>
  <c r="BN207" i="3" s="1"/>
  <c r="GI208" i="3" s="1"/>
  <c r="N271" i="3"/>
  <c r="BD271" i="3" s="1"/>
  <c r="FY272" i="3" s="1"/>
  <c r="K379" i="3"/>
  <c r="BA379" i="3" s="1"/>
  <c r="FV380" i="3" s="1"/>
  <c r="EK222" i="3"/>
  <c r="CU222" i="3"/>
  <c r="DZ175" i="3" l="1"/>
  <c r="F201" i="3"/>
  <c r="AV201" i="3" s="1"/>
  <c r="CK202" i="3" s="1"/>
  <c r="CV214" i="3"/>
  <c r="FN175" i="3"/>
  <c r="C175" i="3"/>
  <c r="B175" i="3"/>
  <c r="H320" i="3"/>
  <c r="AX320" i="3" s="1"/>
  <c r="EC321" i="3" s="1"/>
  <c r="EL214" i="3"/>
  <c r="Q214" i="3" s="1"/>
  <c r="BG214" i="3" s="1"/>
  <c r="T195" i="3"/>
  <c r="BJ195" i="3" s="1"/>
  <c r="EH296" i="3"/>
  <c r="FX296" i="3"/>
  <c r="EQ214" i="3"/>
  <c r="GG214" i="3"/>
  <c r="DA214" i="3"/>
  <c r="W216" i="3"/>
  <c r="BM216" i="3" s="1"/>
  <c r="BB335" i="3"/>
  <c r="FW336" i="3" s="1"/>
  <c r="CT241" i="3"/>
  <c r="EJ241" i="3"/>
  <c r="CR296" i="3"/>
  <c r="CX197" i="3"/>
  <c r="EN197" i="3"/>
  <c r="CW198" i="3"/>
  <c r="EM198" i="3"/>
  <c r="EP220" i="3"/>
  <c r="CZ220" i="3"/>
  <c r="ES208" i="3"/>
  <c r="DC208" i="3"/>
  <c r="CS272" i="3"/>
  <c r="EI272" i="3"/>
  <c r="CP380" i="3"/>
  <c r="EF380" i="3"/>
  <c r="P222" i="3"/>
  <c r="BF222" i="3" s="1"/>
  <c r="GA223" i="3" s="1"/>
  <c r="FP175" i="3" l="1"/>
  <c r="E175" i="3" s="1"/>
  <c r="AU175" i="3" s="1"/>
  <c r="CJ176" i="3" s="1"/>
  <c r="DX176" i="3" s="1"/>
  <c r="EA202" i="3"/>
  <c r="FQ202" i="3"/>
  <c r="A176" i="3"/>
  <c r="AT175" i="3"/>
  <c r="CM321" i="3"/>
  <c r="FS321" i="3"/>
  <c r="H321" i="3" s="1"/>
  <c r="AX321" i="3" s="1"/>
  <c r="V214" i="3"/>
  <c r="BL214" i="3" s="1"/>
  <c r="GG215" i="3" s="1"/>
  <c r="CQ336" i="3"/>
  <c r="M296" i="3"/>
  <c r="BC296" i="3" s="1"/>
  <c r="FX297" i="3" s="1"/>
  <c r="GE196" i="3"/>
  <c r="CY196" i="3"/>
  <c r="EO196" i="3"/>
  <c r="EL215" i="3"/>
  <c r="GB215" i="3"/>
  <c r="EG336" i="3"/>
  <c r="L336" i="3" s="1"/>
  <c r="BB336" i="3" s="1"/>
  <c r="FW337" i="3" s="1"/>
  <c r="DB217" i="3"/>
  <c r="GH217" i="3"/>
  <c r="ER217" i="3"/>
  <c r="CV215" i="3"/>
  <c r="O241" i="3"/>
  <c r="BE241" i="3" s="1"/>
  <c r="FZ242" i="3" s="1"/>
  <c r="R198" i="3"/>
  <c r="BH198" i="3" s="1"/>
  <c r="GC199" i="3" s="1"/>
  <c r="S197" i="3"/>
  <c r="BI197" i="3" s="1"/>
  <c r="GD198" i="3" s="1"/>
  <c r="U220" i="3"/>
  <c r="BK220" i="3" s="1"/>
  <c r="GF221" i="3" s="1"/>
  <c r="X208" i="3"/>
  <c r="BN208" i="3" s="1"/>
  <c r="GI209" i="3" s="1"/>
  <c r="N272" i="3"/>
  <c r="BD272" i="3" s="1"/>
  <c r="FY273" i="3" s="1"/>
  <c r="K380" i="3"/>
  <c r="EK223" i="3"/>
  <c r="CU223" i="3"/>
  <c r="DZ176" i="3" l="1"/>
  <c r="FN176" i="3" s="1"/>
  <c r="F202" i="3"/>
  <c r="AV202" i="3" s="1"/>
  <c r="CK203" i="3" s="1"/>
  <c r="DA215" i="3"/>
  <c r="C176" i="3"/>
  <c r="B176" i="3"/>
  <c r="AX322" i="3"/>
  <c r="CM323" i="3" s="1"/>
  <c r="FS322" i="3"/>
  <c r="CM322" i="3"/>
  <c r="EC322" i="3"/>
  <c r="EQ215" i="3"/>
  <c r="V215" i="3" s="1"/>
  <c r="BL215" i="3" s="1"/>
  <c r="GG216" i="3" s="1"/>
  <c r="CR297" i="3"/>
  <c r="EH297" i="3"/>
  <c r="M297" i="3" s="1"/>
  <c r="BC297" i="3" s="1"/>
  <c r="FX298" i="3" s="1"/>
  <c r="W217" i="3"/>
  <c r="BM217" i="3" s="1"/>
  <c r="DB218" i="3" s="1"/>
  <c r="Q215" i="3"/>
  <c r="BG215" i="3" s="1"/>
  <c r="GB216" i="3" s="1"/>
  <c r="T196" i="3"/>
  <c r="BJ196" i="3" s="1"/>
  <c r="EJ242" i="3"/>
  <c r="O242" i="3" s="1"/>
  <c r="CT242" i="3"/>
  <c r="EG337" i="3"/>
  <c r="L337" i="3" s="1"/>
  <c r="CQ337" i="3"/>
  <c r="EN198" i="3"/>
  <c r="CX198" i="3"/>
  <c r="EM199" i="3"/>
  <c r="CW199" i="3"/>
  <c r="CZ221" i="3"/>
  <c r="EP221" i="3"/>
  <c r="ES209" i="3"/>
  <c r="DC209" i="3"/>
  <c r="CS273" i="3"/>
  <c r="EI273" i="3"/>
  <c r="K13" i="3"/>
  <c r="K14" i="3"/>
  <c r="K11" i="3" a="1"/>
  <c r="K11" i="3" s="1"/>
  <c r="K12" i="3" s="1"/>
  <c r="BA380" i="3"/>
  <c r="FV381" i="3" s="1"/>
  <c r="P223" i="3"/>
  <c r="BF223" i="3" s="1"/>
  <c r="GA224" i="3" s="1"/>
  <c r="FP176" i="3" l="1"/>
  <c r="E176" i="3" s="1"/>
  <c r="AU176" i="3" s="1"/>
  <c r="FQ203" i="3"/>
  <c r="EA203" i="3"/>
  <c r="H322" i="3"/>
  <c r="CJ177" i="3"/>
  <c r="DX177" i="3" s="1"/>
  <c r="AT176" i="3"/>
  <c r="A177" i="3"/>
  <c r="EC323" i="3"/>
  <c r="FS323" i="3"/>
  <c r="CV216" i="3"/>
  <c r="GH218" i="3"/>
  <c r="ER218" i="3"/>
  <c r="EL216" i="3"/>
  <c r="Q216" i="3" s="1"/>
  <c r="BG216" i="3" s="1"/>
  <c r="GB217" i="3" s="1"/>
  <c r="GE197" i="3"/>
  <c r="EO197" i="3"/>
  <c r="CY197" i="3"/>
  <c r="BE242" i="3"/>
  <c r="FZ243" i="3" s="1"/>
  <c r="BB337" i="3"/>
  <c r="FW338" i="3" s="1"/>
  <c r="EQ216" i="3"/>
  <c r="DA216" i="3"/>
  <c r="R199" i="3"/>
  <c r="BH199" i="3" s="1"/>
  <c r="GC200" i="3" s="1"/>
  <c r="S198" i="3"/>
  <c r="BI198" i="3" s="1"/>
  <c r="GD199" i="3" s="1"/>
  <c r="U221" i="3"/>
  <c r="BK221" i="3" s="1"/>
  <c r="GF222" i="3" s="1"/>
  <c r="EH298" i="3"/>
  <c r="M298" i="3" s="1"/>
  <c r="CR298" i="3"/>
  <c r="X209" i="3"/>
  <c r="BN209" i="3" s="1"/>
  <c r="GI210" i="3" s="1"/>
  <c r="N273" i="3"/>
  <c r="BD273" i="3" s="1"/>
  <c r="FY274" i="3" s="1"/>
  <c r="CU224" i="3"/>
  <c r="EK224" i="3"/>
  <c r="DZ177" i="3" l="1"/>
  <c r="F203" i="3"/>
  <c r="AV203" i="3" s="1"/>
  <c r="CK204" i="3" s="1"/>
  <c r="FN177" i="3"/>
  <c r="B177" i="3"/>
  <c r="C177" i="3"/>
  <c r="H323" i="3"/>
  <c r="AX323" i="3" s="1"/>
  <c r="CM324" i="3" s="1"/>
  <c r="AX324" i="3" s="1"/>
  <c r="W218" i="3"/>
  <c r="BM218" i="3" s="1"/>
  <c r="GH219" i="3" s="1"/>
  <c r="T197" i="3"/>
  <c r="BJ197" i="3" s="1"/>
  <c r="BM219" i="3"/>
  <c r="CT243" i="3"/>
  <c r="EJ243" i="3"/>
  <c r="O243" i="3" s="1"/>
  <c r="CQ338" i="3"/>
  <c r="EG338" i="3"/>
  <c r="V216" i="3"/>
  <c r="BL216" i="3" s="1"/>
  <c r="GG217" i="3" s="1"/>
  <c r="EL217" i="3"/>
  <c r="CV217" i="3"/>
  <c r="EN199" i="3"/>
  <c r="CX199" i="3"/>
  <c r="CW200" i="3"/>
  <c r="EM200" i="3"/>
  <c r="CZ222" i="3"/>
  <c r="EP222" i="3"/>
  <c r="BC298" i="3"/>
  <c r="FX299" i="3" s="1"/>
  <c r="DC210" i="3"/>
  <c r="ES210" i="3"/>
  <c r="CS274" i="3"/>
  <c r="EI274" i="3"/>
  <c r="P224" i="3"/>
  <c r="BF224" i="3" s="1"/>
  <c r="GA225" i="3" s="1"/>
  <c r="FP177" i="3" l="1"/>
  <c r="E177" i="3" s="1"/>
  <c r="AU177" i="3" s="1"/>
  <c r="CJ178" i="3" s="1"/>
  <c r="DX178" i="3" s="1"/>
  <c r="EA204" i="3"/>
  <c r="FQ204" i="3"/>
  <c r="A178" i="3"/>
  <c r="AT177" i="3"/>
  <c r="EC324" i="3"/>
  <c r="FS324" i="3"/>
  <c r="EC325" i="3"/>
  <c r="CM325" i="3"/>
  <c r="FS325" i="3"/>
  <c r="DB219" i="3"/>
  <c r="ER219" i="3"/>
  <c r="W219" i="3" s="1"/>
  <c r="BE243" i="3"/>
  <c r="FZ244" i="3" s="1"/>
  <c r="GE198" i="3"/>
  <c r="EO198" i="3"/>
  <c r="CY198" i="3"/>
  <c r="DB220" i="3"/>
  <c r="GH220" i="3"/>
  <c r="ER220" i="3"/>
  <c r="L338" i="3"/>
  <c r="BB338" i="3" s="1"/>
  <c r="FW339" i="3" s="1"/>
  <c r="EQ217" i="3"/>
  <c r="DA217" i="3"/>
  <c r="Q217" i="3"/>
  <c r="BG217" i="3" s="1"/>
  <c r="GB218" i="3" s="1"/>
  <c r="R200" i="3"/>
  <c r="BH200" i="3" s="1"/>
  <c r="GC201" i="3" s="1"/>
  <c r="S199" i="3"/>
  <c r="BI199" i="3" s="1"/>
  <c r="GD200" i="3" s="1"/>
  <c r="U222" i="3"/>
  <c r="BK222" i="3" s="1"/>
  <c r="GF223" i="3" s="1"/>
  <c r="EH299" i="3"/>
  <c r="CR299" i="3"/>
  <c r="X210" i="3"/>
  <c r="BN210" i="3" s="1"/>
  <c r="GI211" i="3" s="1"/>
  <c r="N274" i="3"/>
  <c r="BD274" i="3" s="1"/>
  <c r="EK225" i="3"/>
  <c r="CU225" i="3"/>
  <c r="DZ178" i="3" l="1"/>
  <c r="F204" i="3"/>
  <c r="AV204" i="3" s="1"/>
  <c r="CK205" i="3" s="1"/>
  <c r="B178" i="3"/>
  <c r="FN178" i="3"/>
  <c r="C178" i="3" s="1"/>
  <c r="H325" i="3"/>
  <c r="AX325" i="3" s="1"/>
  <c r="CM326" i="3" s="1"/>
  <c r="H324" i="3"/>
  <c r="W220" i="3"/>
  <c r="CT244" i="3"/>
  <c r="EJ244" i="3"/>
  <c r="O244" i="3" s="1"/>
  <c r="BM220" i="3"/>
  <c r="DB221" i="3" s="1"/>
  <c r="T198" i="3"/>
  <c r="BJ198" i="3" s="1"/>
  <c r="BE244" i="3"/>
  <c r="FZ245" i="3" s="1"/>
  <c r="CS275" i="3"/>
  <c r="FY275" i="3"/>
  <c r="V217" i="3"/>
  <c r="BL217" i="3" s="1"/>
  <c r="GG218" i="3" s="1"/>
  <c r="CQ339" i="3"/>
  <c r="EG339" i="3"/>
  <c r="EL218" i="3"/>
  <c r="CV218" i="3"/>
  <c r="CX200" i="3"/>
  <c r="EN200" i="3"/>
  <c r="EM201" i="3"/>
  <c r="CW201" i="3"/>
  <c r="EP223" i="3"/>
  <c r="CZ223" i="3"/>
  <c r="M299" i="3"/>
  <c r="BC299" i="3" s="1"/>
  <c r="FX300" i="3" s="1"/>
  <c r="ES211" i="3"/>
  <c r="DC211" i="3"/>
  <c r="EI275" i="3"/>
  <c r="P225" i="3"/>
  <c r="BF225" i="3" s="1"/>
  <c r="GA226" i="3" s="1"/>
  <c r="FP178" i="3" l="1"/>
  <c r="E178" i="3" s="1"/>
  <c r="AU178" i="3" s="1"/>
  <c r="CJ179" i="3" s="1"/>
  <c r="DX179" i="3" s="1"/>
  <c r="EA205" i="3"/>
  <c r="FQ205" i="3"/>
  <c r="AT178" i="3"/>
  <c r="A179" i="3"/>
  <c r="FS326" i="3"/>
  <c r="EC326" i="3"/>
  <c r="ER221" i="3"/>
  <c r="GH221" i="3"/>
  <c r="BM221" i="3"/>
  <c r="GH222" i="3" s="1"/>
  <c r="CT245" i="3"/>
  <c r="EJ245" i="3"/>
  <c r="O245" i="3" s="1"/>
  <c r="BE245" i="3" s="1"/>
  <c r="FZ246" i="3" s="1"/>
  <c r="GE199" i="3"/>
  <c r="EO199" i="3"/>
  <c r="CY199" i="3"/>
  <c r="L339" i="3"/>
  <c r="BB339" i="3" s="1"/>
  <c r="FW340" i="3" s="1"/>
  <c r="DA218" i="3"/>
  <c r="EQ218" i="3"/>
  <c r="U223" i="3"/>
  <c r="BK223" i="3" s="1"/>
  <c r="GF224" i="3" s="1"/>
  <c r="Q218" i="3"/>
  <c r="BG218" i="3" s="1"/>
  <c r="GB219" i="3" s="1"/>
  <c r="R201" i="3"/>
  <c r="BH201" i="3" s="1"/>
  <c r="GC202" i="3" s="1"/>
  <c r="S200" i="3"/>
  <c r="BI200" i="3" s="1"/>
  <c r="GD201" i="3" s="1"/>
  <c r="EH300" i="3"/>
  <c r="CR300" i="3"/>
  <c r="N275" i="3"/>
  <c r="BD275" i="3" s="1"/>
  <c r="X211" i="3"/>
  <c r="BN211" i="3" s="1"/>
  <c r="GI212" i="3" s="1"/>
  <c r="EK226" i="3"/>
  <c r="CU226" i="3"/>
  <c r="DZ179" i="3" l="1"/>
  <c r="FN179" i="3" s="1"/>
  <c r="F205" i="3"/>
  <c r="AV205" i="3" s="1"/>
  <c r="FQ206" i="3" s="1"/>
  <c r="CK206" i="3"/>
  <c r="EA206" i="3"/>
  <c r="H326" i="3"/>
  <c r="AX326" i="3" s="1"/>
  <c r="CM327" i="3" s="1"/>
  <c r="B179" i="3"/>
  <c r="C179" i="3"/>
  <c r="ER222" i="3"/>
  <c r="W222" i="3" s="1"/>
  <c r="W221" i="3"/>
  <c r="DB222" i="3"/>
  <c r="BM222" i="3"/>
  <c r="GH223" i="3" s="1"/>
  <c r="T199" i="3"/>
  <c r="BJ199" i="3" s="1"/>
  <c r="CS276" i="3"/>
  <c r="FY276" i="3"/>
  <c r="CQ340" i="3"/>
  <c r="EG340" i="3"/>
  <c r="V218" i="3"/>
  <c r="BL218" i="3" s="1"/>
  <c r="GG219" i="3" s="1"/>
  <c r="EP224" i="3"/>
  <c r="CZ224" i="3"/>
  <c r="CW202" i="3"/>
  <c r="EM202" i="3"/>
  <c r="EN201" i="3"/>
  <c r="CX201" i="3"/>
  <c r="EL219" i="3"/>
  <c r="CV219" i="3"/>
  <c r="M300" i="3"/>
  <c r="BC300" i="3" s="1"/>
  <c r="FX301" i="3" s="1"/>
  <c r="CT246" i="3"/>
  <c r="EJ246" i="3"/>
  <c r="O246" i="3" s="1"/>
  <c r="EI276" i="3"/>
  <c r="DC212" i="3"/>
  <c r="ES212" i="3"/>
  <c r="P226" i="3"/>
  <c r="BF226" i="3" s="1"/>
  <c r="GA227" i="3" s="1"/>
  <c r="FP179" i="3" l="1"/>
  <c r="E179" i="3" s="1"/>
  <c r="AU179" i="3" s="1"/>
  <c r="F206" i="3"/>
  <c r="AV206" i="3" s="1"/>
  <c r="EA207" i="3" s="1"/>
  <c r="EC327" i="3"/>
  <c r="FS327" i="3"/>
  <c r="CJ180" i="3"/>
  <c r="DX180" i="3" s="1"/>
  <c r="DZ180" i="3"/>
  <c r="A180" i="3"/>
  <c r="AT179" i="3"/>
  <c r="AX329" i="3"/>
  <c r="DB223" i="3"/>
  <c r="ER223" i="3"/>
  <c r="W223" i="3" s="1"/>
  <c r="BM223" i="3" s="1"/>
  <c r="GH224" i="3" s="1"/>
  <c r="CY200" i="3"/>
  <c r="GE200" i="3"/>
  <c r="EO200" i="3"/>
  <c r="L340" i="3"/>
  <c r="BB340" i="3" s="1"/>
  <c r="FW341" i="3" s="1"/>
  <c r="N276" i="3"/>
  <c r="BD276" i="3" s="1"/>
  <c r="FY277" i="3" s="1"/>
  <c r="U224" i="3"/>
  <c r="BK224" i="3" s="1"/>
  <c r="GF225" i="3" s="1"/>
  <c r="EQ219" i="3"/>
  <c r="DA219" i="3"/>
  <c r="Q219" i="3"/>
  <c r="BG219" i="3" s="1"/>
  <c r="GB220" i="3" s="1"/>
  <c r="S201" i="3"/>
  <c r="BI201" i="3" s="1"/>
  <c r="GD202" i="3" s="1"/>
  <c r="R202" i="3"/>
  <c r="BH202" i="3" s="1"/>
  <c r="GC203" i="3" s="1"/>
  <c r="BE246" i="3"/>
  <c r="FZ247" i="3" s="1"/>
  <c r="CR301" i="3"/>
  <c r="EH301" i="3"/>
  <c r="X212" i="3"/>
  <c r="BN212" i="3" s="1"/>
  <c r="GI213" i="3" s="1"/>
  <c r="CU227" i="3"/>
  <c r="EK227" i="3"/>
  <c r="CK207" i="3" l="1"/>
  <c r="FQ207" i="3"/>
  <c r="F207" i="3" s="1"/>
  <c r="AV207" i="3" s="1"/>
  <c r="H327" i="3"/>
  <c r="AX327" i="3" s="1"/>
  <c r="FS328" i="3" s="1"/>
  <c r="FN180" i="3"/>
  <c r="C180" i="3"/>
  <c r="FP180" i="3" s="1"/>
  <c r="E180" i="3" s="1"/>
  <c r="AU180" i="3" s="1"/>
  <c r="B180" i="3"/>
  <c r="FS330" i="3"/>
  <c r="CM330" i="3"/>
  <c r="EC330" i="3"/>
  <c r="DB224" i="3"/>
  <c r="ER224" i="3"/>
  <c r="W224" i="3" s="1"/>
  <c r="BM224" i="3" s="1"/>
  <c r="GH225" i="3" s="1"/>
  <c r="EI277" i="3"/>
  <c r="N277" i="3" s="1"/>
  <c r="BD277" i="3" s="1"/>
  <c r="FY278" i="3" s="1"/>
  <c r="CS277" i="3"/>
  <c r="T200" i="3"/>
  <c r="BJ200" i="3" s="1"/>
  <c r="CQ341" i="3"/>
  <c r="EG341" i="3"/>
  <c r="V219" i="3"/>
  <c r="BL219" i="3" s="1"/>
  <c r="GG220" i="3" s="1"/>
  <c r="CZ225" i="3"/>
  <c r="EP225" i="3"/>
  <c r="CX202" i="3"/>
  <c r="EN202" i="3"/>
  <c r="CW203" i="3"/>
  <c r="EM203" i="3"/>
  <c r="CV220" i="3"/>
  <c r="EL220" i="3"/>
  <c r="CT247" i="3"/>
  <c r="EJ247" i="3"/>
  <c r="O247" i="3" s="1"/>
  <c r="M301" i="3"/>
  <c r="BC301" i="3" s="1"/>
  <c r="FX302" i="3" s="1"/>
  <c r="ES213" i="3"/>
  <c r="X213" i="3" s="1"/>
  <c r="DC213" i="3"/>
  <c r="P227" i="3"/>
  <c r="BF227" i="3" s="1"/>
  <c r="GA228" i="3" s="1"/>
  <c r="CK208" i="3" l="1"/>
  <c r="FQ208" i="3"/>
  <c r="EA208" i="3"/>
  <c r="CM328" i="3"/>
  <c r="EC328" i="3"/>
  <c r="H328" i="3" s="1"/>
  <c r="AX328" i="3" s="1"/>
  <c r="EC329" i="3" s="1"/>
  <c r="CJ181" i="3"/>
  <c r="DX181" i="3" s="1"/>
  <c r="DZ181" i="3"/>
  <c r="AT180" i="3"/>
  <c r="A181" i="3"/>
  <c r="H330" i="3"/>
  <c r="AX330" i="3" s="1"/>
  <c r="GE201" i="3"/>
  <c r="EO201" i="3"/>
  <c r="CY201" i="3"/>
  <c r="L341" i="3"/>
  <c r="BB341" i="3" s="1"/>
  <c r="FW342" i="3" s="1"/>
  <c r="EQ220" i="3"/>
  <c r="DA220" i="3"/>
  <c r="BE247" i="3"/>
  <c r="U225" i="3"/>
  <c r="BK225" i="3" s="1"/>
  <c r="GF226" i="3" s="1"/>
  <c r="Q220" i="3"/>
  <c r="BG220" i="3" s="1"/>
  <c r="GB221" i="3" s="1"/>
  <c r="R203" i="3"/>
  <c r="BH203" i="3" s="1"/>
  <c r="GC204" i="3" s="1"/>
  <c r="S202" i="3"/>
  <c r="BI202" i="3" s="1"/>
  <c r="GD203" i="3" s="1"/>
  <c r="DB225" i="3"/>
  <c r="ER225" i="3"/>
  <c r="CR302" i="3"/>
  <c r="EH302" i="3"/>
  <c r="BN213" i="3"/>
  <c r="GI214" i="3" s="1"/>
  <c r="EI278" i="3"/>
  <c r="CS278" i="3"/>
  <c r="EK228" i="3"/>
  <c r="CU228" i="3"/>
  <c r="F208" i="3" l="1"/>
  <c r="AV208" i="3" s="1"/>
  <c r="EA209" i="3" s="1"/>
  <c r="CM329" i="3"/>
  <c r="FS329" i="3"/>
  <c r="H329" i="3" s="1"/>
  <c r="FN181" i="3"/>
  <c r="C181" i="3"/>
  <c r="FP181" i="3" s="1"/>
  <c r="E181" i="3" s="1"/>
  <c r="AU181" i="3" s="1"/>
  <c r="B181" i="3"/>
  <c r="EC331" i="3"/>
  <c r="FS331" i="3"/>
  <c r="CM331" i="3"/>
  <c r="T201" i="3"/>
  <c r="BJ201" i="3" s="1"/>
  <c r="EJ248" i="3"/>
  <c r="FZ248" i="3"/>
  <c r="EG342" i="3"/>
  <c r="CQ342" i="3"/>
  <c r="CT248" i="3"/>
  <c r="V220" i="3"/>
  <c r="BL220" i="3" s="1"/>
  <c r="GG221" i="3" s="1"/>
  <c r="EP226" i="3"/>
  <c r="CZ226" i="3"/>
  <c r="EM204" i="3"/>
  <c r="CW204" i="3"/>
  <c r="CX203" i="3"/>
  <c r="EN203" i="3"/>
  <c r="CV221" i="3"/>
  <c r="EL221" i="3"/>
  <c r="W225" i="3"/>
  <c r="BM225" i="3" s="1"/>
  <c r="GH226" i="3" s="1"/>
  <c r="M302" i="3"/>
  <c r="BC302" i="3" s="1"/>
  <c r="FX303" i="3" s="1"/>
  <c r="ES214" i="3"/>
  <c r="DC214" i="3"/>
  <c r="N278" i="3"/>
  <c r="BD278" i="3" s="1"/>
  <c r="FY279" i="3" s="1"/>
  <c r="P228" i="3"/>
  <c r="BF228" i="3" s="1"/>
  <c r="GA229" i="3" s="1"/>
  <c r="CK209" i="3" l="1"/>
  <c r="AV209" i="3" s="1"/>
  <c r="CK210" i="3" s="1"/>
  <c r="FQ209" i="3"/>
  <c r="F209" i="3" s="1"/>
  <c r="CJ182" i="3"/>
  <c r="DX182" i="3" s="1"/>
  <c r="A182" i="3"/>
  <c r="AT181" i="3"/>
  <c r="H331" i="3"/>
  <c r="AX331" i="3" s="1"/>
  <c r="CM332" i="3" s="1"/>
  <c r="GE202" i="3"/>
  <c r="CY202" i="3"/>
  <c r="EO202" i="3"/>
  <c r="O248" i="3"/>
  <c r="BE248" i="3" s="1"/>
  <c r="L342" i="3"/>
  <c r="BB342" i="3" s="1"/>
  <c r="FW343" i="3" s="1"/>
  <c r="DA221" i="3"/>
  <c r="EQ221" i="3"/>
  <c r="U226" i="3"/>
  <c r="BK226" i="3" s="1"/>
  <c r="GF227" i="3" s="1"/>
  <c r="Q221" i="3"/>
  <c r="BG221" i="3" s="1"/>
  <c r="GB222" i="3" s="1"/>
  <c r="S203" i="3"/>
  <c r="BI203" i="3" s="1"/>
  <c r="GD204" i="3" s="1"/>
  <c r="R204" i="3"/>
  <c r="BH204" i="3" s="1"/>
  <c r="GC205" i="3" s="1"/>
  <c r="ER226" i="3"/>
  <c r="DB226" i="3"/>
  <c r="CS279" i="3"/>
  <c r="EH303" i="3"/>
  <c r="CR303" i="3"/>
  <c r="X214" i="3"/>
  <c r="BN214" i="3" s="1"/>
  <c r="GI215" i="3" s="1"/>
  <c r="EI279" i="3"/>
  <c r="N279" i="3" s="1"/>
  <c r="CU229" i="3"/>
  <c r="EK229" i="3"/>
  <c r="DZ182" i="3" l="1"/>
  <c r="FQ210" i="3"/>
  <c r="EA210" i="3"/>
  <c r="B182" i="3"/>
  <c r="FN182" i="3"/>
  <c r="C182" i="3" s="1"/>
  <c r="EC332" i="3"/>
  <c r="FS332" i="3"/>
  <c r="BD279" i="3"/>
  <c r="FY280" i="3" s="1"/>
  <c r="T202" i="3"/>
  <c r="BJ202" i="3" s="1"/>
  <c r="EJ249" i="3"/>
  <c r="FZ249" i="3"/>
  <c r="CT249" i="3"/>
  <c r="CQ343" i="3"/>
  <c r="EG343" i="3"/>
  <c r="L343" i="3" s="1"/>
  <c r="V221" i="3"/>
  <c r="BL221" i="3" s="1"/>
  <c r="GG222" i="3" s="1"/>
  <c r="EP227" i="3"/>
  <c r="CZ227" i="3"/>
  <c r="W226" i="3"/>
  <c r="BM226" i="3" s="1"/>
  <c r="GH227" i="3" s="1"/>
  <c r="EM205" i="3"/>
  <c r="CW205" i="3"/>
  <c r="CX204" i="3"/>
  <c r="EN204" i="3"/>
  <c r="CV222" i="3"/>
  <c r="EL222" i="3"/>
  <c r="M303" i="3"/>
  <c r="BC303" i="3" s="1"/>
  <c r="ES215" i="3"/>
  <c r="DC215" i="3"/>
  <c r="P229" i="3"/>
  <c r="BF229" i="3" s="1"/>
  <c r="GA230" i="3" s="1"/>
  <c r="FP182" i="3" l="1"/>
  <c r="E182" i="3" s="1"/>
  <c r="AU182" i="3" s="1"/>
  <c r="CJ183" i="3" s="1"/>
  <c r="DX183" i="3" s="1"/>
  <c r="F210" i="3"/>
  <c r="AV210" i="3" s="1"/>
  <c r="EA211" i="3" s="1"/>
  <c r="AV211" i="3"/>
  <c r="CK212" i="3" s="1"/>
  <c r="AT182" i="3"/>
  <c r="A183" i="3"/>
  <c r="H332" i="3"/>
  <c r="AX332" i="3" s="1"/>
  <c r="FS333" i="3" s="1"/>
  <c r="CS280" i="3"/>
  <c r="EI280" i="3"/>
  <c r="N280" i="3" s="1"/>
  <c r="BD280" i="3" s="1"/>
  <c r="FY281" i="3" s="1"/>
  <c r="GE203" i="3"/>
  <c r="CY203" i="3"/>
  <c r="EO203" i="3"/>
  <c r="CR304" i="3"/>
  <c r="FX304" i="3"/>
  <c r="BB343" i="3"/>
  <c r="FW344" i="3" s="1"/>
  <c r="O249" i="3"/>
  <c r="BE249" i="3" s="1"/>
  <c r="ER227" i="3"/>
  <c r="W227" i="3" s="1"/>
  <c r="DA222" i="3"/>
  <c r="EQ222" i="3"/>
  <c r="DB227" i="3"/>
  <c r="U227" i="3"/>
  <c r="BK227" i="3" s="1"/>
  <c r="GF228" i="3" s="1"/>
  <c r="Q222" i="3"/>
  <c r="BG222" i="3" s="1"/>
  <c r="GB223" i="3" s="1"/>
  <c r="S204" i="3"/>
  <c r="BI204" i="3" s="1"/>
  <c r="GD205" i="3" s="1"/>
  <c r="R205" i="3"/>
  <c r="BH205" i="3" s="1"/>
  <c r="GC206" i="3" s="1"/>
  <c r="X215" i="3"/>
  <c r="BN215" i="3" s="1"/>
  <c r="GI216" i="3" s="1"/>
  <c r="EH304" i="3"/>
  <c r="EK230" i="3"/>
  <c r="CU230" i="3"/>
  <c r="DZ183" i="3" l="1"/>
  <c r="CK211" i="3"/>
  <c r="FQ211" i="3"/>
  <c r="F211" i="3" s="1"/>
  <c r="FQ212" i="3"/>
  <c r="EA212" i="3"/>
  <c r="B183" i="3"/>
  <c r="FN183" i="3"/>
  <c r="C183" i="3" s="1"/>
  <c r="FP183" i="3" s="1"/>
  <c r="E183" i="3" s="1"/>
  <c r="AU183" i="3" s="1"/>
  <c r="CM333" i="3"/>
  <c r="EC333" i="3"/>
  <c r="H333" i="3" s="1"/>
  <c r="AX333" i="3" s="1"/>
  <c r="T203" i="3"/>
  <c r="BJ203" i="3" s="1"/>
  <c r="BM227" i="3"/>
  <c r="GH228" i="3" s="1"/>
  <c r="FZ250" i="3"/>
  <c r="EJ250" i="3"/>
  <c r="CT250" i="3"/>
  <c r="CQ344" i="3"/>
  <c r="EG344" i="3"/>
  <c r="L344" i="3" s="1"/>
  <c r="V222" i="3"/>
  <c r="BL222" i="3" s="1"/>
  <c r="EP228" i="3"/>
  <c r="CZ228" i="3"/>
  <c r="CW206" i="3"/>
  <c r="EM206" i="3"/>
  <c r="EN205" i="3"/>
  <c r="CX205" i="3"/>
  <c r="CV223" i="3"/>
  <c r="EL223" i="3"/>
  <c r="M304" i="3"/>
  <c r="BC304" i="3" s="1"/>
  <c r="FX305" i="3" s="1"/>
  <c r="DC216" i="3"/>
  <c r="ES216" i="3"/>
  <c r="EI281" i="3"/>
  <c r="CS281" i="3"/>
  <c r="P230" i="3"/>
  <c r="BF230" i="3" s="1"/>
  <c r="F212" i="3" l="1"/>
  <c r="AV212" i="3" s="1"/>
  <c r="CK213" i="3" s="1"/>
  <c r="CJ184" i="3"/>
  <c r="DZ184" i="3" s="1"/>
  <c r="A184" i="3"/>
  <c r="AT183" i="3"/>
  <c r="EC334" i="3"/>
  <c r="CM334" i="3"/>
  <c r="FS334" i="3"/>
  <c r="O250" i="3"/>
  <c r="BE250" i="3" s="1"/>
  <c r="BB344" i="3"/>
  <c r="FW345" i="3" s="1"/>
  <c r="GE204" i="3"/>
  <c r="CY204" i="3"/>
  <c r="EO204" i="3"/>
  <c r="ER228" i="3"/>
  <c r="W228" i="3" s="1"/>
  <c r="DB228" i="3"/>
  <c r="EK231" i="3"/>
  <c r="GA231" i="3"/>
  <c r="DA223" i="3"/>
  <c r="GG223" i="3"/>
  <c r="EQ223" i="3"/>
  <c r="U228" i="3"/>
  <c r="BK228" i="3" s="1"/>
  <c r="CR305" i="3"/>
  <c r="Q223" i="3"/>
  <c r="BG223" i="3" s="1"/>
  <c r="GB224" i="3" s="1"/>
  <c r="S205" i="3"/>
  <c r="BI205" i="3" s="1"/>
  <c r="GD206" i="3" s="1"/>
  <c r="R206" i="3"/>
  <c r="BH206" i="3" s="1"/>
  <c r="GC207" i="3" s="1"/>
  <c r="EH305" i="3"/>
  <c r="M305" i="3" s="1"/>
  <c r="X216" i="3"/>
  <c r="BN216" i="3" s="1"/>
  <c r="GI217" i="3" s="1"/>
  <c r="N281" i="3"/>
  <c r="BD281" i="3" s="1"/>
  <c r="FY282" i="3" s="1"/>
  <c r="CU231" i="3"/>
  <c r="FQ213" i="3" l="1"/>
  <c r="EA213" i="3"/>
  <c r="B184" i="3"/>
  <c r="DX184" i="3"/>
  <c r="FN184" i="3"/>
  <c r="C184" i="3" s="1"/>
  <c r="FP184" i="3" s="1"/>
  <c r="E184" i="3" s="1"/>
  <c r="AU184" i="3" s="1"/>
  <c r="H334" i="3"/>
  <c r="AX334" i="3" s="1"/>
  <c r="EG345" i="3"/>
  <c r="L345" i="3" s="1"/>
  <c r="P231" i="3"/>
  <c r="EJ251" i="3"/>
  <c r="CT251" i="3"/>
  <c r="FZ251" i="3"/>
  <c r="BM228" i="3"/>
  <c r="GH229" i="3" s="1"/>
  <c r="CQ345" i="3"/>
  <c r="T204" i="3"/>
  <c r="BJ204" i="3" s="1"/>
  <c r="CZ229" i="3"/>
  <c r="GF229" i="3"/>
  <c r="V223" i="3"/>
  <c r="BL223" i="3" s="1"/>
  <c r="EP229" i="3"/>
  <c r="BC305" i="3"/>
  <c r="FX306" i="3" s="1"/>
  <c r="CW207" i="3"/>
  <c r="EM207" i="3"/>
  <c r="EN206" i="3"/>
  <c r="CX206" i="3"/>
  <c r="CV224" i="3"/>
  <c r="EL224" i="3"/>
  <c r="EI282" i="3"/>
  <c r="CS282" i="3"/>
  <c r="DC217" i="3"/>
  <c r="ES217" i="3"/>
  <c r="BF231" i="3"/>
  <c r="F213" i="3" l="1"/>
  <c r="AV213" i="3" s="1"/>
  <c r="EA214" i="3" s="1"/>
  <c r="CJ185" i="3"/>
  <c r="DX185" i="3" s="1"/>
  <c r="AT184" i="3"/>
  <c r="A185" i="3"/>
  <c r="FS335" i="3"/>
  <c r="EC335" i="3"/>
  <c r="CM335" i="3"/>
  <c r="DB229" i="3"/>
  <c r="ER229" i="3"/>
  <c r="W229" i="3" s="1"/>
  <c r="BM229" i="3" s="1"/>
  <c r="O251" i="3"/>
  <c r="BE251" i="3" s="1"/>
  <c r="EJ252" i="3" s="1"/>
  <c r="BB345" i="3"/>
  <c r="FW346" i="3" s="1"/>
  <c r="GE205" i="3"/>
  <c r="CY205" i="3"/>
  <c r="EO205" i="3"/>
  <c r="EH306" i="3"/>
  <c r="M306" i="3" s="1"/>
  <c r="BC306" i="3" s="1"/>
  <c r="GG224" i="3"/>
  <c r="EQ224" i="3"/>
  <c r="DA224" i="3"/>
  <c r="EK232" i="3"/>
  <c r="GA232" i="3"/>
  <c r="CR306" i="3"/>
  <c r="U229" i="3"/>
  <c r="BK229" i="3" s="1"/>
  <c r="GF230" i="3" s="1"/>
  <c r="Q224" i="3"/>
  <c r="BG224" i="3" s="1"/>
  <c r="GB225" i="3" s="1"/>
  <c r="R207" i="3"/>
  <c r="BH207" i="3" s="1"/>
  <c r="GC208" i="3" s="1"/>
  <c r="S206" i="3"/>
  <c r="BI206" i="3" s="1"/>
  <c r="GD207" i="3" s="1"/>
  <c r="N282" i="3"/>
  <c r="BD282" i="3" s="1"/>
  <c r="CU232" i="3"/>
  <c r="X217" i="3"/>
  <c r="BN217" i="3" s="1"/>
  <c r="GI218" i="3" s="1"/>
  <c r="DZ185" i="3" l="1"/>
  <c r="FQ214" i="3"/>
  <c r="F214" i="3" s="1"/>
  <c r="CK214" i="3"/>
  <c r="B185" i="3"/>
  <c r="FN185" i="3"/>
  <c r="C185" i="3" s="1"/>
  <c r="FZ252" i="3"/>
  <c r="O252" i="3" s="1"/>
  <c r="BE252" i="3" s="1"/>
  <c r="EG346" i="3"/>
  <c r="L346" i="3" s="1"/>
  <c r="H335" i="3"/>
  <c r="AX335" i="3" s="1"/>
  <c r="CT252" i="3"/>
  <c r="P232" i="3"/>
  <c r="ER230" i="3"/>
  <c r="DB230" i="3"/>
  <c r="GH230" i="3"/>
  <c r="CQ346" i="3"/>
  <c r="T205" i="3"/>
  <c r="BJ205" i="3" s="1"/>
  <c r="EI283" i="3"/>
  <c r="FY283" i="3"/>
  <c r="CR307" i="3"/>
  <c r="FX307" i="3"/>
  <c r="V224" i="3"/>
  <c r="BL224" i="3" s="1"/>
  <c r="EP230" i="3"/>
  <c r="U230" i="3" s="1"/>
  <c r="CZ230" i="3"/>
  <c r="CS283" i="3"/>
  <c r="BF232" i="3"/>
  <c r="CU233" i="3" s="1"/>
  <c r="CW208" i="3"/>
  <c r="EM208" i="3"/>
  <c r="CV225" i="3"/>
  <c r="EL225" i="3"/>
  <c r="CX207" i="3"/>
  <c r="EN207" i="3"/>
  <c r="EH307" i="3"/>
  <c r="DC218" i="3"/>
  <c r="ES218" i="3"/>
  <c r="FP185" i="3" l="1"/>
  <c r="E185" i="3" s="1"/>
  <c r="AU185" i="3" s="1"/>
  <c r="CJ186" i="3" s="1"/>
  <c r="DX186" i="3" s="1"/>
  <c r="AV214" i="3"/>
  <c r="FQ215" i="3" s="1"/>
  <c r="AT185" i="3"/>
  <c r="A186" i="3"/>
  <c r="FS336" i="3"/>
  <c r="EC336" i="3"/>
  <c r="CM336" i="3"/>
  <c r="W230" i="3"/>
  <c r="BM230" i="3" s="1"/>
  <c r="GH231" i="3" s="1"/>
  <c r="BB346" i="3"/>
  <c r="FW347" i="3" s="1"/>
  <c r="N283" i="3"/>
  <c r="BD283" i="3" s="1"/>
  <c r="FY284" i="3" s="1"/>
  <c r="GE206" i="3"/>
  <c r="EO206" i="3"/>
  <c r="CY206" i="3"/>
  <c r="EK233" i="3"/>
  <c r="GA233" i="3"/>
  <c r="GG225" i="3"/>
  <c r="EQ225" i="3"/>
  <c r="DA225" i="3"/>
  <c r="BK230" i="3"/>
  <c r="GF231" i="3" s="1"/>
  <c r="EJ253" i="3"/>
  <c r="FZ253" i="3"/>
  <c r="CT253" i="3"/>
  <c r="Q225" i="3"/>
  <c r="BG225" i="3" s="1"/>
  <c r="S207" i="3"/>
  <c r="BI207" i="3" s="1"/>
  <c r="GD208" i="3" s="1"/>
  <c r="R208" i="3"/>
  <c r="BH208" i="3" s="1"/>
  <c r="GC209" i="3" s="1"/>
  <c r="M307" i="3"/>
  <c r="BC307" i="3" s="1"/>
  <c r="FX308" i="3" s="1"/>
  <c r="X218" i="3"/>
  <c r="BN218" i="3" s="1"/>
  <c r="GI219" i="3" s="1"/>
  <c r="DZ186" i="3" l="1"/>
  <c r="CK215" i="3"/>
  <c r="EA215" i="3"/>
  <c r="F215" i="3" s="1"/>
  <c r="AV215" i="3" s="1"/>
  <c r="EA216" i="3" s="1"/>
  <c r="EG347" i="3"/>
  <c r="L347" i="3" s="1"/>
  <c r="FN186" i="3"/>
  <c r="C186" i="3"/>
  <c r="B186" i="3"/>
  <c r="H336" i="3"/>
  <c r="AX336" i="3" s="1"/>
  <c r="DB231" i="3"/>
  <c r="ER231" i="3"/>
  <c r="W231" i="3" s="1"/>
  <c r="P233" i="3"/>
  <c r="BF233" i="3" s="1"/>
  <c r="GA234" i="3" s="1"/>
  <c r="CQ347" i="3"/>
  <c r="BB347" i="3" s="1"/>
  <c r="V225" i="3"/>
  <c r="BL225" i="3" s="1"/>
  <c r="EQ226" i="3" s="1"/>
  <c r="EI284" i="3"/>
  <c r="N284" i="3" s="1"/>
  <c r="BD284" i="3" s="1"/>
  <c r="O253" i="3"/>
  <c r="BE253" i="3" s="1"/>
  <c r="EJ254" i="3" s="1"/>
  <c r="CZ231" i="3"/>
  <c r="T206" i="3"/>
  <c r="BJ206" i="3" s="1"/>
  <c r="EP231" i="3"/>
  <c r="U231" i="3" s="1"/>
  <c r="EL226" i="3"/>
  <c r="GB226" i="3"/>
  <c r="CS284" i="3"/>
  <c r="BM231" i="3"/>
  <c r="GH232" i="3" s="1"/>
  <c r="CV226" i="3"/>
  <c r="CW209" i="3"/>
  <c r="EM209" i="3"/>
  <c r="EN208" i="3"/>
  <c r="CX208" i="3"/>
  <c r="EH308" i="3"/>
  <c r="CR308" i="3"/>
  <c r="ES219" i="3"/>
  <c r="DC219" i="3"/>
  <c r="FP186" i="3" l="1"/>
  <c r="E186" i="3" s="1"/>
  <c r="AU186" i="3" s="1"/>
  <c r="AT186" i="3" s="1"/>
  <c r="FQ216" i="3"/>
  <c r="F216" i="3" s="1"/>
  <c r="AV216" i="3" s="1"/>
  <c r="CK217" i="3" s="1"/>
  <c r="CK216" i="3"/>
  <c r="CU234" i="3"/>
  <c r="CJ187" i="3"/>
  <c r="DX187" i="3" s="1"/>
  <c r="DZ187" i="3"/>
  <c r="EK234" i="3"/>
  <c r="P234" i="3" s="1"/>
  <c r="EC337" i="3"/>
  <c r="CM337" i="3"/>
  <c r="FS337" i="3"/>
  <c r="FW348" i="3"/>
  <c r="CQ348" i="3"/>
  <c r="EG348" i="3"/>
  <c r="GG226" i="3"/>
  <c r="V226" i="3" s="1"/>
  <c r="DA226" i="3"/>
  <c r="CT254" i="3"/>
  <c r="Q226" i="3"/>
  <c r="BG226" i="3" s="1"/>
  <c r="FZ254" i="3"/>
  <c r="O254" i="3" s="1"/>
  <c r="BK231" i="3"/>
  <c r="CZ232" i="3" s="1"/>
  <c r="GE207" i="3"/>
  <c r="CY207" i="3"/>
  <c r="EO207" i="3"/>
  <c r="CS285" i="3"/>
  <c r="FY285" i="3"/>
  <c r="DB232" i="3"/>
  <c r="ER232" i="3"/>
  <c r="S208" i="3"/>
  <c r="BI208" i="3" s="1"/>
  <c r="GD209" i="3" s="1"/>
  <c r="R209" i="3"/>
  <c r="BH209" i="3" s="1"/>
  <c r="GC210" i="3" s="1"/>
  <c r="M308" i="3"/>
  <c r="BC308" i="3" s="1"/>
  <c r="FX309" i="3" s="1"/>
  <c r="X219" i="3"/>
  <c r="BN219" i="3" s="1"/>
  <c r="GI220" i="3" s="1"/>
  <c r="EI285" i="3"/>
  <c r="BF234" i="3"/>
  <c r="A187" i="3" l="1"/>
  <c r="B187" i="3" s="1"/>
  <c r="EA217" i="3"/>
  <c r="FQ217" i="3"/>
  <c r="EP232" i="3"/>
  <c r="FN187" i="3"/>
  <c r="C187" i="3"/>
  <c r="FP187" i="3" s="1"/>
  <c r="E187" i="3" s="1"/>
  <c r="AU187" i="3" s="1"/>
  <c r="H337" i="3"/>
  <c r="AX337" i="3" s="1"/>
  <c r="CM338" i="3" s="1"/>
  <c r="BE254" i="3"/>
  <c r="EJ255" i="3" s="1"/>
  <c r="GF232" i="3"/>
  <c r="L348" i="3"/>
  <c r="BB348" i="3" s="1"/>
  <c r="FW349" i="3" s="1"/>
  <c r="BL226" i="3"/>
  <c r="GG227" i="3" s="1"/>
  <c r="T207" i="3"/>
  <c r="BJ207" i="3" s="1"/>
  <c r="CV227" i="3"/>
  <c r="GB227" i="3"/>
  <c r="EK235" i="3"/>
  <c r="GA235" i="3"/>
  <c r="EL227" i="3"/>
  <c r="W232" i="3"/>
  <c r="BM232" i="3" s="1"/>
  <c r="GH233" i="3" s="1"/>
  <c r="CX209" i="3"/>
  <c r="EN209" i="3"/>
  <c r="EM210" i="3"/>
  <c r="CW210" i="3"/>
  <c r="CR309" i="3"/>
  <c r="EH309" i="3"/>
  <c r="DC220" i="3"/>
  <c r="ES220" i="3"/>
  <c r="N285" i="3"/>
  <c r="BD285" i="3" s="1"/>
  <c r="CU235" i="3"/>
  <c r="F217" i="3" l="1"/>
  <c r="AV217" i="3" s="1"/>
  <c r="EA218" i="3" s="1"/>
  <c r="U232" i="3"/>
  <c r="BK232" i="3" s="1"/>
  <c r="GF233" i="3" s="1"/>
  <c r="CJ188" i="3"/>
  <c r="DX188" i="3" s="1"/>
  <c r="AT187" i="3"/>
  <c r="A188" i="3"/>
  <c r="EC338" i="3"/>
  <c r="FS338" i="3"/>
  <c r="CT255" i="3"/>
  <c r="FZ255" i="3"/>
  <c r="O255" i="3" s="1"/>
  <c r="BE255" i="3" s="1"/>
  <c r="CT256" i="3" s="1"/>
  <c r="EG349" i="3"/>
  <c r="L349" i="3" s="1"/>
  <c r="CQ349" i="3"/>
  <c r="EQ227" i="3"/>
  <c r="V227" i="3" s="1"/>
  <c r="BL227" i="3" s="1"/>
  <c r="DA227" i="3"/>
  <c r="P235" i="3"/>
  <c r="Q227" i="3"/>
  <c r="BG227" i="3" s="1"/>
  <c r="GB228" i="3" s="1"/>
  <c r="BB349" i="3"/>
  <c r="FW350" i="3" s="1"/>
  <c r="GE208" i="3"/>
  <c r="EO208" i="3"/>
  <c r="CY208" i="3"/>
  <c r="CS286" i="3"/>
  <c r="FY286" i="3"/>
  <c r="DB233" i="3"/>
  <c r="ER233" i="3"/>
  <c r="R210" i="3"/>
  <c r="BH210" i="3" s="1"/>
  <c r="GC211" i="3" s="1"/>
  <c r="S209" i="3"/>
  <c r="BI209" i="3" s="1"/>
  <c r="GD210" i="3" s="1"/>
  <c r="M309" i="3"/>
  <c r="BC309" i="3" s="1"/>
  <c r="BF235" i="3"/>
  <c r="GA236" i="3" s="1"/>
  <c r="X220" i="3"/>
  <c r="BN220" i="3" s="1"/>
  <c r="GI221" i="3" s="1"/>
  <c r="EI286" i="3"/>
  <c r="DZ188" i="3" l="1"/>
  <c r="CK218" i="3"/>
  <c r="AV218" i="3" s="1"/>
  <c r="EA219" i="3" s="1"/>
  <c r="FQ218" i="3"/>
  <c r="F218" i="3" s="1"/>
  <c r="EG350" i="3"/>
  <c r="L350" i="3" s="1"/>
  <c r="BB350" i="3" s="1"/>
  <c r="EP233" i="3"/>
  <c r="U233" i="3" s="1"/>
  <c r="BK233" i="3" s="1"/>
  <c r="GF234" i="3" s="1"/>
  <c r="CZ233" i="3"/>
  <c r="B188" i="3"/>
  <c r="C188" i="3"/>
  <c r="FN188" i="3"/>
  <c r="H338" i="3"/>
  <c r="AX338" i="3" s="1"/>
  <c r="CM339" i="3" s="1"/>
  <c r="EL228" i="3"/>
  <c r="Q228" i="3" s="1"/>
  <c r="EJ256" i="3"/>
  <c r="FZ256" i="3"/>
  <c r="EQ228" i="3"/>
  <c r="GG228" i="3"/>
  <c r="DA228" i="3"/>
  <c r="CV228" i="3"/>
  <c r="BG228" i="3" s="1"/>
  <c r="CQ350" i="3"/>
  <c r="T208" i="3"/>
  <c r="BJ208" i="3" s="1"/>
  <c r="CR310" i="3"/>
  <c r="FX310" i="3"/>
  <c r="W233" i="3"/>
  <c r="BM233" i="3" s="1"/>
  <c r="GH234" i="3" s="1"/>
  <c r="CU236" i="3"/>
  <c r="N286" i="3"/>
  <c r="BD286" i="3" s="1"/>
  <c r="FY287" i="3" s="1"/>
  <c r="CX210" i="3"/>
  <c r="EN210" i="3"/>
  <c r="EK236" i="3"/>
  <c r="P236" i="3" s="1"/>
  <c r="EM211" i="3"/>
  <c r="CW211" i="3"/>
  <c r="EH310" i="3"/>
  <c r="ES221" i="3"/>
  <c r="DC221" i="3"/>
  <c r="FP188" i="3" l="1"/>
  <c r="E188" i="3" s="1"/>
  <c r="AU188" i="3" s="1"/>
  <c r="A189" i="3" s="1"/>
  <c r="CZ234" i="3"/>
  <c r="EP234" i="3"/>
  <c r="U234" i="3" s="1"/>
  <c r="BK234" i="3" s="1"/>
  <c r="FQ219" i="3"/>
  <c r="F219" i="3" s="1"/>
  <c r="AV219" i="3" s="1"/>
  <c r="EA220" i="3" s="1"/>
  <c r="CK219" i="3"/>
  <c r="CJ189" i="3"/>
  <c r="DX189" i="3" s="1"/>
  <c r="EC339" i="3"/>
  <c r="FS339" i="3"/>
  <c r="O256" i="3"/>
  <c r="BE256" i="3" s="1"/>
  <c r="FZ257" i="3" s="1"/>
  <c r="V228" i="3"/>
  <c r="BL228" i="3" s="1"/>
  <c r="EQ229" i="3" s="1"/>
  <c r="GB229" i="3"/>
  <c r="EL229" i="3"/>
  <c r="CV229" i="3"/>
  <c r="BF236" i="3"/>
  <c r="GA237" i="3" s="1"/>
  <c r="FW351" i="3"/>
  <c r="CQ351" i="3"/>
  <c r="EG351" i="3"/>
  <c r="CS287" i="3"/>
  <c r="EI287" i="3"/>
  <c r="N287" i="3" s="1"/>
  <c r="BD287" i="3" s="1"/>
  <c r="FY288" i="3" s="1"/>
  <c r="GE209" i="3"/>
  <c r="EO209" i="3"/>
  <c r="CY209" i="3"/>
  <c r="ER234" i="3"/>
  <c r="DB234" i="3"/>
  <c r="R211" i="3"/>
  <c r="BH211" i="3" s="1"/>
  <c r="GC212" i="3" s="1"/>
  <c r="S210" i="3"/>
  <c r="BI210" i="3" s="1"/>
  <c r="GD211" i="3" s="1"/>
  <c r="M310" i="3"/>
  <c r="BC310" i="3" s="1"/>
  <c r="X221" i="3"/>
  <c r="BN221" i="3" s="1"/>
  <c r="GI222" i="3" s="1"/>
  <c r="AT188" i="3" l="1"/>
  <c r="DZ189" i="3"/>
  <c r="FQ220" i="3"/>
  <c r="F220" i="3" s="1"/>
  <c r="AV220" i="3" s="1"/>
  <c r="FQ221" i="3" s="1"/>
  <c r="CK220" i="3"/>
  <c r="H339" i="3"/>
  <c r="AX339" i="3" s="1"/>
  <c r="CM340" i="3" s="1"/>
  <c r="FN189" i="3"/>
  <c r="C189" i="3"/>
  <c r="B189" i="3"/>
  <c r="CT257" i="3"/>
  <c r="EJ257" i="3"/>
  <c r="O257" i="3" s="1"/>
  <c r="DA229" i="3"/>
  <c r="GG229" i="3"/>
  <c r="V229" i="3" s="1"/>
  <c r="Q229" i="3"/>
  <c r="BG229" i="3" s="1"/>
  <c r="GB230" i="3" s="1"/>
  <c r="BL229" i="3"/>
  <c r="DA230" i="3" s="1"/>
  <c r="EK237" i="3"/>
  <c r="P237" i="3" s="1"/>
  <c r="L351" i="3"/>
  <c r="BB351" i="3" s="1"/>
  <c r="CU237" i="3"/>
  <c r="BE257" i="3"/>
  <c r="CT258" i="3" s="1"/>
  <c r="T209" i="3"/>
  <c r="BJ209" i="3" s="1"/>
  <c r="CZ235" i="3"/>
  <c r="GF235" i="3"/>
  <c r="CR311" i="3"/>
  <c r="FX311" i="3"/>
  <c r="EP235" i="3"/>
  <c r="W234" i="3"/>
  <c r="BM234" i="3" s="1"/>
  <c r="GH235" i="3" s="1"/>
  <c r="CX211" i="3"/>
  <c r="EN211" i="3"/>
  <c r="EM212" i="3"/>
  <c r="CW212" i="3"/>
  <c r="EH311" i="3"/>
  <c r="DC222" i="3"/>
  <c r="ES222" i="3"/>
  <c r="EI288" i="3"/>
  <c r="CS288" i="3"/>
  <c r="FP189" i="3" l="1"/>
  <c r="E189" i="3" s="1"/>
  <c r="AU189" i="3" s="1"/>
  <c r="CJ190" i="3" s="1"/>
  <c r="DX190" i="3" s="1"/>
  <c r="EA221" i="3"/>
  <c r="F221" i="3" s="1"/>
  <c r="AV221" i="3" s="1"/>
  <c r="CK221" i="3"/>
  <c r="EC340" i="3"/>
  <c r="FS340" i="3"/>
  <c r="EJ258" i="3"/>
  <c r="CV230" i="3"/>
  <c r="EL230" i="3"/>
  <c r="Q230" i="3" s="1"/>
  <c r="BG230" i="3" s="1"/>
  <c r="EQ230" i="3"/>
  <c r="GG230" i="3"/>
  <c r="FZ258" i="3"/>
  <c r="CQ352" i="3"/>
  <c r="FW352" i="3"/>
  <c r="EG352" i="3"/>
  <c r="BF237" i="3"/>
  <c r="EK238" i="3" s="1"/>
  <c r="GE210" i="3"/>
  <c r="CY210" i="3"/>
  <c r="EO210" i="3"/>
  <c r="U235" i="3"/>
  <c r="BK235" i="3" s="1"/>
  <c r="GF236" i="3" s="1"/>
  <c r="M311" i="3"/>
  <c r="BC311" i="3" s="1"/>
  <c r="FX312" i="3" s="1"/>
  <c r="ER235" i="3"/>
  <c r="W235" i="3" s="1"/>
  <c r="DB235" i="3"/>
  <c r="S211" i="3"/>
  <c r="BI211" i="3" s="1"/>
  <c r="GD212" i="3" s="1"/>
  <c r="R212" i="3"/>
  <c r="BH212" i="3" s="1"/>
  <c r="GC213" i="3" s="1"/>
  <c r="X222" i="3"/>
  <c r="BN222" i="3" s="1"/>
  <c r="GI223" i="3" s="1"/>
  <c r="N288" i="3"/>
  <c r="BD288" i="3" s="1"/>
  <c r="FY289" i="3" s="1"/>
  <c r="AT189" i="3" l="1"/>
  <c r="A190" i="3"/>
  <c r="C190" i="3" s="1"/>
  <c r="FP190" i="3" s="1"/>
  <c r="DZ190" i="3"/>
  <c r="FN190" i="3" s="1"/>
  <c r="H340" i="3"/>
  <c r="AX340" i="3" s="1"/>
  <c r="EC341" i="3" s="1"/>
  <c r="FQ222" i="3"/>
  <c r="CK222" i="3"/>
  <c r="EA222" i="3"/>
  <c r="B190" i="3"/>
  <c r="O258" i="3"/>
  <c r="BE258" i="3" s="1"/>
  <c r="EJ259" i="3" s="1"/>
  <c r="V230" i="3"/>
  <c r="BL230" i="3" s="1"/>
  <c r="GG231" i="3" s="1"/>
  <c r="GA238" i="3"/>
  <c r="P238" i="3" s="1"/>
  <c r="CU238" i="3"/>
  <c r="L352" i="3"/>
  <c r="BB352" i="3" s="1"/>
  <c r="FW353" i="3" s="1"/>
  <c r="CZ236" i="3"/>
  <c r="EP236" i="3"/>
  <c r="U236" i="3" s="1"/>
  <c r="CR312" i="3"/>
  <c r="EH312" i="3"/>
  <c r="M312" i="3" s="1"/>
  <c r="T210" i="3"/>
  <c r="BJ210" i="3" s="1"/>
  <c r="CV231" i="3"/>
  <c r="GB231" i="3"/>
  <c r="BM235" i="3"/>
  <c r="GH236" i="3" s="1"/>
  <c r="EL231" i="3"/>
  <c r="CX212" i="3"/>
  <c r="EN212" i="3"/>
  <c r="EM213" i="3"/>
  <c r="CW213" i="3"/>
  <c r="ES223" i="3"/>
  <c r="DC223" i="3"/>
  <c r="CS289" i="3"/>
  <c r="EI289" i="3"/>
  <c r="BF238" i="3"/>
  <c r="E190" i="3" l="1"/>
  <c r="AU190" i="3" s="1"/>
  <c r="CT259" i="3"/>
  <c r="CM341" i="3"/>
  <c r="FS341" i="3"/>
  <c r="H341" i="3" s="1"/>
  <c r="AX341" i="3" s="1"/>
  <c r="F222" i="3"/>
  <c r="AV222" i="3" s="1"/>
  <c r="FQ223" i="3" s="1"/>
  <c r="CJ191" i="3"/>
  <c r="DX191" i="3" s="1"/>
  <c r="A191" i="3"/>
  <c r="AT190" i="3"/>
  <c r="EQ231" i="3"/>
  <c r="V231" i="3" s="1"/>
  <c r="FZ259" i="3"/>
  <c r="O259" i="3" s="1"/>
  <c r="DA231" i="3"/>
  <c r="CQ353" i="3"/>
  <c r="EG353" i="3"/>
  <c r="L353" i="3" s="1"/>
  <c r="BB353" i="3" s="1"/>
  <c r="BC312" i="3"/>
  <c r="FX313" i="3" s="1"/>
  <c r="BK236" i="3"/>
  <c r="GF237" i="3" s="1"/>
  <c r="BL231" i="3"/>
  <c r="GG232" i="3" s="1"/>
  <c r="CY211" i="3"/>
  <c r="GE211" i="3"/>
  <c r="EO211" i="3"/>
  <c r="BE259" i="3"/>
  <c r="CU239" i="3"/>
  <c r="GA239" i="3"/>
  <c r="ER236" i="3"/>
  <c r="DB236" i="3"/>
  <c r="Q231" i="3"/>
  <c r="BG231" i="3" s="1"/>
  <c r="R213" i="3"/>
  <c r="BH213" i="3" s="1"/>
  <c r="GC214" i="3" s="1"/>
  <c r="S212" i="3"/>
  <c r="BI212" i="3" s="1"/>
  <c r="GD213" i="3" s="1"/>
  <c r="X223" i="3"/>
  <c r="BN223" i="3" s="1"/>
  <c r="GI224" i="3" s="1"/>
  <c r="EK239" i="3"/>
  <c r="N289" i="3"/>
  <c r="BD289" i="3" s="1"/>
  <c r="DZ191" i="3" l="1"/>
  <c r="CK223" i="3"/>
  <c r="EA223" i="3"/>
  <c r="F223" i="3" s="1"/>
  <c r="AV223" i="3" s="1"/>
  <c r="EH313" i="3"/>
  <c r="M313" i="3" s="1"/>
  <c r="B191" i="3"/>
  <c r="FN191" i="3"/>
  <c r="C191" i="3" s="1"/>
  <c r="FP191" i="3" s="1"/>
  <c r="E191" i="3" s="1"/>
  <c r="AU191" i="3" s="1"/>
  <c r="CM342" i="3"/>
  <c r="FS342" i="3"/>
  <c r="EC342" i="3"/>
  <c r="DA232" i="3"/>
  <c r="EG354" i="3"/>
  <c r="CQ354" i="3"/>
  <c r="FW354" i="3"/>
  <c r="EP237" i="3"/>
  <c r="U237" i="3" s="1"/>
  <c r="BK237" i="3" s="1"/>
  <c r="GF238" i="3" s="1"/>
  <c r="CZ237" i="3"/>
  <c r="EQ232" i="3"/>
  <c r="V232" i="3" s="1"/>
  <c r="CR313" i="3"/>
  <c r="T211" i="3"/>
  <c r="BJ211" i="3" s="1"/>
  <c r="BL232" i="3"/>
  <c r="EQ233" i="3" s="1"/>
  <c r="CS290" i="3"/>
  <c r="FY290" i="3"/>
  <c r="CT260" i="3"/>
  <c r="FZ260" i="3"/>
  <c r="EJ260" i="3"/>
  <c r="EL232" i="3"/>
  <c r="GB232" i="3"/>
  <c r="W236" i="3"/>
  <c r="BM236" i="3" s="1"/>
  <c r="CV232" i="3"/>
  <c r="BC313" i="3"/>
  <c r="EM214" i="3"/>
  <c r="CW214" i="3"/>
  <c r="EN213" i="3"/>
  <c r="CX213" i="3"/>
  <c r="DC224" i="3"/>
  <c r="ES224" i="3"/>
  <c r="P239" i="3"/>
  <c r="BF239" i="3" s="1"/>
  <c r="EI290" i="3"/>
  <c r="CK224" i="3" l="1"/>
  <c r="EA224" i="3"/>
  <c r="FQ224" i="3"/>
  <c r="CJ192" i="3"/>
  <c r="DX192" i="3" s="1"/>
  <c r="AT191" i="3"/>
  <c r="A192" i="3"/>
  <c r="H342" i="3"/>
  <c r="AX342" i="3"/>
  <c r="L354" i="3"/>
  <c r="BB354" i="3" s="1"/>
  <c r="GG233" i="3"/>
  <c r="V233" i="3" s="1"/>
  <c r="BL233" i="3" s="1"/>
  <c r="GG234" i="3" s="1"/>
  <c r="DA233" i="3"/>
  <c r="Q232" i="3"/>
  <c r="GE212" i="3"/>
  <c r="CY212" i="3"/>
  <c r="EO212" i="3"/>
  <c r="ER237" i="3"/>
  <c r="GH237" i="3"/>
  <c r="EH314" i="3"/>
  <c r="FX314" i="3"/>
  <c r="CU240" i="3"/>
  <c r="GA240" i="3"/>
  <c r="O260" i="3"/>
  <c r="BE260" i="3" s="1"/>
  <c r="DB237" i="3"/>
  <c r="CZ238" i="3"/>
  <c r="EP238" i="3"/>
  <c r="U238" i="3" s="1"/>
  <c r="BG232" i="3"/>
  <c r="CV233" i="3" s="1"/>
  <c r="CR314" i="3"/>
  <c r="BB355" i="3"/>
  <c r="FW356" i="3" s="1"/>
  <c r="S213" i="3"/>
  <c r="BI213" i="3" s="1"/>
  <c r="GD214" i="3" s="1"/>
  <c r="R214" i="3"/>
  <c r="BH214" i="3" s="1"/>
  <c r="GC215" i="3" s="1"/>
  <c r="N290" i="3"/>
  <c r="BD290" i="3" s="1"/>
  <c r="EK240" i="3"/>
  <c r="X224" i="3"/>
  <c r="BN224" i="3" s="1"/>
  <c r="GI225" i="3" s="1"/>
  <c r="DZ192" i="3" l="1"/>
  <c r="F224" i="3"/>
  <c r="AV224" i="3" s="1"/>
  <c r="B192" i="3"/>
  <c r="FN192" i="3"/>
  <c r="C192" i="3" s="1"/>
  <c r="EC343" i="3"/>
  <c r="FS343" i="3"/>
  <c r="CM343" i="3"/>
  <c r="FW355" i="3"/>
  <c r="EG355" i="3"/>
  <c r="CQ355" i="3"/>
  <c r="M314" i="3"/>
  <c r="CQ356" i="3"/>
  <c r="BK238" i="3"/>
  <c r="GF239" i="3" s="1"/>
  <c r="T212" i="3"/>
  <c r="BJ212" i="3" s="1"/>
  <c r="DA234" i="3"/>
  <c r="W237" i="3"/>
  <c r="BM237" i="3" s="1"/>
  <c r="GH238" i="3" s="1"/>
  <c r="EJ261" i="3"/>
  <c r="FZ261" i="3"/>
  <c r="CT261" i="3"/>
  <c r="EI291" i="3"/>
  <c r="FY291" i="3"/>
  <c r="EL233" i="3"/>
  <c r="GB233" i="3"/>
  <c r="EQ234" i="3"/>
  <c r="V234" i="3" s="1"/>
  <c r="BC314" i="3"/>
  <c r="FX315" i="3" s="1"/>
  <c r="P240" i="3"/>
  <c r="BF240" i="3" s="1"/>
  <c r="EK241" i="3" s="1"/>
  <c r="EG356" i="3"/>
  <c r="L356" i="3" s="1"/>
  <c r="BB356" i="3" s="1"/>
  <c r="FW357" i="3" s="1"/>
  <c r="CS291" i="3"/>
  <c r="CX214" i="3"/>
  <c r="EN214" i="3"/>
  <c r="EM215" i="3"/>
  <c r="CW215" i="3"/>
  <c r="DC225" i="3"/>
  <c r="ES225" i="3"/>
  <c r="FP192" i="3" l="1"/>
  <c r="E192" i="3" s="1"/>
  <c r="AU192" i="3" s="1"/>
  <c r="FQ225" i="3"/>
  <c r="CK225" i="3"/>
  <c r="EA225" i="3"/>
  <c r="CJ193" i="3"/>
  <c r="DX193" i="3" s="1"/>
  <c r="DZ193" i="3"/>
  <c r="A193" i="3"/>
  <c r="AT192" i="3"/>
  <c r="H343" i="3"/>
  <c r="AX343" i="3" s="1"/>
  <c r="L355" i="3"/>
  <c r="EP239" i="3"/>
  <c r="U239" i="3" s="1"/>
  <c r="Q233" i="3"/>
  <c r="BG233" i="3" s="1"/>
  <c r="EL234" i="3" s="1"/>
  <c r="CZ239" i="3"/>
  <c r="BK239" i="3" s="1"/>
  <c r="BL234" i="3"/>
  <c r="DA235" i="3" s="1"/>
  <c r="N291" i="3"/>
  <c r="BD291" i="3" s="1"/>
  <c r="FY292" i="3" s="1"/>
  <c r="ER238" i="3"/>
  <c r="W238" i="3" s="1"/>
  <c r="DB238" i="3"/>
  <c r="GE213" i="3"/>
  <c r="CY213" i="3"/>
  <c r="EO213" i="3"/>
  <c r="CU241" i="3"/>
  <c r="GA241" i="3"/>
  <c r="P241" i="3" s="1"/>
  <c r="O261" i="3"/>
  <c r="BE261" i="3" s="1"/>
  <c r="EH315" i="3"/>
  <c r="M315" i="3" s="1"/>
  <c r="CR315" i="3"/>
  <c r="EG357" i="3"/>
  <c r="CQ357" i="3"/>
  <c r="S214" i="3"/>
  <c r="BI214" i="3" s="1"/>
  <c r="GD215" i="3" s="1"/>
  <c r="R215" i="3"/>
  <c r="BH215" i="3" s="1"/>
  <c r="GC216" i="3" s="1"/>
  <c r="X225" i="3"/>
  <c r="BN225" i="3" s="1"/>
  <c r="GI226" i="3" s="1"/>
  <c r="F225" i="3" l="1"/>
  <c r="AV225" i="3" s="1"/>
  <c r="CK226" i="3" s="1"/>
  <c r="B193" i="3"/>
  <c r="FN193" i="3"/>
  <c r="C193" i="3" s="1"/>
  <c r="FP193" i="3" s="1"/>
  <c r="E193" i="3" s="1"/>
  <c r="AU193" i="3" s="1"/>
  <c r="FS344" i="3"/>
  <c r="CM344" i="3"/>
  <c r="EC344" i="3"/>
  <c r="CV234" i="3"/>
  <c r="GB234" i="3"/>
  <c r="Q234" i="3" s="1"/>
  <c r="BG234" i="3" s="1"/>
  <c r="GB235" i="3" s="1"/>
  <c r="GG235" i="3"/>
  <c r="EQ235" i="3"/>
  <c r="BM238" i="3"/>
  <c r="GH239" i="3" s="1"/>
  <c r="EI292" i="3"/>
  <c r="N292" i="3" s="1"/>
  <c r="CS292" i="3"/>
  <c r="BF241" i="3"/>
  <c r="GA242" i="3" s="1"/>
  <c r="T213" i="3"/>
  <c r="BJ213" i="3" s="1"/>
  <c r="EP240" i="3"/>
  <c r="GF240" i="3"/>
  <c r="CT262" i="3"/>
  <c r="FZ262" i="3"/>
  <c r="EJ262" i="3"/>
  <c r="BC315" i="3"/>
  <c r="FX316" i="3" s="1"/>
  <c r="CZ240" i="3"/>
  <c r="L357" i="3"/>
  <c r="BB357" i="3" s="1"/>
  <c r="FW358" i="3" s="1"/>
  <c r="EN215" i="3"/>
  <c r="CX215" i="3"/>
  <c r="EM216" i="3"/>
  <c r="CW216" i="3"/>
  <c r="DC226" i="3"/>
  <c r="ES226" i="3"/>
  <c r="BD292" i="3"/>
  <c r="FY293" i="3" s="1"/>
  <c r="FQ226" i="3" l="1"/>
  <c r="EA226" i="3"/>
  <c r="CV235" i="3"/>
  <c r="CJ194" i="3"/>
  <c r="DX194" i="3" s="1"/>
  <c r="A194" i="3"/>
  <c r="AT193" i="3"/>
  <c r="H344" i="3"/>
  <c r="AX344" i="3" s="1"/>
  <c r="CU242" i="3"/>
  <c r="DB239" i="3"/>
  <c r="V235" i="3"/>
  <c r="BL235" i="3" s="1"/>
  <c r="GG236" i="3" s="1"/>
  <c r="ER239" i="3"/>
  <c r="W239" i="3" s="1"/>
  <c r="BM239" i="3" s="1"/>
  <c r="GH240" i="3" s="1"/>
  <c r="EL235" i="3"/>
  <c r="Q235" i="3" s="1"/>
  <c r="BG235" i="3" s="1"/>
  <c r="GB236" i="3" s="1"/>
  <c r="U240" i="3"/>
  <c r="EK242" i="3"/>
  <c r="P242" i="3" s="1"/>
  <c r="BF242" i="3" s="1"/>
  <c r="GA243" i="3" s="1"/>
  <c r="GE214" i="3"/>
  <c r="CY214" i="3"/>
  <c r="EO214" i="3"/>
  <c r="O262" i="3"/>
  <c r="BE262" i="3" s="1"/>
  <c r="CR316" i="3"/>
  <c r="EH316" i="3"/>
  <c r="M316" i="3" s="1"/>
  <c r="BK240" i="3"/>
  <c r="CQ358" i="3"/>
  <c r="EG358" i="3"/>
  <c r="S215" i="3"/>
  <c r="BI215" i="3" s="1"/>
  <c r="GD216" i="3" s="1"/>
  <c r="R216" i="3"/>
  <c r="BH216" i="3" s="1"/>
  <c r="GC217" i="3" s="1"/>
  <c r="CS293" i="3"/>
  <c r="EI293" i="3"/>
  <c r="N293" i="3" s="1"/>
  <c r="X226" i="3"/>
  <c r="BN226" i="3" s="1"/>
  <c r="GI227" i="3" s="1"/>
  <c r="DZ194" i="3" l="1"/>
  <c r="FN194" i="3" s="1"/>
  <c r="F226" i="3"/>
  <c r="AV226" i="3" s="1"/>
  <c r="FQ227" i="3" s="1"/>
  <c r="C194" i="3"/>
  <c r="B194" i="3"/>
  <c r="CM345" i="3"/>
  <c r="EC345" i="3"/>
  <c r="FS345" i="3"/>
  <c r="EQ236" i="3"/>
  <c r="V236" i="3" s="1"/>
  <c r="DA236" i="3"/>
  <c r="BC316" i="3"/>
  <c r="FX317" i="3" s="1"/>
  <c r="BL236" i="3"/>
  <c r="T214" i="3"/>
  <c r="BJ214" i="3" s="1"/>
  <c r="CT263" i="3"/>
  <c r="FZ263" i="3"/>
  <c r="EJ263" i="3"/>
  <c r="CZ241" i="3"/>
  <c r="GF241" i="3"/>
  <c r="EP241" i="3"/>
  <c r="DB240" i="3"/>
  <c r="ER240" i="3"/>
  <c r="L358" i="3"/>
  <c r="BB358" i="3" s="1"/>
  <c r="FW359" i="3" s="1"/>
  <c r="CW217" i="3"/>
  <c r="EM217" i="3"/>
  <c r="EN216" i="3"/>
  <c r="CX216" i="3"/>
  <c r="CV236" i="3"/>
  <c r="EL236" i="3"/>
  <c r="BD293" i="3"/>
  <c r="CS294" i="3" s="1"/>
  <c r="ES227" i="3"/>
  <c r="DC227" i="3"/>
  <c r="EK243" i="3"/>
  <c r="CU243" i="3"/>
  <c r="FP194" i="3" l="1"/>
  <c r="E194" i="3" s="1"/>
  <c r="AU194" i="3" s="1"/>
  <c r="CK227" i="3"/>
  <c r="EA227" i="3"/>
  <c r="F227" i="3" s="1"/>
  <c r="CJ195" i="3"/>
  <c r="DX195" i="3" s="1"/>
  <c r="AT194" i="3"/>
  <c r="A195" i="3"/>
  <c r="H345" i="3"/>
  <c r="AX345" i="3" s="1"/>
  <c r="EC346" i="3" s="1"/>
  <c r="EH317" i="3"/>
  <c r="M317" i="3" s="1"/>
  <c r="BC317" i="3" s="1"/>
  <c r="FX318" i="3" s="1"/>
  <c r="CR317" i="3"/>
  <c r="U241" i="3"/>
  <c r="O263" i="3"/>
  <c r="DA237" i="3"/>
  <c r="EQ237" i="3"/>
  <c r="GG237" i="3"/>
  <c r="BE263" i="3"/>
  <c r="FZ264" i="3" s="1"/>
  <c r="BK241" i="3"/>
  <c r="GF242" i="3" s="1"/>
  <c r="GE215" i="3"/>
  <c r="EO215" i="3"/>
  <c r="CY215" i="3"/>
  <c r="EI294" i="3"/>
  <c r="FY294" i="3"/>
  <c r="W240" i="3"/>
  <c r="BM240" i="3" s="1"/>
  <c r="GH241" i="3" s="1"/>
  <c r="CQ359" i="3"/>
  <c r="EG359" i="3"/>
  <c r="R217" i="3"/>
  <c r="BH217" i="3" s="1"/>
  <c r="GC218" i="3" s="1"/>
  <c r="S216" i="3"/>
  <c r="BI216" i="3" s="1"/>
  <c r="GD217" i="3" s="1"/>
  <c r="Q236" i="3"/>
  <c r="BG236" i="3" s="1"/>
  <c r="GB237" i="3" s="1"/>
  <c r="X227" i="3"/>
  <c r="BN227" i="3" s="1"/>
  <c r="GI228" i="3" s="1"/>
  <c r="P243" i="3"/>
  <c r="BF243" i="3" s="1"/>
  <c r="DZ195" i="3" l="1"/>
  <c r="FN195" i="3" s="1"/>
  <c r="C195" i="3" s="1"/>
  <c r="AV227" i="3"/>
  <c r="FQ228" i="3" s="1"/>
  <c r="B195" i="3"/>
  <c r="FS346" i="3"/>
  <c r="H346" i="3" s="1"/>
  <c r="CM346" i="3"/>
  <c r="CT264" i="3"/>
  <c r="EJ264" i="3"/>
  <c r="O264" i="3" s="1"/>
  <c r="N294" i="3"/>
  <c r="BD294" i="3" s="1"/>
  <c r="FY295" i="3" s="1"/>
  <c r="V237" i="3"/>
  <c r="BL237" i="3" s="1"/>
  <c r="DA238" i="3" s="1"/>
  <c r="CZ242" i="3"/>
  <c r="T215" i="3"/>
  <c r="BJ215" i="3" s="1"/>
  <c r="BE264" i="3"/>
  <c r="CT265" i="3" s="1"/>
  <c r="EP242" i="3"/>
  <c r="U242" i="3" s="1"/>
  <c r="EK244" i="3"/>
  <c r="GA244" i="3"/>
  <c r="DB241" i="3"/>
  <c r="ER241" i="3"/>
  <c r="CR318" i="3"/>
  <c r="EH318" i="3"/>
  <c r="L359" i="3"/>
  <c r="BB359" i="3" s="1"/>
  <c r="FW360" i="3" s="1"/>
  <c r="EN217" i="3"/>
  <c r="CX217" i="3"/>
  <c r="CV237" i="3"/>
  <c r="EL237" i="3"/>
  <c r="CW218" i="3"/>
  <c r="EM218" i="3"/>
  <c r="DC228" i="3"/>
  <c r="ES228" i="3"/>
  <c r="CU244" i="3"/>
  <c r="FP195" i="3" l="1"/>
  <c r="E195" i="3" s="1"/>
  <c r="AU195" i="3" s="1"/>
  <c r="CJ196" i="3" s="1"/>
  <c r="DX196" i="3" s="1"/>
  <c r="EA228" i="3"/>
  <c r="F228" i="3" s="1"/>
  <c r="CK228" i="3"/>
  <c r="AX346" i="3"/>
  <c r="FS347" i="3" s="1"/>
  <c r="CS295" i="3"/>
  <c r="EJ265" i="3"/>
  <c r="EI295" i="3"/>
  <c r="N295" i="3" s="1"/>
  <c r="BD295" i="3" s="1"/>
  <c r="FY296" i="3" s="1"/>
  <c r="EQ238" i="3"/>
  <c r="P244" i="3"/>
  <c r="GG238" i="3"/>
  <c r="BK242" i="3"/>
  <c r="EP243" i="3" s="1"/>
  <c r="FZ265" i="3"/>
  <c r="GE216" i="3"/>
  <c r="CY216" i="3"/>
  <c r="EO216" i="3"/>
  <c r="W241" i="3"/>
  <c r="BM241" i="3" s="1"/>
  <c r="GH242" i="3" s="1"/>
  <c r="M318" i="3"/>
  <c r="BC318" i="3" s="1"/>
  <c r="EG360" i="3"/>
  <c r="CQ360" i="3"/>
  <c r="Q237" i="3"/>
  <c r="BG237" i="3" s="1"/>
  <c r="R218" i="3"/>
  <c r="BH218" i="3" s="1"/>
  <c r="GC219" i="3" s="1"/>
  <c r="S217" i="3"/>
  <c r="BI217" i="3" s="1"/>
  <c r="GD218" i="3" s="1"/>
  <c r="X228" i="3"/>
  <c r="BN228" i="3" s="1"/>
  <c r="GI229" i="3" s="1"/>
  <c r="BF244" i="3"/>
  <c r="AT195" i="3" l="1"/>
  <c r="A196" i="3"/>
  <c r="B196" i="3" s="1"/>
  <c r="DZ196" i="3"/>
  <c r="AV228" i="3"/>
  <c r="CK229" i="3" s="1"/>
  <c r="FN196" i="3"/>
  <c r="C196" i="3"/>
  <c r="CM347" i="3"/>
  <c r="EC347" i="3"/>
  <c r="H347" i="3" s="1"/>
  <c r="AX347" i="3" s="1"/>
  <c r="O265" i="3"/>
  <c r="BE265" i="3" s="1"/>
  <c r="CT266" i="3" s="1"/>
  <c r="V238" i="3"/>
  <c r="BL238" i="3" s="1"/>
  <c r="GG239" i="3" s="1"/>
  <c r="GF243" i="3"/>
  <c r="U243" i="3" s="1"/>
  <c r="CZ243" i="3"/>
  <c r="T216" i="3"/>
  <c r="BJ216" i="3" s="1"/>
  <c r="BL239" i="3"/>
  <c r="CU245" i="3"/>
  <c r="GA245" i="3"/>
  <c r="EL238" i="3"/>
  <c r="GB238" i="3"/>
  <c r="CR319" i="3"/>
  <c r="FX319" i="3"/>
  <c r="ER242" i="3"/>
  <c r="DB242" i="3"/>
  <c r="EH319" i="3"/>
  <c r="L360" i="3"/>
  <c r="BB360" i="3" s="1"/>
  <c r="CV238" i="3"/>
  <c r="CX218" i="3"/>
  <c r="EN218" i="3"/>
  <c r="EM219" i="3"/>
  <c r="CW219" i="3"/>
  <c r="ES229" i="3"/>
  <c r="DC229" i="3"/>
  <c r="CS296" i="3"/>
  <c r="EI296" i="3"/>
  <c r="EK245" i="3"/>
  <c r="FP196" i="3" l="1"/>
  <c r="E196" i="3" s="1"/>
  <c r="AU196" i="3" s="1"/>
  <c r="EA229" i="3"/>
  <c r="FQ229" i="3"/>
  <c r="CJ197" i="3"/>
  <c r="DX197" i="3" s="1"/>
  <c r="A197" i="3"/>
  <c r="AT196" i="3"/>
  <c r="FZ266" i="3"/>
  <c r="EJ266" i="3"/>
  <c r="CM348" i="3"/>
  <c r="EC348" i="3"/>
  <c r="FS348" i="3"/>
  <c r="EQ239" i="3"/>
  <c r="V239" i="3" s="1"/>
  <c r="DA239" i="3"/>
  <c r="Q238" i="3"/>
  <c r="BK243" i="3"/>
  <c r="GF244" i="3" s="1"/>
  <c r="GG240" i="3"/>
  <c r="EQ240" i="3"/>
  <c r="DA240" i="3"/>
  <c r="M319" i="3"/>
  <c r="BC319" i="3" s="1"/>
  <c r="FX320" i="3" s="1"/>
  <c r="GE217" i="3"/>
  <c r="EO217" i="3"/>
  <c r="CY217" i="3"/>
  <c r="CQ361" i="3"/>
  <c r="FW361" i="3"/>
  <c r="W242" i="3"/>
  <c r="BM242" i="3" s="1"/>
  <c r="GH243" i="3" s="1"/>
  <c r="BG238" i="3"/>
  <c r="GB239" i="3" s="1"/>
  <c r="EG361" i="3"/>
  <c r="R219" i="3"/>
  <c r="BH219" i="3" s="1"/>
  <c r="GC220" i="3" s="1"/>
  <c r="S218" i="3"/>
  <c r="BI218" i="3" s="1"/>
  <c r="GD219" i="3" s="1"/>
  <c r="X229" i="3"/>
  <c r="BN229" i="3" s="1"/>
  <c r="GI230" i="3" s="1"/>
  <c r="N296" i="3"/>
  <c r="BD296" i="3" s="1"/>
  <c r="P245" i="3"/>
  <c r="BF245" i="3" s="1"/>
  <c r="DZ197" i="3" l="1"/>
  <c r="FN197" i="3" s="1"/>
  <c r="F229" i="3"/>
  <c r="AV229" i="3" s="1"/>
  <c r="CK230" i="3" s="1"/>
  <c r="O266" i="3"/>
  <c r="BE266" i="3" s="1"/>
  <c r="CT267" i="3" s="1"/>
  <c r="C197" i="3"/>
  <c r="B197" i="3"/>
  <c r="H348" i="3"/>
  <c r="AX348" i="3" s="1"/>
  <c r="CM349" i="3" s="1"/>
  <c r="CZ244" i="3"/>
  <c r="CV239" i="3"/>
  <c r="EP244" i="3"/>
  <c r="U244" i="3" s="1"/>
  <c r="BK244" i="3" s="1"/>
  <c r="GF245" i="3" s="1"/>
  <c r="V240" i="3"/>
  <c r="EH320" i="3"/>
  <c r="M320" i="3" s="1"/>
  <c r="BE267" i="3"/>
  <c r="FZ268" i="3" s="1"/>
  <c r="BL240" i="3"/>
  <c r="CR320" i="3"/>
  <c r="T217" i="3"/>
  <c r="BJ217" i="3" s="1"/>
  <c r="EK246" i="3"/>
  <c r="GA246" i="3"/>
  <c r="CS297" i="3"/>
  <c r="FY297" i="3"/>
  <c r="EL239" i="3"/>
  <c r="Q239" i="3" s="1"/>
  <c r="BG239" i="3" s="1"/>
  <c r="GB240" i="3" s="1"/>
  <c r="DB243" i="3"/>
  <c r="ER243" i="3"/>
  <c r="L361" i="3"/>
  <c r="BB361" i="3" s="1"/>
  <c r="EN219" i="3"/>
  <c r="CX219" i="3"/>
  <c r="CW220" i="3"/>
  <c r="EM220" i="3"/>
  <c r="ES230" i="3"/>
  <c r="DC230" i="3"/>
  <c r="EI297" i="3"/>
  <c r="CU246" i="3"/>
  <c r="FP197" i="3" l="1"/>
  <c r="E197" i="3" s="1"/>
  <c r="AU197" i="3" s="1"/>
  <c r="EA230" i="3"/>
  <c r="FQ230" i="3"/>
  <c r="FZ267" i="3"/>
  <c r="EJ267" i="3"/>
  <c r="CJ198" i="3"/>
  <c r="DX198" i="3" s="1"/>
  <c r="AT197" i="3"/>
  <c r="A198" i="3"/>
  <c r="EC349" i="3"/>
  <c r="FS349" i="3"/>
  <c r="EP245" i="3"/>
  <c r="U245" i="3" s="1"/>
  <c r="BK245" i="3" s="1"/>
  <c r="GF246" i="3" s="1"/>
  <c r="N297" i="3"/>
  <c r="P246" i="3"/>
  <c r="CZ245" i="3"/>
  <c r="GE218" i="3"/>
  <c r="CY218" i="3"/>
  <c r="EO218" i="3"/>
  <c r="GG241" i="3"/>
  <c r="DA241" i="3"/>
  <c r="EQ241" i="3"/>
  <c r="BC320" i="3"/>
  <c r="FX321" i="3" s="1"/>
  <c r="EJ268" i="3"/>
  <c r="O268" i="3" s="1"/>
  <c r="BE268" i="3" s="1"/>
  <c r="FZ269" i="3" s="1"/>
  <c r="CT268" i="3"/>
  <c r="EG362" i="3"/>
  <c r="FW362" i="3"/>
  <c r="BD297" i="3"/>
  <c r="FY298" i="3" s="1"/>
  <c r="W243" i="3"/>
  <c r="BM243" i="3" s="1"/>
  <c r="GH244" i="3" s="1"/>
  <c r="CQ362" i="3"/>
  <c r="R220" i="3"/>
  <c r="BH220" i="3" s="1"/>
  <c r="GC221" i="3" s="1"/>
  <c r="S219" i="3"/>
  <c r="BI219" i="3" s="1"/>
  <c r="GD220" i="3" s="1"/>
  <c r="EL240" i="3"/>
  <c r="CV240" i="3"/>
  <c r="X230" i="3"/>
  <c r="BN230" i="3" s="1"/>
  <c r="GI231" i="3" s="1"/>
  <c r="BF246" i="3"/>
  <c r="DZ198" i="3" l="1"/>
  <c r="F230" i="3"/>
  <c r="AV230" i="3" s="1"/>
  <c r="FQ231" i="3" s="1"/>
  <c r="O267" i="3"/>
  <c r="B198" i="3"/>
  <c r="FN198" i="3"/>
  <c r="C198" i="3" s="1"/>
  <c r="FP198" i="3" s="1"/>
  <c r="E198" i="3" s="1"/>
  <c r="AU198" i="3" s="1"/>
  <c r="H349" i="3"/>
  <c r="AX349" i="3" s="1"/>
  <c r="CM350" i="3" s="1"/>
  <c r="EH321" i="3"/>
  <c r="M321" i="3" s="1"/>
  <c r="BC321" i="3" s="1"/>
  <c r="FX322" i="3" s="1"/>
  <c r="CR321" i="3"/>
  <c r="L362" i="3"/>
  <c r="CS298" i="3"/>
  <c r="T218" i="3"/>
  <c r="BJ218" i="3" s="1"/>
  <c r="EI298" i="3"/>
  <c r="N298" i="3" s="1"/>
  <c r="BD298" i="3" s="1"/>
  <c r="FY299" i="3" s="1"/>
  <c r="V241" i="3"/>
  <c r="BL241" i="3" s="1"/>
  <c r="EK247" i="3"/>
  <c r="GA247" i="3"/>
  <c r="BB362" i="3"/>
  <c r="FW363" i="3" s="1"/>
  <c r="DB244" i="3"/>
  <c r="ER244" i="3"/>
  <c r="CZ246" i="3"/>
  <c r="EP246" i="3"/>
  <c r="Q240" i="3"/>
  <c r="BG240" i="3" s="1"/>
  <c r="GB241" i="3" s="1"/>
  <c r="EN220" i="3"/>
  <c r="CX220" i="3"/>
  <c r="CW221" i="3"/>
  <c r="EM221" i="3"/>
  <c r="EJ269" i="3"/>
  <c r="O269" i="3" s="1"/>
  <c r="CT269" i="3"/>
  <c r="ES231" i="3"/>
  <c r="DC231" i="3"/>
  <c r="CU247" i="3"/>
  <c r="EA231" i="3" l="1"/>
  <c r="F231" i="3" s="1"/>
  <c r="AV231" i="3" s="1"/>
  <c r="EA232" i="3" s="1"/>
  <c r="CK231" i="3"/>
  <c r="FS350" i="3"/>
  <c r="EC350" i="3"/>
  <c r="CJ199" i="3"/>
  <c r="DX199" i="3" s="1"/>
  <c r="A199" i="3"/>
  <c r="AT198" i="3"/>
  <c r="EG363" i="3"/>
  <c r="L363" i="3" s="1"/>
  <c r="P247" i="3"/>
  <c r="GE219" i="3"/>
  <c r="EO219" i="3"/>
  <c r="CY219" i="3"/>
  <c r="GG242" i="3"/>
  <c r="EQ242" i="3"/>
  <c r="DA242" i="3"/>
  <c r="CQ363" i="3"/>
  <c r="W244" i="3"/>
  <c r="BM244" i="3" s="1"/>
  <c r="GH245" i="3" s="1"/>
  <c r="CR322" i="3"/>
  <c r="EH322" i="3"/>
  <c r="U246" i="3"/>
  <c r="BK246" i="3" s="1"/>
  <c r="R221" i="3"/>
  <c r="BH221" i="3" s="1"/>
  <c r="GC222" i="3" s="1"/>
  <c r="S220" i="3"/>
  <c r="BI220" i="3" s="1"/>
  <c r="GD221" i="3" s="1"/>
  <c r="CV241" i="3"/>
  <c r="EL241" i="3"/>
  <c r="BE269" i="3"/>
  <c r="X231" i="3"/>
  <c r="BN231" i="3" s="1"/>
  <c r="GI232" i="3" s="1"/>
  <c r="BF247" i="3"/>
  <c r="GA248" i="3" s="1"/>
  <c r="EI299" i="3"/>
  <c r="CS299" i="3"/>
  <c r="DZ199" i="3" l="1"/>
  <c r="CK232" i="3"/>
  <c r="FQ232" i="3"/>
  <c r="F232" i="3" s="1"/>
  <c r="H350" i="3"/>
  <c r="AX350" i="3" s="1"/>
  <c r="CM351" i="3" s="1"/>
  <c r="B199" i="3"/>
  <c r="FN199" i="3"/>
  <c r="C199" i="3" s="1"/>
  <c r="BB363" i="3"/>
  <c r="FW364" i="3" s="1"/>
  <c r="DB245" i="3"/>
  <c r="ER245" i="3"/>
  <c r="W245" i="3" s="1"/>
  <c r="V242" i="3"/>
  <c r="BL242" i="3" s="1"/>
  <c r="GG243" i="3" s="1"/>
  <c r="T219" i="3"/>
  <c r="BJ219" i="3" s="1"/>
  <c r="EP247" i="3"/>
  <c r="GF247" i="3"/>
  <c r="EJ270" i="3"/>
  <c r="FZ270" i="3"/>
  <c r="M322" i="3"/>
  <c r="BC322" i="3" s="1"/>
  <c r="CZ247" i="3"/>
  <c r="Q241" i="3"/>
  <c r="BG241" i="3" s="1"/>
  <c r="GB242" i="3" s="1"/>
  <c r="CT270" i="3"/>
  <c r="CX221" i="3"/>
  <c r="EN221" i="3"/>
  <c r="CW222" i="3"/>
  <c r="EM222" i="3"/>
  <c r="ES232" i="3"/>
  <c r="DC232" i="3"/>
  <c r="EK248" i="3"/>
  <c r="CU248" i="3"/>
  <c r="N299" i="3"/>
  <c r="BD299" i="3" s="1"/>
  <c r="FY300" i="3" s="1"/>
  <c r="FP199" i="3" l="1"/>
  <c r="E199" i="3" s="1"/>
  <c r="AU199" i="3" s="1"/>
  <c r="AT199" i="3" s="1"/>
  <c r="AV232" i="3"/>
  <c r="EA233" i="3" s="1"/>
  <c r="FS351" i="3"/>
  <c r="EC351" i="3"/>
  <c r="CJ200" i="3"/>
  <c r="DX200" i="3" s="1"/>
  <c r="DZ200" i="3"/>
  <c r="O270" i="3"/>
  <c r="EG364" i="3"/>
  <c r="L364" i="3" s="1"/>
  <c r="BB364" i="3" s="1"/>
  <c r="FW365" i="3" s="1"/>
  <c r="DA243" i="3"/>
  <c r="CQ364" i="3"/>
  <c r="BM245" i="3"/>
  <c r="GH246" i="3" s="1"/>
  <c r="EQ243" i="3"/>
  <c r="V243" i="3" s="1"/>
  <c r="BL243" i="3" s="1"/>
  <c r="U247" i="3"/>
  <c r="GE220" i="3"/>
  <c r="CY220" i="3"/>
  <c r="EO220" i="3"/>
  <c r="EH323" i="3"/>
  <c r="FX323" i="3"/>
  <c r="BK247" i="3"/>
  <c r="EP248" i="3" s="1"/>
  <c r="CR323" i="3"/>
  <c r="BE270" i="3"/>
  <c r="EL242" i="3"/>
  <c r="Q242" i="3" s="1"/>
  <c r="CV242" i="3"/>
  <c r="R222" i="3"/>
  <c r="BH222" i="3" s="1"/>
  <c r="GC223" i="3" s="1"/>
  <c r="S221" i="3"/>
  <c r="BI221" i="3" s="1"/>
  <c r="GD222" i="3" s="1"/>
  <c r="X232" i="3"/>
  <c r="BN232" i="3" s="1"/>
  <c r="GI233" i="3" s="1"/>
  <c r="P248" i="3"/>
  <c r="BF248" i="3" s="1"/>
  <c r="GA249" i="3" s="1"/>
  <c r="EI300" i="3"/>
  <c r="CS300" i="3"/>
  <c r="A200" i="3" l="1"/>
  <c r="CK233" i="3"/>
  <c r="FQ233" i="3"/>
  <c r="F233" i="3" s="1"/>
  <c r="AV233" i="3" s="1"/>
  <c r="CK234" i="3" s="1"/>
  <c r="H351" i="3"/>
  <c r="AX351" i="3" s="1"/>
  <c r="FS352" i="3" s="1"/>
  <c r="DB246" i="3"/>
  <c r="B200" i="3"/>
  <c r="FN200" i="3"/>
  <c r="C200" i="3" s="1"/>
  <c r="FP200" i="3" s="1"/>
  <c r="E200" i="3" s="1"/>
  <c r="AU200" i="3" s="1"/>
  <c r="ER246" i="3"/>
  <c r="W246" i="3" s="1"/>
  <c r="BM246" i="3" s="1"/>
  <c r="GH247" i="3" s="1"/>
  <c r="GG244" i="3"/>
  <c r="EQ244" i="3"/>
  <c r="DA244" i="3"/>
  <c r="T220" i="3"/>
  <c r="BJ220" i="3" s="1"/>
  <c r="M323" i="3"/>
  <c r="BC323" i="3" s="1"/>
  <c r="EJ271" i="3"/>
  <c r="FZ271" i="3"/>
  <c r="CZ248" i="3"/>
  <c r="GF248" i="3"/>
  <c r="U248" i="3" s="1"/>
  <c r="CT271" i="3"/>
  <c r="BG242" i="3"/>
  <c r="CV243" i="3" s="1"/>
  <c r="EG365" i="3"/>
  <c r="CQ365" i="3"/>
  <c r="CX222" i="3"/>
  <c r="EN222" i="3"/>
  <c r="CW223" i="3"/>
  <c r="EM223" i="3"/>
  <c r="ES233" i="3"/>
  <c r="DC233" i="3"/>
  <c r="EK249" i="3"/>
  <c r="CU249" i="3"/>
  <c r="N300" i="3"/>
  <c r="BD300" i="3" s="1"/>
  <c r="FY301" i="3" s="1"/>
  <c r="CM352" i="3" l="1"/>
  <c r="EC352" i="3"/>
  <c r="H352" i="3" s="1"/>
  <c r="AX352" i="3" s="1"/>
  <c r="CM353" i="3" s="1"/>
  <c r="EA234" i="3"/>
  <c r="FQ234" i="3"/>
  <c r="CJ201" i="3"/>
  <c r="DX201" i="3" s="1"/>
  <c r="DZ201" i="3"/>
  <c r="AT200" i="3"/>
  <c r="A201" i="3"/>
  <c r="V244" i="3"/>
  <c r="BL244" i="3" s="1"/>
  <c r="GG245" i="3" s="1"/>
  <c r="O271" i="3"/>
  <c r="FX324" i="3"/>
  <c r="EH324" i="3"/>
  <c r="CR324" i="3"/>
  <c r="GE221" i="3"/>
  <c r="EO221" i="3"/>
  <c r="CY221" i="3"/>
  <c r="BK248" i="3"/>
  <c r="GF249" i="3" s="1"/>
  <c r="EL243" i="3"/>
  <c r="GB243" i="3"/>
  <c r="BE271" i="3"/>
  <c r="FZ272" i="3" s="1"/>
  <c r="ER247" i="3"/>
  <c r="DB247" i="3"/>
  <c r="L365" i="3"/>
  <c r="BB365" i="3" s="1"/>
  <c r="FW366" i="3" s="1"/>
  <c r="R223" i="3"/>
  <c r="BH223" i="3" s="1"/>
  <c r="GC224" i="3" s="1"/>
  <c r="S222" i="3"/>
  <c r="BI222" i="3" s="1"/>
  <c r="GD223" i="3" s="1"/>
  <c r="X233" i="3"/>
  <c r="BN233" i="3" s="1"/>
  <c r="GI234" i="3" s="1"/>
  <c r="P249" i="3"/>
  <c r="BF249" i="3" s="1"/>
  <c r="GA250" i="3" s="1"/>
  <c r="EI301" i="3"/>
  <c r="CS301" i="3"/>
  <c r="EC353" i="3" l="1"/>
  <c r="FS353" i="3"/>
  <c r="F234" i="3"/>
  <c r="AV234" i="3" s="1"/>
  <c r="FQ235" i="3" s="1"/>
  <c r="FN201" i="3"/>
  <c r="C201" i="3"/>
  <c r="FP201" i="3" s="1"/>
  <c r="E201" i="3" s="1"/>
  <c r="AU201" i="3" s="1"/>
  <c r="B201" i="3"/>
  <c r="DA245" i="3"/>
  <c r="EQ245" i="3"/>
  <c r="EP249" i="3"/>
  <c r="U249" i="3" s="1"/>
  <c r="BK249" i="3" s="1"/>
  <c r="GF250" i="3" s="1"/>
  <c r="Q243" i="3"/>
  <c r="BG243" i="3" s="1"/>
  <c r="GB244" i="3" s="1"/>
  <c r="CZ249" i="3"/>
  <c r="M324" i="3"/>
  <c r="BC324" i="3"/>
  <c r="EH325" i="3" s="1"/>
  <c r="T221" i="3"/>
  <c r="BJ221" i="3" s="1"/>
  <c r="EJ272" i="3"/>
  <c r="CT272" i="3"/>
  <c r="W247" i="3"/>
  <c r="BM247" i="3" s="1"/>
  <c r="GH248" i="3" s="1"/>
  <c r="CQ366" i="3"/>
  <c r="EG366" i="3"/>
  <c r="CX223" i="3"/>
  <c r="EN223" i="3"/>
  <c r="CW224" i="3"/>
  <c r="EM224" i="3"/>
  <c r="V245" i="3"/>
  <c r="BL245" i="3" s="1"/>
  <c r="GG246" i="3" s="1"/>
  <c r="ES234" i="3"/>
  <c r="DC234" i="3"/>
  <c r="CU250" i="3"/>
  <c r="EK250" i="3"/>
  <c r="N301" i="3"/>
  <c r="BD301" i="3" s="1"/>
  <c r="FY302" i="3" s="1"/>
  <c r="H353" i="3" l="1"/>
  <c r="AX353" i="3" s="1"/>
  <c r="CM354" i="3" s="1"/>
  <c r="CK235" i="3"/>
  <c r="EA235" i="3"/>
  <c r="F235" i="3" s="1"/>
  <c r="CJ202" i="3"/>
  <c r="DX202" i="3" s="1"/>
  <c r="DZ202" i="3"/>
  <c r="AT201" i="3"/>
  <c r="A202" i="3"/>
  <c r="CR325" i="3"/>
  <c r="FX325" i="3"/>
  <c r="M325" i="3" s="1"/>
  <c r="BC325" i="3" s="1"/>
  <c r="EL244" i="3"/>
  <c r="Q244" i="3" s="1"/>
  <c r="BG244" i="3" s="1"/>
  <c r="GB245" i="3" s="1"/>
  <c r="CV244" i="3"/>
  <c r="EO222" i="3"/>
  <c r="GE222" i="3"/>
  <c r="CY222" i="3"/>
  <c r="O272" i="3"/>
  <c r="BE272" i="3" s="1"/>
  <c r="FZ273" i="3" s="1"/>
  <c r="ER248" i="3"/>
  <c r="DB248" i="3"/>
  <c r="EP250" i="3"/>
  <c r="CZ250" i="3"/>
  <c r="L366" i="3"/>
  <c r="BB366" i="3" s="1"/>
  <c r="FW367" i="3" s="1"/>
  <c r="R224" i="3"/>
  <c r="BH224" i="3" s="1"/>
  <c r="GC225" i="3" s="1"/>
  <c r="S223" i="3"/>
  <c r="BI223" i="3" s="1"/>
  <c r="GD224" i="3" s="1"/>
  <c r="DA246" i="3"/>
  <c r="EQ246" i="3"/>
  <c r="X234" i="3"/>
  <c r="BN234" i="3" s="1"/>
  <c r="GI235" i="3" s="1"/>
  <c r="P250" i="3"/>
  <c r="BF250" i="3" s="1"/>
  <c r="GA251" i="3" s="1"/>
  <c r="CS302" i="3"/>
  <c r="EI302" i="3"/>
  <c r="FS354" i="3" l="1"/>
  <c r="EC354" i="3"/>
  <c r="AV235" i="3"/>
  <c r="FQ236" i="3" s="1"/>
  <c r="B202" i="3"/>
  <c r="FN202" i="3"/>
  <c r="C202" i="3" s="1"/>
  <c r="FP202" i="3" s="1"/>
  <c r="E202" i="3" s="1"/>
  <c r="AU202" i="3" s="1"/>
  <c r="CR326" i="3"/>
  <c r="EH326" i="3"/>
  <c r="FX326" i="3"/>
  <c r="T222" i="3"/>
  <c r="BJ222" i="3" s="1"/>
  <c r="EJ273" i="3"/>
  <c r="O273" i="3" s="1"/>
  <c r="CT273" i="3"/>
  <c r="W248" i="3"/>
  <c r="BM248" i="3" s="1"/>
  <c r="GH249" i="3" s="1"/>
  <c r="U250" i="3"/>
  <c r="BK250" i="3" s="1"/>
  <c r="GF251" i="3" s="1"/>
  <c r="EG367" i="3"/>
  <c r="L367" i="3" s="1"/>
  <c r="CQ367" i="3"/>
  <c r="CW225" i="3"/>
  <c r="EM225" i="3"/>
  <c r="EN224" i="3"/>
  <c r="CX224" i="3"/>
  <c r="EL245" i="3"/>
  <c r="CV245" i="3"/>
  <c r="V246" i="3"/>
  <c r="BL246" i="3" s="1"/>
  <c r="GG247" i="3" s="1"/>
  <c r="DC235" i="3"/>
  <c r="ES235" i="3"/>
  <c r="CU251" i="3"/>
  <c r="EK251" i="3"/>
  <c r="N302" i="3"/>
  <c r="BD302" i="3" s="1"/>
  <c r="FY303" i="3" s="1"/>
  <c r="CK236" i="3" l="1"/>
  <c r="EA236" i="3"/>
  <c r="F236" i="3" s="1"/>
  <c r="H354" i="3"/>
  <c r="AX354" i="3" s="1"/>
  <c r="CM355" i="3" s="1"/>
  <c r="AV236" i="3"/>
  <c r="EA237" i="3" s="1"/>
  <c r="CJ203" i="3"/>
  <c r="DX203" i="3" s="1"/>
  <c r="DZ203" i="3"/>
  <c r="AT202" i="3"/>
  <c r="A203" i="3"/>
  <c r="M326" i="3"/>
  <c r="BC326" i="3" s="1"/>
  <c r="EO223" i="3"/>
  <c r="GE223" i="3"/>
  <c r="CY223" i="3"/>
  <c r="BE273" i="3"/>
  <c r="ER249" i="3"/>
  <c r="DB249" i="3"/>
  <c r="EP251" i="3"/>
  <c r="CZ251" i="3"/>
  <c r="BB367" i="3"/>
  <c r="Q245" i="3"/>
  <c r="BG245" i="3" s="1"/>
  <c r="S224" i="3"/>
  <c r="BI224" i="3" s="1"/>
  <c r="GD225" i="3" s="1"/>
  <c r="R225" i="3"/>
  <c r="BH225" i="3" s="1"/>
  <c r="GC226" i="3" s="1"/>
  <c r="EQ247" i="3"/>
  <c r="DA247" i="3"/>
  <c r="X235" i="3"/>
  <c r="BN235" i="3" s="1"/>
  <c r="GI236" i="3" s="1"/>
  <c r="P251" i="3"/>
  <c r="BF251" i="3" s="1"/>
  <c r="GA252" i="3" s="1"/>
  <c r="EI303" i="3"/>
  <c r="CS303" i="3"/>
  <c r="FS355" i="3" l="1"/>
  <c r="EC355" i="3"/>
  <c r="FQ237" i="3"/>
  <c r="F237" i="3" s="1"/>
  <c r="CK237" i="3"/>
  <c r="FN203" i="3"/>
  <c r="C203" i="3"/>
  <c r="FP203" i="3" s="1"/>
  <c r="E203" i="3" s="1"/>
  <c r="AU203" i="3" s="1"/>
  <c r="B203" i="3"/>
  <c r="FX327" i="3"/>
  <c r="EH327" i="3"/>
  <c r="CR327" i="3"/>
  <c r="T223" i="3"/>
  <c r="BJ223" i="3" s="1"/>
  <c r="CQ368" i="3"/>
  <c r="FW368" i="3"/>
  <c r="EL246" i="3"/>
  <c r="GB246" i="3"/>
  <c r="EJ274" i="3"/>
  <c r="FZ274" i="3"/>
  <c r="CT274" i="3"/>
  <c r="W249" i="3"/>
  <c r="BM249" i="3" s="1"/>
  <c r="GH250" i="3" s="1"/>
  <c r="U251" i="3"/>
  <c r="BK251" i="3" s="1"/>
  <c r="GF252" i="3" s="1"/>
  <c r="EG368" i="3"/>
  <c r="CV246" i="3"/>
  <c r="EN225" i="3"/>
  <c r="CX225" i="3"/>
  <c r="EM226" i="3"/>
  <c r="CW226" i="3"/>
  <c r="V247" i="3"/>
  <c r="BL247" i="3" s="1"/>
  <c r="GG248" i="3" s="1"/>
  <c r="DC236" i="3"/>
  <c r="ES236" i="3"/>
  <c r="N303" i="3"/>
  <c r="BD303" i="3" s="1"/>
  <c r="FY304" i="3" s="1"/>
  <c r="CU252" i="3"/>
  <c r="EK252" i="3"/>
  <c r="H355" i="3" l="1"/>
  <c r="AX355" i="3" s="1"/>
  <c r="FS356" i="3" s="1"/>
  <c r="AV237" i="3"/>
  <c r="FQ238" i="3" s="1"/>
  <c r="CJ204" i="3"/>
  <c r="DX204" i="3" s="1"/>
  <c r="DZ204" i="3"/>
  <c r="A204" i="3"/>
  <c r="AT203" i="3"/>
  <c r="M327" i="3"/>
  <c r="BC327" i="3" s="1"/>
  <c r="FX328" i="3" s="1"/>
  <c r="Q246" i="3"/>
  <c r="GE224" i="3"/>
  <c r="CY224" i="3"/>
  <c r="EO224" i="3"/>
  <c r="O274" i="3"/>
  <c r="BE274" i="3" s="1"/>
  <c r="ER250" i="3"/>
  <c r="DB250" i="3"/>
  <c r="CZ252" i="3"/>
  <c r="EP252" i="3"/>
  <c r="L368" i="3"/>
  <c r="BB368" i="3" s="1"/>
  <c r="FW369" i="3" s="1"/>
  <c r="BG246" i="3"/>
  <c r="R226" i="3"/>
  <c r="BH226" i="3" s="1"/>
  <c r="GC227" i="3" s="1"/>
  <c r="S225" i="3"/>
  <c r="BI225" i="3" s="1"/>
  <c r="GD226" i="3" s="1"/>
  <c r="DA248" i="3"/>
  <c r="EQ248" i="3"/>
  <c r="X236" i="3"/>
  <c r="BN236" i="3" s="1"/>
  <c r="GI237" i="3" s="1"/>
  <c r="CS304" i="3"/>
  <c r="EI304" i="3"/>
  <c r="N304" i="3" s="1"/>
  <c r="P252" i="3"/>
  <c r="BF252" i="3" s="1"/>
  <c r="GA253" i="3" s="1"/>
  <c r="EC356" i="3" l="1"/>
  <c r="H356" i="3" s="1"/>
  <c r="AX356" i="3" s="1"/>
  <c r="CM356" i="3"/>
  <c r="EA238" i="3"/>
  <c r="F238" i="3" s="1"/>
  <c r="CK238" i="3"/>
  <c r="AV238" i="3" s="1"/>
  <c r="CK239" i="3" s="1"/>
  <c r="B204" i="3"/>
  <c r="FN204" i="3"/>
  <c r="C204" i="3" s="1"/>
  <c r="FP204" i="3" s="1"/>
  <c r="E204" i="3" s="1"/>
  <c r="AU204" i="3" s="1"/>
  <c r="AX357" i="3"/>
  <c r="FS358" i="3" s="1"/>
  <c r="CR328" i="3"/>
  <c r="EH328" i="3"/>
  <c r="M328" i="3" s="1"/>
  <c r="BC328" i="3" s="1"/>
  <c r="FX329" i="3" s="1"/>
  <c r="T224" i="3"/>
  <c r="BJ224" i="3" s="1"/>
  <c r="CV247" i="3"/>
  <c r="GB247" i="3"/>
  <c r="FZ275" i="3"/>
  <c r="CT275" i="3"/>
  <c r="EJ275" i="3"/>
  <c r="W250" i="3"/>
  <c r="BM250" i="3" s="1"/>
  <c r="GH251" i="3" s="1"/>
  <c r="U252" i="3"/>
  <c r="BK252" i="3" s="1"/>
  <c r="GF253" i="3" s="1"/>
  <c r="EL247" i="3"/>
  <c r="EG369" i="3"/>
  <c r="CQ369" i="3"/>
  <c r="EM227" i="3"/>
  <c r="CW227" i="3"/>
  <c r="EN226" i="3"/>
  <c r="CX226" i="3"/>
  <c r="BD304" i="3"/>
  <c r="FY305" i="3" s="1"/>
  <c r="V248" i="3"/>
  <c r="BL248" i="3" s="1"/>
  <c r="GG249" i="3" s="1"/>
  <c r="DC237" i="3"/>
  <c r="ES237" i="3"/>
  <c r="EK253" i="3"/>
  <c r="CU253" i="3"/>
  <c r="FS357" i="3" l="1"/>
  <c r="EC357" i="3"/>
  <c r="CM357" i="3"/>
  <c r="EA239" i="3"/>
  <c r="FQ239" i="3"/>
  <c r="CJ205" i="3"/>
  <c r="DX205" i="3" s="1"/>
  <c r="AT204" i="3"/>
  <c r="A205" i="3"/>
  <c r="CM358" i="3"/>
  <c r="EC358" i="3"/>
  <c r="H358" i="3" s="1"/>
  <c r="AX358" i="3" s="1"/>
  <c r="EH329" i="3"/>
  <c r="M329" i="3" s="1"/>
  <c r="BC329" i="3" s="1"/>
  <c r="FX330" i="3" s="1"/>
  <c r="CR329" i="3"/>
  <c r="Q247" i="3"/>
  <c r="BG247" i="3" s="1"/>
  <c r="GB248" i="3" s="1"/>
  <c r="GE225" i="3"/>
  <c r="CY225" i="3"/>
  <c r="EO225" i="3"/>
  <c r="O275" i="3"/>
  <c r="BE275" i="3" s="1"/>
  <c r="ER251" i="3"/>
  <c r="DB251" i="3"/>
  <c r="CZ253" i="3"/>
  <c r="EP253" i="3"/>
  <c r="L369" i="3"/>
  <c r="BB369" i="3" s="1"/>
  <c r="FW370" i="3" s="1"/>
  <c r="EI305" i="3"/>
  <c r="N305" i="3" s="1"/>
  <c r="CS305" i="3"/>
  <c r="S226" i="3"/>
  <c r="BI226" i="3" s="1"/>
  <c r="GD227" i="3" s="1"/>
  <c r="R227" i="3"/>
  <c r="BH227" i="3" s="1"/>
  <c r="GC228" i="3" s="1"/>
  <c r="EQ249" i="3"/>
  <c r="DA249" i="3"/>
  <c r="X237" i="3"/>
  <c r="BN237" i="3" s="1"/>
  <c r="GI238" i="3" s="1"/>
  <c r="P253" i="3"/>
  <c r="BF253" i="3" s="1"/>
  <c r="DZ205" i="3" l="1"/>
  <c r="H357" i="3"/>
  <c r="F239" i="3"/>
  <c r="AV239" i="3" s="1"/>
  <c r="EA240" i="3" s="1"/>
  <c r="B205" i="3"/>
  <c r="FN205" i="3"/>
  <c r="C205" i="3" s="1"/>
  <c r="EC359" i="3"/>
  <c r="FS359" i="3"/>
  <c r="CM359" i="3"/>
  <c r="CV248" i="3"/>
  <c r="EL248" i="3"/>
  <c r="Q248" i="3" s="1"/>
  <c r="BG248" i="3" s="1"/>
  <c r="GB249" i="3" s="1"/>
  <c r="T225" i="3"/>
  <c r="BJ225" i="3" s="1"/>
  <c r="EK254" i="3"/>
  <c r="GA254" i="3"/>
  <c r="BD305" i="3"/>
  <c r="FZ276" i="3"/>
  <c r="CT276" i="3"/>
  <c r="EJ276" i="3"/>
  <c r="W251" i="3"/>
  <c r="BM251" i="3" s="1"/>
  <c r="ER252" i="3" s="1"/>
  <c r="EH330" i="3"/>
  <c r="CR330" i="3"/>
  <c r="U253" i="3"/>
  <c r="BK253" i="3" s="1"/>
  <c r="GF254" i="3" s="1"/>
  <c r="EG370" i="3"/>
  <c r="CQ370" i="3"/>
  <c r="CW228" i="3"/>
  <c r="EM228" i="3"/>
  <c r="EN227" i="3"/>
  <c r="CX227" i="3"/>
  <c r="V249" i="3"/>
  <c r="BL249" i="3" s="1"/>
  <c r="DC238" i="3"/>
  <c r="ES238" i="3"/>
  <c r="CU254" i="3"/>
  <c r="FP205" i="3" l="1"/>
  <c r="E205" i="3" s="1"/>
  <c r="AU205" i="3" s="1"/>
  <c r="CK240" i="3"/>
  <c r="FQ240" i="3"/>
  <c r="F240" i="3" s="1"/>
  <c r="AV240" i="3"/>
  <c r="CK241" i="3" s="1"/>
  <c r="CJ206" i="3"/>
  <c r="DX206" i="3" s="1"/>
  <c r="AT205" i="3"/>
  <c r="A206" i="3"/>
  <c r="H359" i="3"/>
  <c r="AX359" i="3" s="1"/>
  <c r="FS360" i="3" s="1"/>
  <c r="P254" i="3"/>
  <c r="GE226" i="3"/>
  <c r="EO226" i="3"/>
  <c r="CY226" i="3"/>
  <c r="EL249" i="3"/>
  <c r="Q249" i="3" s="1"/>
  <c r="CV249" i="3"/>
  <c r="O276" i="3"/>
  <c r="BE276" i="3" s="1"/>
  <c r="CS306" i="3"/>
  <c r="FY306" i="3"/>
  <c r="DA250" i="3"/>
  <c r="GG250" i="3"/>
  <c r="DB252" i="3"/>
  <c r="GH252" i="3"/>
  <c r="W252" i="3" s="1"/>
  <c r="BM252" i="3" s="1"/>
  <c r="GH253" i="3" s="1"/>
  <c r="EI306" i="3"/>
  <c r="M330" i="3"/>
  <c r="BC330" i="3" s="1"/>
  <c r="FX331" i="3" s="1"/>
  <c r="CZ254" i="3"/>
  <c r="EP254" i="3"/>
  <c r="L370" i="3"/>
  <c r="BB370" i="3" s="1"/>
  <c r="FW371" i="3" s="1"/>
  <c r="S227" i="3"/>
  <c r="BI227" i="3" s="1"/>
  <c r="GD228" i="3" s="1"/>
  <c r="R228" i="3"/>
  <c r="BH228" i="3" s="1"/>
  <c r="GC229" i="3" s="1"/>
  <c r="EQ250" i="3"/>
  <c r="X238" i="3"/>
  <c r="BN238" i="3" s="1"/>
  <c r="GI239" i="3" s="1"/>
  <c r="BF254" i="3"/>
  <c r="DZ206" i="3" l="1"/>
  <c r="EA241" i="3"/>
  <c r="FQ241" i="3"/>
  <c r="B206" i="3"/>
  <c r="FN206" i="3"/>
  <c r="C206" i="3" s="1"/>
  <c r="CM360" i="3"/>
  <c r="EC360" i="3"/>
  <c r="H360" i="3" s="1"/>
  <c r="AX360" i="3" s="1"/>
  <c r="N306" i="3"/>
  <c r="BD306" i="3" s="1"/>
  <c r="FY307" i="3" s="1"/>
  <c r="BG249" i="3"/>
  <c r="GB250" i="3" s="1"/>
  <c r="T226" i="3"/>
  <c r="BJ226" i="3" s="1"/>
  <c r="EK255" i="3"/>
  <c r="GA255" i="3"/>
  <c r="CT277" i="3"/>
  <c r="FZ277" i="3"/>
  <c r="EJ277" i="3"/>
  <c r="EH331" i="3"/>
  <c r="CR331" i="3"/>
  <c r="DB253" i="3"/>
  <c r="ER253" i="3"/>
  <c r="U254" i="3"/>
  <c r="BK254" i="3" s="1"/>
  <c r="GF255" i="3" s="1"/>
  <c r="CQ371" i="3"/>
  <c r="EG371" i="3"/>
  <c r="V250" i="3"/>
  <c r="BL250" i="3" s="1"/>
  <c r="CU255" i="3"/>
  <c r="EM229" i="3"/>
  <c r="CW229" i="3"/>
  <c r="CX228" i="3"/>
  <c r="EN228" i="3"/>
  <c r="DC239" i="3"/>
  <c r="ES239" i="3"/>
  <c r="FP206" i="3" l="1"/>
  <c r="E206" i="3" s="1"/>
  <c r="AU206" i="3" s="1"/>
  <c r="A207" i="3" s="1"/>
  <c r="F241" i="3"/>
  <c r="AV241" i="3" s="1"/>
  <c r="CK242" i="3" s="1"/>
  <c r="CJ207" i="3"/>
  <c r="DX207" i="3" s="1"/>
  <c r="AT206" i="3"/>
  <c r="EI307" i="3"/>
  <c r="N307" i="3" s="1"/>
  <c r="CM361" i="3"/>
  <c r="FS361" i="3"/>
  <c r="EC361" i="3"/>
  <c r="CS307" i="3"/>
  <c r="CV250" i="3"/>
  <c r="EL250" i="3"/>
  <c r="Q250" i="3" s="1"/>
  <c r="BD307" i="3"/>
  <c r="CS308" i="3" s="1"/>
  <c r="P255" i="3"/>
  <c r="BF255" i="3" s="1"/>
  <c r="GE227" i="3"/>
  <c r="CY227" i="3"/>
  <c r="EO227" i="3"/>
  <c r="EQ251" i="3"/>
  <c r="GG251" i="3"/>
  <c r="O277" i="3"/>
  <c r="BE277" i="3" s="1"/>
  <c r="W253" i="3"/>
  <c r="BM253" i="3" s="1"/>
  <c r="GH254" i="3" s="1"/>
  <c r="M331" i="3"/>
  <c r="BC331" i="3" s="1"/>
  <c r="FX332" i="3" s="1"/>
  <c r="EP255" i="3"/>
  <c r="CZ255" i="3"/>
  <c r="BG250" i="3"/>
  <c r="GB251" i="3" s="1"/>
  <c r="DA251" i="3"/>
  <c r="L371" i="3"/>
  <c r="BB371" i="3" s="1"/>
  <c r="FW372" i="3" s="1"/>
  <c r="S228" i="3"/>
  <c r="BI228" i="3" s="1"/>
  <c r="GD229" i="3" s="1"/>
  <c r="R229" i="3"/>
  <c r="BH229" i="3" s="1"/>
  <c r="GC230" i="3" s="1"/>
  <c r="X239" i="3"/>
  <c r="BN239" i="3" s="1"/>
  <c r="GI240" i="3" s="1"/>
  <c r="DZ207" i="3" l="1"/>
  <c r="EA242" i="3"/>
  <c r="FQ242" i="3"/>
  <c r="B207" i="3"/>
  <c r="FN207" i="3"/>
  <c r="C207" i="3" s="1"/>
  <c r="H361" i="3"/>
  <c r="AX361" i="3"/>
  <c r="EI308" i="3"/>
  <c r="FY308" i="3"/>
  <c r="CV251" i="3"/>
  <c r="EL251" i="3"/>
  <c r="Q251" i="3" s="1"/>
  <c r="BG251" i="3" s="1"/>
  <c r="GB252" i="3" s="1"/>
  <c r="V251" i="3"/>
  <c r="BL251" i="3" s="1"/>
  <c r="DA252" i="3" s="1"/>
  <c r="T227" i="3"/>
  <c r="BJ227" i="3" s="1"/>
  <c r="DB254" i="3"/>
  <c r="ER254" i="3"/>
  <c r="W254" i="3" s="1"/>
  <c r="BM254" i="3" s="1"/>
  <c r="GH255" i="3" s="1"/>
  <c r="EK256" i="3"/>
  <c r="GA256" i="3"/>
  <c r="FZ278" i="3"/>
  <c r="EJ278" i="3"/>
  <c r="CT278" i="3"/>
  <c r="U255" i="3"/>
  <c r="BK255" i="3" s="1"/>
  <c r="GF256" i="3" s="1"/>
  <c r="CU256" i="3"/>
  <c r="EH332" i="3"/>
  <c r="CR332" i="3"/>
  <c r="EG372" i="3"/>
  <c r="CQ372" i="3"/>
  <c r="CX229" i="3"/>
  <c r="EN229" i="3"/>
  <c r="CW230" i="3"/>
  <c r="EM230" i="3"/>
  <c r="BD308" i="3"/>
  <c r="DC240" i="3"/>
  <c r="ES240" i="3"/>
  <c r="FP207" i="3" l="1"/>
  <c r="E207" i="3" s="1"/>
  <c r="AU207" i="3" s="1"/>
  <c r="CJ208" i="3" s="1"/>
  <c r="DX208" i="3" s="1"/>
  <c r="F242" i="3"/>
  <c r="AV242" i="3" s="1"/>
  <c r="FQ243" i="3" s="1"/>
  <c r="AT207" i="3"/>
  <c r="FS362" i="3"/>
  <c r="EC362" i="3"/>
  <c r="CM362" i="3"/>
  <c r="N308" i="3"/>
  <c r="P256" i="3"/>
  <c r="O278" i="3"/>
  <c r="GG252" i="3"/>
  <c r="EQ252" i="3"/>
  <c r="BL252" i="3"/>
  <c r="GG253" i="3" s="1"/>
  <c r="BF256" i="3"/>
  <c r="EK257" i="3" s="1"/>
  <c r="BE278" i="3"/>
  <c r="EJ279" i="3" s="1"/>
  <c r="CZ256" i="3"/>
  <c r="GE228" i="3"/>
  <c r="EO228" i="3"/>
  <c r="CY228" i="3"/>
  <c r="CS309" i="3"/>
  <c r="FY309" i="3"/>
  <c r="EP256" i="3"/>
  <c r="U256" i="3" s="1"/>
  <c r="CV252" i="3"/>
  <c r="M332" i="3"/>
  <c r="BC332" i="3" s="1"/>
  <c r="FX333" i="3" s="1"/>
  <c r="DB255" i="3"/>
  <c r="ER255" i="3"/>
  <c r="EL252" i="3"/>
  <c r="Q252" i="3" s="1"/>
  <c r="BG252" i="3" s="1"/>
  <c r="GB253" i="3" s="1"/>
  <c r="L372" i="3"/>
  <c r="BB372" i="3" s="1"/>
  <c r="FW373" i="3" s="1"/>
  <c r="EI309" i="3"/>
  <c r="S229" i="3"/>
  <c r="BI229" i="3" s="1"/>
  <c r="GD230" i="3" s="1"/>
  <c r="R230" i="3"/>
  <c r="BH230" i="3" s="1"/>
  <c r="GC231" i="3" s="1"/>
  <c r="X240" i="3"/>
  <c r="BN240" i="3" s="1"/>
  <c r="GI241" i="3" s="1"/>
  <c r="A208" i="3" l="1"/>
  <c r="DZ208" i="3"/>
  <c r="CK243" i="3"/>
  <c r="EA243" i="3"/>
  <c r="F243" i="3" s="1"/>
  <c r="B208" i="3"/>
  <c r="FN208" i="3"/>
  <c r="C208" i="3" s="1"/>
  <c r="FP208" i="3" s="1"/>
  <c r="E208" i="3" s="1"/>
  <c r="AU208" i="3" s="1"/>
  <c r="H362" i="3"/>
  <c r="AX362" i="3" s="1"/>
  <c r="DA253" i="3"/>
  <c r="V252" i="3"/>
  <c r="CT279" i="3"/>
  <c r="FZ279" i="3"/>
  <c r="O279" i="3" s="1"/>
  <c r="BE279" i="3" s="1"/>
  <c r="CU257" i="3"/>
  <c r="GA257" i="3"/>
  <c r="P257" i="3" s="1"/>
  <c r="BF257" i="3" s="1"/>
  <c r="EQ253" i="3"/>
  <c r="V253" i="3" s="1"/>
  <c r="BL253" i="3" s="1"/>
  <c r="GG254" i="3" s="1"/>
  <c r="T228" i="3"/>
  <c r="BJ228" i="3" s="1"/>
  <c r="BK256" i="3"/>
  <c r="GF257" i="3" s="1"/>
  <c r="W255" i="3"/>
  <c r="BM255" i="3" s="1"/>
  <c r="GH256" i="3" s="1"/>
  <c r="N309" i="3"/>
  <c r="BD309" i="3" s="1"/>
  <c r="CS310" i="3" s="1"/>
  <c r="CR333" i="3"/>
  <c r="EH333" i="3"/>
  <c r="EG373" i="3"/>
  <c r="L373" i="3" s="1"/>
  <c r="CQ373" i="3"/>
  <c r="CW231" i="3"/>
  <c r="EM231" i="3"/>
  <c r="CV253" i="3"/>
  <c r="EL253" i="3"/>
  <c r="CX230" i="3"/>
  <c r="EN230" i="3"/>
  <c r="DC241" i="3"/>
  <c r="ES241" i="3"/>
  <c r="AV243" i="3" l="1"/>
  <c r="EA244" i="3" s="1"/>
  <c r="CJ209" i="3"/>
  <c r="DX209" i="3" s="1"/>
  <c r="AT208" i="3"/>
  <c r="A209" i="3"/>
  <c r="FS363" i="3"/>
  <c r="EC363" i="3"/>
  <c r="CM363" i="3"/>
  <c r="GA258" i="3"/>
  <c r="EK258" i="3"/>
  <c r="CU258" i="3"/>
  <c r="CZ257" i="3"/>
  <c r="EP257" i="3"/>
  <c r="U257" i="3" s="1"/>
  <c r="GE229" i="3"/>
  <c r="CY229" i="3"/>
  <c r="EO229" i="3"/>
  <c r="ER256" i="3"/>
  <c r="W256" i="3" s="1"/>
  <c r="EJ280" i="3"/>
  <c r="FZ280" i="3"/>
  <c r="CT280" i="3"/>
  <c r="DB256" i="3"/>
  <c r="EI310" i="3"/>
  <c r="FY310" i="3"/>
  <c r="BB373" i="3"/>
  <c r="FW374" i="3" s="1"/>
  <c r="M333" i="3"/>
  <c r="BC333" i="3" s="1"/>
  <c r="Q253" i="3"/>
  <c r="BG253" i="3" s="1"/>
  <c r="S230" i="3"/>
  <c r="BI230" i="3" s="1"/>
  <c r="GD231" i="3" s="1"/>
  <c r="R231" i="3"/>
  <c r="BH231" i="3" s="1"/>
  <c r="GC232" i="3" s="1"/>
  <c r="X241" i="3"/>
  <c r="BN241" i="3" s="1"/>
  <c r="GI242" i="3" s="1"/>
  <c r="EQ254" i="3"/>
  <c r="DA254" i="3"/>
  <c r="DZ209" i="3" l="1"/>
  <c r="CK244" i="3"/>
  <c r="FQ244" i="3"/>
  <c r="F244" i="3" s="1"/>
  <c r="AV244" i="3" s="1"/>
  <c r="B209" i="3"/>
  <c r="FN209" i="3"/>
  <c r="C209" i="3" s="1"/>
  <c r="H363" i="3"/>
  <c r="AX363" i="3" s="1"/>
  <c r="P258" i="3"/>
  <c r="BF258" i="3" s="1"/>
  <c r="GA259" i="3" s="1"/>
  <c r="BK257" i="3"/>
  <c r="EP258" i="3" s="1"/>
  <c r="T229" i="3"/>
  <c r="BJ229" i="3" s="1"/>
  <c r="N310" i="3"/>
  <c r="BD310" i="3" s="1"/>
  <c r="CS311" i="3" s="1"/>
  <c r="O280" i="3"/>
  <c r="BE280" i="3" s="1"/>
  <c r="CT281" i="3" s="1"/>
  <c r="EG374" i="3"/>
  <c r="L374" i="3" s="1"/>
  <c r="CQ374" i="3"/>
  <c r="BM256" i="3"/>
  <c r="GH257" i="3" s="1"/>
  <c r="CV254" i="3"/>
  <c r="GB254" i="3"/>
  <c r="EH334" i="3"/>
  <c r="FX334" i="3"/>
  <c r="CR334" i="3"/>
  <c r="EL254" i="3"/>
  <c r="CX231" i="3"/>
  <c r="EN231" i="3"/>
  <c r="CW232" i="3"/>
  <c r="EM232" i="3"/>
  <c r="DC242" i="3"/>
  <c r="ES242" i="3"/>
  <c r="V254" i="3"/>
  <c r="BL254" i="3" s="1"/>
  <c r="GG255" i="3" s="1"/>
  <c r="FP209" i="3" l="1"/>
  <c r="E209" i="3" s="1"/>
  <c r="AU209" i="3" s="1"/>
  <c r="DZ210" i="3" s="1"/>
  <c r="EA245" i="3"/>
  <c r="CK245" i="3"/>
  <c r="FQ245" i="3"/>
  <c r="CU259" i="3"/>
  <c r="CJ210" i="3"/>
  <c r="DX210" i="3" s="1"/>
  <c r="AT209" i="3"/>
  <c r="CM364" i="3"/>
  <c r="EC364" i="3"/>
  <c r="FS364" i="3"/>
  <c r="GF258" i="3"/>
  <c r="U258" i="3" s="1"/>
  <c r="BK258" i="3" s="1"/>
  <c r="EK259" i="3"/>
  <c r="P259" i="3" s="1"/>
  <c r="BF259" i="3" s="1"/>
  <c r="GA260" i="3" s="1"/>
  <c r="CZ258" i="3"/>
  <c r="ER257" i="3"/>
  <c r="W257" i="3" s="1"/>
  <c r="EI311" i="3"/>
  <c r="FY311" i="3"/>
  <c r="Q254" i="3"/>
  <c r="BG254" i="3" s="1"/>
  <c r="GB255" i="3" s="1"/>
  <c r="DB257" i="3"/>
  <c r="M334" i="3"/>
  <c r="BC334" i="3" s="1"/>
  <c r="FX335" i="3" s="1"/>
  <c r="BB374" i="3"/>
  <c r="EG375" i="3" s="1"/>
  <c r="FZ281" i="3"/>
  <c r="EJ281" i="3"/>
  <c r="GE230" i="3"/>
  <c r="EO230" i="3"/>
  <c r="CY230" i="3"/>
  <c r="S231" i="3"/>
  <c r="BI231" i="3" s="1"/>
  <c r="GD232" i="3" s="1"/>
  <c r="R232" i="3"/>
  <c r="BH232" i="3" s="1"/>
  <c r="GC233" i="3" s="1"/>
  <c r="X242" i="3"/>
  <c r="BN242" i="3" s="1"/>
  <c r="GI243" i="3" s="1"/>
  <c r="EQ255" i="3"/>
  <c r="DA255" i="3"/>
  <c r="A210" i="3" l="1"/>
  <c r="F245" i="3"/>
  <c r="AV245" i="3" s="1"/>
  <c r="FQ246" i="3" s="1"/>
  <c r="CQ375" i="3"/>
  <c r="B210" i="3"/>
  <c r="FN210" i="3"/>
  <c r="C210" i="3" s="1"/>
  <c r="FP210" i="3" s="1"/>
  <c r="E210" i="3" s="1"/>
  <c r="AU210" i="3" s="1"/>
  <c r="H364" i="3"/>
  <c r="AX364" i="3" s="1"/>
  <c r="EC365" i="3" s="1"/>
  <c r="N311" i="3"/>
  <c r="BD311" i="3" s="1"/>
  <c r="FY312" i="3" s="1"/>
  <c r="CV255" i="3"/>
  <c r="EL255" i="3"/>
  <c r="Q255" i="3" s="1"/>
  <c r="BG255" i="3" s="1"/>
  <c r="GB256" i="3" s="1"/>
  <c r="CR335" i="3"/>
  <c r="EH335" i="3"/>
  <c r="M335" i="3" s="1"/>
  <c r="BC335" i="3" s="1"/>
  <c r="FX336" i="3" s="1"/>
  <c r="O281" i="3"/>
  <c r="BE281" i="3" s="1"/>
  <c r="CT282" i="3" s="1"/>
  <c r="GF259" i="3"/>
  <c r="CZ259" i="3"/>
  <c r="BM257" i="3"/>
  <c r="GH258" i="3" s="1"/>
  <c r="EP259" i="3"/>
  <c r="FW375" i="3"/>
  <c r="L375" i="3" s="1"/>
  <c r="BB375" i="3" s="1"/>
  <c r="CQ376" i="3" s="1"/>
  <c r="T230" i="3"/>
  <c r="BJ230" i="3" s="1"/>
  <c r="EN232" i="3"/>
  <c r="CX232" i="3"/>
  <c r="CW233" i="3"/>
  <c r="EM233" i="3"/>
  <c r="DC243" i="3"/>
  <c r="ES243" i="3"/>
  <c r="V255" i="3"/>
  <c r="BL255" i="3" s="1"/>
  <c r="GG256" i="3" s="1"/>
  <c r="CU260" i="3"/>
  <c r="EK260" i="3"/>
  <c r="CS312" i="3" l="1"/>
  <c r="EA246" i="3"/>
  <c r="F246" i="3" s="1"/>
  <c r="CK246" i="3"/>
  <c r="AV246" i="3" s="1"/>
  <c r="FQ247" i="3" s="1"/>
  <c r="EI312" i="3"/>
  <c r="N312" i="3" s="1"/>
  <c r="BD312" i="3" s="1"/>
  <c r="FY313" i="3" s="1"/>
  <c r="CJ211" i="3"/>
  <c r="DX211" i="3" s="1"/>
  <c r="AT210" i="3"/>
  <c r="A211" i="3"/>
  <c r="FS365" i="3"/>
  <c r="H365" i="3" s="1"/>
  <c r="CM365" i="3"/>
  <c r="EJ282" i="3"/>
  <c r="U259" i="3"/>
  <c r="BK259" i="3" s="1"/>
  <c r="EP260" i="3" s="1"/>
  <c r="DB258" i="3"/>
  <c r="FW376" i="3"/>
  <c r="FZ282" i="3"/>
  <c r="ER258" i="3"/>
  <c r="W258" i="3" s="1"/>
  <c r="BM258" i="3" s="1"/>
  <c r="GH259" i="3" s="1"/>
  <c r="EG376" i="3"/>
  <c r="GE231" i="3"/>
  <c r="EO231" i="3"/>
  <c r="CY231" i="3"/>
  <c r="CR336" i="3"/>
  <c r="EH336" i="3"/>
  <c r="EL256" i="3"/>
  <c r="CV256" i="3"/>
  <c r="S232" i="3"/>
  <c r="BI232" i="3" s="1"/>
  <c r="GD233" i="3" s="1"/>
  <c r="R233" i="3"/>
  <c r="BH233" i="3" s="1"/>
  <c r="GC234" i="3" s="1"/>
  <c r="X243" i="3"/>
  <c r="BN243" i="3" s="1"/>
  <c r="GI244" i="3" s="1"/>
  <c r="EQ256" i="3"/>
  <c r="DA256" i="3"/>
  <c r="P260" i="3"/>
  <c r="BF260" i="3" s="1"/>
  <c r="GA261" i="3" s="1"/>
  <c r="DZ211" i="3" l="1"/>
  <c r="O282" i="3"/>
  <c r="BE282" i="3" s="1"/>
  <c r="EJ283" i="3" s="1"/>
  <c r="CK247" i="3"/>
  <c r="EA247" i="3"/>
  <c r="F247" i="3" s="1"/>
  <c r="B211" i="3"/>
  <c r="FN211" i="3"/>
  <c r="C211" i="3" s="1"/>
  <c r="AX365" i="3"/>
  <c r="FS366" i="3" s="1"/>
  <c r="L376" i="3"/>
  <c r="BB376" i="3" s="1"/>
  <c r="FW377" i="3" s="1"/>
  <c r="CZ260" i="3"/>
  <c r="GF260" i="3"/>
  <c r="U260" i="3" s="1"/>
  <c r="BK260" i="3" s="1"/>
  <c r="GF261" i="3" s="1"/>
  <c r="FZ283" i="3"/>
  <c r="O283" i="3" s="1"/>
  <c r="BE283" i="3" s="1"/>
  <c r="CT283" i="3"/>
  <c r="EI313" i="3"/>
  <c r="N313" i="3" s="1"/>
  <c r="T231" i="3"/>
  <c r="BJ231" i="3" s="1"/>
  <c r="CS313" i="3"/>
  <c r="M336" i="3"/>
  <c r="BC336" i="3" s="1"/>
  <c r="FX337" i="3" s="1"/>
  <c r="ER259" i="3"/>
  <c r="W259" i="3" s="1"/>
  <c r="DB259" i="3"/>
  <c r="CW234" i="3"/>
  <c r="EM234" i="3"/>
  <c r="Q256" i="3"/>
  <c r="BG256" i="3" s="1"/>
  <c r="GB257" i="3" s="1"/>
  <c r="CX233" i="3"/>
  <c r="EN233" i="3"/>
  <c r="ES244" i="3"/>
  <c r="DC244" i="3"/>
  <c r="V256" i="3"/>
  <c r="BL256" i="3" s="1"/>
  <c r="GG257" i="3" s="1"/>
  <c r="CU261" i="3"/>
  <c r="EK261" i="3"/>
  <c r="FP211" i="3" l="1"/>
  <c r="E211" i="3" s="1"/>
  <c r="AU211" i="3" s="1"/>
  <c r="A212" i="3" s="1"/>
  <c r="AV247" i="3"/>
  <c r="CK248" i="3" s="1"/>
  <c r="CJ212" i="3"/>
  <c r="DX212" i="3" s="1"/>
  <c r="DZ212" i="3"/>
  <c r="AT211" i="3"/>
  <c r="EC366" i="3"/>
  <c r="H366" i="3" s="1"/>
  <c r="CM366" i="3"/>
  <c r="CZ261" i="3"/>
  <c r="CQ377" i="3"/>
  <c r="EG377" i="3"/>
  <c r="L377" i="3" s="1"/>
  <c r="BB377" i="3" s="1"/>
  <c r="EP261" i="3"/>
  <c r="U261" i="3" s="1"/>
  <c r="BK261" i="3" s="1"/>
  <c r="EP262" i="3" s="1"/>
  <c r="BD313" i="3"/>
  <c r="FY314" i="3" s="1"/>
  <c r="FZ284" i="3"/>
  <c r="CT284" i="3"/>
  <c r="EJ284" i="3"/>
  <c r="GE232" i="3"/>
  <c r="CY232" i="3"/>
  <c r="EO232" i="3"/>
  <c r="BM259" i="3"/>
  <c r="GH260" i="3" s="1"/>
  <c r="EH337" i="3"/>
  <c r="M337" i="3" s="1"/>
  <c r="CR337" i="3"/>
  <c r="R234" i="3"/>
  <c r="BH234" i="3" s="1"/>
  <c r="GC235" i="3" s="1"/>
  <c r="EL257" i="3"/>
  <c r="CV257" i="3"/>
  <c r="S233" i="3"/>
  <c r="BI233" i="3" s="1"/>
  <c r="GD234" i="3" s="1"/>
  <c r="X244" i="3"/>
  <c r="BN244" i="3" s="1"/>
  <c r="GI245" i="3" s="1"/>
  <c r="DA257" i="3"/>
  <c r="EQ257" i="3"/>
  <c r="V257" i="3" s="1"/>
  <c r="P261" i="3"/>
  <c r="BF261" i="3" s="1"/>
  <c r="GA262" i="3" s="1"/>
  <c r="FQ248" i="3" l="1"/>
  <c r="EA248" i="3"/>
  <c r="FN212" i="3"/>
  <c r="C212" i="3"/>
  <c r="FP212" i="3" s="1"/>
  <c r="E212" i="3" s="1"/>
  <c r="AU212" i="3" s="1"/>
  <c r="B212" i="3"/>
  <c r="AX366" i="3"/>
  <c r="FW378" i="3"/>
  <c r="EG378" i="3"/>
  <c r="CQ378" i="3"/>
  <c r="EI314" i="3"/>
  <c r="N314" i="3" s="1"/>
  <c r="BD314" i="3" s="1"/>
  <c r="FY315" i="3" s="1"/>
  <c r="CS314" i="3"/>
  <c r="O284" i="3"/>
  <c r="BE284" i="3" s="1"/>
  <c r="EJ285" i="3" s="1"/>
  <c r="ER260" i="3"/>
  <c r="W260" i="3" s="1"/>
  <c r="T232" i="3"/>
  <c r="BJ232" i="3" s="1"/>
  <c r="DB260" i="3"/>
  <c r="BC337" i="3"/>
  <c r="CZ262" i="3"/>
  <c r="GF262" i="3"/>
  <c r="U262" i="3" s="1"/>
  <c r="BK262" i="3" s="1"/>
  <c r="GF263" i="3" s="1"/>
  <c r="EN234" i="3"/>
  <c r="CX234" i="3"/>
  <c r="Q257" i="3"/>
  <c r="BG257" i="3" s="1"/>
  <c r="GB258" i="3" s="1"/>
  <c r="EM235" i="3"/>
  <c r="CW235" i="3"/>
  <c r="DC245" i="3"/>
  <c r="ES245" i="3"/>
  <c r="BL257" i="3"/>
  <c r="GG258" i="3" s="1"/>
  <c r="CU262" i="3"/>
  <c r="EK262" i="3"/>
  <c r="F248" i="3" l="1"/>
  <c r="AV248" i="3" s="1"/>
  <c r="FQ249" i="3" s="1"/>
  <c r="CJ213" i="3"/>
  <c r="DX213" i="3" s="1"/>
  <c r="AT212" i="3"/>
  <c r="A213" i="3"/>
  <c r="FS367" i="3"/>
  <c r="EC367" i="3"/>
  <c r="CM367" i="3"/>
  <c r="L378" i="3"/>
  <c r="BB378" i="3" s="1"/>
  <c r="FW379" i="3" s="1"/>
  <c r="FZ285" i="3"/>
  <c r="O285" i="3" s="1"/>
  <c r="BE285" i="3" s="1"/>
  <c r="CT285" i="3"/>
  <c r="BM260" i="3"/>
  <c r="DB261" i="3" s="1"/>
  <c r="GE233" i="3"/>
  <c r="CY233" i="3"/>
  <c r="EO233" i="3"/>
  <c r="FX338" i="3"/>
  <c r="EH338" i="3"/>
  <c r="CR338" i="3"/>
  <c r="R235" i="3"/>
  <c r="BH235" i="3" s="1"/>
  <c r="GC236" i="3" s="1"/>
  <c r="EL258" i="3"/>
  <c r="CV258" i="3"/>
  <c r="S234" i="3"/>
  <c r="BI234" i="3" s="1"/>
  <c r="GD235" i="3" s="1"/>
  <c r="X245" i="3"/>
  <c r="BN245" i="3" s="1"/>
  <c r="GI246" i="3" s="1"/>
  <c r="DA258" i="3"/>
  <c r="EQ258" i="3"/>
  <c r="V258" i="3" s="1"/>
  <c r="P262" i="3"/>
  <c r="BF262" i="3" s="1"/>
  <c r="GA263" i="3" s="1"/>
  <c r="CZ263" i="3"/>
  <c r="EP263" i="3"/>
  <c r="CS315" i="3"/>
  <c r="EI315" i="3"/>
  <c r="DZ213" i="3" l="1"/>
  <c r="CK249" i="3"/>
  <c r="EA249" i="3"/>
  <c r="F249" i="3" s="1"/>
  <c r="AV249" i="3" s="1"/>
  <c r="EA250" i="3" s="1"/>
  <c r="FN213" i="3"/>
  <c r="C213" i="3"/>
  <c r="FP213" i="3" s="1"/>
  <c r="E213" i="3" s="1"/>
  <c r="AU213" i="3" s="1"/>
  <c r="B213" i="3"/>
  <c r="H367" i="3"/>
  <c r="AX367" i="3"/>
  <c r="CM368" i="3" s="1"/>
  <c r="EG379" i="3"/>
  <c r="L379" i="3" s="1"/>
  <c r="BB379" i="3" s="1"/>
  <c r="FW380" i="3" s="1"/>
  <c r="CQ379" i="3"/>
  <c r="FZ286" i="3"/>
  <c r="CT286" i="3"/>
  <c r="EJ286" i="3"/>
  <c r="GH261" i="3"/>
  <c r="ER261" i="3"/>
  <c r="M338" i="3"/>
  <c r="BC338" i="3"/>
  <c r="CR339" i="3" s="1"/>
  <c r="T233" i="3"/>
  <c r="BJ233" i="3" s="1"/>
  <c r="Q258" i="3"/>
  <c r="BG258" i="3" s="1"/>
  <c r="BL258" i="3"/>
  <c r="EN235" i="3"/>
  <c r="CX235" i="3"/>
  <c r="EM236" i="3"/>
  <c r="CW236" i="3"/>
  <c r="ES246" i="3"/>
  <c r="DC246" i="3"/>
  <c r="EK263" i="3"/>
  <c r="CU263" i="3"/>
  <c r="U263" i="3"/>
  <c r="BK263" i="3" s="1"/>
  <c r="GF264" i="3" s="1"/>
  <c r="N315" i="3"/>
  <c r="BD315" i="3" s="1"/>
  <c r="FY316" i="3" s="1"/>
  <c r="CK250" i="3" l="1"/>
  <c r="FQ250" i="3"/>
  <c r="F250" i="3" s="1"/>
  <c r="CJ214" i="3"/>
  <c r="DX214" i="3" s="1"/>
  <c r="DZ214" i="3"/>
  <c r="AT213" i="3"/>
  <c r="A214" i="3"/>
  <c r="EG380" i="3"/>
  <c r="L380" i="3" s="1"/>
  <c r="CQ380" i="3"/>
  <c r="FS368" i="3"/>
  <c r="EC368" i="3"/>
  <c r="O286" i="3"/>
  <c r="BE286" i="3" s="1"/>
  <c r="FZ287" i="3" s="1"/>
  <c r="W261" i="3"/>
  <c r="BM261" i="3" s="1"/>
  <c r="DB262" i="3" s="1"/>
  <c r="FX339" i="3"/>
  <c r="EH339" i="3"/>
  <c r="BM262" i="3"/>
  <c r="GH263" i="3" s="1"/>
  <c r="GE234" i="3"/>
  <c r="CY234" i="3"/>
  <c r="EO234" i="3"/>
  <c r="DA259" i="3"/>
  <c r="GG259" i="3"/>
  <c r="EL259" i="3"/>
  <c r="GB259" i="3"/>
  <c r="EQ259" i="3"/>
  <c r="CV259" i="3"/>
  <c r="R236" i="3"/>
  <c r="BH236" i="3" s="1"/>
  <c r="GC237" i="3" s="1"/>
  <c r="S235" i="3"/>
  <c r="BI235" i="3" s="1"/>
  <c r="GD236" i="3" s="1"/>
  <c r="X246" i="3"/>
  <c r="BN246" i="3" s="1"/>
  <c r="GI247" i="3" s="1"/>
  <c r="P263" i="3"/>
  <c r="BF263" i="3" s="1"/>
  <c r="GA264" i="3" s="1"/>
  <c r="EP264" i="3"/>
  <c r="CZ264" i="3"/>
  <c r="EI316" i="3"/>
  <c r="CS316" i="3"/>
  <c r="AV250" i="3" l="1"/>
  <c r="CK251" i="3" s="1"/>
  <c r="B214" i="3"/>
  <c r="FN214" i="3"/>
  <c r="C214" i="3" s="1"/>
  <c r="FP214" i="3" s="1"/>
  <c r="E214" i="3" s="1"/>
  <c r="AU214" i="3" s="1"/>
  <c r="H368" i="3"/>
  <c r="AX368" i="3" s="1"/>
  <c r="FS369" i="3" s="1"/>
  <c r="CT287" i="3"/>
  <c r="EJ287" i="3"/>
  <c r="O287" i="3" s="1"/>
  <c r="BE287" i="3" s="1"/>
  <c r="FZ288" i="3" s="1"/>
  <c r="ER262" i="3"/>
  <c r="GH262" i="3"/>
  <c r="Q259" i="3"/>
  <c r="ER263" i="3"/>
  <c r="W263" i="3" s="1"/>
  <c r="BM263" i="3" s="1"/>
  <c r="GH264" i="3" s="1"/>
  <c r="M339" i="3"/>
  <c r="BC339" i="3" s="1"/>
  <c r="CR340" i="3" s="1"/>
  <c r="DB263" i="3"/>
  <c r="V259" i="3"/>
  <c r="BL259" i="3" s="1"/>
  <c r="GG260" i="3" s="1"/>
  <c r="T234" i="3"/>
  <c r="BJ234" i="3" s="1"/>
  <c r="BB380" i="3"/>
  <c r="FW381" i="3" s="1"/>
  <c r="L11" i="3" a="1"/>
  <c r="L11" i="3" s="1"/>
  <c r="L12" i="3" s="1"/>
  <c r="L14" i="3"/>
  <c r="L13" i="3"/>
  <c r="BG259" i="3"/>
  <c r="EN236" i="3"/>
  <c r="CX236" i="3"/>
  <c r="CW237" i="3"/>
  <c r="EM237" i="3"/>
  <c r="DC247" i="3"/>
  <c r="ES247" i="3"/>
  <c r="CU264" i="3"/>
  <c r="EK264" i="3"/>
  <c r="P264" i="3" s="1"/>
  <c r="U264" i="3"/>
  <c r="BK264" i="3" s="1"/>
  <c r="GF265" i="3" s="1"/>
  <c r="N316" i="3"/>
  <c r="BD316" i="3" s="1"/>
  <c r="FY317" i="3" s="1"/>
  <c r="CM369" i="3" l="1"/>
  <c r="EA251" i="3"/>
  <c r="FQ251" i="3"/>
  <c r="W262" i="3"/>
  <c r="EC369" i="3"/>
  <c r="H369" i="3" s="1"/>
  <c r="AX369" i="3" s="1"/>
  <c r="FS370" i="3" s="1"/>
  <c r="CJ215" i="3"/>
  <c r="DX215" i="3" s="1"/>
  <c r="DZ215" i="3"/>
  <c r="FN215" i="3" s="1"/>
  <c r="A215" i="3"/>
  <c r="AT214" i="3"/>
  <c r="FX340" i="3"/>
  <c r="DA260" i="3"/>
  <c r="EH340" i="3"/>
  <c r="EQ260" i="3"/>
  <c r="V260" i="3" s="1"/>
  <c r="BL260" i="3" s="1"/>
  <c r="GG261" i="3" s="1"/>
  <c r="ER264" i="3"/>
  <c r="W264" i="3" s="1"/>
  <c r="DB264" i="3"/>
  <c r="GE235" i="3"/>
  <c r="EO235" i="3"/>
  <c r="CY235" i="3"/>
  <c r="CV260" i="3"/>
  <c r="GB260" i="3"/>
  <c r="EL260" i="3"/>
  <c r="BF264" i="3"/>
  <c r="CU265" i="3" s="1"/>
  <c r="R237" i="3"/>
  <c r="BH237" i="3" s="1"/>
  <c r="GC238" i="3" s="1"/>
  <c r="CT288" i="3"/>
  <c r="EJ288" i="3"/>
  <c r="O288" i="3" s="1"/>
  <c r="S236" i="3"/>
  <c r="BI236" i="3" s="1"/>
  <c r="GD237" i="3" s="1"/>
  <c r="X247" i="3"/>
  <c r="BN247" i="3" s="1"/>
  <c r="GI248" i="3" s="1"/>
  <c r="EP265" i="3"/>
  <c r="CZ265" i="3"/>
  <c r="CS317" i="3"/>
  <c r="EI317" i="3"/>
  <c r="F251" i="3" l="1"/>
  <c r="AV251" i="3" s="1"/>
  <c r="EA252" i="3" s="1"/>
  <c r="B215" i="3"/>
  <c r="C215" i="3"/>
  <c r="FP215" i="3" s="1"/>
  <c r="E215" i="3" s="1"/>
  <c r="AU215" i="3" s="1"/>
  <c r="CJ216" i="3" s="1"/>
  <c r="DX216" i="3" s="1"/>
  <c r="EC370" i="3"/>
  <c r="H370" i="3" s="1"/>
  <c r="CM370" i="3"/>
  <c r="M340" i="3"/>
  <c r="BC340" i="3" s="1"/>
  <c r="EH341" i="3" s="1"/>
  <c r="BM264" i="3"/>
  <c r="GH265" i="3" s="1"/>
  <c r="Q260" i="3"/>
  <c r="BG260" i="3" s="1"/>
  <c r="GB261" i="3" s="1"/>
  <c r="T235" i="3"/>
  <c r="BJ235" i="3" s="1"/>
  <c r="EK265" i="3"/>
  <c r="GA265" i="3"/>
  <c r="BC341" i="3"/>
  <c r="FX342" i="3" s="1"/>
  <c r="BE288" i="3"/>
  <c r="CX237" i="3"/>
  <c r="EN237" i="3"/>
  <c r="CW238" i="3"/>
  <c r="EM238" i="3"/>
  <c r="DC248" i="3"/>
  <c r="ES248" i="3"/>
  <c r="DA261" i="3"/>
  <c r="EQ261" i="3"/>
  <c r="U265" i="3"/>
  <c r="BK265" i="3" s="1"/>
  <c r="GF266" i="3" s="1"/>
  <c r="N317" i="3"/>
  <c r="BD317" i="3" s="1"/>
  <c r="FY318" i="3" s="1"/>
  <c r="CK252" i="3" l="1"/>
  <c r="FQ252" i="3"/>
  <c r="F252" i="3" s="1"/>
  <c r="AV252" i="3" s="1"/>
  <c r="A216" i="3"/>
  <c r="AT215" i="3"/>
  <c r="DZ216" i="3"/>
  <c r="DB265" i="3"/>
  <c r="AX370" i="3"/>
  <c r="FX341" i="3"/>
  <c r="M341" i="3" s="1"/>
  <c r="CR341" i="3"/>
  <c r="CR342" i="3"/>
  <c r="EH342" i="3"/>
  <c r="M342" i="3" s="1"/>
  <c r="BC342" i="3" s="1"/>
  <c r="FX343" i="3" s="1"/>
  <c r="ER265" i="3"/>
  <c r="W265" i="3" s="1"/>
  <c r="BM265" i="3" s="1"/>
  <c r="GH266" i="3" s="1"/>
  <c r="P265" i="3"/>
  <c r="BF265" i="3" s="1"/>
  <c r="GA266" i="3" s="1"/>
  <c r="GE236" i="3"/>
  <c r="EO236" i="3"/>
  <c r="CY236" i="3"/>
  <c r="EL261" i="3"/>
  <c r="Q261" i="3" s="1"/>
  <c r="CV261" i="3"/>
  <c r="CT289" i="3"/>
  <c r="FZ289" i="3"/>
  <c r="EJ289" i="3"/>
  <c r="R238" i="3"/>
  <c r="BH238" i="3" s="1"/>
  <c r="GC239" i="3" s="1"/>
  <c r="S237" i="3"/>
  <c r="BI237" i="3" s="1"/>
  <c r="GD238" i="3" s="1"/>
  <c r="X248" i="3"/>
  <c r="BN248" i="3" s="1"/>
  <c r="GI249" i="3" s="1"/>
  <c r="V261" i="3"/>
  <c r="BL261" i="3" s="1"/>
  <c r="GG262" i="3" s="1"/>
  <c r="CZ266" i="3"/>
  <c r="EP266" i="3"/>
  <c r="EI318" i="3"/>
  <c r="CS318" i="3"/>
  <c r="CK253" i="3" l="1"/>
  <c r="EA253" i="3"/>
  <c r="FQ253" i="3"/>
  <c r="FN216" i="3"/>
  <c r="C216" i="3" s="1"/>
  <c r="FP216" i="3" s="1"/>
  <c r="E216" i="3" s="1"/>
  <c r="AU216" i="3" s="1"/>
  <c r="AT216" i="3" s="1"/>
  <c r="B216" i="3"/>
  <c r="EC371" i="3"/>
  <c r="CM371" i="3"/>
  <c r="FS371" i="3"/>
  <c r="EK266" i="3"/>
  <c r="P266" i="3" s="1"/>
  <c r="BF266" i="3" s="1"/>
  <c r="GA267" i="3" s="1"/>
  <c r="CU266" i="3"/>
  <c r="BG261" i="3"/>
  <c r="GB262" i="3" s="1"/>
  <c r="O289" i="3"/>
  <c r="BE289" i="3" s="1"/>
  <c r="FZ290" i="3" s="1"/>
  <c r="T236" i="3"/>
  <c r="BJ236" i="3" s="1"/>
  <c r="DB266" i="3"/>
  <c r="ER266" i="3"/>
  <c r="EN238" i="3"/>
  <c r="CX238" i="3"/>
  <c r="CW239" i="3"/>
  <c r="EM239" i="3"/>
  <c r="ES249" i="3"/>
  <c r="DC249" i="3"/>
  <c r="DA262" i="3"/>
  <c r="EQ262" i="3"/>
  <c r="U266" i="3"/>
  <c r="BK266" i="3" s="1"/>
  <c r="GF267" i="3" s="1"/>
  <c r="EH343" i="3"/>
  <c r="CR343" i="3"/>
  <c r="N318" i="3"/>
  <c r="BD318" i="3" s="1"/>
  <c r="FY319" i="3" s="1"/>
  <c r="F253" i="3" l="1"/>
  <c r="AV253" i="3" s="1"/>
  <c r="A217" i="3"/>
  <c r="B217" i="3" s="1"/>
  <c r="CJ217" i="3"/>
  <c r="DX217" i="3" s="1"/>
  <c r="DZ217" i="3"/>
  <c r="FN217" i="3" s="1"/>
  <c r="H371" i="3"/>
  <c r="AX371" i="3" s="1"/>
  <c r="FS372" i="3" s="1"/>
  <c r="EL262" i="3"/>
  <c r="Q262" i="3" s="1"/>
  <c r="BG262" i="3" s="1"/>
  <c r="GB263" i="3" s="1"/>
  <c r="CV262" i="3"/>
  <c r="CT290" i="3"/>
  <c r="EJ290" i="3"/>
  <c r="O290" i="3" s="1"/>
  <c r="BE290" i="3" s="1"/>
  <c r="FZ291" i="3" s="1"/>
  <c r="GE237" i="3"/>
  <c r="EO237" i="3"/>
  <c r="CY237" i="3"/>
  <c r="W266" i="3"/>
  <c r="BM266" i="3" s="1"/>
  <c r="GH267" i="3" s="1"/>
  <c r="R239" i="3"/>
  <c r="BH239" i="3" s="1"/>
  <c r="GC240" i="3" s="1"/>
  <c r="S238" i="3"/>
  <c r="BI238" i="3" s="1"/>
  <c r="GD239" i="3" s="1"/>
  <c r="X249" i="3"/>
  <c r="BN249" i="3" s="1"/>
  <c r="GI250" i="3" s="1"/>
  <c r="V262" i="3"/>
  <c r="BL262" i="3" s="1"/>
  <c r="GG263" i="3" s="1"/>
  <c r="EP267" i="3"/>
  <c r="U267" i="3" s="1"/>
  <c r="CU267" i="3"/>
  <c r="EK267" i="3"/>
  <c r="CZ267" i="3"/>
  <c r="M343" i="3"/>
  <c r="BC343" i="3" s="1"/>
  <c r="FX344" i="3" s="1"/>
  <c r="EI319" i="3"/>
  <c r="CS319" i="3"/>
  <c r="C217" i="3" l="1"/>
  <c r="FP217" i="3" s="1"/>
  <c r="E217" i="3" s="1"/>
  <c r="AU217" i="3" s="1"/>
  <c r="A218" i="3" s="1"/>
  <c r="CK254" i="3"/>
  <c r="EA254" i="3"/>
  <c r="FQ254" i="3"/>
  <c r="EC372" i="3"/>
  <c r="H372" i="3" s="1"/>
  <c r="CM372" i="3"/>
  <c r="T237" i="3"/>
  <c r="BJ237" i="3" s="1"/>
  <c r="EJ291" i="3"/>
  <c r="O291" i="3" s="1"/>
  <c r="CT291" i="3"/>
  <c r="DB267" i="3"/>
  <c r="ER267" i="3"/>
  <c r="EL263" i="3"/>
  <c r="CV263" i="3"/>
  <c r="CX239" i="3"/>
  <c r="EN239" i="3"/>
  <c r="EM240" i="3"/>
  <c r="CW240" i="3"/>
  <c r="ES250" i="3"/>
  <c r="DC250" i="3"/>
  <c r="EQ263" i="3"/>
  <c r="DA263" i="3"/>
  <c r="P267" i="3"/>
  <c r="BF267" i="3" s="1"/>
  <c r="GA268" i="3" s="1"/>
  <c r="BK267" i="3"/>
  <c r="N319" i="3"/>
  <c r="BD319" i="3" s="1"/>
  <c r="FY320" i="3" s="1"/>
  <c r="EH344" i="3"/>
  <c r="CR344" i="3"/>
  <c r="F254" i="3" l="1"/>
  <c r="AV254" i="3" s="1"/>
  <c r="AT217" i="3"/>
  <c r="CJ218" i="3"/>
  <c r="DX218" i="3" s="1"/>
  <c r="B218" i="3"/>
  <c r="AX372" i="3"/>
  <c r="BE291" i="3"/>
  <c r="FZ292" i="3" s="1"/>
  <c r="GE238" i="3"/>
  <c r="CY238" i="3"/>
  <c r="EO238" i="3"/>
  <c r="EP268" i="3"/>
  <c r="GF268" i="3"/>
  <c r="W267" i="3"/>
  <c r="BM267" i="3" s="1"/>
  <c r="GH268" i="3" s="1"/>
  <c r="S239" i="3"/>
  <c r="BI239" i="3" s="1"/>
  <c r="GD240" i="3" s="1"/>
  <c r="R240" i="3"/>
  <c r="BH240" i="3" s="1"/>
  <c r="GC241" i="3" s="1"/>
  <c r="Q263" i="3"/>
  <c r="BG263" i="3" s="1"/>
  <c r="GB264" i="3" s="1"/>
  <c r="X250" i="3"/>
  <c r="BN250" i="3" s="1"/>
  <c r="GI251" i="3" s="1"/>
  <c r="V263" i="3"/>
  <c r="BL263" i="3" s="1"/>
  <c r="GG264" i="3" s="1"/>
  <c r="CZ268" i="3"/>
  <c r="CU268" i="3"/>
  <c r="EK268" i="3"/>
  <c r="M344" i="3"/>
  <c r="BC344" i="3" s="1"/>
  <c r="FX345" i="3" s="1"/>
  <c r="CS320" i="3"/>
  <c r="EI320" i="3"/>
  <c r="DZ218" i="3" l="1"/>
  <c r="CK255" i="3"/>
  <c r="EA255" i="3"/>
  <c r="FQ255" i="3"/>
  <c r="FN218" i="3"/>
  <c r="C218" i="3" s="1"/>
  <c r="CT292" i="3"/>
  <c r="EC373" i="3"/>
  <c r="CM373" i="3"/>
  <c r="FS373" i="3"/>
  <c r="EJ292" i="3"/>
  <c r="O292" i="3" s="1"/>
  <c r="BE292" i="3" s="1"/>
  <c r="U268" i="3"/>
  <c r="T238" i="3"/>
  <c r="BJ238" i="3" s="1"/>
  <c r="ER268" i="3"/>
  <c r="W268" i="3" s="1"/>
  <c r="BM268" i="3" s="1"/>
  <c r="GH269" i="3" s="1"/>
  <c r="DB268" i="3"/>
  <c r="EL264" i="3"/>
  <c r="CV264" i="3"/>
  <c r="BK268" i="3"/>
  <c r="GF269" i="3" s="1"/>
  <c r="EN240" i="3"/>
  <c r="CX240" i="3"/>
  <c r="EM241" i="3"/>
  <c r="CW241" i="3"/>
  <c r="ES251" i="3"/>
  <c r="DC251" i="3"/>
  <c r="EQ264" i="3"/>
  <c r="DA264" i="3"/>
  <c r="P268" i="3"/>
  <c r="BF268" i="3" s="1"/>
  <c r="GA269" i="3" s="1"/>
  <c r="N320" i="3"/>
  <c r="BD320" i="3" s="1"/>
  <c r="FY321" i="3" s="1"/>
  <c r="CR345" i="3"/>
  <c r="EH345" i="3"/>
  <c r="FP218" i="3" l="1"/>
  <c r="E218" i="3" s="1"/>
  <c r="AU218" i="3" s="1"/>
  <c r="F255" i="3"/>
  <c r="AV255" i="3" s="1"/>
  <c r="CJ219" i="3"/>
  <c r="DX219" i="3" s="1"/>
  <c r="AT218" i="3"/>
  <c r="A219" i="3"/>
  <c r="B219" i="3" s="1"/>
  <c r="H373" i="3"/>
  <c r="AX373" i="3" s="1"/>
  <c r="FZ293" i="3"/>
  <c r="EJ293" i="3"/>
  <c r="CT293" i="3"/>
  <c r="GE239" i="3"/>
  <c r="EO239" i="3"/>
  <c r="CY239" i="3"/>
  <c r="DB269" i="3"/>
  <c r="ER269" i="3"/>
  <c r="CZ269" i="3"/>
  <c r="Q264" i="3"/>
  <c r="BG264" i="3" s="1"/>
  <c r="GB265" i="3" s="1"/>
  <c r="EP269" i="3"/>
  <c r="U269" i="3" s="1"/>
  <c r="BE293" i="3"/>
  <c r="R241" i="3"/>
  <c r="BH241" i="3" s="1"/>
  <c r="GC242" i="3" s="1"/>
  <c r="S240" i="3"/>
  <c r="BI240" i="3" s="1"/>
  <c r="GD241" i="3" s="1"/>
  <c r="X251" i="3"/>
  <c r="BN251" i="3" s="1"/>
  <c r="GI252" i="3" s="1"/>
  <c r="V264" i="3"/>
  <c r="BL264" i="3" s="1"/>
  <c r="GG265" i="3" s="1"/>
  <c r="EK269" i="3"/>
  <c r="CU269" i="3"/>
  <c r="M345" i="3"/>
  <c r="BC345" i="3" s="1"/>
  <c r="FX346" i="3" s="1"/>
  <c r="EI321" i="3"/>
  <c r="CS321" i="3"/>
  <c r="DZ219" i="3" l="1"/>
  <c r="FQ256" i="3"/>
  <c r="EA256" i="3"/>
  <c r="CK256" i="3"/>
  <c r="EC374" i="3"/>
  <c r="FS374" i="3"/>
  <c r="CM374" i="3"/>
  <c r="O293" i="3"/>
  <c r="T239" i="3"/>
  <c r="BJ239" i="3" s="1"/>
  <c r="CT294" i="3"/>
  <c r="FZ294" i="3"/>
  <c r="W269" i="3"/>
  <c r="BM269" i="3" s="1"/>
  <c r="GH270" i="3" s="1"/>
  <c r="BK269" i="3"/>
  <c r="GF270" i="3" s="1"/>
  <c r="EJ294" i="3"/>
  <c r="CV265" i="3"/>
  <c r="EL265" i="3"/>
  <c r="CX241" i="3"/>
  <c r="EN241" i="3"/>
  <c r="CW242" i="3"/>
  <c r="EM242" i="3"/>
  <c r="DC252" i="3"/>
  <c r="ES252" i="3"/>
  <c r="EQ265" i="3"/>
  <c r="DA265" i="3"/>
  <c r="P269" i="3"/>
  <c r="BF269" i="3" s="1"/>
  <c r="GA270" i="3" s="1"/>
  <c r="N321" i="3"/>
  <c r="BD321" i="3" s="1"/>
  <c r="FY322" i="3" s="1"/>
  <c r="EH346" i="3"/>
  <c r="CR346" i="3"/>
  <c r="FN219" i="3" l="1"/>
  <c r="C219" i="3" s="1"/>
  <c r="FP219" i="3" s="1"/>
  <c r="E219" i="3" s="1"/>
  <c r="AU219" i="3" s="1"/>
  <c r="F256" i="3"/>
  <c r="AV256" i="3" s="1"/>
  <c r="FQ257" i="3" s="1"/>
  <c r="H374" i="3"/>
  <c r="AX374" i="3" s="1"/>
  <c r="CM375" i="3" s="1"/>
  <c r="CZ270" i="3"/>
  <c r="GE240" i="3"/>
  <c r="EO240" i="3"/>
  <c r="CY240" i="3"/>
  <c r="EP270" i="3"/>
  <c r="U270" i="3" s="1"/>
  <c r="BK270" i="3" s="1"/>
  <c r="GF271" i="3" s="1"/>
  <c r="O294" i="3"/>
  <c r="BE294" i="3" s="1"/>
  <c r="FZ295" i="3" s="1"/>
  <c r="ER270" i="3"/>
  <c r="W270" i="3" s="1"/>
  <c r="DB270" i="3"/>
  <c r="Q265" i="3"/>
  <c r="BG265" i="3" s="1"/>
  <c r="GB266" i="3" s="1"/>
  <c r="S241" i="3"/>
  <c r="BI241" i="3" s="1"/>
  <c r="GD242" i="3" s="1"/>
  <c r="R242" i="3"/>
  <c r="BH242" i="3" s="1"/>
  <c r="GC243" i="3" s="1"/>
  <c r="X252" i="3"/>
  <c r="BN252" i="3" s="1"/>
  <c r="GI253" i="3" s="1"/>
  <c r="V265" i="3"/>
  <c r="BL265" i="3" s="1"/>
  <c r="GG266" i="3" s="1"/>
  <c r="CU270" i="3"/>
  <c r="EK270" i="3"/>
  <c r="M346" i="3"/>
  <c r="BC346" i="3" s="1"/>
  <c r="FX347" i="3" s="1"/>
  <c r="EI322" i="3"/>
  <c r="CS322" i="3"/>
  <c r="A220" i="3" l="1"/>
  <c r="CJ220" i="3"/>
  <c r="DX220" i="3" s="1"/>
  <c r="AT219" i="3"/>
  <c r="B220" i="3"/>
  <c r="EA257" i="3"/>
  <c r="F257" i="3" s="1"/>
  <c r="AV257" i="3" s="1"/>
  <c r="EA258" i="3" s="1"/>
  <c r="CK257" i="3"/>
  <c r="FS375" i="3"/>
  <c r="EC375" i="3"/>
  <c r="T240" i="3"/>
  <c r="BJ240" i="3" s="1"/>
  <c r="EJ295" i="3"/>
  <c r="O295" i="3" s="1"/>
  <c r="CT295" i="3"/>
  <c r="BM270" i="3"/>
  <c r="GH271" i="3" s="1"/>
  <c r="CV266" i="3"/>
  <c r="EL266" i="3"/>
  <c r="EN242" i="3"/>
  <c r="CX242" i="3"/>
  <c r="EM243" i="3"/>
  <c r="CW243" i="3"/>
  <c r="DC253" i="3"/>
  <c r="ES253" i="3"/>
  <c r="EQ266" i="3"/>
  <c r="DA266" i="3"/>
  <c r="P270" i="3"/>
  <c r="BF270" i="3" s="1"/>
  <c r="GA271" i="3" s="1"/>
  <c r="CZ271" i="3"/>
  <c r="EP271" i="3"/>
  <c r="N322" i="3"/>
  <c r="BD322" i="3" s="1"/>
  <c r="FY323" i="3" s="1"/>
  <c r="CR347" i="3"/>
  <c r="EH347" i="3"/>
  <c r="DZ220" i="3" l="1"/>
  <c r="CK258" i="3"/>
  <c r="FQ258" i="3"/>
  <c r="F258" i="3" s="1"/>
  <c r="AV258" i="3" s="1"/>
  <c r="H375" i="3"/>
  <c r="AX375" i="3" s="1"/>
  <c r="EC376" i="3" s="1"/>
  <c r="BE295" i="3"/>
  <c r="FZ296" i="3" s="1"/>
  <c r="DB271" i="3"/>
  <c r="ER271" i="3"/>
  <c r="W271" i="3" s="1"/>
  <c r="GE241" i="3"/>
  <c r="CY241" i="3"/>
  <c r="EO241" i="3"/>
  <c r="Q266" i="3"/>
  <c r="BG266" i="3" s="1"/>
  <c r="R243" i="3"/>
  <c r="BH243" i="3" s="1"/>
  <c r="GC244" i="3" s="1"/>
  <c r="S242" i="3"/>
  <c r="BI242" i="3" s="1"/>
  <c r="GD243" i="3" s="1"/>
  <c r="X253" i="3"/>
  <c r="BN253" i="3" s="1"/>
  <c r="GI254" i="3" s="1"/>
  <c r="V266" i="3"/>
  <c r="BL266" i="3" s="1"/>
  <c r="EK271" i="3"/>
  <c r="CU271" i="3"/>
  <c r="M347" i="3"/>
  <c r="BC347" i="3" s="1"/>
  <c r="U271" i="3"/>
  <c r="BK271" i="3" s="1"/>
  <c r="GF272" i="3" s="1"/>
  <c r="CS323" i="3"/>
  <c r="EI323" i="3"/>
  <c r="FN220" i="3" l="1"/>
  <c r="C220" i="3" s="1"/>
  <c r="FP220" i="3" s="1"/>
  <c r="E220" i="3" s="1"/>
  <c r="AU220" i="3" s="1"/>
  <c r="CK259" i="3"/>
  <c r="EA259" i="3"/>
  <c r="FQ259" i="3"/>
  <c r="CT296" i="3"/>
  <c r="CM376" i="3"/>
  <c r="EJ296" i="3"/>
  <c r="O296" i="3" s="1"/>
  <c r="BE296" i="3" s="1"/>
  <c r="FZ297" i="3" s="1"/>
  <c r="FS376" i="3"/>
  <c r="H376" i="3" s="1"/>
  <c r="AX376" i="3" s="1"/>
  <c r="FS377" i="3" s="1"/>
  <c r="BM271" i="3"/>
  <c r="DB272" i="3" s="1"/>
  <c r="T241" i="3"/>
  <c r="BJ241" i="3" s="1"/>
  <c r="EL267" i="3"/>
  <c r="GB267" i="3"/>
  <c r="EH348" i="3"/>
  <c r="FX348" i="3"/>
  <c r="EQ267" i="3"/>
  <c r="GG267" i="3"/>
  <c r="CV267" i="3"/>
  <c r="EN243" i="3"/>
  <c r="CX243" i="3"/>
  <c r="EM244" i="3"/>
  <c r="CW244" i="3"/>
  <c r="DC254" i="3"/>
  <c r="ES254" i="3"/>
  <c r="DA267" i="3"/>
  <c r="P271" i="3"/>
  <c r="BF271" i="3" s="1"/>
  <c r="GA272" i="3" s="1"/>
  <c r="CR348" i="3"/>
  <c r="CZ272" i="3"/>
  <c r="EP272" i="3"/>
  <c r="N323" i="3"/>
  <c r="BD323" i="3" s="1"/>
  <c r="FY324" i="3" s="1"/>
  <c r="A221" i="3" l="1"/>
  <c r="AT220" i="3"/>
  <c r="CJ221" i="3"/>
  <c r="DX221" i="3" s="1"/>
  <c r="F259" i="3"/>
  <c r="AV259" i="3" s="1"/>
  <c r="CM377" i="3"/>
  <c r="EC377" i="3"/>
  <c r="H377" i="3" s="1"/>
  <c r="AX377" i="3"/>
  <c r="ER272" i="3"/>
  <c r="GH272" i="3"/>
  <c r="M348" i="3"/>
  <c r="Q267" i="3"/>
  <c r="BG267" i="3" s="1"/>
  <c r="GB268" i="3" s="1"/>
  <c r="V267" i="3"/>
  <c r="GE242" i="3"/>
  <c r="EO242" i="3"/>
  <c r="CY242" i="3"/>
  <c r="BM272" i="3"/>
  <c r="R244" i="3"/>
  <c r="BH244" i="3" s="1"/>
  <c r="GC245" i="3" s="1"/>
  <c r="S243" i="3"/>
  <c r="BI243" i="3" s="1"/>
  <c r="GD244" i="3" s="1"/>
  <c r="X254" i="3"/>
  <c r="BN254" i="3" s="1"/>
  <c r="GI255" i="3" s="1"/>
  <c r="BL267" i="3"/>
  <c r="GG268" i="3" s="1"/>
  <c r="BC348" i="3"/>
  <c r="FX349" i="3" s="1"/>
  <c r="CU272" i="3"/>
  <c r="EK272" i="3"/>
  <c r="EJ297" i="3"/>
  <c r="CT297" i="3"/>
  <c r="EI324" i="3"/>
  <c r="N324" i="3" s="1"/>
  <c r="CS324" i="3"/>
  <c r="U272" i="3"/>
  <c r="BK272" i="3" s="1"/>
  <c r="GF273" i="3" s="1"/>
  <c r="B221" i="3" l="1"/>
  <c r="DZ221" i="3"/>
  <c r="CK260" i="3"/>
  <c r="FQ260" i="3"/>
  <c r="EA260" i="3"/>
  <c r="CM378" i="3"/>
  <c r="FS378" i="3"/>
  <c r="EC378" i="3"/>
  <c r="W272" i="3"/>
  <c r="CV268" i="3"/>
  <c r="EL268" i="3"/>
  <c r="Q268" i="3" s="1"/>
  <c r="GH273" i="3"/>
  <c r="DB273" i="3"/>
  <c r="ER273" i="3"/>
  <c r="T242" i="3"/>
  <c r="BJ242" i="3" s="1"/>
  <c r="BG268" i="3"/>
  <c r="GB269" i="3" s="1"/>
  <c r="EM245" i="3"/>
  <c r="CW245" i="3"/>
  <c r="CX244" i="3"/>
  <c r="EN244" i="3"/>
  <c r="CR349" i="3"/>
  <c r="EH349" i="3"/>
  <c r="M349" i="3" s="1"/>
  <c r="ES255" i="3"/>
  <c r="DC255" i="3"/>
  <c r="EQ268" i="3"/>
  <c r="DA268" i="3"/>
  <c r="P272" i="3"/>
  <c r="BF272" i="3" s="1"/>
  <c r="GA273" i="3" s="1"/>
  <c r="O297" i="3"/>
  <c r="BE297" i="3" s="1"/>
  <c r="FZ298" i="3" s="1"/>
  <c r="BD324" i="3"/>
  <c r="CZ273" i="3"/>
  <c r="EP273" i="3"/>
  <c r="FN221" i="3" l="1"/>
  <c r="C221" i="3" s="1"/>
  <c r="FP221" i="3" s="1"/>
  <c r="E221" i="3" s="1"/>
  <c r="AU221" i="3" s="1"/>
  <c r="F260" i="3"/>
  <c r="AV260" i="3" s="1"/>
  <c r="FQ261" i="3" s="1"/>
  <c r="H378" i="3"/>
  <c r="AX378" i="3" s="1"/>
  <c r="FS379" i="3" s="1"/>
  <c r="W273" i="3"/>
  <c r="BM273" i="3" s="1"/>
  <c r="GH274" i="3" s="1"/>
  <c r="EL269" i="3"/>
  <c r="Q269" i="3" s="1"/>
  <c r="CV269" i="3"/>
  <c r="GE243" i="3"/>
  <c r="CY243" i="3"/>
  <c r="EO243" i="3"/>
  <c r="CS325" i="3"/>
  <c r="FY325" i="3"/>
  <c r="BC349" i="3"/>
  <c r="FX350" i="3" s="1"/>
  <c r="S244" i="3"/>
  <c r="BI244" i="3" s="1"/>
  <c r="GD245" i="3" s="1"/>
  <c r="R245" i="3"/>
  <c r="BH245" i="3" s="1"/>
  <c r="GC246" i="3" s="1"/>
  <c r="X255" i="3"/>
  <c r="BN255" i="3" s="1"/>
  <c r="GI256" i="3" s="1"/>
  <c r="V268" i="3"/>
  <c r="BL268" i="3" s="1"/>
  <c r="GG269" i="3" s="1"/>
  <c r="EI325" i="3"/>
  <c r="EK273" i="3"/>
  <c r="CU273" i="3"/>
  <c r="CT298" i="3"/>
  <c r="EJ298" i="3"/>
  <c r="U273" i="3"/>
  <c r="BK273" i="3" s="1"/>
  <c r="GF274" i="3" s="1"/>
  <c r="CJ222" i="3" l="1"/>
  <c r="DX222" i="3" s="1"/>
  <c r="A222" i="3"/>
  <c r="AT221" i="3"/>
  <c r="CK261" i="3"/>
  <c r="EA261" i="3"/>
  <c r="F261" i="3" s="1"/>
  <c r="EC379" i="3"/>
  <c r="H379" i="3" s="1"/>
  <c r="CM379" i="3"/>
  <c r="DB274" i="3"/>
  <c r="ER274" i="3"/>
  <c r="W274" i="3" s="1"/>
  <c r="BM274" i="3" s="1"/>
  <c r="GH275" i="3" s="1"/>
  <c r="CR350" i="3"/>
  <c r="EH350" i="3"/>
  <c r="M350" i="3" s="1"/>
  <c r="BC350" i="3" s="1"/>
  <c r="FX351" i="3" s="1"/>
  <c r="BG269" i="3"/>
  <c r="GB270" i="3" s="1"/>
  <c r="T243" i="3"/>
  <c r="BJ243" i="3" s="1"/>
  <c r="EM246" i="3"/>
  <c r="CW246" i="3"/>
  <c r="CX245" i="3"/>
  <c r="EN245" i="3"/>
  <c r="ES256" i="3"/>
  <c r="X256" i="3" s="1"/>
  <c r="DC256" i="3"/>
  <c r="DA269" i="3"/>
  <c r="EQ269" i="3"/>
  <c r="N325" i="3"/>
  <c r="BD325" i="3" s="1"/>
  <c r="FY326" i="3" s="1"/>
  <c r="P273" i="3"/>
  <c r="BF273" i="3" s="1"/>
  <c r="GA274" i="3" s="1"/>
  <c r="O298" i="3"/>
  <c r="BE298" i="3" s="1"/>
  <c r="FZ299" i="3" s="1"/>
  <c r="CZ274" i="3"/>
  <c r="EP274" i="3"/>
  <c r="B222" i="3" l="1"/>
  <c r="DZ222" i="3"/>
  <c r="AV261" i="3"/>
  <c r="DB275" i="3"/>
  <c r="AX379" i="3"/>
  <c r="ER275" i="3"/>
  <c r="W275" i="3" s="1"/>
  <c r="BM275" i="3" s="1"/>
  <c r="GH276" i="3" s="1"/>
  <c r="EL270" i="3"/>
  <c r="Q270" i="3" s="1"/>
  <c r="BG270" i="3" s="1"/>
  <c r="GB271" i="3" s="1"/>
  <c r="CV270" i="3"/>
  <c r="GE244" i="3"/>
  <c r="CY244" i="3"/>
  <c r="EO244" i="3"/>
  <c r="S245" i="3"/>
  <c r="BI245" i="3" s="1"/>
  <c r="GD246" i="3" s="1"/>
  <c r="R246" i="3"/>
  <c r="BH246" i="3" s="1"/>
  <c r="GC247" i="3" s="1"/>
  <c r="BN256" i="3"/>
  <c r="GI257" i="3" s="1"/>
  <c r="V269" i="3"/>
  <c r="BL269" i="3" s="1"/>
  <c r="EI326" i="3"/>
  <c r="N326" i="3" s="1"/>
  <c r="CS326" i="3"/>
  <c r="CU274" i="3"/>
  <c r="EK274" i="3"/>
  <c r="CT299" i="3"/>
  <c r="EJ299" i="3"/>
  <c r="U274" i="3"/>
  <c r="BK274" i="3" s="1"/>
  <c r="GF275" i="3" s="1"/>
  <c r="EH351" i="3"/>
  <c r="CR351" i="3"/>
  <c r="FN222" i="3" l="1"/>
  <c r="C222" i="3" s="1"/>
  <c r="FP222" i="3" s="1"/>
  <c r="E222" i="3" s="1"/>
  <c r="AU222" i="3" s="1"/>
  <c r="EA262" i="3"/>
  <c r="FQ262" i="3"/>
  <c r="CK262" i="3"/>
  <c r="EC380" i="3"/>
  <c r="FS380" i="3"/>
  <c r="CM380" i="3"/>
  <c r="T244" i="3"/>
  <c r="BJ244" i="3" s="1"/>
  <c r="DA270" i="3"/>
  <c r="GG270" i="3"/>
  <c r="DB276" i="3"/>
  <c r="ER276" i="3"/>
  <c r="CV271" i="3"/>
  <c r="EL271" i="3"/>
  <c r="CW247" i="3"/>
  <c r="EM247" i="3"/>
  <c r="EN246" i="3"/>
  <c r="CX246" i="3"/>
  <c r="EQ270" i="3"/>
  <c r="BD326" i="3"/>
  <c r="FY327" i="3" s="1"/>
  <c r="ES257" i="3"/>
  <c r="DC257" i="3"/>
  <c r="P274" i="3"/>
  <c r="BF274" i="3" s="1"/>
  <c r="GA275" i="3" s="1"/>
  <c r="O299" i="3"/>
  <c r="BE299" i="3" s="1"/>
  <c r="FZ300" i="3" s="1"/>
  <c r="M351" i="3"/>
  <c r="BC351" i="3" s="1"/>
  <c r="CZ275" i="3"/>
  <c r="EP275" i="3"/>
  <c r="AT222" i="3" l="1"/>
  <c r="CJ223" i="3"/>
  <c r="DX223" i="3" s="1"/>
  <c r="A223" i="3"/>
  <c r="F262" i="3"/>
  <c r="AV262" i="3"/>
  <c r="H380" i="3"/>
  <c r="CY245" i="3"/>
  <c r="GE245" i="3"/>
  <c r="EO245" i="3"/>
  <c r="EH352" i="3"/>
  <c r="FX352" i="3"/>
  <c r="W276" i="3"/>
  <c r="BM276" i="3" s="1"/>
  <c r="GH277" i="3" s="1"/>
  <c r="V270" i="3"/>
  <c r="BL270" i="3" s="1"/>
  <c r="DA271" i="3" s="1"/>
  <c r="R247" i="3"/>
  <c r="BH247" i="3" s="1"/>
  <c r="GC248" i="3" s="1"/>
  <c r="Q271" i="3"/>
  <c r="BG271" i="3" s="1"/>
  <c r="GB272" i="3" s="1"/>
  <c r="S246" i="3"/>
  <c r="BI246" i="3" s="1"/>
  <c r="GD247" i="3" s="1"/>
  <c r="CS327" i="3"/>
  <c r="EI327" i="3"/>
  <c r="N327" i="3" s="1"/>
  <c r="X257" i="3"/>
  <c r="BN257" i="3" s="1"/>
  <c r="GI258" i="3" s="1"/>
  <c r="CU275" i="3"/>
  <c r="EK275" i="3"/>
  <c r="EJ300" i="3"/>
  <c r="CT300" i="3"/>
  <c r="CR352" i="3"/>
  <c r="U275" i="3"/>
  <c r="BK275" i="3" s="1"/>
  <c r="GF276" i="3" s="1"/>
  <c r="B223" i="3" l="1"/>
  <c r="DZ223" i="3"/>
  <c r="FQ263" i="3"/>
  <c r="CK263" i="3"/>
  <c r="EA263" i="3"/>
  <c r="AX380" i="3"/>
  <c r="FS381" i="3" s="1"/>
  <c r="H14" i="3"/>
  <c r="H13" i="3"/>
  <c r="H11" i="3" a="1"/>
  <c r="H11" i="3" s="1"/>
  <c r="H12" i="3" s="1"/>
  <c r="M352" i="3"/>
  <c r="T245" i="3"/>
  <c r="BJ245" i="3" s="1"/>
  <c r="EQ271" i="3"/>
  <c r="GG271" i="3"/>
  <c r="ER277" i="3"/>
  <c r="DB277" i="3"/>
  <c r="EL272" i="3"/>
  <c r="CV272" i="3"/>
  <c r="CX247" i="3"/>
  <c r="EN247" i="3"/>
  <c r="BD327" i="3"/>
  <c r="CW248" i="3"/>
  <c r="EM248" i="3"/>
  <c r="DC258" i="3"/>
  <c r="ES258" i="3"/>
  <c r="BC352" i="3"/>
  <c r="FX353" i="3" s="1"/>
  <c r="P275" i="3"/>
  <c r="BF275" i="3" s="1"/>
  <c r="GA276" i="3" s="1"/>
  <c r="O300" i="3"/>
  <c r="BE300" i="3" s="1"/>
  <c r="CZ276" i="3"/>
  <c r="EP276" i="3"/>
  <c r="FN223" i="3" l="1"/>
  <c r="C223" i="3" s="1"/>
  <c r="FP223" i="3" s="1"/>
  <c r="E223" i="3" s="1"/>
  <c r="AU223" i="3" s="1"/>
  <c r="F263" i="3"/>
  <c r="AV263" i="3"/>
  <c r="V271" i="3"/>
  <c r="BL271" i="3" s="1"/>
  <c r="GG272" i="3" s="1"/>
  <c r="GE246" i="3"/>
  <c r="EO246" i="3"/>
  <c r="CY246" i="3"/>
  <c r="EJ301" i="3"/>
  <c r="FZ301" i="3"/>
  <c r="EI328" i="3"/>
  <c r="FY328" i="3"/>
  <c r="EH353" i="3"/>
  <c r="M353" i="3" s="1"/>
  <c r="CS328" i="3"/>
  <c r="W277" i="3"/>
  <c r="BM277" i="3" s="1"/>
  <c r="GH278" i="3" s="1"/>
  <c r="R248" i="3"/>
  <c r="BH248" i="3" s="1"/>
  <c r="GC249" i="3" s="1"/>
  <c r="S247" i="3"/>
  <c r="BI247" i="3" s="1"/>
  <c r="GD248" i="3" s="1"/>
  <c r="Q272" i="3"/>
  <c r="BG272" i="3" s="1"/>
  <c r="GB273" i="3" s="1"/>
  <c r="X258" i="3"/>
  <c r="BN258" i="3" s="1"/>
  <c r="GI259" i="3" s="1"/>
  <c r="CR353" i="3"/>
  <c r="CT301" i="3"/>
  <c r="CU276" i="3"/>
  <c r="EK276" i="3"/>
  <c r="U276" i="3"/>
  <c r="BK276" i="3" s="1"/>
  <c r="GF277" i="3" s="1"/>
  <c r="AT223" i="3" l="1"/>
  <c r="CJ224" i="3"/>
  <c r="DX224" i="3" s="1"/>
  <c r="A224" i="3"/>
  <c r="DZ224" i="3"/>
  <c r="FQ264" i="3"/>
  <c r="CK264" i="3"/>
  <c r="EA264" i="3"/>
  <c r="EQ272" i="3"/>
  <c r="V272" i="3" s="1"/>
  <c r="BL272" i="3" s="1"/>
  <c r="GG273" i="3" s="1"/>
  <c r="DA272" i="3"/>
  <c r="BC353" i="3"/>
  <c r="CR354" i="3" s="1"/>
  <c r="O301" i="3"/>
  <c r="T246" i="3"/>
  <c r="BJ246" i="3" s="1"/>
  <c r="N328" i="3"/>
  <c r="BD328" i="3" s="1"/>
  <c r="FY329" i="3" s="1"/>
  <c r="ER278" i="3"/>
  <c r="DB278" i="3"/>
  <c r="CV273" i="3"/>
  <c r="EL273" i="3"/>
  <c r="CW249" i="3"/>
  <c r="EM249" i="3"/>
  <c r="EN248" i="3"/>
  <c r="CX248" i="3"/>
  <c r="DC259" i="3"/>
  <c r="ES259" i="3"/>
  <c r="BE301" i="3"/>
  <c r="FZ302" i="3" s="1"/>
  <c r="P276" i="3"/>
  <c r="BF276" i="3" s="1"/>
  <c r="CZ277" i="3"/>
  <c r="EP277" i="3"/>
  <c r="FN224" i="3" l="1"/>
  <c r="B224" i="3"/>
  <c r="C224" i="3"/>
  <c r="FP224" i="3" s="1"/>
  <c r="E224" i="3" s="1"/>
  <c r="AU224" i="3" s="1"/>
  <c r="F264" i="3"/>
  <c r="AV264" i="3" s="1"/>
  <c r="FQ265" i="3" s="1"/>
  <c r="EH354" i="3"/>
  <c r="FX354" i="3"/>
  <c r="GE247" i="3"/>
  <c r="CY247" i="3"/>
  <c r="EO247" i="3"/>
  <c r="CU277" i="3"/>
  <c r="GA277" i="3"/>
  <c r="EI329" i="3"/>
  <c r="CS329" i="3"/>
  <c r="W278" i="3"/>
  <c r="BM278" i="3" s="1"/>
  <c r="GH279" i="3" s="1"/>
  <c r="R249" i="3"/>
  <c r="BH249" i="3" s="1"/>
  <c r="GC250" i="3" s="1"/>
  <c r="Q273" i="3"/>
  <c r="BG273" i="3" s="1"/>
  <c r="GB274" i="3" s="1"/>
  <c r="S248" i="3"/>
  <c r="BI248" i="3" s="1"/>
  <c r="GD249" i="3" s="1"/>
  <c r="X259" i="3"/>
  <c r="BN259" i="3" s="1"/>
  <c r="GI260" i="3" s="1"/>
  <c r="DA273" i="3"/>
  <c r="EQ273" i="3"/>
  <c r="EJ302" i="3"/>
  <c r="O302" i="3" s="1"/>
  <c r="CT302" i="3"/>
  <c r="EK277" i="3"/>
  <c r="U277" i="3"/>
  <c r="BK277" i="3" s="1"/>
  <c r="GF278" i="3" s="1"/>
  <c r="AT224" i="3" l="1"/>
  <c r="A225" i="3"/>
  <c r="CJ225" i="3"/>
  <c r="DX225" i="3" s="1"/>
  <c r="CK265" i="3"/>
  <c r="AV265" i="3" s="1"/>
  <c r="EA266" i="3" s="1"/>
  <c r="EA265" i="3"/>
  <c r="F265" i="3" s="1"/>
  <c r="M354" i="3"/>
  <c r="BC354" i="3" s="1"/>
  <c r="EH355" i="3" s="1"/>
  <c r="T247" i="3"/>
  <c r="BJ247" i="3" s="1"/>
  <c r="N329" i="3"/>
  <c r="BD329" i="3" s="1"/>
  <c r="FY330" i="3" s="1"/>
  <c r="DB279" i="3"/>
  <c r="ER279" i="3"/>
  <c r="CW250" i="3"/>
  <c r="EM250" i="3"/>
  <c r="EN249" i="3"/>
  <c r="CX249" i="3"/>
  <c r="EL274" i="3"/>
  <c r="CV274" i="3"/>
  <c r="DC260" i="3"/>
  <c r="ES260" i="3"/>
  <c r="V273" i="3"/>
  <c r="BL273" i="3" s="1"/>
  <c r="GG274" i="3" s="1"/>
  <c r="BE302" i="3"/>
  <c r="FZ303" i="3" s="1"/>
  <c r="P277" i="3"/>
  <c r="BF277" i="3" s="1"/>
  <c r="EP278" i="3"/>
  <c r="CZ278" i="3"/>
  <c r="B225" i="3" l="1"/>
  <c r="DZ225" i="3"/>
  <c r="FQ266" i="3"/>
  <c r="F266" i="3" s="1"/>
  <c r="AV266" i="3" s="1"/>
  <c r="CK266" i="3"/>
  <c r="CR355" i="3"/>
  <c r="FX355" i="3"/>
  <c r="M355" i="3" s="1"/>
  <c r="GE248" i="3"/>
  <c r="CY248" i="3"/>
  <c r="EO248" i="3"/>
  <c r="EK278" i="3"/>
  <c r="GA278" i="3"/>
  <c r="EJ303" i="3"/>
  <c r="O303" i="3" s="1"/>
  <c r="BC355" i="3"/>
  <c r="EI330" i="3"/>
  <c r="CS330" i="3"/>
  <c r="W279" i="3"/>
  <c r="BM279" i="3" s="1"/>
  <c r="GH280" i="3" s="1"/>
  <c r="Q274" i="3"/>
  <c r="BG274" i="3" s="1"/>
  <c r="S249" i="3"/>
  <c r="BI249" i="3" s="1"/>
  <c r="GD250" i="3" s="1"/>
  <c r="R250" i="3"/>
  <c r="BH250" i="3" s="1"/>
  <c r="GC251" i="3" s="1"/>
  <c r="X260" i="3"/>
  <c r="BN260" i="3" s="1"/>
  <c r="GI261" i="3" s="1"/>
  <c r="CT303" i="3"/>
  <c r="EQ274" i="3"/>
  <c r="DA274" i="3"/>
  <c r="CU278" i="3"/>
  <c r="U278" i="3"/>
  <c r="BK278" i="3" s="1"/>
  <c r="FN225" i="3" l="1"/>
  <c r="C225" i="3" s="1"/>
  <c r="FP225" i="3"/>
  <c r="E225" i="3" s="1"/>
  <c r="AU225" i="3" s="1"/>
  <c r="FQ267" i="3"/>
  <c r="CK267" i="3"/>
  <c r="EA267" i="3"/>
  <c r="AV267" i="3"/>
  <c r="P278" i="3"/>
  <c r="T248" i="3"/>
  <c r="BJ248" i="3" s="1"/>
  <c r="CZ279" i="3"/>
  <c r="GF279" i="3"/>
  <c r="EL275" i="3"/>
  <c r="GB275" i="3"/>
  <c r="EH356" i="3"/>
  <c r="FX356" i="3"/>
  <c r="CR356" i="3"/>
  <c r="BE303" i="3"/>
  <c r="FZ304" i="3" s="1"/>
  <c r="N330" i="3"/>
  <c r="BD330" i="3" s="1"/>
  <c r="FY331" i="3" s="1"/>
  <c r="DB280" i="3"/>
  <c r="ER280" i="3"/>
  <c r="CV275" i="3"/>
  <c r="EN250" i="3"/>
  <c r="CX250" i="3"/>
  <c r="EM251" i="3"/>
  <c r="CW251" i="3"/>
  <c r="ES261" i="3"/>
  <c r="DC261" i="3"/>
  <c r="V274" i="3"/>
  <c r="BL274" i="3" s="1"/>
  <c r="GG275" i="3" s="1"/>
  <c r="BF278" i="3"/>
  <c r="EP279" i="3"/>
  <c r="CJ226" i="3" l="1"/>
  <c r="DX226" i="3" s="1"/>
  <c r="AT225" i="3"/>
  <c r="A226" i="3"/>
  <c r="F267" i="3"/>
  <c r="FQ268" i="3"/>
  <c r="EA268" i="3"/>
  <c r="CK268" i="3"/>
  <c r="AV268" i="3"/>
  <c r="M356" i="3"/>
  <c r="Q275" i="3"/>
  <c r="EJ304" i="3"/>
  <c r="O304" i="3" s="1"/>
  <c r="GE249" i="3"/>
  <c r="CY249" i="3"/>
  <c r="EO249" i="3"/>
  <c r="EK279" i="3"/>
  <c r="GA279" i="3"/>
  <c r="BC356" i="3"/>
  <c r="FX357" i="3" s="1"/>
  <c r="CT304" i="3"/>
  <c r="EI331" i="3"/>
  <c r="N331" i="3" s="1"/>
  <c r="CS331" i="3"/>
  <c r="W280" i="3"/>
  <c r="BM280" i="3" s="1"/>
  <c r="GH281" i="3" s="1"/>
  <c r="BG275" i="3"/>
  <c r="GB276" i="3" s="1"/>
  <c r="X261" i="3"/>
  <c r="BN261" i="3" s="1"/>
  <c r="GI262" i="3" s="1"/>
  <c r="R251" i="3"/>
  <c r="BH251" i="3" s="1"/>
  <c r="GC252" i="3" s="1"/>
  <c r="S250" i="3"/>
  <c r="BI250" i="3" s="1"/>
  <c r="GD251" i="3" s="1"/>
  <c r="BE304" i="3"/>
  <c r="FZ305" i="3" s="1"/>
  <c r="CU279" i="3"/>
  <c r="EQ275" i="3"/>
  <c r="DA275" i="3"/>
  <c r="U279" i="3"/>
  <c r="BK279" i="3" s="1"/>
  <c r="B226" i="3" l="1"/>
  <c r="DZ226" i="3"/>
  <c r="F268" i="3"/>
  <c r="EA269" i="3"/>
  <c r="FQ269" i="3"/>
  <c r="CK269" i="3"/>
  <c r="P279" i="3"/>
  <c r="T249" i="3"/>
  <c r="BJ249" i="3" s="1"/>
  <c r="BD331" i="3"/>
  <c r="EI332" i="3" s="1"/>
  <c r="EP280" i="3"/>
  <c r="GF280" i="3"/>
  <c r="CR357" i="3"/>
  <c r="EH357" i="3"/>
  <c r="M357" i="3" s="1"/>
  <c r="BC357" i="3" s="1"/>
  <c r="CR358" i="3" s="1"/>
  <c r="CT305" i="3"/>
  <c r="ER281" i="3"/>
  <c r="DB281" i="3"/>
  <c r="EJ305" i="3"/>
  <c r="O305" i="3" s="1"/>
  <c r="BE305" i="3" s="1"/>
  <c r="FZ306" i="3" s="1"/>
  <c r="CV276" i="3"/>
  <c r="EL276" i="3"/>
  <c r="EN251" i="3"/>
  <c r="CX251" i="3"/>
  <c r="CW252" i="3"/>
  <c r="EM252" i="3"/>
  <c r="BF279" i="3"/>
  <c r="DC262" i="3"/>
  <c r="ES262" i="3"/>
  <c r="V275" i="3"/>
  <c r="BL275" i="3" s="1"/>
  <c r="GG276" i="3" s="1"/>
  <c r="CZ280" i="3"/>
  <c r="FN226" i="3" l="1"/>
  <c r="C226" i="3" s="1"/>
  <c r="FP226" i="3" s="1"/>
  <c r="E226" i="3" s="1"/>
  <c r="AU226" i="3" s="1"/>
  <c r="F269" i="3"/>
  <c r="AV269" i="3" s="1"/>
  <c r="FY332" i="3"/>
  <c r="N332" i="3" s="1"/>
  <c r="BD332" i="3" s="1"/>
  <c r="FY333" i="3" s="1"/>
  <c r="U280" i="3"/>
  <c r="CS332" i="3"/>
  <c r="GE250" i="3"/>
  <c r="CY250" i="3"/>
  <c r="EO250" i="3"/>
  <c r="EH358" i="3"/>
  <c r="FX358" i="3"/>
  <c r="EK280" i="3"/>
  <c r="GA280" i="3"/>
  <c r="CU280" i="3"/>
  <c r="W281" i="3"/>
  <c r="BM281" i="3" s="1"/>
  <c r="GH282" i="3" s="1"/>
  <c r="Q276" i="3"/>
  <c r="BG276" i="3" s="1"/>
  <c r="GB277" i="3" s="1"/>
  <c r="R252" i="3"/>
  <c r="BH252" i="3" s="1"/>
  <c r="GC253" i="3" s="1"/>
  <c r="S251" i="3"/>
  <c r="BI251" i="3" s="1"/>
  <c r="GD252" i="3" s="1"/>
  <c r="X262" i="3"/>
  <c r="BN262" i="3" s="1"/>
  <c r="GI263" i="3" s="1"/>
  <c r="EQ276" i="3"/>
  <c r="DA276" i="3"/>
  <c r="CT306" i="3"/>
  <c r="EJ306" i="3"/>
  <c r="BK280" i="3"/>
  <c r="CJ227" i="3" l="1"/>
  <c r="DX227" i="3" s="1"/>
  <c r="A227" i="3"/>
  <c r="AT226" i="3"/>
  <c r="EA270" i="3"/>
  <c r="FQ270" i="3"/>
  <c r="CK270" i="3"/>
  <c r="T250" i="3"/>
  <c r="BJ250" i="3" s="1"/>
  <c r="P280" i="3"/>
  <c r="BF280" i="3" s="1"/>
  <c r="CZ281" i="3"/>
  <c r="GF281" i="3"/>
  <c r="M358" i="3"/>
  <c r="BC358" i="3" s="1"/>
  <c r="CR359" i="3" s="1"/>
  <c r="CS333" i="3"/>
  <c r="EI333" i="3"/>
  <c r="ER282" i="3"/>
  <c r="DB282" i="3"/>
  <c r="CV277" i="3"/>
  <c r="EL277" i="3"/>
  <c r="CX252" i="3"/>
  <c r="EN252" i="3"/>
  <c r="EM253" i="3"/>
  <c r="CW253" i="3"/>
  <c r="DC263" i="3"/>
  <c r="ES263" i="3"/>
  <c r="V276" i="3"/>
  <c r="BL276" i="3" s="1"/>
  <c r="GG277" i="3" s="1"/>
  <c r="O306" i="3"/>
  <c r="BE306" i="3" s="1"/>
  <c r="FZ307" i="3" s="1"/>
  <c r="EP281" i="3"/>
  <c r="B227" i="3" l="1"/>
  <c r="DZ227" i="3"/>
  <c r="F270" i="3"/>
  <c r="AV270" i="3" s="1"/>
  <c r="GE251" i="3"/>
  <c r="EO251" i="3"/>
  <c r="CY251" i="3"/>
  <c r="CU281" i="3"/>
  <c r="GA281" i="3"/>
  <c r="EH359" i="3"/>
  <c r="FX359" i="3"/>
  <c r="EK281" i="3"/>
  <c r="N333" i="3"/>
  <c r="BD333" i="3" s="1"/>
  <c r="FY334" i="3" s="1"/>
  <c r="W282" i="3"/>
  <c r="BM282" i="3" s="1"/>
  <c r="Q277" i="3"/>
  <c r="BG277" i="3" s="1"/>
  <c r="GB278" i="3" s="1"/>
  <c r="R253" i="3"/>
  <c r="BH253" i="3" s="1"/>
  <c r="GC254" i="3" s="1"/>
  <c r="S252" i="3"/>
  <c r="BI252" i="3" s="1"/>
  <c r="GD253" i="3" s="1"/>
  <c r="X263" i="3"/>
  <c r="BN263" i="3" s="1"/>
  <c r="GI264" i="3" s="1"/>
  <c r="DA277" i="3"/>
  <c r="EQ277" i="3"/>
  <c r="U281" i="3"/>
  <c r="BK281" i="3" s="1"/>
  <c r="CT307" i="3"/>
  <c r="EJ307" i="3"/>
  <c r="FN227" i="3" l="1"/>
  <c r="C227" i="3" s="1"/>
  <c r="FP227" i="3" s="1"/>
  <c r="E227" i="3" s="1"/>
  <c r="AU227" i="3" s="1"/>
  <c r="CK271" i="3"/>
  <c r="FQ271" i="3"/>
  <c r="EA271" i="3"/>
  <c r="M359" i="3"/>
  <c r="BC359" i="3" s="1"/>
  <c r="EH360" i="3" s="1"/>
  <c r="T251" i="3"/>
  <c r="BJ251" i="3" s="1"/>
  <c r="DB283" i="3"/>
  <c r="GH283" i="3"/>
  <c r="EP282" i="3"/>
  <c r="GF282" i="3"/>
  <c r="P281" i="3"/>
  <c r="BF281" i="3" s="1"/>
  <c r="ER283" i="3"/>
  <c r="CS334" i="3"/>
  <c r="EI334" i="3"/>
  <c r="EL278" i="3"/>
  <c r="CV278" i="3"/>
  <c r="CX253" i="3"/>
  <c r="EN253" i="3"/>
  <c r="CW254" i="3"/>
  <c r="EM254" i="3"/>
  <c r="ES264" i="3"/>
  <c r="DC264" i="3"/>
  <c r="V277" i="3"/>
  <c r="BL277" i="3" s="1"/>
  <c r="GG278" i="3" s="1"/>
  <c r="CZ282" i="3"/>
  <c r="O307" i="3"/>
  <c r="BE307" i="3" s="1"/>
  <c r="FZ308" i="3" s="1"/>
  <c r="CJ228" i="3" l="1"/>
  <c r="DX228" i="3" s="1"/>
  <c r="DZ228" i="3"/>
  <c r="AT227" i="3"/>
  <c r="A228" i="3"/>
  <c r="F271" i="3"/>
  <c r="AV271" i="3" s="1"/>
  <c r="EA272" i="3" s="1"/>
  <c r="FX360" i="3"/>
  <c r="M360" i="3" s="1"/>
  <c r="BC360" i="3" s="1"/>
  <c r="FX361" i="3" s="1"/>
  <c r="CR360" i="3"/>
  <c r="U282" i="3"/>
  <c r="GE252" i="3"/>
  <c r="CY252" i="3"/>
  <c r="EO252" i="3"/>
  <c r="GA282" i="3"/>
  <c r="CU282" i="3"/>
  <c r="EK282" i="3"/>
  <c r="W283" i="3"/>
  <c r="BM283" i="3" s="1"/>
  <c r="GH284" i="3" s="1"/>
  <c r="N334" i="3"/>
  <c r="BD334" i="3" s="1"/>
  <c r="FY335" i="3" s="1"/>
  <c r="Q278" i="3"/>
  <c r="BG278" i="3" s="1"/>
  <c r="GB279" i="3" s="1"/>
  <c r="R254" i="3"/>
  <c r="BH254" i="3" s="1"/>
  <c r="GC255" i="3" s="1"/>
  <c r="S253" i="3"/>
  <c r="BI253" i="3" s="1"/>
  <c r="GD254" i="3" s="1"/>
  <c r="X264" i="3"/>
  <c r="BN264" i="3" s="1"/>
  <c r="GI265" i="3" s="1"/>
  <c r="BK282" i="3"/>
  <c r="DA278" i="3"/>
  <c r="EQ278" i="3"/>
  <c r="CT308" i="3"/>
  <c r="EJ308" i="3"/>
  <c r="B228" i="3" l="1"/>
  <c r="FN228" i="3"/>
  <c r="C228" i="3" s="1"/>
  <c r="FP228" i="3" s="1"/>
  <c r="E228" i="3" s="1"/>
  <c r="AU228" i="3" s="1"/>
  <c r="FQ272" i="3"/>
  <c r="F272" i="3" s="1"/>
  <c r="AV272" i="3" s="1"/>
  <c r="CK272" i="3"/>
  <c r="DB284" i="3"/>
  <c r="P282" i="3"/>
  <c r="BF282" i="3" s="1"/>
  <c r="EK283" i="3" s="1"/>
  <c r="CR361" i="3"/>
  <c r="T252" i="3"/>
  <c r="BJ252" i="3" s="1"/>
  <c r="EH361" i="3"/>
  <c r="M361" i="3" s="1"/>
  <c r="BC361" i="3" s="1"/>
  <c r="FX362" i="3" s="1"/>
  <c r="ER284" i="3"/>
  <c r="W284" i="3" s="1"/>
  <c r="BM284" i="3" s="1"/>
  <c r="GH285" i="3" s="1"/>
  <c r="CZ283" i="3"/>
  <c r="GF283" i="3"/>
  <c r="EI335" i="3"/>
  <c r="CS335" i="3"/>
  <c r="EP283" i="3"/>
  <c r="EL279" i="3"/>
  <c r="CV279" i="3"/>
  <c r="CW255" i="3"/>
  <c r="EM255" i="3"/>
  <c r="EN254" i="3"/>
  <c r="CX254" i="3"/>
  <c r="DC265" i="3"/>
  <c r="ES265" i="3"/>
  <c r="V278" i="3"/>
  <c r="BL278" i="3" s="1"/>
  <c r="GG279" i="3" s="1"/>
  <c r="O308" i="3"/>
  <c r="BE308" i="3" s="1"/>
  <c r="FZ309" i="3" s="1"/>
  <c r="A229" i="3" l="1"/>
  <c r="AT228" i="3"/>
  <c r="CJ229" i="3"/>
  <c r="DX229" i="3" s="1"/>
  <c r="EA273" i="3"/>
  <c r="CK273" i="3"/>
  <c r="FQ273" i="3"/>
  <c r="GA283" i="3"/>
  <c r="P283" i="3" s="1"/>
  <c r="CU283" i="3"/>
  <c r="GE253" i="3"/>
  <c r="EO253" i="3"/>
  <c r="CY253" i="3"/>
  <c r="BF283" i="3"/>
  <c r="U283" i="3"/>
  <c r="BK283" i="3" s="1"/>
  <c r="GF284" i="3" s="1"/>
  <c r="N335" i="3"/>
  <c r="BD335" i="3" s="1"/>
  <c r="FY336" i="3" s="1"/>
  <c r="Q279" i="3"/>
  <c r="BG279" i="3" s="1"/>
  <c r="CV280" i="3" s="1"/>
  <c r="ER285" i="3"/>
  <c r="DB285" i="3"/>
  <c r="S254" i="3"/>
  <c r="BI254" i="3" s="1"/>
  <c r="GD255" i="3" s="1"/>
  <c r="R255" i="3"/>
  <c r="BH255" i="3" s="1"/>
  <c r="GC256" i="3" s="1"/>
  <c r="X265" i="3"/>
  <c r="BN265" i="3" s="1"/>
  <c r="GI266" i="3" s="1"/>
  <c r="EQ279" i="3"/>
  <c r="DA279" i="3"/>
  <c r="EJ309" i="3"/>
  <c r="CT309" i="3"/>
  <c r="CR362" i="3"/>
  <c r="EH362" i="3"/>
  <c r="B229" i="3" l="1"/>
  <c r="DZ229" i="3"/>
  <c r="F273" i="3"/>
  <c r="AV273" i="3" s="1"/>
  <c r="CZ284" i="3"/>
  <c r="GA284" i="3"/>
  <c r="CU284" i="3"/>
  <c r="EK284" i="3"/>
  <c r="T253" i="3"/>
  <c r="BJ253" i="3" s="1"/>
  <c r="EP284" i="3"/>
  <c r="U284" i="3" s="1"/>
  <c r="BK284" i="3" s="1"/>
  <c r="EL280" i="3"/>
  <c r="GB280" i="3"/>
  <c r="W285" i="3"/>
  <c r="BM285" i="3" s="1"/>
  <c r="DB286" i="3" s="1"/>
  <c r="EI336" i="3"/>
  <c r="N336" i="3" s="1"/>
  <c r="BD336" i="3" s="1"/>
  <c r="FY337" i="3" s="1"/>
  <c r="CS336" i="3"/>
  <c r="CW256" i="3"/>
  <c r="EM256" i="3"/>
  <c r="CX255" i="3"/>
  <c r="EN255" i="3"/>
  <c r="DC266" i="3"/>
  <c r="ES266" i="3"/>
  <c r="V279" i="3"/>
  <c r="BL279" i="3" s="1"/>
  <c r="GG280" i="3" s="1"/>
  <c r="O309" i="3"/>
  <c r="BE309" i="3" s="1"/>
  <c r="FZ310" i="3" s="1"/>
  <c r="M362" i="3"/>
  <c r="BC362" i="3" s="1"/>
  <c r="FX363" i="3" s="1"/>
  <c r="FN229" i="3" l="1"/>
  <c r="C229" i="3" s="1"/>
  <c r="FP229" i="3" s="1"/>
  <c r="E229" i="3" s="1"/>
  <c r="AU229" i="3" s="1"/>
  <c r="CK274" i="3"/>
  <c r="FQ274" i="3"/>
  <c r="EA274" i="3"/>
  <c r="Q280" i="3"/>
  <c r="BG280" i="3" s="1"/>
  <c r="GB281" i="3" s="1"/>
  <c r="P284" i="3"/>
  <c r="BF284" i="3" s="1"/>
  <c r="EK285" i="3" s="1"/>
  <c r="GE254" i="3"/>
  <c r="CY254" i="3"/>
  <c r="EO254" i="3"/>
  <c r="ER286" i="3"/>
  <c r="GH286" i="3"/>
  <c r="CZ285" i="3"/>
  <c r="GF285" i="3"/>
  <c r="CS337" i="3"/>
  <c r="EI337" i="3"/>
  <c r="S255" i="3"/>
  <c r="BI255" i="3" s="1"/>
  <c r="GD256" i="3" s="1"/>
  <c r="R256" i="3"/>
  <c r="BH256" i="3" s="1"/>
  <c r="GC257" i="3" s="1"/>
  <c r="X266" i="3"/>
  <c r="BN266" i="3" s="1"/>
  <c r="GI267" i="3" s="1"/>
  <c r="EQ280" i="3"/>
  <c r="V280" i="3" s="1"/>
  <c r="DA280" i="3"/>
  <c r="EJ310" i="3"/>
  <c r="CT310" i="3"/>
  <c r="EP285" i="3"/>
  <c r="CR363" i="3"/>
  <c r="EH363" i="3"/>
  <c r="CJ230" i="3" l="1"/>
  <c r="DX230" i="3" s="1"/>
  <c r="A230" i="3"/>
  <c r="AT229" i="3"/>
  <c r="DZ230" i="3"/>
  <c r="F274" i="3"/>
  <c r="AV274" i="3" s="1"/>
  <c r="EL281" i="3"/>
  <c r="Q281" i="3" s="1"/>
  <c r="BG281" i="3" s="1"/>
  <c r="GB282" i="3" s="1"/>
  <c r="CV281" i="3"/>
  <c r="GA285" i="3"/>
  <c r="P285" i="3" s="1"/>
  <c r="BF285" i="3" s="1"/>
  <c r="GA286" i="3" s="1"/>
  <c r="CU285" i="3"/>
  <c r="W286" i="3"/>
  <c r="BM286" i="3" s="1"/>
  <c r="GH287" i="3" s="1"/>
  <c r="T254" i="3"/>
  <c r="BJ254" i="3" s="1"/>
  <c r="N337" i="3"/>
  <c r="BD337" i="3" s="1"/>
  <c r="FY338" i="3" s="1"/>
  <c r="CW257" i="3"/>
  <c r="EM257" i="3"/>
  <c r="CX256" i="3"/>
  <c r="EN256" i="3"/>
  <c r="ES267" i="3"/>
  <c r="DC267" i="3"/>
  <c r="BL280" i="3"/>
  <c r="O310" i="3"/>
  <c r="BE310" i="3" s="1"/>
  <c r="FZ311" i="3" s="1"/>
  <c r="U285" i="3"/>
  <c r="BK285" i="3" s="1"/>
  <c r="M363" i="3"/>
  <c r="BC363" i="3" s="1"/>
  <c r="FX364" i="3" s="1"/>
  <c r="FN230" i="3" l="1"/>
  <c r="C230" i="3"/>
  <c r="B230" i="3"/>
  <c r="FP230" i="3"/>
  <c r="E230" i="3" s="1"/>
  <c r="AU230" i="3" s="1"/>
  <c r="EA275" i="3"/>
  <c r="CK275" i="3"/>
  <c r="FQ275" i="3"/>
  <c r="DB287" i="3"/>
  <c r="EK286" i="3"/>
  <c r="P286" i="3" s="1"/>
  <c r="BF286" i="3" s="1"/>
  <c r="GA287" i="3" s="1"/>
  <c r="CU286" i="3"/>
  <c r="ER287" i="3"/>
  <c r="W287" i="3" s="1"/>
  <c r="BM287" i="3" s="1"/>
  <c r="GH288" i="3" s="1"/>
  <c r="EL282" i="3"/>
  <c r="Q282" i="3" s="1"/>
  <c r="BG282" i="3" s="1"/>
  <c r="GB283" i="3" s="1"/>
  <c r="CV282" i="3"/>
  <c r="GE255" i="3"/>
  <c r="CY255" i="3"/>
  <c r="EO255" i="3"/>
  <c r="DA281" i="3"/>
  <c r="GG281" i="3"/>
  <c r="EP286" i="3"/>
  <c r="GF286" i="3"/>
  <c r="CS338" i="3"/>
  <c r="EI338" i="3"/>
  <c r="S256" i="3"/>
  <c r="BI256" i="3" s="1"/>
  <c r="GD257" i="3" s="1"/>
  <c r="R257" i="3"/>
  <c r="BH257" i="3" s="1"/>
  <c r="GC258" i="3" s="1"/>
  <c r="EQ281" i="3"/>
  <c r="X267" i="3"/>
  <c r="BN267" i="3" s="1"/>
  <c r="GI268" i="3" s="1"/>
  <c r="CT311" i="3"/>
  <c r="EJ311" i="3"/>
  <c r="CZ286" i="3"/>
  <c r="EH364" i="3"/>
  <c r="CR364" i="3"/>
  <c r="CJ231" i="3" l="1"/>
  <c r="DX231" i="3" s="1"/>
  <c r="AT230" i="3"/>
  <c r="A231" i="3"/>
  <c r="F275" i="3"/>
  <c r="AV275" i="3" s="1"/>
  <c r="FQ276" i="3" s="1"/>
  <c r="AV276" i="3"/>
  <c r="CK277" i="3" s="1"/>
  <c r="U286" i="3"/>
  <c r="T255" i="3"/>
  <c r="BJ255" i="3" s="1"/>
  <c r="BK286" i="3"/>
  <c r="GF287" i="3" s="1"/>
  <c r="N338" i="3"/>
  <c r="BD338" i="3" s="1"/>
  <c r="FY339" i="3" s="1"/>
  <c r="ER288" i="3"/>
  <c r="DB288" i="3"/>
  <c r="CV283" i="3"/>
  <c r="EL283" i="3"/>
  <c r="CW258" i="3"/>
  <c r="EM258" i="3"/>
  <c r="EN257" i="3"/>
  <c r="CX257" i="3"/>
  <c r="DC268" i="3"/>
  <c r="ES268" i="3"/>
  <c r="V281" i="3"/>
  <c r="BL281" i="3" s="1"/>
  <c r="GG282" i="3" s="1"/>
  <c r="CU287" i="3"/>
  <c r="EK287" i="3"/>
  <c r="O311" i="3"/>
  <c r="BE311" i="3" s="1"/>
  <c r="FZ312" i="3" s="1"/>
  <c r="M364" i="3"/>
  <c r="BC364" i="3" s="1"/>
  <c r="B231" i="3" l="1"/>
  <c r="DZ231" i="3"/>
  <c r="CK276" i="3"/>
  <c r="EA276" i="3"/>
  <c r="F276" i="3" s="1"/>
  <c r="FQ277" i="3"/>
  <c r="EA277" i="3"/>
  <c r="CZ287" i="3"/>
  <c r="EP287" i="3"/>
  <c r="U287" i="3" s="1"/>
  <c r="BK287" i="3" s="1"/>
  <c r="GF288" i="3" s="1"/>
  <c r="GE256" i="3"/>
  <c r="EO256" i="3"/>
  <c r="CY256" i="3"/>
  <c r="EH365" i="3"/>
  <c r="FX365" i="3"/>
  <c r="Q283" i="3"/>
  <c r="BG283" i="3" s="1"/>
  <c r="W288" i="3"/>
  <c r="BM288" i="3" s="1"/>
  <c r="GH289" i="3" s="1"/>
  <c r="CS339" i="3"/>
  <c r="EI339" i="3"/>
  <c r="S257" i="3"/>
  <c r="BI257" i="3" s="1"/>
  <c r="GD258" i="3" s="1"/>
  <c r="R258" i="3"/>
  <c r="BH258" i="3" s="1"/>
  <c r="GC259" i="3" s="1"/>
  <c r="DA282" i="3"/>
  <c r="EQ282" i="3"/>
  <c r="X268" i="3"/>
  <c r="BN268" i="3" s="1"/>
  <c r="GI269" i="3" s="1"/>
  <c r="P287" i="3"/>
  <c r="BF287" i="3" s="1"/>
  <c r="GA288" i="3" s="1"/>
  <c r="CR365" i="3"/>
  <c r="EJ312" i="3"/>
  <c r="CT312" i="3"/>
  <c r="FN231" i="3" l="1"/>
  <c r="C231" i="3" s="1"/>
  <c r="FP231" i="3"/>
  <c r="E231" i="3" s="1"/>
  <c r="AU231" i="3" s="1"/>
  <c r="F277" i="3"/>
  <c r="AV277" i="3" s="1"/>
  <c r="FQ278" i="3" s="1"/>
  <c r="M365" i="3"/>
  <c r="T256" i="3"/>
  <c r="BJ256" i="3" s="1"/>
  <c r="EL284" i="3"/>
  <c r="GB284" i="3"/>
  <c r="CV284" i="3"/>
  <c r="DB289" i="3"/>
  <c r="ER289" i="3"/>
  <c r="N339" i="3"/>
  <c r="BD339" i="3" s="1"/>
  <c r="FY340" i="3" s="1"/>
  <c r="CW259" i="3"/>
  <c r="EM259" i="3"/>
  <c r="CX258" i="3"/>
  <c r="EN258" i="3"/>
  <c r="V282" i="3"/>
  <c r="BL282" i="3" s="1"/>
  <c r="DC269" i="3"/>
  <c r="ES269" i="3"/>
  <c r="BC365" i="3"/>
  <c r="CU288" i="3"/>
  <c r="EK288" i="3"/>
  <c r="O312" i="3"/>
  <c r="BE312" i="3" s="1"/>
  <c r="EP288" i="3"/>
  <c r="CZ288" i="3"/>
  <c r="CJ232" i="3" l="1"/>
  <c r="DX232" i="3" s="1"/>
  <c r="AT231" i="3"/>
  <c r="A232" i="3"/>
  <c r="DZ232" i="3"/>
  <c r="EA278" i="3"/>
  <c r="F278" i="3" s="1"/>
  <c r="AV278" i="3" s="1"/>
  <c r="FQ279" i="3" s="1"/>
  <c r="CK278" i="3"/>
  <c r="Q284" i="3"/>
  <c r="GE257" i="3"/>
  <c r="CY257" i="3"/>
  <c r="EO257" i="3"/>
  <c r="EQ283" i="3"/>
  <c r="GG283" i="3"/>
  <c r="CR366" i="3"/>
  <c r="FX366" i="3"/>
  <c r="CT313" i="3"/>
  <c r="FZ313" i="3"/>
  <c r="BG284" i="3"/>
  <c r="EH366" i="3"/>
  <c r="W289" i="3"/>
  <c r="BM289" i="3" s="1"/>
  <c r="CS340" i="3"/>
  <c r="EI340" i="3"/>
  <c r="DA283" i="3"/>
  <c r="S258" i="3"/>
  <c r="BI258" i="3" s="1"/>
  <c r="GD259" i="3" s="1"/>
  <c r="R259" i="3"/>
  <c r="BH259" i="3" s="1"/>
  <c r="GC260" i="3" s="1"/>
  <c r="X269" i="3"/>
  <c r="BN269" i="3" s="1"/>
  <c r="GI270" i="3" s="1"/>
  <c r="EJ313" i="3"/>
  <c r="P288" i="3"/>
  <c r="BF288" i="3" s="1"/>
  <c r="GA289" i="3" s="1"/>
  <c r="U288" i="3"/>
  <c r="BK288" i="3" s="1"/>
  <c r="GF289" i="3" s="1"/>
  <c r="FN232" i="3" l="1"/>
  <c r="C232" i="3"/>
  <c r="FP232" i="3" s="1"/>
  <c r="E232" i="3" s="1"/>
  <c r="AU232" i="3" s="1"/>
  <c r="B232" i="3"/>
  <c r="CK279" i="3"/>
  <c r="EA279" i="3"/>
  <c r="F279" i="3" s="1"/>
  <c r="V283" i="3"/>
  <c r="T257" i="3"/>
  <c r="BJ257" i="3" s="1"/>
  <c r="M366" i="3"/>
  <c r="BC366" i="3" s="1"/>
  <c r="CR367" i="3" s="1"/>
  <c r="DB290" i="3"/>
  <c r="GH290" i="3"/>
  <c r="CV285" i="3"/>
  <c r="GB285" i="3"/>
  <c r="EL285" i="3"/>
  <c r="BL283" i="3"/>
  <c r="EQ284" i="3" s="1"/>
  <c r="N340" i="3"/>
  <c r="BD340" i="3" s="1"/>
  <c r="ER290" i="3"/>
  <c r="EM260" i="3"/>
  <c r="CW260" i="3"/>
  <c r="EN259" i="3"/>
  <c r="CX259" i="3"/>
  <c r="ES270" i="3"/>
  <c r="DC270" i="3"/>
  <c r="O313" i="3"/>
  <c r="BE313" i="3" s="1"/>
  <c r="FZ314" i="3" s="1"/>
  <c r="EK289" i="3"/>
  <c r="CU289" i="3"/>
  <c r="CZ289" i="3"/>
  <c r="EP289" i="3"/>
  <c r="CJ233" i="3" l="1"/>
  <c r="DX233" i="3" s="1"/>
  <c r="DZ233" i="3"/>
  <c r="A233" i="3"/>
  <c r="AT232" i="3"/>
  <c r="AV279" i="3"/>
  <c r="FQ280" i="3" s="1"/>
  <c r="Q285" i="3"/>
  <c r="BG285" i="3" s="1"/>
  <c r="GB286" i="3" s="1"/>
  <c r="FX367" i="3"/>
  <c r="EH367" i="3"/>
  <c r="GE258" i="3"/>
  <c r="EO258" i="3"/>
  <c r="CY258" i="3"/>
  <c r="DA284" i="3"/>
  <c r="GG284" i="3"/>
  <c r="V284" i="3" s="1"/>
  <c r="EI341" i="3"/>
  <c r="FY341" i="3"/>
  <c r="CS341" i="3"/>
  <c r="W290" i="3"/>
  <c r="BM290" i="3" s="1"/>
  <c r="GH291" i="3" s="1"/>
  <c r="S259" i="3"/>
  <c r="BI259" i="3" s="1"/>
  <c r="GD260" i="3" s="1"/>
  <c r="R260" i="3"/>
  <c r="BH260" i="3" s="1"/>
  <c r="GC261" i="3" s="1"/>
  <c r="EJ314" i="3"/>
  <c r="O314" i="3" s="1"/>
  <c r="X270" i="3"/>
  <c r="BN270" i="3" s="1"/>
  <c r="GI271" i="3" s="1"/>
  <c r="CT314" i="3"/>
  <c r="BC367" i="3"/>
  <c r="FX368" i="3" s="1"/>
  <c r="P289" i="3"/>
  <c r="BF289" i="3" s="1"/>
  <c r="U289" i="3"/>
  <c r="BK289" i="3" s="1"/>
  <c r="GF290" i="3" s="1"/>
  <c r="B233" i="3" l="1"/>
  <c r="FN233" i="3"/>
  <c r="C233" i="3" s="1"/>
  <c r="FP233" i="3" s="1"/>
  <c r="E233" i="3" s="1"/>
  <c r="AU233" i="3" s="1"/>
  <c r="CK280" i="3"/>
  <c r="EA280" i="3"/>
  <c r="F280" i="3" s="1"/>
  <c r="EL286" i="3"/>
  <c r="Q286" i="3" s="1"/>
  <c r="CV286" i="3"/>
  <c r="M367" i="3"/>
  <c r="BL284" i="3"/>
  <c r="GG285" i="3" s="1"/>
  <c r="N341" i="3"/>
  <c r="BD341" i="3" s="1"/>
  <c r="FY342" i="3" s="1"/>
  <c r="T258" i="3"/>
  <c r="BJ258" i="3" s="1"/>
  <c r="DB291" i="3"/>
  <c r="CU290" i="3"/>
  <c r="GA290" i="3"/>
  <c r="ER291" i="3"/>
  <c r="W291" i="3" s="1"/>
  <c r="BG286" i="3"/>
  <c r="GB287" i="3" s="1"/>
  <c r="CW261" i="3"/>
  <c r="EM261" i="3"/>
  <c r="EN260" i="3"/>
  <c r="CX260" i="3"/>
  <c r="BE314" i="3"/>
  <c r="CT315" i="3" s="1"/>
  <c r="ES271" i="3"/>
  <c r="DC271" i="3"/>
  <c r="EH368" i="3"/>
  <c r="M368" i="3" s="1"/>
  <c r="CR368" i="3"/>
  <c r="EK290" i="3"/>
  <c r="EP290" i="3"/>
  <c r="CZ290" i="3"/>
  <c r="A234" i="3" l="1"/>
  <c r="CJ234" i="3"/>
  <c r="DX234" i="3" s="1"/>
  <c r="DZ234" i="3"/>
  <c r="AT233" i="3"/>
  <c r="AV280" i="3"/>
  <c r="CK281" i="3" s="1"/>
  <c r="DA285" i="3"/>
  <c r="EQ285" i="3"/>
  <c r="V285" i="3" s="1"/>
  <c r="BL285" i="3" s="1"/>
  <c r="GG286" i="3" s="1"/>
  <c r="EL287" i="3"/>
  <c r="Q287" i="3" s="1"/>
  <c r="EI342" i="3"/>
  <c r="N342" i="3" s="1"/>
  <c r="BD342" i="3" s="1"/>
  <c r="FY343" i="3" s="1"/>
  <c r="CS342" i="3"/>
  <c r="BM291" i="3"/>
  <c r="GH292" i="3" s="1"/>
  <c r="GE259" i="3"/>
  <c r="CY259" i="3"/>
  <c r="EO259" i="3"/>
  <c r="EJ315" i="3"/>
  <c r="FZ315" i="3"/>
  <c r="CV287" i="3"/>
  <c r="BC368" i="3"/>
  <c r="R261" i="3"/>
  <c r="BH261" i="3" s="1"/>
  <c r="GC262" i="3" s="1"/>
  <c r="S260" i="3"/>
  <c r="BI260" i="3" s="1"/>
  <c r="GD261" i="3" s="1"/>
  <c r="X271" i="3"/>
  <c r="BN271" i="3" s="1"/>
  <c r="GI272" i="3" s="1"/>
  <c r="P290" i="3"/>
  <c r="BF290" i="3" s="1"/>
  <c r="U290" i="3"/>
  <c r="BK290" i="3" s="1"/>
  <c r="GF291" i="3" s="1"/>
  <c r="FN234" i="3" l="1"/>
  <c r="C234" i="3"/>
  <c r="FP234" i="3" s="1"/>
  <c r="E234" i="3" s="1"/>
  <c r="AU234" i="3" s="1"/>
  <c r="B234" i="3"/>
  <c r="FQ281" i="3"/>
  <c r="EA281" i="3"/>
  <c r="DB292" i="3"/>
  <c r="ER292" i="3"/>
  <c r="W292" i="3" s="1"/>
  <c r="BM292" i="3" s="1"/>
  <c r="T259" i="3"/>
  <c r="BJ259" i="3" s="1"/>
  <c r="O315" i="3"/>
  <c r="BE315" i="3" s="1"/>
  <c r="FZ316" i="3" s="1"/>
  <c r="BG287" i="3"/>
  <c r="GB288" i="3" s="1"/>
  <c r="EK291" i="3"/>
  <c r="GA291" i="3"/>
  <c r="EH369" i="3"/>
  <c r="FX369" i="3"/>
  <c r="CR369" i="3"/>
  <c r="EI343" i="3"/>
  <c r="CS343" i="3"/>
  <c r="CX261" i="3"/>
  <c r="EN261" i="3"/>
  <c r="EM262" i="3"/>
  <c r="CW262" i="3"/>
  <c r="EQ286" i="3"/>
  <c r="DA286" i="3"/>
  <c r="ES272" i="3"/>
  <c r="DC272" i="3"/>
  <c r="CU291" i="3"/>
  <c r="CZ291" i="3"/>
  <c r="EP291" i="3"/>
  <c r="CJ235" i="3" l="1"/>
  <c r="DX235" i="3" s="1"/>
  <c r="DZ235" i="3"/>
  <c r="AT234" i="3"/>
  <c r="A235" i="3"/>
  <c r="F281" i="3"/>
  <c r="AV281" i="3" s="1"/>
  <c r="CK282" i="3" s="1"/>
  <c r="CV288" i="3"/>
  <c r="P291" i="3"/>
  <c r="EJ316" i="3"/>
  <c r="O316" i="3" s="1"/>
  <c r="CT316" i="3"/>
  <c r="GE260" i="3"/>
  <c r="EO260" i="3"/>
  <c r="CY260" i="3"/>
  <c r="M369" i="3"/>
  <c r="BC369" i="3" s="1"/>
  <c r="CR370" i="3" s="1"/>
  <c r="EL288" i="3"/>
  <c r="Q288" i="3" s="1"/>
  <c r="BG288" i="3" s="1"/>
  <c r="EL289" i="3" s="1"/>
  <c r="GH293" i="3"/>
  <c r="DB293" i="3"/>
  <c r="ER293" i="3"/>
  <c r="N343" i="3"/>
  <c r="BD343" i="3" s="1"/>
  <c r="FY344" i="3" s="1"/>
  <c r="BF291" i="3"/>
  <c r="GA292" i="3" s="1"/>
  <c r="V286" i="3"/>
  <c r="BL286" i="3" s="1"/>
  <c r="S261" i="3"/>
  <c r="BI261" i="3" s="1"/>
  <c r="GD262" i="3" s="1"/>
  <c r="R262" i="3"/>
  <c r="BH262" i="3" s="1"/>
  <c r="GC263" i="3" s="1"/>
  <c r="X272" i="3"/>
  <c r="BN272" i="3" s="1"/>
  <c r="GI273" i="3" s="1"/>
  <c r="U291" i="3"/>
  <c r="BK291" i="3" s="1"/>
  <c r="GF292" i="3" s="1"/>
  <c r="B235" i="3" l="1"/>
  <c r="FN235" i="3"/>
  <c r="C235" i="3" s="1"/>
  <c r="FP235" i="3" s="1"/>
  <c r="E235" i="3" s="1"/>
  <c r="AU235" i="3" s="1"/>
  <c r="EA282" i="3"/>
  <c r="FQ282" i="3"/>
  <c r="BE316" i="3"/>
  <c r="FZ317" i="3" s="1"/>
  <c r="CU292" i="3"/>
  <c r="EK292" i="3"/>
  <c r="P292" i="3" s="1"/>
  <c r="EH370" i="3"/>
  <c r="EI344" i="3"/>
  <c r="N344" i="3" s="1"/>
  <c r="CS344" i="3"/>
  <c r="FX370" i="3"/>
  <c r="T260" i="3"/>
  <c r="BJ260" i="3" s="1"/>
  <c r="EQ287" i="3"/>
  <c r="GG287" i="3"/>
  <c r="CV289" i="3"/>
  <c r="GB289" i="3"/>
  <c r="Q289" i="3" s="1"/>
  <c r="W293" i="3"/>
  <c r="BM293" i="3" s="1"/>
  <c r="DA287" i="3"/>
  <c r="CW263" i="3"/>
  <c r="EM263" i="3"/>
  <c r="CX262" i="3"/>
  <c r="EN262" i="3"/>
  <c r="ES273" i="3"/>
  <c r="DC273" i="3"/>
  <c r="CZ292" i="3"/>
  <c r="EP292" i="3"/>
  <c r="CJ236" i="3" l="1"/>
  <c r="DX236" i="3" s="1"/>
  <c r="A236" i="3"/>
  <c r="AT235" i="3"/>
  <c r="CT317" i="3"/>
  <c r="F282" i="3"/>
  <c r="AV282" i="3" s="1"/>
  <c r="CK283" i="3" s="1"/>
  <c r="EJ317" i="3"/>
  <c r="O317" i="3" s="1"/>
  <c r="BE317" i="3" s="1"/>
  <c r="V287" i="3"/>
  <c r="BG289" i="3"/>
  <c r="CV290" i="3" s="1"/>
  <c r="BF292" i="3"/>
  <c r="GA293" i="3" s="1"/>
  <c r="BD344" i="3"/>
  <c r="FY345" i="3" s="1"/>
  <c r="M370" i="3"/>
  <c r="BC370" i="3" s="1"/>
  <c r="FX371" i="3" s="1"/>
  <c r="GE261" i="3"/>
  <c r="CY261" i="3"/>
  <c r="EO261" i="3"/>
  <c r="GH294" i="3"/>
  <c r="ER294" i="3"/>
  <c r="DB294" i="3"/>
  <c r="BL287" i="3"/>
  <c r="GG288" i="3" s="1"/>
  <c r="S262" i="3"/>
  <c r="BI262" i="3" s="1"/>
  <c r="GD263" i="3" s="1"/>
  <c r="R263" i="3"/>
  <c r="BH263" i="3" s="1"/>
  <c r="GC264" i="3" s="1"/>
  <c r="X273" i="3"/>
  <c r="BN273" i="3" s="1"/>
  <c r="GI274" i="3" s="1"/>
  <c r="U292" i="3"/>
  <c r="BK292" i="3" s="1"/>
  <c r="GF293" i="3" s="1"/>
  <c r="B236" i="3" l="1"/>
  <c r="DZ236" i="3"/>
  <c r="EA283" i="3"/>
  <c r="FQ283" i="3"/>
  <c r="CU293" i="3"/>
  <c r="EL290" i="3"/>
  <c r="GB290" i="3"/>
  <c r="EI345" i="3"/>
  <c r="N345" i="3" s="1"/>
  <c r="EK293" i="3"/>
  <c r="P293" i="3" s="1"/>
  <c r="BF293" i="3" s="1"/>
  <c r="GA294" i="3" s="1"/>
  <c r="CS345" i="3"/>
  <c r="BD345" i="3"/>
  <c r="FY346" i="3" s="1"/>
  <c r="W294" i="3"/>
  <c r="BM294" i="3" s="1"/>
  <c r="EH371" i="3"/>
  <c r="M371" i="3" s="1"/>
  <c r="CR371" i="3"/>
  <c r="BG290" i="3"/>
  <c r="GB291" i="3" s="1"/>
  <c r="T261" i="3"/>
  <c r="BJ261" i="3" s="1"/>
  <c r="EJ318" i="3"/>
  <c r="FZ318" i="3"/>
  <c r="DA288" i="3"/>
  <c r="EQ288" i="3"/>
  <c r="EM264" i="3"/>
  <c r="CW264" i="3"/>
  <c r="EN263" i="3"/>
  <c r="CX263" i="3"/>
  <c r="DC274" i="3"/>
  <c r="ES274" i="3"/>
  <c r="CT318" i="3"/>
  <c r="EP293" i="3"/>
  <c r="CZ293" i="3"/>
  <c r="FN236" i="3" l="1"/>
  <c r="C236" i="3" s="1"/>
  <c r="FP236" i="3"/>
  <c r="E236" i="3" s="1"/>
  <c r="AU236" i="3" s="1"/>
  <c r="F283" i="3"/>
  <c r="AV283" i="3" s="1"/>
  <c r="FQ284" i="3" s="1"/>
  <c r="Q290" i="3"/>
  <c r="EI346" i="3"/>
  <c r="N346" i="3" s="1"/>
  <c r="BD346" i="3" s="1"/>
  <c r="FY347" i="3" s="1"/>
  <c r="CS346" i="3"/>
  <c r="O318" i="3"/>
  <c r="CV291" i="3"/>
  <c r="EL291" i="3"/>
  <c r="Q291" i="3" s="1"/>
  <c r="BC371" i="3"/>
  <c r="GH295" i="3"/>
  <c r="ER295" i="3"/>
  <c r="GE262" i="3"/>
  <c r="EO262" i="3"/>
  <c r="CY262" i="3"/>
  <c r="DB295" i="3"/>
  <c r="BG291" i="3"/>
  <c r="CV292" i="3" s="1"/>
  <c r="V288" i="3"/>
  <c r="BL288" i="3" s="1"/>
  <c r="GG289" i="3" s="1"/>
  <c r="S263" i="3"/>
  <c r="BI263" i="3" s="1"/>
  <c r="GD264" i="3" s="1"/>
  <c r="R264" i="3"/>
  <c r="BH264" i="3" s="1"/>
  <c r="GC265" i="3" s="1"/>
  <c r="X274" i="3"/>
  <c r="BN274" i="3" s="1"/>
  <c r="GI275" i="3" s="1"/>
  <c r="BE318" i="3"/>
  <c r="FZ319" i="3" s="1"/>
  <c r="CU294" i="3"/>
  <c r="EK294" i="3"/>
  <c r="U293" i="3"/>
  <c r="BK293" i="3" s="1"/>
  <c r="AT236" i="3" l="1"/>
  <c r="CJ237" i="3"/>
  <c r="DX237" i="3" s="1"/>
  <c r="DZ237" i="3"/>
  <c r="A237" i="3"/>
  <c r="CK284" i="3"/>
  <c r="EA284" i="3"/>
  <c r="F284" i="3" s="1"/>
  <c r="AV284" i="3"/>
  <c r="FQ285" i="3" s="1"/>
  <c r="W295" i="3"/>
  <c r="FX372" i="3"/>
  <c r="CR372" i="3"/>
  <c r="EH372" i="3"/>
  <c r="BM295" i="3"/>
  <c r="T262" i="3"/>
  <c r="BJ262" i="3" s="1"/>
  <c r="CZ294" i="3"/>
  <c r="GF294" i="3"/>
  <c r="EL292" i="3"/>
  <c r="GB292" i="3"/>
  <c r="DA289" i="3"/>
  <c r="EQ289" i="3"/>
  <c r="V289" i="3" s="1"/>
  <c r="CS347" i="3"/>
  <c r="EI347" i="3"/>
  <c r="EN264" i="3"/>
  <c r="CX264" i="3"/>
  <c r="EM265" i="3"/>
  <c r="CW265" i="3"/>
  <c r="ES275" i="3"/>
  <c r="DC275" i="3"/>
  <c r="EJ319" i="3"/>
  <c r="O319" i="3" s="1"/>
  <c r="CT319" i="3"/>
  <c r="P294" i="3"/>
  <c r="BF294" i="3" s="1"/>
  <c r="GA295" i="3" s="1"/>
  <c r="EP294" i="3"/>
  <c r="B237" i="3" l="1"/>
  <c r="FN237" i="3"/>
  <c r="C237" i="3" s="1"/>
  <c r="FP237" i="3" s="1"/>
  <c r="E237" i="3" s="1"/>
  <c r="AU237" i="3" s="1"/>
  <c r="EA285" i="3"/>
  <c r="F285" i="3" s="1"/>
  <c r="CK285" i="3"/>
  <c r="AV285" i="3" s="1"/>
  <c r="M372" i="3"/>
  <c r="BC372" i="3" s="1"/>
  <c r="FX373" i="3" s="1"/>
  <c r="GH296" i="3"/>
  <c r="DB296" i="3"/>
  <c r="ER296" i="3"/>
  <c r="Q292" i="3"/>
  <c r="BG292" i="3" s="1"/>
  <c r="EL293" i="3" s="1"/>
  <c r="GE263" i="3"/>
  <c r="EO263" i="3"/>
  <c r="CY263" i="3"/>
  <c r="BL289" i="3"/>
  <c r="GG290" i="3" s="1"/>
  <c r="N347" i="3"/>
  <c r="BD347" i="3" s="1"/>
  <c r="FY348" i="3" s="1"/>
  <c r="BE319" i="3"/>
  <c r="EJ320" i="3" s="1"/>
  <c r="X275" i="3"/>
  <c r="BN275" i="3" s="1"/>
  <c r="GI276" i="3" s="1"/>
  <c r="R265" i="3"/>
  <c r="BH265" i="3" s="1"/>
  <c r="GC266" i="3" s="1"/>
  <c r="S264" i="3"/>
  <c r="BI264" i="3" s="1"/>
  <c r="GD265" i="3" s="1"/>
  <c r="EK295" i="3"/>
  <c r="CU295" i="3"/>
  <c r="U294" i="3"/>
  <c r="BK294" i="3" s="1"/>
  <c r="CJ238" i="3" l="1"/>
  <c r="DX238" i="3" s="1"/>
  <c r="AT237" i="3"/>
  <c r="A238" i="3"/>
  <c r="DZ238" i="3"/>
  <c r="FQ286" i="3"/>
  <c r="EA286" i="3"/>
  <c r="CK286" i="3"/>
  <c r="EH373" i="3"/>
  <c r="M373" i="3" s="1"/>
  <c r="BC373" i="3" s="1"/>
  <c r="FX374" i="3" s="1"/>
  <c r="CR373" i="3"/>
  <c r="DA290" i="3"/>
  <c r="W296" i="3"/>
  <c r="BM296" i="3"/>
  <c r="GH297" i="3" s="1"/>
  <c r="CV293" i="3"/>
  <c r="GB293" i="3"/>
  <c r="Q293" i="3" s="1"/>
  <c r="T263" i="3"/>
  <c r="BJ263" i="3" s="1"/>
  <c r="EP295" i="3"/>
  <c r="GF295" i="3"/>
  <c r="CT320" i="3"/>
  <c r="FZ320" i="3"/>
  <c r="O320" i="3" s="1"/>
  <c r="EQ290" i="3"/>
  <c r="V290" i="3" s="1"/>
  <c r="BL290" i="3" s="1"/>
  <c r="CS348" i="3"/>
  <c r="EI348" i="3"/>
  <c r="CW266" i="3"/>
  <c r="EM266" i="3"/>
  <c r="EN265" i="3"/>
  <c r="CX265" i="3"/>
  <c r="ES276" i="3"/>
  <c r="DC276" i="3"/>
  <c r="CZ295" i="3"/>
  <c r="P295" i="3"/>
  <c r="BF295" i="3" s="1"/>
  <c r="GA296" i="3" s="1"/>
  <c r="FN238" i="3" l="1"/>
  <c r="B238" i="3"/>
  <c r="C238" i="3"/>
  <c r="FP238" i="3" s="1"/>
  <c r="E238" i="3" s="1"/>
  <c r="AU238" i="3" s="1"/>
  <c r="F286" i="3"/>
  <c r="AV286" i="3" s="1"/>
  <c r="EA287" i="3" s="1"/>
  <c r="EH374" i="3"/>
  <c r="M374" i="3" s="1"/>
  <c r="BC374" i="3" s="1"/>
  <c r="FX375" i="3" s="1"/>
  <c r="CR374" i="3"/>
  <c r="DB297" i="3"/>
  <c r="ER297" i="3"/>
  <c r="W297" i="3" s="1"/>
  <c r="BM297" i="3" s="1"/>
  <c r="GH298" i="3" s="1"/>
  <c r="BE320" i="3"/>
  <c r="FZ321" i="3" s="1"/>
  <c r="BG293" i="3"/>
  <c r="EL294" i="3" s="1"/>
  <c r="U295" i="3"/>
  <c r="BK295" i="3" s="1"/>
  <c r="GE264" i="3"/>
  <c r="EO264" i="3"/>
  <c r="CY264" i="3"/>
  <c r="GG291" i="3"/>
  <c r="EQ291" i="3"/>
  <c r="DA291" i="3"/>
  <c r="N348" i="3"/>
  <c r="BD348" i="3" s="1"/>
  <c r="FY349" i="3" s="1"/>
  <c r="S265" i="3"/>
  <c r="BI265" i="3" s="1"/>
  <c r="GD266" i="3" s="1"/>
  <c r="R266" i="3"/>
  <c r="BH266" i="3" s="1"/>
  <c r="GC267" i="3" s="1"/>
  <c r="X276" i="3"/>
  <c r="BN276" i="3" s="1"/>
  <c r="GI277" i="3" s="1"/>
  <c r="CU296" i="3"/>
  <c r="EK296" i="3"/>
  <c r="P296" i="3" s="1"/>
  <c r="CJ239" i="3" l="1"/>
  <c r="DX239" i="3" s="1"/>
  <c r="A239" i="3"/>
  <c r="AT238" i="3"/>
  <c r="DZ239" i="3"/>
  <c r="CK287" i="3"/>
  <c r="FQ287" i="3"/>
  <c r="F287" i="3" s="1"/>
  <c r="AV287" i="3" s="1"/>
  <c r="ER298" i="3"/>
  <c r="W298" i="3" s="1"/>
  <c r="BM298" i="3" s="1"/>
  <c r="GH299" i="3" s="1"/>
  <c r="EJ321" i="3"/>
  <c r="O321" i="3" s="1"/>
  <c r="BE321" i="3" s="1"/>
  <c r="EJ322" i="3" s="1"/>
  <c r="CT321" i="3"/>
  <c r="DB298" i="3"/>
  <c r="V291" i="3"/>
  <c r="CV294" i="3"/>
  <c r="GB294" i="3"/>
  <c r="Q294" i="3" s="1"/>
  <c r="BG294" i="3" s="1"/>
  <c r="CV295" i="3" s="1"/>
  <c r="GF296" i="3"/>
  <c r="EP296" i="3"/>
  <c r="BL291" i="3"/>
  <c r="GG292" i="3" s="1"/>
  <c r="CZ296" i="3"/>
  <c r="T264" i="3"/>
  <c r="BJ264" i="3" s="1"/>
  <c r="CS349" i="3"/>
  <c r="EI349" i="3"/>
  <c r="CW267" i="3"/>
  <c r="EM267" i="3"/>
  <c r="CX266" i="3"/>
  <c r="EN266" i="3"/>
  <c r="DC277" i="3"/>
  <c r="ES277" i="3"/>
  <c r="BF296" i="3"/>
  <c r="GA297" i="3" s="1"/>
  <c r="CR375" i="3"/>
  <c r="EH375" i="3"/>
  <c r="B239" i="3" l="1"/>
  <c r="FN239" i="3"/>
  <c r="C239" i="3" s="1"/>
  <c r="FP239" i="3" s="1"/>
  <c r="E239" i="3" s="1"/>
  <c r="AU239" i="3" s="1"/>
  <c r="EA288" i="3"/>
  <c r="FQ288" i="3"/>
  <c r="CK288" i="3"/>
  <c r="EL295" i="3"/>
  <c r="U296" i="3"/>
  <c r="BK296" i="3" s="1"/>
  <c r="GF297" i="3" s="1"/>
  <c r="GB295" i="3"/>
  <c r="DA292" i="3"/>
  <c r="EQ292" i="3"/>
  <c r="V292" i="3" s="1"/>
  <c r="GE265" i="3"/>
  <c r="CY265" i="3"/>
  <c r="EO265" i="3"/>
  <c r="BG295" i="3"/>
  <c r="GB296" i="3" s="1"/>
  <c r="CT322" i="3"/>
  <c r="FZ322" i="3"/>
  <c r="O322" i="3" s="1"/>
  <c r="N349" i="3"/>
  <c r="BD349" i="3" s="1"/>
  <c r="FY350" i="3" s="1"/>
  <c r="S266" i="3"/>
  <c r="BI266" i="3" s="1"/>
  <c r="GD267" i="3" s="1"/>
  <c r="R267" i="3"/>
  <c r="BH267" i="3" s="1"/>
  <c r="GC268" i="3" s="1"/>
  <c r="X277" i="3"/>
  <c r="BN277" i="3" s="1"/>
  <c r="GI278" i="3" s="1"/>
  <c r="DB299" i="3"/>
  <c r="ER299" i="3"/>
  <c r="CU297" i="3"/>
  <c r="EK297" i="3"/>
  <c r="P297" i="3" s="1"/>
  <c r="M375" i="3"/>
  <c r="BC375" i="3" s="1"/>
  <c r="CJ240" i="3" l="1"/>
  <c r="DX240" i="3" s="1"/>
  <c r="AT239" i="3"/>
  <c r="A240" i="3"/>
  <c r="DZ240" i="3"/>
  <c r="F288" i="3"/>
  <c r="AV288" i="3" s="1"/>
  <c r="CZ297" i="3"/>
  <c r="Q295" i="3"/>
  <c r="EP297" i="3"/>
  <c r="U297" i="3" s="1"/>
  <c r="BE322" i="3"/>
  <c r="FZ323" i="3" s="1"/>
  <c r="BL292" i="3"/>
  <c r="DA293" i="3" s="1"/>
  <c r="CV296" i="3"/>
  <c r="EL296" i="3"/>
  <c r="Q296" i="3" s="1"/>
  <c r="T265" i="3"/>
  <c r="BJ265" i="3" s="1"/>
  <c r="EH376" i="3"/>
  <c r="FX376" i="3"/>
  <c r="EI350" i="3"/>
  <c r="CS350" i="3"/>
  <c r="EM268" i="3"/>
  <c r="CW268" i="3"/>
  <c r="CX267" i="3"/>
  <c r="EN267" i="3"/>
  <c r="ES278" i="3"/>
  <c r="DC278" i="3"/>
  <c r="W299" i="3"/>
  <c r="BM299" i="3" s="1"/>
  <c r="GH300" i="3" s="1"/>
  <c r="BF297" i="3"/>
  <c r="CR376" i="3"/>
  <c r="BK297" i="3"/>
  <c r="FN240" i="3" l="1"/>
  <c r="C240" i="3"/>
  <c r="FP240" i="3" s="1"/>
  <c r="E240" i="3" s="1"/>
  <c r="AU240" i="3" s="1"/>
  <c r="B240" i="3"/>
  <c r="CK289" i="3"/>
  <c r="EA289" i="3"/>
  <c r="FQ289" i="3"/>
  <c r="CT323" i="3"/>
  <c r="GG293" i="3"/>
  <c r="EJ323" i="3"/>
  <c r="O323" i="3" s="1"/>
  <c r="BE323" i="3" s="1"/>
  <c r="FZ324" i="3" s="1"/>
  <c r="EQ293" i="3"/>
  <c r="BG296" i="3"/>
  <c r="M376" i="3"/>
  <c r="BC376" i="3" s="1"/>
  <c r="GE266" i="3"/>
  <c r="EO266" i="3"/>
  <c r="CY266" i="3"/>
  <c r="CZ298" i="3"/>
  <c r="GF298" i="3"/>
  <c r="CU298" i="3"/>
  <c r="GA298" i="3"/>
  <c r="N350" i="3"/>
  <c r="BD350" i="3" s="1"/>
  <c r="FY351" i="3" s="1"/>
  <c r="S267" i="3"/>
  <c r="BI267" i="3" s="1"/>
  <c r="GD268" i="3" s="1"/>
  <c r="R268" i="3"/>
  <c r="BH268" i="3" s="1"/>
  <c r="GC269" i="3" s="1"/>
  <c r="X278" i="3"/>
  <c r="BN278" i="3" s="1"/>
  <c r="GI279" i="3" s="1"/>
  <c r="DB300" i="3"/>
  <c r="EP298" i="3"/>
  <c r="ER300" i="3"/>
  <c r="EK298" i="3"/>
  <c r="A241" i="3" l="1"/>
  <c r="AT240" i="3"/>
  <c r="CJ241" i="3"/>
  <c r="DX241" i="3" s="1"/>
  <c r="F289" i="3"/>
  <c r="AV289" i="3" s="1"/>
  <c r="FQ290" i="3" s="1"/>
  <c r="V293" i="3"/>
  <c r="BL293" i="3" s="1"/>
  <c r="EQ294" i="3" s="1"/>
  <c r="GB297" i="3"/>
  <c r="EL297" i="3"/>
  <c r="CV297" i="3"/>
  <c r="BL294" i="3"/>
  <c r="EQ295" i="3" s="1"/>
  <c r="CT324" i="3"/>
  <c r="EJ324" i="3"/>
  <c r="O324" i="3" s="1"/>
  <c r="BE324" i="3" s="1"/>
  <c r="T266" i="3"/>
  <c r="BJ266" i="3" s="1"/>
  <c r="EI351" i="3"/>
  <c r="N351" i="3" s="1"/>
  <c r="EH377" i="3"/>
  <c r="FX377" i="3"/>
  <c r="CS351" i="3"/>
  <c r="CR377" i="3"/>
  <c r="U298" i="3"/>
  <c r="BK298" i="3" s="1"/>
  <c r="GF299" i="3" s="1"/>
  <c r="CX268" i="3"/>
  <c r="EN268" i="3"/>
  <c r="EM269" i="3"/>
  <c r="CW269" i="3"/>
  <c r="W300" i="3"/>
  <c r="BM300" i="3" s="1"/>
  <c r="GH301" i="3" s="1"/>
  <c r="ES279" i="3"/>
  <c r="DC279" i="3"/>
  <c r="P298" i="3"/>
  <c r="BF298" i="3" s="1"/>
  <c r="B241" i="3" l="1"/>
  <c r="DZ241" i="3"/>
  <c r="EA290" i="3"/>
  <c r="F290" i="3" s="1"/>
  <c r="CK290" i="3"/>
  <c r="GG294" i="3"/>
  <c r="V294" i="3" s="1"/>
  <c r="DA294" i="3"/>
  <c r="GG295" i="3"/>
  <c r="V295" i="3" s="1"/>
  <c r="BL295" i="3" s="1"/>
  <c r="Q297" i="3"/>
  <c r="DA295" i="3"/>
  <c r="M377" i="3"/>
  <c r="BG297" i="3"/>
  <c r="EP299" i="3"/>
  <c r="U299" i="3" s="1"/>
  <c r="CZ299" i="3"/>
  <c r="GE267" i="3"/>
  <c r="EO267" i="3"/>
  <c r="CY267" i="3"/>
  <c r="BD351" i="3"/>
  <c r="FY352" i="3" s="1"/>
  <c r="EJ325" i="3"/>
  <c r="FZ325" i="3"/>
  <c r="EK299" i="3"/>
  <c r="GA299" i="3"/>
  <c r="CT325" i="3"/>
  <c r="BC377" i="3"/>
  <c r="FX378" i="3" s="1"/>
  <c r="ER301" i="3"/>
  <c r="W301" i="3" s="1"/>
  <c r="DB301" i="3"/>
  <c r="S268" i="3"/>
  <c r="BI268" i="3" s="1"/>
  <c r="GD269" i="3" s="1"/>
  <c r="R269" i="3"/>
  <c r="BH269" i="3" s="1"/>
  <c r="GC270" i="3" s="1"/>
  <c r="CU299" i="3"/>
  <c r="X279" i="3"/>
  <c r="BN279" i="3" s="1"/>
  <c r="GI280" i="3" s="1"/>
  <c r="FN241" i="3" l="1"/>
  <c r="C241" i="3" s="1"/>
  <c r="FP241" i="3" s="1"/>
  <c r="E241" i="3" s="1"/>
  <c r="AU241" i="3" s="1"/>
  <c r="AV290" i="3"/>
  <c r="EA291" i="3" s="1"/>
  <c r="GG296" i="3"/>
  <c r="DA296" i="3"/>
  <c r="O325" i="3"/>
  <c r="P299" i="3"/>
  <c r="GB298" i="3"/>
  <c r="EL298" i="3"/>
  <c r="CV298" i="3"/>
  <c r="BK299" i="3"/>
  <c r="GF300" i="3" s="1"/>
  <c r="EQ296" i="3"/>
  <c r="BE325" i="3"/>
  <c r="FZ326" i="3" s="1"/>
  <c r="CR378" i="3"/>
  <c r="EI352" i="3"/>
  <c r="N352" i="3" s="1"/>
  <c r="CS352" i="3"/>
  <c r="T267" i="3"/>
  <c r="BJ267" i="3" s="1"/>
  <c r="EH378" i="3"/>
  <c r="M378" i="3" s="1"/>
  <c r="BM301" i="3"/>
  <c r="GH302" i="3" s="1"/>
  <c r="EM270" i="3"/>
  <c r="CW270" i="3"/>
  <c r="BF299" i="3"/>
  <c r="GA300" i="3" s="1"/>
  <c r="EN269" i="3"/>
  <c r="CX269" i="3"/>
  <c r="ES280" i="3"/>
  <c r="DC280" i="3"/>
  <c r="V296" i="3" l="1"/>
  <c r="BL296" i="3" s="1"/>
  <c r="GG297" i="3" s="1"/>
  <c r="A242" i="3"/>
  <c r="AT241" i="3"/>
  <c r="CJ242" i="3"/>
  <c r="DX242" i="3" s="1"/>
  <c r="FQ291" i="3"/>
  <c r="F291" i="3" s="1"/>
  <c r="CK291" i="3"/>
  <c r="DB302" i="3"/>
  <c r="CZ300" i="3"/>
  <c r="EJ326" i="3"/>
  <c r="O326" i="3" s="1"/>
  <c r="BE326" i="3" s="1"/>
  <c r="FZ327" i="3" s="1"/>
  <c r="EP300" i="3"/>
  <c r="U300" i="3" s="1"/>
  <c r="BK300" i="3" s="1"/>
  <c r="GF301" i="3" s="1"/>
  <c r="Q298" i="3"/>
  <c r="BG298" i="3" s="1"/>
  <c r="CT326" i="3"/>
  <c r="ER302" i="3"/>
  <c r="W302" i="3" s="1"/>
  <c r="BC378" i="3"/>
  <c r="EH379" i="3" s="1"/>
  <c r="GE268" i="3"/>
  <c r="CY268" i="3"/>
  <c r="EO268" i="3"/>
  <c r="BD352" i="3"/>
  <c r="FY353" i="3" s="1"/>
  <c r="BM302" i="3"/>
  <c r="ER303" i="3" s="1"/>
  <c r="EQ297" i="3"/>
  <c r="DA297" i="3"/>
  <c r="S269" i="3"/>
  <c r="BI269" i="3" s="1"/>
  <c r="GD270" i="3" s="1"/>
  <c r="CU300" i="3"/>
  <c r="EK300" i="3"/>
  <c r="P300" i="3" s="1"/>
  <c r="R270" i="3"/>
  <c r="BH270" i="3" s="1"/>
  <c r="GC271" i="3" s="1"/>
  <c r="X280" i="3"/>
  <c r="BN280" i="3" s="1"/>
  <c r="GI281" i="3" s="1"/>
  <c r="DZ242" i="3" l="1"/>
  <c r="FN242" i="3"/>
  <c r="B242" i="3"/>
  <c r="C242" i="3"/>
  <c r="FP242" i="3" s="1"/>
  <c r="E242" i="3" s="1"/>
  <c r="AU242" i="3" s="1"/>
  <c r="AV291" i="3"/>
  <c r="EA292" i="3" s="1"/>
  <c r="GB299" i="3"/>
  <c r="CV299" i="3"/>
  <c r="EL299" i="3"/>
  <c r="FX379" i="3"/>
  <c r="M379" i="3" s="1"/>
  <c r="BC379" i="3" s="1"/>
  <c r="CR379" i="3"/>
  <c r="EI353" i="3"/>
  <c r="N353" i="3" s="1"/>
  <c r="T268" i="3"/>
  <c r="BJ268" i="3" s="1"/>
  <c r="CS353" i="3"/>
  <c r="BD353" i="3" s="1"/>
  <c r="FY354" i="3" s="1"/>
  <c r="DB303" i="3"/>
  <c r="GH303" i="3"/>
  <c r="W303" i="3" s="1"/>
  <c r="BM303" i="3" s="1"/>
  <c r="GH304" i="3" s="1"/>
  <c r="BF300" i="3"/>
  <c r="V297" i="3"/>
  <c r="BL297" i="3" s="1"/>
  <c r="GG298" i="3" s="1"/>
  <c r="CW271" i="3"/>
  <c r="EM271" i="3"/>
  <c r="CX270" i="3"/>
  <c r="EN270" i="3"/>
  <c r="ES281" i="3"/>
  <c r="DC281" i="3"/>
  <c r="CT327" i="3"/>
  <c r="EJ327" i="3"/>
  <c r="EP301" i="3"/>
  <c r="CZ301" i="3"/>
  <c r="CJ243" i="3" l="1"/>
  <c r="DX243" i="3" s="1"/>
  <c r="DZ243" i="3"/>
  <c r="A243" i="3"/>
  <c r="AT242" i="3"/>
  <c r="FQ292" i="3"/>
  <c r="F292" i="3" s="1"/>
  <c r="AV292" i="3" s="1"/>
  <c r="CK292" i="3"/>
  <c r="Q299" i="3"/>
  <c r="BG299" i="3" s="1"/>
  <c r="CS354" i="3"/>
  <c r="EI354" i="3"/>
  <c r="N354" i="3" s="1"/>
  <c r="BD354" i="3" s="1"/>
  <c r="FY355" i="3" s="1"/>
  <c r="GE269" i="3"/>
  <c r="EO269" i="3"/>
  <c r="CY269" i="3"/>
  <c r="EQ298" i="3"/>
  <c r="V298" i="3" s="1"/>
  <c r="EH380" i="3"/>
  <c r="FX380" i="3"/>
  <c r="CU301" i="3"/>
  <c r="GA301" i="3"/>
  <c r="EK301" i="3"/>
  <c r="DA298" i="3"/>
  <c r="CR380" i="3"/>
  <c r="X281" i="3"/>
  <c r="BN281" i="3" s="1"/>
  <c r="GI282" i="3" s="1"/>
  <c r="S270" i="3"/>
  <c r="BI270" i="3" s="1"/>
  <c r="GD271" i="3" s="1"/>
  <c r="R271" i="3"/>
  <c r="BH271" i="3" s="1"/>
  <c r="GC272" i="3" s="1"/>
  <c r="DB304" i="3"/>
  <c r="ER304" i="3"/>
  <c r="O327" i="3"/>
  <c r="BE327" i="3" s="1"/>
  <c r="FZ328" i="3" s="1"/>
  <c r="U301" i="3"/>
  <c r="BK301" i="3" s="1"/>
  <c r="GF302" i="3" s="1"/>
  <c r="B243" i="3" l="1"/>
  <c r="FN243" i="3"/>
  <c r="C243" i="3" s="1"/>
  <c r="FP243" i="3" s="1"/>
  <c r="E243" i="3" s="1"/>
  <c r="AU243" i="3" s="1"/>
  <c r="FQ293" i="3"/>
  <c r="EA293" i="3"/>
  <c r="CK293" i="3"/>
  <c r="M380" i="3"/>
  <c r="M13" i="3" s="1"/>
  <c r="GB300" i="3"/>
  <c r="CV300" i="3"/>
  <c r="EL300" i="3"/>
  <c r="P301" i="3"/>
  <c r="BF301" i="3" s="1"/>
  <c r="GA302" i="3" s="1"/>
  <c r="T269" i="3"/>
  <c r="BJ269" i="3" s="1"/>
  <c r="BL298" i="3"/>
  <c r="DA299" i="3" s="1"/>
  <c r="CS355" i="3"/>
  <c r="EI355" i="3"/>
  <c r="ES282" i="3"/>
  <c r="DC282" i="3"/>
  <c r="EM272" i="3"/>
  <c r="CW272" i="3"/>
  <c r="CX271" i="3"/>
  <c r="EN271" i="3"/>
  <c r="W304" i="3"/>
  <c r="BM304" i="3" s="1"/>
  <c r="EJ328" i="3"/>
  <c r="CT328" i="3"/>
  <c r="EP302" i="3"/>
  <c r="CZ302" i="3"/>
  <c r="BC380" i="3"/>
  <c r="FX381" i="3" s="1"/>
  <c r="M11" i="3" a="1"/>
  <c r="M11" i="3" s="1"/>
  <c r="M12" i="3" s="1"/>
  <c r="CJ244" i="3" l="1"/>
  <c r="DX244" i="3" s="1"/>
  <c r="AT243" i="3"/>
  <c r="A244" i="3"/>
  <c r="F293" i="3"/>
  <c r="AV293" i="3" s="1"/>
  <c r="EA294" i="3" s="1"/>
  <c r="M14" i="3"/>
  <c r="Q300" i="3"/>
  <c r="BG300" i="3" s="1"/>
  <c r="CU302" i="3"/>
  <c r="EK302" i="3"/>
  <c r="P302" i="3" s="1"/>
  <c r="BF302" i="3" s="1"/>
  <c r="GA303" i="3" s="1"/>
  <c r="GE270" i="3"/>
  <c r="EO270" i="3"/>
  <c r="CY270" i="3"/>
  <c r="DB305" i="3"/>
  <c r="GH305" i="3"/>
  <c r="EQ299" i="3"/>
  <c r="GG299" i="3"/>
  <c r="N355" i="3"/>
  <c r="BD355" i="3" s="1"/>
  <c r="FY356" i="3" s="1"/>
  <c r="X282" i="3"/>
  <c r="BN282" i="3" s="1"/>
  <c r="GI283" i="3" s="1"/>
  <c r="S271" i="3"/>
  <c r="BI271" i="3" s="1"/>
  <c r="GD272" i="3" s="1"/>
  <c r="R272" i="3"/>
  <c r="BH272" i="3" s="1"/>
  <c r="GC273" i="3" s="1"/>
  <c r="ER305" i="3"/>
  <c r="O328" i="3"/>
  <c r="BE328" i="3" s="1"/>
  <c r="FZ329" i="3" s="1"/>
  <c r="U302" i="3"/>
  <c r="BK302" i="3" s="1"/>
  <c r="GF303" i="3" s="1"/>
  <c r="B244" i="3" l="1"/>
  <c r="DZ244" i="3"/>
  <c r="FQ294" i="3"/>
  <c r="F294" i="3" s="1"/>
  <c r="CK294" i="3"/>
  <c r="AV294" i="3"/>
  <c r="GB301" i="3"/>
  <c r="EL301" i="3"/>
  <c r="CV301" i="3"/>
  <c r="T270" i="3"/>
  <c r="BJ270" i="3" s="1"/>
  <c r="V299" i="3"/>
  <c r="BL299" i="3" s="1"/>
  <c r="EI356" i="3"/>
  <c r="CS356" i="3"/>
  <c r="CU303" i="3"/>
  <c r="EK303" i="3"/>
  <c r="W305" i="3"/>
  <c r="BM305" i="3" s="1"/>
  <c r="GH306" i="3" s="1"/>
  <c r="ES283" i="3"/>
  <c r="DC283" i="3"/>
  <c r="EM273" i="3"/>
  <c r="CW273" i="3"/>
  <c r="CX272" i="3"/>
  <c r="EN272" i="3"/>
  <c r="EJ329" i="3"/>
  <c r="CT329" i="3"/>
  <c r="EP303" i="3"/>
  <c r="CZ303" i="3"/>
  <c r="FN244" i="3" l="1"/>
  <c r="C244" i="3" s="1"/>
  <c r="FP244" i="3"/>
  <c r="E244" i="3" s="1"/>
  <c r="AU244" i="3" s="1"/>
  <c r="FQ295" i="3"/>
  <c r="EA295" i="3"/>
  <c r="CK295" i="3"/>
  <c r="Q301" i="3"/>
  <c r="BG301" i="3" s="1"/>
  <c r="EL302" i="3" s="1"/>
  <c r="DB306" i="3"/>
  <c r="GE271" i="3"/>
  <c r="CY271" i="3"/>
  <c r="EO271" i="3"/>
  <c r="GG300" i="3"/>
  <c r="DA300" i="3"/>
  <c r="EQ300" i="3"/>
  <c r="N356" i="3"/>
  <c r="BD356" i="3" s="1"/>
  <c r="FY357" i="3" s="1"/>
  <c r="ER306" i="3"/>
  <c r="W306" i="3" s="1"/>
  <c r="BM306" i="3" s="1"/>
  <c r="GH307" i="3" s="1"/>
  <c r="P303" i="3"/>
  <c r="BF303" i="3" s="1"/>
  <c r="GA304" i="3" s="1"/>
  <c r="X283" i="3"/>
  <c r="BN283" i="3" s="1"/>
  <c r="GI284" i="3" s="1"/>
  <c r="S272" i="3"/>
  <c r="BI272" i="3" s="1"/>
  <c r="GD273" i="3" s="1"/>
  <c r="R273" i="3"/>
  <c r="BH273" i="3" s="1"/>
  <c r="GC274" i="3" s="1"/>
  <c r="BG302" i="3"/>
  <c r="O329" i="3"/>
  <c r="BE329" i="3" s="1"/>
  <c r="FZ330" i="3" s="1"/>
  <c r="U303" i="3"/>
  <c r="BK303" i="3" s="1"/>
  <c r="GF304" i="3" s="1"/>
  <c r="AT244" i="3" l="1"/>
  <c r="A245" i="3"/>
  <c r="CJ245" i="3"/>
  <c r="DX245" i="3" s="1"/>
  <c r="F295" i="3"/>
  <c r="AV295" i="3" s="1"/>
  <c r="FQ296" i="3" s="1"/>
  <c r="GB302" i="3"/>
  <c r="Q302" i="3" s="1"/>
  <c r="CV302" i="3"/>
  <c r="T271" i="3"/>
  <c r="BJ271" i="3" s="1"/>
  <c r="V300" i="3"/>
  <c r="BL300" i="3" s="1"/>
  <c r="DA301" i="3" s="1"/>
  <c r="EL303" i="3"/>
  <c r="GB303" i="3"/>
  <c r="EI357" i="3"/>
  <c r="N357" i="3" s="1"/>
  <c r="CS357" i="3"/>
  <c r="ES284" i="3"/>
  <c r="DC284" i="3"/>
  <c r="CU304" i="3"/>
  <c r="EK304" i="3"/>
  <c r="CW274" i="3"/>
  <c r="EM274" i="3"/>
  <c r="CX273" i="3"/>
  <c r="EN273" i="3"/>
  <c r="CV303" i="3"/>
  <c r="ER307" i="3"/>
  <c r="DB307" i="3"/>
  <c r="CT330" i="3"/>
  <c r="EJ330" i="3"/>
  <c r="EP304" i="3"/>
  <c r="CZ304" i="3"/>
  <c r="DZ245" i="3" l="1"/>
  <c r="B245" i="3"/>
  <c r="EA296" i="3"/>
  <c r="F296" i="3" s="1"/>
  <c r="AV296" i="3" s="1"/>
  <c r="CK296" i="3"/>
  <c r="GG301" i="3"/>
  <c r="Q303" i="3"/>
  <c r="EQ301" i="3"/>
  <c r="GE272" i="3"/>
  <c r="CY272" i="3"/>
  <c r="EO272" i="3"/>
  <c r="BD357" i="3"/>
  <c r="FY358" i="3" s="1"/>
  <c r="BG303" i="3"/>
  <c r="CV304" i="3" s="1"/>
  <c r="P304" i="3"/>
  <c r="BF304" i="3" s="1"/>
  <c r="GA305" i="3" s="1"/>
  <c r="X284" i="3"/>
  <c r="BN284" i="3" s="1"/>
  <c r="GI285" i="3" s="1"/>
  <c r="S273" i="3"/>
  <c r="BI273" i="3" s="1"/>
  <c r="GD274" i="3" s="1"/>
  <c r="R274" i="3"/>
  <c r="BH274" i="3" s="1"/>
  <c r="GC275" i="3" s="1"/>
  <c r="W307" i="3"/>
  <c r="BM307" i="3" s="1"/>
  <c r="GH308" i="3" s="1"/>
  <c r="O330" i="3"/>
  <c r="BE330" i="3" s="1"/>
  <c r="FZ331" i="3" s="1"/>
  <c r="U304" i="3"/>
  <c r="BK304" i="3" s="1"/>
  <c r="GF305" i="3" s="1"/>
  <c r="FN245" i="3" l="1"/>
  <c r="C245" i="3" s="1"/>
  <c r="FP245" i="3"/>
  <c r="E245" i="3" s="1"/>
  <c r="AU245" i="3" s="1"/>
  <c r="CK297" i="3"/>
  <c r="EA297" i="3"/>
  <c r="FQ297" i="3"/>
  <c r="V301" i="3"/>
  <c r="BL301" i="3" s="1"/>
  <c r="DA302" i="3" s="1"/>
  <c r="T272" i="3"/>
  <c r="BJ272" i="3" s="1"/>
  <c r="EL304" i="3"/>
  <c r="GB304" i="3"/>
  <c r="CS358" i="3"/>
  <c r="EI358" i="3"/>
  <c r="ES285" i="3"/>
  <c r="DC285" i="3"/>
  <c r="EK305" i="3"/>
  <c r="CU305" i="3"/>
  <c r="CW275" i="3"/>
  <c r="EM275" i="3"/>
  <c r="CX274" i="3"/>
  <c r="EN274" i="3"/>
  <c r="DB308" i="3"/>
  <c r="ER308" i="3"/>
  <c r="CT331" i="3"/>
  <c r="EJ331" i="3"/>
  <c r="EP305" i="3"/>
  <c r="U305" i="3" s="1"/>
  <c r="CZ305" i="3"/>
  <c r="CJ246" i="3" l="1"/>
  <c r="DX246" i="3" s="1"/>
  <c r="AT245" i="3"/>
  <c r="A246" i="3"/>
  <c r="F297" i="3"/>
  <c r="AV297" i="3" s="1"/>
  <c r="CK298" i="3" s="1"/>
  <c r="EQ302" i="3"/>
  <c r="GG302" i="3"/>
  <c r="Q304" i="3"/>
  <c r="BG304" i="3" s="1"/>
  <c r="EL305" i="3" s="1"/>
  <c r="GE273" i="3"/>
  <c r="EO273" i="3"/>
  <c r="CY273" i="3"/>
  <c r="N358" i="3"/>
  <c r="BD358" i="3" s="1"/>
  <c r="FY359" i="3" s="1"/>
  <c r="X285" i="3"/>
  <c r="BN285" i="3" s="1"/>
  <c r="GI286" i="3" s="1"/>
  <c r="P305" i="3"/>
  <c r="BF305" i="3" s="1"/>
  <c r="GA306" i="3" s="1"/>
  <c r="R275" i="3"/>
  <c r="BH275" i="3" s="1"/>
  <c r="GC276" i="3" s="1"/>
  <c r="S274" i="3"/>
  <c r="BI274" i="3" s="1"/>
  <c r="GD275" i="3" s="1"/>
  <c r="W308" i="3"/>
  <c r="BM308" i="3" s="1"/>
  <c r="GH309" i="3" s="1"/>
  <c r="BK305" i="3"/>
  <c r="GF306" i="3" s="1"/>
  <c r="O331" i="3"/>
  <c r="BE331" i="3" s="1"/>
  <c r="FZ332" i="3" s="1"/>
  <c r="B246" i="3" l="1"/>
  <c r="DZ246" i="3"/>
  <c r="FQ298" i="3"/>
  <c r="EA298" i="3"/>
  <c r="V302" i="3"/>
  <c r="BL302" i="3" s="1"/>
  <c r="EQ303" i="3" s="1"/>
  <c r="CV305" i="3"/>
  <c r="GB305" i="3"/>
  <c r="Q305" i="3" s="1"/>
  <c r="BG305" i="3" s="1"/>
  <c r="T273" i="3"/>
  <c r="BJ273" i="3" s="1"/>
  <c r="CS359" i="3"/>
  <c r="EI359" i="3"/>
  <c r="ES286" i="3"/>
  <c r="DC286" i="3"/>
  <c r="EK306" i="3"/>
  <c r="CU306" i="3"/>
  <c r="CW276" i="3"/>
  <c r="EM276" i="3"/>
  <c r="CX275" i="3"/>
  <c r="EN275" i="3"/>
  <c r="CZ306" i="3"/>
  <c r="EP306" i="3"/>
  <c r="U306" i="3" s="1"/>
  <c r="ER309" i="3"/>
  <c r="DB309" i="3"/>
  <c r="CT332" i="3"/>
  <c r="EJ332" i="3"/>
  <c r="FN246" i="3" l="1"/>
  <c r="C246" i="3" s="1"/>
  <c r="FP246" i="3"/>
  <c r="E246" i="3" s="1"/>
  <c r="AU246" i="3" s="1"/>
  <c r="F298" i="3"/>
  <c r="AV298" i="3" s="1"/>
  <c r="CK299" i="3" s="1"/>
  <c r="GG303" i="3"/>
  <c r="V303" i="3" s="1"/>
  <c r="DA303" i="3"/>
  <c r="GB306" i="3"/>
  <c r="EL306" i="3"/>
  <c r="CV306" i="3"/>
  <c r="BL303" i="3"/>
  <c r="EQ304" i="3" s="1"/>
  <c r="GE274" i="3"/>
  <c r="EO274" i="3"/>
  <c r="CY274" i="3"/>
  <c r="N359" i="3"/>
  <c r="BD359" i="3" s="1"/>
  <c r="BK306" i="3"/>
  <c r="CZ307" i="3" s="1"/>
  <c r="X286" i="3"/>
  <c r="BN286" i="3"/>
  <c r="GI287" i="3" s="1"/>
  <c r="P306" i="3"/>
  <c r="BF306" i="3" s="1"/>
  <c r="GA307" i="3" s="1"/>
  <c r="R276" i="3"/>
  <c r="BH276" i="3" s="1"/>
  <c r="GC277" i="3" s="1"/>
  <c r="S275" i="3"/>
  <c r="BI275" i="3" s="1"/>
  <c r="GD276" i="3" s="1"/>
  <c r="W309" i="3"/>
  <c r="BM309" i="3" s="1"/>
  <c r="O332" i="3"/>
  <c r="BE332" i="3" s="1"/>
  <c r="FZ333" i="3" s="1"/>
  <c r="CJ247" i="3" l="1"/>
  <c r="DX247" i="3" s="1"/>
  <c r="A247" i="3"/>
  <c r="AT246" i="3"/>
  <c r="DZ247" i="3"/>
  <c r="FQ299" i="3"/>
  <c r="EA299" i="3"/>
  <c r="Q306" i="3"/>
  <c r="BG306" i="3" s="1"/>
  <c r="GG304" i="3"/>
  <c r="V304" i="3" s="1"/>
  <c r="DA304" i="3"/>
  <c r="T274" i="3"/>
  <c r="BJ274" i="3" s="1"/>
  <c r="EP307" i="3"/>
  <c r="GF307" i="3"/>
  <c r="CS360" i="3"/>
  <c r="FY360" i="3"/>
  <c r="EI360" i="3"/>
  <c r="DB310" i="3"/>
  <c r="GH310" i="3"/>
  <c r="EK307" i="3"/>
  <c r="CU307" i="3"/>
  <c r="ES287" i="3"/>
  <c r="DC287" i="3"/>
  <c r="CW277" i="3"/>
  <c r="EM277" i="3"/>
  <c r="CX276" i="3"/>
  <c r="EN276" i="3"/>
  <c r="ER310" i="3"/>
  <c r="EJ333" i="3"/>
  <c r="CT333" i="3"/>
  <c r="B247" i="3" l="1"/>
  <c r="FN247" i="3"/>
  <c r="C247" i="3" s="1"/>
  <c r="FP247" i="3" s="1"/>
  <c r="E247" i="3" s="1"/>
  <c r="AU247" i="3" s="1"/>
  <c r="F299" i="3"/>
  <c r="AV299" i="3" s="1"/>
  <c r="EA300" i="3" s="1"/>
  <c r="AV300" i="3"/>
  <c r="EA301" i="3" s="1"/>
  <c r="GB307" i="3"/>
  <c r="EL307" i="3"/>
  <c r="CV307" i="3"/>
  <c r="N360" i="3"/>
  <c r="BD360" i="3" s="1"/>
  <c r="EI361" i="3" s="1"/>
  <c r="BL304" i="3"/>
  <c r="U307" i="3"/>
  <c r="BK307" i="3" s="1"/>
  <c r="CZ308" i="3" s="1"/>
  <c r="GE275" i="3"/>
  <c r="CY275" i="3"/>
  <c r="EO275" i="3"/>
  <c r="X287" i="3"/>
  <c r="BN287" i="3" s="1"/>
  <c r="GI288" i="3" s="1"/>
  <c r="P307" i="3"/>
  <c r="BF307" i="3" s="1"/>
  <c r="GA308" i="3" s="1"/>
  <c r="W310" i="3"/>
  <c r="BM310" i="3" s="1"/>
  <c r="S276" i="3"/>
  <c r="BI276" i="3" s="1"/>
  <c r="GD277" i="3" s="1"/>
  <c r="R277" i="3"/>
  <c r="BH277" i="3" s="1"/>
  <c r="GC278" i="3" s="1"/>
  <c r="O333" i="3"/>
  <c r="BE333" i="3" s="1"/>
  <c r="FZ334" i="3" s="1"/>
  <c r="AT247" i="3" l="1"/>
  <c r="CJ248" i="3"/>
  <c r="DX248" i="3" s="1"/>
  <c r="DZ248" i="3"/>
  <c r="A248" i="3"/>
  <c r="FQ300" i="3"/>
  <c r="F300" i="3" s="1"/>
  <c r="CK300" i="3"/>
  <c r="FQ301" i="3"/>
  <c r="F301" i="3" s="1"/>
  <c r="AV301" i="3" s="1"/>
  <c r="EA302" i="3" s="1"/>
  <c r="CK301" i="3"/>
  <c r="Q307" i="3"/>
  <c r="BG307" i="3" s="1"/>
  <c r="GB308" i="3" s="1"/>
  <c r="EP308" i="3"/>
  <c r="CS361" i="3"/>
  <c r="FY361" i="3"/>
  <c r="N361" i="3" s="1"/>
  <c r="BD361" i="3" s="1"/>
  <c r="FY362" i="3" s="1"/>
  <c r="GF308" i="3"/>
  <c r="GG305" i="3"/>
  <c r="DA305" i="3"/>
  <c r="EQ305" i="3"/>
  <c r="T275" i="3"/>
  <c r="BJ275" i="3" s="1"/>
  <c r="ER311" i="3"/>
  <c r="GH311" i="3"/>
  <c r="DB311" i="3"/>
  <c r="EK308" i="3"/>
  <c r="CU308" i="3"/>
  <c r="DC288" i="3"/>
  <c r="ES288" i="3"/>
  <c r="CW278" i="3"/>
  <c r="EM278" i="3"/>
  <c r="EN277" i="3"/>
  <c r="CX277" i="3"/>
  <c r="CT334" i="3"/>
  <c r="EJ334" i="3"/>
  <c r="FN248" i="3" l="1"/>
  <c r="C248" i="3"/>
  <c r="B248" i="3"/>
  <c r="FP248" i="3"/>
  <c r="E248" i="3" s="1"/>
  <c r="AU248" i="3" s="1"/>
  <c r="CK302" i="3"/>
  <c r="FQ302" i="3"/>
  <c r="F302" i="3" s="1"/>
  <c r="AV302" i="3" s="1"/>
  <c r="U308" i="3"/>
  <c r="BK308" i="3" s="1"/>
  <c r="GF309" i="3" s="1"/>
  <c r="CV308" i="3"/>
  <c r="EL308" i="3"/>
  <c r="Q308" i="3" s="1"/>
  <c r="BG308" i="3" s="1"/>
  <c r="CV309" i="3" s="1"/>
  <c r="EI362" i="3"/>
  <c r="N362" i="3" s="1"/>
  <c r="CS362" i="3"/>
  <c r="V305" i="3"/>
  <c r="BL305" i="3" s="1"/>
  <c r="W311" i="3"/>
  <c r="BM311" i="3" s="1"/>
  <c r="GH312" i="3" s="1"/>
  <c r="BD362" i="3"/>
  <c r="FY363" i="3" s="1"/>
  <c r="GE276" i="3"/>
  <c r="EO276" i="3"/>
  <c r="CY276" i="3"/>
  <c r="X288" i="3"/>
  <c r="BN288" i="3" s="1"/>
  <c r="GI289" i="3" s="1"/>
  <c r="P308" i="3"/>
  <c r="BF308" i="3" s="1"/>
  <c r="GA309" i="3" s="1"/>
  <c r="R278" i="3"/>
  <c r="BH278" i="3" s="1"/>
  <c r="GC279" i="3" s="1"/>
  <c r="S277" i="3"/>
  <c r="BI277" i="3" s="1"/>
  <c r="GD278" i="3" s="1"/>
  <c r="O334" i="3"/>
  <c r="BE334" i="3" s="1"/>
  <c r="FZ335" i="3" s="1"/>
  <c r="CJ249" i="3" l="1"/>
  <c r="DX249" i="3" s="1"/>
  <c r="AT248" i="3"/>
  <c r="A249" i="3"/>
  <c r="DZ249" i="3"/>
  <c r="CK303" i="3"/>
  <c r="FQ303" i="3"/>
  <c r="EA303" i="3"/>
  <c r="GB309" i="3"/>
  <c r="CZ309" i="3"/>
  <c r="EP309" i="3"/>
  <c r="U309" i="3" s="1"/>
  <c r="EL309" i="3"/>
  <c r="DB312" i="3"/>
  <c r="ER312" i="3"/>
  <c r="W312" i="3" s="1"/>
  <c r="BM312" i="3" s="1"/>
  <c r="GH313" i="3" s="1"/>
  <c r="CS363" i="3"/>
  <c r="EI363" i="3"/>
  <c r="N363" i="3" s="1"/>
  <c r="BD363" i="3" s="1"/>
  <c r="FY364" i="3" s="1"/>
  <c r="GG306" i="3"/>
  <c r="EQ306" i="3"/>
  <c r="DA306" i="3"/>
  <c r="T276" i="3"/>
  <c r="BJ276" i="3" s="1"/>
  <c r="EK309" i="3"/>
  <c r="CU309" i="3"/>
  <c r="ES289" i="3"/>
  <c r="DC289" i="3"/>
  <c r="EN278" i="3"/>
  <c r="CX278" i="3"/>
  <c r="CW279" i="3"/>
  <c r="EM279" i="3"/>
  <c r="BK309" i="3"/>
  <c r="GF310" i="3" s="1"/>
  <c r="CT335" i="3"/>
  <c r="EJ335" i="3"/>
  <c r="Q309" i="3" l="1"/>
  <c r="BG309" i="3" s="1"/>
  <c r="FN249" i="3"/>
  <c r="B249" i="3"/>
  <c r="C249" i="3"/>
  <c r="FP249" i="3" s="1"/>
  <c r="E249" i="3" s="1"/>
  <c r="AU249" i="3" s="1"/>
  <c r="F303" i="3"/>
  <c r="AV303" i="3"/>
  <c r="EA304" i="3" s="1"/>
  <c r="V306" i="3"/>
  <c r="BL306" i="3" s="1"/>
  <c r="GG307" i="3" s="1"/>
  <c r="GE277" i="3"/>
  <c r="CY277" i="3"/>
  <c r="EO277" i="3"/>
  <c r="DB313" i="3"/>
  <c r="EL310" i="3"/>
  <c r="GB310" i="3"/>
  <c r="ER313" i="3"/>
  <c r="W313" i="3" s="1"/>
  <c r="CZ310" i="3"/>
  <c r="P309" i="3"/>
  <c r="BF309" i="3" s="1"/>
  <c r="CS364" i="3"/>
  <c r="EI364" i="3"/>
  <c r="EP310" i="3"/>
  <c r="U310" i="3" s="1"/>
  <c r="CV310" i="3"/>
  <c r="X289" i="3"/>
  <c r="BN289" i="3" s="1"/>
  <c r="GI290" i="3" s="1"/>
  <c r="R279" i="3"/>
  <c r="BH279" i="3" s="1"/>
  <c r="GC280" i="3" s="1"/>
  <c r="S278" i="3"/>
  <c r="BI278" i="3" s="1"/>
  <c r="GD279" i="3" s="1"/>
  <c r="O335" i="3"/>
  <c r="BE335" i="3" s="1"/>
  <c r="CJ250" i="3" l="1"/>
  <c r="DX250" i="3" s="1"/>
  <c r="AT249" i="3"/>
  <c r="A250" i="3"/>
  <c r="CK304" i="3"/>
  <c r="FQ304" i="3"/>
  <c r="F304" i="3" s="1"/>
  <c r="AV304" i="3" s="1"/>
  <c r="FQ305" i="3" s="1"/>
  <c r="EQ307" i="3"/>
  <c r="V307" i="3" s="1"/>
  <c r="BL307" i="3" s="1"/>
  <c r="DA307" i="3"/>
  <c r="Q310" i="3"/>
  <c r="BG310" i="3" s="1"/>
  <c r="GB311" i="3" s="1"/>
  <c r="BM313" i="3"/>
  <c r="GH314" i="3" s="1"/>
  <c r="T277" i="3"/>
  <c r="BJ277" i="3" s="1"/>
  <c r="BK310" i="3"/>
  <c r="EP311" i="3" s="1"/>
  <c r="GA310" i="3"/>
  <c r="CU310" i="3"/>
  <c r="EK310" i="3"/>
  <c r="EJ336" i="3"/>
  <c r="FZ336" i="3"/>
  <c r="N364" i="3"/>
  <c r="BD364" i="3" s="1"/>
  <c r="FY365" i="3" s="1"/>
  <c r="ES290" i="3"/>
  <c r="DC290" i="3"/>
  <c r="EN279" i="3"/>
  <c r="CX279" i="3"/>
  <c r="CW280" i="3"/>
  <c r="EM280" i="3"/>
  <c r="CT336" i="3"/>
  <c r="DZ250" i="3" l="1"/>
  <c r="B250" i="3"/>
  <c r="EA305" i="3"/>
  <c r="F305" i="3" s="1"/>
  <c r="CK305" i="3"/>
  <c r="CV311" i="3"/>
  <c r="DB314" i="3"/>
  <c r="ER314" i="3"/>
  <c r="W314" i="3" s="1"/>
  <c r="EL311" i="3"/>
  <c r="Q311" i="3" s="1"/>
  <c r="BG311" i="3" s="1"/>
  <c r="GB312" i="3" s="1"/>
  <c r="O336" i="3"/>
  <c r="GG308" i="3"/>
  <c r="EQ308" i="3"/>
  <c r="DA308" i="3"/>
  <c r="P310" i="3"/>
  <c r="BF310" i="3" s="1"/>
  <c r="GA311" i="3" s="1"/>
  <c r="GF311" i="3"/>
  <c r="U311" i="3" s="1"/>
  <c r="GE278" i="3"/>
  <c r="EO278" i="3"/>
  <c r="CY278" i="3"/>
  <c r="CZ311" i="3"/>
  <c r="EI365" i="3"/>
  <c r="CS365" i="3"/>
  <c r="X290" i="3"/>
  <c r="BN290" i="3" s="1"/>
  <c r="GI291" i="3" s="1"/>
  <c r="BM314" i="3"/>
  <c r="R280" i="3"/>
  <c r="BH280" i="3" s="1"/>
  <c r="GC281" i="3" s="1"/>
  <c r="S279" i="3"/>
  <c r="BI279" i="3" s="1"/>
  <c r="GD280" i="3" s="1"/>
  <c r="BE336" i="3"/>
  <c r="FN250" i="3" l="1"/>
  <c r="C250" i="3" s="1"/>
  <c r="FP250" i="3"/>
  <c r="E250" i="3" s="1"/>
  <c r="AU250" i="3" s="1"/>
  <c r="AV305" i="3"/>
  <c r="CK306" i="3" s="1"/>
  <c r="EK311" i="3"/>
  <c r="P311" i="3" s="1"/>
  <c r="BF311" i="3" s="1"/>
  <c r="GA312" i="3" s="1"/>
  <c r="CU311" i="3"/>
  <c r="V308" i="3"/>
  <c r="BL308" i="3" s="1"/>
  <c r="BK311" i="3"/>
  <c r="GF312" i="3" s="1"/>
  <c r="T278" i="3"/>
  <c r="BJ278" i="3" s="1"/>
  <c r="ER315" i="3"/>
  <c r="GH315" i="3"/>
  <c r="EJ337" i="3"/>
  <c r="FZ337" i="3"/>
  <c r="DB315" i="3"/>
  <c r="N365" i="3"/>
  <c r="BD365" i="3" s="1"/>
  <c r="FY366" i="3" s="1"/>
  <c r="ES291" i="3"/>
  <c r="DC291" i="3"/>
  <c r="EN280" i="3"/>
  <c r="CX280" i="3"/>
  <c r="CW281" i="3"/>
  <c r="EM281" i="3"/>
  <c r="CT337" i="3"/>
  <c r="CV312" i="3"/>
  <c r="EL312" i="3"/>
  <c r="CJ251" i="3" l="1"/>
  <c r="DX251" i="3" s="1"/>
  <c r="AT250" i="3"/>
  <c r="A251" i="3"/>
  <c r="DZ251" i="3"/>
  <c r="FQ306" i="3"/>
  <c r="EA306" i="3"/>
  <c r="CZ312" i="3"/>
  <c r="EP312" i="3"/>
  <c r="U312" i="3" s="1"/>
  <c r="GG309" i="3"/>
  <c r="DA309" i="3"/>
  <c r="EQ309" i="3"/>
  <c r="W315" i="3"/>
  <c r="O337" i="3"/>
  <c r="GE279" i="3"/>
  <c r="EO279" i="3"/>
  <c r="CY279" i="3"/>
  <c r="BM315" i="3"/>
  <c r="EI366" i="3"/>
  <c r="CS366" i="3"/>
  <c r="BE337" i="3"/>
  <c r="EJ338" i="3" s="1"/>
  <c r="X291" i="3"/>
  <c r="BN291" i="3" s="1"/>
  <c r="GI292" i="3" s="1"/>
  <c r="CU312" i="3"/>
  <c r="EK312" i="3"/>
  <c r="R281" i="3"/>
  <c r="BH281" i="3" s="1"/>
  <c r="GC282" i="3" s="1"/>
  <c r="S280" i="3"/>
  <c r="BI280" i="3" s="1"/>
  <c r="GD281" i="3" s="1"/>
  <c r="Q312" i="3"/>
  <c r="BG312" i="3" s="1"/>
  <c r="GB313" i="3" s="1"/>
  <c r="BK312" i="3"/>
  <c r="FN251" i="3" l="1"/>
  <c r="B251" i="3"/>
  <c r="C251" i="3"/>
  <c r="FP251" i="3" s="1"/>
  <c r="E251" i="3" s="1"/>
  <c r="AU251" i="3" s="1"/>
  <c r="F306" i="3"/>
  <c r="AV306" i="3" s="1"/>
  <c r="CK307" i="3" s="1"/>
  <c r="V309" i="3"/>
  <c r="BL309" i="3" s="1"/>
  <c r="GG310" i="3" s="1"/>
  <c r="T279" i="3"/>
  <c r="BJ279" i="3" s="1"/>
  <c r="CZ313" i="3"/>
  <c r="GF313" i="3"/>
  <c r="DB316" i="3"/>
  <c r="GH316" i="3"/>
  <c r="CT338" i="3"/>
  <c r="FZ338" i="3"/>
  <c r="O338" i="3" s="1"/>
  <c r="BE338" i="3" s="1"/>
  <c r="ER316" i="3"/>
  <c r="N366" i="3"/>
  <c r="BD366" i="3" s="1"/>
  <c r="FY367" i="3" s="1"/>
  <c r="P312" i="3"/>
  <c r="BF312" i="3" s="1"/>
  <c r="GA313" i="3" s="1"/>
  <c r="ES292" i="3"/>
  <c r="DC292" i="3"/>
  <c r="CV313" i="3"/>
  <c r="CW282" i="3"/>
  <c r="EM282" i="3"/>
  <c r="EN281" i="3"/>
  <c r="CX281" i="3"/>
  <c r="EL313" i="3"/>
  <c r="Q313" i="3" s="1"/>
  <c r="EP313" i="3"/>
  <c r="CJ252" i="3" l="1"/>
  <c r="DX252" i="3" s="1"/>
  <c r="AT251" i="3"/>
  <c r="A252" i="3"/>
  <c r="DZ252" i="3"/>
  <c r="FQ307" i="3"/>
  <c r="EA307" i="3"/>
  <c r="EQ310" i="3"/>
  <c r="V310" i="3" s="1"/>
  <c r="BL310" i="3" s="1"/>
  <c r="GG311" i="3" s="1"/>
  <c r="DA310" i="3"/>
  <c r="W316" i="3"/>
  <c r="BM316" i="3" s="1"/>
  <c r="GE280" i="3"/>
  <c r="EO280" i="3"/>
  <c r="CY280" i="3"/>
  <c r="CT339" i="3"/>
  <c r="FZ339" i="3"/>
  <c r="BG313" i="3"/>
  <c r="EL314" i="3" s="1"/>
  <c r="EI367" i="3"/>
  <c r="CS367" i="3"/>
  <c r="X292" i="3"/>
  <c r="BN292" i="3" s="1"/>
  <c r="GI293" i="3" s="1"/>
  <c r="CU313" i="3"/>
  <c r="EK313" i="3"/>
  <c r="S281" i="3"/>
  <c r="BI281" i="3" s="1"/>
  <c r="GD282" i="3" s="1"/>
  <c r="R282" i="3"/>
  <c r="BH282" i="3" s="1"/>
  <c r="GC283" i="3" s="1"/>
  <c r="EJ339" i="3"/>
  <c r="U313" i="3"/>
  <c r="BK313" i="3" s="1"/>
  <c r="B252" i="3" l="1"/>
  <c r="FN252" i="3"/>
  <c r="C252" i="3" s="1"/>
  <c r="FP252" i="3" s="1"/>
  <c r="E252" i="3" s="1"/>
  <c r="AU252" i="3" s="1"/>
  <c r="F307" i="3"/>
  <c r="AV307" i="3" s="1"/>
  <c r="DA311" i="3"/>
  <c r="EQ311" i="3"/>
  <c r="V311" i="3" s="1"/>
  <c r="BL311" i="3" s="1"/>
  <c r="T280" i="3"/>
  <c r="BJ280" i="3" s="1"/>
  <c r="GH317" i="3"/>
  <c r="ER317" i="3"/>
  <c r="DB317" i="3"/>
  <c r="CV314" i="3"/>
  <c r="GB314" i="3"/>
  <c r="Q314" i="3" s="1"/>
  <c r="CZ314" i="3"/>
  <c r="GF314" i="3"/>
  <c r="N367" i="3"/>
  <c r="BD367" i="3" s="1"/>
  <c r="P313" i="3"/>
  <c r="BF313" i="3" s="1"/>
  <c r="GA314" i="3" s="1"/>
  <c r="ES293" i="3"/>
  <c r="DC293" i="3"/>
  <c r="EM283" i="3"/>
  <c r="CW283" i="3"/>
  <c r="EN282" i="3"/>
  <c r="CX282" i="3"/>
  <c r="EP314" i="3"/>
  <c r="O339" i="3"/>
  <c r="BE339" i="3" s="1"/>
  <c r="A253" i="3" l="1"/>
  <c r="AT252" i="3"/>
  <c r="CJ253" i="3"/>
  <c r="DX253" i="3" s="1"/>
  <c r="EA308" i="3"/>
  <c r="CK308" i="3"/>
  <c r="FQ308" i="3"/>
  <c r="W317" i="3"/>
  <c r="BM317" i="3"/>
  <c r="DB318" i="3" s="1"/>
  <c r="BG314" i="3"/>
  <c r="GB315" i="3" s="1"/>
  <c r="GE281" i="3"/>
  <c r="EO281" i="3"/>
  <c r="CY281" i="3"/>
  <c r="DA312" i="3"/>
  <c r="GG312" i="3"/>
  <c r="EJ340" i="3"/>
  <c r="FZ340" i="3"/>
  <c r="EI368" i="3"/>
  <c r="FY368" i="3"/>
  <c r="CS368" i="3"/>
  <c r="U314" i="3"/>
  <c r="BK314" i="3" s="1"/>
  <c r="CT340" i="3"/>
  <c r="X293" i="3"/>
  <c r="BN293" i="3" s="1"/>
  <c r="GI294" i="3" s="1"/>
  <c r="EK314" i="3"/>
  <c r="CU314" i="3"/>
  <c r="S282" i="3"/>
  <c r="BI282" i="3" s="1"/>
  <c r="GD283" i="3" s="1"/>
  <c r="R283" i="3"/>
  <c r="BH283" i="3" s="1"/>
  <c r="GC284" i="3" s="1"/>
  <c r="EQ312" i="3"/>
  <c r="DZ253" i="3" l="1"/>
  <c r="B253" i="3"/>
  <c r="FN253" i="3"/>
  <c r="C253" i="3" s="1"/>
  <c r="FP253" i="3" s="1"/>
  <c r="E253" i="3" s="1"/>
  <c r="AU253" i="3" s="1"/>
  <c r="F308" i="3"/>
  <c r="AV308" i="3" s="1"/>
  <c r="O340" i="3"/>
  <c r="N368" i="3"/>
  <c r="CV315" i="3"/>
  <c r="EL315" i="3"/>
  <c r="Q315" i="3" s="1"/>
  <c r="BG315" i="3" s="1"/>
  <c r="ER318" i="3"/>
  <c r="GH318" i="3"/>
  <c r="T281" i="3"/>
  <c r="BJ281" i="3" s="1"/>
  <c r="BE340" i="3"/>
  <c r="FZ341" i="3" s="1"/>
  <c r="CZ315" i="3"/>
  <c r="GF315" i="3"/>
  <c r="EP315" i="3"/>
  <c r="BD368" i="3"/>
  <c r="FY369" i="3" s="1"/>
  <c r="P314" i="3"/>
  <c r="BF314" i="3" s="1"/>
  <c r="GA315" i="3" s="1"/>
  <c r="ES294" i="3"/>
  <c r="DC294" i="3"/>
  <c r="CX283" i="3"/>
  <c r="EN283" i="3"/>
  <c r="CW284" i="3"/>
  <c r="EM284" i="3"/>
  <c r="V312" i="3"/>
  <c r="BL312" i="3" s="1"/>
  <c r="GG313" i="3" s="1"/>
  <c r="A254" i="3" l="1"/>
  <c r="AT253" i="3"/>
  <c r="CJ254" i="3"/>
  <c r="DX254" i="3" s="1"/>
  <c r="FQ309" i="3"/>
  <c r="EA309" i="3"/>
  <c r="CK309" i="3"/>
  <c r="W318" i="3"/>
  <c r="BM318" i="3" s="1"/>
  <c r="ER319" i="3" s="1"/>
  <c r="GB316" i="3"/>
  <c r="EL316" i="3"/>
  <c r="U315" i="3"/>
  <c r="CT341" i="3"/>
  <c r="CV316" i="3"/>
  <c r="BK315" i="3"/>
  <c r="CZ316" i="3" s="1"/>
  <c r="EJ341" i="3"/>
  <c r="O341" i="3" s="1"/>
  <c r="BE341" i="3" s="1"/>
  <c r="GE282" i="3"/>
  <c r="EO282" i="3"/>
  <c r="CY282" i="3"/>
  <c r="CS369" i="3"/>
  <c r="EI369" i="3"/>
  <c r="N369" i="3" s="1"/>
  <c r="X294" i="3"/>
  <c r="BN294" i="3" s="1"/>
  <c r="GI295" i="3" s="1"/>
  <c r="CU315" i="3"/>
  <c r="EK315" i="3"/>
  <c r="R284" i="3"/>
  <c r="BH284" i="3" s="1"/>
  <c r="GC285" i="3" s="1"/>
  <c r="S283" i="3"/>
  <c r="BI283" i="3" s="1"/>
  <c r="GD284" i="3" s="1"/>
  <c r="EQ313" i="3"/>
  <c r="DA313" i="3"/>
  <c r="DZ254" i="3" l="1"/>
  <c r="B254" i="3"/>
  <c r="F309" i="3"/>
  <c r="AV309" i="3" s="1"/>
  <c r="Q316" i="3"/>
  <c r="BG316" i="3" s="1"/>
  <c r="GB317" i="3" s="1"/>
  <c r="GH319" i="3"/>
  <c r="W319" i="3" s="1"/>
  <c r="BM319" i="3" s="1"/>
  <c r="DB319" i="3"/>
  <c r="GF316" i="3"/>
  <c r="EP316" i="3"/>
  <c r="T282" i="3"/>
  <c r="BJ282" i="3" s="1"/>
  <c r="EJ342" i="3"/>
  <c r="FZ342" i="3"/>
  <c r="BD369" i="3"/>
  <c r="FY370" i="3" s="1"/>
  <c r="P315" i="3"/>
  <c r="BF315" i="3" s="1"/>
  <c r="ES295" i="3"/>
  <c r="DC295" i="3"/>
  <c r="EM285" i="3"/>
  <c r="CW285" i="3"/>
  <c r="CX284" i="3"/>
  <c r="EN284" i="3"/>
  <c r="CT342" i="3"/>
  <c r="V313" i="3"/>
  <c r="BL313" i="3" s="1"/>
  <c r="FN254" i="3" l="1"/>
  <c r="C254" i="3" s="1"/>
  <c r="FP254" i="3" s="1"/>
  <c r="E254" i="3" s="1"/>
  <c r="AU254" i="3" s="1"/>
  <c r="EL317" i="3"/>
  <c r="EA310" i="3"/>
  <c r="CK310" i="3"/>
  <c r="FQ310" i="3"/>
  <c r="CV317" i="3"/>
  <c r="GH320" i="3"/>
  <c r="ER320" i="3"/>
  <c r="DB320" i="3"/>
  <c r="U316" i="3"/>
  <c r="BK316" i="3" s="1"/>
  <c r="EP317" i="3" s="1"/>
  <c r="O342" i="3"/>
  <c r="EI370" i="3"/>
  <c r="N370" i="3" s="1"/>
  <c r="CS370" i="3"/>
  <c r="BD370" i="3" s="1"/>
  <c r="GE283" i="3"/>
  <c r="EO283" i="3"/>
  <c r="CY283" i="3"/>
  <c r="DA314" i="3"/>
  <c r="GG314" i="3"/>
  <c r="EK316" i="3"/>
  <c r="GA316" i="3"/>
  <c r="BE342" i="3"/>
  <c r="CU316" i="3"/>
  <c r="X295" i="3"/>
  <c r="BN295" i="3" s="1"/>
  <c r="GI296" i="3" s="1"/>
  <c r="S284" i="3"/>
  <c r="BI284" i="3" s="1"/>
  <c r="GD285" i="3" s="1"/>
  <c r="R285" i="3"/>
  <c r="BH285" i="3" s="1"/>
  <c r="GC286" i="3" s="1"/>
  <c r="Q317" i="3"/>
  <c r="BG317" i="3" s="1"/>
  <c r="GB318" i="3" s="1"/>
  <c r="EQ314" i="3"/>
  <c r="CJ255" i="3" l="1"/>
  <c r="DX255" i="3" s="1"/>
  <c r="DZ255" i="3"/>
  <c r="AT254" i="3"/>
  <c r="A255" i="3"/>
  <c r="F310" i="3"/>
  <c r="AV310" i="3" s="1"/>
  <c r="W320" i="3"/>
  <c r="BM320" i="3" s="1"/>
  <c r="GF317" i="3"/>
  <c r="U317" i="3" s="1"/>
  <c r="BK317" i="3" s="1"/>
  <c r="CZ317" i="3"/>
  <c r="P316" i="3"/>
  <c r="FY371" i="3"/>
  <c r="EI371" i="3"/>
  <c r="CS371" i="3"/>
  <c r="T283" i="3"/>
  <c r="BJ283" i="3" s="1"/>
  <c r="CT343" i="3"/>
  <c r="FZ343" i="3"/>
  <c r="BF316" i="3"/>
  <c r="EJ343" i="3"/>
  <c r="DC296" i="3"/>
  <c r="ES296" i="3"/>
  <c r="CW286" i="3"/>
  <c r="EM286" i="3"/>
  <c r="CX285" i="3"/>
  <c r="EN285" i="3"/>
  <c r="V314" i="3"/>
  <c r="BL314" i="3" s="1"/>
  <c r="GG315" i="3" s="1"/>
  <c r="EL318" i="3"/>
  <c r="CV318" i="3"/>
  <c r="B255" i="3" l="1"/>
  <c r="FN255" i="3"/>
  <c r="C255" i="3" s="1"/>
  <c r="FP255" i="3" s="1"/>
  <c r="E255" i="3" s="1"/>
  <c r="AU255" i="3" s="1"/>
  <c r="FQ311" i="3"/>
  <c r="CK311" i="3"/>
  <c r="EA311" i="3"/>
  <c r="GF318" i="3"/>
  <c r="CZ318" i="3"/>
  <c r="EP318" i="3"/>
  <c r="GH321" i="3"/>
  <c r="ER321" i="3"/>
  <c r="DB321" i="3"/>
  <c r="N371" i="3"/>
  <c r="BD371" i="3"/>
  <c r="FY372" i="3" s="1"/>
  <c r="O343" i="3"/>
  <c r="BE343" i="3" s="1"/>
  <c r="CT344" i="3" s="1"/>
  <c r="GE284" i="3"/>
  <c r="EO284" i="3"/>
  <c r="CY284" i="3"/>
  <c r="EK317" i="3"/>
  <c r="GA317" i="3"/>
  <c r="EQ315" i="3"/>
  <c r="V315" i="3" s="1"/>
  <c r="BK318" i="3"/>
  <c r="EP319" i="3" s="1"/>
  <c r="CU317" i="3"/>
  <c r="X296" i="3"/>
  <c r="BN296" i="3" s="1"/>
  <c r="GI297" i="3" s="1"/>
  <c r="S285" i="3"/>
  <c r="BI285" i="3" s="1"/>
  <c r="GD286" i="3" s="1"/>
  <c r="R286" i="3"/>
  <c r="BH286" i="3" s="1"/>
  <c r="GC287" i="3" s="1"/>
  <c r="Q318" i="3"/>
  <c r="BG318" i="3" s="1"/>
  <c r="GB319" i="3" s="1"/>
  <c r="DA315" i="3"/>
  <c r="CJ256" i="3" l="1"/>
  <c r="DX256" i="3" s="1"/>
  <c r="DZ256" i="3"/>
  <c r="AT255" i="3"/>
  <c r="A256" i="3"/>
  <c r="F311" i="3"/>
  <c r="AV311" i="3" s="1"/>
  <c r="EA312" i="3" s="1"/>
  <c r="EJ344" i="3"/>
  <c r="U318" i="3"/>
  <c r="W321" i="3"/>
  <c r="BM321" i="3" s="1"/>
  <c r="EI372" i="3"/>
  <c r="N372" i="3" s="1"/>
  <c r="BD372" i="3" s="1"/>
  <c r="FY373" i="3" s="1"/>
  <c r="CS372" i="3"/>
  <c r="FZ344" i="3"/>
  <c r="T284" i="3"/>
  <c r="BJ284" i="3" s="1"/>
  <c r="CZ319" i="3"/>
  <c r="GF319" i="3"/>
  <c r="U319" i="3" s="1"/>
  <c r="BK319" i="3" s="1"/>
  <c r="P317" i="3"/>
  <c r="BF317" i="3" s="1"/>
  <c r="GA318" i="3" s="1"/>
  <c r="DC297" i="3"/>
  <c r="ES297" i="3"/>
  <c r="CW287" i="3"/>
  <c r="EM287" i="3"/>
  <c r="CX286" i="3"/>
  <c r="EN286" i="3"/>
  <c r="EL319" i="3"/>
  <c r="Q319" i="3" s="1"/>
  <c r="CV319" i="3"/>
  <c r="BL315" i="3"/>
  <c r="GG316" i="3" s="1"/>
  <c r="B256" i="3" l="1"/>
  <c r="FN256" i="3"/>
  <c r="C256" i="3" s="1"/>
  <c r="FP256" i="3" s="1"/>
  <c r="E256" i="3" s="1"/>
  <c r="AU256" i="3" s="1"/>
  <c r="CK312" i="3"/>
  <c r="FQ312" i="3"/>
  <c r="F312" i="3" s="1"/>
  <c r="AV312" i="3" s="1"/>
  <c r="AV313" i="3"/>
  <c r="EA314" i="3" s="1"/>
  <c r="O344" i="3"/>
  <c r="BE344" i="3" s="1"/>
  <c r="CT345" i="3" s="1"/>
  <c r="DB322" i="3"/>
  <c r="GH322" i="3"/>
  <c r="ER322" i="3"/>
  <c r="CU318" i="3"/>
  <c r="GE285" i="3"/>
  <c r="EO285" i="3"/>
  <c r="CY285" i="3"/>
  <c r="EK318" i="3"/>
  <c r="P318" i="3" s="1"/>
  <c r="EP320" i="3"/>
  <c r="GF320" i="3"/>
  <c r="EI373" i="3"/>
  <c r="CS373" i="3"/>
  <c r="X297" i="3"/>
  <c r="BN297" i="3" s="1"/>
  <c r="GI298" i="3" s="1"/>
  <c r="CZ320" i="3"/>
  <c r="S286" i="3"/>
  <c r="BI286" i="3" s="1"/>
  <c r="GD287" i="3" s="1"/>
  <c r="R287" i="3"/>
  <c r="BH287" i="3" s="1"/>
  <c r="GC288" i="3" s="1"/>
  <c r="BG319" i="3"/>
  <c r="GB320" i="3" s="1"/>
  <c r="DA316" i="3"/>
  <c r="EQ316" i="3"/>
  <c r="A257" i="3" l="1"/>
  <c r="CJ257" i="3"/>
  <c r="DX257" i="3" s="1"/>
  <c r="DZ257" i="3"/>
  <c r="AT256" i="3"/>
  <c r="EA313" i="3"/>
  <c r="FQ313" i="3"/>
  <c r="CK313" i="3"/>
  <c r="FQ314" i="3"/>
  <c r="F314" i="3" s="1"/>
  <c r="CK314" i="3"/>
  <c r="AV314" i="3"/>
  <c r="CK315" i="3" s="1"/>
  <c r="FZ345" i="3"/>
  <c r="EJ345" i="3"/>
  <c r="W322" i="3"/>
  <c r="BM322" i="3" s="1"/>
  <c r="GH323" i="3" s="1"/>
  <c r="BF318" i="3"/>
  <c r="GA319" i="3" s="1"/>
  <c r="U320" i="3"/>
  <c r="BK320" i="3" s="1"/>
  <c r="EP321" i="3" s="1"/>
  <c r="T285" i="3"/>
  <c r="BJ285" i="3" s="1"/>
  <c r="N373" i="3"/>
  <c r="BD373" i="3" s="1"/>
  <c r="FY374" i="3" s="1"/>
  <c r="DC298" i="3"/>
  <c r="ES298" i="3"/>
  <c r="EM288" i="3"/>
  <c r="CW288" i="3"/>
  <c r="CX287" i="3"/>
  <c r="EN287" i="3"/>
  <c r="EL320" i="3"/>
  <c r="CV320" i="3"/>
  <c r="V316" i="3"/>
  <c r="BL316" i="3" s="1"/>
  <c r="GG317" i="3" s="1"/>
  <c r="FN257" i="3" l="1"/>
  <c r="B257" i="3"/>
  <c r="C257" i="3"/>
  <c r="FP257" i="3" s="1"/>
  <c r="E257" i="3" s="1"/>
  <c r="AU257" i="3" s="1"/>
  <c r="F313" i="3"/>
  <c r="FQ315" i="3"/>
  <c r="EA315" i="3"/>
  <c r="O345" i="3"/>
  <c r="BE345" i="3" s="1"/>
  <c r="CT346" i="3" s="1"/>
  <c r="ER323" i="3"/>
  <c r="W323" i="3" s="1"/>
  <c r="BM323" i="3" s="1"/>
  <c r="DB324" i="3" s="1"/>
  <c r="DB323" i="3"/>
  <c r="CU319" i="3"/>
  <c r="EK319" i="3"/>
  <c r="P319" i="3" s="1"/>
  <c r="BF319" i="3" s="1"/>
  <c r="GA320" i="3" s="1"/>
  <c r="GE286" i="3"/>
  <c r="CY286" i="3"/>
  <c r="EO286" i="3"/>
  <c r="CZ321" i="3"/>
  <c r="GF321" i="3"/>
  <c r="U321" i="3" s="1"/>
  <c r="EI374" i="3"/>
  <c r="CS374" i="3"/>
  <c r="X298" i="3"/>
  <c r="BN298" i="3" s="1"/>
  <c r="GI299" i="3" s="1"/>
  <c r="Q320" i="3"/>
  <c r="BG320" i="3" s="1"/>
  <c r="S287" i="3"/>
  <c r="BI287" i="3" s="1"/>
  <c r="GD288" i="3" s="1"/>
  <c r="R288" i="3"/>
  <c r="BH288" i="3" s="1"/>
  <c r="GC289" i="3" s="1"/>
  <c r="DA317" i="3"/>
  <c r="EQ317" i="3"/>
  <c r="A258" i="3" l="1"/>
  <c r="AT257" i="3"/>
  <c r="CJ258" i="3"/>
  <c r="DX258" i="3" s="1"/>
  <c r="F315" i="3"/>
  <c r="AV315" i="3" s="1"/>
  <c r="CK316" i="3" s="1"/>
  <c r="FZ346" i="3"/>
  <c r="EJ346" i="3"/>
  <c r="GH324" i="3"/>
  <c r="ER324" i="3"/>
  <c r="BK321" i="3"/>
  <c r="EP322" i="3" s="1"/>
  <c r="T286" i="3"/>
  <c r="BJ286" i="3" s="1"/>
  <c r="EL321" i="3"/>
  <c r="GB321" i="3"/>
  <c r="CV321" i="3"/>
  <c r="N374" i="3"/>
  <c r="BD374" i="3" s="1"/>
  <c r="EI375" i="3" s="1"/>
  <c r="EK320" i="3"/>
  <c r="CU320" i="3"/>
  <c r="ES299" i="3"/>
  <c r="DC299" i="3"/>
  <c r="CW289" i="3"/>
  <c r="EM289" i="3"/>
  <c r="CX288" i="3"/>
  <c r="EN288" i="3"/>
  <c r="V317" i="3"/>
  <c r="BL317" i="3" s="1"/>
  <c r="GG318" i="3" s="1"/>
  <c r="B258" i="3" l="1"/>
  <c r="DZ258" i="3"/>
  <c r="FQ316" i="3"/>
  <c r="EA316" i="3"/>
  <c r="O346" i="3"/>
  <c r="BE346" i="3" s="1"/>
  <c r="FZ347" i="3" s="1"/>
  <c r="CZ322" i="3"/>
  <c r="W324" i="3"/>
  <c r="BM324" i="3" s="1"/>
  <c r="DB325" i="3" s="1"/>
  <c r="GF322" i="3"/>
  <c r="U322" i="3" s="1"/>
  <c r="Q321" i="3"/>
  <c r="BG321" i="3" s="1"/>
  <c r="GB322" i="3" s="1"/>
  <c r="GE287" i="3"/>
  <c r="CY287" i="3"/>
  <c r="EO287" i="3"/>
  <c r="CS375" i="3"/>
  <c r="FY375" i="3"/>
  <c r="N375" i="3" s="1"/>
  <c r="BK322" i="3"/>
  <c r="EP323" i="3" s="1"/>
  <c r="P320" i="3"/>
  <c r="BF320" i="3" s="1"/>
  <c r="GA321" i="3" s="1"/>
  <c r="X299" i="3"/>
  <c r="BN299" i="3" s="1"/>
  <c r="GI300" i="3" s="1"/>
  <c r="S288" i="3"/>
  <c r="BI288" i="3" s="1"/>
  <c r="GD289" i="3" s="1"/>
  <c r="R289" i="3"/>
  <c r="BH289" i="3" s="1"/>
  <c r="GC290" i="3" s="1"/>
  <c r="EQ318" i="3"/>
  <c r="DA318" i="3"/>
  <c r="FN258" i="3" l="1"/>
  <c r="C258" i="3" s="1"/>
  <c r="FP258" i="3"/>
  <c r="E258" i="3" s="1"/>
  <c r="AU258" i="3" s="1"/>
  <c r="F316" i="3"/>
  <c r="AV316" i="3" s="1"/>
  <c r="CK317" i="3" s="1"/>
  <c r="CT347" i="3"/>
  <c r="EJ347" i="3"/>
  <c r="O347" i="3" s="1"/>
  <c r="BE347" i="3" s="1"/>
  <c r="FZ348" i="3" s="1"/>
  <c r="ER325" i="3"/>
  <c r="GH325" i="3"/>
  <c r="CV322" i="3"/>
  <c r="EL322" i="3"/>
  <c r="Q322" i="3" s="1"/>
  <c r="BG322" i="3" s="1"/>
  <c r="GB323" i="3" s="1"/>
  <c r="BD375" i="3"/>
  <c r="CS376" i="3" s="1"/>
  <c r="T287" i="3"/>
  <c r="BJ287" i="3" s="1"/>
  <c r="CZ323" i="3"/>
  <c r="GF323" i="3"/>
  <c r="U323" i="3" s="1"/>
  <c r="CU321" i="3"/>
  <c r="EK321" i="3"/>
  <c r="DC300" i="3"/>
  <c r="ES300" i="3"/>
  <c r="EN289" i="3"/>
  <c r="CX289" i="3"/>
  <c r="CW290" i="3"/>
  <c r="EM290" i="3"/>
  <c r="V318" i="3"/>
  <c r="BL318" i="3" s="1"/>
  <c r="GG319" i="3" s="1"/>
  <c r="A259" i="3" l="1"/>
  <c r="CJ259" i="3"/>
  <c r="DX259" i="3" s="1"/>
  <c r="AT258" i="3"/>
  <c r="EJ348" i="3"/>
  <c r="O348" i="3" s="1"/>
  <c r="BE348" i="3" s="1"/>
  <c r="FZ349" i="3" s="1"/>
  <c r="CT348" i="3"/>
  <c r="EA317" i="3"/>
  <c r="FQ317" i="3"/>
  <c r="W325" i="3"/>
  <c r="BM325" i="3" s="1"/>
  <c r="FY376" i="3"/>
  <c r="EI376" i="3"/>
  <c r="BK323" i="3"/>
  <c r="GF324" i="3" s="1"/>
  <c r="GE288" i="3"/>
  <c r="EO288" i="3"/>
  <c r="CY288" i="3"/>
  <c r="P321" i="3"/>
  <c r="BF321" i="3" s="1"/>
  <c r="GA322" i="3" s="1"/>
  <c r="BD376" i="3"/>
  <c r="X300" i="3"/>
  <c r="BN300" i="3" s="1"/>
  <c r="GI301" i="3" s="1"/>
  <c r="R290" i="3"/>
  <c r="BH290" i="3" s="1"/>
  <c r="GC291" i="3" s="1"/>
  <c r="S289" i="3"/>
  <c r="BI289" i="3" s="1"/>
  <c r="GD290" i="3" s="1"/>
  <c r="CV323" i="3"/>
  <c r="EL323" i="3"/>
  <c r="DA319" i="3"/>
  <c r="EQ319" i="3"/>
  <c r="DZ259" i="3" l="1"/>
  <c r="B259" i="3"/>
  <c r="F317" i="3"/>
  <c r="AV317" i="3" s="1"/>
  <c r="EA318" i="3" s="1"/>
  <c r="GH326" i="3"/>
  <c r="ER326" i="3"/>
  <c r="DB326" i="3"/>
  <c r="N376" i="3"/>
  <c r="EP324" i="3"/>
  <c r="U324" i="3" s="1"/>
  <c r="BK324" i="3" s="1"/>
  <c r="GF325" i="3" s="1"/>
  <c r="CZ324" i="3"/>
  <c r="T288" i="3"/>
  <c r="BJ288" i="3" s="1"/>
  <c r="EI377" i="3"/>
  <c r="FY377" i="3"/>
  <c r="EK322" i="3"/>
  <c r="CU322" i="3"/>
  <c r="CS377" i="3"/>
  <c r="ES301" i="3"/>
  <c r="DC301" i="3"/>
  <c r="CX290" i="3"/>
  <c r="EN290" i="3"/>
  <c r="CW291" i="3"/>
  <c r="EM291" i="3"/>
  <c r="Q323" i="3"/>
  <c r="BG323" i="3" s="1"/>
  <c r="GB324" i="3" s="1"/>
  <c r="V319" i="3"/>
  <c r="BL319" i="3" s="1"/>
  <c r="GG320" i="3" s="1"/>
  <c r="EJ349" i="3"/>
  <c r="CT349" i="3"/>
  <c r="FN259" i="3" l="1"/>
  <c r="C259" i="3" s="1"/>
  <c r="FP259" i="3"/>
  <c r="E259" i="3" s="1"/>
  <c r="AU259" i="3" s="1"/>
  <c r="CK318" i="3"/>
  <c r="FQ318" i="3"/>
  <c r="F318" i="3" s="1"/>
  <c r="AV318" i="3"/>
  <c r="W326" i="3"/>
  <c r="BM326" i="3" s="1"/>
  <c r="DB327" i="3" s="1"/>
  <c r="N377" i="3"/>
  <c r="GE289" i="3"/>
  <c r="EO289" i="3"/>
  <c r="CY289" i="3"/>
  <c r="BD377" i="3"/>
  <c r="FY378" i="3" s="1"/>
  <c r="CZ325" i="3"/>
  <c r="EP325" i="3"/>
  <c r="U325" i="3" s="1"/>
  <c r="P322" i="3"/>
  <c r="BF322" i="3" s="1"/>
  <c r="GA323" i="3" s="1"/>
  <c r="BM328" i="3"/>
  <c r="X301" i="3"/>
  <c r="BN301" i="3" s="1"/>
  <c r="GI302" i="3" s="1"/>
  <c r="R291" i="3"/>
  <c r="BH291" i="3" s="1"/>
  <c r="GC292" i="3" s="1"/>
  <c r="S290" i="3"/>
  <c r="BI290" i="3" s="1"/>
  <c r="GD291" i="3" s="1"/>
  <c r="EL324" i="3"/>
  <c r="CV324" i="3"/>
  <c r="DA320" i="3"/>
  <c r="EQ320" i="3"/>
  <c r="O349" i="3"/>
  <c r="BE349" i="3" s="1"/>
  <c r="FZ350" i="3" s="1"/>
  <c r="AT259" i="3" l="1"/>
  <c r="A260" i="3"/>
  <c r="CJ260" i="3"/>
  <c r="DX260" i="3" s="1"/>
  <c r="FQ319" i="3"/>
  <c r="CK319" i="3"/>
  <c r="EA319" i="3"/>
  <c r="ER327" i="3"/>
  <c r="GH327" i="3"/>
  <c r="BK325" i="3"/>
  <c r="GF326" i="3" s="1"/>
  <c r="EI378" i="3"/>
  <c r="N378" i="3" s="1"/>
  <c r="T289" i="3"/>
  <c r="BJ289" i="3" s="1"/>
  <c r="CS378" i="3"/>
  <c r="DB329" i="3"/>
  <c r="GH329" i="3"/>
  <c r="CU323" i="3"/>
  <c r="EK323" i="3"/>
  <c r="ER329" i="3"/>
  <c r="DC302" i="3"/>
  <c r="ES302" i="3"/>
  <c r="CW292" i="3"/>
  <c r="EM292" i="3"/>
  <c r="Q324" i="3"/>
  <c r="BG324" i="3" s="1"/>
  <c r="GB325" i="3" s="1"/>
  <c r="CX291" i="3"/>
  <c r="EN291" i="3"/>
  <c r="V320" i="3"/>
  <c r="BL320" i="3" s="1"/>
  <c r="GG321" i="3" s="1"/>
  <c r="EJ350" i="3"/>
  <c r="CT350" i="3"/>
  <c r="DZ260" i="3" l="1"/>
  <c r="FN260" i="3"/>
  <c r="B260" i="3"/>
  <c r="C260" i="3"/>
  <c r="FP260" i="3" s="1"/>
  <c r="F319" i="3"/>
  <c r="AV319" i="3" s="1"/>
  <c r="W327" i="3"/>
  <c r="BM327" i="3" s="1"/>
  <c r="DB328" i="3" s="1"/>
  <c r="CZ326" i="3"/>
  <c r="EP326" i="3"/>
  <c r="U326" i="3" s="1"/>
  <c r="BD378" i="3"/>
  <c r="EI379" i="3" s="1"/>
  <c r="GE290" i="3"/>
  <c r="EO290" i="3"/>
  <c r="CY290" i="3"/>
  <c r="W329" i="3"/>
  <c r="BM329" i="3" s="1"/>
  <c r="GH330" i="3" s="1"/>
  <c r="BK326" i="3"/>
  <c r="GF327" i="3" s="1"/>
  <c r="P323" i="3"/>
  <c r="BF323" i="3" s="1"/>
  <c r="GA324" i="3" s="1"/>
  <c r="X302" i="3"/>
  <c r="BN302" i="3" s="1"/>
  <c r="R292" i="3"/>
  <c r="BH292" i="3" s="1"/>
  <c r="GC293" i="3" s="1"/>
  <c r="S291" i="3"/>
  <c r="BI291" i="3" s="1"/>
  <c r="GD292" i="3" s="1"/>
  <c r="CV325" i="3"/>
  <c r="EL325" i="3"/>
  <c r="EQ321" i="3"/>
  <c r="DA321" i="3"/>
  <c r="O350" i="3"/>
  <c r="BE350" i="3" s="1"/>
  <c r="FZ351" i="3" s="1"/>
  <c r="E260" i="3" l="1"/>
  <c r="AU260" i="3" s="1"/>
  <c r="DZ261" i="3" s="1"/>
  <c r="A261" i="3"/>
  <c r="CJ261" i="3"/>
  <c r="DX261" i="3" s="1"/>
  <c r="GH328" i="3"/>
  <c r="EA320" i="3"/>
  <c r="CK320" i="3"/>
  <c r="FQ320" i="3"/>
  <c r="ER328" i="3"/>
  <c r="CS379" i="3"/>
  <c r="FY379" i="3"/>
  <c r="N379" i="3" s="1"/>
  <c r="BD379" i="3" s="1"/>
  <c r="CZ327" i="3"/>
  <c r="ER330" i="3"/>
  <c r="W330" i="3" s="1"/>
  <c r="EP327" i="3"/>
  <c r="U327" i="3" s="1"/>
  <c r="BK327" i="3" s="1"/>
  <c r="GF328" i="3" s="1"/>
  <c r="DB330" i="3"/>
  <c r="T290" i="3"/>
  <c r="BJ290" i="3" s="1"/>
  <c r="DC303" i="3"/>
  <c r="GI303" i="3"/>
  <c r="BM330" i="3"/>
  <c r="GH331" i="3" s="1"/>
  <c r="EK324" i="3"/>
  <c r="CU324" i="3"/>
  <c r="ES303" i="3"/>
  <c r="CW293" i="3"/>
  <c r="EM293" i="3"/>
  <c r="EN292" i="3"/>
  <c r="CX292" i="3"/>
  <c r="Q325" i="3"/>
  <c r="BG325" i="3" s="1"/>
  <c r="GB326" i="3" s="1"/>
  <c r="V321" i="3"/>
  <c r="BL321" i="3" s="1"/>
  <c r="EJ351" i="3"/>
  <c r="CT351" i="3"/>
  <c r="AT260" i="3" l="1"/>
  <c r="W328" i="3"/>
  <c r="FN261" i="3"/>
  <c r="C261" i="3"/>
  <c r="FP261" i="3" s="1"/>
  <c r="E261" i="3" s="1"/>
  <c r="AU261" i="3" s="1"/>
  <c r="B261" i="3"/>
  <c r="F320" i="3"/>
  <c r="AV320" i="3"/>
  <c r="FY380" i="3"/>
  <c r="EI380" i="3"/>
  <c r="CS380" i="3"/>
  <c r="GE291" i="3"/>
  <c r="CY291" i="3"/>
  <c r="EO291" i="3"/>
  <c r="EQ322" i="3"/>
  <c r="GG322" i="3"/>
  <c r="ER331" i="3"/>
  <c r="W331" i="3" s="1"/>
  <c r="DB331" i="3"/>
  <c r="X303" i="3"/>
  <c r="BN303" i="3" s="1"/>
  <c r="GI304" i="3" s="1"/>
  <c r="P324" i="3"/>
  <c r="BF324" i="3" s="1"/>
  <c r="GA325" i="3" s="1"/>
  <c r="N11" i="3" a="1"/>
  <c r="N11" i="3" s="1"/>
  <c r="N12" i="3" s="1"/>
  <c r="BD380" i="3"/>
  <c r="FY381" i="3" s="1"/>
  <c r="S292" i="3"/>
  <c r="BI292" i="3" s="1"/>
  <c r="GD293" i="3" s="1"/>
  <c r="R293" i="3"/>
  <c r="BH293" i="3" s="1"/>
  <c r="GC294" i="3" s="1"/>
  <c r="CV326" i="3"/>
  <c r="EL326" i="3"/>
  <c r="DA322" i="3"/>
  <c r="O351" i="3"/>
  <c r="BE351" i="3" s="1"/>
  <c r="CZ328" i="3"/>
  <c r="EP328" i="3"/>
  <c r="A262" i="3" l="1"/>
  <c r="AT261" i="3"/>
  <c r="CJ262" i="3"/>
  <c r="DX262" i="3" s="1"/>
  <c r="CK321" i="3"/>
  <c r="FQ321" i="3"/>
  <c r="EA321" i="3"/>
  <c r="N380" i="3"/>
  <c r="N13" i="3" s="1"/>
  <c r="V322" i="3"/>
  <c r="T291" i="3"/>
  <c r="BJ291" i="3" s="1"/>
  <c r="BM331" i="3"/>
  <c r="CT352" i="3"/>
  <c r="FZ352" i="3"/>
  <c r="EK325" i="3"/>
  <c r="P325" i="3" s="1"/>
  <c r="CU325" i="3"/>
  <c r="ES304" i="3"/>
  <c r="DC304" i="3"/>
  <c r="BL322" i="3"/>
  <c r="EM294" i="3"/>
  <c r="CW294" i="3"/>
  <c r="EN293" i="3"/>
  <c r="CX293" i="3"/>
  <c r="Q326" i="3"/>
  <c r="BG326" i="3" s="1"/>
  <c r="GB327" i="3" s="1"/>
  <c r="EJ352" i="3"/>
  <c r="U328" i="3"/>
  <c r="BK328" i="3" s="1"/>
  <c r="GF329" i="3" s="1"/>
  <c r="B262" i="3" l="1"/>
  <c r="DZ262" i="3"/>
  <c r="F321" i="3"/>
  <c r="AV321" i="3" s="1"/>
  <c r="N14" i="3"/>
  <c r="BF325" i="3"/>
  <c r="GA326" i="3" s="1"/>
  <c r="GE292" i="3"/>
  <c r="CY292" i="3"/>
  <c r="EO292" i="3"/>
  <c r="GH332" i="3"/>
  <c r="DB332" i="3"/>
  <c r="ER332" i="3"/>
  <c r="EQ323" i="3"/>
  <c r="GG323" i="3"/>
  <c r="X304" i="3"/>
  <c r="BN304" i="3" s="1"/>
  <c r="GI305" i="3" s="1"/>
  <c r="DA323" i="3"/>
  <c r="S293" i="3"/>
  <c r="BI293" i="3" s="1"/>
  <c r="GD294" i="3" s="1"/>
  <c r="R294" i="3"/>
  <c r="BH294" i="3" s="1"/>
  <c r="GC295" i="3" s="1"/>
  <c r="CV327" i="3"/>
  <c r="EL327" i="3"/>
  <c r="O352" i="3"/>
  <c r="BE352" i="3" s="1"/>
  <c r="CZ329" i="3"/>
  <c r="EP329" i="3"/>
  <c r="FN262" i="3" l="1"/>
  <c r="C262" i="3" s="1"/>
  <c r="FP262" i="3" s="1"/>
  <c r="E262" i="3" s="1"/>
  <c r="AU262" i="3" s="1"/>
  <c r="FQ322" i="3"/>
  <c r="CK322" i="3"/>
  <c r="EA322" i="3"/>
  <c r="EK326" i="3"/>
  <c r="P326" i="3" s="1"/>
  <c r="BF326" i="3" s="1"/>
  <c r="GA327" i="3" s="1"/>
  <c r="CU326" i="3"/>
  <c r="V323" i="3"/>
  <c r="BL323" i="3"/>
  <c r="GG324" i="3" s="1"/>
  <c r="T292" i="3"/>
  <c r="BJ292" i="3" s="1"/>
  <c r="W332" i="3"/>
  <c r="BM332" i="3" s="1"/>
  <c r="CT353" i="3"/>
  <c r="FZ353" i="3"/>
  <c r="DC305" i="3"/>
  <c r="ES305" i="3"/>
  <c r="EJ353" i="3"/>
  <c r="EN294" i="3"/>
  <c r="CX294" i="3"/>
  <c r="CW295" i="3"/>
  <c r="EM295" i="3"/>
  <c r="Q327" i="3"/>
  <c r="BG327" i="3" s="1"/>
  <c r="GB328" i="3" s="1"/>
  <c r="U329" i="3"/>
  <c r="BK329" i="3" s="1"/>
  <c r="GF330" i="3" s="1"/>
  <c r="AT262" i="3" l="1"/>
  <c r="CJ263" i="3"/>
  <c r="DX263" i="3" s="1"/>
  <c r="A263" i="3"/>
  <c r="DZ263" i="3"/>
  <c r="F322" i="3"/>
  <c r="AV322" i="3" s="1"/>
  <c r="EQ324" i="3"/>
  <c r="V324" i="3" s="1"/>
  <c r="BL324" i="3" s="1"/>
  <c r="GG325" i="3" s="1"/>
  <c r="O353" i="3"/>
  <c r="BE353" i="3" s="1"/>
  <c r="FZ354" i="3" s="1"/>
  <c r="DA324" i="3"/>
  <c r="ER333" i="3"/>
  <c r="GH333" i="3"/>
  <c r="DB333" i="3"/>
  <c r="GE293" i="3"/>
  <c r="CY293" i="3"/>
  <c r="EO293" i="3"/>
  <c r="X305" i="3"/>
  <c r="BN305" i="3" s="1"/>
  <c r="GI306" i="3" s="1"/>
  <c r="CU327" i="3"/>
  <c r="EK327" i="3"/>
  <c r="P327" i="3" s="1"/>
  <c r="R295" i="3"/>
  <c r="BH295" i="3" s="1"/>
  <c r="GC296" i="3" s="1"/>
  <c r="S294" i="3"/>
  <c r="BI294" i="3" s="1"/>
  <c r="GD295" i="3" s="1"/>
  <c r="EL328" i="3"/>
  <c r="CV328" i="3"/>
  <c r="CZ330" i="3"/>
  <c r="EP330" i="3"/>
  <c r="U330" i="3" s="1"/>
  <c r="FN263" i="3" l="1"/>
  <c r="C263" i="3"/>
  <c r="B263" i="3"/>
  <c r="FP263" i="3"/>
  <c r="E263" i="3" s="1"/>
  <c r="AU263" i="3" s="1"/>
  <c r="FQ323" i="3"/>
  <c r="CK323" i="3"/>
  <c r="EA323" i="3"/>
  <c r="EJ354" i="3"/>
  <c r="O354" i="3" s="1"/>
  <c r="BE354" i="3" s="1"/>
  <c r="FZ355" i="3" s="1"/>
  <c r="CT354" i="3"/>
  <c r="BF327" i="3"/>
  <c r="GA328" i="3" s="1"/>
  <c r="T293" i="3"/>
  <c r="BJ293" i="3" s="1"/>
  <c r="W333" i="3"/>
  <c r="BM333" i="3" s="1"/>
  <c r="DC306" i="3"/>
  <c r="ES306" i="3"/>
  <c r="CW296" i="3"/>
  <c r="EM296" i="3"/>
  <c r="CX295" i="3"/>
  <c r="EN295" i="3"/>
  <c r="Q328" i="3"/>
  <c r="BG328" i="3" s="1"/>
  <c r="DA325" i="3"/>
  <c r="EQ325" i="3"/>
  <c r="BK330" i="3"/>
  <c r="CJ264" i="3" l="1"/>
  <c r="DX264" i="3" s="1"/>
  <c r="AT263" i="3"/>
  <c r="A264" i="3"/>
  <c r="DZ264" i="3"/>
  <c r="F323" i="3"/>
  <c r="AV323" i="3" s="1"/>
  <c r="EK328" i="3"/>
  <c r="P328" i="3" s="1"/>
  <c r="CU328" i="3"/>
  <c r="BF328" i="3"/>
  <c r="GA329" i="3" s="1"/>
  <c r="GH334" i="3"/>
  <c r="DB334" i="3"/>
  <c r="ER334" i="3"/>
  <c r="GE294" i="3"/>
  <c r="CY294" i="3"/>
  <c r="EO294" i="3"/>
  <c r="EL329" i="3"/>
  <c r="GB329" i="3"/>
  <c r="CZ331" i="3"/>
  <c r="GF331" i="3"/>
  <c r="X306" i="3"/>
  <c r="BN306" i="3" s="1"/>
  <c r="GI307" i="3" s="1"/>
  <c r="R296" i="3"/>
  <c r="BH296" i="3" s="1"/>
  <c r="GC297" i="3" s="1"/>
  <c r="S295" i="3"/>
  <c r="BI295" i="3" s="1"/>
  <c r="GD296" i="3" s="1"/>
  <c r="EP331" i="3"/>
  <c r="CV329" i="3"/>
  <c r="V325" i="3"/>
  <c r="BL325" i="3" s="1"/>
  <c r="EJ355" i="3"/>
  <c r="CT355" i="3"/>
  <c r="CU329" i="3" l="1"/>
  <c r="B264" i="3"/>
  <c r="FN264" i="3"/>
  <c r="C264" i="3" s="1"/>
  <c r="FP264" i="3" s="1"/>
  <c r="E264" i="3" s="1"/>
  <c r="AU264" i="3" s="1"/>
  <c r="CK324" i="3"/>
  <c r="FQ324" i="3"/>
  <c r="EA324" i="3"/>
  <c r="EK329" i="3"/>
  <c r="P329" i="3" s="1"/>
  <c r="BF329" i="3" s="1"/>
  <c r="GA330" i="3" s="1"/>
  <c r="Q329" i="3"/>
  <c r="W334" i="3"/>
  <c r="BM334" i="3" s="1"/>
  <c r="GH335" i="3" s="1"/>
  <c r="T294" i="3"/>
  <c r="BJ294" i="3" s="1"/>
  <c r="EQ326" i="3"/>
  <c r="GG326" i="3"/>
  <c r="ES307" i="3"/>
  <c r="X307" i="3" s="1"/>
  <c r="DC307" i="3"/>
  <c r="U331" i="3"/>
  <c r="BK331" i="3" s="1"/>
  <c r="GF332" i="3" s="1"/>
  <c r="CX296" i="3"/>
  <c r="EN296" i="3"/>
  <c r="EM297" i="3"/>
  <c r="CW297" i="3"/>
  <c r="BG329" i="3"/>
  <c r="DA326" i="3"/>
  <c r="O355" i="3"/>
  <c r="BE355" i="3" s="1"/>
  <c r="FZ356" i="3" s="1"/>
  <c r="A265" i="3" l="1"/>
  <c r="AT264" i="3"/>
  <c r="CJ265" i="3"/>
  <c r="DX265" i="3" s="1"/>
  <c r="F324" i="3"/>
  <c r="AV324" i="3" s="1"/>
  <c r="DB335" i="3"/>
  <c r="ER335" i="3"/>
  <c r="W335" i="3" s="1"/>
  <c r="V326" i="3"/>
  <c r="BL326" i="3" s="1"/>
  <c r="GG327" i="3" s="1"/>
  <c r="GE295" i="3"/>
  <c r="CY295" i="3"/>
  <c r="EO295" i="3"/>
  <c r="EP332" i="3"/>
  <c r="U332" i="3" s="1"/>
  <c r="CZ332" i="3"/>
  <c r="BM335" i="3"/>
  <c r="BN307" i="3"/>
  <c r="EL330" i="3"/>
  <c r="GB330" i="3"/>
  <c r="CU330" i="3"/>
  <c r="EK330" i="3"/>
  <c r="CV330" i="3"/>
  <c r="R297" i="3"/>
  <c r="BH297" i="3" s="1"/>
  <c r="GC298" i="3" s="1"/>
  <c r="S296" i="3"/>
  <c r="BI296" i="3" s="1"/>
  <c r="GD297" i="3" s="1"/>
  <c r="CT356" i="3"/>
  <c r="EJ356" i="3"/>
  <c r="B265" i="3" l="1"/>
  <c r="DZ265" i="3"/>
  <c r="CK325" i="3"/>
  <c r="FQ325" i="3"/>
  <c r="EA325" i="3"/>
  <c r="Q330" i="3"/>
  <c r="BK332" i="3"/>
  <c r="GF333" i="3" s="1"/>
  <c r="T295" i="3"/>
  <c r="BJ295" i="3" s="1"/>
  <c r="GI308" i="3"/>
  <c r="DC308" i="3"/>
  <c r="ES308" i="3"/>
  <c r="GH336" i="3"/>
  <c r="DB336" i="3"/>
  <c r="ER336" i="3"/>
  <c r="BG330" i="3"/>
  <c r="CV331" i="3" s="1"/>
  <c r="P330" i="3"/>
  <c r="BF330" i="3" s="1"/>
  <c r="GA331" i="3" s="1"/>
  <c r="CX297" i="3"/>
  <c r="EN297" i="3"/>
  <c r="EM298" i="3"/>
  <c r="CW298" i="3"/>
  <c r="DA327" i="3"/>
  <c r="EQ327" i="3"/>
  <c r="V327" i="3" s="1"/>
  <c r="O356" i="3"/>
  <c r="BE356" i="3" s="1"/>
  <c r="FZ357" i="3" s="1"/>
  <c r="FN265" i="3" l="1"/>
  <c r="C265" i="3" s="1"/>
  <c r="FP265" i="3"/>
  <c r="E265" i="3" s="1"/>
  <c r="AU265" i="3" s="1"/>
  <c r="F325" i="3"/>
  <c r="AV325" i="3" s="1"/>
  <c r="EA326" i="3" s="1"/>
  <c r="EP333" i="3"/>
  <c r="U333" i="3" s="1"/>
  <c r="BK333" i="3" s="1"/>
  <c r="GF334" i="3" s="1"/>
  <c r="CZ333" i="3"/>
  <c r="X308" i="3"/>
  <c r="BN308" i="3" s="1"/>
  <c r="GI309" i="3" s="1"/>
  <c r="GE296" i="3"/>
  <c r="CY296" i="3"/>
  <c r="EO296" i="3"/>
  <c r="W336" i="3"/>
  <c r="BM336" i="3" s="1"/>
  <c r="EL331" i="3"/>
  <c r="GB331" i="3"/>
  <c r="CU331" i="3"/>
  <c r="EK331" i="3"/>
  <c r="R298" i="3"/>
  <c r="BH298" i="3" s="1"/>
  <c r="GC299" i="3" s="1"/>
  <c r="S297" i="3"/>
  <c r="BI297" i="3" s="1"/>
  <c r="GD298" i="3" s="1"/>
  <c r="BL327" i="3"/>
  <c r="GG328" i="3" s="1"/>
  <c r="EJ357" i="3"/>
  <c r="CT357" i="3"/>
  <c r="A266" i="3" l="1"/>
  <c r="AT265" i="3"/>
  <c r="CJ266" i="3"/>
  <c r="DX266" i="3" s="1"/>
  <c r="CK326" i="3"/>
  <c r="FQ326" i="3"/>
  <c r="F326" i="3" s="1"/>
  <c r="AV326" i="3" s="1"/>
  <c r="DC309" i="3"/>
  <c r="ES309" i="3"/>
  <c r="X309" i="3" s="1"/>
  <c r="Q331" i="3"/>
  <c r="BG331" i="3" s="1"/>
  <c r="GB332" i="3" s="1"/>
  <c r="BN309" i="3"/>
  <c r="GI310" i="3" s="1"/>
  <c r="GH337" i="3"/>
  <c r="DB337" i="3"/>
  <c r="ER337" i="3"/>
  <c r="T296" i="3"/>
  <c r="BJ296" i="3" s="1"/>
  <c r="P331" i="3"/>
  <c r="BF331" i="3" s="1"/>
  <c r="GA332" i="3" s="1"/>
  <c r="EQ328" i="3"/>
  <c r="V328" i="3" s="1"/>
  <c r="DA328" i="3"/>
  <c r="CX298" i="3"/>
  <c r="EN298" i="3"/>
  <c r="EM299" i="3"/>
  <c r="CW299" i="3"/>
  <c r="O357" i="3"/>
  <c r="BE357" i="3" s="1"/>
  <c r="EP334" i="3"/>
  <c r="CZ334" i="3"/>
  <c r="DZ266" i="3" l="1"/>
  <c r="FN266" i="3"/>
  <c r="C266" i="3"/>
  <c r="FP266" i="3" s="1"/>
  <c r="E266" i="3" s="1"/>
  <c r="AU266" i="3" s="1"/>
  <c r="B266" i="3"/>
  <c r="EA327" i="3"/>
  <c r="FQ327" i="3"/>
  <c r="CK327" i="3"/>
  <c r="CV332" i="3"/>
  <c r="DC310" i="3"/>
  <c r="ES310" i="3"/>
  <c r="X310" i="3" s="1"/>
  <c r="BN310" i="3" s="1"/>
  <c r="GI311" i="3" s="1"/>
  <c r="EL332" i="3"/>
  <c r="Q332" i="3" s="1"/>
  <c r="BG332" i="3" s="1"/>
  <c r="GB333" i="3" s="1"/>
  <c r="CU332" i="3"/>
  <c r="W337" i="3"/>
  <c r="BM337" i="3" s="1"/>
  <c r="GH338" i="3" s="1"/>
  <c r="BL328" i="3"/>
  <c r="GG329" i="3" s="1"/>
  <c r="GE297" i="3"/>
  <c r="EO297" i="3"/>
  <c r="CY297" i="3"/>
  <c r="EK332" i="3"/>
  <c r="P332" i="3" s="1"/>
  <c r="BF332" i="3" s="1"/>
  <c r="GA333" i="3" s="1"/>
  <c r="CT358" i="3"/>
  <c r="FZ358" i="3"/>
  <c r="S298" i="3"/>
  <c r="BI298" i="3" s="1"/>
  <c r="GD299" i="3" s="1"/>
  <c r="R299" i="3"/>
  <c r="BH299" i="3" s="1"/>
  <c r="GC300" i="3" s="1"/>
  <c r="EJ358" i="3"/>
  <c r="U334" i="3"/>
  <c r="BK334" i="3" s="1"/>
  <c r="GF335" i="3" s="1"/>
  <c r="CJ267" i="3" l="1"/>
  <c r="DX267" i="3" s="1"/>
  <c r="DZ267" i="3"/>
  <c r="A267" i="3"/>
  <c r="AT266" i="3"/>
  <c r="F327" i="3"/>
  <c r="AV327" i="3"/>
  <c r="ER338" i="3"/>
  <c r="W338" i="3" s="1"/>
  <c r="DA329" i="3"/>
  <c r="EQ329" i="3"/>
  <c r="V329" i="3" s="1"/>
  <c r="BL329" i="3" s="1"/>
  <c r="DB338" i="3"/>
  <c r="T297" i="3"/>
  <c r="BJ297" i="3" s="1"/>
  <c r="CU333" i="3"/>
  <c r="EK333" i="3"/>
  <c r="EL333" i="3"/>
  <c r="CV333" i="3"/>
  <c r="EN299" i="3"/>
  <c r="CX299" i="3"/>
  <c r="CW300" i="3"/>
  <c r="EM300" i="3"/>
  <c r="O358" i="3"/>
  <c r="BE358" i="3" s="1"/>
  <c r="CZ335" i="3"/>
  <c r="EP335" i="3"/>
  <c r="ES311" i="3"/>
  <c r="DC311" i="3"/>
  <c r="B267" i="3" l="1"/>
  <c r="FN267" i="3"/>
  <c r="C267" i="3" s="1"/>
  <c r="FP267" i="3" s="1"/>
  <c r="E267" i="3" s="1"/>
  <c r="AU267" i="3" s="1"/>
  <c r="FQ328" i="3"/>
  <c r="CK328" i="3"/>
  <c r="EA328" i="3"/>
  <c r="BM338" i="3"/>
  <c r="GH339" i="3" s="1"/>
  <c r="GE298" i="3"/>
  <c r="CY298" i="3"/>
  <c r="EO298" i="3"/>
  <c r="EJ359" i="3"/>
  <c r="FZ359" i="3"/>
  <c r="EQ330" i="3"/>
  <c r="GG330" i="3"/>
  <c r="P333" i="3"/>
  <c r="BF333" i="3" s="1"/>
  <c r="GA334" i="3" s="1"/>
  <c r="Q333" i="3"/>
  <c r="BG333" i="3" s="1"/>
  <c r="R300" i="3"/>
  <c r="BH300" i="3" s="1"/>
  <c r="GC301" i="3" s="1"/>
  <c r="S299" i="3"/>
  <c r="BI299" i="3" s="1"/>
  <c r="GD300" i="3" s="1"/>
  <c r="DA330" i="3"/>
  <c r="CT359" i="3"/>
  <c r="U335" i="3"/>
  <c r="BK335" i="3" s="1"/>
  <c r="GF336" i="3" s="1"/>
  <c r="X311" i="3"/>
  <c r="BN311" i="3" s="1"/>
  <c r="GI312" i="3" s="1"/>
  <c r="AT267" i="3" l="1"/>
  <c r="CJ268" i="3"/>
  <c r="DX268" i="3" s="1"/>
  <c r="A268" i="3"/>
  <c r="F328" i="3"/>
  <c r="AV328" i="3" s="1"/>
  <c r="EA329" i="3" s="1"/>
  <c r="DB339" i="3"/>
  <c r="ER339" i="3"/>
  <c r="W339" i="3" s="1"/>
  <c r="BM339" i="3" s="1"/>
  <c r="O359" i="3"/>
  <c r="BE359" i="3" s="1"/>
  <c r="V330" i="3"/>
  <c r="T298" i="3"/>
  <c r="BJ298" i="3" s="1"/>
  <c r="CV334" i="3"/>
  <c r="GB334" i="3"/>
  <c r="EL334" i="3"/>
  <c r="EK334" i="3"/>
  <c r="CU334" i="3"/>
  <c r="EN300" i="3"/>
  <c r="CX300" i="3"/>
  <c r="EM301" i="3"/>
  <c r="CW301" i="3"/>
  <c r="BL330" i="3"/>
  <c r="GG331" i="3" s="1"/>
  <c r="EP336" i="3"/>
  <c r="CZ336" i="3"/>
  <c r="ES312" i="3"/>
  <c r="DC312" i="3"/>
  <c r="B268" i="3" l="1"/>
  <c r="DZ268" i="3"/>
  <c r="CK329" i="3"/>
  <c r="FQ329" i="3"/>
  <c r="F329" i="3" s="1"/>
  <c r="AV329" i="3" s="1"/>
  <c r="GH340" i="3"/>
  <c r="DB340" i="3"/>
  <c r="ER340" i="3"/>
  <c r="EQ331" i="3"/>
  <c r="V331" i="3" s="1"/>
  <c r="Q334" i="3"/>
  <c r="BG334" i="3" s="1"/>
  <c r="EL335" i="3" s="1"/>
  <c r="GE299" i="3"/>
  <c r="EO299" i="3"/>
  <c r="CY299" i="3"/>
  <c r="EJ360" i="3"/>
  <c r="FZ360" i="3"/>
  <c r="P334" i="3"/>
  <c r="BF334" i="3" s="1"/>
  <c r="GA335" i="3" s="1"/>
  <c r="DA331" i="3"/>
  <c r="S300" i="3"/>
  <c r="BI300" i="3" s="1"/>
  <c r="GD301" i="3" s="1"/>
  <c r="R301" i="3"/>
  <c r="BH301" i="3" s="1"/>
  <c r="GC302" i="3" s="1"/>
  <c r="CT360" i="3"/>
  <c r="U336" i="3"/>
  <c r="BK336" i="3" s="1"/>
  <c r="GF337" i="3" s="1"/>
  <c r="X312" i="3"/>
  <c r="BN312" i="3" s="1"/>
  <c r="GI313" i="3" s="1"/>
  <c r="FN268" i="3" l="1"/>
  <c r="C268" i="3" s="1"/>
  <c r="FP268" i="3" s="1"/>
  <c r="E268" i="3" s="1"/>
  <c r="AU268" i="3" s="1"/>
  <c r="FQ330" i="3"/>
  <c r="EA330" i="3"/>
  <c r="CK330" i="3"/>
  <c r="W340" i="3"/>
  <c r="BM340" i="3" s="1"/>
  <c r="GH341" i="3" s="1"/>
  <c r="CV335" i="3"/>
  <c r="O360" i="3"/>
  <c r="GB335" i="3"/>
  <c r="Q335" i="3" s="1"/>
  <c r="T299" i="3"/>
  <c r="BJ299" i="3" s="1"/>
  <c r="CU335" i="3"/>
  <c r="EK335" i="3"/>
  <c r="BL331" i="3"/>
  <c r="GG332" i="3" s="1"/>
  <c r="BE360" i="3"/>
  <c r="CT361" i="3" s="1"/>
  <c r="CW302" i="3"/>
  <c r="EM302" i="3"/>
  <c r="CX301" i="3"/>
  <c r="EN301" i="3"/>
  <c r="CZ337" i="3"/>
  <c r="EP337" i="3"/>
  <c r="DC313" i="3"/>
  <c r="ES313" i="3"/>
  <c r="AT268" i="3" l="1"/>
  <c r="CJ269" i="3"/>
  <c r="DX269" i="3" s="1"/>
  <c r="A269" i="3"/>
  <c r="F330" i="3"/>
  <c r="AV330" i="3" s="1"/>
  <c r="FQ331" i="3" s="1"/>
  <c r="DB341" i="3"/>
  <c r="ER341" i="3"/>
  <c r="W341" i="3" s="1"/>
  <c r="BM341" i="3" s="1"/>
  <c r="BG335" i="3"/>
  <c r="EQ332" i="3"/>
  <c r="V332" i="3" s="1"/>
  <c r="BL332" i="3" s="1"/>
  <c r="GE300" i="3"/>
  <c r="EO300" i="3"/>
  <c r="CY300" i="3"/>
  <c r="EJ361" i="3"/>
  <c r="FZ361" i="3"/>
  <c r="DA332" i="3"/>
  <c r="P335" i="3"/>
  <c r="BF335" i="3" s="1"/>
  <c r="GA336" i="3" s="1"/>
  <c r="S301" i="3"/>
  <c r="BI301" i="3" s="1"/>
  <c r="GD302" i="3" s="1"/>
  <c r="R302" i="3"/>
  <c r="BH302" i="3" s="1"/>
  <c r="GC303" i="3" s="1"/>
  <c r="U337" i="3"/>
  <c r="BK337" i="3" s="1"/>
  <c r="X313" i="3"/>
  <c r="BN313" i="3" s="1"/>
  <c r="GI314" i="3" s="1"/>
  <c r="B269" i="3" l="1"/>
  <c r="DZ269" i="3"/>
  <c r="CK331" i="3"/>
  <c r="EA331" i="3"/>
  <c r="F331" i="3" s="1"/>
  <c r="AV331" i="3" s="1"/>
  <c r="FQ332" i="3" s="1"/>
  <c r="GH342" i="3"/>
  <c r="ER342" i="3"/>
  <c r="DB342" i="3"/>
  <c r="O361" i="3"/>
  <c r="BE361" i="3" s="1"/>
  <c r="FZ362" i="3" s="1"/>
  <c r="EL336" i="3"/>
  <c r="GB336" i="3"/>
  <c r="CV336" i="3"/>
  <c r="T300" i="3"/>
  <c r="BJ300" i="3" s="1"/>
  <c r="EQ333" i="3"/>
  <c r="GG333" i="3"/>
  <c r="CZ338" i="3"/>
  <c r="GF338" i="3"/>
  <c r="CU336" i="3"/>
  <c r="EK336" i="3"/>
  <c r="P336" i="3" s="1"/>
  <c r="EM303" i="3"/>
  <c r="CW303" i="3"/>
  <c r="EN302" i="3"/>
  <c r="CX302" i="3"/>
  <c r="DA333" i="3"/>
  <c r="EP338" i="3"/>
  <c r="DC314" i="3"/>
  <c r="ES314" i="3"/>
  <c r="FN269" i="3" l="1"/>
  <c r="C269" i="3" s="1"/>
  <c r="FP269" i="3" s="1"/>
  <c r="E269" i="3" s="1"/>
  <c r="AU269" i="3" s="1"/>
  <c r="EA332" i="3"/>
  <c r="F332" i="3" s="1"/>
  <c r="AV332" i="3" s="1"/>
  <c r="CK333" i="3" s="1"/>
  <c r="CK332" i="3"/>
  <c r="W342" i="3"/>
  <c r="BM342" i="3" s="1"/>
  <c r="ER343" i="3" s="1"/>
  <c r="EJ362" i="3"/>
  <c r="O362" i="3" s="1"/>
  <c r="BE362" i="3" s="1"/>
  <c r="FZ363" i="3" s="1"/>
  <c r="CT362" i="3"/>
  <c r="Q336" i="3"/>
  <c r="BG336" i="3"/>
  <c r="V333" i="3"/>
  <c r="BL333" i="3" s="1"/>
  <c r="GE301" i="3"/>
  <c r="CY301" i="3"/>
  <c r="EO301" i="3"/>
  <c r="BF336" i="3"/>
  <c r="R303" i="3"/>
  <c r="BH303" i="3" s="1"/>
  <c r="GC304" i="3" s="1"/>
  <c r="S302" i="3"/>
  <c r="BI302" i="3" s="1"/>
  <c r="GD303" i="3" s="1"/>
  <c r="U338" i="3"/>
  <c r="BK338" i="3" s="1"/>
  <c r="X314" i="3"/>
  <c r="BN314" i="3" s="1"/>
  <c r="GI315" i="3" s="1"/>
  <c r="CJ270" i="3" l="1"/>
  <c r="DX270" i="3" s="1"/>
  <c r="AT269" i="3"/>
  <c r="A270" i="3"/>
  <c r="EA333" i="3"/>
  <c r="FQ333" i="3"/>
  <c r="GH343" i="3"/>
  <c r="W343" i="3" s="1"/>
  <c r="BM343" i="3" s="1"/>
  <c r="GH344" i="3" s="1"/>
  <c r="DB343" i="3"/>
  <c r="CV337" i="3"/>
  <c r="EL337" i="3"/>
  <c r="GB337" i="3"/>
  <c r="T301" i="3"/>
  <c r="BJ301" i="3" s="1"/>
  <c r="GA337" i="3"/>
  <c r="CU337" i="3"/>
  <c r="DA334" i="3"/>
  <c r="GG334" i="3"/>
  <c r="CZ339" i="3"/>
  <c r="GF339" i="3"/>
  <c r="EK337" i="3"/>
  <c r="EQ334" i="3"/>
  <c r="EN303" i="3"/>
  <c r="CX303" i="3"/>
  <c r="EM304" i="3"/>
  <c r="CW304" i="3"/>
  <c r="EJ363" i="3"/>
  <c r="CT363" i="3"/>
  <c r="EP339" i="3"/>
  <c r="DC315" i="3"/>
  <c r="ES315" i="3"/>
  <c r="B270" i="3" l="1"/>
  <c r="DZ270" i="3"/>
  <c r="F333" i="3"/>
  <c r="AV333" i="3" s="1"/>
  <c r="FQ334" i="3" s="1"/>
  <c r="AV334" i="3"/>
  <c r="CK335" i="3" s="1"/>
  <c r="DB344" i="3"/>
  <c r="ER344" i="3"/>
  <c r="W344" i="3" s="1"/>
  <c r="BM344" i="3" s="1"/>
  <c r="GH345" i="3" s="1"/>
  <c r="Q337" i="3"/>
  <c r="BG337" i="3" s="1"/>
  <c r="V334" i="3"/>
  <c r="BL334" i="3" s="1"/>
  <c r="GG335" i="3" s="1"/>
  <c r="GE302" i="3"/>
  <c r="CY302" i="3"/>
  <c r="EO302" i="3"/>
  <c r="P337" i="3"/>
  <c r="BF337" i="3" s="1"/>
  <c r="S303" i="3"/>
  <c r="BI303" i="3" s="1"/>
  <c r="GD304" i="3" s="1"/>
  <c r="R304" i="3"/>
  <c r="BH304" i="3" s="1"/>
  <c r="GC305" i="3" s="1"/>
  <c r="U339" i="3"/>
  <c r="BK339" i="3" s="1"/>
  <c r="O363" i="3"/>
  <c r="BE363" i="3" s="1"/>
  <c r="FZ364" i="3" s="1"/>
  <c r="X315" i="3"/>
  <c r="BN315" i="3" s="1"/>
  <c r="GI316" i="3" s="1"/>
  <c r="FN270" i="3" l="1"/>
  <c r="C270" i="3" s="1"/>
  <c r="FP270" i="3" s="1"/>
  <c r="E270" i="3" s="1"/>
  <c r="AU270" i="3" s="1"/>
  <c r="EA334" i="3"/>
  <c r="F334" i="3" s="1"/>
  <c r="CK334" i="3"/>
  <c r="EA335" i="3"/>
  <c r="FQ335" i="3"/>
  <c r="ER345" i="3"/>
  <c r="W345" i="3" s="1"/>
  <c r="BM345" i="3" s="1"/>
  <c r="GH346" i="3" s="1"/>
  <c r="DB345" i="3"/>
  <c r="DA335" i="3"/>
  <c r="EQ335" i="3"/>
  <c r="V335" i="3" s="1"/>
  <c r="BL335" i="3" s="1"/>
  <c r="GB338" i="3"/>
  <c r="CV338" i="3"/>
  <c r="EL338" i="3"/>
  <c r="T302" i="3"/>
  <c r="BJ302" i="3" s="1"/>
  <c r="CZ340" i="3"/>
  <c r="GF340" i="3"/>
  <c r="GA338" i="3"/>
  <c r="EK338" i="3"/>
  <c r="CU338" i="3"/>
  <c r="EP340" i="3"/>
  <c r="CX304" i="3"/>
  <c r="EN304" i="3"/>
  <c r="EM305" i="3"/>
  <c r="CW305" i="3"/>
  <c r="CT364" i="3"/>
  <c r="EJ364" i="3"/>
  <c r="ES316" i="3"/>
  <c r="DC316" i="3"/>
  <c r="CJ271" i="3" l="1"/>
  <c r="DX271" i="3" s="1"/>
  <c r="DZ271" i="3"/>
  <c r="A271" i="3"/>
  <c r="AT270" i="3"/>
  <c r="F335" i="3"/>
  <c r="AV335" i="3" s="1"/>
  <c r="EA336" i="3" s="1"/>
  <c r="GG336" i="3"/>
  <c r="EQ336" i="3"/>
  <c r="DA336" i="3"/>
  <c r="Q338" i="3"/>
  <c r="BG338" i="3" s="1"/>
  <c r="GB339" i="3" s="1"/>
  <c r="P338" i="3"/>
  <c r="BF338" i="3" s="1"/>
  <c r="GA339" i="3" s="1"/>
  <c r="GE303" i="3"/>
  <c r="CY303" i="3"/>
  <c r="EO303" i="3"/>
  <c r="U340" i="3"/>
  <c r="BK340" i="3" s="1"/>
  <c r="CZ341" i="3" s="1"/>
  <c r="R305" i="3"/>
  <c r="BH305" i="3" s="1"/>
  <c r="GC306" i="3" s="1"/>
  <c r="S304" i="3"/>
  <c r="BI304" i="3" s="1"/>
  <c r="GD305" i="3" s="1"/>
  <c r="DB346" i="3"/>
  <c r="ER346" i="3"/>
  <c r="O364" i="3"/>
  <c r="BE364" i="3" s="1"/>
  <c r="FZ365" i="3" s="1"/>
  <c r="X316" i="3"/>
  <c r="BN316" i="3" s="1"/>
  <c r="GI317" i="3" s="1"/>
  <c r="B271" i="3" l="1"/>
  <c r="FN271" i="3"/>
  <c r="C271" i="3" s="1"/>
  <c r="FP271" i="3" s="1"/>
  <c r="E271" i="3" s="1"/>
  <c r="AU271" i="3" s="1"/>
  <c r="FQ336" i="3"/>
  <c r="F336" i="3" s="1"/>
  <c r="AV336" i="3" s="1"/>
  <c r="CK336" i="3"/>
  <c r="V336" i="3"/>
  <c r="BL336" i="3" s="1"/>
  <c r="GG337" i="3" s="1"/>
  <c r="EL339" i="3"/>
  <c r="Q339" i="3" s="1"/>
  <c r="BG339" i="3" s="1"/>
  <c r="CV340" i="3" s="1"/>
  <c r="CV339" i="3"/>
  <c r="EK339" i="3"/>
  <c r="P339" i="3" s="1"/>
  <c r="T303" i="3"/>
  <c r="BJ303" i="3" s="1"/>
  <c r="CU339" i="3"/>
  <c r="EP341" i="3"/>
  <c r="GF341" i="3"/>
  <c r="EM306" i="3"/>
  <c r="CW306" i="3"/>
  <c r="CX305" i="3"/>
  <c r="EN305" i="3"/>
  <c r="W346" i="3"/>
  <c r="BM346" i="3" s="1"/>
  <c r="GH347" i="3" s="1"/>
  <c r="CT365" i="3"/>
  <c r="EJ365" i="3"/>
  <c r="DC317" i="3"/>
  <c r="ES317" i="3"/>
  <c r="CJ272" i="3" l="1"/>
  <c r="DX272" i="3" s="1"/>
  <c r="A272" i="3"/>
  <c r="DZ272" i="3"/>
  <c r="AT271" i="3"/>
  <c r="CK337" i="3"/>
  <c r="EA337" i="3"/>
  <c r="FQ337" i="3"/>
  <c r="EQ337" i="3"/>
  <c r="V337" i="3" s="1"/>
  <c r="BL337" i="3" s="1"/>
  <c r="GG338" i="3" s="1"/>
  <c r="DA337" i="3"/>
  <c r="GB340" i="3"/>
  <c r="EL340" i="3"/>
  <c r="GE304" i="3"/>
  <c r="CY304" i="3"/>
  <c r="EO304" i="3"/>
  <c r="BF339" i="3"/>
  <c r="U341" i="3"/>
  <c r="BK341" i="3" s="1"/>
  <c r="EP342" i="3" s="1"/>
  <c r="S305" i="3"/>
  <c r="BI305" i="3" s="1"/>
  <c r="GD306" i="3" s="1"/>
  <c r="R306" i="3"/>
  <c r="BH306" i="3" s="1"/>
  <c r="GC307" i="3" s="1"/>
  <c r="ER347" i="3"/>
  <c r="DB347" i="3"/>
  <c r="O365" i="3"/>
  <c r="BE365" i="3" s="1"/>
  <c r="FZ366" i="3" s="1"/>
  <c r="X317" i="3"/>
  <c r="BN317" i="3" s="1"/>
  <c r="GI318" i="3" s="1"/>
  <c r="FN272" i="3" l="1"/>
  <c r="C272" i="3"/>
  <c r="B272" i="3"/>
  <c r="FP272" i="3"/>
  <c r="E272" i="3" s="1"/>
  <c r="AU272" i="3" s="1"/>
  <c r="F337" i="3"/>
  <c r="AV337" i="3" s="1"/>
  <c r="DA338" i="3"/>
  <c r="EQ338" i="3"/>
  <c r="V338" i="3" s="1"/>
  <c r="Q340" i="3"/>
  <c r="BG340" i="3" s="1"/>
  <c r="BL338" i="3"/>
  <c r="GG339" i="3" s="1"/>
  <c r="CZ342" i="3"/>
  <c r="GA340" i="3"/>
  <c r="CU340" i="3"/>
  <c r="EK340" i="3"/>
  <c r="T304" i="3"/>
  <c r="BJ304" i="3" s="1"/>
  <c r="GF342" i="3"/>
  <c r="U342" i="3" s="1"/>
  <c r="BK342" i="3" s="1"/>
  <c r="CW307" i="3"/>
  <c r="EM307" i="3"/>
  <c r="CX306" i="3"/>
  <c r="EN306" i="3"/>
  <c r="W347" i="3"/>
  <c r="BM347" i="3" s="1"/>
  <c r="GH348" i="3" s="1"/>
  <c r="EJ366" i="3"/>
  <c r="CT366" i="3"/>
  <c r="DC318" i="3"/>
  <c r="ES318" i="3"/>
  <c r="A273" i="3" l="1"/>
  <c r="AT272" i="3"/>
  <c r="CJ273" i="3"/>
  <c r="DX273" i="3" s="1"/>
  <c r="FQ338" i="3"/>
  <c r="EA338" i="3"/>
  <c r="CK338" i="3"/>
  <c r="DA339" i="3"/>
  <c r="EQ339" i="3"/>
  <c r="GB341" i="3"/>
  <c r="EL341" i="3"/>
  <c r="CV341" i="3"/>
  <c r="P340" i="3"/>
  <c r="BF340" i="3" s="1"/>
  <c r="GA341" i="3" s="1"/>
  <c r="GE305" i="3"/>
  <c r="CY305" i="3"/>
  <c r="EO305" i="3"/>
  <c r="CZ343" i="3"/>
  <c r="GF343" i="3"/>
  <c r="EP343" i="3"/>
  <c r="S306" i="3"/>
  <c r="BI306" i="3" s="1"/>
  <c r="GD307" i="3" s="1"/>
  <c r="R307" i="3"/>
  <c r="BH307" i="3" s="1"/>
  <c r="GC308" i="3" s="1"/>
  <c r="DB348" i="3"/>
  <c r="ER348" i="3"/>
  <c r="O366" i="3"/>
  <c r="BE366" i="3" s="1"/>
  <c r="FZ367" i="3" s="1"/>
  <c r="V339" i="3"/>
  <c r="BL339" i="3" s="1"/>
  <c r="X318" i="3"/>
  <c r="BN318" i="3" s="1"/>
  <c r="GI319" i="3" s="1"/>
  <c r="B273" i="3" l="1"/>
  <c r="DZ273" i="3"/>
  <c r="F338" i="3"/>
  <c r="AV338" i="3"/>
  <c r="Q341" i="3"/>
  <c r="BG341" i="3" s="1"/>
  <c r="CU341" i="3"/>
  <c r="EK341" i="3"/>
  <c r="P341" i="3" s="1"/>
  <c r="BF341" i="3" s="1"/>
  <c r="GA342" i="3" s="1"/>
  <c r="T305" i="3"/>
  <c r="BJ305" i="3" s="1"/>
  <c r="U343" i="3"/>
  <c r="BK343" i="3" s="1"/>
  <c r="GF344" i="3" s="1"/>
  <c r="EQ340" i="3"/>
  <c r="GG340" i="3"/>
  <c r="EN307" i="3"/>
  <c r="CX307" i="3"/>
  <c r="CW308" i="3"/>
  <c r="EM308" i="3"/>
  <c r="W348" i="3"/>
  <c r="BM348" i="3" s="1"/>
  <c r="DA340" i="3"/>
  <c r="CT367" i="3"/>
  <c r="EJ367" i="3"/>
  <c r="ES319" i="3"/>
  <c r="DC319" i="3"/>
  <c r="FN273" i="3" l="1"/>
  <c r="C273" i="3" s="1"/>
  <c r="FP273" i="3"/>
  <c r="E273" i="3" s="1"/>
  <c r="AU273" i="3" s="1"/>
  <c r="CK339" i="3"/>
  <c r="EA339" i="3"/>
  <c r="FQ339" i="3"/>
  <c r="CU342" i="3"/>
  <c r="GB342" i="3"/>
  <c r="CV342" i="3"/>
  <c r="EL342" i="3"/>
  <c r="EK342" i="3"/>
  <c r="P342" i="3" s="1"/>
  <c r="BF342" i="3" s="1"/>
  <c r="GA343" i="3" s="1"/>
  <c r="V340" i="3"/>
  <c r="BL340" i="3" s="1"/>
  <c r="EP344" i="3"/>
  <c r="U344" i="3" s="1"/>
  <c r="CZ344" i="3"/>
  <c r="GE306" i="3"/>
  <c r="EO306" i="3"/>
  <c r="CY306" i="3"/>
  <c r="ER349" i="3"/>
  <c r="GH349" i="3"/>
  <c r="R308" i="3"/>
  <c r="BH308" i="3" s="1"/>
  <c r="GC309" i="3" s="1"/>
  <c r="S307" i="3"/>
  <c r="BI307" i="3" s="1"/>
  <c r="GD308" i="3" s="1"/>
  <c r="DB349" i="3"/>
  <c r="O367" i="3"/>
  <c r="BE367" i="3" s="1"/>
  <c r="FZ368" i="3" s="1"/>
  <c r="BK344" i="3"/>
  <c r="X319" i="3"/>
  <c r="BN319" i="3" s="1"/>
  <c r="GI320" i="3" s="1"/>
  <c r="CJ274" i="3" l="1"/>
  <c r="DX274" i="3" s="1"/>
  <c r="AT273" i="3"/>
  <c r="A274" i="3"/>
  <c r="F339" i="3"/>
  <c r="AV339" i="3" s="1"/>
  <c r="FQ340" i="3" s="1"/>
  <c r="Q342" i="3"/>
  <c r="BG342" i="3" s="1"/>
  <c r="W349" i="3"/>
  <c r="T306" i="3"/>
  <c r="BJ306" i="3" s="1"/>
  <c r="CZ345" i="3"/>
  <c r="GF345" i="3"/>
  <c r="DA341" i="3"/>
  <c r="GG341" i="3"/>
  <c r="EQ341" i="3"/>
  <c r="EK343" i="3"/>
  <c r="CU343" i="3"/>
  <c r="CX308" i="3"/>
  <c r="EN308" i="3"/>
  <c r="BM349" i="3"/>
  <c r="CW309" i="3"/>
  <c r="EM309" i="3"/>
  <c r="EP345" i="3"/>
  <c r="CT368" i="3"/>
  <c r="EJ368" i="3"/>
  <c r="ES320" i="3"/>
  <c r="DC320" i="3"/>
  <c r="B274" i="3" l="1"/>
  <c r="DZ274" i="3"/>
  <c r="CK340" i="3"/>
  <c r="EA340" i="3"/>
  <c r="F340" i="3" s="1"/>
  <c r="AV340" i="3" s="1"/>
  <c r="EA341" i="3" s="1"/>
  <c r="CV343" i="3"/>
  <c r="EL343" i="3"/>
  <c r="GB343" i="3"/>
  <c r="U345" i="3"/>
  <c r="BK345" i="3" s="1"/>
  <c r="GF346" i="3" s="1"/>
  <c r="V341" i="3"/>
  <c r="BL341" i="3" s="1"/>
  <c r="DA342" i="3" s="1"/>
  <c r="GE307" i="3"/>
  <c r="CY307" i="3"/>
  <c r="EO307" i="3"/>
  <c r="ER350" i="3"/>
  <c r="GH350" i="3"/>
  <c r="DB350" i="3"/>
  <c r="P343" i="3"/>
  <c r="BF343" i="3" s="1"/>
  <c r="GA344" i="3" s="1"/>
  <c r="R309" i="3"/>
  <c r="BH309" i="3" s="1"/>
  <c r="GC310" i="3" s="1"/>
  <c r="S308" i="3"/>
  <c r="BI308" i="3" s="1"/>
  <c r="GD309" i="3" s="1"/>
  <c r="O368" i="3"/>
  <c r="BE368" i="3" s="1"/>
  <c r="FZ369" i="3" s="1"/>
  <c r="X320" i="3"/>
  <c r="BN320" i="3" s="1"/>
  <c r="GI321" i="3" s="1"/>
  <c r="FN274" i="3" l="1"/>
  <c r="C274" i="3" s="1"/>
  <c r="FP274" i="3" s="1"/>
  <c r="E274" i="3" s="1"/>
  <c r="AU274" i="3" s="1"/>
  <c r="FQ341" i="3"/>
  <c r="F341" i="3" s="1"/>
  <c r="AV341" i="3" s="1"/>
  <c r="CK341" i="3"/>
  <c r="EQ342" i="3"/>
  <c r="Q343" i="3"/>
  <c r="BG343" i="3" s="1"/>
  <c r="CV344" i="3" s="1"/>
  <c r="GG342" i="3"/>
  <c r="CZ346" i="3"/>
  <c r="EP346" i="3"/>
  <c r="U346" i="3" s="1"/>
  <c r="BK346" i="3" s="1"/>
  <c r="GF347" i="3" s="1"/>
  <c r="W350" i="3"/>
  <c r="T307" i="3"/>
  <c r="BJ307" i="3" s="1"/>
  <c r="BM350" i="3"/>
  <c r="GH351" i="3" s="1"/>
  <c r="BG344" i="3"/>
  <c r="GB345" i="3" s="1"/>
  <c r="EK344" i="3"/>
  <c r="CU344" i="3"/>
  <c r="EN309" i="3"/>
  <c r="CX309" i="3"/>
  <c r="CW310" i="3"/>
  <c r="EM310" i="3"/>
  <c r="EJ369" i="3"/>
  <c r="CT369" i="3"/>
  <c r="ES321" i="3"/>
  <c r="DC321" i="3"/>
  <c r="CJ275" i="3" l="1"/>
  <c r="DX275" i="3" s="1"/>
  <c r="DZ275" i="3"/>
  <c r="A275" i="3"/>
  <c r="AT274" i="3"/>
  <c r="FQ342" i="3"/>
  <c r="EA342" i="3"/>
  <c r="CK342" i="3"/>
  <c r="V342" i="3"/>
  <c r="BL342" i="3" s="1"/>
  <c r="EQ343" i="3" s="1"/>
  <c r="EL344" i="3"/>
  <c r="GB344" i="3"/>
  <c r="EL345" i="3"/>
  <c r="Q345" i="3" s="1"/>
  <c r="CV345" i="3"/>
  <c r="ER351" i="3"/>
  <c r="W351" i="3" s="1"/>
  <c r="GE308" i="3"/>
  <c r="CY308" i="3"/>
  <c r="EO308" i="3"/>
  <c r="DB351" i="3"/>
  <c r="EP347" i="3"/>
  <c r="U347" i="3" s="1"/>
  <c r="P344" i="3"/>
  <c r="BF344" i="3" s="1"/>
  <c r="GA345" i="3" s="1"/>
  <c r="S309" i="3"/>
  <c r="BI309" i="3" s="1"/>
  <c r="GD310" i="3" s="1"/>
  <c r="R310" i="3"/>
  <c r="BH310" i="3" s="1"/>
  <c r="GC311" i="3" s="1"/>
  <c r="CZ347" i="3"/>
  <c r="O369" i="3"/>
  <c r="BE369" i="3" s="1"/>
  <c r="X321" i="3"/>
  <c r="BN321" i="3" s="1"/>
  <c r="GI322" i="3" s="1"/>
  <c r="B275" i="3" l="1"/>
  <c r="FN275" i="3"/>
  <c r="C275" i="3" s="1"/>
  <c r="FP275" i="3" s="1"/>
  <c r="E275" i="3" s="1"/>
  <c r="AU275" i="3" s="1"/>
  <c r="F342" i="3"/>
  <c r="AV342" i="3" s="1"/>
  <c r="CK343" i="3" s="1"/>
  <c r="AV343" i="3" s="1"/>
  <c r="EA344" i="3" s="1"/>
  <c r="GG343" i="3"/>
  <c r="V343" i="3" s="1"/>
  <c r="DA343" i="3"/>
  <c r="Q344" i="3"/>
  <c r="BG345" i="3"/>
  <c r="GB346" i="3" s="1"/>
  <c r="T308" i="3"/>
  <c r="BJ308" i="3" s="1"/>
  <c r="BM351" i="3"/>
  <c r="CT370" i="3"/>
  <c r="FZ370" i="3"/>
  <c r="BK347" i="3"/>
  <c r="GF348" i="3" s="1"/>
  <c r="CU345" i="3"/>
  <c r="EK345" i="3"/>
  <c r="CW311" i="3"/>
  <c r="EM311" i="3"/>
  <c r="EN310" i="3"/>
  <c r="CX310" i="3"/>
  <c r="BL343" i="3"/>
  <c r="EJ370" i="3"/>
  <c r="DC322" i="3"/>
  <c r="ES322" i="3"/>
  <c r="AT275" i="3" l="1"/>
  <c r="A276" i="3"/>
  <c r="CJ276" i="3"/>
  <c r="DX276" i="3" s="1"/>
  <c r="FQ343" i="3"/>
  <c r="EA343" i="3"/>
  <c r="F343" i="3" s="1"/>
  <c r="CK344" i="3"/>
  <c r="FQ344" i="3"/>
  <c r="F344" i="3" s="1"/>
  <c r="AV344" i="3"/>
  <c r="FQ345" i="3" s="1"/>
  <c r="CV346" i="3"/>
  <c r="EL346" i="3"/>
  <c r="Q346" i="3" s="1"/>
  <c r="GH352" i="3"/>
  <c r="DB352" i="3"/>
  <c r="ER352" i="3"/>
  <c r="EP348" i="3"/>
  <c r="U348" i="3" s="1"/>
  <c r="CZ348" i="3"/>
  <c r="GE309" i="3"/>
  <c r="EO309" i="3"/>
  <c r="CY309" i="3"/>
  <c r="EQ344" i="3"/>
  <c r="GG344" i="3"/>
  <c r="DA344" i="3"/>
  <c r="P345" i="3"/>
  <c r="BF345" i="3" s="1"/>
  <c r="GA346" i="3" s="1"/>
  <c r="S310" i="3"/>
  <c r="BI310" i="3" s="1"/>
  <c r="GD311" i="3" s="1"/>
  <c r="R311" i="3"/>
  <c r="BH311" i="3" s="1"/>
  <c r="GC312" i="3" s="1"/>
  <c r="O370" i="3"/>
  <c r="BE370" i="3" s="1"/>
  <c r="BG346" i="3"/>
  <c r="X322" i="3"/>
  <c r="BN322" i="3" s="1"/>
  <c r="GI323" i="3" s="1"/>
  <c r="B276" i="3" l="1"/>
  <c r="DZ276" i="3"/>
  <c r="EA345" i="3"/>
  <c r="F345" i="3" s="1"/>
  <c r="CK345" i="3"/>
  <c r="AV345" i="3"/>
  <c r="CK346" i="3" s="1"/>
  <c r="W352" i="3"/>
  <c r="BM352" i="3" s="1"/>
  <c r="ER353" i="3" s="1"/>
  <c r="V344" i="3"/>
  <c r="BK348" i="3"/>
  <c r="GF349" i="3" s="1"/>
  <c r="T309" i="3"/>
  <c r="BJ309" i="3" s="1"/>
  <c r="CT371" i="3"/>
  <c r="FZ371" i="3"/>
  <c r="EL347" i="3"/>
  <c r="GB347" i="3"/>
  <c r="BL344" i="3"/>
  <c r="DA345" i="3" s="1"/>
  <c r="CU346" i="3"/>
  <c r="EK346" i="3"/>
  <c r="CW312" i="3"/>
  <c r="EM312" i="3"/>
  <c r="CX311" i="3"/>
  <c r="EN311" i="3"/>
  <c r="EJ371" i="3"/>
  <c r="CV347" i="3"/>
  <c r="ES323" i="3"/>
  <c r="DC323" i="3"/>
  <c r="FN276" i="3" l="1"/>
  <c r="C276" i="3" s="1"/>
  <c r="FP276" i="3" s="1"/>
  <c r="E276" i="3" s="1"/>
  <c r="AU276" i="3" s="1"/>
  <c r="EA346" i="3"/>
  <c r="FQ346" i="3"/>
  <c r="DB353" i="3"/>
  <c r="GH353" i="3"/>
  <c r="W353" i="3" s="1"/>
  <c r="BM353" i="3" s="1"/>
  <c r="DB354" i="3" s="1"/>
  <c r="CZ349" i="3"/>
  <c r="EP349" i="3"/>
  <c r="U349" i="3" s="1"/>
  <c r="BK349" i="3" s="1"/>
  <c r="Q347" i="3"/>
  <c r="O371" i="3"/>
  <c r="BE371" i="3" s="1"/>
  <c r="EJ372" i="3" s="1"/>
  <c r="GE310" i="3"/>
  <c r="EO310" i="3"/>
  <c r="CY310" i="3"/>
  <c r="EQ345" i="3"/>
  <c r="GG345" i="3"/>
  <c r="P346" i="3"/>
  <c r="BF346" i="3" s="1"/>
  <c r="GA347" i="3" s="1"/>
  <c r="S311" i="3"/>
  <c r="BI311" i="3" s="1"/>
  <c r="GD312" i="3" s="1"/>
  <c r="R312" i="3"/>
  <c r="BH312" i="3" s="1"/>
  <c r="GC313" i="3" s="1"/>
  <c r="BG347" i="3"/>
  <c r="X323" i="3"/>
  <c r="BN323" i="3" s="1"/>
  <c r="GI324" i="3" s="1"/>
  <c r="A277" i="3" l="1"/>
  <c r="AT276" i="3"/>
  <c r="CJ277" i="3"/>
  <c r="DX277" i="3" s="1"/>
  <c r="F346" i="3"/>
  <c r="AV346" i="3" s="1"/>
  <c r="FQ347" i="3" s="1"/>
  <c r="FZ372" i="3"/>
  <c r="O372" i="3" s="1"/>
  <c r="BE372" i="3" s="1"/>
  <c r="FZ373" i="3" s="1"/>
  <c r="CT372" i="3"/>
  <c r="ER354" i="3"/>
  <c r="GH354" i="3"/>
  <c r="T310" i="3"/>
  <c r="BJ310" i="3" s="1"/>
  <c r="CZ350" i="3"/>
  <c r="GF350" i="3"/>
  <c r="CV348" i="3"/>
  <c r="GB348" i="3"/>
  <c r="V345" i="3"/>
  <c r="BL345" i="3" s="1"/>
  <c r="CU347" i="3"/>
  <c r="EK347" i="3"/>
  <c r="CW313" i="3"/>
  <c r="EM313" i="3"/>
  <c r="EN312" i="3"/>
  <c r="CX312" i="3"/>
  <c r="EP350" i="3"/>
  <c r="EL348" i="3"/>
  <c r="DC324" i="3"/>
  <c r="ES324" i="3"/>
  <c r="DZ277" i="3" l="1"/>
  <c r="B277" i="3"/>
  <c r="EA347" i="3"/>
  <c r="F347" i="3" s="1"/>
  <c r="AV347" i="3" s="1"/>
  <c r="CK347" i="3"/>
  <c r="EJ373" i="3"/>
  <c r="O373" i="3" s="1"/>
  <c r="BE373" i="3" s="1"/>
  <c r="FZ374" i="3" s="1"/>
  <c r="CT373" i="3"/>
  <c r="W354" i="3"/>
  <c r="BM354" i="3" s="1"/>
  <c r="GE311" i="3"/>
  <c r="CY311" i="3"/>
  <c r="EO311" i="3"/>
  <c r="GG346" i="3"/>
  <c r="EQ346" i="3"/>
  <c r="DA346" i="3"/>
  <c r="P347" i="3"/>
  <c r="BF347" i="3" s="1"/>
  <c r="S312" i="3"/>
  <c r="BI312" i="3" s="1"/>
  <c r="GD313" i="3" s="1"/>
  <c r="R313" i="3"/>
  <c r="BH313" i="3" s="1"/>
  <c r="GC314" i="3" s="1"/>
  <c r="U350" i="3"/>
  <c r="BK350" i="3" s="1"/>
  <c r="Q348" i="3"/>
  <c r="BG348" i="3" s="1"/>
  <c r="X324" i="3"/>
  <c r="BN324" i="3" s="1"/>
  <c r="GI325" i="3" s="1"/>
  <c r="FN277" i="3" l="1"/>
  <c r="C277" i="3" s="1"/>
  <c r="FP277" i="3" s="1"/>
  <c r="E277" i="3" s="1"/>
  <c r="AU277" i="3" s="1"/>
  <c r="EA348" i="3"/>
  <c r="FQ348" i="3"/>
  <c r="CK348" i="3"/>
  <c r="V346" i="3"/>
  <c r="GH355" i="3"/>
  <c r="ER355" i="3"/>
  <c r="DB355" i="3"/>
  <c r="BL346" i="3"/>
  <c r="GG347" i="3" s="1"/>
  <c r="T311" i="3"/>
  <c r="BJ311" i="3" s="1"/>
  <c r="EK348" i="3"/>
  <c r="GA348" i="3"/>
  <c r="CZ351" i="3"/>
  <c r="GF351" i="3"/>
  <c r="EL349" i="3"/>
  <c r="GB349" i="3"/>
  <c r="CU348" i="3"/>
  <c r="EP351" i="3"/>
  <c r="CW314" i="3"/>
  <c r="EM314" i="3"/>
  <c r="CX313" i="3"/>
  <c r="EN313" i="3"/>
  <c r="CT374" i="3"/>
  <c r="EJ374" i="3"/>
  <c r="CV349" i="3"/>
  <c r="ES325" i="3"/>
  <c r="DC325" i="3"/>
  <c r="CJ278" i="3" l="1"/>
  <c r="DX278" i="3" s="1"/>
  <c r="AT277" i="3"/>
  <c r="A278" i="3"/>
  <c r="F348" i="3"/>
  <c r="AV348" i="3" s="1"/>
  <c r="Q349" i="3"/>
  <c r="W355" i="3"/>
  <c r="BM355" i="3" s="1"/>
  <c r="DB356" i="3" s="1"/>
  <c r="U351" i="3"/>
  <c r="BK351" i="3" s="1"/>
  <c r="GF352" i="3" s="1"/>
  <c r="EQ347" i="3"/>
  <c r="V347" i="3" s="1"/>
  <c r="BL347" i="3" s="1"/>
  <c r="GG348" i="3" s="1"/>
  <c r="DA347" i="3"/>
  <c r="EO312" i="3"/>
  <c r="CY312" i="3"/>
  <c r="GE312" i="3"/>
  <c r="P348" i="3"/>
  <c r="BF348" i="3"/>
  <c r="GA349" i="3" s="1"/>
  <c r="S313" i="3"/>
  <c r="BI313" i="3" s="1"/>
  <c r="GD314" i="3" s="1"/>
  <c r="R314" i="3"/>
  <c r="BH314" i="3" s="1"/>
  <c r="GC315" i="3" s="1"/>
  <c r="O374" i="3"/>
  <c r="BE374" i="3" s="1"/>
  <c r="FZ375" i="3" s="1"/>
  <c r="BG349" i="3"/>
  <c r="X325" i="3"/>
  <c r="BN325" i="3" s="1"/>
  <c r="GI326" i="3" s="1"/>
  <c r="DZ278" i="3" l="1"/>
  <c r="FN278" i="3" s="1"/>
  <c r="C278" i="3" s="1"/>
  <c r="FP278" i="3" s="1"/>
  <c r="E278" i="3" s="1"/>
  <c r="AU278" i="3" s="1"/>
  <c r="B278" i="3"/>
  <c r="EA349" i="3"/>
  <c r="FQ349" i="3"/>
  <c r="CK349" i="3"/>
  <c r="GH356" i="3"/>
  <c r="CZ352" i="3"/>
  <c r="EP352" i="3"/>
  <c r="U352" i="3" s="1"/>
  <c r="BK352" i="3" s="1"/>
  <c r="GF353" i="3" s="1"/>
  <c r="ER356" i="3"/>
  <c r="EQ348" i="3"/>
  <c r="V348" i="3" s="1"/>
  <c r="BL348" i="3" s="1"/>
  <c r="GG349" i="3" s="1"/>
  <c r="DA348" i="3"/>
  <c r="EK349" i="3"/>
  <c r="P349" i="3" s="1"/>
  <c r="T312" i="3"/>
  <c r="BJ312" i="3" s="1"/>
  <c r="CU349" i="3"/>
  <c r="CV350" i="3"/>
  <c r="GB350" i="3"/>
  <c r="EM315" i="3"/>
  <c r="CW315" i="3"/>
  <c r="EN314" i="3"/>
  <c r="CX314" i="3"/>
  <c r="CT375" i="3"/>
  <c r="EJ375" i="3"/>
  <c r="EL350" i="3"/>
  <c r="ES326" i="3"/>
  <c r="DC326" i="3"/>
  <c r="CJ279" i="3" l="1"/>
  <c r="DX279" i="3" s="1"/>
  <c r="AT278" i="3"/>
  <c r="A279" i="3"/>
  <c r="DZ279" i="3"/>
  <c r="F349" i="3"/>
  <c r="AV349" i="3" s="1"/>
  <c r="W356" i="3"/>
  <c r="BM356" i="3" s="1"/>
  <c r="ER357" i="3" s="1"/>
  <c r="EO313" i="3"/>
  <c r="GE313" i="3"/>
  <c r="CY313" i="3"/>
  <c r="BF349" i="3"/>
  <c r="GA350" i="3" s="1"/>
  <c r="BM357" i="3"/>
  <c r="GH358" i="3" s="1"/>
  <c r="S314" i="3"/>
  <c r="BI314" i="3" s="1"/>
  <c r="GD315" i="3" s="1"/>
  <c r="R315" i="3"/>
  <c r="BH315" i="3" s="1"/>
  <c r="GC316" i="3" s="1"/>
  <c r="O375" i="3"/>
  <c r="BE375" i="3" s="1"/>
  <c r="Q350" i="3"/>
  <c r="BG350" i="3" s="1"/>
  <c r="CZ353" i="3"/>
  <c r="EP353" i="3"/>
  <c r="DA349" i="3"/>
  <c r="EQ349" i="3"/>
  <c r="X326" i="3"/>
  <c r="BN326" i="3" s="1"/>
  <c r="GI327" i="3" s="1"/>
  <c r="FN279" i="3" l="1"/>
  <c r="C279" i="3"/>
  <c r="FP279" i="3" s="1"/>
  <c r="E279" i="3" s="1"/>
  <c r="AU279" i="3" s="1"/>
  <c r="B279" i="3"/>
  <c r="FQ350" i="3"/>
  <c r="CK350" i="3"/>
  <c r="EA350" i="3"/>
  <c r="GH357" i="3"/>
  <c r="W357" i="3" s="1"/>
  <c r="DB357" i="3"/>
  <c r="CU350" i="3"/>
  <c r="T313" i="3"/>
  <c r="BJ313" i="3" s="1"/>
  <c r="EK350" i="3"/>
  <c r="P350" i="3" s="1"/>
  <c r="BF350" i="3" s="1"/>
  <c r="GA351" i="3" s="1"/>
  <c r="EL351" i="3"/>
  <c r="GB351" i="3"/>
  <c r="EJ376" i="3"/>
  <c r="FZ376" i="3"/>
  <c r="DB358" i="3"/>
  <c r="ER358" i="3"/>
  <c r="W358" i="3" s="1"/>
  <c r="CX315" i="3"/>
  <c r="EN315" i="3"/>
  <c r="CW316" i="3"/>
  <c r="EM316" i="3"/>
  <c r="CV351" i="3"/>
  <c r="CT376" i="3"/>
  <c r="U353" i="3"/>
  <c r="BK353" i="3" s="1"/>
  <c r="V349" i="3"/>
  <c r="BL349" i="3" s="1"/>
  <c r="GG350" i="3" s="1"/>
  <c r="DC327" i="3"/>
  <c r="ES327" i="3"/>
  <c r="CJ280" i="3" l="1"/>
  <c r="DX280" i="3" s="1"/>
  <c r="A280" i="3"/>
  <c r="AT279" i="3"/>
  <c r="DZ280" i="3"/>
  <c r="F350" i="3"/>
  <c r="AV350" i="3" s="1"/>
  <c r="EA351" i="3" s="1"/>
  <c r="O376" i="3"/>
  <c r="Q351" i="3"/>
  <c r="GE314" i="3"/>
  <c r="EO314" i="3"/>
  <c r="CY314" i="3"/>
  <c r="EP354" i="3"/>
  <c r="GF354" i="3"/>
  <c r="BM358" i="3"/>
  <c r="GH359" i="3" s="1"/>
  <c r="CU351" i="3"/>
  <c r="EK351" i="3"/>
  <c r="R316" i="3"/>
  <c r="BH316" i="3" s="1"/>
  <c r="GC317" i="3" s="1"/>
  <c r="S315" i="3"/>
  <c r="BI315" i="3" s="1"/>
  <c r="GD316" i="3" s="1"/>
  <c r="BG351" i="3"/>
  <c r="GB352" i="3" s="1"/>
  <c r="BE376" i="3"/>
  <c r="CZ354" i="3"/>
  <c r="DA350" i="3"/>
  <c r="EQ350" i="3"/>
  <c r="V350" i="3" s="1"/>
  <c r="X327" i="3"/>
  <c r="BN327" i="3" s="1"/>
  <c r="GI328" i="3" s="1"/>
  <c r="FN280" i="3" l="1"/>
  <c r="C280" i="3"/>
  <c r="FP280" i="3" s="1"/>
  <c r="E280" i="3" s="1"/>
  <c r="AU280" i="3" s="1"/>
  <c r="B280" i="3"/>
  <c r="CK351" i="3"/>
  <c r="FQ351" i="3"/>
  <c r="F351" i="3" s="1"/>
  <c r="AV351" i="3" s="1"/>
  <c r="T314" i="3"/>
  <c r="BJ314" i="3" s="1"/>
  <c r="U354" i="3"/>
  <c r="BK354" i="3" s="1"/>
  <c r="CT377" i="3"/>
  <c r="FZ377" i="3"/>
  <c r="DB359" i="3"/>
  <c r="ER359" i="3"/>
  <c r="P351" i="3"/>
  <c r="BF351" i="3" s="1"/>
  <c r="CX316" i="3"/>
  <c r="EN316" i="3"/>
  <c r="CW317" i="3"/>
  <c r="EM317" i="3"/>
  <c r="EJ377" i="3"/>
  <c r="EL352" i="3"/>
  <c r="CV352" i="3"/>
  <c r="BL350" i="3"/>
  <c r="GG351" i="3" s="1"/>
  <c r="DC328" i="3"/>
  <c r="ES328" i="3"/>
  <c r="A281" i="3" l="1"/>
  <c r="AT280" i="3"/>
  <c r="CJ281" i="3"/>
  <c r="DX281" i="3" s="1"/>
  <c r="FQ352" i="3"/>
  <c r="CK352" i="3"/>
  <c r="EA352" i="3"/>
  <c r="EO315" i="3"/>
  <c r="GE315" i="3"/>
  <c r="CY315" i="3"/>
  <c r="CZ355" i="3"/>
  <c r="GF355" i="3"/>
  <c r="EK352" i="3"/>
  <c r="GA352" i="3"/>
  <c r="W359" i="3"/>
  <c r="BM359" i="3" s="1"/>
  <c r="GH360" i="3" s="1"/>
  <c r="CU352" i="3"/>
  <c r="O377" i="3"/>
  <c r="BE377" i="3" s="1"/>
  <c r="R317" i="3"/>
  <c r="BH317" i="3" s="1"/>
  <c r="GC318" i="3" s="1"/>
  <c r="S316" i="3"/>
  <c r="BI316" i="3" s="1"/>
  <c r="GD317" i="3" s="1"/>
  <c r="EP355" i="3"/>
  <c r="Q352" i="3"/>
  <c r="BG352" i="3" s="1"/>
  <c r="GB353" i="3" s="1"/>
  <c r="EQ351" i="3"/>
  <c r="V351" i="3" s="1"/>
  <c r="DA351" i="3"/>
  <c r="X328" i="3"/>
  <c r="BN328" i="3" s="1"/>
  <c r="GI329" i="3" s="1"/>
  <c r="DZ281" i="3" l="1"/>
  <c r="B281" i="3"/>
  <c r="F352" i="3"/>
  <c r="AV352" i="3" s="1"/>
  <c r="P352" i="3"/>
  <c r="BF352" i="3" s="1"/>
  <c r="CU353" i="3" s="1"/>
  <c r="T315" i="3"/>
  <c r="BJ315" i="3" s="1"/>
  <c r="EJ378" i="3"/>
  <c r="FZ378" i="3"/>
  <c r="DB360" i="3"/>
  <c r="ER360" i="3"/>
  <c r="CT378" i="3"/>
  <c r="U355" i="3"/>
  <c r="BK355" i="3" s="1"/>
  <c r="EN317" i="3"/>
  <c r="CX317" i="3"/>
  <c r="EM318" i="3"/>
  <c r="CW318" i="3"/>
  <c r="CV353" i="3"/>
  <c r="EL353" i="3"/>
  <c r="BL351" i="3"/>
  <c r="GG352" i="3" s="1"/>
  <c r="ES329" i="3"/>
  <c r="DC329" i="3"/>
  <c r="FN281" i="3" l="1"/>
  <c r="C281" i="3" s="1"/>
  <c r="FP281" i="3" s="1"/>
  <c r="E281" i="3" s="1"/>
  <c r="AU281" i="3" s="1"/>
  <c r="EA353" i="3"/>
  <c r="CK353" i="3"/>
  <c r="FQ353" i="3"/>
  <c r="EK353" i="3"/>
  <c r="GA353" i="3"/>
  <c r="O378" i="3"/>
  <c r="GE316" i="3"/>
  <c r="EO316" i="3"/>
  <c r="CY316" i="3"/>
  <c r="EP356" i="3"/>
  <c r="GF356" i="3"/>
  <c r="CZ356" i="3"/>
  <c r="BE378" i="3"/>
  <c r="FZ379" i="3" s="1"/>
  <c r="W360" i="3"/>
  <c r="BM360" i="3" s="1"/>
  <c r="GH361" i="3" s="1"/>
  <c r="R318" i="3"/>
  <c r="BH318" i="3" s="1"/>
  <c r="GC319" i="3" s="1"/>
  <c r="S317" i="3"/>
  <c r="BI317" i="3" s="1"/>
  <c r="GD318" i="3" s="1"/>
  <c r="Q353" i="3"/>
  <c r="BG353" i="3" s="1"/>
  <c r="GB354" i="3" s="1"/>
  <c r="DA352" i="3"/>
  <c r="EQ352" i="3"/>
  <c r="V352" i="3" s="1"/>
  <c r="X329" i="3"/>
  <c r="BN329" i="3" s="1"/>
  <c r="GI330" i="3" s="1"/>
  <c r="CJ282" i="3" l="1"/>
  <c r="DX282" i="3" s="1"/>
  <c r="A282" i="3"/>
  <c r="AT281" i="3"/>
  <c r="F353" i="3"/>
  <c r="AV353" i="3" s="1"/>
  <c r="CK354" i="3" s="1"/>
  <c r="P353" i="3"/>
  <c r="BF353" i="3" s="1"/>
  <c r="GA354" i="3" s="1"/>
  <c r="EJ379" i="3"/>
  <c r="O379" i="3" s="1"/>
  <c r="U356" i="3"/>
  <c r="BK356" i="3" s="1"/>
  <c r="GF357" i="3" s="1"/>
  <c r="T316" i="3"/>
  <c r="BJ316" i="3" s="1"/>
  <c r="CT379" i="3"/>
  <c r="BE379" i="3" s="1"/>
  <c r="ER361" i="3"/>
  <c r="DB361" i="3"/>
  <c r="CX318" i="3"/>
  <c r="EN318" i="3"/>
  <c r="CW319" i="3"/>
  <c r="EM319" i="3"/>
  <c r="EL354" i="3"/>
  <c r="CV354" i="3"/>
  <c r="BL352" i="3"/>
  <c r="DC330" i="3"/>
  <c r="ES330" i="3"/>
  <c r="B282" i="3" l="1"/>
  <c r="DZ282" i="3"/>
  <c r="EA354" i="3"/>
  <c r="FQ354" i="3"/>
  <c r="CU354" i="3"/>
  <c r="EK354" i="3"/>
  <c r="P354" i="3" s="1"/>
  <c r="BF354" i="3" s="1"/>
  <c r="GA355" i="3" s="1"/>
  <c r="EP357" i="3"/>
  <c r="U357" i="3" s="1"/>
  <c r="BK357" i="3" s="1"/>
  <c r="GF358" i="3" s="1"/>
  <c r="CZ357" i="3"/>
  <c r="GE317" i="3"/>
  <c r="CY317" i="3"/>
  <c r="EO317" i="3"/>
  <c r="CT380" i="3"/>
  <c r="FZ380" i="3"/>
  <c r="DA353" i="3"/>
  <c r="GG353" i="3"/>
  <c r="W361" i="3"/>
  <c r="BM361" i="3" s="1"/>
  <c r="GH362" i="3" s="1"/>
  <c r="EJ380" i="3"/>
  <c r="R319" i="3"/>
  <c r="BH319" i="3" s="1"/>
  <c r="GC320" i="3" s="1"/>
  <c r="S318" i="3"/>
  <c r="BI318" i="3" s="1"/>
  <c r="GD319" i="3" s="1"/>
  <c r="EQ353" i="3"/>
  <c r="Q354" i="3"/>
  <c r="BG354" i="3" s="1"/>
  <c r="GB355" i="3" s="1"/>
  <c r="X330" i="3"/>
  <c r="BN330" i="3" s="1"/>
  <c r="GI331" i="3" s="1"/>
  <c r="FN282" i="3" l="1"/>
  <c r="C282" i="3" s="1"/>
  <c r="FP282" i="3"/>
  <c r="E282" i="3" s="1"/>
  <c r="AU282" i="3" s="1"/>
  <c r="F354" i="3"/>
  <c r="AV354" i="3" s="1"/>
  <c r="CK355" i="3" s="1"/>
  <c r="CU355" i="3"/>
  <c r="EK355" i="3"/>
  <c r="P355" i="3" s="1"/>
  <c r="T317" i="3"/>
  <c r="BJ317" i="3" s="1"/>
  <c r="BF355" i="3"/>
  <c r="GA356" i="3" s="1"/>
  <c r="DB362" i="3"/>
  <c r="ER362" i="3"/>
  <c r="O380" i="3"/>
  <c r="O13" i="3" s="1"/>
  <c r="V353" i="3"/>
  <c r="BL353" i="3" s="1"/>
  <c r="EQ354" i="3" s="1"/>
  <c r="EN319" i="3"/>
  <c r="CX319" i="3"/>
  <c r="EM320" i="3"/>
  <c r="CW320" i="3"/>
  <c r="CV355" i="3"/>
  <c r="EL355" i="3"/>
  <c r="O11" i="3" a="1"/>
  <c r="O11" i="3" s="1"/>
  <c r="O12" i="3" s="1"/>
  <c r="BE380" i="3"/>
  <c r="FZ381" i="3" s="1"/>
  <c r="EP358" i="3"/>
  <c r="CZ358" i="3"/>
  <c r="ES331" i="3"/>
  <c r="DC331" i="3"/>
  <c r="O14" i="3" l="1"/>
  <c r="CJ283" i="3"/>
  <c r="DX283" i="3" s="1"/>
  <c r="DZ283" i="3"/>
  <c r="AT282" i="3"/>
  <c r="A283" i="3"/>
  <c r="EA355" i="3"/>
  <c r="FQ355" i="3"/>
  <c r="EK356" i="3"/>
  <c r="P356" i="3" s="1"/>
  <c r="GE318" i="3"/>
  <c r="CY318" i="3"/>
  <c r="EO318" i="3"/>
  <c r="CU356" i="3"/>
  <c r="BF356" i="3" s="1"/>
  <c r="DA354" i="3"/>
  <c r="GG354" i="3"/>
  <c r="V354" i="3" s="1"/>
  <c r="BL354" i="3" s="1"/>
  <c r="W362" i="3"/>
  <c r="BM362" i="3" s="1"/>
  <c r="GH363" i="3" s="1"/>
  <c r="R320" i="3"/>
  <c r="BH320" i="3" s="1"/>
  <c r="GC321" i="3" s="1"/>
  <c r="S319" i="3"/>
  <c r="BI319" i="3" s="1"/>
  <c r="GD320" i="3" s="1"/>
  <c r="Q355" i="3"/>
  <c r="BG355" i="3" s="1"/>
  <c r="GB356" i="3" s="1"/>
  <c r="U358" i="3"/>
  <c r="BK358" i="3" s="1"/>
  <c r="GF359" i="3" s="1"/>
  <c r="X331" i="3"/>
  <c r="BN331" i="3" s="1"/>
  <c r="GI332" i="3" s="1"/>
  <c r="B283" i="3" l="1"/>
  <c r="FN283" i="3"/>
  <c r="C283" i="3" s="1"/>
  <c r="FP283" i="3" s="1"/>
  <c r="E283" i="3" s="1"/>
  <c r="AU283" i="3" s="1"/>
  <c r="F355" i="3"/>
  <c r="AV355" i="3" s="1"/>
  <c r="FQ356" i="3" s="1"/>
  <c r="GA357" i="3"/>
  <c r="CU357" i="3"/>
  <c r="EK357" i="3"/>
  <c r="T318" i="3"/>
  <c r="BJ318" i="3" s="1"/>
  <c r="EQ355" i="3"/>
  <c r="GG355" i="3"/>
  <c r="ER363" i="3"/>
  <c r="W363" i="3" s="1"/>
  <c r="DB363" i="3"/>
  <c r="CX320" i="3"/>
  <c r="EN320" i="3"/>
  <c r="CW321" i="3"/>
  <c r="EM321" i="3"/>
  <c r="DA355" i="3"/>
  <c r="CV356" i="3"/>
  <c r="EL356" i="3"/>
  <c r="CZ359" i="3"/>
  <c r="EP359" i="3"/>
  <c r="DC332" i="3"/>
  <c r="ES332" i="3"/>
  <c r="CJ284" i="3" l="1"/>
  <c r="DX284" i="3" s="1"/>
  <c r="A284" i="3"/>
  <c r="DZ284" i="3"/>
  <c r="AT283" i="3"/>
  <c r="EA356" i="3"/>
  <c r="F356" i="3" s="1"/>
  <c r="CK356" i="3"/>
  <c r="AV356" i="3"/>
  <c r="FQ357" i="3" s="1"/>
  <c r="P357" i="3"/>
  <c r="BF357" i="3" s="1"/>
  <c r="EK358" i="3" s="1"/>
  <c r="V355" i="3"/>
  <c r="GE319" i="3"/>
  <c r="EO319" i="3"/>
  <c r="CY319" i="3"/>
  <c r="BM363" i="3"/>
  <c r="DB364" i="3" s="1"/>
  <c r="BL355" i="3"/>
  <c r="GG356" i="3" s="1"/>
  <c r="R321" i="3"/>
  <c r="BH321" i="3" s="1"/>
  <c r="GC322" i="3" s="1"/>
  <c r="S320" i="3"/>
  <c r="BI320" i="3" s="1"/>
  <c r="GD321" i="3" s="1"/>
  <c r="Q356" i="3"/>
  <c r="BG356" i="3" s="1"/>
  <c r="GB357" i="3" s="1"/>
  <c r="U359" i="3"/>
  <c r="BK359" i="3" s="1"/>
  <c r="GF360" i="3" s="1"/>
  <c r="X332" i="3"/>
  <c r="BN332" i="3" s="1"/>
  <c r="GI333" i="3" s="1"/>
  <c r="FN284" i="3" l="1"/>
  <c r="B284" i="3"/>
  <c r="C284" i="3"/>
  <c r="FP284" i="3" s="1"/>
  <c r="E284" i="3" s="1"/>
  <c r="AU284" i="3" s="1"/>
  <c r="CK357" i="3"/>
  <c r="EA357" i="3"/>
  <c r="F357" i="3" s="1"/>
  <c r="GA358" i="3"/>
  <c r="P358" i="3" s="1"/>
  <c r="BF358" i="3" s="1"/>
  <c r="GA359" i="3" s="1"/>
  <c r="CU358" i="3"/>
  <c r="EQ356" i="3"/>
  <c r="V356" i="3" s="1"/>
  <c r="BL356" i="3" s="1"/>
  <c r="GG357" i="3" s="1"/>
  <c r="DA356" i="3"/>
  <c r="T319" i="3"/>
  <c r="BJ319" i="3" s="1"/>
  <c r="ER364" i="3"/>
  <c r="GH364" i="3"/>
  <c r="EN321" i="3"/>
  <c r="CX321" i="3"/>
  <c r="CW322" i="3"/>
  <c r="EM322" i="3"/>
  <c r="CV357" i="3"/>
  <c r="EL357" i="3"/>
  <c r="EP360" i="3"/>
  <c r="CZ360" i="3"/>
  <c r="ES333" i="3"/>
  <c r="DC333" i="3"/>
  <c r="A285" i="3" l="1"/>
  <c r="AT284" i="3"/>
  <c r="CJ285" i="3"/>
  <c r="DX285" i="3" s="1"/>
  <c r="AV357" i="3"/>
  <c r="CK358" i="3" s="1"/>
  <c r="W364" i="3"/>
  <c r="BM364" i="3" s="1"/>
  <c r="GH365" i="3" s="1"/>
  <c r="EK359" i="3"/>
  <c r="P359" i="3" s="1"/>
  <c r="CU359" i="3"/>
  <c r="GE320" i="3"/>
  <c r="EO320" i="3"/>
  <c r="CY320" i="3"/>
  <c r="R322" i="3"/>
  <c r="BH322" i="3" s="1"/>
  <c r="GC323" i="3" s="1"/>
  <c r="S321" i="3"/>
  <c r="BI321" i="3" s="1"/>
  <c r="GD322" i="3" s="1"/>
  <c r="Q357" i="3"/>
  <c r="BG357" i="3" s="1"/>
  <c r="GB358" i="3" s="1"/>
  <c r="U360" i="3"/>
  <c r="BK360" i="3" s="1"/>
  <c r="GF361" i="3" s="1"/>
  <c r="DA357" i="3"/>
  <c r="EQ357" i="3"/>
  <c r="X333" i="3"/>
  <c r="BN333" i="3" s="1"/>
  <c r="GI334" i="3" s="1"/>
  <c r="B285" i="3" l="1"/>
  <c r="DZ285" i="3"/>
  <c r="FQ358" i="3"/>
  <c r="EA358" i="3"/>
  <c r="DB365" i="3"/>
  <c r="ER365" i="3"/>
  <c r="W365" i="3" s="1"/>
  <c r="BF359" i="3"/>
  <c r="GA360" i="3" s="1"/>
  <c r="T320" i="3"/>
  <c r="BJ320" i="3" s="1"/>
  <c r="BM365" i="3"/>
  <c r="GH366" i="3" s="1"/>
  <c r="CX322" i="3"/>
  <c r="EN322" i="3"/>
  <c r="CW323" i="3"/>
  <c r="EM323" i="3"/>
  <c r="CV358" i="3"/>
  <c r="EL358" i="3"/>
  <c r="EP361" i="3"/>
  <c r="CZ361" i="3"/>
  <c r="V357" i="3"/>
  <c r="BL357" i="3" s="1"/>
  <c r="ES334" i="3"/>
  <c r="DC334" i="3"/>
  <c r="FN285" i="3" l="1"/>
  <c r="C285" i="3" s="1"/>
  <c r="FP285" i="3" s="1"/>
  <c r="E285" i="3" s="1"/>
  <c r="AU285" i="3" s="1"/>
  <c r="F358" i="3"/>
  <c r="AV358" i="3" s="1"/>
  <c r="CK359" i="3" s="1"/>
  <c r="CU360" i="3"/>
  <c r="EK360" i="3"/>
  <c r="P360" i="3" s="1"/>
  <c r="BF360" i="3" s="1"/>
  <c r="GA361" i="3" s="1"/>
  <c r="GE321" i="3"/>
  <c r="CY321" i="3"/>
  <c r="EO321" i="3"/>
  <c r="EQ358" i="3"/>
  <c r="GG358" i="3"/>
  <c r="ER366" i="3"/>
  <c r="W366" i="3" s="1"/>
  <c r="DB366" i="3"/>
  <c r="R323" i="3"/>
  <c r="BH323" i="3" s="1"/>
  <c r="GC324" i="3" s="1"/>
  <c r="S322" i="3"/>
  <c r="BI322" i="3" s="1"/>
  <c r="GD323" i="3" s="1"/>
  <c r="Q358" i="3"/>
  <c r="BG358" i="3" s="1"/>
  <c r="GB359" i="3" s="1"/>
  <c r="U361" i="3"/>
  <c r="BK361" i="3" s="1"/>
  <c r="GF362" i="3" s="1"/>
  <c r="DA358" i="3"/>
  <c r="X334" i="3"/>
  <c r="BN334" i="3" s="1"/>
  <c r="GI335" i="3" s="1"/>
  <c r="AT285" i="3" l="1"/>
  <c r="A286" i="3"/>
  <c r="CJ286" i="3"/>
  <c r="DX286" i="3" s="1"/>
  <c r="EA359" i="3"/>
  <c r="FQ359" i="3"/>
  <c r="V358" i="3"/>
  <c r="T321" i="3"/>
  <c r="BJ321" i="3" s="1"/>
  <c r="BM366" i="3"/>
  <c r="ER367" i="3" s="1"/>
  <c r="CW324" i="3"/>
  <c r="EM324" i="3"/>
  <c r="EN323" i="3"/>
  <c r="CX323" i="3"/>
  <c r="CV359" i="3"/>
  <c r="EL359" i="3"/>
  <c r="EK361" i="3"/>
  <c r="CU361" i="3"/>
  <c r="CZ362" i="3"/>
  <c r="EP362" i="3"/>
  <c r="BL358" i="3"/>
  <c r="ES335" i="3"/>
  <c r="DC335" i="3"/>
  <c r="DZ286" i="3" l="1"/>
  <c r="B286" i="3"/>
  <c r="F359" i="3"/>
  <c r="AV359" i="3" s="1"/>
  <c r="CK360" i="3" s="1"/>
  <c r="GH367" i="3"/>
  <c r="W367" i="3" s="1"/>
  <c r="DB367" i="3"/>
  <c r="BM367" i="3" s="1"/>
  <c r="GE322" i="3"/>
  <c r="EO322" i="3"/>
  <c r="CY322" i="3"/>
  <c r="EQ359" i="3"/>
  <c r="GG359" i="3"/>
  <c r="R324" i="3"/>
  <c r="BH324" i="3" s="1"/>
  <c r="GC325" i="3" s="1"/>
  <c r="S323" i="3"/>
  <c r="BI323" i="3" s="1"/>
  <c r="GD324" i="3" s="1"/>
  <c r="Q359" i="3"/>
  <c r="BG359" i="3" s="1"/>
  <c r="GB360" i="3" s="1"/>
  <c r="P361" i="3"/>
  <c r="BF361" i="3" s="1"/>
  <c r="GA362" i="3" s="1"/>
  <c r="U362" i="3"/>
  <c r="BK362" i="3" s="1"/>
  <c r="GF363" i="3" s="1"/>
  <c r="DA359" i="3"/>
  <c r="X335" i="3"/>
  <c r="BN335" i="3" s="1"/>
  <c r="GI336" i="3" s="1"/>
  <c r="FN286" i="3" l="1"/>
  <c r="C286" i="3" s="1"/>
  <c r="FP286" i="3" s="1"/>
  <c r="E286" i="3" s="1"/>
  <c r="AU286" i="3" s="1"/>
  <c r="FQ360" i="3"/>
  <c r="EA360" i="3"/>
  <c r="V359" i="3"/>
  <c r="GH368" i="3"/>
  <c r="ER368" i="3"/>
  <c r="DB368" i="3"/>
  <c r="BM368" i="3" s="1"/>
  <c r="GH369" i="3" s="1"/>
  <c r="T322" i="3"/>
  <c r="BJ322" i="3" s="1"/>
  <c r="EN324" i="3"/>
  <c r="CX324" i="3"/>
  <c r="EM325" i="3"/>
  <c r="CW325" i="3"/>
  <c r="CV360" i="3"/>
  <c r="EL360" i="3"/>
  <c r="EK362" i="3"/>
  <c r="CU362" i="3"/>
  <c r="BL359" i="3"/>
  <c r="EP363" i="3"/>
  <c r="CZ363" i="3"/>
  <c r="ES336" i="3"/>
  <c r="DC336" i="3"/>
  <c r="CJ287" i="3" l="1"/>
  <c r="DX287" i="3" s="1"/>
  <c r="A287" i="3"/>
  <c r="DZ287" i="3"/>
  <c r="AT286" i="3"/>
  <c r="F360" i="3"/>
  <c r="AV360" i="3" s="1"/>
  <c r="CK361" i="3" s="1"/>
  <c r="W368" i="3"/>
  <c r="DB369" i="3"/>
  <c r="ER369" i="3"/>
  <c r="W369" i="3" s="1"/>
  <c r="GE323" i="3"/>
  <c r="EO323" i="3"/>
  <c r="CY323" i="3"/>
  <c r="EQ360" i="3"/>
  <c r="GG360" i="3"/>
  <c r="BM369" i="3"/>
  <c r="GH370" i="3" s="1"/>
  <c r="R325" i="3"/>
  <c r="BH325" i="3" s="1"/>
  <c r="GC326" i="3" s="1"/>
  <c r="S324" i="3"/>
  <c r="BI324" i="3" s="1"/>
  <c r="GD325" i="3" s="1"/>
  <c r="DA360" i="3"/>
  <c r="Q360" i="3"/>
  <c r="BG360" i="3" s="1"/>
  <c r="GB361" i="3" s="1"/>
  <c r="P362" i="3"/>
  <c r="BF362" i="3" s="1"/>
  <c r="GA363" i="3" s="1"/>
  <c r="U363" i="3"/>
  <c r="BK363" i="3" s="1"/>
  <c r="GF364" i="3" s="1"/>
  <c r="X336" i="3"/>
  <c r="BN336" i="3" s="1"/>
  <c r="GI337" i="3" s="1"/>
  <c r="FN287" i="3" l="1"/>
  <c r="C287" i="3" s="1"/>
  <c r="FP287" i="3" s="1"/>
  <c r="E287" i="3" s="1"/>
  <c r="AU287" i="3" s="1"/>
  <c r="B287" i="3"/>
  <c r="EA361" i="3"/>
  <c r="FQ361" i="3"/>
  <c r="AV361" i="3"/>
  <c r="CK362" i="3" s="1"/>
  <c r="V360" i="3"/>
  <c r="BL360" i="3" s="1"/>
  <c r="EQ361" i="3" s="1"/>
  <c r="T323" i="3"/>
  <c r="BJ323" i="3" s="1"/>
  <c r="ER370" i="3"/>
  <c r="W370" i="3" s="1"/>
  <c r="DB370" i="3"/>
  <c r="EM326" i="3"/>
  <c r="CW326" i="3"/>
  <c r="CX325" i="3"/>
  <c r="EN325" i="3"/>
  <c r="CV361" i="3"/>
  <c r="EL361" i="3"/>
  <c r="EK363" i="3"/>
  <c r="CU363" i="3"/>
  <c r="CZ364" i="3"/>
  <c r="EP364" i="3"/>
  <c r="ES337" i="3"/>
  <c r="DC337" i="3"/>
  <c r="A288" i="3" l="1"/>
  <c r="AT287" i="3"/>
  <c r="CJ288" i="3"/>
  <c r="DX288" i="3" s="1"/>
  <c r="F361" i="3"/>
  <c r="FQ362" i="3"/>
  <c r="EA362" i="3"/>
  <c r="AV362" i="3"/>
  <c r="FQ363" i="3" s="1"/>
  <c r="DA361" i="3"/>
  <c r="GG361" i="3"/>
  <c r="V361" i="3" s="1"/>
  <c r="BL361" i="3" s="1"/>
  <c r="GG362" i="3" s="1"/>
  <c r="GE324" i="3"/>
  <c r="CY324" i="3"/>
  <c r="EO324" i="3"/>
  <c r="BM370" i="3"/>
  <c r="GH371" i="3" s="1"/>
  <c r="S325" i="3"/>
  <c r="BI325" i="3" s="1"/>
  <c r="GD326" i="3" s="1"/>
  <c r="R326" i="3"/>
  <c r="BH326" i="3" s="1"/>
  <c r="GC327" i="3" s="1"/>
  <c r="Q361" i="3"/>
  <c r="BG361" i="3" s="1"/>
  <c r="GB362" i="3" s="1"/>
  <c r="P363" i="3"/>
  <c r="BF363" i="3" s="1"/>
  <c r="GA364" i="3" s="1"/>
  <c r="U364" i="3"/>
  <c r="BK364" i="3" s="1"/>
  <c r="GF365" i="3" s="1"/>
  <c r="X337" i="3"/>
  <c r="BN337" i="3" s="1"/>
  <c r="GI338" i="3" s="1"/>
  <c r="DZ288" i="3" l="1"/>
  <c r="B288" i="3"/>
  <c r="EA363" i="3"/>
  <c r="F363" i="3" s="1"/>
  <c r="F362" i="3"/>
  <c r="CK363" i="3"/>
  <c r="T324" i="3"/>
  <c r="BJ324" i="3" s="1"/>
  <c r="ER371" i="3"/>
  <c r="W371" i="3" s="1"/>
  <c r="BM371" i="3" s="1"/>
  <c r="GH372" i="3" s="1"/>
  <c r="DB371" i="3"/>
  <c r="CW327" i="3"/>
  <c r="EM327" i="3"/>
  <c r="EN326" i="3"/>
  <c r="CX326" i="3"/>
  <c r="EQ362" i="3"/>
  <c r="V362" i="3" s="1"/>
  <c r="CV362" i="3"/>
  <c r="EL362" i="3"/>
  <c r="CU364" i="3"/>
  <c r="EK364" i="3"/>
  <c r="DA362" i="3"/>
  <c r="CZ365" i="3"/>
  <c r="EP365" i="3"/>
  <c r="DC338" i="3"/>
  <c r="ES338" i="3"/>
  <c r="FN288" i="3" l="1"/>
  <c r="C288" i="3" s="1"/>
  <c r="FP288" i="3"/>
  <c r="E288" i="3" s="1"/>
  <c r="AU288" i="3" s="1"/>
  <c r="AV363" i="3"/>
  <c r="EA364" i="3" s="1"/>
  <c r="GE325" i="3"/>
  <c r="EO325" i="3"/>
  <c r="CY325" i="3"/>
  <c r="DB372" i="3"/>
  <c r="ER372" i="3"/>
  <c r="W372" i="3" s="1"/>
  <c r="BM372" i="3" s="1"/>
  <c r="GH373" i="3" s="1"/>
  <c r="S326" i="3"/>
  <c r="BI326" i="3" s="1"/>
  <c r="GD327" i="3" s="1"/>
  <c r="R327" i="3"/>
  <c r="BH327" i="3" s="1"/>
  <c r="GC328" i="3" s="1"/>
  <c r="Q362" i="3"/>
  <c r="BG362" i="3" s="1"/>
  <c r="BL362" i="3"/>
  <c r="P364" i="3"/>
  <c r="BF364" i="3" s="1"/>
  <c r="GA365" i="3" s="1"/>
  <c r="U365" i="3"/>
  <c r="BK365" i="3" s="1"/>
  <c r="GF366" i="3" s="1"/>
  <c r="X338" i="3"/>
  <c r="BN338" i="3" s="1"/>
  <c r="GI339" i="3" s="1"/>
  <c r="CJ289" i="3" l="1"/>
  <c r="DX289" i="3" s="1"/>
  <c r="AT288" i="3"/>
  <c r="A289" i="3"/>
  <c r="FQ364" i="3"/>
  <c r="F364" i="3" s="1"/>
  <c r="AV364" i="3" s="1"/>
  <c r="CK364" i="3"/>
  <c r="T325" i="3"/>
  <c r="BJ325" i="3" s="1"/>
  <c r="EQ363" i="3"/>
  <c r="GG363" i="3"/>
  <c r="EL363" i="3"/>
  <c r="GB363" i="3"/>
  <c r="DB373" i="3"/>
  <c r="ER373" i="3"/>
  <c r="W373" i="3" s="1"/>
  <c r="BM373" i="3" s="1"/>
  <c r="GH374" i="3" s="1"/>
  <c r="CX327" i="3"/>
  <c r="EN327" i="3"/>
  <c r="CW328" i="3"/>
  <c r="EM328" i="3"/>
  <c r="DA363" i="3"/>
  <c r="CV363" i="3"/>
  <c r="CU365" i="3"/>
  <c r="EK365" i="3"/>
  <c r="CZ366" i="3"/>
  <c r="EP366" i="3"/>
  <c r="ES339" i="3"/>
  <c r="DC339" i="3"/>
  <c r="B289" i="3" l="1"/>
  <c r="DZ289" i="3"/>
  <c r="FQ365" i="3"/>
  <c r="CK365" i="3"/>
  <c r="EA365" i="3"/>
  <c r="V363" i="3"/>
  <c r="Q363" i="3"/>
  <c r="BG363" i="3" s="1"/>
  <c r="GB364" i="3" s="1"/>
  <c r="GE326" i="3"/>
  <c r="EO326" i="3"/>
  <c r="CY326" i="3"/>
  <c r="S327" i="3"/>
  <c r="BI327" i="3" s="1"/>
  <c r="GD328" i="3" s="1"/>
  <c r="BL363" i="3"/>
  <c r="R328" i="3"/>
  <c r="BH328" i="3" s="1"/>
  <c r="GC329" i="3" s="1"/>
  <c r="ER374" i="3"/>
  <c r="DB374" i="3"/>
  <c r="P365" i="3"/>
  <c r="BF365" i="3" s="1"/>
  <c r="GA366" i="3" s="1"/>
  <c r="U366" i="3"/>
  <c r="BK366" i="3" s="1"/>
  <c r="X339" i="3"/>
  <c r="BN339" i="3" s="1"/>
  <c r="GI340" i="3" s="1"/>
  <c r="FN289" i="3" l="1"/>
  <c r="C289" i="3" s="1"/>
  <c r="FP289" i="3"/>
  <c r="E289" i="3" s="1"/>
  <c r="AU289" i="3" s="1"/>
  <c r="F365" i="3"/>
  <c r="AV365" i="3" s="1"/>
  <c r="EA366" i="3" s="1"/>
  <c r="T326" i="3"/>
  <c r="BJ326" i="3" s="1"/>
  <c r="CZ367" i="3"/>
  <c r="GF367" i="3"/>
  <c r="DA364" i="3"/>
  <c r="GG364" i="3"/>
  <c r="EQ364" i="3"/>
  <c r="CW329" i="3"/>
  <c r="EM329" i="3"/>
  <c r="W374" i="3"/>
  <c r="BM374" i="3" s="1"/>
  <c r="GH375" i="3" s="1"/>
  <c r="CX328" i="3"/>
  <c r="EN328" i="3"/>
  <c r="CV364" i="3"/>
  <c r="EL364" i="3"/>
  <c r="Q364" i="3" s="1"/>
  <c r="CU366" i="3"/>
  <c r="EK366" i="3"/>
  <c r="EP367" i="3"/>
  <c r="ES340" i="3"/>
  <c r="DC340" i="3"/>
  <c r="A290" i="3" l="1"/>
  <c r="AT289" i="3"/>
  <c r="CJ290" i="3"/>
  <c r="DX290" i="3" s="1"/>
  <c r="CK366" i="3"/>
  <c r="FQ366" i="3"/>
  <c r="F366" i="3" s="1"/>
  <c r="AV366" i="3" s="1"/>
  <c r="V364" i="3"/>
  <c r="BL364" i="3" s="1"/>
  <c r="GG365" i="3" s="1"/>
  <c r="GE327" i="3"/>
  <c r="EO327" i="3"/>
  <c r="CY327" i="3"/>
  <c r="R329" i="3"/>
  <c r="BH329" i="3" s="1"/>
  <c r="GC330" i="3" s="1"/>
  <c r="ER375" i="3"/>
  <c r="DB375" i="3"/>
  <c r="S328" i="3"/>
  <c r="BI328" i="3" s="1"/>
  <c r="GD329" i="3" s="1"/>
  <c r="BG364" i="3"/>
  <c r="P366" i="3"/>
  <c r="BF366" i="3" s="1"/>
  <c r="GA367" i="3" s="1"/>
  <c r="U367" i="3"/>
  <c r="BK367" i="3" s="1"/>
  <c r="X340" i="3"/>
  <c r="BN340" i="3" s="1"/>
  <c r="GI341" i="3" s="1"/>
  <c r="DZ290" i="3" l="1"/>
  <c r="B290" i="3"/>
  <c r="EA367" i="3"/>
  <c r="FQ367" i="3"/>
  <c r="CK367" i="3"/>
  <c r="DA365" i="3"/>
  <c r="EQ365" i="3"/>
  <c r="V365" i="3" s="1"/>
  <c r="BL365" i="3" s="1"/>
  <c r="GG366" i="3" s="1"/>
  <c r="T327" i="3"/>
  <c r="BJ327" i="3" s="1"/>
  <c r="CV365" i="3"/>
  <c r="GB365" i="3"/>
  <c r="EP368" i="3"/>
  <c r="GF368" i="3"/>
  <c r="W375" i="3"/>
  <c r="BM375" i="3" s="1"/>
  <c r="GH376" i="3" s="1"/>
  <c r="CX329" i="3"/>
  <c r="EN329" i="3"/>
  <c r="EM330" i="3"/>
  <c r="CW330" i="3"/>
  <c r="EL365" i="3"/>
  <c r="CU367" i="3"/>
  <c r="EK367" i="3"/>
  <c r="CZ368" i="3"/>
  <c r="DC341" i="3"/>
  <c r="ES341" i="3"/>
  <c r="FN290" i="3" l="1"/>
  <c r="C290" i="3" s="1"/>
  <c r="FP290" i="3" s="1"/>
  <c r="E290" i="3" s="1"/>
  <c r="AU290" i="3" s="1"/>
  <c r="F367" i="3"/>
  <c r="AV367" i="3" s="1"/>
  <c r="EA368" i="3" s="1"/>
  <c r="U368" i="3"/>
  <c r="GE328" i="3"/>
  <c r="EO328" i="3"/>
  <c r="CY328" i="3"/>
  <c r="ER376" i="3"/>
  <c r="W376" i="3" s="1"/>
  <c r="DB376" i="3"/>
  <c r="R330" i="3"/>
  <c r="BH330" i="3" s="1"/>
  <c r="GC331" i="3" s="1"/>
  <c r="S329" i="3"/>
  <c r="BI329" i="3" s="1"/>
  <c r="GD330" i="3" s="1"/>
  <c r="Q365" i="3"/>
  <c r="BG365" i="3" s="1"/>
  <c r="BK368" i="3"/>
  <c r="P367" i="3"/>
  <c r="BF367" i="3" s="1"/>
  <c r="GA368" i="3" s="1"/>
  <c r="DA366" i="3"/>
  <c r="EQ366" i="3"/>
  <c r="X341" i="3"/>
  <c r="BN341" i="3" s="1"/>
  <c r="GI342" i="3" s="1"/>
  <c r="A291" i="3" l="1"/>
  <c r="AT290" i="3"/>
  <c r="CJ291" i="3"/>
  <c r="DX291" i="3" s="1"/>
  <c r="FQ368" i="3"/>
  <c r="F368" i="3" s="1"/>
  <c r="CK368" i="3"/>
  <c r="T328" i="3"/>
  <c r="BJ328" i="3"/>
  <c r="CZ369" i="3"/>
  <c r="GF369" i="3"/>
  <c r="EL366" i="3"/>
  <c r="GB366" i="3"/>
  <c r="BM376" i="3"/>
  <c r="CW331" i="3"/>
  <c r="EM331" i="3"/>
  <c r="CX330" i="3"/>
  <c r="EN330" i="3"/>
  <c r="CV366" i="3"/>
  <c r="EP369" i="3"/>
  <c r="EK368" i="3"/>
  <c r="CU368" i="3"/>
  <c r="V366" i="3"/>
  <c r="BL366" i="3" s="1"/>
  <c r="GG367" i="3" s="1"/>
  <c r="ES342" i="3"/>
  <c r="DC342" i="3"/>
  <c r="DZ291" i="3" l="1"/>
  <c r="B291" i="3"/>
  <c r="AV368" i="3"/>
  <c r="CK369" i="3" s="1"/>
  <c r="Q366" i="3"/>
  <c r="GE329" i="3"/>
  <c r="EO329" i="3"/>
  <c r="CY329" i="3"/>
  <c r="U369" i="3"/>
  <c r="BK369" i="3" s="1"/>
  <c r="EP370" i="3" s="1"/>
  <c r="DB377" i="3"/>
  <c r="GH377" i="3"/>
  <c r="ER377" i="3"/>
  <c r="BG366" i="3"/>
  <c r="R331" i="3"/>
  <c r="BH331" i="3" s="1"/>
  <c r="GC332" i="3" s="1"/>
  <c r="S330" i="3"/>
  <c r="BI330" i="3" s="1"/>
  <c r="GD331" i="3" s="1"/>
  <c r="P368" i="3"/>
  <c r="BF368" i="3" s="1"/>
  <c r="GA369" i="3" s="1"/>
  <c r="DA367" i="3"/>
  <c r="EQ367" i="3"/>
  <c r="X342" i="3"/>
  <c r="BN342" i="3" s="1"/>
  <c r="GI343" i="3" s="1"/>
  <c r="FN291" i="3" l="1"/>
  <c r="C291" i="3" s="1"/>
  <c r="FP291" i="3" s="1"/>
  <c r="E291" i="3" s="1"/>
  <c r="AU291" i="3" s="1"/>
  <c r="EA369" i="3"/>
  <c r="FQ369" i="3"/>
  <c r="CZ370" i="3"/>
  <c r="T329" i="3"/>
  <c r="BJ329" i="3" s="1"/>
  <c r="GF370" i="3"/>
  <c r="U370" i="3" s="1"/>
  <c r="BK370" i="3" s="1"/>
  <c r="CV367" i="3"/>
  <c r="GB367" i="3"/>
  <c r="EL367" i="3"/>
  <c r="W377" i="3"/>
  <c r="BM377" i="3" s="1"/>
  <c r="GH378" i="3" s="1"/>
  <c r="CW332" i="3"/>
  <c r="EM332" i="3"/>
  <c r="CX331" i="3"/>
  <c r="EN331" i="3"/>
  <c r="EK369" i="3"/>
  <c r="CU369" i="3"/>
  <c r="V367" i="3"/>
  <c r="BL367" i="3" s="1"/>
  <c r="ES343" i="3"/>
  <c r="DC343" i="3"/>
  <c r="A292" i="3" l="1"/>
  <c r="AT291" i="3"/>
  <c r="CJ292" i="3"/>
  <c r="DX292" i="3" s="1"/>
  <c r="F369" i="3"/>
  <c r="AV369" i="3" s="1"/>
  <c r="GE330" i="3"/>
  <c r="EO330" i="3"/>
  <c r="CY330" i="3"/>
  <c r="EP371" i="3"/>
  <c r="GF371" i="3"/>
  <c r="DA368" i="3"/>
  <c r="GG368" i="3"/>
  <c r="Q367" i="3"/>
  <c r="BG367" i="3" s="1"/>
  <c r="ER378" i="3"/>
  <c r="DB378" i="3"/>
  <c r="CZ371" i="3"/>
  <c r="R332" i="3"/>
  <c r="BH332" i="3" s="1"/>
  <c r="GC333" i="3" s="1"/>
  <c r="S331" i="3"/>
  <c r="BI331" i="3" s="1"/>
  <c r="GD332" i="3" s="1"/>
  <c r="P369" i="3"/>
  <c r="BF369" i="3" s="1"/>
  <c r="GA370" i="3" s="1"/>
  <c r="EQ368" i="3"/>
  <c r="X343" i="3"/>
  <c r="BN343" i="3" s="1"/>
  <c r="GI344" i="3" s="1"/>
  <c r="DZ292" i="3" l="1"/>
  <c r="B292" i="3"/>
  <c r="EA370" i="3"/>
  <c r="CK370" i="3"/>
  <c r="FQ370" i="3"/>
  <c r="U371" i="3"/>
  <c r="T330" i="3"/>
  <c r="BJ330" i="3" s="1"/>
  <c r="CV368" i="3"/>
  <c r="GB368" i="3"/>
  <c r="EL368" i="3"/>
  <c r="BK371" i="3"/>
  <c r="GF372" i="3" s="1"/>
  <c r="W378" i="3"/>
  <c r="BM378" i="3" s="1"/>
  <c r="GH379" i="3" s="1"/>
  <c r="CX332" i="3"/>
  <c r="EN332" i="3"/>
  <c r="CW333" i="3"/>
  <c r="EM333" i="3"/>
  <c r="CU370" i="3"/>
  <c r="EK370" i="3"/>
  <c r="V368" i="3"/>
  <c r="BL368" i="3" s="1"/>
  <c r="GG369" i="3" s="1"/>
  <c r="DC344" i="3"/>
  <c r="ES344" i="3"/>
  <c r="FN292" i="3" l="1"/>
  <c r="C292" i="3" s="1"/>
  <c r="FP292" i="3" s="1"/>
  <c r="E292" i="3" s="1"/>
  <c r="AU292" i="3" s="1"/>
  <c r="F370" i="3"/>
  <c r="AV370" i="3"/>
  <c r="Q368" i="3"/>
  <c r="BG368" i="3" s="1"/>
  <c r="GB369" i="3" s="1"/>
  <c r="GE331" i="3"/>
  <c r="CY331" i="3"/>
  <c r="EO331" i="3"/>
  <c r="CZ372" i="3"/>
  <c r="EP372" i="3"/>
  <c r="U372" i="3" s="1"/>
  <c r="BK372" i="3" s="1"/>
  <c r="ER379" i="3"/>
  <c r="DB379" i="3"/>
  <c r="R333" i="3"/>
  <c r="BH333" i="3" s="1"/>
  <c r="GC334" i="3" s="1"/>
  <c r="S332" i="3"/>
  <c r="BI332" i="3" s="1"/>
  <c r="GD333" i="3" s="1"/>
  <c r="P370" i="3"/>
  <c r="BF370" i="3" s="1"/>
  <c r="GA371" i="3" s="1"/>
  <c r="DA369" i="3"/>
  <c r="EQ369" i="3"/>
  <c r="X344" i="3"/>
  <c r="BN344" i="3" s="1"/>
  <c r="GI345" i="3" s="1"/>
  <c r="AT292" i="3" l="1"/>
  <c r="A293" i="3"/>
  <c r="CJ293" i="3"/>
  <c r="DX293" i="3" s="1"/>
  <c r="FQ371" i="3"/>
  <c r="CK371" i="3"/>
  <c r="EA371" i="3"/>
  <c r="CV369" i="3"/>
  <c r="EL369" i="3"/>
  <c r="Q369" i="3" s="1"/>
  <c r="BG369" i="3"/>
  <c r="GB370" i="3" s="1"/>
  <c r="T331" i="3"/>
  <c r="BJ331" i="3" s="1"/>
  <c r="EP373" i="3"/>
  <c r="GF373" i="3"/>
  <c r="W379" i="3"/>
  <c r="BM379" i="3" s="1"/>
  <c r="GH380" i="3" s="1"/>
  <c r="CX333" i="3"/>
  <c r="EN333" i="3"/>
  <c r="EM334" i="3"/>
  <c r="CW334" i="3"/>
  <c r="CU371" i="3"/>
  <c r="EK371" i="3"/>
  <c r="CZ373" i="3"/>
  <c r="V369" i="3"/>
  <c r="BL369" i="3" s="1"/>
  <c r="GG370" i="3" s="1"/>
  <c r="DC345" i="3"/>
  <c r="ES345" i="3"/>
  <c r="B293" i="3" l="1"/>
  <c r="DZ293" i="3"/>
  <c r="F371" i="3"/>
  <c r="AV371" i="3" s="1"/>
  <c r="EL370" i="3"/>
  <c r="Q370" i="3" s="1"/>
  <c r="CV370" i="3"/>
  <c r="U373" i="3"/>
  <c r="BG370" i="3"/>
  <c r="EL371" i="3" s="1"/>
  <c r="GE332" i="3"/>
  <c r="EO332" i="3"/>
  <c r="CY332" i="3"/>
  <c r="DB380" i="3"/>
  <c r="ER380" i="3"/>
  <c r="BK373" i="3"/>
  <c r="R334" i="3"/>
  <c r="BH334" i="3" s="1"/>
  <c r="GC335" i="3" s="1"/>
  <c r="S333" i="3"/>
  <c r="BI333" i="3" s="1"/>
  <c r="GD334" i="3" s="1"/>
  <c r="P371" i="3"/>
  <c r="BF371" i="3" s="1"/>
  <c r="DA370" i="3"/>
  <c r="EQ370" i="3"/>
  <c r="X345" i="3"/>
  <c r="BN345" i="3" s="1"/>
  <c r="GI346" i="3" s="1"/>
  <c r="FN293" i="3" l="1"/>
  <c r="C293" i="3" s="1"/>
  <c r="FP293" i="3" s="1"/>
  <c r="E293" i="3" s="1"/>
  <c r="AU293" i="3" s="1"/>
  <c r="CK372" i="3"/>
  <c r="EA372" i="3"/>
  <c r="FQ372" i="3"/>
  <c r="GB371" i="3"/>
  <c r="Q371" i="3" s="1"/>
  <c r="CV371" i="3"/>
  <c r="T332" i="3"/>
  <c r="BJ332" i="3" s="1"/>
  <c r="EP374" i="3"/>
  <c r="GF374" i="3"/>
  <c r="EK372" i="3"/>
  <c r="GA372" i="3"/>
  <c r="CZ374" i="3"/>
  <c r="W380" i="3"/>
  <c r="CX334" i="3"/>
  <c r="EN334" i="3"/>
  <c r="EM335" i="3"/>
  <c r="CW335" i="3"/>
  <c r="CU372" i="3"/>
  <c r="V370" i="3"/>
  <c r="BL370" i="3" s="1"/>
  <c r="GG371" i="3" s="1"/>
  <c r="DC346" i="3"/>
  <c r="ES346" i="3"/>
  <c r="CJ294" i="3" l="1"/>
  <c r="DX294" i="3" s="1"/>
  <c r="A294" i="3"/>
  <c r="DZ294" i="3"/>
  <c r="AT293" i="3"/>
  <c r="F372" i="3"/>
  <c r="AV372" i="3" s="1"/>
  <c r="BG371" i="3"/>
  <c r="P372" i="3"/>
  <c r="BF372" i="3" s="1"/>
  <c r="GA373" i="3" s="1"/>
  <c r="U374" i="3"/>
  <c r="BK374" i="3" s="1"/>
  <c r="GF375" i="3" s="1"/>
  <c r="GE333" i="3"/>
  <c r="CY333" i="3"/>
  <c r="EO333" i="3"/>
  <c r="W14" i="3"/>
  <c r="BM380" i="3"/>
  <c r="GH381" i="3" s="1"/>
  <c r="W11" i="3" a="1"/>
  <c r="W11" i="3" s="1"/>
  <c r="W12" i="3" s="1"/>
  <c r="W13" i="3"/>
  <c r="R335" i="3"/>
  <c r="BH335" i="3" s="1"/>
  <c r="GC336" i="3" s="1"/>
  <c r="S334" i="3"/>
  <c r="BI334" i="3" s="1"/>
  <c r="GD335" i="3" s="1"/>
  <c r="DA371" i="3"/>
  <c r="EQ371" i="3"/>
  <c r="X346" i="3"/>
  <c r="BN346" i="3" s="1"/>
  <c r="GI347" i="3" s="1"/>
  <c r="FN294" i="3" l="1"/>
  <c r="B294" i="3"/>
  <c r="C294" i="3"/>
  <c r="FP294" i="3" s="1"/>
  <c r="E294" i="3" s="1"/>
  <c r="AU294" i="3" s="1"/>
  <c r="CK373" i="3"/>
  <c r="FQ373" i="3"/>
  <c r="EA373" i="3"/>
  <c r="EP375" i="3"/>
  <c r="U375" i="3" s="1"/>
  <c r="BK375" i="3" s="1"/>
  <c r="GB372" i="3"/>
  <c r="CV372" i="3"/>
  <c r="EL372" i="3"/>
  <c r="CZ375" i="3"/>
  <c r="T333" i="3"/>
  <c r="BJ333" i="3" s="1"/>
  <c r="CU373" i="3"/>
  <c r="EK373" i="3"/>
  <c r="P373" i="3" s="1"/>
  <c r="EN335" i="3"/>
  <c r="CX335" i="3"/>
  <c r="EM336" i="3"/>
  <c r="CW336" i="3"/>
  <c r="V371" i="3"/>
  <c r="BL371" i="3" s="1"/>
  <c r="GG372" i="3" s="1"/>
  <c r="DC347" i="3"/>
  <c r="ES347" i="3"/>
  <c r="CJ295" i="3" l="1"/>
  <c r="DX295" i="3" s="1"/>
  <c r="DZ295" i="3"/>
  <c r="A295" i="3"/>
  <c r="AT294" i="3"/>
  <c r="F373" i="3"/>
  <c r="AV373" i="3" s="1"/>
  <c r="CK374" i="3" s="1"/>
  <c r="Q372" i="3"/>
  <c r="BG372" i="3" s="1"/>
  <c r="GB373" i="3" s="1"/>
  <c r="BF373" i="3"/>
  <c r="GA374" i="3" s="1"/>
  <c r="EO334" i="3"/>
  <c r="GE334" i="3"/>
  <c r="CY334" i="3"/>
  <c r="CZ376" i="3"/>
  <c r="GF376" i="3"/>
  <c r="R336" i="3"/>
  <c r="BH336" i="3" s="1"/>
  <c r="GC337" i="3" s="1"/>
  <c r="S335" i="3"/>
  <c r="BI335" i="3" s="1"/>
  <c r="GD336" i="3" s="1"/>
  <c r="EP376" i="3"/>
  <c r="DA372" i="3"/>
  <c r="EQ372" i="3"/>
  <c r="X347" i="3"/>
  <c r="BN347" i="3" s="1"/>
  <c r="GI348" i="3" s="1"/>
  <c r="B295" i="3" l="1"/>
  <c r="FN295" i="3"/>
  <c r="C295" i="3" s="1"/>
  <c r="FP295" i="3" s="1"/>
  <c r="E295" i="3" s="1"/>
  <c r="AU295" i="3" s="1"/>
  <c r="FQ374" i="3"/>
  <c r="EA374" i="3"/>
  <c r="EK374" i="3"/>
  <c r="P374" i="3" s="1"/>
  <c r="CV373" i="3"/>
  <c r="EL373" i="3"/>
  <c r="Q373" i="3" s="1"/>
  <c r="BG373" i="3" s="1"/>
  <c r="GB374" i="3" s="1"/>
  <c r="CU374" i="3"/>
  <c r="T334" i="3"/>
  <c r="BJ334" i="3" s="1"/>
  <c r="CW337" i="3"/>
  <c r="EM337" i="3"/>
  <c r="CX336" i="3"/>
  <c r="EN336" i="3"/>
  <c r="U376" i="3"/>
  <c r="BK376" i="3" s="1"/>
  <c r="EP377" i="3" s="1"/>
  <c r="BF374" i="3"/>
  <c r="V372" i="3"/>
  <c r="BL372" i="3" s="1"/>
  <c r="GG373" i="3" s="1"/>
  <c r="ES348" i="3"/>
  <c r="DC348" i="3"/>
  <c r="A296" i="3" l="1"/>
  <c r="CJ296" i="3"/>
  <c r="DX296" i="3" s="1"/>
  <c r="DZ296" i="3"/>
  <c r="AT295" i="3"/>
  <c r="F374" i="3"/>
  <c r="AV374" i="3" s="1"/>
  <c r="EA375" i="3" s="1"/>
  <c r="CV374" i="3"/>
  <c r="EL374" i="3"/>
  <c r="Q374" i="3" s="1"/>
  <c r="BG374" i="3" s="1"/>
  <c r="GE335" i="3"/>
  <c r="EO335" i="3"/>
  <c r="CY335" i="3"/>
  <c r="CU375" i="3"/>
  <c r="GA375" i="3"/>
  <c r="CZ377" i="3"/>
  <c r="GF377" i="3"/>
  <c r="U377" i="3" s="1"/>
  <c r="S336" i="3"/>
  <c r="BI336" i="3" s="1"/>
  <c r="GD337" i="3" s="1"/>
  <c r="R337" i="3"/>
  <c r="BH337" i="3" s="1"/>
  <c r="GC338" i="3" s="1"/>
  <c r="EK375" i="3"/>
  <c r="DA373" i="3"/>
  <c r="EQ373" i="3"/>
  <c r="X348" i="3"/>
  <c r="BN348" i="3" s="1"/>
  <c r="GI349" i="3" s="1"/>
  <c r="FN296" i="3" l="1"/>
  <c r="C296" i="3"/>
  <c r="FP296" i="3" s="1"/>
  <c r="E296" i="3" s="1"/>
  <c r="AU296" i="3" s="1"/>
  <c r="B296" i="3"/>
  <c r="FQ375" i="3"/>
  <c r="F375" i="3" s="1"/>
  <c r="AV375" i="3" s="1"/>
  <c r="CK375" i="3"/>
  <c r="BK377" i="3"/>
  <c r="GF378" i="3" s="1"/>
  <c r="T335" i="3"/>
  <c r="BJ335" i="3" s="1"/>
  <c r="EL375" i="3"/>
  <c r="GB375" i="3"/>
  <c r="EM338" i="3"/>
  <c r="CW338" i="3"/>
  <c r="CX337" i="3"/>
  <c r="EN337" i="3"/>
  <c r="CV375" i="3"/>
  <c r="P375" i="3"/>
  <c r="BF375" i="3" s="1"/>
  <c r="GA376" i="3" s="1"/>
  <c r="V373" i="3"/>
  <c r="BL373" i="3" s="1"/>
  <c r="DC349" i="3"/>
  <c r="ES349" i="3"/>
  <c r="AT296" i="3" l="1"/>
  <c r="A297" i="3"/>
  <c r="CJ297" i="3"/>
  <c r="DX297" i="3" s="1"/>
  <c r="CK376" i="3"/>
  <c r="FQ376" i="3"/>
  <c r="EA376" i="3"/>
  <c r="CZ378" i="3"/>
  <c r="EP378" i="3"/>
  <c r="U378" i="3" s="1"/>
  <c r="Q375" i="3"/>
  <c r="CY336" i="3"/>
  <c r="EO336" i="3"/>
  <c r="GE336" i="3"/>
  <c r="DA374" i="3"/>
  <c r="GG374" i="3"/>
  <c r="BK378" i="3"/>
  <c r="S337" i="3"/>
  <c r="BI337" i="3" s="1"/>
  <c r="GD338" i="3" s="1"/>
  <c r="R338" i="3"/>
  <c r="BH338" i="3" s="1"/>
  <c r="GC339" i="3" s="1"/>
  <c r="BG375" i="3"/>
  <c r="EK376" i="3"/>
  <c r="P376" i="3" s="1"/>
  <c r="CU376" i="3"/>
  <c r="EQ374" i="3"/>
  <c r="X349" i="3"/>
  <c r="BN349" i="3" s="1"/>
  <c r="GI350" i="3" s="1"/>
  <c r="DZ297" i="3" l="1"/>
  <c r="B297" i="3"/>
  <c r="F376" i="3"/>
  <c r="AV376" i="3" s="1"/>
  <c r="EA377" i="3" s="1"/>
  <c r="T336" i="3"/>
  <c r="BJ336" i="3" s="1"/>
  <c r="EP379" i="3"/>
  <c r="GF379" i="3"/>
  <c r="EL376" i="3"/>
  <c r="GB376" i="3"/>
  <c r="CZ379" i="3"/>
  <c r="BF376" i="3"/>
  <c r="GA377" i="3" s="1"/>
  <c r="EN338" i="3"/>
  <c r="CX338" i="3"/>
  <c r="CW339" i="3"/>
  <c r="EM339" i="3"/>
  <c r="CV376" i="3"/>
  <c r="V374" i="3"/>
  <c r="BL374" i="3" s="1"/>
  <c r="GG375" i="3" s="1"/>
  <c r="DC350" i="3"/>
  <c r="ES350" i="3"/>
  <c r="FN297" i="3" l="1"/>
  <c r="C297" i="3" s="1"/>
  <c r="FP297" i="3" s="1"/>
  <c r="E297" i="3" s="1"/>
  <c r="AU297" i="3" s="1"/>
  <c r="FQ377" i="3"/>
  <c r="F377" i="3" s="1"/>
  <c r="CK377" i="3"/>
  <c r="AV377" i="3"/>
  <c r="CK378" i="3" s="1"/>
  <c r="CU377" i="3"/>
  <c r="EK377" i="3"/>
  <c r="P377" i="3" s="1"/>
  <c r="BF377" i="3" s="1"/>
  <c r="GA378" i="3" s="1"/>
  <c r="Q376" i="3"/>
  <c r="BG376" i="3"/>
  <c r="GB377" i="3" s="1"/>
  <c r="CY337" i="3"/>
  <c r="GE337" i="3"/>
  <c r="EO337" i="3"/>
  <c r="U379" i="3"/>
  <c r="BK379" i="3" s="1"/>
  <c r="EP380" i="3" s="1"/>
  <c r="R339" i="3"/>
  <c r="BH339" i="3" s="1"/>
  <c r="GC340" i="3" s="1"/>
  <c r="S338" i="3"/>
  <c r="BI338" i="3" s="1"/>
  <c r="GD339" i="3" s="1"/>
  <c r="EQ375" i="3"/>
  <c r="DA375" i="3"/>
  <c r="X350" i="3"/>
  <c r="BN350" i="3" s="1"/>
  <c r="GI351" i="3" s="1"/>
  <c r="AT297" i="3" l="1"/>
  <c r="CJ298" i="3"/>
  <c r="DX298" i="3" s="1"/>
  <c r="DZ298" i="3"/>
  <c r="A298" i="3"/>
  <c r="FQ378" i="3"/>
  <c r="EA378" i="3"/>
  <c r="T337" i="3"/>
  <c r="BJ337" i="3" s="1"/>
  <c r="CV377" i="3"/>
  <c r="EL377" i="3"/>
  <c r="Q377" i="3" s="1"/>
  <c r="CZ380" i="3"/>
  <c r="GF380" i="3"/>
  <c r="U380" i="3" s="1"/>
  <c r="EM340" i="3"/>
  <c r="CW340" i="3"/>
  <c r="CX339" i="3"/>
  <c r="EN339" i="3"/>
  <c r="EK378" i="3"/>
  <c r="CU378" i="3"/>
  <c r="V375" i="3"/>
  <c r="DC351" i="3"/>
  <c r="ES351" i="3"/>
  <c r="B298" i="3" l="1"/>
  <c r="FN298" i="3"/>
  <c r="C298" i="3" s="1"/>
  <c r="FP298" i="3" s="1"/>
  <c r="E298" i="3" s="1"/>
  <c r="AU298" i="3" s="1"/>
  <c r="F378" i="3"/>
  <c r="AV378" i="3" s="1"/>
  <c r="CK379" i="3" s="1"/>
  <c r="BG377" i="3"/>
  <c r="GB378" i="3" s="1"/>
  <c r="EO338" i="3"/>
  <c r="CY338" i="3"/>
  <c r="GE338" i="3"/>
  <c r="BK380" i="3"/>
  <c r="GF381" i="3" s="1"/>
  <c r="U11" i="3" a="1"/>
  <c r="U11" i="3" s="1"/>
  <c r="U12" i="3" s="1"/>
  <c r="U14" i="3"/>
  <c r="U13" i="3"/>
  <c r="S339" i="3"/>
  <c r="BI339" i="3" s="1"/>
  <c r="GD340" i="3" s="1"/>
  <c r="R340" i="3"/>
  <c r="BH340" i="3" s="1"/>
  <c r="GC341" i="3" s="1"/>
  <c r="P378" i="3"/>
  <c r="BF378" i="3" s="1"/>
  <c r="GA379" i="3" s="1"/>
  <c r="BL375" i="3"/>
  <c r="GG376" i="3" s="1"/>
  <c r="X351" i="3"/>
  <c r="BN351" i="3" s="1"/>
  <c r="GI352" i="3" s="1"/>
  <c r="AT298" i="3" l="1"/>
  <c r="A299" i="3"/>
  <c r="CJ299" i="3"/>
  <c r="DX299" i="3" s="1"/>
  <c r="EA379" i="3"/>
  <c r="FQ379" i="3"/>
  <c r="EL378" i="3"/>
  <c r="Q378" i="3" s="1"/>
  <c r="CV378" i="3"/>
  <c r="T338" i="3"/>
  <c r="BJ338" i="3"/>
  <c r="GE339" i="3" s="1"/>
  <c r="BG378" i="3"/>
  <c r="GB379" i="3" s="1"/>
  <c r="EM341" i="3"/>
  <c r="CW341" i="3"/>
  <c r="EN340" i="3"/>
  <c r="CX340" i="3"/>
  <c r="CU379" i="3"/>
  <c r="EK379" i="3"/>
  <c r="DA376" i="3"/>
  <c r="EQ376" i="3"/>
  <c r="DC352" i="3"/>
  <c r="ES352" i="3"/>
  <c r="DZ299" i="3" l="1"/>
  <c r="B299" i="3"/>
  <c r="F379" i="3"/>
  <c r="AV379" i="3" s="1"/>
  <c r="CK380" i="3" s="1"/>
  <c r="EO339" i="3"/>
  <c r="CY339" i="3"/>
  <c r="EL379" i="3"/>
  <c r="Q379" i="3" s="1"/>
  <c r="CV379" i="3"/>
  <c r="BG379" i="3" s="1"/>
  <c r="S340" i="3"/>
  <c r="BI340" i="3" s="1"/>
  <c r="GD341" i="3" s="1"/>
  <c r="R341" i="3"/>
  <c r="BH341" i="3" s="1"/>
  <c r="GC342" i="3" s="1"/>
  <c r="P379" i="3"/>
  <c r="V376" i="3"/>
  <c r="X352" i="3"/>
  <c r="BN352" i="3" s="1"/>
  <c r="GI353" i="3" s="1"/>
  <c r="FN299" i="3" l="1"/>
  <c r="C299" i="3" s="1"/>
  <c r="FP299" i="3" s="1"/>
  <c r="E299" i="3" s="1"/>
  <c r="AU299" i="3" s="1"/>
  <c r="FQ380" i="3"/>
  <c r="EA380" i="3"/>
  <c r="T339" i="3"/>
  <c r="BJ339" i="3" s="1"/>
  <c r="CY340" i="3" s="1"/>
  <c r="GB380" i="3"/>
  <c r="CV380" i="3"/>
  <c r="EL380" i="3"/>
  <c r="EN341" i="3"/>
  <c r="CX341" i="3"/>
  <c r="CW342" i="3"/>
  <c r="EM342" i="3"/>
  <c r="BF379" i="3"/>
  <c r="GA380" i="3" s="1"/>
  <c r="BL376" i="3"/>
  <c r="GG377" i="3" s="1"/>
  <c r="DC353" i="3"/>
  <c r="ES353" i="3"/>
  <c r="CJ300" i="3" l="1"/>
  <c r="DX300" i="3" s="1"/>
  <c r="A300" i="3"/>
  <c r="DZ300" i="3"/>
  <c r="AT299" i="3"/>
  <c r="F380" i="3"/>
  <c r="F13" i="3" s="1"/>
  <c r="F11" i="3" a="1"/>
  <c r="F11" i="3" s="1"/>
  <c r="F12" i="3" s="1"/>
  <c r="AV380" i="3"/>
  <c r="FQ381" i="3" s="1"/>
  <c r="GE340" i="3"/>
  <c r="Q380" i="3"/>
  <c r="Q13" i="3" s="1"/>
  <c r="EO340" i="3"/>
  <c r="BG380" i="3"/>
  <c r="GB381" i="3" s="1"/>
  <c r="Q11" i="3" a="1"/>
  <c r="Q11" i="3" s="1"/>
  <c r="Q12" i="3" s="1"/>
  <c r="R342" i="3"/>
  <c r="BH342" i="3" s="1"/>
  <c r="GC343" i="3" s="1"/>
  <c r="S341" i="3"/>
  <c r="BI341" i="3" s="1"/>
  <c r="GD342" i="3" s="1"/>
  <c r="CU380" i="3"/>
  <c r="EK380" i="3"/>
  <c r="EQ377" i="3"/>
  <c r="DA377" i="3"/>
  <c r="X353" i="3"/>
  <c r="BN353" i="3" s="1"/>
  <c r="GI354" i="3" s="1"/>
  <c r="FN300" i="3" l="1"/>
  <c r="C300" i="3"/>
  <c r="FP300" i="3" s="1"/>
  <c r="E300" i="3" s="1"/>
  <c r="AU300" i="3" s="1"/>
  <c r="B300" i="3"/>
  <c r="F14" i="3"/>
  <c r="T340" i="3"/>
  <c r="Q14" i="3"/>
  <c r="BJ340" i="3"/>
  <c r="EN342" i="3"/>
  <c r="CX342" i="3"/>
  <c r="EM343" i="3"/>
  <c r="CW343" i="3"/>
  <c r="P380" i="3"/>
  <c r="BF380" i="3" s="1"/>
  <c r="GA381" i="3" s="1"/>
  <c r="P11" i="3" a="1"/>
  <c r="P11" i="3" s="1"/>
  <c r="P12" i="3" s="1"/>
  <c r="V377" i="3"/>
  <c r="DC354" i="3"/>
  <c r="ES354" i="3"/>
  <c r="CJ301" i="3" l="1"/>
  <c r="DX301" i="3" s="1"/>
  <c r="AT300" i="3"/>
  <c r="A301" i="3"/>
  <c r="DZ301" i="3"/>
  <c r="GE341" i="3"/>
  <c r="EO341" i="3"/>
  <c r="CY341" i="3"/>
  <c r="P13" i="3"/>
  <c r="R343" i="3"/>
  <c r="BH343" i="3" s="1"/>
  <c r="GC344" i="3" s="1"/>
  <c r="S342" i="3"/>
  <c r="BI342" i="3" s="1"/>
  <c r="GD343" i="3" s="1"/>
  <c r="P14" i="3"/>
  <c r="BL377" i="3"/>
  <c r="GG378" i="3" s="1"/>
  <c r="X354" i="3"/>
  <c r="BN354" i="3" s="1"/>
  <c r="GI355" i="3" s="1"/>
  <c r="FN301" i="3" l="1"/>
  <c r="C301" i="3"/>
  <c r="B301" i="3"/>
  <c r="FP301" i="3"/>
  <c r="E301" i="3" s="1"/>
  <c r="AU301" i="3" s="1"/>
  <c r="T341" i="3"/>
  <c r="EM344" i="3"/>
  <c r="CW344" i="3"/>
  <c r="EN343" i="3"/>
  <c r="CX343" i="3"/>
  <c r="EQ378" i="3"/>
  <c r="DA378" i="3"/>
  <c r="ES355" i="3"/>
  <c r="DC355" i="3"/>
  <c r="CJ302" i="3" l="1"/>
  <c r="DX302" i="3" s="1"/>
  <c r="AT301" i="3"/>
  <c r="A302" i="3"/>
  <c r="DZ302" i="3"/>
  <c r="BJ341" i="3"/>
  <c r="S343" i="3"/>
  <c r="BI343" i="3" s="1"/>
  <c r="GD344" i="3" s="1"/>
  <c r="R344" i="3"/>
  <c r="BH344" i="3" s="1"/>
  <c r="GC345" i="3" s="1"/>
  <c r="V378" i="3"/>
  <c r="BL378" i="3" s="1"/>
  <c r="GG379" i="3" s="1"/>
  <c r="X355" i="3"/>
  <c r="BN355" i="3" s="1"/>
  <c r="GI356" i="3" s="1"/>
  <c r="B302" i="3" l="1"/>
  <c r="FN302" i="3"/>
  <c r="C302" i="3" s="1"/>
  <c r="FP302" i="3" s="1"/>
  <c r="E302" i="3" s="1"/>
  <c r="AU302" i="3" s="1"/>
  <c r="GE342" i="3"/>
  <c r="CY342" i="3"/>
  <c r="EO342" i="3"/>
  <c r="EM345" i="3"/>
  <c r="CW345" i="3"/>
  <c r="EN344" i="3"/>
  <c r="CX344" i="3"/>
  <c r="DA379" i="3"/>
  <c r="EQ379" i="3"/>
  <c r="ES356" i="3"/>
  <c r="DC356" i="3"/>
  <c r="AT302" i="3" l="1"/>
  <c r="A303" i="3"/>
  <c r="CJ303" i="3"/>
  <c r="DX303" i="3" s="1"/>
  <c r="T342" i="3"/>
  <c r="S344" i="3"/>
  <c r="BI344" i="3" s="1"/>
  <c r="GD345" i="3" s="1"/>
  <c r="R345" i="3"/>
  <c r="BH345" i="3" s="1"/>
  <c r="GC346" i="3" s="1"/>
  <c r="V379" i="3"/>
  <c r="BL379" i="3" s="1"/>
  <c r="X356" i="3"/>
  <c r="BN356" i="3" s="1"/>
  <c r="GI357" i="3" s="1"/>
  <c r="B303" i="3" l="1"/>
  <c r="DZ303" i="3"/>
  <c r="BJ342" i="3"/>
  <c r="DA380" i="3"/>
  <c r="GG380" i="3"/>
  <c r="EN345" i="3"/>
  <c r="CX345" i="3"/>
  <c r="EM346" i="3"/>
  <c r="CW346" i="3"/>
  <c r="EQ380" i="3"/>
  <c r="DC357" i="3"/>
  <c r="ES357" i="3"/>
  <c r="FN303" i="3" l="1"/>
  <c r="C303" i="3" s="1"/>
  <c r="FP303" i="3" s="1"/>
  <c r="E303" i="3" s="1"/>
  <c r="AU303" i="3" s="1"/>
  <c r="EO343" i="3"/>
  <c r="CY343" i="3"/>
  <c r="GE343" i="3"/>
  <c r="R346" i="3"/>
  <c r="BH346" i="3" s="1"/>
  <c r="GC347" i="3" s="1"/>
  <c r="S345" i="3"/>
  <c r="BI345" i="3" s="1"/>
  <c r="GD346" i="3" s="1"/>
  <c r="V380" i="3"/>
  <c r="V14" i="3" s="1"/>
  <c r="V11" i="3" a="1"/>
  <c r="V11" i="3" s="1"/>
  <c r="V12" i="3" s="1"/>
  <c r="X357" i="3"/>
  <c r="BN357" i="3" s="1"/>
  <c r="GI358" i="3" s="1"/>
  <c r="CJ304" i="3" l="1"/>
  <c r="DX304" i="3" s="1"/>
  <c r="A304" i="3"/>
  <c r="DZ304" i="3"/>
  <c r="AT303" i="3"/>
  <c r="T343" i="3"/>
  <c r="BJ343" i="3"/>
  <c r="CX346" i="3"/>
  <c r="EN346" i="3"/>
  <c r="CW347" i="3"/>
  <c r="EM347" i="3"/>
  <c r="BL380" i="3"/>
  <c r="GG381" i="3" s="1"/>
  <c r="V13" i="3"/>
  <c r="DC358" i="3"/>
  <c r="ES358" i="3"/>
  <c r="FN304" i="3" l="1"/>
  <c r="B304" i="3"/>
  <c r="C304" i="3"/>
  <c r="FP304" i="3" s="1"/>
  <c r="E304" i="3" s="1"/>
  <c r="AU304" i="3" s="1"/>
  <c r="GE344" i="3"/>
  <c r="CY344" i="3"/>
  <c r="EO344" i="3"/>
  <c r="R347" i="3"/>
  <c r="BH347" i="3" s="1"/>
  <c r="GC348" i="3" s="1"/>
  <c r="S346" i="3"/>
  <c r="BI346" i="3" s="1"/>
  <c r="GD347" i="3" s="1"/>
  <c r="X358" i="3"/>
  <c r="BN358" i="3" s="1"/>
  <c r="GI359" i="3" s="1"/>
  <c r="A305" i="3" l="1"/>
  <c r="AT304" i="3"/>
  <c r="CJ305" i="3"/>
  <c r="DX305" i="3" s="1"/>
  <c r="T344" i="3"/>
  <c r="EN347" i="3"/>
  <c r="CX347" i="3"/>
  <c r="CW348" i="3"/>
  <c r="EM348" i="3"/>
  <c r="DC359" i="3"/>
  <c r="ES359" i="3"/>
  <c r="B305" i="3" l="1"/>
  <c r="DZ305" i="3"/>
  <c r="BJ344" i="3"/>
  <c r="R348" i="3"/>
  <c r="BH348" i="3" s="1"/>
  <c r="GC349" i="3" s="1"/>
  <c r="S347" i="3"/>
  <c r="BI347" i="3" s="1"/>
  <c r="GD348" i="3" s="1"/>
  <c r="X359" i="3"/>
  <c r="BN359" i="3" s="1"/>
  <c r="GI360" i="3" s="1"/>
  <c r="FN305" i="3" l="1"/>
  <c r="C305" i="3" s="1"/>
  <c r="FP305" i="3" s="1"/>
  <c r="E305" i="3" s="1"/>
  <c r="AU305" i="3" s="1"/>
  <c r="GE345" i="3"/>
  <c r="EO345" i="3"/>
  <c r="CY345" i="3"/>
  <c r="EN348" i="3"/>
  <c r="CX348" i="3"/>
  <c r="CW349" i="3"/>
  <c r="EM349" i="3"/>
  <c r="ES360" i="3"/>
  <c r="DC360" i="3"/>
  <c r="CJ306" i="3" l="1"/>
  <c r="DX306" i="3" s="1"/>
  <c r="A306" i="3"/>
  <c r="AT305" i="3"/>
  <c r="T345" i="3"/>
  <c r="BJ345" i="3" s="1"/>
  <c r="R349" i="3"/>
  <c r="BH349" i="3" s="1"/>
  <c r="GC350" i="3" s="1"/>
  <c r="S348" i="3"/>
  <c r="BI348" i="3" s="1"/>
  <c r="GD349" i="3" s="1"/>
  <c r="X360" i="3"/>
  <c r="BN360" i="3" s="1"/>
  <c r="GI361" i="3" s="1"/>
  <c r="B306" i="3" l="1"/>
  <c r="DZ306" i="3"/>
  <c r="GE346" i="3"/>
  <c r="CY346" i="3"/>
  <c r="EO346" i="3"/>
  <c r="CX349" i="3"/>
  <c r="EN349" i="3"/>
  <c r="CW350" i="3"/>
  <c r="EM350" i="3"/>
  <c r="DC361" i="3"/>
  <c r="ES361" i="3"/>
  <c r="FN306" i="3" l="1"/>
  <c r="C306" i="3" s="1"/>
  <c r="FP306" i="3"/>
  <c r="E306" i="3" s="1"/>
  <c r="AU306" i="3" s="1"/>
  <c r="T346" i="3"/>
  <c r="BJ346" i="3" s="1"/>
  <c r="R350" i="3"/>
  <c r="BH350" i="3" s="1"/>
  <c r="GC351" i="3" s="1"/>
  <c r="S349" i="3"/>
  <c r="BI349" i="3" s="1"/>
  <c r="GD350" i="3" s="1"/>
  <c r="X361" i="3"/>
  <c r="BN361" i="3" s="1"/>
  <c r="GI362" i="3" s="1"/>
  <c r="A307" i="3" l="1"/>
  <c r="CJ307" i="3"/>
  <c r="DX307" i="3" s="1"/>
  <c r="AT306" i="3"/>
  <c r="GE347" i="3"/>
  <c r="EO347" i="3"/>
  <c r="CY347" i="3"/>
  <c r="EN350" i="3"/>
  <c r="CX350" i="3"/>
  <c r="CW351" i="3"/>
  <c r="EM351" i="3"/>
  <c r="ES362" i="3"/>
  <c r="DC362" i="3"/>
  <c r="DZ307" i="3" l="1"/>
  <c r="B307" i="3"/>
  <c r="T347" i="3"/>
  <c r="BJ347" i="3" s="1"/>
  <c r="R351" i="3"/>
  <c r="BH351" i="3" s="1"/>
  <c r="GC352" i="3" s="1"/>
  <c r="S350" i="3"/>
  <c r="BI350" i="3" s="1"/>
  <c r="GD351" i="3" s="1"/>
  <c r="X362" i="3"/>
  <c r="BN362" i="3" s="1"/>
  <c r="GI363" i="3" s="1"/>
  <c r="FN307" i="3" l="1"/>
  <c r="C307" i="3" s="1"/>
  <c r="FP307" i="3" s="1"/>
  <c r="E307" i="3" s="1"/>
  <c r="AU307" i="3" s="1"/>
  <c r="GE348" i="3"/>
  <c r="CY348" i="3"/>
  <c r="EO348" i="3"/>
  <c r="CX351" i="3"/>
  <c r="EN351" i="3"/>
  <c r="EM352" i="3"/>
  <c r="CW352" i="3"/>
  <c r="DC363" i="3"/>
  <c r="ES363" i="3"/>
  <c r="A308" i="3" l="1"/>
  <c r="AT307" i="3"/>
  <c r="CJ308" i="3"/>
  <c r="DX308" i="3" s="1"/>
  <c r="T348" i="3"/>
  <c r="BJ348" i="3" s="1"/>
  <c r="S351" i="3"/>
  <c r="BI351" i="3" s="1"/>
  <c r="GD352" i="3" s="1"/>
  <c r="R352" i="3"/>
  <c r="BH352" i="3" s="1"/>
  <c r="GC353" i="3" s="1"/>
  <c r="X363" i="3"/>
  <c r="BN363" i="3" s="1"/>
  <c r="GI364" i="3" s="1"/>
  <c r="DZ308" i="3" l="1"/>
  <c r="B308" i="3"/>
  <c r="GE349" i="3"/>
  <c r="EO349" i="3"/>
  <c r="CY349" i="3"/>
  <c r="EM353" i="3"/>
  <c r="CW353" i="3"/>
  <c r="EN352" i="3"/>
  <c r="CX352" i="3"/>
  <c r="DC364" i="3"/>
  <c r="ES364" i="3"/>
  <c r="FN308" i="3" l="1"/>
  <c r="C308" i="3" s="1"/>
  <c r="FP308" i="3" s="1"/>
  <c r="E308" i="3" s="1"/>
  <c r="AU308" i="3" s="1"/>
  <c r="T349" i="3"/>
  <c r="BJ349" i="3" s="1"/>
  <c r="S352" i="3"/>
  <c r="BI352" i="3" s="1"/>
  <c r="GD353" i="3" s="1"/>
  <c r="R353" i="3"/>
  <c r="BH353" i="3" s="1"/>
  <c r="GC354" i="3" s="1"/>
  <c r="X364" i="3"/>
  <c r="BN364" i="3" s="1"/>
  <c r="GI365" i="3" s="1"/>
  <c r="AT308" i="3" l="1"/>
  <c r="A309" i="3"/>
  <c r="CJ309" i="3"/>
  <c r="DX309" i="3" s="1"/>
  <c r="GE350" i="3"/>
  <c r="CY350" i="3"/>
  <c r="EO350" i="3"/>
  <c r="CX353" i="3"/>
  <c r="EN353" i="3"/>
  <c r="CW354" i="3"/>
  <c r="EM354" i="3"/>
  <c r="DC365" i="3"/>
  <c r="ES365" i="3"/>
  <c r="B309" i="3" l="1"/>
  <c r="DZ309" i="3"/>
  <c r="T350" i="3"/>
  <c r="BJ350" i="3" s="1"/>
  <c r="R354" i="3"/>
  <c r="BH354" i="3" s="1"/>
  <c r="GC355" i="3" s="1"/>
  <c r="S353" i="3"/>
  <c r="BI353" i="3" s="1"/>
  <c r="GD354" i="3" s="1"/>
  <c r="X365" i="3"/>
  <c r="BN365" i="3" s="1"/>
  <c r="GI366" i="3" s="1"/>
  <c r="FN309" i="3" l="1"/>
  <c r="C309" i="3" s="1"/>
  <c r="FP309" i="3" s="1"/>
  <c r="E309" i="3" s="1"/>
  <c r="AU309" i="3" s="1"/>
  <c r="GE351" i="3"/>
  <c r="CY351" i="3"/>
  <c r="EO351" i="3"/>
  <c r="EN354" i="3"/>
  <c r="CX354" i="3"/>
  <c r="EM355" i="3"/>
  <c r="CW355" i="3"/>
  <c r="ES366" i="3"/>
  <c r="DC366" i="3"/>
  <c r="A310" i="3" l="1"/>
  <c r="AT309" i="3"/>
  <c r="CJ310" i="3"/>
  <c r="DX310" i="3" s="1"/>
  <c r="T351" i="3"/>
  <c r="BJ351" i="3" s="1"/>
  <c r="R355" i="3"/>
  <c r="BH355" i="3" s="1"/>
  <c r="GC356" i="3" s="1"/>
  <c r="S354" i="3"/>
  <c r="BI354" i="3" s="1"/>
  <c r="GD355" i="3" s="1"/>
  <c r="X366" i="3"/>
  <c r="BN366" i="3" s="1"/>
  <c r="GI367" i="3" s="1"/>
  <c r="DZ310" i="3" l="1"/>
  <c r="B310" i="3"/>
  <c r="GE352" i="3"/>
  <c r="EO352" i="3"/>
  <c r="CY352" i="3"/>
  <c r="EN355" i="3"/>
  <c r="CX355" i="3"/>
  <c r="EM356" i="3"/>
  <c r="CW356" i="3"/>
  <c r="DC367" i="3"/>
  <c r="ES367" i="3"/>
  <c r="FN310" i="3" l="1"/>
  <c r="C310" i="3" s="1"/>
  <c r="FP310" i="3" s="1"/>
  <c r="E310" i="3" s="1"/>
  <c r="AU310" i="3" s="1"/>
  <c r="T352" i="3"/>
  <c r="BJ352" i="3" s="1"/>
  <c r="R356" i="3"/>
  <c r="BH356" i="3" s="1"/>
  <c r="GC357" i="3" s="1"/>
  <c r="S355" i="3"/>
  <c r="BI355" i="3" s="1"/>
  <c r="GD356" i="3" s="1"/>
  <c r="X367" i="3"/>
  <c r="BN367" i="3" s="1"/>
  <c r="GI368" i="3" s="1"/>
  <c r="CJ311" i="3" l="1"/>
  <c r="DX311" i="3" s="1"/>
  <c r="AT310" i="3"/>
  <c r="A311" i="3"/>
  <c r="DZ311" i="3"/>
  <c r="GE353" i="3"/>
  <c r="CY353" i="3"/>
  <c r="EO353" i="3"/>
  <c r="CX356" i="3"/>
  <c r="EN356" i="3"/>
  <c r="CW357" i="3"/>
  <c r="EM357" i="3"/>
  <c r="DC368" i="3"/>
  <c r="ES368" i="3"/>
  <c r="FN311" i="3" l="1"/>
  <c r="C311" i="3"/>
  <c r="FP311" i="3" s="1"/>
  <c r="E311" i="3" s="1"/>
  <c r="AU311" i="3" s="1"/>
  <c r="B311" i="3"/>
  <c r="T353" i="3"/>
  <c r="BJ353" i="3" s="1"/>
  <c r="R357" i="3"/>
  <c r="BH357" i="3" s="1"/>
  <c r="GC358" i="3" s="1"/>
  <c r="S356" i="3"/>
  <c r="BI356" i="3" s="1"/>
  <c r="GD357" i="3" s="1"/>
  <c r="X368" i="3"/>
  <c r="BN368" i="3" s="1"/>
  <c r="GI369" i="3" s="1"/>
  <c r="CJ312" i="3" l="1"/>
  <c r="DX312" i="3" s="1"/>
  <c r="AT311" i="3"/>
  <c r="A312" i="3"/>
  <c r="GE354" i="3"/>
  <c r="EO354" i="3"/>
  <c r="CY354" i="3"/>
  <c r="CX357" i="3"/>
  <c r="EN357" i="3"/>
  <c r="EM358" i="3"/>
  <c r="CW358" i="3"/>
  <c r="ES369" i="3"/>
  <c r="DC369" i="3"/>
  <c r="B312" i="3" l="1"/>
  <c r="DZ312" i="3"/>
  <c r="T354" i="3"/>
  <c r="BJ354" i="3" s="1"/>
  <c r="S357" i="3"/>
  <c r="BI357" i="3" s="1"/>
  <c r="GD358" i="3" s="1"/>
  <c r="R358" i="3"/>
  <c r="BH358" i="3" s="1"/>
  <c r="GC359" i="3" s="1"/>
  <c r="X369" i="3"/>
  <c r="BN369" i="3" s="1"/>
  <c r="GI370" i="3" s="1"/>
  <c r="FN312" i="3" l="1"/>
  <c r="C312" i="3" s="1"/>
  <c r="FP312" i="3"/>
  <c r="E312" i="3" s="1"/>
  <c r="AU312" i="3" s="1"/>
  <c r="GE355" i="3"/>
  <c r="CY355" i="3"/>
  <c r="EO355" i="3"/>
  <c r="CW359" i="3"/>
  <c r="EM359" i="3"/>
  <c r="EN358" i="3"/>
  <c r="CX358" i="3"/>
  <c r="DC370" i="3"/>
  <c r="ES370" i="3"/>
  <c r="A313" i="3" l="1"/>
  <c r="AT312" i="3"/>
  <c r="CJ313" i="3"/>
  <c r="DX313" i="3" s="1"/>
  <c r="DZ313" i="3"/>
  <c r="T355" i="3"/>
  <c r="BJ355" i="3" s="1"/>
  <c r="R359" i="3"/>
  <c r="BH359" i="3" s="1"/>
  <c r="GC360" i="3" s="1"/>
  <c r="S358" i="3"/>
  <c r="BI358" i="3" s="1"/>
  <c r="GD359" i="3" s="1"/>
  <c r="X370" i="3"/>
  <c r="BN370" i="3" s="1"/>
  <c r="GI371" i="3" s="1"/>
  <c r="FN313" i="3" l="1"/>
  <c r="B313" i="3"/>
  <c r="C313" i="3"/>
  <c r="FP313" i="3" s="1"/>
  <c r="E313" i="3" s="1"/>
  <c r="AU313" i="3" s="1"/>
  <c r="EO356" i="3"/>
  <c r="GE356" i="3"/>
  <c r="CY356" i="3"/>
  <c r="CX359" i="3"/>
  <c r="EN359" i="3"/>
  <c r="CW360" i="3"/>
  <c r="EM360" i="3"/>
  <c r="ES371" i="3"/>
  <c r="DC371" i="3"/>
  <c r="A314" i="3" l="1"/>
  <c r="CJ314" i="3"/>
  <c r="DX314" i="3" s="1"/>
  <c r="AT313" i="3"/>
  <c r="T356" i="3"/>
  <c r="BJ356" i="3" s="1"/>
  <c r="R360" i="3"/>
  <c r="BH360" i="3" s="1"/>
  <c r="GC361" i="3" s="1"/>
  <c r="S359" i="3"/>
  <c r="BI359" i="3" s="1"/>
  <c r="GD360" i="3" s="1"/>
  <c r="X371" i="3"/>
  <c r="BN371" i="3" s="1"/>
  <c r="GI372" i="3" s="1"/>
  <c r="B314" i="3" l="1"/>
  <c r="DZ314" i="3"/>
  <c r="GE357" i="3"/>
  <c r="EO357" i="3"/>
  <c r="CY357" i="3"/>
  <c r="EN360" i="3"/>
  <c r="CX360" i="3"/>
  <c r="CW361" i="3"/>
  <c r="EM361" i="3"/>
  <c r="ES372" i="3"/>
  <c r="DC372" i="3"/>
  <c r="FN314" i="3" l="1"/>
  <c r="C314" i="3" s="1"/>
  <c r="FP314" i="3"/>
  <c r="E314" i="3" s="1"/>
  <c r="AU314" i="3" s="1"/>
  <c r="T357" i="3"/>
  <c r="BJ357" i="3" s="1"/>
  <c r="R361" i="3"/>
  <c r="BH361" i="3" s="1"/>
  <c r="GC362" i="3" s="1"/>
  <c r="S360" i="3"/>
  <c r="BI360" i="3" s="1"/>
  <c r="GD361" i="3" s="1"/>
  <c r="X372" i="3"/>
  <c r="BN372" i="3" s="1"/>
  <c r="GI373" i="3" s="1"/>
  <c r="CJ315" i="3" l="1"/>
  <c r="DX315" i="3" s="1"/>
  <c r="A315" i="3"/>
  <c r="AT314" i="3"/>
  <c r="GE358" i="3"/>
  <c r="CY358" i="3"/>
  <c r="EO358" i="3"/>
  <c r="EN361" i="3"/>
  <c r="CX361" i="3"/>
  <c r="CW362" i="3"/>
  <c r="EM362" i="3"/>
  <c r="DC373" i="3"/>
  <c r="ES373" i="3"/>
  <c r="B315" i="3" l="1"/>
  <c r="DZ315" i="3"/>
  <c r="T358" i="3"/>
  <c r="BJ358" i="3" s="1"/>
  <c r="R362" i="3"/>
  <c r="BH362" i="3" s="1"/>
  <c r="GC363" i="3" s="1"/>
  <c r="S361" i="3"/>
  <c r="BI361" i="3" s="1"/>
  <c r="GD362" i="3" s="1"/>
  <c r="X373" i="3"/>
  <c r="BN373" i="3" s="1"/>
  <c r="GI374" i="3" s="1"/>
  <c r="FN315" i="3" l="1"/>
  <c r="C315" i="3" s="1"/>
  <c r="FP315" i="3"/>
  <c r="E315" i="3" s="1"/>
  <c r="AU315" i="3" s="1"/>
  <c r="GE359" i="3"/>
  <c r="CY359" i="3"/>
  <c r="EO359" i="3"/>
  <c r="EN362" i="3"/>
  <c r="CX362" i="3"/>
  <c r="CW363" i="3"/>
  <c r="EM363" i="3"/>
  <c r="ES374" i="3"/>
  <c r="DC374" i="3"/>
  <c r="CJ316" i="3" l="1"/>
  <c r="DX316" i="3" s="1"/>
  <c r="AT315" i="3"/>
  <c r="A316" i="3"/>
  <c r="DZ316" i="3"/>
  <c r="T359" i="3"/>
  <c r="BJ359" i="3" s="1"/>
  <c r="R363" i="3"/>
  <c r="BH363" i="3" s="1"/>
  <c r="GC364" i="3" s="1"/>
  <c r="S362" i="3"/>
  <c r="BI362" i="3" s="1"/>
  <c r="GD363" i="3" s="1"/>
  <c r="X374" i="3"/>
  <c r="BN374" i="3" s="1"/>
  <c r="GI375" i="3" s="1"/>
  <c r="FN316" i="3" l="1"/>
  <c r="B316" i="3"/>
  <c r="C316" i="3"/>
  <c r="FP316" i="3"/>
  <c r="E316" i="3" s="1"/>
  <c r="AU316" i="3" s="1"/>
  <c r="GE360" i="3"/>
  <c r="EO360" i="3"/>
  <c r="CY360" i="3"/>
  <c r="EM364" i="3"/>
  <c r="CW364" i="3"/>
  <c r="EN363" i="3"/>
  <c r="CX363" i="3"/>
  <c r="ES375" i="3"/>
  <c r="DC375" i="3"/>
  <c r="AT316" i="3" l="1"/>
  <c r="CJ317" i="3"/>
  <c r="DX317" i="3" s="1"/>
  <c r="DZ317" i="3"/>
  <c r="A317" i="3"/>
  <c r="T360" i="3"/>
  <c r="BJ360" i="3" s="1"/>
  <c r="S363" i="3"/>
  <c r="BI363" i="3" s="1"/>
  <c r="GD364" i="3" s="1"/>
  <c r="R364" i="3"/>
  <c r="BH364" i="3" s="1"/>
  <c r="GC365" i="3" s="1"/>
  <c r="X375" i="3"/>
  <c r="BN375" i="3" s="1"/>
  <c r="GI376" i="3" s="1"/>
  <c r="B317" i="3" l="1"/>
  <c r="FN317" i="3"/>
  <c r="C317" i="3" s="1"/>
  <c r="FP317" i="3" s="1"/>
  <c r="E317" i="3" s="1"/>
  <c r="AU317" i="3" s="1"/>
  <c r="GE361" i="3"/>
  <c r="CY361" i="3"/>
  <c r="EO361" i="3"/>
  <c r="CW365" i="3"/>
  <c r="EM365" i="3"/>
  <c r="CX364" i="3"/>
  <c r="EN364" i="3"/>
  <c r="DC376" i="3"/>
  <c r="ES376" i="3"/>
  <c r="CJ318" i="3" l="1"/>
  <c r="DX318" i="3" s="1"/>
  <c r="DZ318" i="3"/>
  <c r="A318" i="3"/>
  <c r="AT317" i="3"/>
  <c r="T361" i="3"/>
  <c r="BJ361" i="3" s="1"/>
  <c r="R365" i="3"/>
  <c r="BH365" i="3" s="1"/>
  <c r="GC366" i="3" s="1"/>
  <c r="S364" i="3"/>
  <c r="BI364" i="3" s="1"/>
  <c r="GD365" i="3" s="1"/>
  <c r="X376" i="3"/>
  <c r="BN376" i="3" s="1"/>
  <c r="GI377" i="3" s="1"/>
  <c r="FN318" i="3" l="1"/>
  <c r="B318" i="3"/>
  <c r="C318" i="3"/>
  <c r="FP318" i="3" s="1"/>
  <c r="E318" i="3" s="1"/>
  <c r="AU318" i="3" s="1"/>
  <c r="EO362" i="3"/>
  <c r="GE362" i="3"/>
  <c r="CY362" i="3"/>
  <c r="EN365" i="3"/>
  <c r="CX365" i="3"/>
  <c r="EM366" i="3"/>
  <c r="CW366" i="3"/>
  <c r="DC377" i="3"/>
  <c r="ES377" i="3"/>
  <c r="A319" i="3" l="1"/>
  <c r="AT318" i="3"/>
  <c r="CJ319" i="3"/>
  <c r="DX319" i="3" s="1"/>
  <c r="T362" i="3"/>
  <c r="BJ362" i="3" s="1"/>
  <c r="R366" i="3"/>
  <c r="BH366" i="3" s="1"/>
  <c r="GC367" i="3" s="1"/>
  <c r="S365" i="3"/>
  <c r="BI365" i="3" s="1"/>
  <c r="GD366" i="3" s="1"/>
  <c r="X377" i="3"/>
  <c r="BN377" i="3" s="1"/>
  <c r="GI378" i="3" s="1"/>
  <c r="DZ319" i="3" l="1"/>
  <c r="B319" i="3"/>
  <c r="GE363" i="3"/>
  <c r="EO363" i="3"/>
  <c r="CY363" i="3"/>
  <c r="EN366" i="3"/>
  <c r="CX366" i="3"/>
  <c r="EM367" i="3"/>
  <c r="CW367" i="3"/>
  <c r="ES378" i="3"/>
  <c r="DC378" i="3"/>
  <c r="FN319" i="3" l="1"/>
  <c r="C319" i="3" s="1"/>
  <c r="FP319" i="3"/>
  <c r="E319" i="3" s="1"/>
  <c r="AU319" i="3" s="1"/>
  <c r="T363" i="3"/>
  <c r="BJ363" i="3" s="1"/>
  <c r="R367" i="3"/>
  <c r="BH367" i="3" s="1"/>
  <c r="GC368" i="3" s="1"/>
  <c r="S366" i="3"/>
  <c r="BI366" i="3" s="1"/>
  <c r="GD367" i="3" s="1"/>
  <c r="X378" i="3"/>
  <c r="BN378" i="3" s="1"/>
  <c r="GI379" i="3" s="1"/>
  <c r="AT319" i="3" l="1"/>
  <c r="A320" i="3"/>
  <c r="CJ320" i="3"/>
  <c r="DX320" i="3" s="1"/>
  <c r="DZ320" i="3"/>
  <c r="GE364" i="3"/>
  <c r="EO364" i="3"/>
  <c r="CY364" i="3"/>
  <c r="CW368" i="3"/>
  <c r="EM368" i="3"/>
  <c r="CX367" i="3"/>
  <c r="EN367" i="3"/>
  <c r="ES379" i="3"/>
  <c r="DC379" i="3"/>
  <c r="B320" i="3" l="1"/>
  <c r="FN320" i="3"/>
  <c r="C320" i="3" s="1"/>
  <c r="FP320" i="3" s="1"/>
  <c r="E320" i="3" s="1"/>
  <c r="AU320" i="3" s="1"/>
  <c r="T364" i="3"/>
  <c r="BJ364" i="3" s="1"/>
  <c r="S367" i="3"/>
  <c r="BI367" i="3" s="1"/>
  <c r="GD368" i="3" s="1"/>
  <c r="R368" i="3"/>
  <c r="BH368" i="3" s="1"/>
  <c r="GC369" i="3" s="1"/>
  <c r="X379" i="3"/>
  <c r="BN379" i="3" s="1"/>
  <c r="GI380" i="3" s="1"/>
  <c r="A321" i="3" l="1"/>
  <c r="AT320" i="3"/>
  <c r="CJ321" i="3"/>
  <c r="DX321" i="3" s="1"/>
  <c r="GE365" i="3"/>
  <c r="EO365" i="3"/>
  <c r="CY365" i="3"/>
  <c r="CW369" i="3"/>
  <c r="EM369" i="3"/>
  <c r="CX368" i="3"/>
  <c r="EN368" i="3"/>
  <c r="DC380" i="3"/>
  <c r="ES380" i="3"/>
  <c r="DZ321" i="3" l="1"/>
  <c r="B321" i="3"/>
  <c r="T365" i="3"/>
  <c r="BJ365" i="3" s="1"/>
  <c r="S368" i="3"/>
  <c r="BI368" i="3" s="1"/>
  <c r="GD369" i="3" s="1"/>
  <c r="R369" i="3"/>
  <c r="BH369" i="3" s="1"/>
  <c r="GC370" i="3" s="1"/>
  <c r="X380" i="3"/>
  <c r="FN321" i="3" l="1"/>
  <c r="C321" i="3" s="1"/>
  <c r="FP321" i="3"/>
  <c r="E321" i="3" s="1"/>
  <c r="AU321" i="3" s="1"/>
  <c r="GE366" i="3"/>
  <c r="CY366" i="3"/>
  <c r="EO366" i="3"/>
  <c r="CW370" i="3"/>
  <c r="EM370" i="3"/>
  <c r="EN369" i="3"/>
  <c r="CX369" i="3"/>
  <c r="X14" i="3"/>
  <c r="X13" i="3"/>
  <c r="X11" i="3" a="1"/>
  <c r="X11" i="3" s="1"/>
  <c r="BN380" i="3"/>
  <c r="GI381" i="3" s="1"/>
  <c r="CJ322" i="3" l="1"/>
  <c r="DX322" i="3" s="1"/>
  <c r="DZ322" i="3"/>
  <c r="AT321" i="3"/>
  <c r="A322" i="3"/>
  <c r="T366" i="3"/>
  <c r="BJ366" i="3" s="1"/>
  <c r="S369" i="3"/>
  <c r="BI369" i="3" s="1"/>
  <c r="GD370" i="3" s="1"/>
  <c r="R370" i="3"/>
  <c r="BH370" i="3" s="1"/>
  <c r="GC371" i="3" s="1"/>
  <c r="X12" i="3"/>
  <c r="B322" i="3" l="1"/>
  <c r="FN322" i="3"/>
  <c r="C322" i="3" s="1"/>
  <c r="FP322" i="3" s="1"/>
  <c r="E322" i="3" s="1"/>
  <c r="AU322" i="3" s="1"/>
  <c r="GE367" i="3"/>
  <c r="EO367" i="3"/>
  <c r="CY367" i="3"/>
  <c r="EM371" i="3"/>
  <c r="CW371" i="3"/>
  <c r="EN370" i="3"/>
  <c r="CX370" i="3"/>
  <c r="AT322" i="3" l="1"/>
  <c r="CJ323" i="3"/>
  <c r="DX323" i="3" s="1"/>
  <c r="A323" i="3"/>
  <c r="T367" i="3"/>
  <c r="BJ367" i="3" s="1"/>
  <c r="S370" i="3"/>
  <c r="BI370" i="3" s="1"/>
  <c r="GD371" i="3" s="1"/>
  <c r="R371" i="3"/>
  <c r="BH371" i="3" s="1"/>
  <c r="GC372" i="3" s="1"/>
  <c r="B323" i="3" l="1"/>
  <c r="DZ323" i="3"/>
  <c r="GE368" i="3"/>
  <c r="EO368" i="3"/>
  <c r="CY368" i="3"/>
  <c r="CX371" i="3"/>
  <c r="EN371" i="3"/>
  <c r="EM372" i="3"/>
  <c r="CW372" i="3"/>
  <c r="FN323" i="3" l="1"/>
  <c r="C323" i="3" s="1"/>
  <c r="FP323" i="3" s="1"/>
  <c r="E323" i="3" s="1"/>
  <c r="AU323" i="3" s="1"/>
  <c r="T368" i="3"/>
  <c r="BJ368" i="3" s="1"/>
  <c r="S371" i="3"/>
  <c r="BI371" i="3" s="1"/>
  <c r="GD372" i="3" s="1"/>
  <c r="R372" i="3"/>
  <c r="CJ324" i="3" l="1"/>
  <c r="DX324" i="3" s="1"/>
  <c r="AT323" i="3"/>
  <c r="A324" i="3"/>
  <c r="GE369" i="3"/>
  <c r="EO369" i="3"/>
  <c r="CY369" i="3"/>
  <c r="EN372" i="3"/>
  <c r="CX372" i="3"/>
  <c r="BH372" i="3"/>
  <c r="GC373" i="3" s="1"/>
  <c r="B324" i="3" l="1"/>
  <c r="DZ324" i="3"/>
  <c r="T369" i="3"/>
  <c r="BJ369" i="3" s="1"/>
  <c r="CW373" i="3"/>
  <c r="EM373" i="3"/>
  <c r="S372" i="3"/>
  <c r="BI372" i="3" s="1"/>
  <c r="GD373" i="3" s="1"/>
  <c r="FN324" i="3" l="1"/>
  <c r="C324" i="3" s="1"/>
  <c r="FP324" i="3" s="1"/>
  <c r="E324" i="3" s="1"/>
  <c r="AU324" i="3" s="1"/>
  <c r="GE370" i="3"/>
  <c r="CY370" i="3"/>
  <c r="EO370" i="3"/>
  <c r="CX373" i="3"/>
  <c r="EN373" i="3"/>
  <c r="R373" i="3"/>
  <c r="A325" i="3" l="1"/>
  <c r="AT324" i="3"/>
  <c r="CJ325" i="3"/>
  <c r="DX325" i="3" s="1"/>
  <c r="DZ325" i="3"/>
  <c r="T370" i="3"/>
  <c r="BJ370" i="3" s="1"/>
  <c r="S373" i="3"/>
  <c r="BI373" i="3" s="1"/>
  <c r="BH373" i="3"/>
  <c r="GC374" i="3" s="1"/>
  <c r="FN325" i="3" l="1"/>
  <c r="C325" i="3"/>
  <c r="FP325" i="3" s="1"/>
  <c r="E325" i="3" s="1"/>
  <c r="AU325" i="3" s="1"/>
  <c r="B325" i="3"/>
  <c r="CY371" i="3"/>
  <c r="EO371" i="3"/>
  <c r="GE371" i="3"/>
  <c r="EN374" i="3"/>
  <c r="GD374" i="3"/>
  <c r="CX374" i="3"/>
  <c r="EM374" i="3"/>
  <c r="CW374" i="3"/>
  <c r="A326" i="3" l="1"/>
  <c r="CJ326" i="3"/>
  <c r="DX326" i="3" s="1"/>
  <c r="DZ326" i="3"/>
  <c r="AT325" i="3"/>
  <c r="S374" i="3"/>
  <c r="BI374" i="3" s="1"/>
  <c r="T371" i="3"/>
  <c r="BJ371" i="3" s="1"/>
  <c r="R374" i="3"/>
  <c r="FN326" i="3" l="1"/>
  <c r="B326" i="3"/>
  <c r="C326" i="3"/>
  <c r="FP326" i="3" s="1"/>
  <c r="E326" i="3" s="1"/>
  <c r="AU326" i="3" s="1"/>
  <c r="GD375" i="3"/>
  <c r="EN375" i="3"/>
  <c r="CX375" i="3"/>
  <c r="GE372" i="3"/>
  <c r="EO372" i="3"/>
  <c r="CY372" i="3"/>
  <c r="BH374" i="3"/>
  <c r="GC375" i="3" s="1"/>
  <c r="CJ327" i="3" l="1"/>
  <c r="DX327" i="3" s="1"/>
  <c r="A327" i="3"/>
  <c r="DZ327" i="3"/>
  <c r="AT326" i="3"/>
  <c r="S375" i="3"/>
  <c r="BI375" i="3"/>
  <c r="GD376" i="3" s="1"/>
  <c r="T372" i="3"/>
  <c r="BJ372" i="3" s="1"/>
  <c r="CW375" i="3"/>
  <c r="EM375" i="3"/>
  <c r="FN327" i="3" l="1"/>
  <c r="C327" i="3"/>
  <c r="FP327" i="3" s="1"/>
  <c r="E327" i="3" s="1"/>
  <c r="AU327" i="3" s="1"/>
  <c r="B327" i="3"/>
  <c r="EN376" i="3"/>
  <c r="S376" i="3" s="1"/>
  <c r="CX376" i="3"/>
  <c r="GE373" i="3"/>
  <c r="EO373" i="3"/>
  <c r="CY373" i="3"/>
  <c r="R375" i="3"/>
  <c r="AT327" i="3" l="1"/>
  <c r="A328" i="3"/>
  <c r="CJ328" i="3"/>
  <c r="DX328" i="3" s="1"/>
  <c r="DZ328" i="3"/>
  <c r="T373" i="3"/>
  <c r="BJ373" i="3" s="1"/>
  <c r="BH375" i="3"/>
  <c r="GC376" i="3" s="1"/>
  <c r="BI376" i="3"/>
  <c r="GD377" i="3" s="1"/>
  <c r="FN328" i="3" l="1"/>
  <c r="B328" i="3"/>
  <c r="C328" i="3"/>
  <c r="FP328" i="3" s="1"/>
  <c r="E328" i="3" s="1"/>
  <c r="AU328" i="3" s="1"/>
  <c r="GE374" i="3"/>
  <c r="CY374" i="3"/>
  <c r="EO374" i="3"/>
  <c r="CX377" i="3"/>
  <c r="EN377" i="3"/>
  <c r="EM376" i="3"/>
  <c r="CW376" i="3"/>
  <c r="A329" i="3" l="1"/>
  <c r="CJ329" i="3"/>
  <c r="DX329" i="3" s="1"/>
  <c r="AT328" i="3"/>
  <c r="T374" i="3"/>
  <c r="BJ374" i="3" s="1"/>
  <c r="S377" i="3"/>
  <c r="BI377" i="3" s="1"/>
  <c r="GD378" i="3" s="1"/>
  <c r="R376" i="3"/>
  <c r="B329" i="3" l="1"/>
  <c r="DZ329" i="3"/>
  <c r="GE375" i="3"/>
  <c r="CY375" i="3"/>
  <c r="EO375" i="3"/>
  <c r="EN378" i="3"/>
  <c r="CX378" i="3"/>
  <c r="BH376" i="3"/>
  <c r="GC377" i="3" s="1"/>
  <c r="FN329" i="3" l="1"/>
  <c r="C329" i="3" s="1"/>
  <c r="FP329" i="3"/>
  <c r="E329" i="3" s="1"/>
  <c r="AU329" i="3" s="1"/>
  <c r="T375" i="3"/>
  <c r="BJ375" i="3" s="1"/>
  <c r="CW377" i="3"/>
  <c r="EM377" i="3"/>
  <c r="S378" i="3"/>
  <c r="CJ330" i="3" l="1"/>
  <c r="DX330" i="3" s="1"/>
  <c r="AT329" i="3"/>
  <c r="A330" i="3"/>
  <c r="GE376" i="3"/>
  <c r="CY376" i="3"/>
  <c r="EO376" i="3"/>
  <c r="R377" i="3"/>
  <c r="BH377" i="3" s="1"/>
  <c r="GC378" i="3" s="1"/>
  <c r="BI378" i="3"/>
  <c r="GD379" i="3" s="1"/>
  <c r="B330" i="3" l="1"/>
  <c r="DZ330" i="3"/>
  <c r="T376" i="3"/>
  <c r="BJ376" i="3" s="1"/>
  <c r="CW378" i="3"/>
  <c r="EM378" i="3"/>
  <c r="CX379" i="3"/>
  <c r="EN379" i="3"/>
  <c r="FN330" i="3" l="1"/>
  <c r="C330" i="3" s="1"/>
  <c r="FP330" i="3" s="1"/>
  <c r="E330" i="3" s="1"/>
  <c r="AU330" i="3" s="1"/>
  <c r="GE377" i="3"/>
  <c r="EO377" i="3"/>
  <c r="CY377" i="3"/>
  <c r="S379" i="3"/>
  <c r="BI379" i="3" s="1"/>
  <c r="GD380" i="3" s="1"/>
  <c r="R378" i="3"/>
  <c r="BH378" i="3" s="1"/>
  <c r="GC379" i="3" s="1"/>
  <c r="AT330" i="3" l="1"/>
  <c r="CJ331" i="3"/>
  <c r="DX331" i="3" s="1"/>
  <c r="A331" i="3"/>
  <c r="T377" i="3"/>
  <c r="BJ377" i="3" s="1"/>
  <c r="CW379" i="3"/>
  <c r="EM379" i="3"/>
  <c r="EN380" i="3"/>
  <c r="CX380" i="3"/>
  <c r="DZ331" i="3" l="1"/>
  <c r="B331" i="3"/>
  <c r="GE378" i="3"/>
  <c r="EO378" i="3"/>
  <c r="CY378" i="3"/>
  <c r="S380" i="3"/>
  <c r="S13" i="3" s="1"/>
  <c r="S11" i="3" a="1"/>
  <c r="S11" i="3" s="1"/>
  <c r="S12" i="3" s="1"/>
  <c r="R379" i="3"/>
  <c r="BH379" i="3" s="1"/>
  <c r="GC380" i="3" s="1"/>
  <c r="FN331" i="3" l="1"/>
  <c r="C331" i="3" s="1"/>
  <c r="FP331" i="3" s="1"/>
  <c r="E331" i="3" s="1"/>
  <c r="AU331" i="3" s="1"/>
  <c r="BI380" i="3"/>
  <c r="GD381" i="3" s="1"/>
  <c r="T378" i="3"/>
  <c r="BJ378" i="3" s="1"/>
  <c r="S14" i="3"/>
  <c r="EM380" i="3"/>
  <c r="CW380" i="3"/>
  <c r="A332" i="3" l="1"/>
  <c r="AT331" i="3"/>
  <c r="CJ332" i="3"/>
  <c r="DX332" i="3" s="1"/>
  <c r="DZ332" i="3"/>
  <c r="GE379" i="3"/>
  <c r="CY379" i="3"/>
  <c r="EO379" i="3"/>
  <c r="R380" i="3"/>
  <c r="FN332" i="3" l="1"/>
  <c r="C332" i="3"/>
  <c r="FP332" i="3" s="1"/>
  <c r="E332" i="3" s="1"/>
  <c r="AU332" i="3" s="1"/>
  <c r="B332" i="3"/>
  <c r="T379" i="3"/>
  <c r="BJ379" i="3" s="1"/>
  <c r="R14" i="3"/>
  <c r="R13" i="3"/>
  <c r="R11" i="3" a="1"/>
  <c r="R11" i="3" s="1"/>
  <c r="BH380" i="3"/>
  <c r="GC381" i="3" s="1"/>
  <c r="AT332" i="3" l="1"/>
  <c r="A333" i="3"/>
  <c r="CJ333" i="3"/>
  <c r="DX333" i="3" s="1"/>
  <c r="GE380" i="3"/>
  <c r="EO380" i="3"/>
  <c r="CY380" i="3"/>
  <c r="R12" i="3"/>
  <c r="DZ333" i="3" l="1"/>
  <c r="B333" i="3"/>
  <c r="T380" i="3"/>
  <c r="FN333" i="3" l="1"/>
  <c r="C333" i="3" s="1"/>
  <c r="FP333" i="3"/>
  <c r="E333" i="3" s="1"/>
  <c r="AU333" i="3" s="1"/>
  <c r="T14" i="3"/>
  <c r="T13" i="3"/>
  <c r="T11" i="3" a="1"/>
  <c r="T11" i="3" s="1"/>
  <c r="BJ380" i="3"/>
  <c r="A334" i="3" l="1"/>
  <c r="CJ334" i="3"/>
  <c r="DX334" i="3" s="1"/>
  <c r="DZ334" i="3"/>
  <c r="AT333" i="3"/>
  <c r="GE381" i="3"/>
  <c r="T12" i="3"/>
  <c r="FN334" i="3" l="1"/>
  <c r="B334" i="3"/>
  <c r="C334" i="3"/>
  <c r="FP334" i="3" s="1"/>
  <c r="E334" i="3" s="1"/>
  <c r="AU334" i="3" s="1"/>
  <c r="A335" i="3" l="1"/>
  <c r="AT334" i="3"/>
  <c r="CJ335" i="3"/>
  <c r="DX335" i="3" s="1"/>
  <c r="B335" i="3" l="1"/>
  <c r="DZ335" i="3"/>
  <c r="FN335" i="3" l="1"/>
  <c r="C335" i="3" s="1"/>
  <c r="FP335" i="3" s="1"/>
  <c r="E335" i="3" s="1"/>
  <c r="AU335" i="3" s="1"/>
  <c r="A336" i="3" l="1"/>
  <c r="AT335" i="3"/>
  <c r="CJ336" i="3"/>
  <c r="DX336" i="3" s="1"/>
  <c r="DZ336" i="3"/>
  <c r="B336" i="3" l="1"/>
  <c r="FN336" i="3"/>
  <c r="C336" i="3" s="1"/>
  <c r="FP336" i="3" s="1"/>
  <c r="E336" i="3" s="1"/>
  <c r="AU336" i="3" s="1"/>
  <c r="CJ337" i="3" l="1"/>
  <c r="DX337" i="3" s="1"/>
  <c r="AT336" i="3"/>
  <c r="A337" i="3"/>
  <c r="B337" i="3" l="1"/>
  <c r="DZ337" i="3"/>
  <c r="FN337" i="3" l="1"/>
  <c r="C337" i="3" s="1"/>
  <c r="FP337" i="3" s="1"/>
  <c r="E337" i="3" s="1"/>
  <c r="AU337" i="3" s="1"/>
  <c r="A338" i="3" l="1"/>
  <c r="AT337" i="3"/>
  <c r="CJ338" i="3"/>
  <c r="DX338" i="3" s="1"/>
  <c r="DZ338" i="3" l="1"/>
  <c r="B338" i="3"/>
  <c r="FN338" i="3" l="1"/>
  <c r="C338" i="3" s="1"/>
  <c r="FP338" i="3"/>
  <c r="E338" i="3" s="1"/>
  <c r="AU338" i="3" s="1"/>
  <c r="A339" i="3" l="1"/>
  <c r="AT338" i="3"/>
  <c r="CJ339" i="3"/>
  <c r="DX339" i="3" s="1"/>
  <c r="DZ339" i="3"/>
  <c r="FN339" i="3" l="1"/>
  <c r="C339" i="3"/>
  <c r="FP339" i="3" s="1"/>
  <c r="E339" i="3" s="1"/>
  <c r="AU339" i="3" s="1"/>
  <c r="B339" i="3"/>
  <c r="AT339" i="3" l="1"/>
  <c r="A340" i="3"/>
  <c r="CJ340" i="3"/>
  <c r="DX340" i="3" s="1"/>
  <c r="DZ340" i="3" l="1"/>
  <c r="B340" i="3"/>
  <c r="FN340" i="3" l="1"/>
  <c r="C340" i="3" s="1"/>
  <c r="FP340" i="3"/>
  <c r="E340" i="3" s="1"/>
  <c r="AU340" i="3" s="1"/>
  <c r="AT340" i="3" l="1"/>
  <c r="A341" i="3"/>
  <c r="CJ341" i="3"/>
  <c r="DX341" i="3" s="1"/>
  <c r="B341" i="3" l="1"/>
  <c r="DZ341" i="3"/>
  <c r="FN341" i="3" l="1"/>
  <c r="C341" i="3" s="1"/>
  <c r="FP341" i="3" s="1"/>
  <c r="E341" i="3" s="1"/>
  <c r="AU341" i="3" s="1"/>
  <c r="AT341" i="3" l="1"/>
  <c r="A342" i="3"/>
  <c r="CJ342" i="3"/>
  <c r="DX342" i="3" s="1"/>
  <c r="DZ342" i="3" l="1"/>
  <c r="B342" i="3"/>
  <c r="FN342" i="3" l="1"/>
  <c r="C342" i="3" s="1"/>
  <c r="FP342" i="3"/>
  <c r="E342" i="3" s="1"/>
  <c r="AU342" i="3" s="1"/>
  <c r="A343" i="3" l="1"/>
  <c r="AT342" i="3"/>
  <c r="CJ343" i="3"/>
  <c r="DX343" i="3" s="1"/>
  <c r="DZ343" i="3"/>
  <c r="FN343" i="3" l="1"/>
  <c r="C343" i="3"/>
  <c r="FP343" i="3" s="1"/>
  <c r="E343" i="3" s="1"/>
  <c r="AU343" i="3" s="1"/>
  <c r="B343" i="3"/>
  <c r="AT343" i="3" l="1"/>
  <c r="A344" i="3"/>
  <c r="CJ344" i="3"/>
  <c r="DX344" i="3" s="1"/>
  <c r="DZ344" i="3" l="1"/>
  <c r="B344" i="3"/>
  <c r="FN344" i="3" l="1"/>
  <c r="C344" i="3" s="1"/>
  <c r="FP344" i="3" s="1"/>
  <c r="E344" i="3" s="1"/>
  <c r="AU344" i="3" s="1"/>
  <c r="CJ345" i="3" l="1"/>
  <c r="DX345" i="3" s="1"/>
  <c r="A345" i="3"/>
  <c r="AT344" i="3"/>
  <c r="B345" i="3" l="1"/>
  <c r="DZ345" i="3"/>
  <c r="FN345" i="3" l="1"/>
  <c r="C345" i="3" s="1"/>
  <c r="FP345" i="3" s="1"/>
  <c r="E345" i="3" s="1"/>
  <c r="AU345" i="3" s="1"/>
  <c r="A346" i="3" l="1"/>
  <c r="AT345" i="3"/>
  <c r="CJ346" i="3"/>
  <c r="DX346" i="3" s="1"/>
  <c r="DZ346" i="3" l="1"/>
  <c r="FN346" i="3" s="1"/>
  <c r="C346" i="3"/>
  <c r="FP346" i="3" s="1"/>
  <c r="E346" i="3" s="1"/>
  <c r="AU346" i="3" s="1"/>
  <c r="B346" i="3"/>
  <c r="A347" i="3" l="1"/>
  <c r="AT346" i="3"/>
  <c r="CJ347" i="3"/>
  <c r="DX347" i="3" s="1"/>
  <c r="DZ347" i="3"/>
  <c r="FN347" i="3" l="1"/>
  <c r="C347" i="3" s="1"/>
  <c r="FP347" i="3" s="1"/>
  <c r="E347" i="3" s="1"/>
  <c r="AU347" i="3" s="1"/>
  <c r="B347" i="3"/>
  <c r="CJ348" i="3" l="1"/>
  <c r="DX348" i="3" s="1"/>
  <c r="DZ348" i="3"/>
  <c r="A348" i="3"/>
  <c r="AT347" i="3"/>
  <c r="FN348" i="3" l="1"/>
  <c r="C348" i="3"/>
  <c r="FP348" i="3" s="1"/>
  <c r="E348" i="3" s="1"/>
  <c r="AU348" i="3" s="1"/>
  <c r="B348" i="3"/>
  <c r="CJ349" i="3" l="1"/>
  <c r="DX349" i="3" s="1"/>
  <c r="DZ349" i="3"/>
  <c r="A349" i="3"/>
  <c r="AT348" i="3"/>
  <c r="B349" i="3" l="1"/>
  <c r="C349" i="3"/>
  <c r="FP349" i="3" s="1"/>
  <c r="E349" i="3" s="1"/>
  <c r="AU349" i="3" s="1"/>
  <c r="FN349" i="3"/>
  <c r="CJ350" i="3" l="1"/>
  <c r="DX350" i="3" s="1"/>
  <c r="AT349" i="3"/>
  <c r="A350" i="3"/>
  <c r="DZ350" i="3"/>
  <c r="B350" i="3" l="1"/>
  <c r="FN350" i="3"/>
  <c r="C350" i="3" s="1"/>
  <c r="FP350" i="3" s="1"/>
  <c r="E350" i="3" s="1"/>
  <c r="AU350" i="3" l="1"/>
  <c r="CJ351" i="3" l="1"/>
  <c r="DX351" i="3" s="1"/>
  <c r="AT350" i="3"/>
  <c r="A351" i="3"/>
  <c r="DZ351" i="3" l="1"/>
  <c r="B351" i="3"/>
  <c r="FN351" i="3"/>
  <c r="C351" i="3" s="1"/>
  <c r="FP351" i="3" s="1"/>
  <c r="E351" i="3" s="1"/>
  <c r="AU351" i="3" l="1"/>
  <c r="A352" i="3" l="1"/>
  <c r="AT351" i="3"/>
  <c r="CJ352" i="3"/>
  <c r="DX352" i="3" s="1"/>
  <c r="B352" i="3" l="1"/>
  <c r="DZ352" i="3"/>
  <c r="FN352" i="3" l="1"/>
  <c r="C352" i="3" s="1"/>
  <c r="FP352" i="3" s="1"/>
  <c r="E352" i="3" s="1"/>
  <c r="AU352" i="3" l="1"/>
  <c r="AT352" i="3" l="1"/>
  <c r="A353" i="3"/>
  <c r="CJ353" i="3"/>
  <c r="DX353" i="3" s="1"/>
  <c r="DZ353" i="3"/>
  <c r="FN353" i="3" l="1"/>
  <c r="C353" i="3"/>
  <c r="FP353" i="3" s="1"/>
  <c r="E353" i="3" s="1"/>
  <c r="B353" i="3"/>
  <c r="AU353" i="3" l="1"/>
  <c r="AT353" i="3" l="1"/>
  <c r="A354" i="3"/>
  <c r="CJ354" i="3"/>
  <c r="DX354" i="3" s="1"/>
  <c r="DZ354" i="3" l="1"/>
  <c r="B354" i="3"/>
  <c r="FN354" i="3" l="1"/>
  <c r="C354" i="3" s="1"/>
  <c r="FP354" i="3" s="1"/>
  <c r="E354" i="3" s="1"/>
  <c r="AU354" i="3" l="1"/>
  <c r="CJ355" i="3" l="1"/>
  <c r="DX355" i="3" s="1"/>
  <c r="DZ355" i="3"/>
  <c r="AT354" i="3"/>
  <c r="A355" i="3"/>
  <c r="B355" i="3" l="1"/>
  <c r="FN355" i="3"/>
  <c r="C355" i="3" s="1"/>
  <c r="FP355" i="3" s="1"/>
  <c r="E355" i="3" s="1"/>
  <c r="AU355" i="3" s="1"/>
  <c r="CJ356" i="3" l="1"/>
  <c r="DX356" i="3" s="1"/>
  <c r="DZ356" i="3"/>
  <c r="AT355" i="3"/>
  <c r="A356" i="3"/>
  <c r="B356" i="3" l="1"/>
  <c r="FN356" i="3"/>
  <c r="C356" i="3" s="1"/>
  <c r="FP356" i="3" s="1"/>
  <c r="E356" i="3" s="1"/>
  <c r="AU356" i="3" s="1"/>
  <c r="AT356" i="3" l="1"/>
  <c r="A357" i="3"/>
  <c r="CJ357" i="3"/>
  <c r="DX357" i="3" s="1"/>
  <c r="DZ357" i="3" l="1"/>
  <c r="B357" i="3"/>
  <c r="FN357" i="3" l="1"/>
  <c r="C357" i="3" s="1"/>
  <c r="FP357" i="3" s="1"/>
  <c r="E357" i="3" s="1"/>
  <c r="AU357" i="3" s="1"/>
  <c r="A358" i="3" l="1"/>
  <c r="CJ358" i="3"/>
  <c r="DX358" i="3" s="1"/>
  <c r="AT357" i="3"/>
  <c r="DZ358" i="3" l="1"/>
  <c r="B358" i="3"/>
  <c r="FN358" i="3" l="1"/>
  <c r="C358" i="3" s="1"/>
  <c r="FP358" i="3"/>
  <c r="E358" i="3" s="1"/>
  <c r="AU358" i="3" s="1"/>
  <c r="AT358" i="3" l="1"/>
  <c r="A359" i="3"/>
  <c r="CJ359" i="3"/>
  <c r="DX359" i="3" s="1"/>
  <c r="DZ359" i="3" l="1"/>
  <c r="B359" i="3"/>
  <c r="FN359" i="3" l="1"/>
  <c r="C359" i="3" s="1"/>
  <c r="FP359" i="3" s="1"/>
  <c r="E359" i="3" s="1"/>
  <c r="AU359" i="3" s="1"/>
  <c r="CJ360" i="3" l="1"/>
  <c r="DX360" i="3" s="1"/>
  <c r="AT359" i="3"/>
  <c r="A360" i="3"/>
  <c r="B360" i="3" l="1"/>
  <c r="DZ360" i="3"/>
  <c r="FN360" i="3" l="1"/>
  <c r="C360" i="3" s="1"/>
  <c r="FP360" i="3" s="1"/>
  <c r="E360" i="3" s="1"/>
  <c r="AU360" i="3" s="1"/>
  <c r="A361" i="3" l="1"/>
  <c r="AT360" i="3"/>
  <c r="CJ361" i="3"/>
  <c r="DX361" i="3" s="1"/>
  <c r="DZ361" i="3"/>
  <c r="FN361" i="3" l="1"/>
  <c r="B361" i="3"/>
  <c r="C361" i="3"/>
  <c r="FP361" i="3" s="1"/>
  <c r="E361" i="3" s="1"/>
  <c r="AU361" i="3" s="1"/>
  <c r="A362" i="3" l="1"/>
  <c r="AT361" i="3"/>
  <c r="CJ362" i="3"/>
  <c r="DX362" i="3" s="1"/>
  <c r="B362" i="3" l="1"/>
  <c r="DZ362" i="3"/>
  <c r="FN362" i="3" l="1"/>
  <c r="C362" i="3" s="1"/>
  <c r="FP362" i="3" s="1"/>
  <c r="E362" i="3" s="1"/>
  <c r="AU362" i="3" s="1"/>
  <c r="CJ363" i="3" l="1"/>
  <c r="DX363" i="3" s="1"/>
  <c r="DZ363" i="3"/>
  <c r="AT362" i="3"/>
  <c r="A363" i="3"/>
  <c r="B363" i="3" l="1"/>
  <c r="FN363" i="3"/>
  <c r="C363" i="3" s="1"/>
  <c r="FP363" i="3" s="1"/>
  <c r="E363" i="3" s="1"/>
  <c r="AU363" i="3" s="1"/>
  <c r="AT363" i="3" l="1"/>
  <c r="A364" i="3"/>
  <c r="CJ364" i="3"/>
  <c r="DX364" i="3" s="1"/>
  <c r="B364" i="3" l="1"/>
  <c r="DZ364" i="3"/>
  <c r="FN364" i="3" l="1"/>
  <c r="C364" i="3" s="1"/>
  <c r="FP364" i="3"/>
  <c r="E364" i="3" s="1"/>
  <c r="AU364" i="3" s="1"/>
  <c r="A365" i="3" l="1"/>
  <c r="CJ365" i="3"/>
  <c r="DX365" i="3" s="1"/>
  <c r="AT364" i="3"/>
  <c r="B365" i="3" l="1"/>
  <c r="DZ365" i="3"/>
  <c r="FN365" i="3" l="1"/>
  <c r="C365" i="3" s="1"/>
  <c r="FP365" i="3" s="1"/>
  <c r="E365" i="3" s="1"/>
  <c r="AU365" i="3" s="1"/>
  <c r="A366" i="3" l="1"/>
  <c r="AT365" i="3"/>
  <c r="CJ366" i="3"/>
  <c r="DX366" i="3" s="1"/>
  <c r="DZ366" i="3" l="1"/>
  <c r="B366" i="3"/>
  <c r="FN366" i="3" l="1"/>
  <c r="C366" i="3" s="1"/>
  <c r="FP366" i="3" s="1"/>
  <c r="E366" i="3" s="1"/>
  <c r="AU366" i="3" s="1"/>
  <c r="CJ367" i="3" l="1"/>
  <c r="DX367" i="3" s="1"/>
  <c r="A367" i="3"/>
  <c r="AT366" i="3"/>
  <c r="B367" i="3" l="1"/>
  <c r="DZ367" i="3"/>
  <c r="FN367" i="3" l="1"/>
  <c r="C367" i="3" s="1"/>
  <c r="FP367" i="3"/>
  <c r="E367" i="3" s="1"/>
  <c r="AU367" i="3" s="1"/>
  <c r="A368" i="3" l="1"/>
  <c r="AT367" i="3"/>
  <c r="CJ368" i="3"/>
  <c r="DX368" i="3" s="1"/>
  <c r="DZ368" i="3" l="1"/>
  <c r="B368" i="3"/>
  <c r="FN368" i="3" l="1"/>
  <c r="C368" i="3" s="1"/>
  <c r="FP368" i="3"/>
  <c r="E368" i="3" s="1"/>
  <c r="AU368" i="3" s="1"/>
  <c r="AT368" i="3" l="1"/>
  <c r="CJ369" i="3"/>
  <c r="DX369" i="3" s="1"/>
  <c r="DZ369" i="3"/>
  <c r="A369" i="3"/>
  <c r="B369" i="3" l="1"/>
  <c r="FN369" i="3"/>
  <c r="C369" i="3" s="1"/>
  <c r="FP369" i="3" s="1"/>
  <c r="E369" i="3" s="1"/>
  <c r="AU369" i="3" s="1"/>
  <c r="A370" i="3" l="1"/>
  <c r="AT369" i="3"/>
  <c r="CJ370" i="3"/>
  <c r="DX370" i="3" s="1"/>
  <c r="DZ370" i="3" l="1"/>
  <c r="B370" i="3"/>
  <c r="FN370" i="3" l="1"/>
  <c r="C370" i="3" s="1"/>
  <c r="FP370" i="3" s="1"/>
  <c r="E370" i="3" s="1"/>
  <c r="AU370" i="3" s="1"/>
  <c r="AT370" i="3" l="1"/>
  <c r="A371" i="3"/>
  <c r="CJ371" i="3"/>
  <c r="DX371" i="3" s="1"/>
  <c r="B371" i="3" l="1"/>
  <c r="DZ371" i="3"/>
  <c r="FN371" i="3" l="1"/>
  <c r="C371" i="3" s="1"/>
  <c r="FP371" i="3"/>
  <c r="E371" i="3" s="1"/>
  <c r="AU371" i="3" s="1"/>
  <c r="CJ372" i="3" l="1"/>
  <c r="DX372" i="3" s="1"/>
  <c r="A372" i="3"/>
  <c r="AT371" i="3"/>
  <c r="B372" i="3" l="1"/>
  <c r="DZ372" i="3"/>
  <c r="FN372" i="3" l="1"/>
  <c r="C372" i="3" s="1"/>
  <c r="FP372" i="3" s="1"/>
  <c r="E372" i="3" s="1"/>
  <c r="AU372" i="3" s="1"/>
  <c r="A373" i="3" l="1"/>
  <c r="AT372" i="3"/>
  <c r="CJ373" i="3"/>
  <c r="DX373" i="3" s="1"/>
  <c r="DZ373" i="3"/>
  <c r="FN373" i="3" l="1"/>
  <c r="B373" i="3"/>
  <c r="C373" i="3"/>
  <c r="FP373" i="3" s="1"/>
  <c r="E373" i="3" s="1"/>
  <c r="AU373" i="3" s="1"/>
  <c r="A374" i="3" l="1"/>
  <c r="AT373" i="3"/>
  <c r="CJ374" i="3"/>
  <c r="DX374" i="3" s="1"/>
  <c r="DZ374" i="3" l="1"/>
  <c r="FN374" i="3"/>
  <c r="B374" i="3"/>
  <c r="C374" i="3"/>
  <c r="FP374" i="3" s="1"/>
  <c r="E374" i="3" s="1"/>
  <c r="AU374" i="3" s="1"/>
  <c r="CJ375" i="3" l="1"/>
  <c r="DX375" i="3" s="1"/>
  <c r="AT374" i="3"/>
  <c r="A375" i="3"/>
  <c r="DZ375" i="3" l="1"/>
  <c r="FN375" i="3" s="1"/>
  <c r="C375" i="3" s="1"/>
  <c r="FP375" i="3" s="1"/>
  <c r="E375" i="3" s="1"/>
  <c r="AU375" i="3" s="1"/>
  <c r="B375" i="3"/>
  <c r="CJ376" i="3" l="1"/>
  <c r="DX376" i="3" s="1"/>
  <c r="AT375" i="3"/>
  <c r="A376" i="3"/>
  <c r="B376" i="3" l="1"/>
  <c r="DZ376" i="3"/>
  <c r="FN376" i="3" l="1"/>
  <c r="C376" i="3" s="1"/>
  <c r="FP376" i="3" s="1"/>
  <c r="E376" i="3" s="1"/>
  <c r="AU376" i="3" s="1"/>
  <c r="AT376" i="3" l="1"/>
  <c r="A377" i="3"/>
  <c r="CJ377" i="3"/>
  <c r="DX377" i="3" s="1"/>
  <c r="B377" i="3" l="1"/>
  <c r="DZ377" i="3"/>
  <c r="FN377" i="3" l="1"/>
  <c r="C377" i="3" s="1"/>
  <c r="FP377" i="3" s="1"/>
  <c r="E377" i="3" s="1"/>
  <c r="AU377" i="3" s="1"/>
  <c r="A378" i="3" l="1"/>
  <c r="AT377" i="3"/>
  <c r="CJ378" i="3"/>
  <c r="DX378" i="3" s="1"/>
  <c r="DZ378" i="3" l="1"/>
  <c r="B378" i="3"/>
  <c r="FN378" i="3" l="1"/>
  <c r="C378" i="3" s="1"/>
  <c r="FP378" i="3" s="1"/>
  <c r="E378" i="3" s="1"/>
  <c r="AU378" i="3" s="1"/>
  <c r="AT378" i="3" l="1"/>
  <c r="CJ379" i="3"/>
  <c r="DX379" i="3" s="1"/>
  <c r="A379" i="3"/>
  <c r="B379" i="3" l="1"/>
  <c r="DZ379" i="3"/>
  <c r="FN379" i="3" l="1"/>
  <c r="C379" i="3" s="1"/>
  <c r="FP379" i="3" s="1"/>
  <c r="E379" i="3" s="1"/>
  <c r="AU379" i="3" s="1"/>
  <c r="CJ380" i="3" l="1"/>
  <c r="DX380" i="3" s="1"/>
  <c r="A380" i="3"/>
  <c r="AT379" i="3"/>
  <c r="DZ380" i="3"/>
  <c r="FN380" i="3" l="1"/>
  <c r="C380" i="3"/>
  <c r="B380" i="3"/>
  <c r="FP380" i="3"/>
  <c r="E380" i="3" s="1"/>
  <c r="AU380" i="3" l="1"/>
  <c r="E14" i="3"/>
  <c r="E13" i="3"/>
  <c r="E11" i="3" a="1"/>
  <c r="E11" i="3" s="1"/>
  <c r="E58" i="2" l="1" a="1"/>
  <c r="E12" i="3"/>
  <c r="F58" i="2" s="1" a="1"/>
  <c r="E16" i="3"/>
  <c r="D98" i="2" s="1"/>
  <c r="D58" i="2" a="1"/>
  <c r="FP381" i="3"/>
  <c r="AT380" i="3"/>
  <c r="F92" i="2" l="1"/>
  <c r="F90" i="2"/>
  <c r="F74" i="2"/>
  <c r="F97" i="2"/>
  <c r="F85" i="2"/>
  <c r="F94" i="2"/>
  <c r="F87" i="2"/>
  <c r="F89" i="2"/>
  <c r="F88" i="2"/>
  <c r="F61" i="2"/>
  <c r="F81" i="2"/>
  <c r="F86" i="2"/>
  <c r="F68" i="2"/>
  <c r="F65" i="2"/>
  <c r="F80" i="2"/>
  <c r="F96" i="2"/>
  <c r="F83" i="2"/>
  <c r="F64" i="2"/>
  <c r="F60" i="2"/>
  <c r="F78" i="2"/>
  <c r="F58" i="2"/>
  <c r="F63" i="2"/>
  <c r="F59" i="2"/>
  <c r="F73" i="2"/>
  <c r="F67" i="2"/>
  <c r="F79" i="2"/>
  <c r="F62" i="2"/>
  <c r="F71" i="2"/>
  <c r="F77" i="2"/>
  <c r="F84" i="2"/>
  <c r="F69" i="2"/>
  <c r="F72" i="2"/>
  <c r="F66" i="2"/>
  <c r="F75" i="2"/>
  <c r="F95" i="2"/>
  <c r="F76" i="2"/>
  <c r="F70" i="2"/>
  <c r="F91" i="2"/>
  <c r="F93" i="2"/>
  <c r="F82" i="2"/>
  <c r="D64" i="2"/>
  <c r="D77" i="2"/>
  <c r="D87" i="2"/>
  <c r="D76" i="2"/>
  <c r="D79" i="2"/>
  <c r="D67" i="2"/>
  <c r="D75" i="2"/>
  <c r="D83" i="2"/>
  <c r="D61" i="2"/>
  <c r="D80" i="2"/>
  <c r="D71" i="2"/>
  <c r="D69" i="2"/>
  <c r="D74" i="2"/>
  <c r="D91" i="2"/>
  <c r="D65" i="2"/>
  <c r="D63" i="2"/>
  <c r="D96" i="2"/>
  <c r="D82" i="2"/>
  <c r="D72" i="2"/>
  <c r="D58" i="2"/>
  <c r="D84" i="2"/>
  <c r="D97" i="2"/>
  <c r="D73" i="2"/>
  <c r="D68" i="2"/>
  <c r="D81" i="2"/>
  <c r="D60" i="2"/>
  <c r="D59" i="2"/>
  <c r="D85" i="2"/>
  <c r="D92" i="2"/>
  <c r="D88" i="2"/>
  <c r="D90" i="2"/>
  <c r="D86" i="2"/>
  <c r="D78" i="2"/>
  <c r="D89" i="2"/>
  <c r="D95" i="2"/>
  <c r="D93" i="2"/>
  <c r="D70" i="2"/>
  <c r="D66" i="2"/>
  <c r="D62" i="2"/>
  <c r="D94" i="2"/>
  <c r="E94" i="2"/>
  <c r="E91" i="2"/>
  <c r="E66" i="2"/>
  <c r="E64" i="2"/>
  <c r="E70" i="2"/>
  <c r="E61" i="2"/>
  <c r="E78" i="2"/>
  <c r="E69" i="2"/>
  <c r="E86" i="2"/>
  <c r="E92" i="2"/>
  <c r="E90" i="2"/>
  <c r="E83" i="2"/>
  <c r="E97" i="2"/>
  <c r="E77" i="2"/>
  <c r="E81" i="2"/>
  <c r="E72" i="2"/>
  <c r="E89" i="2"/>
  <c r="E84" i="2"/>
  <c r="E68" i="2"/>
  <c r="E62" i="2"/>
  <c r="E76" i="2"/>
  <c r="E87" i="2"/>
  <c r="E73" i="2"/>
  <c r="E75" i="2"/>
  <c r="E74" i="2"/>
  <c r="E58" i="2"/>
  <c r="E85" i="2"/>
  <c r="E71" i="2"/>
  <c r="E88" i="2"/>
  <c r="E59" i="2"/>
  <c r="E63" i="2"/>
  <c r="E60" i="2"/>
  <c r="E79" i="2"/>
  <c r="E82" i="2"/>
  <c r="E93" i="2"/>
  <c r="E96" i="2"/>
  <c r="E65" i="2"/>
  <c r="E95" i="2"/>
  <c r="E67" i="2"/>
  <c r="E80"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Jon</author>
    <author>Vertex42</author>
  </authors>
  <commentList>
    <comment ref="B5" authorId="0" shapeId="0" xr:uid="{00000000-0006-0000-0000-000001000000}">
      <text>
        <r>
          <rPr>
            <b/>
            <sz val="8"/>
            <color indexed="81"/>
            <rFont val="Tahoma"/>
            <family val="2"/>
          </rPr>
          <t>Date:</t>
        </r>
        <r>
          <rPr>
            <sz val="8"/>
            <color indexed="81"/>
            <rFont val="Tahoma"/>
            <family val="2"/>
          </rPr>
          <t xml:space="preserve">
Record the date that you entered your creditor information. This is for your own information, and the first payment in the Payment Schedule will be the 1st of the following month.  The Payment Schedule assumes that all payments are made on the first day of the month. This is probably not really the case, because many creditors bill at different times of the month.</t>
        </r>
      </text>
    </comment>
    <comment ref="C8" authorId="0" shapeId="0" xr:uid="{00000000-0006-0000-0000-000002000000}">
      <text>
        <r>
          <rPr>
            <b/>
            <sz val="8"/>
            <color indexed="81"/>
            <rFont val="Tahoma"/>
            <family val="2"/>
          </rPr>
          <t>Current Balance</t>
        </r>
        <r>
          <rPr>
            <sz val="8"/>
            <color indexed="81"/>
            <rFont val="Tahoma"/>
            <family val="2"/>
          </rPr>
          <t xml:space="preserve">
This is the amount you currently need to pay off.</t>
        </r>
      </text>
    </comment>
    <comment ref="D8" authorId="0" shapeId="0" xr:uid="{00000000-0006-0000-0000-000003000000}">
      <text>
        <r>
          <rPr>
            <b/>
            <sz val="8"/>
            <color indexed="81"/>
            <rFont val="Tahoma"/>
            <family val="2"/>
          </rPr>
          <t>Annual Interest Rate:</t>
        </r>
        <r>
          <rPr>
            <sz val="8"/>
            <color indexed="81"/>
            <rFont val="Tahoma"/>
            <family val="2"/>
          </rPr>
          <t xml:space="preserve">
Unless you know otherwise, enter the APR (Annual Percentage Rate). Most credit card rates will fluxuate over time, and can be affected by late payments and other factors, but this calculator just assumes a fixed rate.</t>
        </r>
      </text>
    </comment>
    <comment ref="E8" authorId="0" shapeId="0" xr:uid="{00000000-0006-0000-0000-000004000000}">
      <text>
        <r>
          <rPr>
            <b/>
            <sz val="8"/>
            <color indexed="81"/>
            <rFont val="Tahoma"/>
            <family val="2"/>
          </rPr>
          <t>Payment:</t>
        </r>
        <r>
          <rPr>
            <sz val="8"/>
            <color indexed="81"/>
            <rFont val="Tahoma"/>
            <family val="2"/>
          </rPr>
          <t xml:space="preserve">
This is either your </t>
        </r>
        <r>
          <rPr>
            <b/>
            <sz val="8"/>
            <color indexed="81"/>
            <rFont val="Tahoma"/>
            <family val="2"/>
          </rPr>
          <t>current minimum payment</t>
        </r>
        <r>
          <rPr>
            <sz val="8"/>
            <color indexed="81"/>
            <rFont val="Tahoma"/>
            <family val="2"/>
          </rPr>
          <t xml:space="preserve">, or the amount you want to pay each month. You should verify your balance and minimum payment with your lending institution. </t>
        </r>
        <r>
          <rPr>
            <i/>
            <sz val="8"/>
            <color indexed="81"/>
            <rFont val="Tahoma"/>
            <family val="2"/>
          </rPr>
          <t>It is possible that your rate and your minimum payment will change over time</t>
        </r>
        <r>
          <rPr>
            <sz val="8"/>
            <color indexed="81"/>
            <rFont val="Tahoma"/>
            <family val="2"/>
          </rPr>
          <t xml:space="preserve">. This calculator assumes that the rate does not change.
</t>
        </r>
        <r>
          <rPr>
            <b/>
            <sz val="8"/>
            <color indexed="81"/>
            <rFont val="Tahoma"/>
            <family val="2"/>
          </rPr>
          <t>Red Error Indication</t>
        </r>
        <r>
          <rPr>
            <sz val="8"/>
            <color indexed="81"/>
            <rFont val="Tahoma"/>
            <family val="2"/>
          </rPr>
          <t xml:space="preserve">: If the cell shows a </t>
        </r>
        <r>
          <rPr>
            <b/>
            <sz val="8"/>
            <color indexed="81"/>
            <rFont val="Tahoma"/>
            <family val="2"/>
          </rPr>
          <t>RED</t>
        </r>
        <r>
          <rPr>
            <sz val="8"/>
            <color indexed="81"/>
            <rFont val="Tahoma"/>
            <family val="2"/>
          </rPr>
          <t xml:space="preserve"> background, then that means that the Payment is less than the </t>
        </r>
        <r>
          <rPr>
            <b/>
            <sz val="8"/>
            <color indexed="81"/>
            <rFont val="Tahoma"/>
            <family val="2"/>
          </rPr>
          <t>interest-only</t>
        </r>
        <r>
          <rPr>
            <sz val="8"/>
            <color indexed="81"/>
            <rFont val="Tahoma"/>
            <family val="2"/>
          </rPr>
          <t xml:space="preserve"> payment, and you need to increase the Payment. If the payment is less than the minimum required payment, you could end up paying extra fees and your interest rate might increase as a penalty. If the payment is not enough to cover the interest, then the interest is added to the balance (negative amortization) in the payment schedule. This may or may not be how your actual loan works.</t>
        </r>
      </text>
    </comment>
    <comment ref="F8" authorId="0" shapeId="0" xr:uid="{00000000-0006-0000-0000-000005000000}">
      <text>
        <r>
          <rPr>
            <b/>
            <sz val="8"/>
            <color indexed="81"/>
            <rFont val="Tahoma"/>
            <family val="2"/>
          </rPr>
          <t>Custom Criteria:</t>
        </r>
        <r>
          <rPr>
            <sz val="8"/>
            <color indexed="81"/>
            <rFont val="Tahoma"/>
            <family val="2"/>
          </rPr>
          <t xml:space="preserve">
You can enter formulas or values in this column to control the order in which the debts are paid (e.g. the Term, or the numeric order you wish to pay the debts, etc.) In the STRATEGY dropdown box, you would then choose "Custom - Highest First", or "Custom - Lowest First".</t>
        </r>
      </text>
    </comment>
    <comment ref="G8" authorId="1" shapeId="0" xr:uid="{00000000-0006-0000-0000-000006000000}">
      <text>
        <r>
          <rPr>
            <b/>
            <sz val="8"/>
            <color indexed="81"/>
            <rFont val="Tahoma"/>
            <family val="2"/>
          </rPr>
          <t>Current Interest-Only Payment:</t>
        </r>
        <r>
          <rPr>
            <sz val="8"/>
            <color indexed="81"/>
            <rFont val="Tahoma"/>
            <family val="2"/>
          </rPr>
          <t xml:space="preserve">
For your info, this column calculates the interest-only payment, based on the current balance and interest rate. Anything less than this amount will result in negative amortization in the payment schedule (interest added to the balance).</t>
        </r>
      </text>
    </comment>
    <comment ref="B51" authorId="0" shapeId="0" xr:uid="{00000000-0006-0000-0000-000007000000}">
      <text>
        <r>
          <rPr>
            <b/>
            <sz val="8"/>
            <color indexed="81"/>
            <rFont val="Tahoma"/>
            <family val="2"/>
          </rPr>
          <t>Monthly Payment:</t>
        </r>
        <r>
          <rPr>
            <sz val="8"/>
            <color indexed="81"/>
            <rFont val="Tahoma"/>
            <family val="2"/>
          </rPr>
          <t xml:space="preserve">
Enter the amount that you can set aside</t>
        </r>
        <r>
          <rPr>
            <b/>
            <sz val="8"/>
            <color indexed="81"/>
            <rFont val="Tahoma"/>
            <family val="2"/>
          </rPr>
          <t xml:space="preserve"> each month</t>
        </r>
        <r>
          <rPr>
            <sz val="8"/>
            <color indexed="81"/>
            <rFont val="Tahoma"/>
            <family val="2"/>
          </rPr>
          <t xml:space="preserve"> to pay off your debt. The amount should be greater than the sum of the individual payments. This calculator assumes fixed payments (except for the snowball), fixed rates, no late fees, no additional charges, and no other fees. Part of the monthly payment will go towards paying the interest due, and the other part will go towards reducing the balance(s).
</t>
        </r>
        <r>
          <rPr>
            <b/>
            <sz val="8"/>
            <color indexed="81"/>
            <rFont val="Tahoma"/>
            <family val="2"/>
          </rPr>
          <t>Check Your Budget</t>
        </r>
        <r>
          <rPr>
            <sz val="8"/>
            <color indexed="81"/>
            <rFont val="Tahoma"/>
            <family val="2"/>
          </rPr>
          <t xml:space="preserve"> - To pay off your debts as soon as possible, choose the largest monthly payment that fits within your budget.</t>
        </r>
      </text>
    </comment>
    <comment ref="B52" authorId="0" shapeId="0" xr:uid="{00000000-0006-0000-0000-000008000000}">
      <text>
        <r>
          <rPr>
            <b/>
            <sz val="8"/>
            <color indexed="81"/>
            <rFont val="Tahoma"/>
            <family val="2"/>
          </rPr>
          <t>Initial Snowball, Extra Payment, or Accelerator Margin:</t>
        </r>
        <r>
          <rPr>
            <sz val="8"/>
            <color indexed="81"/>
            <rFont val="Tahoma"/>
            <family val="2"/>
          </rPr>
          <t xml:space="preserve">
This is the amount of money you have left over after making all the other necessary payments. It is calculated as the Monthly Payment minus the total monthly payments from the creditor table.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Jon</author>
    <author>Vertex42</author>
  </authors>
  <commentList>
    <comment ref="C19" authorId="0" shapeId="0" xr:uid="{00000000-0006-0000-0100-000001000000}">
      <text>
        <r>
          <rPr>
            <b/>
            <sz val="8"/>
            <color indexed="81"/>
            <rFont val="Tahoma"/>
            <family val="2"/>
          </rPr>
          <t>Snowball:</t>
        </r>
        <r>
          <rPr>
            <sz val="8"/>
            <color indexed="81"/>
            <rFont val="Tahoma"/>
            <family val="2"/>
          </rPr>
          <t xml:space="preserve">
This column represents the extra payment above and beyond your normal monthly payments. When a loan is fully paid, that loan's monthly payment is added the snowball and used to pay off the next loan, and so on.</t>
        </r>
      </text>
    </comment>
    <comment ref="D19" authorId="1" shapeId="0" xr:uid="{00000000-0006-0000-0100-000002000000}">
      <text>
        <r>
          <rPr>
            <b/>
            <sz val="8"/>
            <color indexed="81"/>
            <rFont val="Tahoma"/>
            <family val="2"/>
          </rPr>
          <t>Additional Snowball Amount:</t>
        </r>
        <r>
          <rPr>
            <sz val="8"/>
            <color indexed="81"/>
            <rFont val="Tahoma"/>
            <family val="2"/>
          </rPr>
          <t xml:space="preserve">
To pay more than just the Snowball amount for a specific month, include the amount in this column. It will be added to the normal Snowball amount for just that month.</t>
        </r>
      </text>
    </comment>
    <comment ref="FQ21" authorId="0" shapeId="0" xr:uid="{00000000-0006-0000-0100-000003000000}">
      <text>
        <r>
          <rPr>
            <sz val="8"/>
            <color indexed="81"/>
            <rFont val="Tahoma"/>
            <family val="2"/>
          </rPr>
          <t>Different formula than previous column</t>
        </r>
      </text>
    </comment>
  </commentList>
</comments>
</file>

<file path=xl/sharedStrings.xml><?xml version="1.0" encoding="utf-8"?>
<sst xmlns="http://schemas.openxmlformats.org/spreadsheetml/2006/main" count="162" uniqueCount="124">
  <si>
    <t>Payment</t>
  </si>
  <si>
    <t>No.</t>
  </si>
  <si>
    <t>Balance</t>
  </si>
  <si>
    <t>Interest</t>
  </si>
  <si>
    <t>Month</t>
  </si>
  <si>
    <t>Rate</t>
  </si>
  <si>
    <t>Order</t>
  </si>
  <si>
    <t>Creditor:</t>
  </si>
  <si>
    <t>Balance:</t>
  </si>
  <si>
    <t>Rate:</t>
  </si>
  <si>
    <t>Snowball</t>
  </si>
  <si>
    <t>Debt Snowball Payment Schedule</t>
  </si>
  <si>
    <t>Base Payment:</t>
  </si>
  <si>
    <t>Initial Snowball</t>
  </si>
  <si>
    <t xml:space="preserve">Monthly Payment </t>
  </si>
  <si>
    <t>Months to Pay Off:</t>
  </si>
  <si>
    <t>Total Interest:</t>
  </si>
  <si>
    <t>Payment Before Snowball</t>
  </si>
  <si>
    <t>TOTAL</t>
  </si>
  <si>
    <t>Month Paid Off:</t>
  </si>
  <si>
    <t>Extra Payment</t>
  </si>
  <si>
    <t>Monthly Payment:</t>
  </si>
  <si>
    <t>Balance AFTER Payment</t>
  </si>
  <si>
    <t>Creditor</t>
  </si>
  <si>
    <t>Percent</t>
  </si>
  <si>
    <t>Column</t>
  </si>
  <si>
    <t>Rank</t>
  </si>
  <si>
    <t>Minimum BALANCE First</t>
  </si>
  <si>
    <t>Sorted Columns:</t>
  </si>
  <si>
    <t>Highest INTEREST First</t>
  </si>
  <si>
    <t>Sorted Ranks</t>
  </si>
  <si>
    <t>RANK Min Bal</t>
  </si>
  <si>
    <t>RANK High Perc</t>
  </si>
  <si>
    <t># of Same Rank</t>
  </si>
  <si>
    <t>First</t>
  </si>
  <si>
    <t>Position of First</t>
  </si>
  <si>
    <t>Relative %Rank</t>
  </si>
  <si>
    <t>Relative Sorted Column</t>
  </si>
  <si>
    <t>Length of Array:</t>
  </si>
  <si>
    <t>Include</t>
  </si>
  <si>
    <t>Original List</t>
  </si>
  <si>
    <t>Truncated List</t>
  </si>
  <si>
    <t>Column Index</t>
  </si>
  <si>
    <t>Strategy:</t>
  </si>
  <si>
    <t>Sorted Trunc Columns:</t>
  </si>
  <si>
    <t>Sorted Orig Columns:</t>
  </si>
  <si>
    <t>No Snowball</t>
  </si>
  <si>
    <t>Order of Payments</t>
  </si>
  <si>
    <t>This worksheet is used to rank and order the debts according to either minimum balance or highest interest rate.</t>
  </si>
  <si>
    <t>The purpose for using this method is to avoid VBA macros and allow the use of the drop-down boxes for the strategy.</t>
  </si>
  <si>
    <t>Monthly Payments</t>
  </si>
  <si>
    <t>Error Code:</t>
  </si>
  <si>
    <t>Order Entered In Table</t>
  </si>
  <si>
    <t xml:space="preserve">Total Interest Paid: </t>
  </si>
  <si>
    <t>(Lower is Better)</t>
  </si>
  <si>
    <t>Strategies</t>
  </si>
  <si>
    <t>Creditor Information Table</t>
  </si>
  <si>
    <t>Creditors in</t>
  </si>
  <si>
    <t>Months to</t>
  </si>
  <si>
    <t>Month Paid</t>
  </si>
  <si>
    <t>Paid</t>
  </si>
  <si>
    <t>Pay Off</t>
  </si>
  <si>
    <t>Off</t>
  </si>
  <si>
    <t>Original</t>
  </si>
  <si>
    <t>Row</t>
  </si>
  <si>
    <t>http://www.vertex42.com/Calculators/debt-reduction-calculator.html</t>
  </si>
  <si>
    <t>Balance Date:</t>
  </si>
  <si>
    <t>Custom</t>
  </si>
  <si>
    <t>Custom - Highest First</t>
  </si>
  <si>
    <t>Custom - Lowest First</t>
  </si>
  <si>
    <t>RANK Custom-Lowest1st</t>
  </si>
  <si>
    <t>RANK Custom-Highest1st</t>
  </si>
  <si>
    <t>Snowball (Lowest Balance First)</t>
  </si>
  <si>
    <t>Interest-only</t>
  </si>
  <si>
    <t>Avalanche (Highest Interest First)</t>
  </si>
  <si>
    <t>Chosen Order</t>
  </si>
  <si>
    <t>Additional</t>
  </si>
  <si>
    <t>Results are only estimates</t>
  </si>
  <si>
    <t>END BALANCE</t>
  </si>
  <si>
    <t>Totals:</t>
  </si>
  <si>
    <t>Results are only estimates. Edit only the yellow cells.</t>
  </si>
  <si>
    <t>HELP</t>
  </si>
  <si>
    <t>Getting Started</t>
  </si>
  <si>
    <t>Visit the debt reduction calculator web page and watch the demo video.</t>
  </si>
  <si>
    <t>Step 1:</t>
  </si>
  <si>
    <r>
      <rPr>
        <b/>
        <sz val="11"/>
        <rFont val="Arial"/>
        <family val="2"/>
      </rPr>
      <t>Complete the Creditor Information Table.</t>
    </r>
    <r>
      <rPr>
        <sz val="11"/>
        <rFont val="Arial"/>
        <family val="2"/>
      </rPr>
      <t xml:space="preserve"> Read the section "Using the Debt Reduction Calculator" on the above web page. Look for more information about each column in the table header's cell comments.</t>
    </r>
  </si>
  <si>
    <t>Step 2:</t>
  </si>
  <si>
    <r>
      <rPr>
        <b/>
        <sz val="11"/>
        <rFont val="Arial"/>
        <family val="2"/>
      </rPr>
      <t>Enter a Total Monthly Payment.</t>
    </r>
    <r>
      <rPr>
        <sz val="11"/>
        <rFont val="Arial"/>
        <family val="2"/>
      </rPr>
      <t xml:space="preserve"> See the cell comment for more information.</t>
    </r>
  </si>
  <si>
    <t>Step 3:</t>
  </si>
  <si>
    <r>
      <rPr>
        <b/>
        <sz val="11"/>
        <rFont val="Arial"/>
        <family val="2"/>
      </rPr>
      <t>Choose a Payoff Strategy.</t>
    </r>
    <r>
      <rPr>
        <sz val="11"/>
        <rFont val="Arial"/>
        <family val="2"/>
      </rPr>
      <t xml:space="preserve"> The various strategies are explained below.</t>
    </r>
  </si>
  <si>
    <t>Debt Reduction Strategies</t>
  </si>
  <si>
    <r>
      <rPr>
        <b/>
        <sz val="11"/>
        <rFont val="Arial"/>
        <family val="2"/>
      </rPr>
      <t>Lowest Balance First:</t>
    </r>
    <r>
      <rPr>
        <sz val="11"/>
        <rFont val="Arial"/>
        <family val="2"/>
      </rPr>
      <t xml:space="preserve"> Gives you the benefit of the</t>
    </r>
    <r>
      <rPr>
        <b/>
        <sz val="11"/>
        <rFont val="Arial"/>
        <family val="2"/>
      </rPr>
      <t xml:space="preserve"> snowball</t>
    </r>
    <r>
      <rPr>
        <sz val="11"/>
        <rFont val="Arial"/>
        <family val="2"/>
      </rPr>
      <t xml:space="preserve"> effect, but you may pay more interest in the end than </t>
    </r>
    <r>
      <rPr>
        <i/>
        <sz val="11"/>
        <rFont val="Arial"/>
        <family val="2"/>
      </rPr>
      <t>Highest Interest First</t>
    </r>
    <r>
      <rPr>
        <sz val="11"/>
        <rFont val="Arial"/>
        <family val="2"/>
      </rPr>
      <t>. The main benefit of this approach is the psychological effect of seeing the number of debts disappear more quickly.</t>
    </r>
  </si>
  <si>
    <r>
      <rPr>
        <b/>
        <sz val="11"/>
        <rFont val="Arial"/>
        <family val="2"/>
      </rPr>
      <t>Highest Interest First:</t>
    </r>
    <r>
      <rPr>
        <sz val="11"/>
        <rFont val="Arial"/>
        <family val="2"/>
      </rPr>
      <t xml:space="preserve"> This strategy results in the lowest total interest, but depending on the balance of your higher interest loans, it may take you longer to see your first loan/debt completely paid off. If the difference in the total interest is not significant, than you may get more satisfaction from the </t>
    </r>
    <r>
      <rPr>
        <i/>
        <sz val="11"/>
        <rFont val="Arial"/>
        <family val="2"/>
      </rPr>
      <t>Lowest Balance First</t>
    </r>
    <r>
      <rPr>
        <sz val="11"/>
        <rFont val="Arial"/>
        <family val="2"/>
      </rPr>
      <t xml:space="preserve"> method.</t>
    </r>
  </si>
  <si>
    <r>
      <rPr>
        <b/>
        <sz val="11"/>
        <rFont val="Arial"/>
        <family val="2"/>
      </rPr>
      <t>Order Entered in the Table:</t>
    </r>
    <r>
      <rPr>
        <sz val="11"/>
        <rFont val="Arial"/>
        <family val="2"/>
      </rPr>
      <t xml:space="preserve"> You can use the sort feature (Data&gt;Sort) to choose how you want the snowball effect to work. For example, if you want to use a combination of </t>
    </r>
    <r>
      <rPr>
        <i/>
        <sz val="11"/>
        <rFont val="Arial"/>
        <family val="2"/>
      </rPr>
      <t>Lowest Balance First</t>
    </r>
    <r>
      <rPr>
        <sz val="11"/>
        <rFont val="Arial"/>
        <family val="2"/>
      </rPr>
      <t xml:space="preserve"> AND </t>
    </r>
    <r>
      <rPr>
        <i/>
        <sz val="11"/>
        <rFont val="Arial"/>
        <family val="2"/>
      </rPr>
      <t>Highest Interest First</t>
    </r>
    <r>
      <rPr>
        <sz val="11"/>
        <rFont val="Arial"/>
        <family val="2"/>
      </rPr>
      <t>, then first select the creditor information table (B7:F17), then go to Data&gt;Sort, and sort by Balance:Ascending and Rate:Descending (or vice versa).</t>
    </r>
  </si>
  <si>
    <t>Warning: If you are careful, you can rearrange the order of the entries in the creditor table by copying or cutting and pasting, but if you insert a row above row 1 or after row 10, the formulas will be messed up.</t>
  </si>
  <si>
    <r>
      <rPr>
        <b/>
        <sz val="11"/>
        <rFont val="Arial"/>
        <family val="2"/>
      </rPr>
      <t>No Snowball:</t>
    </r>
    <r>
      <rPr>
        <sz val="11"/>
        <rFont val="Arial"/>
        <family val="2"/>
      </rPr>
      <t xml:space="preserve"> Select this option if you want to see how long it will take to pay off the debts without maintaining a constant monthly payment. In some cases, you may find it will take more than 30 years (resulting in errors in the spreadsheet).</t>
    </r>
  </si>
  <si>
    <r>
      <rPr>
        <b/>
        <sz val="11"/>
        <rFont val="Arial"/>
        <family val="2"/>
      </rPr>
      <t>Custom-Highest or Custom-Lowest:</t>
    </r>
    <r>
      <rPr>
        <sz val="11"/>
        <rFont val="Arial"/>
        <family val="2"/>
      </rPr>
      <t xml:space="preserve"> You can manually control the order the debts are paid by entering numbers or formulas in the Custom column. For example, if you enter the values 1,2,3,5,4 then rows 4 and 5 will be swapped. You can enter your own formulas as well, whatever they might be.</t>
    </r>
  </si>
  <si>
    <t>Other Tips and Information</t>
  </si>
  <si>
    <r>
      <rPr>
        <b/>
        <sz val="11"/>
        <rFont val="Arial"/>
        <family val="2"/>
      </rPr>
      <t>Minimum Payments:</t>
    </r>
    <r>
      <rPr>
        <sz val="11"/>
        <rFont val="Arial"/>
        <family val="2"/>
      </rPr>
      <t xml:space="preserve"> This calculator does not provide the option of making only the minimum monthly payments on credit cards or lines of credit. See tip #3 below.</t>
    </r>
  </si>
  <si>
    <r>
      <rPr>
        <b/>
        <sz val="11"/>
        <rFont val="Arial"/>
        <family val="2"/>
      </rPr>
      <t>Tip 1:</t>
    </r>
    <r>
      <rPr>
        <sz val="11"/>
        <rFont val="Arial"/>
        <family val="2"/>
      </rPr>
      <t xml:space="preserve"> If you want to use the </t>
    </r>
    <r>
      <rPr>
        <i/>
        <sz val="11"/>
        <rFont val="Arial"/>
        <family val="2"/>
      </rPr>
      <t>Lowest Balance First</t>
    </r>
    <r>
      <rPr>
        <sz val="11"/>
        <rFont val="Arial"/>
        <family val="2"/>
      </rPr>
      <t xml:space="preserve"> method and you have two debts that are close to the same balance but have very different interest rates, you may see a substantial reduction in the total interest paid if you change the order of the two entries so that you pay the higher rate first. In that case, try using the </t>
    </r>
    <r>
      <rPr>
        <i/>
        <sz val="11"/>
        <rFont val="Arial"/>
        <family val="2"/>
      </rPr>
      <t>Order Entered in the Table</t>
    </r>
    <r>
      <rPr>
        <sz val="11"/>
        <rFont val="Arial"/>
        <family val="2"/>
      </rPr>
      <t xml:space="preserve"> strategy.</t>
    </r>
  </si>
  <si>
    <r>
      <rPr>
        <b/>
        <sz val="11"/>
        <rFont val="Arial"/>
        <family val="2"/>
      </rPr>
      <t>Tip 2:</t>
    </r>
    <r>
      <rPr>
        <sz val="11"/>
        <rFont val="Arial"/>
        <family val="2"/>
      </rPr>
      <t xml:space="preserve"> Like Tip 1, if you want to use the </t>
    </r>
    <r>
      <rPr>
        <i/>
        <sz val="11"/>
        <rFont val="Arial"/>
        <family val="2"/>
      </rPr>
      <t>Highest Interest Rate</t>
    </r>
    <r>
      <rPr>
        <sz val="11"/>
        <rFont val="Arial"/>
        <family val="2"/>
      </rPr>
      <t xml:space="preserve"> method, and you have two debts with similar rates but very different balances, you may want to change the order so that you pay off the lower balance first. This may make very little difference in the total interest, but it can make you feel better faster.</t>
    </r>
  </si>
  <si>
    <r>
      <rPr>
        <b/>
        <sz val="11"/>
        <rFont val="Arial"/>
        <family val="2"/>
      </rPr>
      <t>Tip 3:</t>
    </r>
    <r>
      <rPr>
        <sz val="11"/>
        <rFont val="Arial"/>
        <family val="2"/>
      </rPr>
      <t xml:space="preserve"> </t>
    </r>
    <r>
      <rPr>
        <b/>
        <sz val="11"/>
        <rFont val="Arial"/>
        <family val="2"/>
      </rPr>
      <t>Update the Creditor Information Table every few months.</t>
    </r>
    <r>
      <rPr>
        <sz val="11"/>
        <rFont val="Arial"/>
        <family val="2"/>
      </rPr>
      <t xml:space="preserve"> Your minimum payments may change over time as the balance in your accounts change, or if your interest rate changes. You may be able to further reduce your overall interest and reduce the time to pay off your debts, by re-adjusting your minimum payments every few months. This would mean starting over with a fresh template, entering the new Balance Date, and updating the Creditor Information Table.</t>
    </r>
  </si>
  <si>
    <r>
      <rPr>
        <b/>
        <sz val="11"/>
        <rFont val="Arial"/>
        <family val="2"/>
      </rPr>
      <t>Tip 4:</t>
    </r>
    <r>
      <rPr>
        <sz val="11"/>
        <rFont val="Arial"/>
        <family val="2"/>
      </rPr>
      <t xml:space="preserve"> </t>
    </r>
    <r>
      <rPr>
        <b/>
        <sz val="11"/>
        <rFont val="Arial"/>
        <family val="2"/>
      </rPr>
      <t>Snowflaking</t>
    </r>
    <r>
      <rPr>
        <sz val="11"/>
        <rFont val="Arial"/>
        <family val="2"/>
      </rPr>
      <t xml:space="preserve"> is a popular term for making occasional extra payments above the normal monthly payment. You can add debt "snowflakes" in the PaymentSchedule worksheet.</t>
    </r>
  </si>
  <si>
    <t>Additional Help</t>
  </si>
  <si>
    <t>The link at the top of this worksheet will take you to the web page on vertex42.com that talks about this template.</t>
  </si>
  <si>
    <t>REFERENCES</t>
  </si>
  <si>
    <t>SEE ALSO</t>
  </si>
  <si>
    <t>Vertex42.com: Credit Card Payoff Calculator</t>
  </si>
  <si>
    <t>Vertex42.com: Money Management Template</t>
  </si>
  <si>
    <t>TIPS</t>
  </si>
  <si>
    <t>Vertex42.com: Spreadsheet Tips Workbook</t>
  </si>
  <si>
    <t>Debt Reduction Calculator</t>
  </si>
  <si>
    <t>By Vertex42.com</t>
  </si>
  <si>
    <t>This spreadsheet, including all worksheets and associated content is a copyrighted work under the United States and other copyright laws.</t>
  </si>
  <si>
    <t>Do not submit copies or modifications of this template to any website or online template gallery.</t>
  </si>
  <si>
    <t>Please review the following license agreement to learn how you may or may not use this template. Thank you.</t>
  </si>
  <si>
    <r>
      <rPr>
        <b/>
        <sz val="12"/>
        <color theme="1"/>
        <rFont val="Arial"/>
        <family val="2"/>
      </rPr>
      <t>Do not delete this worksheet.</t>
    </r>
    <r>
      <rPr>
        <sz val="12"/>
        <rFont val="Arial"/>
        <family val="2"/>
      </rPr>
      <t xml:space="preserve"> If necessary, you may hide it by right-clicking on the tab and selecting Hide.</t>
    </r>
  </si>
  <si>
    <t>Instructions</t>
  </si>
  <si>
    <t>See the Help worksheet</t>
  </si>
  <si>
    <t>Name:</t>
  </si>
  <si>
    <t>Prepared by:</t>
  </si>
  <si>
    <t>Commercial Use License</t>
  </si>
  <si>
    <t>http://www.vertex42.com/licensing/EULA_commercialuse.html</t>
  </si>
  <si>
    <t>Line of Credit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</si>
</sst>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409]mmm\-yy;@"/>
    <numFmt numFmtId="165" formatCode="0.00;\-0.00;* &quot;-&quot;??;@"/>
    <numFmt numFmtId="166" formatCode="0;\-0;* &quot;-&quot;??;@"/>
    <numFmt numFmtId="167" formatCode="0.00%;\-0.00%;_(* &quot;-&quot;??_)"/>
  </numFmts>
  <fonts count="49" x14ac:knownFonts="1">
    <font>
      <sz val="10"/>
      <name val="Tahoma"/>
      <family val="2"/>
    </font>
    <font>
      <sz val="10"/>
      <name val="Arial"/>
      <family val="2"/>
    </font>
    <font>
      <u/>
      <sz val="10"/>
      <color indexed="12"/>
      <name val="Tahoma"/>
      <family val="2"/>
    </font>
    <font>
      <sz val="8"/>
      <name val="Tahoma"/>
      <family val="2"/>
    </font>
    <font>
      <b/>
      <sz val="12"/>
      <name val="Tahoma"/>
      <family val="2"/>
    </font>
    <font>
      <b/>
      <sz val="10"/>
      <name val="Tahoma"/>
      <family val="2"/>
    </font>
    <font>
      <sz val="8"/>
      <color indexed="81"/>
      <name val="Tahoma"/>
      <family val="2"/>
    </font>
    <font>
      <b/>
      <sz val="8"/>
      <color indexed="81"/>
      <name val="Tahoma"/>
      <family val="2"/>
    </font>
    <font>
      <sz val="10"/>
      <name val="Tahoma"/>
      <family val="2"/>
    </font>
    <font>
      <sz val="10"/>
      <name val="Tahoma"/>
      <family val="2"/>
    </font>
    <font>
      <b/>
      <sz val="10"/>
      <color indexed="9"/>
      <name val="Tahoma"/>
      <family val="2"/>
    </font>
    <font>
      <sz val="8"/>
      <name val="Arial Narrow"/>
      <family val="2"/>
    </font>
    <font>
      <b/>
      <sz val="8"/>
      <name val="Tahoma"/>
      <family val="2"/>
    </font>
    <font>
      <b/>
      <sz val="8"/>
      <name val="Arial Narrow"/>
      <family val="2"/>
    </font>
    <font>
      <i/>
      <sz val="10"/>
      <name val="Tahoma"/>
      <family val="2"/>
    </font>
    <font>
      <u/>
      <sz val="8"/>
      <color indexed="12"/>
      <name val="Tahoma"/>
      <family val="2"/>
    </font>
    <font>
      <b/>
      <sz val="11"/>
      <name val="Tahoma"/>
      <family val="2"/>
    </font>
    <font>
      <sz val="12"/>
      <name val="Tahoma"/>
      <family val="2"/>
    </font>
    <font>
      <b/>
      <i/>
      <sz val="10"/>
      <name val="Tahoma"/>
      <family val="2"/>
    </font>
    <font>
      <b/>
      <sz val="6"/>
      <color indexed="14"/>
      <name val="Tahoma"/>
      <family val="2"/>
    </font>
    <font>
      <sz val="10"/>
      <color indexed="10"/>
      <name val="Tahoma"/>
      <family val="2"/>
    </font>
    <font>
      <i/>
      <sz val="10"/>
      <color indexed="10"/>
      <name val="Tahoma"/>
      <family val="2"/>
    </font>
    <font>
      <i/>
      <sz val="8"/>
      <name val="Tahoma"/>
      <family val="2"/>
    </font>
    <font>
      <i/>
      <sz val="8"/>
      <color indexed="81"/>
      <name val="Tahoma"/>
      <family val="2"/>
    </font>
    <font>
      <sz val="8"/>
      <name val="Arial"/>
      <family val="2"/>
    </font>
    <font>
      <sz val="14"/>
      <name val="Tahoma"/>
      <family val="2"/>
    </font>
    <font>
      <sz val="18"/>
      <color theme="4" tint="-0.249977111117893"/>
      <name val="Arial"/>
      <family val="2"/>
    </font>
    <font>
      <sz val="18"/>
      <name val="Arial"/>
      <family val="2"/>
    </font>
    <font>
      <sz val="8"/>
      <color theme="0" tint="-0.499984740745262"/>
      <name val="Arial"/>
      <family val="2"/>
    </font>
    <font>
      <b/>
      <sz val="11"/>
      <color theme="4" tint="-0.249977111117893"/>
      <name val="Arial"/>
      <family val="2"/>
    </font>
    <font>
      <sz val="11"/>
      <name val="Arial"/>
      <family val="2"/>
    </font>
    <font>
      <b/>
      <sz val="10"/>
      <name val="Arial"/>
      <family val="2"/>
    </font>
    <font>
      <b/>
      <sz val="11"/>
      <name val="Arial"/>
      <family val="2"/>
    </font>
    <font>
      <i/>
      <sz val="11"/>
      <name val="Arial"/>
      <family val="2"/>
    </font>
    <font>
      <sz val="11"/>
      <color rgb="FF000000"/>
      <name val="Arial"/>
      <family val="2"/>
    </font>
    <font>
      <b/>
      <sz val="11"/>
      <color rgb="FF000000"/>
      <name val="Arial"/>
      <family val="2"/>
    </font>
    <font>
      <b/>
      <sz val="12"/>
      <color indexed="9"/>
      <name val="Calibri"/>
      <family val="2"/>
    </font>
    <font>
      <sz val="11"/>
      <color theme="1" tint="0.34998626667073579"/>
      <name val="Calibri"/>
      <family val="2"/>
    </font>
    <font>
      <u/>
      <sz val="11"/>
      <color indexed="12"/>
      <name val="Tahoma"/>
      <family val="2"/>
    </font>
    <font>
      <u/>
      <sz val="11"/>
      <color indexed="12"/>
      <name val="Arial"/>
      <family val="2"/>
    </font>
    <font>
      <sz val="11"/>
      <name val="Trebuchet MS"/>
      <family val="2"/>
    </font>
    <font>
      <sz val="12"/>
      <name val="Arial"/>
      <family val="2"/>
    </font>
    <font>
      <b/>
      <sz val="12"/>
      <name val="Arial"/>
      <family val="2"/>
    </font>
    <font>
      <b/>
      <sz val="12"/>
      <color theme="1"/>
      <name val="Arial"/>
      <family val="2"/>
    </font>
    <font>
      <b/>
      <sz val="10"/>
      <color theme="4" tint="-0.249977111117893"/>
      <name val="Tahoma"/>
      <family val="2"/>
    </font>
    <font>
      <sz val="18"/>
      <name val="Tahoma"/>
      <family val="2"/>
    </font>
    <font>
      <sz val="10"/>
      <color theme="0"/>
      <name val="Tahoma"/>
      <family val="2"/>
    </font>
    <font>
      <sz val="16"/>
      <color theme="4" tint="-0.249977111117893"/>
      <name val="Arial"/>
      <family val="2"/>
    </font>
    <font>
      <u/>
      <sz val="12"/>
      <color indexed="12"/>
      <name val="Tahoma"/>
      <family val="2"/>
    </font>
  </fonts>
  <fills count="14">
    <fill>
      <patternFill patternType="none"/>
    </fill>
    <fill>
      <patternFill patternType="gray125"/>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46"/>
        <bgColor indexed="64"/>
      </patternFill>
    </fill>
    <fill>
      <patternFill patternType="solid">
        <fgColor indexed="44"/>
        <bgColor indexed="64"/>
      </patternFill>
    </fill>
    <fill>
      <patternFill patternType="solid">
        <fgColor indexed="45"/>
        <bgColor indexed="64"/>
      </patternFill>
    </fill>
    <fill>
      <patternFill patternType="solid">
        <fgColor theme="4" tint="0.79998168889431442"/>
        <bgColor indexed="64"/>
      </patternFill>
    </fill>
    <fill>
      <patternFill patternType="solid">
        <fgColor theme="0"/>
        <bgColor indexed="64"/>
      </patternFill>
    </fill>
    <fill>
      <patternFill patternType="solid">
        <fgColor theme="4" tint="0.59999389629810485"/>
        <bgColor indexed="64"/>
      </patternFill>
    </fill>
    <fill>
      <patternFill patternType="solid">
        <fgColor theme="4" tint="-0.499984740745262"/>
        <bgColor indexed="64"/>
      </patternFill>
    </fill>
    <fill>
      <patternFill patternType="solid">
        <fgColor theme="0" tint="-4.9989318521683403E-2"/>
        <bgColor indexed="64"/>
      </patternFill>
    </fill>
    <fill>
      <patternFill patternType="solid">
        <fgColor theme="0" tint="-0.34998626667073579"/>
        <bgColor indexed="64"/>
      </patternFill>
    </fill>
  </fills>
  <borders count="14">
    <border>
      <left/>
      <right/>
      <top/>
      <bottom/>
      <diagonal/>
    </border>
    <border>
      <left style="thin">
        <color indexed="55"/>
      </left>
      <right style="thin">
        <color indexed="55"/>
      </right>
      <top style="thin">
        <color indexed="55"/>
      </top>
      <bottom style="thin">
        <color indexed="55"/>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top/>
      <bottom style="medium">
        <color indexed="64"/>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right/>
      <top/>
      <bottom style="thin">
        <color theme="4"/>
      </bottom>
      <diagonal/>
    </border>
    <border>
      <left/>
      <right style="thin">
        <color theme="4"/>
      </right>
      <top/>
      <bottom style="thin">
        <color theme="4"/>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0" fontId="2" fillId="0" borderId="0" applyNumberFormat="0" applyFill="0" applyBorder="0" applyAlignment="0" applyProtection="0">
      <alignment vertical="top"/>
      <protection locked="0"/>
    </xf>
    <xf numFmtId="9" fontId="1" fillId="0" borderId="0" applyFont="0" applyFill="0" applyBorder="0" applyAlignment="0" applyProtection="0"/>
  </cellStyleXfs>
  <cellXfs count="160">
    <xf numFmtId="0" fontId="0" fillId="0" borderId="0" xfId="0"/>
    <xf numFmtId="0" fontId="9" fillId="2" borderId="0" xfId="0" applyFont="1" applyFill="1"/>
    <xf numFmtId="0" fontId="0" fillId="2" borderId="0" xfId="0" applyFill="1"/>
    <xf numFmtId="2" fontId="3" fillId="0" borderId="0" xfId="0" applyNumberFormat="1" applyFont="1"/>
    <xf numFmtId="10" fontId="8" fillId="0" borderId="1" xfId="4" applyNumberFormat="1" applyFont="1" applyFill="1" applyBorder="1" applyProtection="1">
      <protection locked="0"/>
    </xf>
    <xf numFmtId="2" fontId="3" fillId="2" borderId="0" xfId="0" applyNumberFormat="1" applyFont="1" applyFill="1"/>
    <xf numFmtId="164" fontId="3" fillId="0" borderId="0" xfId="0" applyNumberFormat="1" applyFont="1" applyAlignment="1">
      <alignment horizontal="center"/>
    </xf>
    <xf numFmtId="0" fontId="0" fillId="0" borderId="0" xfId="0" applyAlignment="1">
      <alignment horizontal="right"/>
    </xf>
    <xf numFmtId="0" fontId="3" fillId="0" borderId="0" xfId="0" applyFont="1"/>
    <xf numFmtId="39" fontId="12" fillId="2" borderId="0" xfId="0" applyNumberFormat="1" applyFont="1" applyFill="1"/>
    <xf numFmtId="0" fontId="5" fillId="0" borderId="0" xfId="0" applyFont="1"/>
    <xf numFmtId="165" fontId="3" fillId="0" borderId="0" xfId="1" applyNumberFormat="1" applyFont="1" applyBorder="1"/>
    <xf numFmtId="0" fontId="3" fillId="0" borderId="0" xfId="0" applyFont="1" applyAlignment="1">
      <alignment horizontal="center"/>
    </xf>
    <xf numFmtId="164" fontId="3" fillId="3" borderId="0" xfId="0" applyNumberFormat="1" applyFont="1" applyFill="1" applyAlignment="1">
      <alignment horizontal="center"/>
    </xf>
    <xf numFmtId="165" fontId="3" fillId="0" borderId="0" xfId="0" applyNumberFormat="1" applyFont="1"/>
    <xf numFmtId="0" fontId="4" fillId="0" borderId="0" xfId="0" applyFont="1"/>
    <xf numFmtId="10" fontId="0" fillId="0" borderId="0" xfId="4" applyNumberFormat="1" applyFont="1" applyAlignment="1">
      <alignment horizontal="right"/>
    </xf>
    <xf numFmtId="0" fontId="0" fillId="4" borderId="0" xfId="0" applyFill="1" applyAlignment="1">
      <alignment horizontal="right"/>
    </xf>
    <xf numFmtId="0" fontId="8" fillId="4" borderId="0" xfId="0" applyFont="1" applyFill="1" applyAlignment="1">
      <alignment horizontal="right"/>
    </xf>
    <xf numFmtId="0" fontId="0" fillId="0" borderId="2" xfId="0" applyBorder="1"/>
    <xf numFmtId="10" fontId="0" fillId="0" borderId="3" xfId="4" applyNumberFormat="1" applyFont="1" applyBorder="1"/>
    <xf numFmtId="0" fontId="0" fillId="5" borderId="0" xfId="0" applyFill="1"/>
    <xf numFmtId="0" fontId="5" fillId="5" borderId="0" xfId="0" applyFont="1" applyFill="1"/>
    <xf numFmtId="0" fontId="0" fillId="6" borderId="0" xfId="0" applyFill="1"/>
    <xf numFmtId="0" fontId="0" fillId="6" borderId="0" xfId="0" applyFill="1" applyAlignment="1">
      <alignment horizontal="right"/>
    </xf>
    <xf numFmtId="0" fontId="8" fillId="6" borderId="0" xfId="0" applyFont="1" applyFill="1" applyAlignment="1">
      <alignment horizontal="right"/>
    </xf>
    <xf numFmtId="0" fontId="8" fillId="2" borderId="1" xfId="2" applyNumberFormat="1" applyFont="1" applyFill="1" applyBorder="1" applyProtection="1"/>
    <xf numFmtId="43" fontId="8" fillId="2" borderId="1" xfId="2" applyNumberFormat="1" applyFont="1" applyFill="1" applyBorder="1" applyProtection="1"/>
    <xf numFmtId="166" fontId="8" fillId="2" borderId="1" xfId="4" applyNumberFormat="1" applyFont="1" applyFill="1" applyBorder="1" applyAlignment="1" applyProtection="1">
      <alignment horizontal="center"/>
    </xf>
    <xf numFmtId="164" fontId="8" fillId="2" borderId="1" xfId="2" applyNumberFormat="1" applyFont="1" applyFill="1" applyBorder="1" applyAlignment="1" applyProtection="1">
      <alignment horizontal="center"/>
    </xf>
    <xf numFmtId="43" fontId="8" fillId="0" borderId="1" xfId="2" applyNumberFormat="1" applyFont="1" applyFill="1" applyBorder="1" applyProtection="1">
      <protection locked="0"/>
    </xf>
    <xf numFmtId="0" fontId="8" fillId="0" borderId="0" xfId="0" applyFont="1"/>
    <xf numFmtId="0" fontId="17" fillId="0" borderId="0" xfId="0" applyFont="1"/>
    <xf numFmtId="0" fontId="17" fillId="0" borderId="0" xfId="0" applyFont="1" applyAlignment="1">
      <alignment horizontal="right"/>
    </xf>
    <xf numFmtId="0" fontId="4" fillId="0" borderId="0" xfId="0" applyFont="1" applyAlignment="1">
      <alignment horizontal="left"/>
    </xf>
    <xf numFmtId="165" fontId="0" fillId="0" borderId="0" xfId="0" applyNumberFormat="1"/>
    <xf numFmtId="0" fontId="14" fillId="0" borderId="0" xfId="0" applyFont="1"/>
    <xf numFmtId="165" fontId="3" fillId="2" borderId="0" xfId="1" applyNumberFormat="1" applyFont="1" applyFill="1" applyBorder="1"/>
    <xf numFmtId="165" fontId="3" fillId="3" borderId="0" xfId="1" applyNumberFormat="1" applyFont="1" applyFill="1" applyBorder="1" applyAlignment="1">
      <alignment horizontal="right"/>
    </xf>
    <xf numFmtId="43" fontId="8" fillId="0" borderId="1" xfId="1" applyFont="1" applyFill="1" applyBorder="1" applyProtection="1">
      <protection locked="0"/>
    </xf>
    <xf numFmtId="0" fontId="18" fillId="0" borderId="0" xfId="0" applyFont="1"/>
    <xf numFmtId="0" fontId="8" fillId="0" borderId="1" xfId="1" applyNumberFormat="1" applyFont="1" applyFill="1" applyBorder="1" applyAlignment="1" applyProtection="1">
      <alignment horizontal="center"/>
      <protection locked="0"/>
    </xf>
    <xf numFmtId="0" fontId="0" fillId="0" borderId="4" xfId="4" applyNumberFormat="1" applyFont="1" applyBorder="1"/>
    <xf numFmtId="0" fontId="0" fillId="0" borderId="3" xfId="4" applyNumberFormat="1" applyFont="1" applyBorder="1"/>
    <xf numFmtId="0" fontId="5" fillId="7" borderId="0" xfId="0" applyFont="1" applyFill="1" applyAlignment="1">
      <alignment horizontal="right"/>
    </xf>
    <xf numFmtId="0" fontId="0" fillId="7" borderId="0" xfId="0" applyFill="1"/>
    <xf numFmtId="0" fontId="0" fillId="0" borderId="3" xfId="0" applyBorder="1"/>
    <xf numFmtId="0" fontId="0" fillId="0" borderId="4" xfId="0" applyBorder="1"/>
    <xf numFmtId="0" fontId="5" fillId="7" borderId="0" xfId="0" applyFont="1" applyFill="1"/>
    <xf numFmtId="165" fontId="3" fillId="2" borderId="0" xfId="0" applyNumberFormat="1" applyFont="1" applyFill="1"/>
    <xf numFmtId="165" fontId="3" fillId="0" borderId="0" xfId="1" applyNumberFormat="1" applyFont="1" applyFill="1" applyBorder="1" applyAlignment="1">
      <alignment horizontal="right"/>
    </xf>
    <xf numFmtId="0" fontId="0" fillId="0" borderId="0" xfId="0" applyAlignment="1">
      <alignment horizontal="right" vertical="center" wrapText="1"/>
    </xf>
    <xf numFmtId="0" fontId="13" fillId="7" borderId="5" xfId="0" applyFont="1" applyFill="1" applyBorder="1" applyAlignment="1">
      <alignment horizontal="right" vertical="center" wrapText="1"/>
    </xf>
    <xf numFmtId="49" fontId="8" fillId="0" borderId="1" xfId="2" applyNumberFormat="1" applyFont="1" applyFill="1" applyBorder="1" applyProtection="1">
      <protection locked="0"/>
    </xf>
    <xf numFmtId="0" fontId="25" fillId="2" borderId="0" xfId="0" applyFont="1" applyFill="1" applyAlignment="1">
      <alignment vertical="center"/>
    </xf>
    <xf numFmtId="0" fontId="8" fillId="2" borderId="0" xfId="0" applyFont="1" applyFill="1"/>
    <xf numFmtId="167" fontId="3" fillId="0" borderId="0" xfId="4" applyNumberFormat="1" applyFont="1" applyFill="1" applyBorder="1" applyAlignment="1"/>
    <xf numFmtId="43" fontId="3" fillId="0" borderId="0" xfId="1" applyFont="1" applyFill="1" applyBorder="1" applyAlignment="1"/>
    <xf numFmtId="0" fontId="8" fillId="0" borderId="0" xfId="0" applyFont="1" applyAlignment="1">
      <alignment horizontal="right"/>
    </xf>
    <xf numFmtId="166" fontId="8" fillId="0" borderId="0" xfId="1" applyNumberFormat="1" applyFont="1" applyBorder="1" applyAlignment="1"/>
    <xf numFmtId="164" fontId="8" fillId="0" borderId="0" xfId="0" applyNumberFormat="1" applyFont="1"/>
    <xf numFmtId="0" fontId="19" fillId="0" borderId="0" xfId="0" applyFont="1"/>
    <xf numFmtId="0" fontId="0" fillId="2" borderId="3" xfId="0" applyFill="1" applyBorder="1" applyAlignment="1">
      <alignment horizontal="right" vertical="center" wrapText="1"/>
    </xf>
    <xf numFmtId="0" fontId="11" fillId="2" borderId="3"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0" fillId="2" borderId="3" xfId="0" applyFill="1" applyBorder="1" applyAlignment="1">
      <alignment horizontal="center" vertical="center" wrapText="1"/>
    </xf>
    <xf numFmtId="14" fontId="5" fillId="9" borderId="1" xfId="1" applyNumberFormat="1" applyFont="1" applyFill="1" applyBorder="1" applyAlignment="1" applyProtection="1">
      <alignment horizontal="right" vertical="center"/>
    </xf>
    <xf numFmtId="4" fontId="16" fillId="10" borderId="0" xfId="1" applyNumberFormat="1" applyFont="1" applyFill="1" applyBorder="1" applyAlignment="1" applyProtection="1">
      <alignment horizontal="right" vertical="center"/>
    </xf>
    <xf numFmtId="0" fontId="10" fillId="11" borderId="0" xfId="0" applyFont="1" applyFill="1" applyAlignment="1">
      <alignment horizontal="center" wrapText="1"/>
    </xf>
    <xf numFmtId="43" fontId="8" fillId="10" borderId="0" xfId="1" applyFont="1" applyFill="1" applyBorder="1" applyAlignment="1" applyProtection="1">
      <alignment horizontal="center"/>
    </xf>
    <xf numFmtId="0" fontId="10" fillId="11" borderId="0" xfId="0" applyFont="1" applyFill="1" applyAlignment="1">
      <alignment horizontal="center"/>
    </xf>
    <xf numFmtId="0" fontId="22" fillId="2" borderId="0" xfId="0" applyFont="1" applyFill="1"/>
    <xf numFmtId="0" fontId="3" fillId="8" borderId="5" xfId="0" applyFont="1" applyFill="1" applyBorder="1" applyAlignment="1">
      <alignment horizontal="center" vertical="center" wrapText="1"/>
    </xf>
    <xf numFmtId="0" fontId="3" fillId="8" borderId="5" xfId="0" applyFont="1" applyFill="1" applyBorder="1" applyAlignment="1">
      <alignment horizontal="right" vertical="center" wrapText="1"/>
    </xf>
    <xf numFmtId="0" fontId="11" fillId="8" borderId="5" xfId="0" applyFont="1" applyFill="1" applyBorder="1" applyAlignment="1">
      <alignment horizontal="right" vertical="center" wrapText="1"/>
    </xf>
    <xf numFmtId="0" fontId="13" fillId="8" borderId="5" xfId="0" applyFont="1" applyFill="1" applyBorder="1" applyAlignment="1">
      <alignment horizontal="center" vertical="center" wrapText="1"/>
    </xf>
    <xf numFmtId="0" fontId="27" fillId="12" borderId="0" xfId="0" applyFont="1" applyFill="1" applyAlignment="1">
      <alignment vertical="center"/>
    </xf>
    <xf numFmtId="0" fontId="1" fillId="12" borderId="0" xfId="0" applyFont="1" applyFill="1" applyAlignment="1">
      <alignment horizontal="right" vertical="center"/>
    </xf>
    <xf numFmtId="0" fontId="1" fillId="0" borderId="0" xfId="0" applyFont="1"/>
    <xf numFmtId="0" fontId="28" fillId="0" borderId="0" xfId="0" applyFont="1" applyAlignment="1">
      <alignment horizontal="right"/>
    </xf>
    <xf numFmtId="0" fontId="1" fillId="0" borderId="0" xfId="0" applyFont="1" applyAlignment="1">
      <alignment vertical="top"/>
    </xf>
    <xf numFmtId="0" fontId="29" fillId="0" borderId="9" xfId="0" applyFont="1" applyBorder="1"/>
    <xf numFmtId="0" fontId="30" fillId="0" borderId="9" xfId="0" applyFont="1" applyBorder="1" applyAlignment="1">
      <alignment vertical="top"/>
    </xf>
    <xf numFmtId="0" fontId="1" fillId="0" borderId="10" xfId="0" applyFont="1" applyBorder="1" applyAlignment="1">
      <alignment vertical="top"/>
    </xf>
    <xf numFmtId="0" fontId="30" fillId="0" borderId="0" xfId="0" applyFont="1" applyAlignment="1">
      <alignment horizontal="left" vertical="top" wrapText="1"/>
    </xf>
    <xf numFmtId="0" fontId="2" fillId="0" borderId="0" xfId="3" applyAlignment="1" applyProtection="1">
      <alignment horizontal="left" vertical="top" wrapText="1"/>
    </xf>
    <xf numFmtId="0" fontId="31" fillId="0" borderId="0" xfId="0" applyFont="1" applyAlignment="1">
      <alignment horizontal="right" vertical="top"/>
    </xf>
    <xf numFmtId="0" fontId="30" fillId="0" borderId="0" xfId="0" applyFont="1" applyAlignment="1">
      <alignment horizontal="right" vertical="top"/>
    </xf>
    <xf numFmtId="0" fontId="33" fillId="0" borderId="0" xfId="0" applyFont="1" applyAlignment="1">
      <alignment vertical="top" wrapText="1"/>
    </xf>
    <xf numFmtId="0" fontId="34" fillId="0" borderId="0" xfId="0" applyFont="1" applyAlignment="1">
      <alignment horizontal="left" vertical="center" wrapText="1" readingOrder="1"/>
    </xf>
    <xf numFmtId="0" fontId="35" fillId="0" borderId="0" xfId="0" applyFont="1" applyAlignment="1">
      <alignment horizontal="left" vertical="center" wrapText="1" readingOrder="1"/>
    </xf>
    <xf numFmtId="0" fontId="33" fillId="0" borderId="0" xfId="0" applyFont="1" applyAlignment="1">
      <alignment horizontal="left" vertical="top" wrapText="1"/>
    </xf>
    <xf numFmtId="0" fontId="30" fillId="0" borderId="0" xfId="0" applyFont="1" applyAlignment="1">
      <alignment vertical="top" wrapText="1"/>
    </xf>
    <xf numFmtId="0" fontId="30" fillId="0" borderId="0" xfId="0" applyFont="1" applyAlignment="1">
      <alignment vertical="top"/>
    </xf>
    <xf numFmtId="0" fontId="1" fillId="13" borderId="0" xfId="0" applyFont="1" applyFill="1" applyAlignment="1">
      <alignment horizontal="right" vertical="top"/>
    </xf>
    <xf numFmtId="0" fontId="36" fillId="13" borderId="0" xfId="0" applyFont="1" applyFill="1"/>
    <xf numFmtId="0" fontId="1" fillId="13" borderId="0" xfId="0" applyFont="1" applyFill="1"/>
    <xf numFmtId="0" fontId="37" fillId="12" borderId="0" xfId="0" applyFont="1" applyFill="1" applyAlignment="1">
      <alignment horizontal="center"/>
    </xf>
    <xf numFmtId="0" fontId="38" fillId="0" borderId="0" xfId="3" applyFont="1" applyAlignment="1" applyProtection="1">
      <alignment horizontal="left" indent="1"/>
    </xf>
    <xf numFmtId="0" fontId="39" fillId="0" borderId="0" xfId="3" applyFont="1" applyAlignment="1" applyProtection="1">
      <alignment horizontal="left" indent="1"/>
    </xf>
    <xf numFmtId="0" fontId="39" fillId="0" borderId="0" xfId="0" applyFont="1" applyAlignment="1">
      <alignment horizontal="left" indent="1"/>
    </xf>
    <xf numFmtId="0" fontId="30" fillId="0" borderId="0" xfId="0" applyFont="1"/>
    <xf numFmtId="0" fontId="26" fillId="12" borderId="0" xfId="0" applyFont="1" applyFill="1" applyAlignment="1">
      <alignment horizontal="left" vertical="center"/>
    </xf>
    <xf numFmtId="0" fontId="40" fillId="0" borderId="0" xfId="0" applyFont="1" applyAlignment="1">
      <alignment horizontal="left" vertical="top" wrapText="1"/>
    </xf>
    <xf numFmtId="0" fontId="1" fillId="9" borderId="0" xfId="0" applyFont="1" applyFill="1"/>
    <xf numFmtId="0" fontId="30" fillId="0" borderId="11" xfId="0" applyFont="1" applyBorder="1"/>
    <xf numFmtId="0" fontId="0" fillId="9" borderId="0" xfId="0" applyFill="1"/>
    <xf numFmtId="0" fontId="2" fillId="0" borderId="0" xfId="3" applyBorder="1" applyAlignment="1" applyProtection="1">
      <alignment horizontal="left" vertical="top"/>
    </xf>
    <xf numFmtId="0" fontId="41" fillId="0" borderId="12" xfId="0" applyFont="1" applyBorder="1" applyAlignment="1">
      <alignment horizontal="left" wrapText="1"/>
    </xf>
    <xf numFmtId="0" fontId="42" fillId="0" borderId="13" xfId="0" applyFont="1" applyBorder="1" applyAlignment="1">
      <alignment horizontal="left" wrapText="1"/>
    </xf>
    <xf numFmtId="0" fontId="29" fillId="9" borderId="0" xfId="0" applyFont="1" applyFill="1"/>
    <xf numFmtId="0" fontId="41" fillId="0" borderId="13" xfId="0" applyFont="1" applyBorder="1" applyAlignment="1">
      <alignment horizontal="left" wrapText="1"/>
    </xf>
    <xf numFmtId="0" fontId="1" fillId="9" borderId="0" xfId="0" applyFont="1" applyFill="1" applyAlignment="1">
      <alignment vertical="top"/>
    </xf>
    <xf numFmtId="0" fontId="30" fillId="9" borderId="0" xfId="0" applyFont="1" applyFill="1" applyAlignment="1">
      <alignment horizontal="right" vertical="top"/>
    </xf>
    <xf numFmtId="0" fontId="41" fillId="0" borderId="13" xfId="0" applyFont="1" applyBorder="1" applyAlignment="1">
      <alignment horizontal="left"/>
    </xf>
    <xf numFmtId="0" fontId="40" fillId="9" borderId="0" xfId="0" applyFont="1" applyFill="1" applyAlignment="1">
      <alignment horizontal="left" vertical="top" wrapText="1"/>
    </xf>
    <xf numFmtId="0" fontId="30" fillId="9" borderId="0" xfId="0" applyFont="1" applyFill="1" applyAlignment="1">
      <alignment vertical="top"/>
    </xf>
    <xf numFmtId="0" fontId="30" fillId="9" borderId="0" xfId="0" applyFont="1" applyFill="1" applyAlignment="1">
      <alignment vertical="top" wrapText="1"/>
    </xf>
    <xf numFmtId="0" fontId="0" fillId="9" borderId="0" xfId="0" applyFill="1" applyAlignment="1">
      <alignment horizontal="right" vertical="top"/>
    </xf>
    <xf numFmtId="0" fontId="36" fillId="9" borderId="0" xfId="0" applyFont="1" applyFill="1"/>
    <xf numFmtId="0" fontId="37" fillId="9" borderId="0" xfId="0" applyFont="1" applyFill="1" applyAlignment="1">
      <alignment horizontal="center"/>
    </xf>
    <xf numFmtId="0" fontId="38" fillId="9" borderId="0" xfId="3" applyFont="1" applyFill="1" applyBorder="1" applyAlignment="1" applyProtection="1">
      <alignment horizontal="left" indent="1"/>
    </xf>
    <xf numFmtId="0" fontId="39" fillId="9" borderId="0" xfId="0" applyFont="1" applyFill="1" applyAlignment="1">
      <alignment horizontal="left" indent="1"/>
    </xf>
    <xf numFmtId="0" fontId="30" fillId="9" borderId="0" xfId="0" applyFont="1" applyFill="1"/>
    <xf numFmtId="0" fontId="44" fillId="0" borderId="9" xfId="0" applyFont="1" applyBorder="1"/>
    <xf numFmtId="0" fontId="24" fillId="9" borderId="0" xfId="0" applyFont="1" applyFill="1" applyAlignment="1">
      <alignment horizontal="left"/>
    </xf>
    <xf numFmtId="0" fontId="15" fillId="9" borderId="0" xfId="3" applyFont="1" applyFill="1" applyAlignment="1" applyProtection="1">
      <alignment horizontal="left"/>
    </xf>
    <xf numFmtId="0" fontId="5" fillId="9" borderId="0" xfId="0" applyFont="1" applyFill="1" applyAlignment="1">
      <alignment horizontal="right"/>
    </xf>
    <xf numFmtId="0" fontId="5" fillId="9" borderId="0" xfId="0" applyFont="1" applyFill="1" applyAlignment="1">
      <alignment horizontal="right" vertical="center"/>
    </xf>
    <xf numFmtId="0" fontId="5" fillId="9" borderId="0" xfId="0" applyFont="1" applyFill="1"/>
    <xf numFmtId="0" fontId="0" fillId="9" borderId="0" xfId="0" applyFill="1" applyAlignment="1">
      <alignment horizontal="right"/>
    </xf>
    <xf numFmtId="2" fontId="0" fillId="9" borderId="0" xfId="0" applyNumberFormat="1" applyFill="1"/>
    <xf numFmtId="0" fontId="45" fillId="8" borderId="3" xfId="0" applyFont="1" applyFill="1" applyBorder="1" applyAlignment="1">
      <alignment horizontal="left" vertical="center" indent="1"/>
    </xf>
    <xf numFmtId="0" fontId="8" fillId="8" borderId="3" xfId="0" applyFont="1" applyFill="1" applyBorder="1"/>
    <xf numFmtId="0" fontId="0" fillId="9" borderId="0" xfId="0" applyFill="1" applyAlignment="1">
      <alignment horizontal="center"/>
    </xf>
    <xf numFmtId="0" fontId="16" fillId="9" borderId="0" xfId="0" applyFont="1" applyFill="1" applyAlignment="1">
      <alignment horizontal="right" vertical="center"/>
    </xf>
    <xf numFmtId="0" fontId="0" fillId="9" borderId="0" xfId="0" applyFill="1" applyAlignment="1">
      <alignment vertical="center"/>
    </xf>
    <xf numFmtId="0" fontId="22" fillId="9" borderId="0" xfId="0" applyFont="1" applyFill="1" applyAlignment="1">
      <alignment horizontal="center"/>
    </xf>
    <xf numFmtId="0" fontId="22" fillId="9" borderId="0" xfId="0" applyFont="1" applyFill="1" applyAlignment="1">
      <alignment horizontal="right"/>
    </xf>
    <xf numFmtId="2" fontId="3" fillId="9" borderId="0" xfId="0" applyNumberFormat="1" applyFont="1" applyFill="1"/>
    <xf numFmtId="0" fontId="20" fillId="9" borderId="0" xfId="0" applyFont="1" applyFill="1"/>
    <xf numFmtId="0" fontId="4" fillId="0" borderId="0" xfId="0" applyFont="1" applyAlignment="1">
      <alignment horizontal="right" indent="1"/>
    </xf>
    <xf numFmtId="0" fontId="5" fillId="0" borderId="0" xfId="0" applyFont="1" applyAlignment="1">
      <alignment horizontal="right" indent="1"/>
    </xf>
    <xf numFmtId="0" fontId="4" fillId="0" borderId="0" xfId="0" applyFont="1" applyAlignment="1">
      <alignment horizontal="right" vertical="center"/>
    </xf>
    <xf numFmtId="4" fontId="16" fillId="0" borderId="1" xfId="1" applyNumberFormat="1" applyFont="1" applyFill="1" applyBorder="1" applyAlignment="1" applyProtection="1">
      <alignment horizontal="right" vertical="center"/>
    </xf>
    <xf numFmtId="0" fontId="21" fillId="0" borderId="0" xfId="0" applyFont="1"/>
    <xf numFmtId="4" fontId="16" fillId="10" borderId="0" xfId="2" applyNumberFormat="1" applyFont="1" applyFill="1" applyBorder="1" applyAlignment="1" applyProtection="1">
      <alignment horizontal="right"/>
    </xf>
    <xf numFmtId="0" fontId="46" fillId="0" borderId="0" xfId="0" applyFont="1" applyAlignment="1">
      <alignment horizontal="center" vertical="center"/>
    </xf>
    <xf numFmtId="0" fontId="24" fillId="0" borderId="0" xfId="0" applyFont="1" applyAlignment="1">
      <alignment horizontal="left"/>
    </xf>
    <xf numFmtId="0" fontId="2" fillId="0" borderId="0" xfId="3" applyFill="1" applyAlignment="1" applyProtection="1"/>
    <xf numFmtId="0" fontId="47" fillId="12" borderId="0" xfId="0" applyFont="1" applyFill="1" applyAlignment="1">
      <alignment vertical="center"/>
    </xf>
    <xf numFmtId="0" fontId="47" fillId="12" borderId="0" xfId="0" applyFont="1" applyFill="1" applyAlignment="1">
      <alignment horizontal="left" vertical="center"/>
    </xf>
    <xf numFmtId="0" fontId="48" fillId="0" borderId="13" xfId="3" applyFont="1" applyBorder="1" applyAlignment="1" applyProtection="1">
      <alignment horizontal="left" wrapText="1"/>
    </xf>
    <xf numFmtId="0" fontId="0" fillId="0" borderId="6" xfId="0" applyBorder="1" applyAlignment="1">
      <alignment horizontal="left" vertical="center" indent="1"/>
    </xf>
    <xf numFmtId="0" fontId="0" fillId="0" borderId="7" xfId="0" applyBorder="1" applyAlignment="1">
      <alignment horizontal="left" vertical="center" indent="1"/>
    </xf>
    <xf numFmtId="0" fontId="0" fillId="0" borderId="8" xfId="0" applyBorder="1" applyAlignment="1">
      <alignment horizontal="left" vertical="center" indent="1"/>
    </xf>
    <xf numFmtId="0" fontId="0" fillId="9" borderId="3" xfId="0" applyFill="1" applyBorder="1" applyAlignment="1">
      <alignment horizontal="left"/>
    </xf>
    <xf numFmtId="0" fontId="3" fillId="9" borderId="3" xfId="0" applyFont="1" applyFill="1" applyBorder="1" applyAlignment="1">
      <alignment horizontal="right"/>
    </xf>
    <xf numFmtId="44" fontId="4" fillId="0" borderId="0" xfId="2" applyFont="1" applyBorder="1" applyAlignment="1">
      <alignment horizontal="center"/>
    </xf>
    <xf numFmtId="2" fontId="4" fillId="0" borderId="0" xfId="2" applyNumberFormat="1" applyFont="1" applyAlignment="1">
      <alignment horizontal="left"/>
    </xf>
  </cellXfs>
  <cellStyles count="5">
    <cellStyle name="Comma" xfId="1" builtinId="3"/>
    <cellStyle name="Currency" xfId="2" builtinId="4"/>
    <cellStyle name="Hyperlink" xfId="3" builtinId="8"/>
    <cellStyle name="Normal" xfId="0" builtinId="0"/>
    <cellStyle name="Percent" xfId="4" builtinId="5"/>
  </cellStyles>
  <dxfs count="5">
    <dxf>
      <font>
        <condense val="0"/>
        <extend val="0"/>
        <color indexed="55"/>
      </font>
    </dxf>
    <dxf>
      <font>
        <condense val="0"/>
        <extend val="0"/>
        <color indexed="55"/>
      </font>
    </dxf>
    <dxf>
      <font>
        <condense val="0"/>
        <extend val="0"/>
        <color indexed="22"/>
      </font>
    </dxf>
    <dxf>
      <font>
        <b/>
        <i val="0"/>
        <condense val="0"/>
        <extend val="0"/>
        <color indexed="10"/>
      </font>
    </dxf>
    <dxf>
      <font>
        <b/>
        <i val="0"/>
        <condense val="0"/>
        <extend val="0"/>
        <color indexed="1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5FF25F"/>
      <rgbColor rgb="000000FF"/>
      <rgbColor rgb="00FFFF00"/>
      <rgbColor rgb="00DE3018"/>
      <rgbColor rgb="0053D4C9"/>
      <rgbColor rgb="006B0C00"/>
      <rgbColor rgb="00006500"/>
      <rgbColor rgb="00182C63"/>
      <rgbColor rgb="00819C00"/>
      <rgbColor rgb="00C9B783"/>
      <rgbColor rgb="00007F74"/>
      <rgbColor rgb="00F0F0F0"/>
      <rgbColor rgb="00777777"/>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799FC4"/>
      <rgbColor rgb="00C1F1ED"/>
      <rgbColor rgb="00D6F4D9"/>
      <rgbColor rgb="00FFFFCC"/>
      <rgbColor rgb="00C9DAFB"/>
      <rgbColor rgb="00FAC8D7"/>
      <rgbColor rgb="00DDDDDD"/>
      <rgbColor rgb="00E3EFF5"/>
      <rgbColor rgb="001849B5"/>
      <rgbColor rgb="0036ACA2"/>
      <rgbColor rgb="00F0BA00"/>
      <rgbColor rgb="00B9D5E5"/>
      <rgbColor rgb="007CB2D0"/>
      <rgbColor rgb="00346E8E"/>
      <rgbColor rgb="0087743B"/>
      <rgbColor rgb="00C0C0C0"/>
      <rgbColor rgb="00003366"/>
      <rgbColor rgb="00109618"/>
      <rgbColor rgb="00085108"/>
      <rgbColor rgb="00635100"/>
      <rgbColor rgb="0022495E"/>
      <rgbColor rgb="00E1D8BC"/>
      <rgbColor rgb="00594C27"/>
      <rgbColor rgb="004D4D4D"/>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chartsheet" Target="chartsheets/sheet1.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5.xml"/><Relationship Id="rId5" Type="http://schemas.openxmlformats.org/officeDocument/2006/relationships/worksheet" Target="worksheets/sheet4.xml"/><Relationship Id="rId10" Type="http://schemas.openxmlformats.org/officeDocument/2006/relationships/calcChain" Target="calcChain.xml"/><Relationship Id="rId4" Type="http://schemas.openxmlformats.org/officeDocument/2006/relationships/worksheet" Target="worksheets/sheet3.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Snowball Growth Chart</a:t>
            </a:r>
          </a:p>
        </c:rich>
      </c:tx>
      <c:layout>
        <c:manualLayout>
          <c:xMode val="edge"/>
          <c:yMode val="edge"/>
          <c:x val="0.37291897891231962"/>
          <c:y val="1.639344262295082E-3"/>
        </c:manualLayout>
      </c:layout>
      <c:overlay val="0"/>
      <c:spPr>
        <a:noFill/>
        <a:ln w="25400">
          <a:noFill/>
        </a:ln>
      </c:spPr>
    </c:title>
    <c:autoTitleDeleted val="0"/>
    <c:plotArea>
      <c:layout>
        <c:manualLayout>
          <c:layoutTarget val="inner"/>
          <c:xMode val="edge"/>
          <c:yMode val="edge"/>
          <c:x val="0.10755555555555554"/>
          <c:y val="0.13797634691195795"/>
          <c:w val="0.86577777777777787"/>
          <c:h val="0.75032851511169518"/>
        </c:manualLayout>
      </c:layout>
      <c:barChart>
        <c:barDir val="col"/>
        <c:grouping val="clustered"/>
        <c:varyColors val="0"/>
        <c:ser>
          <c:idx val="0"/>
          <c:order val="0"/>
          <c:tx>
            <c:v>Snowball</c:v>
          </c:tx>
          <c:spPr>
            <a:solidFill>
              <a:schemeClr val="accent1">
                <a:lumMod val="20000"/>
                <a:lumOff val="80000"/>
              </a:schemeClr>
            </a:solidFill>
            <a:ln w="12700">
              <a:solidFill>
                <a:schemeClr val="accent1">
                  <a:lumMod val="60000"/>
                  <a:lumOff val="40000"/>
                </a:schemeClr>
              </a:solidFill>
              <a:prstDash val="solid"/>
            </a:ln>
          </c:spPr>
          <c:invertIfNegative val="0"/>
          <c:cat>
            <c:numRef>
              <c:f>PaymentSchedule!$B$21:$B$380</c:f>
              <c:numCache>
                <c:formatCode>[$-409]mmm\-yy;@</c:formatCode>
                <c:ptCount val="360"/>
                <c:pt idx="0">
                  <c:v>45717</c:v>
                </c:pt>
                <c:pt idx="1">
                  <c:v>45748</c:v>
                </c:pt>
                <c:pt idx="2">
                  <c:v>45778</c:v>
                </c:pt>
                <c:pt idx="3">
                  <c:v>45809</c:v>
                </c:pt>
                <c:pt idx="4">
                  <c:v>45839</c:v>
                </c:pt>
                <c:pt idx="5">
                  <c:v>45870</c:v>
                </c:pt>
                <c:pt idx="6">
                  <c:v>45901</c:v>
                </c:pt>
                <c:pt idx="7">
                  <c:v>45931</c:v>
                </c:pt>
                <c:pt idx="8">
                  <c:v>45962</c:v>
                </c:pt>
                <c:pt idx="9">
                  <c:v>45992</c:v>
                </c:pt>
                <c:pt idx="10">
                  <c:v>46023</c:v>
                </c:pt>
                <c:pt idx="11">
                  <c:v>46054</c:v>
                </c:pt>
                <c:pt idx="12">
                  <c:v>46082</c:v>
                </c:pt>
                <c:pt idx="13">
                  <c:v>46113</c:v>
                </c:pt>
                <c:pt idx="14">
                  <c:v>46143</c:v>
                </c:pt>
                <c:pt idx="15">
                  <c:v>46174</c:v>
                </c:pt>
                <c:pt idx="16">
                  <c:v>46204</c:v>
                </c:pt>
                <c:pt idx="17">
                  <c:v>46235</c:v>
                </c:pt>
                <c:pt idx="18">
                  <c:v>46266</c:v>
                </c:pt>
                <c:pt idx="19">
                  <c:v>46296</c:v>
                </c:pt>
                <c:pt idx="20">
                  <c:v>46327</c:v>
                </c:pt>
                <c:pt idx="21">
                  <c:v>46357</c:v>
                </c:pt>
                <c:pt idx="22">
                  <c:v>46388</c:v>
                </c:pt>
                <c:pt idx="23">
                  <c:v>46419</c:v>
                </c:pt>
                <c:pt idx="24">
                  <c:v>46447</c:v>
                </c:pt>
                <c:pt idx="25">
                  <c:v>46478</c:v>
                </c:pt>
                <c:pt idx="26">
                  <c:v>46508</c:v>
                </c:pt>
                <c:pt idx="27">
                  <c:v>46539</c:v>
                </c:pt>
                <c:pt idx="28">
                  <c:v>46569</c:v>
                </c:pt>
                <c:pt idx="29">
                  <c:v>46600</c:v>
                </c:pt>
                <c:pt idx="30">
                  <c:v>46631</c:v>
                </c:pt>
                <c:pt idx="31">
                  <c:v>46661</c:v>
                </c:pt>
                <c:pt idx="32">
                  <c:v>46692</c:v>
                </c:pt>
                <c:pt idx="33">
                  <c:v>46722</c:v>
                </c:pt>
                <c:pt idx="34">
                  <c:v>46753</c:v>
                </c:pt>
                <c:pt idx="35">
                  <c:v>46784</c:v>
                </c:pt>
                <c:pt idx="36">
                  <c:v>46813</c:v>
                </c:pt>
                <c:pt idx="37">
                  <c:v>46844</c:v>
                </c:pt>
                <c:pt idx="38">
                  <c:v>46874</c:v>
                </c:pt>
                <c:pt idx="39">
                  <c:v>46905</c:v>
                </c:pt>
                <c:pt idx="40">
                  <c:v>46935</c:v>
                </c:pt>
                <c:pt idx="41">
                  <c:v>46966</c:v>
                </c:pt>
                <c:pt idx="42">
                  <c:v>46997</c:v>
                </c:pt>
                <c:pt idx="43">
                  <c:v>47027</c:v>
                </c:pt>
                <c:pt idx="44">
                  <c:v>47058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numCache>
            </c:numRef>
          </c:cat>
          <c:val>
            <c:numRef>
              <c:f>PaymentSchedule!$C$21:$C$380</c:f>
              <c:numCache>
                <c:formatCode>0.00;\-0.00;* "-"??;@</c:formatCode>
                <c:ptCount val="360"/>
                <c:pt idx="0">
                  <c:v>0</c:v>
                </c:pt>
                <c:pt idx="1">
                  <c:v>250</c:v>
                </c:pt>
                <c:pt idx="2">
                  <c:v>250</c:v>
                </c:pt>
                <c:pt idx="3">
                  <c:v>250</c:v>
                </c:pt>
                <c:pt idx="4">
                  <c:v>250</c:v>
                </c:pt>
                <c:pt idx="5">
                  <c:v>250</c:v>
                </c:pt>
                <c:pt idx="6">
                  <c:v>250</c:v>
                </c:pt>
                <c:pt idx="7">
                  <c:v>250</c:v>
                </c:pt>
                <c:pt idx="8">
                  <c:v>250</c:v>
                </c:pt>
                <c:pt idx="9">
                  <c:v>250</c:v>
                </c:pt>
                <c:pt idx="10">
                  <c:v>250</c:v>
                </c:pt>
                <c:pt idx="11">
                  <c:v>250</c:v>
                </c:pt>
                <c:pt idx="12">
                  <c:v>250</c:v>
                </c:pt>
                <c:pt idx="13">
                  <c:v>250</c:v>
                </c:pt>
                <c:pt idx="14">
                  <c:v>250</c:v>
                </c:pt>
                <c:pt idx="15">
                  <c:v>250</c:v>
                </c:pt>
                <c:pt idx="16">
                  <c:v>250</c:v>
                </c:pt>
                <c:pt idx="17">
                  <c:v>250</c:v>
                </c:pt>
                <c:pt idx="18">
                  <c:v>250</c:v>
                </c:pt>
                <c:pt idx="19">
                  <c:v>250</c:v>
                </c:pt>
                <c:pt idx="20">
                  <c:v>250</c:v>
                </c:pt>
                <c:pt idx="21">
                  <c:v>250</c:v>
                </c:pt>
                <c:pt idx="22">
                  <c:v>250</c:v>
                </c:pt>
                <c:pt idx="23">
                  <c:v>250</c:v>
                </c:pt>
                <c:pt idx="24">
                  <c:v>250</c:v>
                </c:pt>
                <c:pt idx="25">
                  <c:v>250</c:v>
                </c:pt>
                <c:pt idx="26">
                  <c:v>250</c:v>
                </c:pt>
                <c:pt idx="27">
                  <c:v>250</c:v>
                </c:pt>
                <c:pt idx="28">
                  <c:v>250</c:v>
                </c:pt>
                <c:pt idx="29">
                  <c:v>250</c:v>
                </c:pt>
                <c:pt idx="30">
                  <c:v>250</c:v>
                </c:pt>
                <c:pt idx="31">
                  <c:v>250</c:v>
                </c:pt>
                <c:pt idx="32">
                  <c:v>250</c:v>
                </c:pt>
                <c:pt idx="33">
                  <c:v>250</c:v>
                </c:pt>
                <c:pt idx="34">
                  <c:v>250</c:v>
                </c:pt>
                <c:pt idx="35">
                  <c:v>250</c:v>
                </c:pt>
                <c:pt idx="36">
                  <c:v>250</c:v>
                </c:pt>
                <c:pt idx="37">
                  <c:v>250</c:v>
                </c:pt>
                <c:pt idx="38">
                  <c:v>250</c:v>
                </c:pt>
                <c:pt idx="39">
                  <c:v>250</c:v>
                </c:pt>
                <c:pt idx="40">
                  <c:v>250</c:v>
                </c:pt>
                <c:pt idx="41">
                  <c:v>250</c:v>
                </c:pt>
                <c:pt idx="42">
                  <c:v>250</c:v>
                </c:pt>
                <c:pt idx="43">
                  <c:v>250</c:v>
                </c:pt>
                <c:pt idx="44">
                  <c:v>280.32</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numCache>
            </c:numRef>
          </c:val>
          <c:extLst>
            <c:ext xmlns:c16="http://schemas.microsoft.com/office/drawing/2014/chart" uri="{C3380CC4-5D6E-409C-BE32-E72D297353CC}">
              <c16:uniqueId val="{00000000-4BEC-4683-AC96-B7187483B127}"/>
            </c:ext>
          </c:extLst>
        </c:ser>
        <c:dLbls>
          <c:showLegendKey val="0"/>
          <c:showVal val="0"/>
          <c:showCatName val="0"/>
          <c:showSerName val="0"/>
          <c:showPercent val="0"/>
          <c:showBubbleSize val="0"/>
        </c:dLbls>
        <c:gapWidth val="0"/>
        <c:axId val="190968960"/>
        <c:axId val="190970496"/>
      </c:barChart>
      <c:lineChart>
        <c:grouping val="standard"/>
        <c:varyColors val="0"/>
        <c:ser>
          <c:idx val="1"/>
          <c:order val="1"/>
          <c:tx>
            <c:v>Interest Due</c:v>
          </c:tx>
          <c:spPr>
            <a:ln w="25400">
              <a:solidFill>
                <a:srgbClr val="FF0000"/>
              </a:solidFill>
              <a:prstDash val="solid"/>
            </a:ln>
          </c:spPr>
          <c:marker>
            <c:symbol val="none"/>
          </c:marker>
          <c:val>
            <c:numRef>
              <c:f>PaymentSchedule!$DX$21:$DX$380</c:f>
              <c:numCache>
                <c:formatCode>0.00;\-0.00;* "-"??;@</c:formatCode>
                <c:ptCount val="360"/>
                <c:pt idx="0">
                  <c:v>83.17</c:v>
                </c:pt>
                <c:pt idx="1">
                  <c:v>82.47</c:v>
                </c:pt>
                <c:pt idx="2">
                  <c:v>80.739999999999995</c:v>
                </c:pt>
                <c:pt idx="3">
                  <c:v>78.989999999999995</c:v>
                </c:pt>
                <c:pt idx="4">
                  <c:v>77.239999999999995</c:v>
                </c:pt>
                <c:pt idx="5">
                  <c:v>75.48</c:v>
                </c:pt>
                <c:pt idx="6">
                  <c:v>73.72</c:v>
                </c:pt>
                <c:pt idx="7">
                  <c:v>71.95</c:v>
                </c:pt>
                <c:pt idx="8">
                  <c:v>70.17</c:v>
                </c:pt>
                <c:pt idx="9">
                  <c:v>68.38</c:v>
                </c:pt>
                <c:pt idx="10">
                  <c:v>66.58</c:v>
                </c:pt>
                <c:pt idx="11">
                  <c:v>64.78</c:v>
                </c:pt>
                <c:pt idx="12">
                  <c:v>62.97</c:v>
                </c:pt>
                <c:pt idx="13">
                  <c:v>61.16</c:v>
                </c:pt>
                <c:pt idx="14">
                  <c:v>59.33</c:v>
                </c:pt>
                <c:pt idx="15">
                  <c:v>57.5</c:v>
                </c:pt>
                <c:pt idx="16">
                  <c:v>55.66</c:v>
                </c:pt>
                <c:pt idx="17">
                  <c:v>53.81</c:v>
                </c:pt>
                <c:pt idx="18">
                  <c:v>51.95</c:v>
                </c:pt>
                <c:pt idx="19">
                  <c:v>50.09</c:v>
                </c:pt>
                <c:pt idx="20">
                  <c:v>48.22</c:v>
                </c:pt>
                <c:pt idx="21">
                  <c:v>46.34</c:v>
                </c:pt>
                <c:pt idx="22">
                  <c:v>44.46</c:v>
                </c:pt>
                <c:pt idx="23">
                  <c:v>42.56</c:v>
                </c:pt>
                <c:pt idx="24">
                  <c:v>40.659999999999997</c:v>
                </c:pt>
                <c:pt idx="25">
                  <c:v>38.75</c:v>
                </c:pt>
                <c:pt idx="26">
                  <c:v>36.83</c:v>
                </c:pt>
                <c:pt idx="27">
                  <c:v>34.9</c:v>
                </c:pt>
                <c:pt idx="28">
                  <c:v>32.97</c:v>
                </c:pt>
                <c:pt idx="29">
                  <c:v>31.03</c:v>
                </c:pt>
                <c:pt idx="30">
                  <c:v>29.08</c:v>
                </c:pt>
                <c:pt idx="31">
                  <c:v>27.12</c:v>
                </c:pt>
                <c:pt idx="32">
                  <c:v>25.15</c:v>
                </c:pt>
                <c:pt idx="33">
                  <c:v>23.18</c:v>
                </c:pt>
                <c:pt idx="34">
                  <c:v>21.2</c:v>
                </c:pt>
                <c:pt idx="35">
                  <c:v>19.21</c:v>
                </c:pt>
                <c:pt idx="36">
                  <c:v>17.21</c:v>
                </c:pt>
                <c:pt idx="37">
                  <c:v>15.2</c:v>
                </c:pt>
                <c:pt idx="38">
                  <c:v>13.18</c:v>
                </c:pt>
                <c:pt idx="39">
                  <c:v>11.16</c:v>
                </c:pt>
                <c:pt idx="40">
                  <c:v>9.1300000000000008</c:v>
                </c:pt>
                <c:pt idx="41">
                  <c:v>7.08</c:v>
                </c:pt>
                <c:pt idx="42">
                  <c:v>5.03</c:v>
                </c:pt>
                <c:pt idx="43">
                  <c:v>2.98</c:v>
                </c:pt>
                <c:pt idx="44">
                  <c:v>0.91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numCache>
            </c:numRef>
          </c:val>
          <c:smooth val="0"/>
          <c:extLst>
            <c:ext xmlns:c16="http://schemas.microsoft.com/office/drawing/2014/chart" uri="{C3380CC4-5D6E-409C-BE32-E72D297353CC}">
              <c16:uniqueId val="{00000001-4BEC-4683-AC96-B7187483B127}"/>
            </c:ext>
          </c:extLst>
        </c:ser>
        <c:dLbls>
          <c:showLegendKey val="0"/>
          <c:showVal val="0"/>
          <c:showCatName val="0"/>
          <c:showSerName val="0"/>
          <c:showPercent val="0"/>
          <c:showBubbleSize val="0"/>
        </c:dLbls>
        <c:marker val="1"/>
        <c:smooth val="0"/>
        <c:axId val="190968960"/>
        <c:axId val="190970496"/>
      </c:lineChart>
      <c:dateAx>
        <c:axId val="190968960"/>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Arial"/>
                <a:ea typeface="Arial"/>
                <a:cs typeface="Arial"/>
              </a:defRPr>
            </a:pPr>
            <a:endParaRPr lang="en-US"/>
          </a:p>
        </c:txPr>
        <c:crossAx val="190970496"/>
        <c:crosses val="autoZero"/>
        <c:auto val="1"/>
        <c:lblOffset val="100"/>
        <c:baseTimeUnit val="months"/>
        <c:majorUnit val="3"/>
        <c:majorTimeUnit val="months"/>
        <c:minorUnit val="1"/>
        <c:minorTimeUnit val="months"/>
      </c:dateAx>
      <c:valAx>
        <c:axId val="190970496"/>
        <c:scaling>
          <c:orientation val="minMax"/>
        </c:scaling>
        <c:delete val="0"/>
        <c:axPos val="l"/>
        <c:majorGridlines>
          <c:spPr>
            <a:ln w="3175">
              <a:solidFill>
                <a:srgbClr val="C0C0C0"/>
              </a:solidFill>
              <a:prstDash val="solid"/>
            </a:ln>
          </c:spPr>
        </c:majorGridlines>
        <c:numFmt formatCode="_(\$* #,##0.00_);_(\$* \(#,##0.00\);_(\$* &quot;-&quot;??_);_(@_)"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90968960"/>
        <c:crosses val="autoZero"/>
        <c:crossBetween val="between"/>
      </c:valAx>
      <c:spPr>
        <a:noFill/>
        <a:ln w="25400">
          <a:noFill/>
        </a:ln>
      </c:spPr>
    </c:plotArea>
    <c:legend>
      <c:legendPos val="r"/>
      <c:layout>
        <c:manualLayout>
          <c:xMode val="edge"/>
          <c:yMode val="edge"/>
          <c:x val="0.34133333333333332"/>
          <c:y val="6.5703022339027597E-2"/>
          <c:w val="0.30933333333333329"/>
          <c:h val="4.3363994743758211E-2"/>
        </c:manualLayout>
      </c:layout>
      <c:overlay val="0"/>
      <c:spPr>
        <a:solidFill>
          <a:srgbClr val="FFFFFF"/>
        </a:solidFill>
        <a:ln w="3175">
          <a:solidFill>
            <a:srgbClr val="C0C0C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2.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200-000000000000}">
  <sheetPr/>
  <sheetViews>
    <sheetView workbookViewId="0"/>
  </sheetViews>
  <pageMargins left="0.75" right="0.75" top="1" bottom="1" header="0.5" footer="0.5"/>
  <headerFooter alignWithMargins="0"/>
  <drawing r:id="rId1"/>
</chartsheet>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63668</xdr:colOff>
      <xdr:row>0</xdr:row>
      <xdr:rowOff>60236</xdr:rowOff>
    </xdr:from>
    <xdr:to>
      <xdr:col>10</xdr:col>
      <xdr:colOff>2373</xdr:colOff>
      <xdr:row>0</xdr:row>
      <xdr:rowOff>343624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142648" y="60236"/>
          <a:ext cx="1259505" cy="2833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absoluteAnchor>
    <xdr:pos x="0" y="0"/>
    <xdr:ext cx="8656320" cy="6256020"/>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twoCellAnchor editAs="oneCell">
    <xdr:from>
      <xdr:col>1</xdr:col>
      <xdr:colOff>4313613</xdr:colOff>
      <xdr:row>0</xdr:row>
      <xdr:rowOff>53687</xdr:rowOff>
    </xdr:from>
    <xdr:to>
      <xdr:col>2</xdr:col>
      <xdr:colOff>311728</xdr:colOff>
      <xdr:row>0</xdr:row>
      <xdr:rowOff>365414</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22273" y="53687"/>
          <a:ext cx="1385455" cy="31172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4305993</xdr:colOff>
      <xdr:row>0</xdr:row>
      <xdr:rowOff>46067</xdr:rowOff>
    </xdr:from>
    <xdr:to>
      <xdr:col>2</xdr:col>
      <xdr:colOff>304108</xdr:colOff>
      <xdr:row>0</xdr:row>
      <xdr:rowOff>357794</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14653" y="46067"/>
          <a:ext cx="1385455" cy="311727"/>
        </a:xfrm>
        <a:prstGeom prst="rect">
          <a:avLst/>
        </a:prstGeom>
      </xdr:spPr>
    </xdr:pic>
    <xdr:clientData/>
  </xdr:twoCellAnchor>
</xdr:wsDr>
</file>

<file path=xl/theme/theme1.xml><?xml version="1.0" encoding="utf-8"?>
<a:theme xmlns:a="http://schemas.openxmlformats.org/drawingml/2006/main" name="Office Theme">
  <a:themeElements>
    <a:clrScheme name="PPM">
      <a:dk1>
        <a:sysClr val="windowText" lastClr="000000"/>
      </a:dk1>
      <a:lt1>
        <a:sysClr val="window" lastClr="FFFFFF"/>
      </a:lt1>
      <a:dk2>
        <a:srgbClr val="808080"/>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vertex42.com/Calculators/debt-reduction-calculator.html"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2.bin"/><Relationship Id="rId1" Type="http://schemas.openxmlformats.org/officeDocument/2006/relationships/hyperlink" Target="http://www.vertex42.com/Calculators/debt-reduction-calculator.html" TargetMode="External"/><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hyperlink" Target="http://www.vertex42.com/ExcelTemplates/money-management-template.html" TargetMode="External"/><Relationship Id="rId2" Type="http://schemas.openxmlformats.org/officeDocument/2006/relationships/hyperlink" Target="http://www.vertex42.com/ExcelTips/workbook.html" TargetMode="External"/><Relationship Id="rId1" Type="http://schemas.openxmlformats.org/officeDocument/2006/relationships/hyperlink" Target="http://www.vertex42.com/Calculators/debt-reduction-calculator.html" TargetMode="External"/><Relationship Id="rId5" Type="http://schemas.openxmlformats.org/officeDocument/2006/relationships/drawing" Target="../drawings/drawing3.xml"/><Relationship Id="rId4" Type="http://schemas.openxmlformats.org/officeDocument/2006/relationships/hyperlink" Target="http://www.vertex42.com/Calculators/credit-card-payoff-calculator.html"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www.vertex42.com/licensing/EULA_commercialuse.html" TargetMode="External"/><Relationship Id="rId1" Type="http://schemas.openxmlformats.org/officeDocument/2006/relationships/hyperlink" Target="http://www.vertex42.com/Calculators/debt-reduction-calculator.html"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K99"/>
  <sheetViews>
    <sheetView showGridLines="0" tabSelected="1" zoomScaleNormal="100" workbookViewId="0">
      <selection activeCell="C52" sqref="C52"/>
    </sheetView>
  </sheetViews>
  <sheetFormatPr baseColWidth="10" defaultColWidth="9" defaultRowHeight="13" x14ac:dyDescent="0.15"/>
  <cols>
    <col min="1" max="1" width="9.19921875" customWidth="1"/>
    <col min="2" max="2" width="18.796875" customWidth="1"/>
    <col min="3" max="4" width="15.796875" customWidth="1"/>
    <col min="5" max="5" width="11.3984375" customWidth="1"/>
    <col min="6" max="6" width="12.3984375" customWidth="1"/>
    <col min="7" max="7" width="10.796875" customWidth="1"/>
    <col min="8" max="8" width="3.3984375" customWidth="1"/>
    <col min="9" max="9" width="5.796875" customWidth="1"/>
    <col min="10" max="10" width="20.59765625" customWidth="1"/>
    <col min="11" max="11" width="10.796875" customWidth="1"/>
    <col min="12" max="15" width="7.796875" customWidth="1"/>
    <col min="16" max="16" width="8.19921875" bestFit="1" customWidth="1"/>
    <col min="17" max="17" width="8.19921875" customWidth="1"/>
    <col min="18" max="18" width="11.19921875" customWidth="1"/>
    <col min="19" max="23" width="8.19921875" bestFit="1" customWidth="1"/>
  </cols>
  <sheetData>
    <row r="1" spans="1:11" ht="28.25" customHeight="1" x14ac:dyDescent="0.15">
      <c r="A1" s="132" t="s">
        <v>111</v>
      </c>
      <c r="B1" s="133"/>
      <c r="C1" s="133"/>
      <c r="D1" s="133"/>
      <c r="E1" s="133"/>
      <c r="F1" s="133"/>
      <c r="G1" s="133"/>
      <c r="H1" s="133"/>
    </row>
    <row r="2" spans="1:11" ht="15.5" customHeight="1" x14ac:dyDescent="0.15">
      <c r="A2" s="106"/>
      <c r="B2" s="106"/>
      <c r="C2" s="106"/>
      <c r="D2" s="106"/>
      <c r="E2" s="106"/>
      <c r="F2" s="106"/>
      <c r="G2" s="106"/>
      <c r="H2" s="106"/>
      <c r="J2" s="126" t="s">
        <v>65</v>
      </c>
    </row>
    <row r="3" spans="1:11" ht="15.5" customHeight="1" x14ac:dyDescent="0.15">
      <c r="A3" s="127" t="s">
        <v>119</v>
      </c>
      <c r="B3" s="156"/>
      <c r="C3" s="156"/>
      <c r="D3" s="106"/>
      <c r="E3" s="127" t="s">
        <v>120</v>
      </c>
      <c r="F3" s="157"/>
      <c r="G3" s="157"/>
      <c r="H3" s="106"/>
      <c r="J3" s="125" t="str">
        <f ca="1">"© 2007-" &amp; YEAR(TODAY()) &amp; " Vertex42 LLC"</f>
        <v>© 2007-2025 Vertex42 LLC</v>
      </c>
    </row>
    <row r="4" spans="1:11" x14ac:dyDescent="0.15">
      <c r="A4" s="106"/>
      <c r="B4" s="106"/>
      <c r="C4" s="106"/>
      <c r="D4" s="106"/>
      <c r="E4" s="106"/>
      <c r="F4" s="106"/>
      <c r="G4" s="106"/>
      <c r="H4" s="106"/>
      <c r="J4" s="125"/>
    </row>
    <row r="5" spans="1:11" ht="16.5" customHeight="1" x14ac:dyDescent="0.15">
      <c r="A5" s="106"/>
      <c r="B5" s="128" t="s">
        <v>66</v>
      </c>
      <c r="C5" s="66">
        <v>45716</v>
      </c>
      <c r="D5" s="106"/>
      <c r="E5" s="106"/>
      <c r="F5" s="106"/>
      <c r="G5" s="106"/>
      <c r="H5" s="106"/>
    </row>
    <row r="6" spans="1:11" x14ac:dyDescent="0.15">
      <c r="A6" s="106"/>
      <c r="B6" s="106"/>
      <c r="C6" s="106"/>
      <c r="D6" s="106"/>
      <c r="E6" s="106"/>
      <c r="F6" s="106"/>
      <c r="G6" s="106"/>
      <c r="H6" s="106"/>
      <c r="J6" s="124" t="s">
        <v>55</v>
      </c>
      <c r="K6" s="124"/>
    </row>
    <row r="7" spans="1:11" x14ac:dyDescent="0.15">
      <c r="A7" s="106"/>
      <c r="B7" s="129" t="s">
        <v>56</v>
      </c>
      <c r="C7" s="130"/>
      <c r="D7" s="131"/>
      <c r="E7" s="106"/>
      <c r="F7" s="106"/>
      <c r="G7" s="106"/>
      <c r="H7" s="106"/>
      <c r="J7" s="36" t="s">
        <v>72</v>
      </c>
    </row>
    <row r="8" spans="1:11" ht="14" x14ac:dyDescent="0.15">
      <c r="A8" s="134" t="s">
        <v>64</v>
      </c>
      <c r="B8" s="70" t="s">
        <v>23</v>
      </c>
      <c r="C8" s="68" t="s">
        <v>2</v>
      </c>
      <c r="D8" s="68" t="s">
        <v>5</v>
      </c>
      <c r="E8" s="68" t="s">
        <v>0</v>
      </c>
      <c r="F8" s="68" t="s">
        <v>67</v>
      </c>
      <c r="G8" s="138" t="s">
        <v>73</v>
      </c>
      <c r="H8" s="138"/>
      <c r="J8" s="36" t="s">
        <v>74</v>
      </c>
    </row>
    <row r="9" spans="1:11" x14ac:dyDescent="0.15">
      <c r="A9" s="134">
        <v>1</v>
      </c>
      <c r="B9" s="53" t="s">
        <v>123</v>
      </c>
      <c r="C9" s="30">
        <v>20000</v>
      </c>
      <c r="D9" s="4">
        <v>4.99E-2</v>
      </c>
      <c r="E9" s="39">
        <v>250</v>
      </c>
      <c r="F9" s="41"/>
      <c r="G9" s="139">
        <f ca="1">ROUNDUP(OFFSET($C$8,ROW()-ROW($C$8),0,1,1)*OFFSET($D$8,ROW()-ROW($D$8),0,1,1)/12,2)</f>
        <v>83.17</v>
      </c>
      <c r="H9" s="139"/>
      <c r="J9" s="36" t="s">
        <v>52</v>
      </c>
    </row>
    <row r="10" spans="1:11" x14ac:dyDescent="0.15">
      <c r="A10" s="134">
        <f ca="1">OFFSET(A10,-1,0,1,1)+1</f>
        <v>2</v>
      </c>
      <c r="B10" s="53"/>
      <c r="C10" s="30"/>
      <c r="D10" s="4"/>
      <c r="E10" s="39"/>
      <c r="F10" s="41"/>
      <c r="G10" s="139">
        <f t="shared" ref="G10:G48" ca="1" si="0">ROUNDUP(OFFSET($C$8,ROW()-ROW($C$8),0,1,1)*OFFSET($D$8,ROW()-ROW($D$8),0,1,1)/12,2)</f>
        <v>0</v>
      </c>
      <c r="H10" s="139"/>
      <c r="J10" s="36" t="s">
        <v>46</v>
      </c>
    </row>
    <row r="11" spans="1:11" x14ac:dyDescent="0.15">
      <c r="A11" s="134">
        <f t="shared" ref="A11:A48" ca="1" si="1">OFFSET(A11,-1,0,1,1)+1</f>
        <v>3</v>
      </c>
      <c r="B11" s="53"/>
      <c r="C11" s="30"/>
      <c r="D11" s="4"/>
      <c r="E11" s="39"/>
      <c r="F11" s="41"/>
      <c r="G11" s="139">
        <f t="shared" ca="1" si="0"/>
        <v>0</v>
      </c>
      <c r="H11" s="139"/>
      <c r="J11" s="36" t="s">
        <v>68</v>
      </c>
    </row>
    <row r="12" spans="1:11" x14ac:dyDescent="0.15">
      <c r="A12" s="134">
        <f t="shared" ca="1" si="1"/>
        <v>4</v>
      </c>
      <c r="B12" s="53"/>
      <c r="C12" s="30"/>
      <c r="D12" s="4"/>
      <c r="E12" s="39"/>
      <c r="F12" s="41"/>
      <c r="G12" s="139">
        <f t="shared" ca="1" si="0"/>
        <v>0</v>
      </c>
      <c r="H12" s="139"/>
      <c r="J12" s="36" t="s">
        <v>69</v>
      </c>
    </row>
    <row r="13" spans="1:11" x14ac:dyDescent="0.15">
      <c r="A13" s="134">
        <f t="shared" ca="1" si="1"/>
        <v>5</v>
      </c>
      <c r="B13" s="53"/>
      <c r="C13" s="30"/>
      <c r="D13" s="4"/>
      <c r="E13" s="39"/>
      <c r="F13" s="41"/>
      <c r="G13" s="139">
        <f t="shared" ca="1" si="0"/>
        <v>0</v>
      </c>
      <c r="H13" s="139"/>
    </row>
    <row r="14" spans="1:11" x14ac:dyDescent="0.15">
      <c r="A14" s="134">
        <f t="shared" ca="1" si="1"/>
        <v>6</v>
      </c>
      <c r="B14" s="53"/>
      <c r="C14" s="30"/>
      <c r="D14" s="4"/>
      <c r="E14" s="39"/>
      <c r="F14" s="41"/>
      <c r="G14" s="139">
        <f t="shared" ca="1" si="0"/>
        <v>0</v>
      </c>
      <c r="H14" s="139"/>
    </row>
    <row r="15" spans="1:11" x14ac:dyDescent="0.15">
      <c r="A15" s="134">
        <f t="shared" ca="1" si="1"/>
        <v>7</v>
      </c>
      <c r="B15" s="53"/>
      <c r="C15" s="30"/>
      <c r="D15" s="4"/>
      <c r="E15" s="39"/>
      <c r="F15" s="41"/>
      <c r="G15" s="139">
        <f t="shared" ca="1" si="0"/>
        <v>0</v>
      </c>
      <c r="H15" s="139"/>
      <c r="J15" s="124" t="s">
        <v>117</v>
      </c>
      <c r="K15" s="124"/>
    </row>
    <row r="16" spans="1:11" x14ac:dyDescent="0.15">
      <c r="A16" s="134">
        <f t="shared" ca="1" si="1"/>
        <v>8</v>
      </c>
      <c r="B16" s="53"/>
      <c r="C16" s="30"/>
      <c r="D16" s="4"/>
      <c r="E16" s="39"/>
      <c r="F16" s="41"/>
      <c r="G16" s="139">
        <f t="shared" ca="1" si="0"/>
        <v>0</v>
      </c>
      <c r="H16" s="139"/>
      <c r="J16" s="36" t="s">
        <v>118</v>
      </c>
    </row>
    <row r="17" spans="1:10" x14ac:dyDescent="0.15">
      <c r="A17" s="134">
        <f t="shared" ca="1" si="1"/>
        <v>9</v>
      </c>
      <c r="B17" s="53"/>
      <c r="C17" s="30"/>
      <c r="D17" s="4"/>
      <c r="E17" s="39"/>
      <c r="F17" s="41"/>
      <c r="G17" s="139">
        <f t="shared" ca="1" si="0"/>
        <v>0</v>
      </c>
      <c r="H17" s="139"/>
    </row>
    <row r="18" spans="1:10" x14ac:dyDescent="0.15">
      <c r="A18" s="134">
        <f t="shared" ca="1" si="1"/>
        <v>10</v>
      </c>
      <c r="B18" s="53"/>
      <c r="C18" s="30"/>
      <c r="D18" s="4"/>
      <c r="E18" s="39"/>
      <c r="F18" s="41"/>
      <c r="G18" s="139">
        <f t="shared" ca="1" si="0"/>
        <v>0</v>
      </c>
      <c r="H18" s="139"/>
    </row>
    <row r="19" spans="1:10" x14ac:dyDescent="0.15">
      <c r="A19" s="134">
        <f t="shared" ca="1" si="1"/>
        <v>11</v>
      </c>
      <c r="B19" s="53"/>
      <c r="C19" s="30"/>
      <c r="D19" s="4"/>
      <c r="E19" s="39"/>
      <c r="F19" s="41"/>
      <c r="G19" s="139">
        <f t="shared" ca="1" si="0"/>
        <v>0</v>
      </c>
      <c r="H19" s="139"/>
    </row>
    <row r="20" spans="1:10" x14ac:dyDescent="0.15">
      <c r="A20" s="134">
        <f t="shared" ca="1" si="1"/>
        <v>12</v>
      </c>
      <c r="B20" s="53"/>
      <c r="C20" s="30"/>
      <c r="D20" s="4"/>
      <c r="E20" s="39"/>
      <c r="F20" s="41"/>
      <c r="G20" s="139">
        <f t="shared" ca="1" si="0"/>
        <v>0</v>
      </c>
      <c r="H20" s="139"/>
    </row>
    <row r="21" spans="1:10" x14ac:dyDescent="0.15">
      <c r="A21" s="134">
        <f t="shared" ca="1" si="1"/>
        <v>13</v>
      </c>
      <c r="B21" s="53"/>
      <c r="C21" s="30"/>
      <c r="D21" s="4"/>
      <c r="E21" s="39"/>
      <c r="F21" s="41"/>
      <c r="G21" s="139">
        <f t="shared" ca="1" si="0"/>
        <v>0</v>
      </c>
      <c r="H21" s="139"/>
    </row>
    <row r="22" spans="1:10" x14ac:dyDescent="0.15">
      <c r="A22" s="134">
        <f t="shared" ca="1" si="1"/>
        <v>14</v>
      </c>
      <c r="B22" s="53"/>
      <c r="C22" s="30"/>
      <c r="D22" s="4"/>
      <c r="E22" s="39"/>
      <c r="F22" s="41"/>
      <c r="G22" s="139">
        <f t="shared" ca="1" si="0"/>
        <v>0</v>
      </c>
      <c r="H22" s="139"/>
    </row>
    <row r="23" spans="1:10" x14ac:dyDescent="0.15">
      <c r="A23" s="134">
        <f t="shared" ca="1" si="1"/>
        <v>15</v>
      </c>
      <c r="B23" s="53"/>
      <c r="C23" s="30"/>
      <c r="D23" s="4"/>
      <c r="E23" s="39"/>
      <c r="F23" s="41"/>
      <c r="G23" s="139">
        <f t="shared" ca="1" si="0"/>
        <v>0</v>
      </c>
      <c r="H23" s="139"/>
      <c r="J23" s="40"/>
    </row>
    <row r="24" spans="1:10" x14ac:dyDescent="0.15">
      <c r="A24" s="134">
        <f t="shared" ca="1" si="1"/>
        <v>16</v>
      </c>
      <c r="B24" s="53"/>
      <c r="C24" s="30"/>
      <c r="D24" s="4"/>
      <c r="E24" s="39"/>
      <c r="F24" s="41"/>
      <c r="G24" s="139">
        <f t="shared" ca="1" si="0"/>
        <v>0</v>
      </c>
      <c r="H24" s="139"/>
    </row>
    <row r="25" spans="1:10" x14ac:dyDescent="0.15">
      <c r="A25" s="134">
        <f t="shared" ca="1" si="1"/>
        <v>17</v>
      </c>
      <c r="B25" s="53"/>
      <c r="C25" s="30"/>
      <c r="D25" s="4"/>
      <c r="E25" s="39"/>
      <c r="F25" s="41"/>
      <c r="G25" s="139">
        <f t="shared" ca="1" si="0"/>
        <v>0</v>
      </c>
      <c r="H25" s="139"/>
    </row>
    <row r="26" spans="1:10" x14ac:dyDescent="0.15">
      <c r="A26" s="134">
        <f t="shared" ca="1" si="1"/>
        <v>18</v>
      </c>
      <c r="B26" s="53"/>
      <c r="C26" s="30"/>
      <c r="D26" s="4"/>
      <c r="E26" s="39"/>
      <c r="F26" s="41"/>
      <c r="G26" s="139">
        <f t="shared" ca="1" si="0"/>
        <v>0</v>
      </c>
      <c r="H26" s="139"/>
    </row>
    <row r="27" spans="1:10" x14ac:dyDescent="0.15">
      <c r="A27" s="134">
        <f t="shared" ca="1" si="1"/>
        <v>19</v>
      </c>
      <c r="B27" s="53"/>
      <c r="C27" s="30"/>
      <c r="D27" s="4"/>
      <c r="E27" s="39"/>
      <c r="F27" s="41"/>
      <c r="G27" s="139">
        <f t="shared" ca="1" si="0"/>
        <v>0</v>
      </c>
      <c r="H27" s="139"/>
    </row>
    <row r="28" spans="1:10" x14ac:dyDescent="0.15">
      <c r="A28" s="134">
        <f t="shared" ca="1" si="1"/>
        <v>20</v>
      </c>
      <c r="B28" s="53"/>
      <c r="C28" s="30"/>
      <c r="D28" s="4"/>
      <c r="E28" s="39"/>
      <c r="F28" s="41"/>
      <c r="G28" s="139">
        <f t="shared" ca="1" si="0"/>
        <v>0</v>
      </c>
      <c r="H28" s="139"/>
    </row>
    <row r="29" spans="1:10" x14ac:dyDescent="0.15">
      <c r="A29" s="134">
        <f t="shared" ca="1" si="1"/>
        <v>21</v>
      </c>
      <c r="B29" s="53"/>
      <c r="C29" s="30"/>
      <c r="D29" s="4"/>
      <c r="E29" s="39"/>
      <c r="F29" s="41"/>
      <c r="G29" s="139">
        <f t="shared" ca="1" si="0"/>
        <v>0</v>
      </c>
      <c r="H29" s="139"/>
    </row>
    <row r="30" spans="1:10" x14ac:dyDescent="0.15">
      <c r="A30" s="134">
        <f t="shared" ca="1" si="1"/>
        <v>22</v>
      </c>
      <c r="B30" s="53"/>
      <c r="C30" s="30"/>
      <c r="D30" s="4"/>
      <c r="E30" s="39"/>
      <c r="F30" s="41"/>
      <c r="G30" s="139">
        <f t="shared" ca="1" si="0"/>
        <v>0</v>
      </c>
      <c r="H30" s="139"/>
    </row>
    <row r="31" spans="1:10" x14ac:dyDescent="0.15">
      <c r="A31" s="134">
        <f t="shared" ca="1" si="1"/>
        <v>23</v>
      </c>
      <c r="B31" s="53"/>
      <c r="C31" s="30"/>
      <c r="D31" s="4"/>
      <c r="E31" s="39"/>
      <c r="F31" s="41"/>
      <c r="G31" s="139">
        <f t="shared" ca="1" si="0"/>
        <v>0</v>
      </c>
      <c r="H31" s="139"/>
    </row>
    <row r="32" spans="1:10" x14ac:dyDescent="0.15">
      <c r="A32" s="134">
        <f t="shared" ca="1" si="1"/>
        <v>24</v>
      </c>
      <c r="B32" s="53"/>
      <c r="C32" s="30"/>
      <c r="D32" s="4"/>
      <c r="E32" s="39"/>
      <c r="F32" s="41"/>
      <c r="G32" s="139">
        <f t="shared" ca="1" si="0"/>
        <v>0</v>
      </c>
      <c r="H32" s="139"/>
    </row>
    <row r="33" spans="1:8" x14ac:dyDescent="0.15">
      <c r="A33" s="134">
        <f t="shared" ca="1" si="1"/>
        <v>25</v>
      </c>
      <c r="B33" s="53"/>
      <c r="C33" s="30"/>
      <c r="D33" s="4"/>
      <c r="E33" s="39"/>
      <c r="F33" s="41"/>
      <c r="G33" s="139">
        <f t="shared" ca="1" si="0"/>
        <v>0</v>
      </c>
      <c r="H33" s="139"/>
    </row>
    <row r="34" spans="1:8" x14ac:dyDescent="0.15">
      <c r="A34" s="134">
        <f t="shared" ca="1" si="1"/>
        <v>26</v>
      </c>
      <c r="B34" s="53"/>
      <c r="C34" s="30"/>
      <c r="D34" s="4"/>
      <c r="E34" s="39"/>
      <c r="F34" s="41"/>
      <c r="G34" s="139">
        <f t="shared" ca="1" si="0"/>
        <v>0</v>
      </c>
      <c r="H34" s="139"/>
    </row>
    <row r="35" spans="1:8" x14ac:dyDescent="0.15">
      <c r="A35" s="134">
        <f t="shared" ca="1" si="1"/>
        <v>27</v>
      </c>
      <c r="B35" s="53"/>
      <c r="C35" s="30"/>
      <c r="D35" s="4"/>
      <c r="E35" s="39"/>
      <c r="F35" s="41"/>
      <c r="G35" s="139">
        <f t="shared" ca="1" si="0"/>
        <v>0</v>
      </c>
      <c r="H35" s="139"/>
    </row>
    <row r="36" spans="1:8" x14ac:dyDescent="0.15">
      <c r="A36" s="134">
        <f t="shared" ca="1" si="1"/>
        <v>28</v>
      </c>
      <c r="B36" s="53"/>
      <c r="C36" s="30"/>
      <c r="D36" s="4"/>
      <c r="E36" s="39"/>
      <c r="F36" s="41"/>
      <c r="G36" s="139">
        <f t="shared" ca="1" si="0"/>
        <v>0</v>
      </c>
      <c r="H36" s="139"/>
    </row>
    <row r="37" spans="1:8" x14ac:dyDescent="0.15">
      <c r="A37" s="134">
        <f t="shared" ca="1" si="1"/>
        <v>29</v>
      </c>
      <c r="B37" s="53"/>
      <c r="C37" s="30"/>
      <c r="D37" s="4"/>
      <c r="E37" s="39"/>
      <c r="F37" s="41"/>
      <c r="G37" s="139">
        <f t="shared" ca="1" si="0"/>
        <v>0</v>
      </c>
      <c r="H37" s="139"/>
    </row>
    <row r="38" spans="1:8" x14ac:dyDescent="0.15">
      <c r="A38" s="134">
        <f t="shared" ca="1" si="1"/>
        <v>30</v>
      </c>
      <c r="B38" s="53"/>
      <c r="C38" s="30"/>
      <c r="D38" s="4"/>
      <c r="E38" s="39"/>
      <c r="F38" s="41"/>
      <c r="G38" s="139">
        <f t="shared" ca="1" si="0"/>
        <v>0</v>
      </c>
      <c r="H38" s="139"/>
    </row>
    <row r="39" spans="1:8" x14ac:dyDescent="0.15">
      <c r="A39" s="134">
        <f t="shared" ca="1" si="1"/>
        <v>31</v>
      </c>
      <c r="B39" s="53"/>
      <c r="C39" s="30"/>
      <c r="D39" s="4"/>
      <c r="E39" s="39"/>
      <c r="F39" s="41"/>
      <c r="G39" s="139">
        <f t="shared" ca="1" si="0"/>
        <v>0</v>
      </c>
      <c r="H39" s="139"/>
    </row>
    <row r="40" spans="1:8" x14ac:dyDescent="0.15">
      <c r="A40" s="134">
        <f t="shared" ca="1" si="1"/>
        <v>32</v>
      </c>
      <c r="B40" s="53"/>
      <c r="C40" s="30"/>
      <c r="D40" s="4"/>
      <c r="E40" s="39"/>
      <c r="F40" s="41"/>
      <c r="G40" s="139">
        <f t="shared" ca="1" si="0"/>
        <v>0</v>
      </c>
      <c r="H40" s="139"/>
    </row>
    <row r="41" spans="1:8" x14ac:dyDescent="0.15">
      <c r="A41" s="134">
        <f t="shared" ca="1" si="1"/>
        <v>33</v>
      </c>
      <c r="B41" s="53"/>
      <c r="C41" s="30"/>
      <c r="D41" s="4"/>
      <c r="E41" s="39"/>
      <c r="F41" s="41"/>
      <c r="G41" s="139">
        <f t="shared" ca="1" si="0"/>
        <v>0</v>
      </c>
      <c r="H41" s="139"/>
    </row>
    <row r="42" spans="1:8" x14ac:dyDescent="0.15">
      <c r="A42" s="134">
        <f t="shared" ca="1" si="1"/>
        <v>34</v>
      </c>
      <c r="B42" s="53"/>
      <c r="C42" s="30"/>
      <c r="D42" s="4"/>
      <c r="E42" s="39"/>
      <c r="F42" s="41"/>
      <c r="G42" s="139">
        <f t="shared" ca="1" si="0"/>
        <v>0</v>
      </c>
      <c r="H42" s="139"/>
    </row>
    <row r="43" spans="1:8" x14ac:dyDescent="0.15">
      <c r="A43" s="134">
        <f t="shared" ca="1" si="1"/>
        <v>35</v>
      </c>
      <c r="B43" s="53"/>
      <c r="C43" s="30"/>
      <c r="D43" s="4"/>
      <c r="E43" s="39"/>
      <c r="F43" s="41"/>
      <c r="G43" s="139">
        <f t="shared" ca="1" si="0"/>
        <v>0</v>
      </c>
      <c r="H43" s="139"/>
    </row>
    <row r="44" spans="1:8" x14ac:dyDescent="0.15">
      <c r="A44" s="134">
        <f t="shared" ca="1" si="1"/>
        <v>36</v>
      </c>
      <c r="B44" s="53"/>
      <c r="C44" s="30"/>
      <c r="D44" s="4"/>
      <c r="E44" s="39"/>
      <c r="F44" s="41"/>
      <c r="G44" s="139">
        <f t="shared" ca="1" si="0"/>
        <v>0</v>
      </c>
      <c r="H44" s="139"/>
    </row>
    <row r="45" spans="1:8" x14ac:dyDescent="0.15">
      <c r="A45" s="134">
        <f t="shared" ca="1" si="1"/>
        <v>37</v>
      </c>
      <c r="B45" s="53"/>
      <c r="C45" s="30"/>
      <c r="D45" s="4"/>
      <c r="E45" s="39"/>
      <c r="F45" s="41"/>
      <c r="G45" s="139">
        <f t="shared" ca="1" si="0"/>
        <v>0</v>
      </c>
      <c r="H45" s="139"/>
    </row>
    <row r="46" spans="1:8" x14ac:dyDescent="0.15">
      <c r="A46" s="134">
        <f t="shared" ca="1" si="1"/>
        <v>38</v>
      </c>
      <c r="B46" s="53"/>
      <c r="C46" s="30"/>
      <c r="D46" s="4"/>
      <c r="E46" s="39"/>
      <c r="F46" s="41"/>
      <c r="G46" s="139">
        <f t="shared" ca="1" si="0"/>
        <v>0</v>
      </c>
      <c r="H46" s="139"/>
    </row>
    <row r="47" spans="1:8" x14ac:dyDescent="0.15">
      <c r="A47" s="134">
        <f t="shared" ca="1" si="1"/>
        <v>39</v>
      </c>
      <c r="B47" s="53"/>
      <c r="C47" s="30"/>
      <c r="D47" s="4"/>
      <c r="E47" s="39"/>
      <c r="F47" s="41"/>
      <c r="G47" s="139">
        <f t="shared" ca="1" si="0"/>
        <v>0</v>
      </c>
      <c r="H47" s="139"/>
    </row>
    <row r="48" spans="1:8" x14ac:dyDescent="0.15">
      <c r="A48" s="134">
        <f t="shared" ca="1" si="1"/>
        <v>40</v>
      </c>
      <c r="B48" s="53"/>
      <c r="C48" s="30"/>
      <c r="D48" s="4"/>
      <c r="E48" s="39"/>
      <c r="F48" s="41"/>
      <c r="G48" s="139">
        <f t="shared" ca="1" si="0"/>
        <v>0</v>
      </c>
      <c r="H48" s="139"/>
    </row>
    <row r="49" spans="1:8" x14ac:dyDescent="0.15">
      <c r="A49" s="127" t="s">
        <v>79</v>
      </c>
      <c r="B49" s="58"/>
      <c r="C49" s="69">
        <f>SUM(C9:C48)</f>
        <v>20000</v>
      </c>
      <c r="D49" s="58"/>
      <c r="E49" s="69">
        <f>SUM(E9:E48)</f>
        <v>250</v>
      </c>
      <c r="F49" s="58"/>
      <c r="G49" s="106"/>
      <c r="H49" s="106"/>
    </row>
    <row r="50" spans="1:8" ht="15" x14ac:dyDescent="0.15">
      <c r="A50" s="106"/>
      <c r="C50" s="141"/>
      <c r="D50" s="142"/>
      <c r="E50" s="142"/>
      <c r="F50" s="142"/>
      <c r="G50" s="106"/>
      <c r="H50" s="106"/>
    </row>
    <row r="51" spans="1:8" ht="18" customHeight="1" x14ac:dyDescent="0.15">
      <c r="A51" s="106"/>
      <c r="B51" s="143" t="s">
        <v>14</v>
      </c>
      <c r="C51" s="144">
        <v>500</v>
      </c>
      <c r="D51" s="145" t="str">
        <f>IF(NOT(snowball),"Not Applicable (No Snowball)",IF(C51&lt;=E49,"Too Low"," . "))</f>
        <v xml:space="preserve"> . </v>
      </c>
      <c r="G51" s="106"/>
      <c r="H51" s="106"/>
    </row>
    <row r="52" spans="1:8" ht="15" x14ac:dyDescent="0.15">
      <c r="A52" s="106"/>
      <c r="B52" s="141" t="s">
        <v>13</v>
      </c>
      <c r="C52" s="146">
        <f>IF(NOT(snowball),"n/a",C51-E49)</f>
        <v>250</v>
      </c>
      <c r="D52" s="145" t="str">
        <f>IF(C52&lt;0,"Need to Increase Monthly Payment","")</f>
        <v/>
      </c>
      <c r="G52" s="106"/>
      <c r="H52" s="106"/>
    </row>
    <row r="53" spans="1:8" x14ac:dyDescent="0.15">
      <c r="A53" s="106"/>
      <c r="G53" s="106"/>
      <c r="H53" s="106"/>
    </row>
    <row r="54" spans="1:8" ht="15" x14ac:dyDescent="0.15">
      <c r="A54" s="106"/>
      <c r="B54" s="143" t="s">
        <v>43</v>
      </c>
      <c r="C54" s="153" t="s">
        <v>72</v>
      </c>
      <c r="D54" s="154"/>
      <c r="E54" s="155"/>
      <c r="F54" s="147">
        <f>MATCH(C54,J7:J12,0)</f>
        <v>1</v>
      </c>
      <c r="G54" s="106"/>
      <c r="H54" s="106"/>
    </row>
    <row r="55" spans="1:8" x14ac:dyDescent="0.15">
      <c r="A55" s="106"/>
      <c r="G55" s="106"/>
      <c r="H55" s="106"/>
    </row>
    <row r="56" spans="1:8" ht="28" x14ac:dyDescent="0.15">
      <c r="A56" s="106"/>
      <c r="B56" s="68" t="s">
        <v>57</v>
      </c>
      <c r="C56" s="68" t="s">
        <v>63</v>
      </c>
      <c r="D56" s="68" t="s">
        <v>3</v>
      </c>
      <c r="E56" s="68" t="s">
        <v>58</v>
      </c>
      <c r="F56" s="68" t="s">
        <v>59</v>
      </c>
      <c r="G56" s="106"/>
      <c r="H56" s="106"/>
    </row>
    <row r="57" spans="1:8" ht="14" x14ac:dyDescent="0.15">
      <c r="A57" s="106"/>
      <c r="B57" s="68" t="s">
        <v>75</v>
      </c>
      <c r="C57" s="68" t="s">
        <v>2</v>
      </c>
      <c r="D57" s="68" t="s">
        <v>60</v>
      </c>
      <c r="E57" s="68" t="s">
        <v>61</v>
      </c>
      <c r="F57" s="68" t="s">
        <v>62</v>
      </c>
      <c r="G57" s="106"/>
      <c r="H57" s="106"/>
    </row>
    <row r="58" spans="1:8" x14ac:dyDescent="0.15">
      <c r="A58" s="106"/>
      <c r="B58" s="26" t="str">
        <f t="array" aca="1" ref="B58:B97" ca="1">TRANSPOSE(PaymentSchedule!E7:AR7)</f>
        <v>Line of Credit</v>
      </c>
      <c r="C58" s="27">
        <f t="array" aca="1" ref="C58:C97" ca="1">TRANSPOSE(PaymentSchedule!E8:AR8)</f>
        <v>20000</v>
      </c>
      <c r="D58" s="27">
        <f t="array" aca="1" ref="D58:D97" ca="1">TRANSPOSE(PaymentSchedule!E13:AR13)</f>
        <v>1969.6800000000005</v>
      </c>
      <c r="E58" s="28">
        <f t="array" aca="1" ref="E58:E97" ca="1">TRANSPOSE(PaymentSchedule!E11:AR11)</f>
        <v>45</v>
      </c>
      <c r="F58" s="29">
        <f t="array" aca="1" ref="F58:F97" ca="1">TRANSPOSE(PaymentSchedule!E12:AR12)</f>
        <v>47058</v>
      </c>
      <c r="G58" s="140"/>
      <c r="H58" s="140"/>
    </row>
    <row r="59" spans="1:8" x14ac:dyDescent="0.15">
      <c r="A59" s="106"/>
      <c r="B59" s="26" t="str">
        <f ca="1"/>
        <v/>
      </c>
      <c r="C59" s="27">
        <f ca="1"/>
        <v>0</v>
      </c>
      <c r="D59" s="27">
        <f ca="1"/>
        <v>0</v>
      </c>
      <c r="E59" s="28">
        <f ca="1"/>
        <v>0</v>
      </c>
      <c r="F59" s="29" t="str">
        <f ca="1"/>
        <v/>
      </c>
      <c r="G59" s="140"/>
      <c r="H59" s="140"/>
    </row>
    <row r="60" spans="1:8" x14ac:dyDescent="0.15">
      <c r="A60" s="106"/>
      <c r="B60" s="26" t="str">
        <f ca="1"/>
        <v/>
      </c>
      <c r="C60" s="27">
        <f ca="1"/>
        <v>0</v>
      </c>
      <c r="D60" s="27">
        <f ca="1"/>
        <v>0</v>
      </c>
      <c r="E60" s="28">
        <f ca="1"/>
        <v>0</v>
      </c>
      <c r="F60" s="29" t="str">
        <f ca="1"/>
        <v/>
      </c>
      <c r="G60" s="140"/>
      <c r="H60" s="140"/>
    </row>
    <row r="61" spans="1:8" x14ac:dyDescent="0.15">
      <c r="A61" s="106"/>
      <c r="B61" s="26" t="str">
        <f ca="1"/>
        <v/>
      </c>
      <c r="C61" s="27">
        <f ca="1"/>
        <v>0</v>
      </c>
      <c r="D61" s="27">
        <f ca="1"/>
        <v>0</v>
      </c>
      <c r="E61" s="28">
        <f ca="1"/>
        <v>0</v>
      </c>
      <c r="F61" s="29" t="str">
        <f ca="1"/>
        <v/>
      </c>
      <c r="G61" s="140"/>
      <c r="H61" s="140"/>
    </row>
    <row r="62" spans="1:8" x14ac:dyDescent="0.15">
      <c r="A62" s="106"/>
      <c r="B62" s="26" t="str">
        <f ca="1"/>
        <v/>
      </c>
      <c r="C62" s="27">
        <f ca="1"/>
        <v>0</v>
      </c>
      <c r="D62" s="27">
        <f ca="1"/>
        <v>0</v>
      </c>
      <c r="E62" s="28">
        <f ca="1"/>
        <v>0</v>
      </c>
      <c r="F62" s="29" t="str">
        <f ca="1"/>
        <v/>
      </c>
      <c r="G62" s="140"/>
      <c r="H62" s="140"/>
    </row>
    <row r="63" spans="1:8" x14ac:dyDescent="0.15">
      <c r="A63" s="106"/>
      <c r="B63" s="26" t="str">
        <f ca="1"/>
        <v/>
      </c>
      <c r="C63" s="27">
        <f ca="1"/>
        <v>0</v>
      </c>
      <c r="D63" s="27">
        <f ca="1"/>
        <v>0</v>
      </c>
      <c r="E63" s="28">
        <f ca="1"/>
        <v>0</v>
      </c>
      <c r="F63" s="29" t="str">
        <f ca="1"/>
        <v/>
      </c>
      <c r="G63" s="140"/>
      <c r="H63" s="140"/>
    </row>
    <row r="64" spans="1:8" x14ac:dyDescent="0.15">
      <c r="A64" s="106"/>
      <c r="B64" s="26" t="str">
        <f ca="1"/>
        <v/>
      </c>
      <c r="C64" s="27">
        <f ca="1"/>
        <v>0</v>
      </c>
      <c r="D64" s="27">
        <f ca="1"/>
        <v>0</v>
      </c>
      <c r="E64" s="28">
        <f ca="1"/>
        <v>0</v>
      </c>
      <c r="F64" s="29" t="str">
        <f ca="1"/>
        <v/>
      </c>
      <c r="G64" s="140"/>
      <c r="H64" s="140"/>
    </row>
    <row r="65" spans="1:8" x14ac:dyDescent="0.15">
      <c r="A65" s="106"/>
      <c r="B65" s="26" t="str">
        <f ca="1"/>
        <v/>
      </c>
      <c r="C65" s="27">
        <f ca="1"/>
        <v>0</v>
      </c>
      <c r="D65" s="27">
        <f ca="1"/>
        <v>0</v>
      </c>
      <c r="E65" s="28">
        <f ca="1"/>
        <v>0</v>
      </c>
      <c r="F65" s="29" t="str">
        <f ca="1"/>
        <v/>
      </c>
      <c r="G65" s="140"/>
      <c r="H65" s="140"/>
    </row>
    <row r="66" spans="1:8" x14ac:dyDescent="0.15">
      <c r="A66" s="106"/>
      <c r="B66" s="26" t="str">
        <f ca="1"/>
        <v/>
      </c>
      <c r="C66" s="27">
        <f ca="1"/>
        <v>0</v>
      </c>
      <c r="D66" s="27">
        <f ca="1"/>
        <v>0</v>
      </c>
      <c r="E66" s="28">
        <f ca="1"/>
        <v>0</v>
      </c>
      <c r="F66" s="29" t="str">
        <f ca="1"/>
        <v/>
      </c>
      <c r="G66" s="140"/>
      <c r="H66" s="140"/>
    </row>
    <row r="67" spans="1:8" x14ac:dyDescent="0.15">
      <c r="A67" s="106"/>
      <c r="B67" s="26" t="str">
        <f ca="1"/>
        <v/>
      </c>
      <c r="C67" s="27">
        <f ca="1"/>
        <v>0</v>
      </c>
      <c r="D67" s="27">
        <f ca="1"/>
        <v>0</v>
      </c>
      <c r="E67" s="28">
        <f ca="1"/>
        <v>0</v>
      </c>
      <c r="F67" s="29" t="str">
        <f ca="1"/>
        <v/>
      </c>
      <c r="G67" s="140"/>
      <c r="H67" s="140"/>
    </row>
    <row r="68" spans="1:8" x14ac:dyDescent="0.15">
      <c r="A68" s="106"/>
      <c r="B68" s="26" t="str">
        <f ca="1"/>
        <v/>
      </c>
      <c r="C68" s="27">
        <f ca="1"/>
        <v>0</v>
      </c>
      <c r="D68" s="27">
        <f ca="1"/>
        <v>0</v>
      </c>
      <c r="E68" s="28">
        <f ca="1"/>
        <v>0</v>
      </c>
      <c r="F68" s="29" t="str">
        <f ca="1"/>
        <v/>
      </c>
      <c r="G68" s="140"/>
      <c r="H68" s="140"/>
    </row>
    <row r="69" spans="1:8" x14ac:dyDescent="0.15">
      <c r="A69" s="106"/>
      <c r="B69" s="26" t="str">
        <f ca="1"/>
        <v/>
      </c>
      <c r="C69" s="27">
        <f ca="1"/>
        <v>0</v>
      </c>
      <c r="D69" s="27">
        <f ca="1"/>
        <v>0</v>
      </c>
      <c r="E69" s="28">
        <f ca="1"/>
        <v>0</v>
      </c>
      <c r="F69" s="29" t="str">
        <f ca="1"/>
        <v/>
      </c>
      <c r="G69" s="140"/>
      <c r="H69" s="140"/>
    </row>
    <row r="70" spans="1:8" x14ac:dyDescent="0.15">
      <c r="A70" s="106"/>
      <c r="B70" s="26" t="str">
        <f ca="1"/>
        <v/>
      </c>
      <c r="C70" s="27">
        <f ca="1"/>
        <v>0</v>
      </c>
      <c r="D70" s="27">
        <f ca="1"/>
        <v>0</v>
      </c>
      <c r="E70" s="28">
        <f ca="1"/>
        <v>0</v>
      </c>
      <c r="F70" s="29" t="str">
        <f ca="1"/>
        <v/>
      </c>
      <c r="G70" s="140"/>
      <c r="H70" s="140"/>
    </row>
    <row r="71" spans="1:8" x14ac:dyDescent="0.15">
      <c r="A71" s="106"/>
      <c r="B71" s="26" t="str">
        <f ca="1"/>
        <v/>
      </c>
      <c r="C71" s="27">
        <f ca="1"/>
        <v>0</v>
      </c>
      <c r="D71" s="27">
        <f ca="1"/>
        <v>0</v>
      </c>
      <c r="E71" s="28">
        <f ca="1"/>
        <v>0</v>
      </c>
      <c r="F71" s="29" t="str">
        <f ca="1"/>
        <v/>
      </c>
      <c r="G71" s="140"/>
      <c r="H71" s="140"/>
    </row>
    <row r="72" spans="1:8" x14ac:dyDescent="0.15">
      <c r="A72" s="106"/>
      <c r="B72" s="26" t="str">
        <f ca="1"/>
        <v/>
      </c>
      <c r="C72" s="27">
        <f ca="1"/>
        <v>0</v>
      </c>
      <c r="D72" s="27">
        <f ca="1"/>
        <v>0</v>
      </c>
      <c r="E72" s="28">
        <f ca="1"/>
        <v>0</v>
      </c>
      <c r="F72" s="29" t="str">
        <f ca="1"/>
        <v/>
      </c>
      <c r="G72" s="140"/>
      <c r="H72" s="140"/>
    </row>
    <row r="73" spans="1:8" x14ac:dyDescent="0.15">
      <c r="A73" s="106"/>
      <c r="B73" s="26" t="str">
        <f ca="1"/>
        <v/>
      </c>
      <c r="C73" s="27">
        <f ca="1"/>
        <v>0</v>
      </c>
      <c r="D73" s="27">
        <f ca="1"/>
        <v>0</v>
      </c>
      <c r="E73" s="28">
        <f ca="1"/>
        <v>0</v>
      </c>
      <c r="F73" s="29" t="str">
        <f ca="1"/>
        <v/>
      </c>
      <c r="G73" s="140"/>
      <c r="H73" s="140"/>
    </row>
    <row r="74" spans="1:8" x14ac:dyDescent="0.15">
      <c r="A74" s="106"/>
      <c r="B74" s="26" t="str">
        <f ca="1"/>
        <v/>
      </c>
      <c r="C74" s="27">
        <f ca="1"/>
        <v>0</v>
      </c>
      <c r="D74" s="27">
        <f ca="1"/>
        <v>0</v>
      </c>
      <c r="E74" s="28">
        <f ca="1"/>
        <v>0</v>
      </c>
      <c r="F74" s="29" t="str">
        <f ca="1"/>
        <v/>
      </c>
      <c r="G74" s="140"/>
      <c r="H74" s="140"/>
    </row>
    <row r="75" spans="1:8" x14ac:dyDescent="0.15">
      <c r="A75" s="106"/>
      <c r="B75" s="26" t="str">
        <f ca="1"/>
        <v/>
      </c>
      <c r="C75" s="27">
        <f ca="1"/>
        <v>0</v>
      </c>
      <c r="D75" s="27">
        <f ca="1"/>
        <v>0</v>
      </c>
      <c r="E75" s="28">
        <f ca="1"/>
        <v>0</v>
      </c>
      <c r="F75" s="29" t="str">
        <f ca="1"/>
        <v/>
      </c>
      <c r="G75" s="140"/>
      <c r="H75" s="140"/>
    </row>
    <row r="76" spans="1:8" x14ac:dyDescent="0.15">
      <c r="A76" s="106"/>
      <c r="B76" s="26" t="str">
        <f ca="1"/>
        <v/>
      </c>
      <c r="C76" s="27">
        <f ca="1"/>
        <v>0</v>
      </c>
      <c r="D76" s="27">
        <f ca="1"/>
        <v>0</v>
      </c>
      <c r="E76" s="28">
        <f ca="1"/>
        <v>0</v>
      </c>
      <c r="F76" s="29" t="str">
        <f ca="1"/>
        <v/>
      </c>
      <c r="G76" s="140"/>
      <c r="H76" s="140"/>
    </row>
    <row r="77" spans="1:8" x14ac:dyDescent="0.15">
      <c r="A77" s="106"/>
      <c r="B77" s="26" t="str">
        <f ca="1"/>
        <v/>
      </c>
      <c r="C77" s="27">
        <f ca="1"/>
        <v>0</v>
      </c>
      <c r="D77" s="27">
        <f ca="1"/>
        <v>0</v>
      </c>
      <c r="E77" s="28">
        <f ca="1"/>
        <v>0</v>
      </c>
      <c r="F77" s="29" t="str">
        <f ca="1"/>
        <v/>
      </c>
      <c r="G77" s="140"/>
      <c r="H77" s="140"/>
    </row>
    <row r="78" spans="1:8" x14ac:dyDescent="0.15">
      <c r="A78" s="106"/>
      <c r="B78" s="26" t="str">
        <f ca="1"/>
        <v/>
      </c>
      <c r="C78" s="27">
        <f ca="1"/>
        <v>0</v>
      </c>
      <c r="D78" s="27">
        <f ca="1"/>
        <v>0</v>
      </c>
      <c r="E78" s="28">
        <f ca="1"/>
        <v>0</v>
      </c>
      <c r="F78" s="29" t="str">
        <f ca="1"/>
        <v/>
      </c>
      <c r="G78" s="140"/>
      <c r="H78" s="140"/>
    </row>
    <row r="79" spans="1:8" x14ac:dyDescent="0.15">
      <c r="A79" s="106"/>
      <c r="B79" s="26" t="str">
        <f ca="1"/>
        <v/>
      </c>
      <c r="C79" s="27">
        <f ca="1"/>
        <v>0</v>
      </c>
      <c r="D79" s="27">
        <f ca="1"/>
        <v>0</v>
      </c>
      <c r="E79" s="28">
        <f ca="1"/>
        <v>0</v>
      </c>
      <c r="F79" s="29" t="str">
        <f ca="1"/>
        <v/>
      </c>
      <c r="G79" s="140"/>
      <c r="H79" s="140"/>
    </row>
    <row r="80" spans="1:8" x14ac:dyDescent="0.15">
      <c r="A80" s="106"/>
      <c r="B80" s="26" t="str">
        <f ca="1"/>
        <v/>
      </c>
      <c r="C80" s="27">
        <f ca="1"/>
        <v>0</v>
      </c>
      <c r="D80" s="27">
        <f ca="1"/>
        <v>0</v>
      </c>
      <c r="E80" s="28">
        <f ca="1"/>
        <v>0</v>
      </c>
      <c r="F80" s="29" t="str">
        <f ca="1"/>
        <v/>
      </c>
      <c r="G80" s="140"/>
      <c r="H80" s="140"/>
    </row>
    <row r="81" spans="1:8" x14ac:dyDescent="0.15">
      <c r="A81" s="106"/>
      <c r="B81" s="26" t="str">
        <f ca="1"/>
        <v/>
      </c>
      <c r="C81" s="27">
        <f ca="1"/>
        <v>0</v>
      </c>
      <c r="D81" s="27">
        <f ca="1"/>
        <v>0</v>
      </c>
      <c r="E81" s="28">
        <f ca="1"/>
        <v>0</v>
      </c>
      <c r="F81" s="29" t="str">
        <f ca="1"/>
        <v/>
      </c>
      <c r="G81" s="140"/>
      <c r="H81" s="140"/>
    </row>
    <row r="82" spans="1:8" x14ac:dyDescent="0.15">
      <c r="A82" s="106"/>
      <c r="B82" s="26" t="str">
        <f ca="1"/>
        <v/>
      </c>
      <c r="C82" s="27">
        <f ca="1"/>
        <v>0</v>
      </c>
      <c r="D82" s="27">
        <f ca="1"/>
        <v>0</v>
      </c>
      <c r="E82" s="28">
        <f ca="1"/>
        <v>0</v>
      </c>
      <c r="F82" s="29" t="str">
        <f ca="1"/>
        <v/>
      </c>
      <c r="G82" s="140"/>
      <c r="H82" s="140"/>
    </row>
    <row r="83" spans="1:8" x14ac:dyDescent="0.15">
      <c r="A83" s="106"/>
      <c r="B83" s="26" t="str">
        <f ca="1"/>
        <v/>
      </c>
      <c r="C83" s="27">
        <f ca="1"/>
        <v>0</v>
      </c>
      <c r="D83" s="27">
        <f ca="1"/>
        <v>0</v>
      </c>
      <c r="E83" s="28">
        <f ca="1"/>
        <v>0</v>
      </c>
      <c r="F83" s="29" t="str">
        <f ca="1"/>
        <v/>
      </c>
      <c r="G83" s="140"/>
      <c r="H83" s="140"/>
    </row>
    <row r="84" spans="1:8" x14ac:dyDescent="0.15">
      <c r="A84" s="106"/>
      <c r="B84" s="26" t="str">
        <f ca="1"/>
        <v/>
      </c>
      <c r="C84" s="27">
        <f ca="1"/>
        <v>0</v>
      </c>
      <c r="D84" s="27">
        <f ca="1"/>
        <v>0</v>
      </c>
      <c r="E84" s="28">
        <f ca="1"/>
        <v>0</v>
      </c>
      <c r="F84" s="29" t="str">
        <f ca="1"/>
        <v/>
      </c>
      <c r="G84" s="140"/>
      <c r="H84" s="140"/>
    </row>
    <row r="85" spans="1:8" x14ac:dyDescent="0.15">
      <c r="A85" s="106"/>
      <c r="B85" s="26" t="str">
        <f ca="1"/>
        <v/>
      </c>
      <c r="C85" s="27">
        <f ca="1"/>
        <v>0</v>
      </c>
      <c r="D85" s="27">
        <f ca="1"/>
        <v>0</v>
      </c>
      <c r="E85" s="28">
        <f ca="1"/>
        <v>0</v>
      </c>
      <c r="F85" s="29" t="str">
        <f ca="1"/>
        <v/>
      </c>
      <c r="G85" s="140"/>
      <c r="H85" s="140"/>
    </row>
    <row r="86" spans="1:8" x14ac:dyDescent="0.15">
      <c r="A86" s="106"/>
      <c r="B86" s="26" t="str">
        <f ca="1"/>
        <v/>
      </c>
      <c r="C86" s="27">
        <f ca="1"/>
        <v>0</v>
      </c>
      <c r="D86" s="27">
        <f ca="1"/>
        <v>0</v>
      </c>
      <c r="E86" s="28">
        <f ca="1"/>
        <v>0</v>
      </c>
      <c r="F86" s="29" t="str">
        <f ca="1"/>
        <v/>
      </c>
      <c r="G86" s="140"/>
      <c r="H86" s="140"/>
    </row>
    <row r="87" spans="1:8" x14ac:dyDescent="0.15">
      <c r="A87" s="106"/>
      <c r="B87" s="26" t="str">
        <f ca="1"/>
        <v/>
      </c>
      <c r="C87" s="27">
        <f ca="1"/>
        <v>0</v>
      </c>
      <c r="D87" s="27">
        <f ca="1"/>
        <v>0</v>
      </c>
      <c r="E87" s="28">
        <f ca="1"/>
        <v>0</v>
      </c>
      <c r="F87" s="29" t="str">
        <f ca="1"/>
        <v/>
      </c>
      <c r="G87" s="140"/>
      <c r="H87" s="140"/>
    </row>
    <row r="88" spans="1:8" x14ac:dyDescent="0.15">
      <c r="A88" s="106"/>
      <c r="B88" s="26" t="str">
        <f ca="1"/>
        <v/>
      </c>
      <c r="C88" s="27">
        <f ca="1"/>
        <v>0</v>
      </c>
      <c r="D88" s="27">
        <f ca="1"/>
        <v>0</v>
      </c>
      <c r="E88" s="28">
        <f ca="1"/>
        <v>0</v>
      </c>
      <c r="F88" s="29" t="str">
        <f ca="1"/>
        <v/>
      </c>
      <c r="G88" s="140"/>
      <c r="H88" s="140"/>
    </row>
    <row r="89" spans="1:8" x14ac:dyDescent="0.15">
      <c r="A89" s="106"/>
      <c r="B89" s="26" t="str">
        <f ca="1"/>
        <v/>
      </c>
      <c r="C89" s="27">
        <f ca="1"/>
        <v>0</v>
      </c>
      <c r="D89" s="27">
        <f ca="1"/>
        <v>0</v>
      </c>
      <c r="E89" s="28">
        <f ca="1"/>
        <v>0</v>
      </c>
      <c r="F89" s="29" t="str">
        <f ca="1"/>
        <v/>
      </c>
      <c r="G89" s="140"/>
      <c r="H89" s="140"/>
    </row>
    <row r="90" spans="1:8" x14ac:dyDescent="0.15">
      <c r="A90" s="106"/>
      <c r="B90" s="26" t="str">
        <f ca="1"/>
        <v/>
      </c>
      <c r="C90" s="27">
        <f ca="1"/>
        <v>0</v>
      </c>
      <c r="D90" s="27">
        <f ca="1"/>
        <v>0</v>
      </c>
      <c r="E90" s="28">
        <f ca="1"/>
        <v>0</v>
      </c>
      <c r="F90" s="29" t="str">
        <f ca="1"/>
        <v/>
      </c>
      <c r="G90" s="140"/>
      <c r="H90" s="140"/>
    </row>
    <row r="91" spans="1:8" x14ac:dyDescent="0.15">
      <c r="A91" s="106"/>
      <c r="B91" s="26" t="str">
        <f ca="1"/>
        <v/>
      </c>
      <c r="C91" s="27">
        <f ca="1"/>
        <v>0</v>
      </c>
      <c r="D91" s="27">
        <f ca="1"/>
        <v>0</v>
      </c>
      <c r="E91" s="28">
        <f ca="1"/>
        <v>0</v>
      </c>
      <c r="F91" s="29" t="str">
        <f ca="1"/>
        <v/>
      </c>
      <c r="G91" s="140"/>
      <c r="H91" s="140"/>
    </row>
    <row r="92" spans="1:8" x14ac:dyDescent="0.15">
      <c r="A92" s="106"/>
      <c r="B92" s="26" t="str">
        <f ca="1"/>
        <v/>
      </c>
      <c r="C92" s="27">
        <f ca="1"/>
        <v>0</v>
      </c>
      <c r="D92" s="27">
        <f ca="1"/>
        <v>0</v>
      </c>
      <c r="E92" s="28">
        <f ca="1"/>
        <v>0</v>
      </c>
      <c r="F92" s="29" t="str">
        <f ca="1"/>
        <v/>
      </c>
      <c r="G92" s="140"/>
      <c r="H92" s="140"/>
    </row>
    <row r="93" spans="1:8" x14ac:dyDescent="0.15">
      <c r="A93" s="106"/>
      <c r="B93" s="26" t="str">
        <f ca="1"/>
        <v/>
      </c>
      <c r="C93" s="27">
        <f ca="1"/>
        <v>0</v>
      </c>
      <c r="D93" s="27">
        <f ca="1"/>
        <v>0</v>
      </c>
      <c r="E93" s="28">
        <f ca="1"/>
        <v>0</v>
      </c>
      <c r="F93" s="29" t="str">
        <f ca="1"/>
        <v/>
      </c>
      <c r="G93" s="140"/>
      <c r="H93" s="140"/>
    </row>
    <row r="94" spans="1:8" x14ac:dyDescent="0.15">
      <c r="A94" s="106"/>
      <c r="B94" s="26" t="str">
        <f ca="1"/>
        <v/>
      </c>
      <c r="C94" s="27">
        <f ca="1"/>
        <v>0</v>
      </c>
      <c r="D94" s="27">
        <f ca="1"/>
        <v>0</v>
      </c>
      <c r="E94" s="28">
        <f ca="1"/>
        <v>0</v>
      </c>
      <c r="F94" s="29" t="str">
        <f ca="1"/>
        <v/>
      </c>
      <c r="G94" s="140"/>
      <c r="H94" s="140"/>
    </row>
    <row r="95" spans="1:8" x14ac:dyDescent="0.15">
      <c r="A95" s="106"/>
      <c r="B95" s="26" t="str">
        <f ca="1"/>
        <v/>
      </c>
      <c r="C95" s="27">
        <f ca="1"/>
        <v>0</v>
      </c>
      <c r="D95" s="27">
        <f ca="1"/>
        <v>0</v>
      </c>
      <c r="E95" s="28">
        <f ca="1"/>
        <v>0</v>
      </c>
      <c r="F95" s="29" t="str">
        <f ca="1"/>
        <v/>
      </c>
      <c r="G95" s="140"/>
      <c r="H95" s="140"/>
    </row>
    <row r="96" spans="1:8" x14ac:dyDescent="0.15">
      <c r="A96" s="106"/>
      <c r="B96" s="26" t="str">
        <f ca="1"/>
        <v/>
      </c>
      <c r="C96" s="27">
        <f ca="1"/>
        <v>0</v>
      </c>
      <c r="D96" s="27">
        <f ca="1"/>
        <v>0</v>
      </c>
      <c r="E96" s="28">
        <f ca="1"/>
        <v>0</v>
      </c>
      <c r="F96" s="29" t="str">
        <f ca="1"/>
        <v/>
      </c>
      <c r="G96" s="140"/>
      <c r="H96" s="140"/>
    </row>
    <row r="97" spans="1:8" x14ac:dyDescent="0.15">
      <c r="A97" s="106"/>
      <c r="B97" s="26" t="str">
        <f ca="1"/>
        <v/>
      </c>
      <c r="C97" s="27">
        <f ca="1"/>
        <v>0</v>
      </c>
      <c r="D97" s="27">
        <f ca="1"/>
        <v>0</v>
      </c>
      <c r="E97" s="28">
        <f ca="1"/>
        <v>0</v>
      </c>
      <c r="F97" s="29" t="str">
        <f ca="1"/>
        <v/>
      </c>
      <c r="G97" s="140"/>
      <c r="H97" s="140"/>
    </row>
    <row r="98" spans="1:8" ht="16.5" customHeight="1" x14ac:dyDescent="0.15">
      <c r="A98" s="106"/>
      <c r="B98" s="106"/>
      <c r="C98" s="135" t="s">
        <v>53</v>
      </c>
      <c r="D98" s="67">
        <f ca="1">PaymentSchedule!E16</f>
        <v>1969.6800000000005</v>
      </c>
      <c r="E98" s="136" t="s">
        <v>54</v>
      </c>
      <c r="F98" s="106"/>
      <c r="G98" s="106"/>
      <c r="H98" s="106"/>
    </row>
    <row r="99" spans="1:8" x14ac:dyDescent="0.15">
      <c r="A99" s="106"/>
      <c r="B99" s="106"/>
      <c r="C99" s="106"/>
      <c r="D99" s="137" t="s">
        <v>77</v>
      </c>
      <c r="E99" s="106"/>
      <c r="F99" s="106"/>
      <c r="G99" s="106"/>
      <c r="H99" s="106"/>
    </row>
  </sheetData>
  <mergeCells count="3">
    <mergeCell ref="C54:E54"/>
    <mergeCell ref="B3:C3"/>
    <mergeCell ref="F3:G3"/>
  </mergeCells>
  <phoneticPr fontId="3" type="noConversion"/>
  <conditionalFormatting sqref="C52">
    <cfRule type="cellIs" dxfId="4" priority="1" stopIfTrue="1" operator="lessThan">
      <formula>0</formula>
    </cfRule>
  </conditionalFormatting>
  <conditionalFormatting sqref="E9:E48">
    <cfRule type="expression" dxfId="3" priority="2" stopIfTrue="1">
      <formula>E9&lt;=(ROUND(OFFSET($C$8,ROW()-ROW($C$8),0,1,1)*OFFSET($D$8,ROW()-ROW($D$8),0,1,1)/12,2))</formula>
    </cfRule>
  </conditionalFormatting>
  <dataValidations count="1">
    <dataValidation type="list" allowBlank="1" showInputMessage="1" showErrorMessage="1" sqref="C54:E54" xr:uid="{00000000-0002-0000-0000-000000000000}">
      <formula1>$J$7:$J$12</formula1>
    </dataValidation>
  </dataValidations>
  <hyperlinks>
    <hyperlink ref="J2" r:id="rId1" xr:uid="{00000000-0004-0000-0000-000000000000}"/>
  </hyperlinks>
  <printOptions horizontalCentered="1"/>
  <pageMargins left="0.5" right="0.5" top="0.5" bottom="0.25" header="0.5" footer="0.25"/>
  <pageSetup fitToHeight="0" orientation="portrait" r:id="rId2"/>
  <headerFooter alignWithMargins="0"/>
  <rowBreaks count="1" manualBreakCount="1">
    <brk id="52" max="7" man="1"/>
  </rowBreaks>
  <drawing r:id="rId3"/>
  <legacy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D381"/>
  <sheetViews>
    <sheetView showGridLines="0" workbookViewId="0">
      <selection activeCell="E62" sqref="E62"/>
    </sheetView>
  </sheetViews>
  <sheetFormatPr baseColWidth="10" defaultColWidth="9" defaultRowHeight="13" x14ac:dyDescent="0.15"/>
  <cols>
    <col min="1" max="1" width="4.19921875" customWidth="1"/>
    <col min="2" max="2" width="6.59765625" customWidth="1"/>
    <col min="3" max="3" width="7" customWidth="1"/>
    <col min="4" max="4" width="8" customWidth="1"/>
    <col min="5" max="44" width="10.19921875" customWidth="1"/>
    <col min="45" max="45" width="4" customWidth="1"/>
    <col min="46" max="46" width="9.19921875" customWidth="1"/>
    <col min="47" max="86" width="8.3984375" hidden="1" customWidth="1"/>
    <col min="87" max="87" width="2.3984375" hidden="1" customWidth="1"/>
    <col min="88" max="127" width="7.19921875" hidden="1" customWidth="1"/>
    <col min="128" max="128" width="7.59765625" hidden="1" customWidth="1"/>
    <col min="129" max="129" width="2.19921875" hidden="1" customWidth="1"/>
    <col min="130" max="169" width="7" hidden="1" customWidth="1"/>
    <col min="170" max="170" width="7.59765625" hidden="1" customWidth="1"/>
    <col min="171" max="171" width="4.19921875" hidden="1" customWidth="1"/>
    <col min="172" max="211" width="7" hidden="1" customWidth="1"/>
  </cols>
  <sheetData>
    <row r="1" spans="1:212" ht="18" x14ac:dyDescent="0.15">
      <c r="A1" s="54" t="s">
        <v>11</v>
      </c>
      <c r="B1" s="55"/>
      <c r="C1" s="55"/>
      <c r="D1" s="55"/>
      <c r="E1" s="55"/>
      <c r="F1" s="55"/>
      <c r="G1" s="55"/>
      <c r="H1" s="55"/>
      <c r="I1" s="55"/>
      <c r="J1" s="55"/>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HD1" s="148" t="str">
        <f ca="1">"© 2007-" &amp; YEAR(TODAY()) &amp; " Vertex42 LLC"</f>
        <v>© 2007-2025 Vertex42 LLC</v>
      </c>
    </row>
    <row r="2" spans="1:212" x14ac:dyDescent="0.15">
      <c r="A2" s="71" t="s">
        <v>80</v>
      </c>
      <c r="B2" s="2"/>
      <c r="C2" s="2"/>
      <c r="D2" s="2"/>
      <c r="E2" s="2"/>
      <c r="F2" s="2"/>
      <c r="G2" s="2"/>
      <c r="H2" s="2"/>
      <c r="I2" s="2"/>
      <c r="J2" s="2"/>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HD2" s="149" t="s">
        <v>65</v>
      </c>
    </row>
    <row r="4" spans="1:212" s="32" customFormat="1" ht="15" x14ac:dyDescent="0.15">
      <c r="D4" s="33" t="s">
        <v>43</v>
      </c>
      <c r="E4" s="34" t="str">
        <f>INDEX(Calculator!J7:J12,strategy)</f>
        <v>Snowball (Lowest Balance First)</v>
      </c>
    </row>
    <row r="5" spans="1:212" s="32" customFormat="1" ht="15" x14ac:dyDescent="0.15">
      <c r="D5" s="33" t="s">
        <v>21</v>
      </c>
      <c r="E5" s="159">
        <f>IF(NOT(snowball),"Variable",Calculator!C51)</f>
        <v>500</v>
      </c>
      <c r="F5" s="159"/>
    </row>
    <row r="7" spans="1:212" ht="28" x14ac:dyDescent="0.15">
      <c r="A7" s="64"/>
      <c r="B7" s="65"/>
      <c r="C7" s="65"/>
      <c r="D7" s="62" t="s">
        <v>7</v>
      </c>
      <c r="E7" s="63" t="str">
        <f ca="1">IF(ISERROR(Order!B66),"",INDEX(Calculator!$B$9:$B$48,Order!B66))</f>
        <v>Line of Credit</v>
      </c>
      <c r="F7" s="63" t="str">
        <f ca="1">IF(ISERROR(Order!C66),"",INDEX(Calculator!$B$9:$B$48,Order!C66))</f>
        <v/>
      </c>
      <c r="G7" s="63" t="str">
        <f ca="1">IF(ISERROR(Order!D66),"",INDEX(Calculator!$B$9:$B$48,Order!D66))</f>
        <v/>
      </c>
      <c r="H7" s="63" t="str">
        <f ca="1">IF(ISERROR(Order!E66),"",INDEX(Calculator!$B$9:$B$48,Order!E66))</f>
        <v/>
      </c>
      <c r="I7" s="63" t="str">
        <f ca="1">IF(ISERROR(Order!F66),"",INDEX(Calculator!$B$9:$B$48,Order!F66))</f>
        <v/>
      </c>
      <c r="J7" s="63" t="str">
        <f ca="1">IF(ISERROR(Order!G66),"",INDEX(Calculator!$B$9:$B$48,Order!G66))</f>
        <v/>
      </c>
      <c r="K7" s="63" t="str">
        <f ca="1">IF(ISERROR(Order!H66),"",INDEX(Calculator!$B$9:$B$48,Order!H66))</f>
        <v/>
      </c>
      <c r="L7" s="63" t="str">
        <f ca="1">IF(ISERROR(Order!I66),"",INDEX(Calculator!$B$9:$B$48,Order!I66))</f>
        <v/>
      </c>
      <c r="M7" s="63" t="str">
        <f ca="1">IF(ISERROR(Order!J66),"",INDEX(Calculator!$B$9:$B$48,Order!J66))</f>
        <v/>
      </c>
      <c r="N7" s="63" t="str">
        <f ca="1">IF(ISERROR(Order!K66),"",INDEX(Calculator!$B$9:$B$48,Order!K66))</f>
        <v/>
      </c>
      <c r="O7" s="63" t="str">
        <f ca="1">IF(ISERROR(Order!L66),"",INDEX(Calculator!$B$9:$B$48,Order!L66))</f>
        <v/>
      </c>
      <c r="P7" s="63" t="str">
        <f ca="1">IF(ISERROR(Order!M66),"",INDEX(Calculator!$B$9:$B$48,Order!M66))</f>
        <v/>
      </c>
      <c r="Q7" s="63" t="str">
        <f ca="1">IF(ISERROR(Order!N66),"",INDEX(Calculator!$B$9:$B$48,Order!N66))</f>
        <v/>
      </c>
      <c r="R7" s="63" t="str">
        <f ca="1">IF(ISERROR(Order!O66),"",INDEX(Calculator!$B$9:$B$48,Order!O66))</f>
        <v/>
      </c>
      <c r="S7" s="63" t="str">
        <f ca="1">IF(ISERROR(Order!P66),"",INDEX(Calculator!$B$9:$B$48,Order!P66))</f>
        <v/>
      </c>
      <c r="T7" s="63" t="str">
        <f ca="1">IF(ISERROR(Order!Q66),"",INDEX(Calculator!$B$9:$B$48,Order!Q66))</f>
        <v/>
      </c>
      <c r="U7" s="63" t="str">
        <f ca="1">IF(ISERROR(Order!R66),"",INDEX(Calculator!$B$9:$B$48,Order!R66))</f>
        <v/>
      </c>
      <c r="V7" s="63" t="str">
        <f ca="1">IF(ISERROR(Order!S66),"",INDEX(Calculator!$B$9:$B$48,Order!S66))</f>
        <v/>
      </c>
      <c r="W7" s="63" t="str">
        <f ca="1">IF(ISERROR(Order!T66),"",INDEX(Calculator!$B$9:$B$48,Order!T66))</f>
        <v/>
      </c>
      <c r="X7" s="63" t="str">
        <f ca="1">IF(ISERROR(Order!U66),"",INDEX(Calculator!$B$9:$B$48,Order!U66))</f>
        <v/>
      </c>
      <c r="Y7" s="63" t="str">
        <f ca="1">IF(ISERROR(Order!V66),"",INDEX(Calculator!$B$9:$B$48,Order!V66))</f>
        <v/>
      </c>
      <c r="Z7" s="63" t="str">
        <f ca="1">IF(ISERROR(Order!W66),"",INDEX(Calculator!$B$9:$B$48,Order!W66))</f>
        <v/>
      </c>
      <c r="AA7" s="63" t="str">
        <f ca="1">IF(ISERROR(Order!X66),"",INDEX(Calculator!$B$9:$B$48,Order!X66))</f>
        <v/>
      </c>
      <c r="AB7" s="63" t="str">
        <f ca="1">IF(ISERROR(Order!Y66),"",INDEX(Calculator!$B$9:$B$48,Order!Y66))</f>
        <v/>
      </c>
      <c r="AC7" s="63" t="str">
        <f ca="1">IF(ISERROR(Order!Z66),"",INDEX(Calculator!$B$9:$B$48,Order!Z66))</f>
        <v/>
      </c>
      <c r="AD7" s="63" t="str">
        <f ca="1">IF(ISERROR(Order!AA66),"",INDEX(Calculator!$B$9:$B$48,Order!AA66))</f>
        <v/>
      </c>
      <c r="AE7" s="63" t="str">
        <f ca="1">IF(ISERROR(Order!AB66),"",INDEX(Calculator!$B$9:$B$48,Order!AB66))</f>
        <v/>
      </c>
      <c r="AF7" s="63" t="str">
        <f ca="1">IF(ISERROR(Order!AC66),"",INDEX(Calculator!$B$9:$B$48,Order!AC66))</f>
        <v/>
      </c>
      <c r="AG7" s="63" t="str">
        <f ca="1">IF(ISERROR(Order!AD66),"",INDEX(Calculator!$B$9:$B$48,Order!AD66))</f>
        <v/>
      </c>
      <c r="AH7" s="63" t="str">
        <f ca="1">IF(ISERROR(Order!AE66),"",INDEX(Calculator!$B$9:$B$48,Order!AE66))</f>
        <v/>
      </c>
      <c r="AI7" s="63" t="str">
        <f ca="1">IF(ISERROR(Order!AF66),"",INDEX(Calculator!$B$9:$B$48,Order!AF66))</f>
        <v/>
      </c>
      <c r="AJ7" s="63" t="str">
        <f ca="1">IF(ISERROR(Order!AG66),"",INDEX(Calculator!$B$9:$B$48,Order!AG66))</f>
        <v/>
      </c>
      <c r="AK7" s="63" t="str">
        <f ca="1">IF(ISERROR(Order!AH66),"",INDEX(Calculator!$B$9:$B$48,Order!AH66))</f>
        <v/>
      </c>
      <c r="AL7" s="63" t="str">
        <f ca="1">IF(ISERROR(Order!AI66),"",INDEX(Calculator!$B$9:$B$48,Order!AI66))</f>
        <v/>
      </c>
      <c r="AM7" s="63" t="str">
        <f ca="1">IF(ISERROR(Order!AJ66),"",INDEX(Calculator!$B$9:$B$48,Order!AJ66))</f>
        <v/>
      </c>
      <c r="AN7" s="63" t="str">
        <f ca="1">IF(ISERROR(Order!AK66),"",INDEX(Calculator!$B$9:$B$48,Order!AK66))</f>
        <v/>
      </c>
      <c r="AO7" s="63" t="str">
        <f ca="1">IF(ISERROR(Order!AL66),"",INDEX(Calculator!$B$9:$B$48,Order!AL66))</f>
        <v/>
      </c>
      <c r="AP7" s="63" t="str">
        <f ca="1">IF(ISERROR(Order!AM66),"",INDEX(Calculator!$B$9:$B$48,Order!AM66))</f>
        <v/>
      </c>
      <c r="AQ7" s="63" t="str">
        <f ca="1">IF(ISERROR(Order!AN66),"",INDEX(Calculator!$B$9:$B$48,Order!AN66))</f>
        <v/>
      </c>
      <c r="AR7" s="63" t="str">
        <f ca="1">IF(ISERROR(Order!AO66),"",INDEX(Calculator!$B$9:$B$48,Order!AO66))</f>
        <v/>
      </c>
    </row>
    <row r="8" spans="1:212" x14ac:dyDescent="0.15">
      <c r="A8" s="10"/>
      <c r="D8" s="7" t="s">
        <v>8</v>
      </c>
      <c r="E8" s="57">
        <f ca="1">IF(ISERROR(Order!B66),0,INDEX(Calculator!$C$9:$C$48,Order!B66))</f>
        <v>20000</v>
      </c>
      <c r="F8" s="57">
        <f ca="1">IF(ISERROR(Order!C66),0,INDEX(Calculator!$C$9:$C$48,Order!C66))</f>
        <v>0</v>
      </c>
      <c r="G8" s="57">
        <f ca="1">IF(ISERROR(Order!D66),0,INDEX(Calculator!$C$9:$C$48,Order!D66))</f>
        <v>0</v>
      </c>
      <c r="H8" s="57">
        <f ca="1">IF(ISERROR(Order!E66),0,INDEX(Calculator!$C$9:$C$48,Order!E66))</f>
        <v>0</v>
      </c>
      <c r="I8" s="57">
        <f ca="1">IF(ISERROR(Order!F66),0,INDEX(Calculator!$C$9:$C$48,Order!F66))</f>
        <v>0</v>
      </c>
      <c r="J8" s="57">
        <f ca="1">IF(ISERROR(Order!G66),0,INDEX(Calculator!$C$9:$C$48,Order!G66))</f>
        <v>0</v>
      </c>
      <c r="K8" s="57">
        <f ca="1">IF(ISERROR(Order!H66),0,INDEX(Calculator!$C$9:$C$48,Order!H66))</f>
        <v>0</v>
      </c>
      <c r="L8" s="57">
        <f ca="1">IF(ISERROR(Order!I66),0,INDEX(Calculator!$C$9:$C$48,Order!I66))</f>
        <v>0</v>
      </c>
      <c r="M8" s="57">
        <f ca="1">IF(ISERROR(Order!J66),0,INDEX(Calculator!$C$9:$C$48,Order!J66))</f>
        <v>0</v>
      </c>
      <c r="N8" s="57">
        <f ca="1">IF(ISERROR(Order!K66),0,INDEX(Calculator!$C$9:$C$48,Order!K66))</f>
        <v>0</v>
      </c>
      <c r="O8" s="57">
        <f ca="1">IF(ISERROR(Order!L66),0,INDEX(Calculator!$C$9:$C$48,Order!L66))</f>
        <v>0</v>
      </c>
      <c r="P8" s="57">
        <f ca="1">IF(ISERROR(Order!M66),0,INDEX(Calculator!$C$9:$C$48,Order!M66))</f>
        <v>0</v>
      </c>
      <c r="Q8" s="57">
        <f ca="1">IF(ISERROR(Order!N66),0,INDEX(Calculator!$C$9:$C$48,Order!N66))</f>
        <v>0</v>
      </c>
      <c r="R8" s="57">
        <f ca="1">IF(ISERROR(Order!O66),0,INDEX(Calculator!$C$9:$C$48,Order!O66))</f>
        <v>0</v>
      </c>
      <c r="S8" s="57">
        <f ca="1">IF(ISERROR(Order!P66),0,INDEX(Calculator!$C$9:$C$48,Order!P66))</f>
        <v>0</v>
      </c>
      <c r="T8" s="57">
        <f ca="1">IF(ISERROR(Order!Q66),0,INDEX(Calculator!$C$9:$C$48,Order!Q66))</f>
        <v>0</v>
      </c>
      <c r="U8" s="57">
        <f ca="1">IF(ISERROR(Order!R66),0,INDEX(Calculator!$C$9:$C$48,Order!R66))</f>
        <v>0</v>
      </c>
      <c r="V8" s="57">
        <f ca="1">IF(ISERROR(Order!S66),0,INDEX(Calculator!$C$9:$C$48,Order!S66))</f>
        <v>0</v>
      </c>
      <c r="W8" s="57">
        <f ca="1">IF(ISERROR(Order!T66),0,INDEX(Calculator!$C$9:$C$48,Order!T66))</f>
        <v>0</v>
      </c>
      <c r="X8" s="57">
        <f ca="1">IF(ISERROR(Order!U66),0,INDEX(Calculator!$C$9:$C$48,Order!U66))</f>
        <v>0</v>
      </c>
      <c r="Y8" s="57">
        <f ca="1">IF(ISERROR(Order!V66),0,INDEX(Calculator!$C$9:$C$48,Order!V66))</f>
        <v>0</v>
      </c>
      <c r="Z8" s="57">
        <f ca="1">IF(ISERROR(Order!W66),0,INDEX(Calculator!$C$9:$C$48,Order!W66))</f>
        <v>0</v>
      </c>
      <c r="AA8" s="57">
        <f ca="1">IF(ISERROR(Order!X66),0,INDEX(Calculator!$C$9:$C$48,Order!X66))</f>
        <v>0</v>
      </c>
      <c r="AB8" s="57">
        <f ca="1">IF(ISERROR(Order!Y66),0,INDEX(Calculator!$C$9:$C$48,Order!Y66))</f>
        <v>0</v>
      </c>
      <c r="AC8" s="57">
        <f ca="1">IF(ISERROR(Order!Z66),0,INDEX(Calculator!$C$9:$C$48,Order!Z66))</f>
        <v>0</v>
      </c>
      <c r="AD8" s="57">
        <f ca="1">IF(ISERROR(Order!AA66),0,INDEX(Calculator!$C$9:$C$48,Order!AA66))</f>
        <v>0</v>
      </c>
      <c r="AE8" s="57">
        <f ca="1">IF(ISERROR(Order!AB66),0,INDEX(Calculator!$C$9:$C$48,Order!AB66))</f>
        <v>0</v>
      </c>
      <c r="AF8" s="57">
        <f ca="1">IF(ISERROR(Order!AC66),0,INDEX(Calculator!$C$9:$C$48,Order!AC66))</f>
        <v>0</v>
      </c>
      <c r="AG8" s="57">
        <f ca="1">IF(ISERROR(Order!AD66),0,INDEX(Calculator!$C$9:$C$48,Order!AD66))</f>
        <v>0</v>
      </c>
      <c r="AH8" s="57">
        <f ca="1">IF(ISERROR(Order!AE66),0,INDEX(Calculator!$C$9:$C$48,Order!AE66))</f>
        <v>0</v>
      </c>
      <c r="AI8" s="57">
        <f ca="1">IF(ISERROR(Order!AF66),0,INDEX(Calculator!$C$9:$C$48,Order!AF66))</f>
        <v>0</v>
      </c>
      <c r="AJ8" s="57">
        <f ca="1">IF(ISERROR(Order!AG66),0,INDEX(Calculator!$C$9:$C$48,Order!AG66))</f>
        <v>0</v>
      </c>
      <c r="AK8" s="57">
        <f ca="1">IF(ISERROR(Order!AH66),0,INDEX(Calculator!$C$9:$C$48,Order!AH66))</f>
        <v>0</v>
      </c>
      <c r="AL8" s="57">
        <f ca="1">IF(ISERROR(Order!AI66),0,INDEX(Calculator!$C$9:$C$48,Order!AI66))</f>
        <v>0</v>
      </c>
      <c r="AM8" s="57">
        <f ca="1">IF(ISERROR(Order!AJ66),0,INDEX(Calculator!$C$9:$C$48,Order!AJ66))</f>
        <v>0</v>
      </c>
      <c r="AN8" s="57">
        <f ca="1">IF(ISERROR(Order!AK66),0,INDEX(Calculator!$C$9:$C$48,Order!AK66))</f>
        <v>0</v>
      </c>
      <c r="AO8" s="57">
        <f ca="1">IF(ISERROR(Order!AL66),0,INDEX(Calculator!$C$9:$C$48,Order!AL66))</f>
        <v>0</v>
      </c>
      <c r="AP8" s="57">
        <f ca="1">IF(ISERROR(Order!AM66),0,INDEX(Calculator!$C$9:$C$48,Order!AM66))</f>
        <v>0</v>
      </c>
      <c r="AQ8" s="57">
        <f ca="1">IF(ISERROR(Order!AN66),0,INDEX(Calculator!$C$9:$C$48,Order!AN66))</f>
        <v>0</v>
      </c>
      <c r="AR8" s="57">
        <f ca="1">IF(ISERROR(Order!AO66),0,INDEX(Calculator!$C$9:$C$48,Order!AO66))</f>
        <v>0</v>
      </c>
    </row>
    <row r="9" spans="1:212" x14ac:dyDescent="0.15">
      <c r="A9" s="10"/>
      <c r="D9" s="7" t="s">
        <v>9</v>
      </c>
      <c r="E9" s="56">
        <f ca="1">IF(ISERROR(Order!B66),0,INDEX(Calculator!$D$9:$D$48,Order!B66))</f>
        <v>4.99E-2</v>
      </c>
      <c r="F9" s="56">
        <f ca="1">IF(ISERROR(Order!C66),0,INDEX(Calculator!$D$9:$D$48,Order!C66))</f>
        <v>0</v>
      </c>
      <c r="G9" s="56">
        <f ca="1">IF(ISERROR(Order!D66),0,INDEX(Calculator!$D$9:$D$48,Order!D66))</f>
        <v>0</v>
      </c>
      <c r="H9" s="56">
        <f ca="1">IF(ISERROR(Order!E66),0,INDEX(Calculator!$D$9:$D$48,Order!E66))</f>
        <v>0</v>
      </c>
      <c r="I9" s="56">
        <f ca="1">IF(ISERROR(Order!F66),0,INDEX(Calculator!$D$9:$D$48,Order!F66))</f>
        <v>0</v>
      </c>
      <c r="J9" s="56">
        <f ca="1">IF(ISERROR(Order!G66),0,INDEX(Calculator!$D$9:$D$48,Order!G66))</f>
        <v>0</v>
      </c>
      <c r="K9" s="56">
        <f ca="1">IF(ISERROR(Order!H66),0,INDEX(Calculator!$D$9:$D$48,Order!H66))</f>
        <v>0</v>
      </c>
      <c r="L9" s="56">
        <f ca="1">IF(ISERROR(Order!I66),0,INDEX(Calculator!$D$9:$D$48,Order!I66))</f>
        <v>0</v>
      </c>
      <c r="M9" s="56">
        <f ca="1">IF(ISERROR(Order!J66),0,INDEX(Calculator!$D$9:$D$48,Order!J66))</f>
        <v>0</v>
      </c>
      <c r="N9" s="56">
        <f ca="1">IF(ISERROR(Order!K66),0,INDEX(Calculator!$D$9:$D$48,Order!K66))</f>
        <v>0</v>
      </c>
      <c r="O9" s="56">
        <f ca="1">IF(ISERROR(Order!L66),0,INDEX(Calculator!$D$9:$D$48,Order!L66))</f>
        <v>0</v>
      </c>
      <c r="P9" s="56">
        <f ca="1">IF(ISERROR(Order!M66),0,INDEX(Calculator!$D$9:$D$48,Order!M66))</f>
        <v>0</v>
      </c>
      <c r="Q9" s="56">
        <f ca="1">IF(ISERROR(Order!N66),0,INDEX(Calculator!$D$9:$D$48,Order!N66))</f>
        <v>0</v>
      </c>
      <c r="R9" s="56">
        <f ca="1">IF(ISERROR(Order!O66),0,INDEX(Calculator!$D$9:$D$48,Order!O66))</f>
        <v>0</v>
      </c>
      <c r="S9" s="56">
        <f ca="1">IF(ISERROR(Order!P66),0,INDEX(Calculator!$D$9:$D$48,Order!P66))</f>
        <v>0</v>
      </c>
      <c r="T9" s="56">
        <f ca="1">IF(ISERROR(Order!Q66),0,INDEX(Calculator!$D$9:$D$48,Order!Q66))</f>
        <v>0</v>
      </c>
      <c r="U9" s="56">
        <f ca="1">IF(ISERROR(Order!R66),0,INDEX(Calculator!$D$9:$D$48,Order!R66))</f>
        <v>0</v>
      </c>
      <c r="V9" s="56">
        <f ca="1">IF(ISERROR(Order!S66),0,INDEX(Calculator!$D$9:$D$48,Order!S66))</f>
        <v>0</v>
      </c>
      <c r="W9" s="56">
        <f ca="1">IF(ISERROR(Order!T66),0,INDEX(Calculator!$D$9:$D$48,Order!T66))</f>
        <v>0</v>
      </c>
      <c r="X9" s="56">
        <f ca="1">IF(ISERROR(Order!U66),0,INDEX(Calculator!$D$9:$D$48,Order!U66))</f>
        <v>0</v>
      </c>
      <c r="Y9" s="56">
        <f ca="1">IF(ISERROR(Order!V66),0,INDEX(Calculator!$D$9:$D$48,Order!V66))</f>
        <v>0</v>
      </c>
      <c r="Z9" s="56">
        <f ca="1">IF(ISERROR(Order!W66),0,INDEX(Calculator!$D$9:$D$48,Order!W66))</f>
        <v>0</v>
      </c>
      <c r="AA9" s="56">
        <f ca="1">IF(ISERROR(Order!X66),0,INDEX(Calculator!$D$9:$D$48,Order!X66))</f>
        <v>0</v>
      </c>
      <c r="AB9" s="56">
        <f ca="1">IF(ISERROR(Order!Y66),0,INDEX(Calculator!$D$9:$D$48,Order!Y66))</f>
        <v>0</v>
      </c>
      <c r="AC9" s="56">
        <f ca="1">IF(ISERROR(Order!Z66),0,INDEX(Calculator!$D$9:$D$48,Order!Z66))</f>
        <v>0</v>
      </c>
      <c r="AD9" s="56">
        <f ca="1">IF(ISERROR(Order!AA66),0,INDEX(Calculator!$D$9:$D$48,Order!AA66))</f>
        <v>0</v>
      </c>
      <c r="AE9" s="56">
        <f ca="1">IF(ISERROR(Order!AB66),0,INDEX(Calculator!$D$9:$D$48,Order!AB66))</f>
        <v>0</v>
      </c>
      <c r="AF9" s="56">
        <f ca="1">IF(ISERROR(Order!AC66),0,INDEX(Calculator!$D$9:$D$48,Order!AC66))</f>
        <v>0</v>
      </c>
      <c r="AG9" s="56">
        <f ca="1">IF(ISERROR(Order!AD66),0,INDEX(Calculator!$D$9:$D$48,Order!AD66))</f>
        <v>0</v>
      </c>
      <c r="AH9" s="56">
        <f ca="1">IF(ISERROR(Order!AE66),0,INDEX(Calculator!$D$9:$D$48,Order!AE66))</f>
        <v>0</v>
      </c>
      <c r="AI9" s="56">
        <f ca="1">IF(ISERROR(Order!AF66),0,INDEX(Calculator!$D$9:$D$48,Order!AF66))</f>
        <v>0</v>
      </c>
      <c r="AJ9" s="56">
        <f ca="1">IF(ISERROR(Order!AG66),0,INDEX(Calculator!$D$9:$D$48,Order!AG66))</f>
        <v>0</v>
      </c>
      <c r="AK9" s="56">
        <f ca="1">IF(ISERROR(Order!AH66),0,INDEX(Calculator!$D$9:$D$48,Order!AH66))</f>
        <v>0</v>
      </c>
      <c r="AL9" s="56">
        <f ca="1">IF(ISERROR(Order!AI66),0,INDEX(Calculator!$D$9:$D$48,Order!AI66))</f>
        <v>0</v>
      </c>
      <c r="AM9" s="56">
        <f ca="1">IF(ISERROR(Order!AJ66),0,INDEX(Calculator!$D$9:$D$48,Order!AJ66))</f>
        <v>0</v>
      </c>
      <c r="AN9" s="56">
        <f ca="1">IF(ISERROR(Order!AK66),0,INDEX(Calculator!$D$9:$D$48,Order!AK66))</f>
        <v>0</v>
      </c>
      <c r="AO9" s="56">
        <f ca="1">IF(ISERROR(Order!AL66),0,INDEX(Calculator!$D$9:$D$48,Order!AL66))</f>
        <v>0</v>
      </c>
      <c r="AP9" s="56">
        <f ca="1">IF(ISERROR(Order!AM66),0,INDEX(Calculator!$D$9:$D$48,Order!AM66))</f>
        <v>0</v>
      </c>
      <c r="AQ9" s="56">
        <f ca="1">IF(ISERROR(Order!AN66),0,INDEX(Calculator!$D$9:$D$48,Order!AN66))</f>
        <v>0</v>
      </c>
      <c r="AR9" s="56">
        <f ca="1">IF(ISERROR(Order!AO66),0,INDEX(Calculator!$D$9:$D$48,Order!AO66))</f>
        <v>0</v>
      </c>
    </row>
    <row r="10" spans="1:212" x14ac:dyDescent="0.15">
      <c r="A10" s="10"/>
      <c r="D10" s="7" t="s">
        <v>12</v>
      </c>
      <c r="E10" s="57">
        <f ca="1">IF(ISERROR(Order!B66),0,INDEX(Calculator!$E$9:$E$48,Order!B66))</f>
        <v>250</v>
      </c>
      <c r="F10" s="57">
        <f ca="1">IF(ISERROR(Order!C66),0,INDEX(Calculator!$E$9:$E$48,Order!C66))</f>
        <v>0</v>
      </c>
      <c r="G10" s="57">
        <f ca="1">IF(ISERROR(Order!D66),0,INDEX(Calculator!$E$9:$E$48,Order!D66))</f>
        <v>0</v>
      </c>
      <c r="H10" s="57">
        <f ca="1">IF(ISERROR(Order!E66),0,INDEX(Calculator!$E$9:$E$48,Order!E66))</f>
        <v>0</v>
      </c>
      <c r="I10" s="57">
        <f ca="1">IF(ISERROR(Order!F66),0,INDEX(Calculator!$E$9:$E$48,Order!F66))</f>
        <v>0</v>
      </c>
      <c r="J10" s="57">
        <f ca="1">IF(ISERROR(Order!G66),0,INDEX(Calculator!$E$9:$E$48,Order!G66))</f>
        <v>0</v>
      </c>
      <c r="K10" s="57">
        <f ca="1">IF(ISERROR(Order!H66),0,INDEX(Calculator!$E$9:$E$48,Order!H66))</f>
        <v>0</v>
      </c>
      <c r="L10" s="57">
        <f ca="1">IF(ISERROR(Order!I66),0,INDEX(Calculator!$E$9:$E$48,Order!I66))</f>
        <v>0</v>
      </c>
      <c r="M10" s="57">
        <f ca="1">IF(ISERROR(Order!J66),0,INDEX(Calculator!$E$9:$E$48,Order!J66))</f>
        <v>0</v>
      </c>
      <c r="N10" s="57">
        <f ca="1">IF(ISERROR(Order!K66),0,INDEX(Calculator!$E$9:$E$48,Order!K66))</f>
        <v>0</v>
      </c>
      <c r="O10" s="57">
        <f ca="1">IF(ISERROR(Order!L66),0,INDEX(Calculator!$E$9:$E$48,Order!L66))</f>
        <v>0</v>
      </c>
      <c r="P10" s="57">
        <f ca="1">IF(ISERROR(Order!M66),0,INDEX(Calculator!$E$9:$E$48,Order!M66))</f>
        <v>0</v>
      </c>
      <c r="Q10" s="57">
        <f ca="1">IF(ISERROR(Order!N66),0,INDEX(Calculator!$E$9:$E$48,Order!N66))</f>
        <v>0</v>
      </c>
      <c r="R10" s="57">
        <f ca="1">IF(ISERROR(Order!O66),0,INDEX(Calculator!$E$9:$E$48,Order!O66))</f>
        <v>0</v>
      </c>
      <c r="S10" s="57">
        <f ca="1">IF(ISERROR(Order!P66),0,INDEX(Calculator!$E$9:$E$48,Order!P66))</f>
        <v>0</v>
      </c>
      <c r="T10" s="57">
        <f ca="1">IF(ISERROR(Order!Q66),0,INDEX(Calculator!$E$9:$E$48,Order!Q66))</f>
        <v>0</v>
      </c>
      <c r="U10" s="57">
        <f ca="1">IF(ISERROR(Order!R66),0,INDEX(Calculator!$E$9:$E$48,Order!R66))</f>
        <v>0</v>
      </c>
      <c r="V10" s="57">
        <f ca="1">IF(ISERROR(Order!S66),0,INDEX(Calculator!$E$9:$E$48,Order!S66))</f>
        <v>0</v>
      </c>
      <c r="W10" s="57">
        <f ca="1">IF(ISERROR(Order!T66),0,INDEX(Calculator!$E$9:$E$48,Order!T66))</f>
        <v>0</v>
      </c>
      <c r="X10" s="57">
        <f ca="1">IF(ISERROR(Order!U66),0,INDEX(Calculator!$E$9:$E$48,Order!U66))</f>
        <v>0</v>
      </c>
      <c r="Y10" s="57">
        <f ca="1">IF(ISERROR(Order!V66),0,INDEX(Calculator!$E$9:$E$48,Order!V66))</f>
        <v>0</v>
      </c>
      <c r="Z10" s="57">
        <f ca="1">IF(ISERROR(Order!W66),0,INDEX(Calculator!$E$9:$E$48,Order!W66))</f>
        <v>0</v>
      </c>
      <c r="AA10" s="57">
        <f ca="1">IF(ISERROR(Order!X66),0,INDEX(Calculator!$E$9:$E$48,Order!X66))</f>
        <v>0</v>
      </c>
      <c r="AB10" s="57">
        <f ca="1">IF(ISERROR(Order!Y66),0,INDEX(Calculator!$E$9:$E$48,Order!Y66))</f>
        <v>0</v>
      </c>
      <c r="AC10" s="57">
        <f ca="1">IF(ISERROR(Order!Z66),0,INDEX(Calculator!$E$9:$E$48,Order!Z66))</f>
        <v>0</v>
      </c>
      <c r="AD10" s="57">
        <f ca="1">IF(ISERROR(Order!AA66),0,INDEX(Calculator!$E$9:$E$48,Order!AA66))</f>
        <v>0</v>
      </c>
      <c r="AE10" s="57">
        <f ca="1">IF(ISERROR(Order!AB66),0,INDEX(Calculator!$E$9:$E$48,Order!AB66))</f>
        <v>0</v>
      </c>
      <c r="AF10" s="57">
        <f ca="1">IF(ISERROR(Order!AC66),0,INDEX(Calculator!$E$9:$E$48,Order!AC66))</f>
        <v>0</v>
      </c>
      <c r="AG10" s="57">
        <f ca="1">IF(ISERROR(Order!AD66),0,INDEX(Calculator!$E$9:$E$48,Order!AD66))</f>
        <v>0</v>
      </c>
      <c r="AH10" s="57">
        <f ca="1">IF(ISERROR(Order!AE66),0,INDEX(Calculator!$E$9:$E$48,Order!AE66))</f>
        <v>0</v>
      </c>
      <c r="AI10" s="57">
        <f ca="1">IF(ISERROR(Order!AF66),0,INDEX(Calculator!$E$9:$E$48,Order!AF66))</f>
        <v>0</v>
      </c>
      <c r="AJ10" s="57">
        <f ca="1">IF(ISERROR(Order!AG66),0,INDEX(Calculator!$E$9:$E$48,Order!AG66))</f>
        <v>0</v>
      </c>
      <c r="AK10" s="57">
        <f ca="1">IF(ISERROR(Order!AH66),0,INDEX(Calculator!$E$9:$E$48,Order!AH66))</f>
        <v>0</v>
      </c>
      <c r="AL10" s="57">
        <f ca="1">IF(ISERROR(Order!AI66),0,INDEX(Calculator!$E$9:$E$48,Order!AI66))</f>
        <v>0</v>
      </c>
      <c r="AM10" s="57">
        <f ca="1">IF(ISERROR(Order!AJ66),0,INDEX(Calculator!$E$9:$E$48,Order!AJ66))</f>
        <v>0</v>
      </c>
      <c r="AN10" s="57">
        <f ca="1">IF(ISERROR(Order!AK66),0,INDEX(Calculator!$E$9:$E$48,Order!AK66))</f>
        <v>0</v>
      </c>
      <c r="AO10" s="57">
        <f ca="1">IF(ISERROR(Order!AL66),0,INDEX(Calculator!$E$9:$E$48,Order!AL66))</f>
        <v>0</v>
      </c>
      <c r="AP10" s="57">
        <f ca="1">IF(ISERROR(Order!AM66),0,INDEX(Calculator!$E$9:$E$48,Order!AM66))</f>
        <v>0</v>
      </c>
      <c r="AQ10" s="57">
        <f ca="1">IF(ISERROR(Order!AN66),0,INDEX(Calculator!$E$9:$E$48,Order!AN66))</f>
        <v>0</v>
      </c>
      <c r="AR10" s="57">
        <f ca="1">IF(ISERROR(Order!AO66),0,INDEX(Calculator!$E$9:$E$48,Order!AO66))</f>
        <v>0</v>
      </c>
    </row>
    <row r="11" spans="1:212" x14ac:dyDescent="0.15">
      <c r="A11" s="10"/>
      <c r="D11" s="58" t="s">
        <v>15</v>
      </c>
      <c r="E11" s="59">
        <f t="array" aca="1" ref="E11" ca="1">IF(E8&gt;0,1+MAX((ROW(E21:E525)-ROW(E$21))*(E21:E525&gt;0)),0)</f>
        <v>45</v>
      </c>
      <c r="F11" s="59">
        <f t="array" aca="1" ref="F11" ca="1">IF(F8&gt;0,1+MAX((ROW(F21:F525)-ROW(F$21))*(F21:F525&gt;0)),0)</f>
        <v>0</v>
      </c>
      <c r="G11" s="59">
        <f t="array" aca="1" ref="G11" ca="1">IF(G8&gt;0,1+MAX((ROW(G21:G525)-ROW(G$21))*(G21:G525&gt;0)),0)</f>
        <v>0</v>
      </c>
      <c r="H11" s="59">
        <f t="array" aca="1" ref="H11" ca="1">IF(H8&gt;0,1+MAX((ROW(H21:H525)-ROW(H$21))*(H21:H525&gt;0)),0)</f>
        <v>0</v>
      </c>
      <c r="I11" s="59">
        <f t="array" aca="1" ref="I11" ca="1">IF(I8&gt;0,1+MAX((ROW(I21:I525)-ROW(I$21))*(I21:I525&gt;0)),0)</f>
        <v>0</v>
      </c>
      <c r="J11" s="59">
        <f t="array" aca="1" ref="J11" ca="1">IF(J8&gt;0,1+MAX((ROW(J21:J525)-ROW(J$21))*(J21:J525&gt;0)),0)</f>
        <v>0</v>
      </c>
      <c r="K11" s="59">
        <f t="array" aca="1" ref="K11" ca="1">IF(K8&gt;0,1+MAX((ROW(K21:K525)-ROW(K$21))*(K21:K525&gt;0)),0)</f>
        <v>0</v>
      </c>
      <c r="L11" s="59">
        <f t="array" aca="1" ref="L11" ca="1">IF(L8&gt;0,1+MAX((ROW(L21:L525)-ROW(L$21))*(L21:L525&gt;0)),0)</f>
        <v>0</v>
      </c>
      <c r="M11" s="59">
        <f t="array" aca="1" ref="M11" ca="1">IF(M8&gt;0,1+MAX((ROW(M21:M525)-ROW(M$21))*(M21:M525&gt;0)),0)</f>
        <v>0</v>
      </c>
      <c r="N11" s="59">
        <f t="array" aca="1" ref="N11" ca="1">IF(N8&gt;0,1+MAX((ROW(N21:N525)-ROW(N$21))*(N21:N525&gt;0)),0)</f>
        <v>0</v>
      </c>
      <c r="O11" s="59">
        <f t="array" aca="1" ref="O11" ca="1">IF(O8&gt;0,1+MAX((ROW(O21:O525)-ROW(O$21))*(O21:O525&gt;0)),0)</f>
        <v>0</v>
      </c>
      <c r="P11" s="59">
        <f t="array" aca="1" ref="P11" ca="1">IF(P8&gt;0,1+MAX((ROW(P21:P525)-ROW(P$21))*(P21:P525&gt;0)),0)</f>
        <v>0</v>
      </c>
      <c r="Q11" s="59">
        <f t="array" aca="1" ref="Q11" ca="1">IF(Q8&gt;0,1+MAX((ROW(Q21:Q525)-ROW(Q$21))*(Q21:Q525&gt;0)),0)</f>
        <v>0</v>
      </c>
      <c r="R11" s="59">
        <f t="array" aca="1" ref="R11" ca="1">IF(R8&gt;0,1+MAX((ROW(R21:R525)-ROW(R$21))*(R21:R525&gt;0)),0)</f>
        <v>0</v>
      </c>
      <c r="S11" s="59">
        <f t="array" aca="1" ref="S11" ca="1">IF(S8&gt;0,1+MAX((ROW(S21:S525)-ROW(S$21))*(S21:S525&gt;0)),0)</f>
        <v>0</v>
      </c>
      <c r="T11" s="59">
        <f t="array" aca="1" ref="T11" ca="1">IF(T8&gt;0,1+MAX((ROW(T21:T525)-ROW(T$21))*(T21:T525&gt;0)),0)</f>
        <v>0</v>
      </c>
      <c r="U11" s="59">
        <f t="array" aca="1" ref="U11" ca="1">IF(U8&gt;0,1+MAX((ROW(U21:U525)-ROW(U$21))*(U21:U525&gt;0)),0)</f>
        <v>0</v>
      </c>
      <c r="V11" s="59">
        <f t="array" aca="1" ref="V11" ca="1">IF(V8&gt;0,1+MAX((ROW(V21:V525)-ROW(V$21))*(V21:V525&gt;0)),0)</f>
        <v>0</v>
      </c>
      <c r="W11" s="59">
        <f t="array" aca="1" ref="W11" ca="1">IF(W8&gt;0,1+MAX((ROW(W21:W525)-ROW(W$21))*(W21:W525&gt;0)),0)</f>
        <v>0</v>
      </c>
      <c r="X11" s="59">
        <f t="array" aca="1" ref="X11" ca="1">IF(X8&gt;0,1+MAX((ROW(X21:X525)-ROW(X$21))*(X21:X525&gt;0)),0)</f>
        <v>0</v>
      </c>
      <c r="Y11" s="59">
        <f t="array" aca="1" ref="Y11" ca="1">IF(Y8&gt;0,1+MAX((ROW(Y21:Y525)-ROW(Y$21))*(Y21:Y525&gt;0)),0)</f>
        <v>0</v>
      </c>
      <c r="Z11" s="59">
        <f t="array" aca="1" ref="Z11" ca="1">IF(Z8&gt;0,1+MAX((ROW(Z21:Z525)-ROW(Z$21))*(Z21:Z525&gt;0)),0)</f>
        <v>0</v>
      </c>
      <c r="AA11" s="59">
        <f t="array" aca="1" ref="AA11" ca="1">IF(AA8&gt;0,1+MAX((ROW(AA21:AA525)-ROW(AA$21))*(AA21:AA525&gt;0)),0)</f>
        <v>0</v>
      </c>
      <c r="AB11" s="59">
        <f t="array" aca="1" ref="AB11" ca="1">IF(AB8&gt;0,1+MAX((ROW(AB21:AB525)-ROW(AB$21))*(AB21:AB525&gt;0)),0)</f>
        <v>0</v>
      </c>
      <c r="AC11" s="59">
        <f t="array" aca="1" ref="AC11" ca="1">IF(AC8&gt;0,1+MAX((ROW(AC21:AC525)-ROW(AC$21))*(AC21:AC525&gt;0)),0)</f>
        <v>0</v>
      </c>
      <c r="AD11" s="59">
        <f t="array" aca="1" ref="AD11" ca="1">IF(AD8&gt;0,1+MAX((ROW(AD21:AD525)-ROW(AD$21))*(AD21:AD525&gt;0)),0)</f>
        <v>0</v>
      </c>
      <c r="AE11" s="59">
        <f t="array" aca="1" ref="AE11" ca="1">IF(AE8&gt;0,1+MAX((ROW(AE21:AE525)-ROW(AE$21))*(AE21:AE525&gt;0)),0)</f>
        <v>0</v>
      </c>
      <c r="AF11" s="59">
        <f t="array" aca="1" ref="AF11" ca="1">IF(AF8&gt;0,1+MAX((ROW(AF21:AF525)-ROW(AF$21))*(AF21:AF525&gt;0)),0)</f>
        <v>0</v>
      </c>
      <c r="AG11" s="59">
        <f t="array" aca="1" ref="AG11" ca="1">IF(AG8&gt;0,1+MAX((ROW(AG21:AG525)-ROW(AG$21))*(AG21:AG525&gt;0)),0)</f>
        <v>0</v>
      </c>
      <c r="AH11" s="59">
        <f t="array" aca="1" ref="AH11" ca="1">IF(AH8&gt;0,1+MAX((ROW(AH21:AH525)-ROW(AH$21))*(AH21:AH525&gt;0)),0)</f>
        <v>0</v>
      </c>
      <c r="AI11" s="59">
        <f t="array" aca="1" ref="AI11" ca="1">IF(AI8&gt;0,1+MAX((ROW(AI21:AI525)-ROW(AI$21))*(AI21:AI525&gt;0)),0)</f>
        <v>0</v>
      </c>
      <c r="AJ11" s="59">
        <f t="array" aca="1" ref="AJ11" ca="1">IF(AJ8&gt;0,1+MAX((ROW(AJ21:AJ525)-ROW(AJ$21))*(AJ21:AJ525&gt;0)),0)</f>
        <v>0</v>
      </c>
      <c r="AK11" s="59">
        <f t="array" aca="1" ref="AK11" ca="1">IF(AK8&gt;0,1+MAX((ROW(AK21:AK525)-ROW(AK$21))*(AK21:AK525&gt;0)),0)</f>
        <v>0</v>
      </c>
      <c r="AL11" s="59">
        <f t="array" aca="1" ref="AL11" ca="1">IF(AL8&gt;0,1+MAX((ROW(AL21:AL525)-ROW(AL$21))*(AL21:AL525&gt;0)),0)</f>
        <v>0</v>
      </c>
      <c r="AM11" s="59">
        <f t="array" aca="1" ref="AM11" ca="1">IF(AM8&gt;0,1+MAX((ROW(AM21:AM525)-ROW(AM$21))*(AM21:AM525&gt;0)),0)</f>
        <v>0</v>
      </c>
      <c r="AN11" s="59">
        <f t="array" aca="1" ref="AN11" ca="1">IF(AN8&gt;0,1+MAX((ROW(AN21:AN525)-ROW(AN$21))*(AN21:AN525&gt;0)),0)</f>
        <v>0</v>
      </c>
      <c r="AO11" s="59">
        <f t="array" aca="1" ref="AO11" ca="1">IF(AO8&gt;0,1+MAX((ROW(AO21:AO525)-ROW(AO$21))*(AO21:AO525&gt;0)),0)</f>
        <v>0</v>
      </c>
      <c r="AP11" s="59">
        <f t="array" aca="1" ref="AP11" ca="1">IF(AP8&gt;0,1+MAX((ROW(AP21:AP525)-ROW(AP$21))*(AP21:AP525&gt;0)),0)</f>
        <v>0</v>
      </c>
      <c r="AQ11" s="59">
        <f t="array" aca="1" ref="AQ11" ca="1">IF(AQ8&gt;0,1+MAX((ROW(AQ21:AQ525)-ROW(AQ$21))*(AQ21:AQ525&gt;0)),0)</f>
        <v>0</v>
      </c>
      <c r="AR11" s="59">
        <f t="array" aca="1" ref="AR11" ca="1">IF(AR8&gt;0,1+MAX((ROW(AR21:AR525)-ROW(AR$21))*(AR21:AR525&gt;0)),0)</f>
        <v>0</v>
      </c>
    </row>
    <row r="12" spans="1:212" x14ac:dyDescent="0.15">
      <c r="A12" s="10"/>
      <c r="D12" s="58" t="s">
        <v>19</v>
      </c>
      <c r="E12" s="60">
        <f ca="1">IF(E8&gt;0,INDEX($B$21:$B$525,E11),"")</f>
        <v>47058</v>
      </c>
      <c r="F12" s="60" t="str">
        <f t="shared" ref="F12:AR12" ca="1" si="0">IF(F8&gt;0,INDEX($B$21:$B$525,F11),"")</f>
        <v/>
      </c>
      <c r="G12" s="60" t="str">
        <f t="shared" ca="1" si="0"/>
        <v/>
      </c>
      <c r="H12" s="60" t="str">
        <f t="shared" ca="1" si="0"/>
        <v/>
      </c>
      <c r="I12" s="60" t="str">
        <f t="shared" ca="1" si="0"/>
        <v/>
      </c>
      <c r="J12" s="60" t="str">
        <f t="shared" ca="1" si="0"/>
        <v/>
      </c>
      <c r="K12" s="60" t="str">
        <f t="shared" ca="1" si="0"/>
        <v/>
      </c>
      <c r="L12" s="60" t="str">
        <f t="shared" ca="1" si="0"/>
        <v/>
      </c>
      <c r="M12" s="60" t="str">
        <f t="shared" ca="1" si="0"/>
        <v/>
      </c>
      <c r="N12" s="60" t="str">
        <f t="shared" ca="1" si="0"/>
        <v/>
      </c>
      <c r="O12" s="60" t="str">
        <f t="shared" ca="1" si="0"/>
        <v/>
      </c>
      <c r="P12" s="60" t="str">
        <f t="shared" ca="1" si="0"/>
        <v/>
      </c>
      <c r="Q12" s="60" t="str">
        <f t="shared" ca="1" si="0"/>
        <v/>
      </c>
      <c r="R12" s="60" t="str">
        <f t="shared" ca="1" si="0"/>
        <v/>
      </c>
      <c r="S12" s="60" t="str">
        <f t="shared" ca="1" si="0"/>
        <v/>
      </c>
      <c r="T12" s="60" t="str">
        <f t="shared" ca="1" si="0"/>
        <v/>
      </c>
      <c r="U12" s="60" t="str">
        <f t="shared" ca="1" si="0"/>
        <v/>
      </c>
      <c r="V12" s="60" t="str">
        <f t="shared" ca="1" si="0"/>
        <v/>
      </c>
      <c r="W12" s="60" t="str">
        <f t="shared" ca="1" si="0"/>
        <v/>
      </c>
      <c r="X12" s="60" t="str">
        <f t="shared" ca="1" si="0"/>
        <v/>
      </c>
      <c r="Y12" s="60" t="str">
        <f t="shared" ca="1" si="0"/>
        <v/>
      </c>
      <c r="Z12" s="60" t="str">
        <f t="shared" ca="1" si="0"/>
        <v/>
      </c>
      <c r="AA12" s="60" t="str">
        <f t="shared" ca="1" si="0"/>
        <v/>
      </c>
      <c r="AB12" s="60" t="str">
        <f t="shared" ca="1" si="0"/>
        <v/>
      </c>
      <c r="AC12" s="60" t="str">
        <f t="shared" ca="1" si="0"/>
        <v/>
      </c>
      <c r="AD12" s="60" t="str">
        <f t="shared" ca="1" si="0"/>
        <v/>
      </c>
      <c r="AE12" s="60" t="str">
        <f t="shared" ca="1" si="0"/>
        <v/>
      </c>
      <c r="AF12" s="60" t="str">
        <f t="shared" ca="1" si="0"/>
        <v/>
      </c>
      <c r="AG12" s="60" t="str">
        <f t="shared" ca="1" si="0"/>
        <v/>
      </c>
      <c r="AH12" s="60" t="str">
        <f t="shared" ca="1" si="0"/>
        <v/>
      </c>
      <c r="AI12" s="60" t="str">
        <f t="shared" ca="1" si="0"/>
        <v/>
      </c>
      <c r="AJ12" s="60" t="str">
        <f t="shared" ca="1" si="0"/>
        <v/>
      </c>
      <c r="AK12" s="60" t="str">
        <f t="shared" ca="1" si="0"/>
        <v/>
      </c>
      <c r="AL12" s="60" t="str">
        <f t="shared" ca="1" si="0"/>
        <v/>
      </c>
      <c r="AM12" s="60" t="str">
        <f t="shared" ca="1" si="0"/>
        <v/>
      </c>
      <c r="AN12" s="60" t="str">
        <f t="shared" ca="1" si="0"/>
        <v/>
      </c>
      <c r="AO12" s="60" t="str">
        <f t="shared" ca="1" si="0"/>
        <v/>
      </c>
      <c r="AP12" s="60" t="str">
        <f t="shared" ca="1" si="0"/>
        <v/>
      </c>
      <c r="AQ12" s="60" t="str">
        <f t="shared" ca="1" si="0"/>
        <v/>
      </c>
      <c r="AR12" s="60" t="str">
        <f t="shared" ca="1" si="0"/>
        <v/>
      </c>
    </row>
    <row r="13" spans="1:212" x14ac:dyDescent="0.15">
      <c r="A13" s="10"/>
      <c r="B13" s="31"/>
      <c r="C13" s="31"/>
      <c r="D13" s="58" t="s">
        <v>16</v>
      </c>
      <c r="E13" s="57">
        <f t="shared" ref="E13:AR13" ca="1" si="1">IF(E380=0,SUM(CJ21:CJ380),NA())</f>
        <v>1969.6800000000005</v>
      </c>
      <c r="F13" s="57">
        <f t="shared" ca="1" si="1"/>
        <v>0</v>
      </c>
      <c r="G13" s="57">
        <f t="shared" ca="1" si="1"/>
        <v>0</v>
      </c>
      <c r="H13" s="57">
        <f t="shared" ca="1" si="1"/>
        <v>0</v>
      </c>
      <c r="I13" s="57">
        <f t="shared" ca="1" si="1"/>
        <v>0</v>
      </c>
      <c r="J13" s="57">
        <f t="shared" ca="1" si="1"/>
        <v>0</v>
      </c>
      <c r="K13" s="57">
        <f t="shared" ca="1" si="1"/>
        <v>0</v>
      </c>
      <c r="L13" s="57">
        <f t="shared" ca="1" si="1"/>
        <v>0</v>
      </c>
      <c r="M13" s="57">
        <f t="shared" ca="1" si="1"/>
        <v>0</v>
      </c>
      <c r="N13" s="57">
        <f t="shared" ca="1" si="1"/>
        <v>0</v>
      </c>
      <c r="O13" s="57">
        <f t="shared" ca="1" si="1"/>
        <v>0</v>
      </c>
      <c r="P13" s="57">
        <f t="shared" ca="1" si="1"/>
        <v>0</v>
      </c>
      <c r="Q13" s="57">
        <f t="shared" ca="1" si="1"/>
        <v>0</v>
      </c>
      <c r="R13" s="57">
        <f t="shared" ca="1" si="1"/>
        <v>0</v>
      </c>
      <c r="S13" s="57">
        <f t="shared" ca="1" si="1"/>
        <v>0</v>
      </c>
      <c r="T13" s="57">
        <f t="shared" ca="1" si="1"/>
        <v>0</v>
      </c>
      <c r="U13" s="57">
        <f t="shared" ca="1" si="1"/>
        <v>0</v>
      </c>
      <c r="V13" s="57">
        <f t="shared" ca="1" si="1"/>
        <v>0</v>
      </c>
      <c r="W13" s="57">
        <f t="shared" ca="1" si="1"/>
        <v>0</v>
      </c>
      <c r="X13" s="57">
        <f t="shared" ca="1" si="1"/>
        <v>0</v>
      </c>
      <c r="Y13" s="57">
        <f t="shared" ca="1" si="1"/>
        <v>0</v>
      </c>
      <c r="Z13" s="57">
        <f t="shared" ca="1" si="1"/>
        <v>0</v>
      </c>
      <c r="AA13" s="57">
        <f t="shared" ca="1" si="1"/>
        <v>0</v>
      </c>
      <c r="AB13" s="57">
        <f t="shared" ca="1" si="1"/>
        <v>0</v>
      </c>
      <c r="AC13" s="57">
        <f t="shared" ca="1" si="1"/>
        <v>0</v>
      </c>
      <c r="AD13" s="57">
        <f t="shared" ca="1" si="1"/>
        <v>0</v>
      </c>
      <c r="AE13" s="57">
        <f t="shared" ca="1" si="1"/>
        <v>0</v>
      </c>
      <c r="AF13" s="57">
        <f t="shared" ca="1" si="1"/>
        <v>0</v>
      </c>
      <c r="AG13" s="57">
        <f t="shared" ca="1" si="1"/>
        <v>0</v>
      </c>
      <c r="AH13" s="57">
        <f t="shared" ca="1" si="1"/>
        <v>0</v>
      </c>
      <c r="AI13" s="57">
        <f t="shared" ca="1" si="1"/>
        <v>0</v>
      </c>
      <c r="AJ13" s="57">
        <f t="shared" ca="1" si="1"/>
        <v>0</v>
      </c>
      <c r="AK13" s="57">
        <f t="shared" ca="1" si="1"/>
        <v>0</v>
      </c>
      <c r="AL13" s="57">
        <f t="shared" ca="1" si="1"/>
        <v>0</v>
      </c>
      <c r="AM13" s="57">
        <f t="shared" ca="1" si="1"/>
        <v>0</v>
      </c>
      <c r="AN13" s="57">
        <f t="shared" ca="1" si="1"/>
        <v>0</v>
      </c>
      <c r="AO13" s="57">
        <f t="shared" ca="1" si="1"/>
        <v>0</v>
      </c>
      <c r="AP13" s="57">
        <f t="shared" ca="1" si="1"/>
        <v>0</v>
      </c>
      <c r="AQ13" s="57">
        <f t="shared" ca="1" si="1"/>
        <v>0</v>
      </c>
      <c r="AR13" s="57">
        <f t="shared" ca="1" si="1"/>
        <v>0</v>
      </c>
    </row>
    <row r="14" spans="1:212" x14ac:dyDescent="0.15">
      <c r="D14" s="58" t="s">
        <v>51</v>
      </c>
      <c r="E14" s="61" t="str">
        <f ca="1">IF(E380&gt;0,"&gt;"&amp;$A$380&amp;" Payments"," . ")</f>
        <v xml:space="preserve"> . </v>
      </c>
      <c r="F14" s="61" t="str">
        <f t="shared" ref="F14:AR14" ca="1" si="2">IF(F380&gt;0,"&gt;"&amp;$A$380&amp;" Payments"," . ")</f>
        <v xml:space="preserve"> . </v>
      </c>
      <c r="G14" s="61" t="str">
        <f t="shared" ca="1" si="2"/>
        <v xml:space="preserve"> . </v>
      </c>
      <c r="H14" s="61" t="str">
        <f t="shared" ca="1" si="2"/>
        <v xml:space="preserve"> . </v>
      </c>
      <c r="I14" s="61" t="str">
        <f t="shared" ca="1" si="2"/>
        <v xml:space="preserve"> . </v>
      </c>
      <c r="J14" s="61" t="str">
        <f t="shared" ca="1" si="2"/>
        <v xml:space="preserve"> . </v>
      </c>
      <c r="K14" s="61" t="str">
        <f t="shared" ca="1" si="2"/>
        <v xml:space="preserve"> . </v>
      </c>
      <c r="L14" s="61" t="str">
        <f t="shared" ca="1" si="2"/>
        <v xml:space="preserve"> . </v>
      </c>
      <c r="M14" s="61" t="str">
        <f t="shared" ca="1" si="2"/>
        <v xml:space="preserve"> . </v>
      </c>
      <c r="N14" s="61" t="str">
        <f t="shared" ca="1" si="2"/>
        <v xml:space="preserve"> . </v>
      </c>
      <c r="O14" s="61" t="str">
        <f t="shared" ca="1" si="2"/>
        <v xml:space="preserve"> . </v>
      </c>
      <c r="P14" s="61" t="str">
        <f t="shared" ca="1" si="2"/>
        <v xml:space="preserve"> . </v>
      </c>
      <c r="Q14" s="61" t="str">
        <f t="shared" ca="1" si="2"/>
        <v xml:space="preserve"> . </v>
      </c>
      <c r="R14" s="61" t="str">
        <f t="shared" ca="1" si="2"/>
        <v xml:space="preserve"> . </v>
      </c>
      <c r="S14" s="61" t="str">
        <f t="shared" ca="1" si="2"/>
        <v xml:space="preserve"> . </v>
      </c>
      <c r="T14" s="61" t="str">
        <f t="shared" ca="1" si="2"/>
        <v xml:space="preserve"> . </v>
      </c>
      <c r="U14" s="61" t="str">
        <f t="shared" ca="1" si="2"/>
        <v xml:space="preserve"> . </v>
      </c>
      <c r="V14" s="61" t="str">
        <f t="shared" ca="1" si="2"/>
        <v xml:space="preserve"> . </v>
      </c>
      <c r="W14" s="61" t="str">
        <f t="shared" ca="1" si="2"/>
        <v xml:space="preserve"> . </v>
      </c>
      <c r="X14" s="61" t="str">
        <f t="shared" ca="1" si="2"/>
        <v xml:space="preserve"> . </v>
      </c>
      <c r="Y14" s="61" t="str">
        <f t="shared" ca="1" si="2"/>
        <v xml:space="preserve"> . </v>
      </c>
      <c r="Z14" s="61" t="str">
        <f t="shared" ca="1" si="2"/>
        <v xml:space="preserve"> . </v>
      </c>
      <c r="AA14" s="61" t="str">
        <f t="shared" ca="1" si="2"/>
        <v xml:space="preserve"> . </v>
      </c>
      <c r="AB14" s="61" t="str">
        <f t="shared" ca="1" si="2"/>
        <v xml:space="preserve"> . </v>
      </c>
      <c r="AC14" s="61" t="str">
        <f t="shared" ca="1" si="2"/>
        <v xml:space="preserve"> . </v>
      </c>
      <c r="AD14" s="61" t="str">
        <f t="shared" ca="1" si="2"/>
        <v xml:space="preserve"> . </v>
      </c>
      <c r="AE14" s="61" t="str">
        <f t="shared" ca="1" si="2"/>
        <v xml:space="preserve"> . </v>
      </c>
      <c r="AF14" s="61" t="str">
        <f t="shared" ca="1" si="2"/>
        <v xml:space="preserve"> . </v>
      </c>
      <c r="AG14" s="61" t="str">
        <f t="shared" ca="1" si="2"/>
        <v xml:space="preserve"> . </v>
      </c>
      <c r="AH14" s="61" t="str">
        <f t="shared" ca="1" si="2"/>
        <v xml:space="preserve"> . </v>
      </c>
      <c r="AI14" s="61" t="str">
        <f t="shared" ca="1" si="2"/>
        <v xml:space="preserve"> . </v>
      </c>
      <c r="AJ14" s="61" t="str">
        <f t="shared" ca="1" si="2"/>
        <v xml:space="preserve"> . </v>
      </c>
      <c r="AK14" s="61" t="str">
        <f t="shared" ca="1" si="2"/>
        <v xml:space="preserve"> . </v>
      </c>
      <c r="AL14" s="61" t="str">
        <f t="shared" ca="1" si="2"/>
        <v xml:space="preserve"> . </v>
      </c>
      <c r="AM14" s="61" t="str">
        <f t="shared" ca="1" si="2"/>
        <v xml:space="preserve"> . </v>
      </c>
      <c r="AN14" s="61" t="str">
        <f t="shared" ca="1" si="2"/>
        <v xml:space="preserve"> . </v>
      </c>
      <c r="AO14" s="61" t="str">
        <f t="shared" ca="1" si="2"/>
        <v xml:space="preserve"> . </v>
      </c>
      <c r="AP14" s="61" t="str">
        <f t="shared" ca="1" si="2"/>
        <v xml:space="preserve"> . </v>
      </c>
      <c r="AQ14" s="61" t="str">
        <f t="shared" ca="1" si="2"/>
        <v xml:space="preserve"> . </v>
      </c>
      <c r="AR14" s="61" t="str">
        <f t="shared" ca="1" si="2"/>
        <v xml:space="preserve"> . </v>
      </c>
    </row>
    <row r="15" spans="1:212" x14ac:dyDescent="0.15">
      <c r="B15" s="31"/>
      <c r="C15" s="31"/>
      <c r="D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row>
    <row r="16" spans="1:212" ht="15" x14ac:dyDescent="0.15">
      <c r="D16" s="33" t="s">
        <v>16</v>
      </c>
      <c r="E16" s="158">
        <f ca="1">SUM(E13:AR13)</f>
        <v>1969.6800000000005</v>
      </c>
      <c r="F16" s="158"/>
    </row>
    <row r="17" spans="1:211" x14ac:dyDescent="0.15">
      <c r="B17" s="31"/>
      <c r="C17" s="31"/>
      <c r="D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row>
    <row r="18" spans="1:211" x14ac:dyDescent="0.15">
      <c r="E18" s="10" t="s">
        <v>50</v>
      </c>
      <c r="AU18" s="10" t="s">
        <v>22</v>
      </c>
      <c r="CJ18" s="10" t="s">
        <v>3</v>
      </c>
      <c r="DZ18" s="10" t="s">
        <v>17</v>
      </c>
      <c r="FP18" s="10" t="s">
        <v>20</v>
      </c>
    </row>
    <row r="19" spans="1:211" s="51" customFormat="1" ht="27" customHeight="1" thickBot="1" x14ac:dyDescent="0.2">
      <c r="A19" s="72" t="s">
        <v>1</v>
      </c>
      <c r="B19" s="72" t="s">
        <v>4</v>
      </c>
      <c r="C19" s="73" t="s">
        <v>10</v>
      </c>
      <c r="D19" s="73" t="s">
        <v>76</v>
      </c>
      <c r="E19" s="74" t="str">
        <f t="shared" ref="E19:K19" ca="1" si="3">E7</f>
        <v>Line of Credit</v>
      </c>
      <c r="F19" s="74" t="str">
        <f t="shared" ca="1" si="3"/>
        <v/>
      </c>
      <c r="G19" s="74" t="str">
        <f t="shared" ca="1" si="3"/>
        <v/>
      </c>
      <c r="H19" s="74" t="str">
        <f t="shared" ca="1" si="3"/>
        <v/>
      </c>
      <c r="I19" s="74" t="str">
        <f t="shared" ca="1" si="3"/>
        <v/>
      </c>
      <c r="J19" s="74" t="str">
        <f t="shared" ca="1" si="3"/>
        <v/>
      </c>
      <c r="K19" s="74" t="str">
        <f t="shared" ca="1" si="3"/>
        <v/>
      </c>
      <c r="L19" s="74" t="str">
        <f t="shared" ref="L19:W19" ca="1" si="4">L7</f>
        <v/>
      </c>
      <c r="M19" s="74" t="str">
        <f t="shared" ca="1" si="4"/>
        <v/>
      </c>
      <c r="N19" s="74" t="str">
        <f t="shared" ca="1" si="4"/>
        <v/>
      </c>
      <c r="O19" s="74" t="str">
        <f t="shared" ca="1" si="4"/>
        <v/>
      </c>
      <c r="P19" s="74" t="str">
        <f t="shared" ca="1" si="4"/>
        <v/>
      </c>
      <c r="Q19" s="74" t="str">
        <f t="shared" ca="1" si="4"/>
        <v/>
      </c>
      <c r="R19" s="74" t="str">
        <f t="shared" ca="1" si="4"/>
        <v/>
      </c>
      <c r="S19" s="74" t="str">
        <f t="shared" ca="1" si="4"/>
        <v/>
      </c>
      <c r="T19" s="74" t="str">
        <f t="shared" ca="1" si="4"/>
        <v/>
      </c>
      <c r="U19" s="74" t="str">
        <f t="shared" ca="1" si="4"/>
        <v/>
      </c>
      <c r="V19" s="74" t="str">
        <f t="shared" ca="1" si="4"/>
        <v/>
      </c>
      <c r="W19" s="74" t="str">
        <f t="shared" ca="1" si="4"/>
        <v/>
      </c>
      <c r="X19" s="74" t="str">
        <f ca="1">X7</f>
        <v/>
      </c>
      <c r="Y19" s="74" t="str">
        <f t="shared" ref="Y19:AR19" ca="1" si="5">Y7</f>
        <v/>
      </c>
      <c r="Z19" s="74" t="str">
        <f t="shared" ca="1" si="5"/>
        <v/>
      </c>
      <c r="AA19" s="74" t="str">
        <f t="shared" ca="1" si="5"/>
        <v/>
      </c>
      <c r="AB19" s="74" t="str">
        <f t="shared" ca="1" si="5"/>
        <v/>
      </c>
      <c r="AC19" s="74" t="str">
        <f t="shared" ca="1" si="5"/>
        <v/>
      </c>
      <c r="AD19" s="74" t="str">
        <f t="shared" ca="1" si="5"/>
        <v/>
      </c>
      <c r="AE19" s="74" t="str">
        <f t="shared" ca="1" si="5"/>
        <v/>
      </c>
      <c r="AF19" s="74" t="str">
        <f t="shared" ca="1" si="5"/>
        <v/>
      </c>
      <c r="AG19" s="74" t="str">
        <f t="shared" ca="1" si="5"/>
        <v/>
      </c>
      <c r="AH19" s="74" t="str">
        <f t="shared" ca="1" si="5"/>
        <v/>
      </c>
      <c r="AI19" s="74" t="str">
        <f t="shared" ca="1" si="5"/>
        <v/>
      </c>
      <c r="AJ19" s="74" t="str">
        <f t="shared" ca="1" si="5"/>
        <v/>
      </c>
      <c r="AK19" s="74" t="str">
        <f t="shared" ca="1" si="5"/>
        <v/>
      </c>
      <c r="AL19" s="74" t="str">
        <f t="shared" ca="1" si="5"/>
        <v/>
      </c>
      <c r="AM19" s="74" t="str">
        <f t="shared" ca="1" si="5"/>
        <v/>
      </c>
      <c r="AN19" s="74" t="str">
        <f t="shared" ca="1" si="5"/>
        <v/>
      </c>
      <c r="AO19" s="74" t="str">
        <f t="shared" ca="1" si="5"/>
        <v/>
      </c>
      <c r="AP19" s="74" t="str">
        <f t="shared" ca="1" si="5"/>
        <v/>
      </c>
      <c r="AQ19" s="74" t="str">
        <f t="shared" ca="1" si="5"/>
        <v/>
      </c>
      <c r="AR19" s="74" t="str">
        <f t="shared" ca="1" si="5"/>
        <v/>
      </c>
      <c r="AT19" s="75" t="s">
        <v>78</v>
      </c>
      <c r="AU19" s="74" t="str">
        <f t="shared" ref="AU19:CH19" ca="1" si="6">E19</f>
        <v>Line of Credit</v>
      </c>
      <c r="AV19" s="74" t="str">
        <f t="shared" ca="1" si="6"/>
        <v/>
      </c>
      <c r="AW19" s="74" t="str">
        <f t="shared" ca="1" si="6"/>
        <v/>
      </c>
      <c r="AX19" s="74" t="str">
        <f t="shared" ca="1" si="6"/>
        <v/>
      </c>
      <c r="AY19" s="74" t="str">
        <f t="shared" ca="1" si="6"/>
        <v/>
      </c>
      <c r="AZ19" s="74" t="str">
        <f t="shared" ca="1" si="6"/>
        <v/>
      </c>
      <c r="BA19" s="74" t="str">
        <f t="shared" ca="1" si="6"/>
        <v/>
      </c>
      <c r="BB19" s="74" t="str">
        <f t="shared" ca="1" si="6"/>
        <v/>
      </c>
      <c r="BC19" s="74" t="str">
        <f t="shared" ca="1" si="6"/>
        <v/>
      </c>
      <c r="BD19" s="74" t="str">
        <f t="shared" ca="1" si="6"/>
        <v/>
      </c>
      <c r="BE19" s="74" t="str">
        <f t="shared" ca="1" si="6"/>
        <v/>
      </c>
      <c r="BF19" s="74" t="str">
        <f t="shared" ca="1" si="6"/>
        <v/>
      </c>
      <c r="BG19" s="74" t="str">
        <f t="shared" ca="1" si="6"/>
        <v/>
      </c>
      <c r="BH19" s="74" t="str">
        <f t="shared" ca="1" si="6"/>
        <v/>
      </c>
      <c r="BI19" s="74" t="str">
        <f t="shared" ca="1" si="6"/>
        <v/>
      </c>
      <c r="BJ19" s="74" t="str">
        <f t="shared" ca="1" si="6"/>
        <v/>
      </c>
      <c r="BK19" s="74" t="str">
        <f t="shared" ca="1" si="6"/>
        <v/>
      </c>
      <c r="BL19" s="74" t="str">
        <f t="shared" ca="1" si="6"/>
        <v/>
      </c>
      <c r="BM19" s="74" t="str">
        <f t="shared" ca="1" si="6"/>
        <v/>
      </c>
      <c r="BN19" s="74" t="str">
        <f t="shared" ca="1" si="6"/>
        <v/>
      </c>
      <c r="BO19" s="74" t="str">
        <f t="shared" ca="1" si="6"/>
        <v/>
      </c>
      <c r="BP19" s="74" t="str">
        <f t="shared" ca="1" si="6"/>
        <v/>
      </c>
      <c r="BQ19" s="74" t="str">
        <f t="shared" ca="1" si="6"/>
        <v/>
      </c>
      <c r="BR19" s="74" t="str">
        <f t="shared" ca="1" si="6"/>
        <v/>
      </c>
      <c r="BS19" s="74" t="str">
        <f t="shared" ca="1" si="6"/>
        <v/>
      </c>
      <c r="BT19" s="74" t="str">
        <f t="shared" ca="1" si="6"/>
        <v/>
      </c>
      <c r="BU19" s="74" t="str">
        <f t="shared" ca="1" si="6"/>
        <v/>
      </c>
      <c r="BV19" s="74" t="str">
        <f t="shared" ca="1" si="6"/>
        <v/>
      </c>
      <c r="BW19" s="74" t="str">
        <f t="shared" ca="1" si="6"/>
        <v/>
      </c>
      <c r="BX19" s="74" t="str">
        <f t="shared" ca="1" si="6"/>
        <v/>
      </c>
      <c r="BY19" s="74" t="str">
        <f t="shared" ca="1" si="6"/>
        <v/>
      </c>
      <c r="BZ19" s="74" t="str">
        <f t="shared" ca="1" si="6"/>
        <v/>
      </c>
      <c r="CA19" s="74" t="str">
        <f t="shared" ca="1" si="6"/>
        <v/>
      </c>
      <c r="CB19" s="74" t="str">
        <f t="shared" ca="1" si="6"/>
        <v/>
      </c>
      <c r="CC19" s="74" t="str">
        <f t="shared" ca="1" si="6"/>
        <v/>
      </c>
      <c r="CD19" s="74" t="str">
        <f t="shared" ca="1" si="6"/>
        <v/>
      </c>
      <c r="CE19" s="74" t="str">
        <f t="shared" ca="1" si="6"/>
        <v/>
      </c>
      <c r="CF19" s="74" t="str">
        <f t="shared" ca="1" si="6"/>
        <v/>
      </c>
      <c r="CG19" s="74" t="str">
        <f t="shared" ca="1" si="6"/>
        <v/>
      </c>
      <c r="CH19" s="74" t="str">
        <f t="shared" ca="1" si="6"/>
        <v/>
      </c>
      <c r="CJ19" s="74" t="str">
        <f t="shared" ref="CJ19:DW19" ca="1" si="7">E19</f>
        <v>Line of Credit</v>
      </c>
      <c r="CK19" s="74" t="str">
        <f t="shared" ca="1" si="7"/>
        <v/>
      </c>
      <c r="CL19" s="74" t="str">
        <f t="shared" ca="1" si="7"/>
        <v/>
      </c>
      <c r="CM19" s="74" t="str">
        <f t="shared" ca="1" si="7"/>
        <v/>
      </c>
      <c r="CN19" s="74" t="str">
        <f t="shared" ca="1" si="7"/>
        <v/>
      </c>
      <c r="CO19" s="74" t="str">
        <f t="shared" ca="1" si="7"/>
        <v/>
      </c>
      <c r="CP19" s="74" t="str">
        <f t="shared" ca="1" si="7"/>
        <v/>
      </c>
      <c r="CQ19" s="74" t="str">
        <f t="shared" ca="1" si="7"/>
        <v/>
      </c>
      <c r="CR19" s="74" t="str">
        <f t="shared" ca="1" si="7"/>
        <v/>
      </c>
      <c r="CS19" s="74" t="str">
        <f t="shared" ca="1" si="7"/>
        <v/>
      </c>
      <c r="CT19" s="74" t="str">
        <f t="shared" ca="1" si="7"/>
        <v/>
      </c>
      <c r="CU19" s="74" t="str">
        <f t="shared" ca="1" si="7"/>
        <v/>
      </c>
      <c r="CV19" s="74" t="str">
        <f t="shared" ca="1" si="7"/>
        <v/>
      </c>
      <c r="CW19" s="74" t="str">
        <f t="shared" ca="1" si="7"/>
        <v/>
      </c>
      <c r="CX19" s="74" t="str">
        <f t="shared" ca="1" si="7"/>
        <v/>
      </c>
      <c r="CY19" s="74" t="str">
        <f t="shared" ca="1" si="7"/>
        <v/>
      </c>
      <c r="CZ19" s="74" t="str">
        <f t="shared" ca="1" si="7"/>
        <v/>
      </c>
      <c r="DA19" s="74" t="str">
        <f t="shared" ca="1" si="7"/>
        <v/>
      </c>
      <c r="DB19" s="74" t="str">
        <f t="shared" ca="1" si="7"/>
        <v/>
      </c>
      <c r="DC19" s="74" t="str">
        <f t="shared" ca="1" si="7"/>
        <v/>
      </c>
      <c r="DD19" s="74" t="str">
        <f t="shared" ca="1" si="7"/>
        <v/>
      </c>
      <c r="DE19" s="74" t="str">
        <f t="shared" ca="1" si="7"/>
        <v/>
      </c>
      <c r="DF19" s="74" t="str">
        <f t="shared" ca="1" si="7"/>
        <v/>
      </c>
      <c r="DG19" s="74" t="str">
        <f t="shared" ca="1" si="7"/>
        <v/>
      </c>
      <c r="DH19" s="74" t="str">
        <f t="shared" ca="1" si="7"/>
        <v/>
      </c>
      <c r="DI19" s="74" t="str">
        <f t="shared" ca="1" si="7"/>
        <v/>
      </c>
      <c r="DJ19" s="74" t="str">
        <f t="shared" ca="1" si="7"/>
        <v/>
      </c>
      <c r="DK19" s="74" t="str">
        <f t="shared" ca="1" si="7"/>
        <v/>
      </c>
      <c r="DL19" s="74" t="str">
        <f t="shared" ca="1" si="7"/>
        <v/>
      </c>
      <c r="DM19" s="74" t="str">
        <f t="shared" ca="1" si="7"/>
        <v/>
      </c>
      <c r="DN19" s="74" t="str">
        <f t="shared" ca="1" si="7"/>
        <v/>
      </c>
      <c r="DO19" s="74" t="str">
        <f t="shared" ca="1" si="7"/>
        <v/>
      </c>
      <c r="DP19" s="74" t="str">
        <f t="shared" ca="1" si="7"/>
        <v/>
      </c>
      <c r="DQ19" s="74" t="str">
        <f t="shared" ca="1" si="7"/>
        <v/>
      </c>
      <c r="DR19" s="74" t="str">
        <f t="shared" ca="1" si="7"/>
        <v/>
      </c>
      <c r="DS19" s="74" t="str">
        <f t="shared" ca="1" si="7"/>
        <v/>
      </c>
      <c r="DT19" s="74" t="str">
        <f t="shared" ca="1" si="7"/>
        <v/>
      </c>
      <c r="DU19" s="74" t="str">
        <f t="shared" ca="1" si="7"/>
        <v/>
      </c>
      <c r="DV19" s="74" t="str">
        <f t="shared" ca="1" si="7"/>
        <v/>
      </c>
      <c r="DW19" s="74" t="str">
        <f t="shared" ca="1" si="7"/>
        <v/>
      </c>
      <c r="DX19" s="52" t="s">
        <v>18</v>
      </c>
      <c r="DZ19" s="74" t="str">
        <f t="shared" ref="DZ19:FM19" ca="1" si="8">E19</f>
        <v>Line of Credit</v>
      </c>
      <c r="EA19" s="74" t="str">
        <f t="shared" ca="1" si="8"/>
        <v/>
      </c>
      <c r="EB19" s="74" t="str">
        <f t="shared" ca="1" si="8"/>
        <v/>
      </c>
      <c r="EC19" s="74" t="str">
        <f t="shared" ca="1" si="8"/>
        <v/>
      </c>
      <c r="ED19" s="74" t="str">
        <f t="shared" ca="1" si="8"/>
        <v/>
      </c>
      <c r="EE19" s="74" t="str">
        <f t="shared" ca="1" si="8"/>
        <v/>
      </c>
      <c r="EF19" s="74" t="str">
        <f t="shared" ca="1" si="8"/>
        <v/>
      </c>
      <c r="EG19" s="74" t="str">
        <f t="shared" ca="1" si="8"/>
        <v/>
      </c>
      <c r="EH19" s="74" t="str">
        <f t="shared" ca="1" si="8"/>
        <v/>
      </c>
      <c r="EI19" s="74" t="str">
        <f t="shared" ca="1" si="8"/>
        <v/>
      </c>
      <c r="EJ19" s="74" t="str">
        <f t="shared" ca="1" si="8"/>
        <v/>
      </c>
      <c r="EK19" s="74" t="str">
        <f t="shared" ca="1" si="8"/>
        <v/>
      </c>
      <c r="EL19" s="74" t="str">
        <f t="shared" ca="1" si="8"/>
        <v/>
      </c>
      <c r="EM19" s="74" t="str">
        <f t="shared" ca="1" si="8"/>
        <v/>
      </c>
      <c r="EN19" s="74" t="str">
        <f t="shared" ca="1" si="8"/>
        <v/>
      </c>
      <c r="EO19" s="74" t="str">
        <f t="shared" ca="1" si="8"/>
        <v/>
      </c>
      <c r="EP19" s="74" t="str">
        <f t="shared" ca="1" si="8"/>
        <v/>
      </c>
      <c r="EQ19" s="74" t="str">
        <f t="shared" ca="1" si="8"/>
        <v/>
      </c>
      <c r="ER19" s="74" t="str">
        <f t="shared" ca="1" si="8"/>
        <v/>
      </c>
      <c r="ES19" s="74" t="str">
        <f t="shared" ca="1" si="8"/>
        <v/>
      </c>
      <c r="ET19" s="74" t="str">
        <f t="shared" ca="1" si="8"/>
        <v/>
      </c>
      <c r="EU19" s="74" t="str">
        <f t="shared" ca="1" si="8"/>
        <v/>
      </c>
      <c r="EV19" s="74" t="str">
        <f t="shared" ca="1" si="8"/>
        <v/>
      </c>
      <c r="EW19" s="74" t="str">
        <f t="shared" ca="1" si="8"/>
        <v/>
      </c>
      <c r="EX19" s="74" t="str">
        <f t="shared" ca="1" si="8"/>
        <v/>
      </c>
      <c r="EY19" s="74" t="str">
        <f t="shared" ca="1" si="8"/>
        <v/>
      </c>
      <c r="EZ19" s="74" t="str">
        <f t="shared" ca="1" si="8"/>
        <v/>
      </c>
      <c r="FA19" s="74" t="str">
        <f t="shared" ca="1" si="8"/>
        <v/>
      </c>
      <c r="FB19" s="74" t="str">
        <f t="shared" ca="1" si="8"/>
        <v/>
      </c>
      <c r="FC19" s="74" t="str">
        <f t="shared" ca="1" si="8"/>
        <v/>
      </c>
      <c r="FD19" s="74" t="str">
        <f t="shared" ca="1" si="8"/>
        <v/>
      </c>
      <c r="FE19" s="74" t="str">
        <f t="shared" ca="1" si="8"/>
        <v/>
      </c>
      <c r="FF19" s="74" t="str">
        <f t="shared" ca="1" si="8"/>
        <v/>
      </c>
      <c r="FG19" s="74" t="str">
        <f t="shared" ca="1" si="8"/>
        <v/>
      </c>
      <c r="FH19" s="74" t="str">
        <f t="shared" ca="1" si="8"/>
        <v/>
      </c>
      <c r="FI19" s="74" t="str">
        <f t="shared" ca="1" si="8"/>
        <v/>
      </c>
      <c r="FJ19" s="74" t="str">
        <f t="shared" ca="1" si="8"/>
        <v/>
      </c>
      <c r="FK19" s="74" t="str">
        <f t="shared" ca="1" si="8"/>
        <v/>
      </c>
      <c r="FL19" s="74" t="str">
        <f t="shared" ca="1" si="8"/>
        <v/>
      </c>
      <c r="FM19" s="74" t="str">
        <f t="shared" ca="1" si="8"/>
        <v/>
      </c>
      <c r="FN19" s="52" t="s">
        <v>18</v>
      </c>
      <c r="FP19" s="74" t="str">
        <f t="shared" ref="FP19:HC19" ca="1" si="9">E7</f>
        <v>Line of Credit</v>
      </c>
      <c r="FQ19" s="74" t="str">
        <f t="shared" ca="1" si="9"/>
        <v/>
      </c>
      <c r="FR19" s="74" t="str">
        <f t="shared" ca="1" si="9"/>
        <v/>
      </c>
      <c r="FS19" s="74" t="str">
        <f t="shared" ca="1" si="9"/>
        <v/>
      </c>
      <c r="FT19" s="74" t="str">
        <f t="shared" ca="1" si="9"/>
        <v/>
      </c>
      <c r="FU19" s="74" t="str">
        <f t="shared" ca="1" si="9"/>
        <v/>
      </c>
      <c r="FV19" s="74" t="str">
        <f t="shared" ca="1" si="9"/>
        <v/>
      </c>
      <c r="FW19" s="74" t="str">
        <f t="shared" ca="1" si="9"/>
        <v/>
      </c>
      <c r="FX19" s="74" t="str">
        <f t="shared" ca="1" si="9"/>
        <v/>
      </c>
      <c r="FY19" s="74" t="str">
        <f t="shared" ca="1" si="9"/>
        <v/>
      </c>
      <c r="FZ19" s="74" t="str">
        <f t="shared" ca="1" si="9"/>
        <v/>
      </c>
      <c r="GA19" s="74" t="str">
        <f t="shared" ca="1" si="9"/>
        <v/>
      </c>
      <c r="GB19" s="74" t="str">
        <f t="shared" ca="1" si="9"/>
        <v/>
      </c>
      <c r="GC19" s="74" t="str">
        <f t="shared" ca="1" si="9"/>
        <v/>
      </c>
      <c r="GD19" s="74" t="str">
        <f t="shared" ca="1" si="9"/>
        <v/>
      </c>
      <c r="GE19" s="74" t="str">
        <f t="shared" ca="1" si="9"/>
        <v/>
      </c>
      <c r="GF19" s="74" t="str">
        <f t="shared" ca="1" si="9"/>
        <v/>
      </c>
      <c r="GG19" s="74" t="str">
        <f t="shared" ca="1" si="9"/>
        <v/>
      </c>
      <c r="GH19" s="74" t="str">
        <f t="shared" ca="1" si="9"/>
        <v/>
      </c>
      <c r="GI19" s="74" t="str">
        <f t="shared" ca="1" si="9"/>
        <v/>
      </c>
      <c r="GJ19" s="74" t="str">
        <f t="shared" ca="1" si="9"/>
        <v/>
      </c>
      <c r="GK19" s="74" t="str">
        <f t="shared" ca="1" si="9"/>
        <v/>
      </c>
      <c r="GL19" s="74" t="str">
        <f t="shared" ca="1" si="9"/>
        <v/>
      </c>
      <c r="GM19" s="74" t="str">
        <f t="shared" ca="1" si="9"/>
        <v/>
      </c>
      <c r="GN19" s="74" t="str">
        <f t="shared" ca="1" si="9"/>
        <v/>
      </c>
      <c r="GO19" s="74" t="str">
        <f t="shared" ca="1" si="9"/>
        <v/>
      </c>
      <c r="GP19" s="74" t="str">
        <f t="shared" ca="1" si="9"/>
        <v/>
      </c>
      <c r="GQ19" s="74" t="str">
        <f t="shared" ca="1" si="9"/>
        <v/>
      </c>
      <c r="GR19" s="74" t="str">
        <f t="shared" ca="1" si="9"/>
        <v/>
      </c>
      <c r="GS19" s="74" t="str">
        <f t="shared" ca="1" si="9"/>
        <v/>
      </c>
      <c r="GT19" s="74" t="str">
        <f t="shared" ca="1" si="9"/>
        <v/>
      </c>
      <c r="GU19" s="74" t="str">
        <f t="shared" ca="1" si="9"/>
        <v/>
      </c>
      <c r="GV19" s="74" t="str">
        <f t="shared" ca="1" si="9"/>
        <v/>
      </c>
      <c r="GW19" s="74" t="str">
        <f t="shared" ca="1" si="9"/>
        <v/>
      </c>
      <c r="GX19" s="74" t="str">
        <f t="shared" ca="1" si="9"/>
        <v/>
      </c>
      <c r="GY19" s="74" t="str">
        <f t="shared" ca="1" si="9"/>
        <v/>
      </c>
      <c r="GZ19" s="74" t="str">
        <f t="shared" ca="1" si="9"/>
        <v/>
      </c>
      <c r="HA19" s="74" t="str">
        <f t="shared" ca="1" si="9"/>
        <v/>
      </c>
      <c r="HB19" s="74" t="str">
        <f t="shared" ca="1" si="9"/>
        <v/>
      </c>
      <c r="HC19" s="74" t="str">
        <f t="shared" ca="1" si="9"/>
        <v/>
      </c>
    </row>
    <row r="20" spans="1:211" x14ac:dyDescent="0.15">
      <c r="A20" s="2"/>
      <c r="B20" s="13">
        <f>Calculator!C5</f>
        <v>45716</v>
      </c>
      <c r="C20" s="9"/>
      <c r="D20" s="9"/>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T20" s="5">
        <f ca="1">SUM(AU20:CH20)</f>
        <v>20000</v>
      </c>
      <c r="AU20" s="5">
        <f t="shared" ref="AU20:CH20" ca="1" si="10">E8</f>
        <v>20000</v>
      </c>
      <c r="AV20" s="5">
        <f t="shared" ca="1" si="10"/>
        <v>0</v>
      </c>
      <c r="AW20" s="5">
        <f t="shared" ca="1" si="10"/>
        <v>0</v>
      </c>
      <c r="AX20" s="5">
        <f t="shared" ca="1" si="10"/>
        <v>0</v>
      </c>
      <c r="AY20" s="5">
        <f t="shared" ca="1" si="10"/>
        <v>0</v>
      </c>
      <c r="AZ20" s="5">
        <f t="shared" ca="1" si="10"/>
        <v>0</v>
      </c>
      <c r="BA20" s="5">
        <f t="shared" ca="1" si="10"/>
        <v>0</v>
      </c>
      <c r="BB20" s="5">
        <f t="shared" ca="1" si="10"/>
        <v>0</v>
      </c>
      <c r="BC20" s="5">
        <f t="shared" ca="1" si="10"/>
        <v>0</v>
      </c>
      <c r="BD20" s="5">
        <f t="shared" ca="1" si="10"/>
        <v>0</v>
      </c>
      <c r="BE20" s="5">
        <f t="shared" ca="1" si="10"/>
        <v>0</v>
      </c>
      <c r="BF20" s="5">
        <f t="shared" ca="1" si="10"/>
        <v>0</v>
      </c>
      <c r="BG20" s="5">
        <f t="shared" ca="1" si="10"/>
        <v>0</v>
      </c>
      <c r="BH20" s="5">
        <f t="shared" ca="1" si="10"/>
        <v>0</v>
      </c>
      <c r="BI20" s="5">
        <f t="shared" ca="1" si="10"/>
        <v>0</v>
      </c>
      <c r="BJ20" s="5">
        <f t="shared" ca="1" si="10"/>
        <v>0</v>
      </c>
      <c r="BK20" s="5">
        <f t="shared" ca="1" si="10"/>
        <v>0</v>
      </c>
      <c r="BL20" s="5">
        <f t="shared" ca="1" si="10"/>
        <v>0</v>
      </c>
      <c r="BM20" s="5">
        <f t="shared" ca="1" si="10"/>
        <v>0</v>
      </c>
      <c r="BN20" s="5">
        <f t="shared" ca="1" si="10"/>
        <v>0</v>
      </c>
      <c r="BO20" s="5">
        <f t="shared" ca="1" si="10"/>
        <v>0</v>
      </c>
      <c r="BP20" s="5">
        <f t="shared" ca="1" si="10"/>
        <v>0</v>
      </c>
      <c r="BQ20" s="5">
        <f t="shared" ca="1" si="10"/>
        <v>0</v>
      </c>
      <c r="BR20" s="5">
        <f t="shared" ca="1" si="10"/>
        <v>0</v>
      </c>
      <c r="BS20" s="5">
        <f t="shared" ca="1" si="10"/>
        <v>0</v>
      </c>
      <c r="BT20" s="5">
        <f t="shared" ca="1" si="10"/>
        <v>0</v>
      </c>
      <c r="BU20" s="5">
        <f t="shared" ca="1" si="10"/>
        <v>0</v>
      </c>
      <c r="BV20" s="5">
        <f t="shared" ca="1" si="10"/>
        <v>0</v>
      </c>
      <c r="BW20" s="5">
        <f t="shared" ca="1" si="10"/>
        <v>0</v>
      </c>
      <c r="BX20" s="5">
        <f t="shared" ca="1" si="10"/>
        <v>0</v>
      </c>
      <c r="BY20" s="5">
        <f t="shared" ca="1" si="10"/>
        <v>0</v>
      </c>
      <c r="BZ20" s="5">
        <f t="shared" ca="1" si="10"/>
        <v>0</v>
      </c>
      <c r="CA20" s="5">
        <f t="shared" ca="1" si="10"/>
        <v>0</v>
      </c>
      <c r="CB20" s="5">
        <f t="shared" ca="1" si="10"/>
        <v>0</v>
      </c>
      <c r="CC20" s="5">
        <f t="shared" ca="1" si="10"/>
        <v>0</v>
      </c>
      <c r="CD20" s="5">
        <f t="shared" ca="1" si="10"/>
        <v>0</v>
      </c>
      <c r="CE20" s="5">
        <f t="shared" ca="1" si="10"/>
        <v>0</v>
      </c>
      <c r="CF20" s="5">
        <f t="shared" ca="1" si="10"/>
        <v>0</v>
      </c>
      <c r="CG20" s="5">
        <f t="shared" ca="1" si="10"/>
        <v>0</v>
      </c>
      <c r="CH20" s="5">
        <f t="shared" ca="1" si="10"/>
        <v>0</v>
      </c>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row>
    <row r="21" spans="1:211" ht="11" customHeight="1" x14ac:dyDescent="0.15">
      <c r="A21" s="12">
        <f ca="1">IF(SUM(AU20:CH20)&lt;=0,"",A20+1)</f>
        <v>1</v>
      </c>
      <c r="B21" s="6">
        <f ca="1">IF(A21="",NA(),DATE(YEAR(B20),MONTH(B20)+1,1))</f>
        <v>45717</v>
      </c>
      <c r="C21" s="50">
        <v>0</v>
      </c>
      <c r="D21" s="38">
        <v>0</v>
      </c>
      <c r="E21" s="11">
        <f ca="1">DZ21+FP21</f>
        <v>250</v>
      </c>
      <c r="F21" s="11">
        <f t="shared" ref="F21:AR21" ca="1" si="11">EA21+FQ21</f>
        <v>0</v>
      </c>
      <c r="G21" s="11">
        <f t="shared" ca="1" si="11"/>
        <v>0</v>
      </c>
      <c r="H21" s="11">
        <f t="shared" ca="1" si="11"/>
        <v>0</v>
      </c>
      <c r="I21" s="11">
        <f t="shared" ca="1" si="11"/>
        <v>0</v>
      </c>
      <c r="J21" s="11">
        <f t="shared" ca="1" si="11"/>
        <v>0</v>
      </c>
      <c r="K21" s="11">
        <f t="shared" ca="1" si="11"/>
        <v>0</v>
      </c>
      <c r="L21" s="11">
        <f t="shared" ca="1" si="11"/>
        <v>0</v>
      </c>
      <c r="M21" s="11">
        <f t="shared" ca="1" si="11"/>
        <v>0</v>
      </c>
      <c r="N21" s="11">
        <f t="shared" ca="1" si="11"/>
        <v>0</v>
      </c>
      <c r="O21" s="11">
        <f t="shared" ca="1" si="11"/>
        <v>0</v>
      </c>
      <c r="P21" s="11">
        <f t="shared" ca="1" si="11"/>
        <v>0</v>
      </c>
      <c r="Q21" s="11">
        <f t="shared" ca="1" si="11"/>
        <v>0</v>
      </c>
      <c r="R21" s="11">
        <f t="shared" ca="1" si="11"/>
        <v>0</v>
      </c>
      <c r="S21" s="11">
        <f t="shared" ca="1" si="11"/>
        <v>0</v>
      </c>
      <c r="T21" s="11">
        <f t="shared" ca="1" si="11"/>
        <v>0</v>
      </c>
      <c r="U21" s="11">
        <f t="shared" ca="1" si="11"/>
        <v>0</v>
      </c>
      <c r="V21" s="11">
        <f t="shared" ca="1" si="11"/>
        <v>0</v>
      </c>
      <c r="W21" s="11">
        <f t="shared" ca="1" si="11"/>
        <v>0</v>
      </c>
      <c r="X21" s="11">
        <f t="shared" ca="1" si="11"/>
        <v>0</v>
      </c>
      <c r="Y21" s="11">
        <f t="shared" ca="1" si="11"/>
        <v>0</v>
      </c>
      <c r="Z21" s="11">
        <f t="shared" ca="1" si="11"/>
        <v>0</v>
      </c>
      <c r="AA21" s="11">
        <f t="shared" ca="1" si="11"/>
        <v>0</v>
      </c>
      <c r="AB21" s="11">
        <f t="shared" ca="1" si="11"/>
        <v>0</v>
      </c>
      <c r="AC21" s="11">
        <f t="shared" ca="1" si="11"/>
        <v>0</v>
      </c>
      <c r="AD21" s="11">
        <f t="shared" ca="1" si="11"/>
        <v>0</v>
      </c>
      <c r="AE21" s="11">
        <f t="shared" ca="1" si="11"/>
        <v>0</v>
      </c>
      <c r="AF21" s="11">
        <f t="shared" ca="1" si="11"/>
        <v>0</v>
      </c>
      <c r="AG21" s="11">
        <f t="shared" ca="1" si="11"/>
        <v>0</v>
      </c>
      <c r="AH21" s="11">
        <f t="shared" ca="1" si="11"/>
        <v>0</v>
      </c>
      <c r="AI21" s="11">
        <f t="shared" ca="1" si="11"/>
        <v>0</v>
      </c>
      <c r="AJ21" s="11">
        <f t="shared" ca="1" si="11"/>
        <v>0</v>
      </c>
      <c r="AK21" s="11">
        <f t="shared" ca="1" si="11"/>
        <v>0</v>
      </c>
      <c r="AL21" s="11">
        <f t="shared" ca="1" si="11"/>
        <v>0</v>
      </c>
      <c r="AM21" s="11">
        <f t="shared" ca="1" si="11"/>
        <v>0</v>
      </c>
      <c r="AN21" s="11">
        <f t="shared" ca="1" si="11"/>
        <v>0</v>
      </c>
      <c r="AO21" s="11">
        <f t="shared" ca="1" si="11"/>
        <v>0</v>
      </c>
      <c r="AP21" s="11">
        <f t="shared" ca="1" si="11"/>
        <v>0</v>
      </c>
      <c r="AQ21" s="11">
        <f t="shared" ca="1" si="11"/>
        <v>0</v>
      </c>
      <c r="AR21" s="11">
        <f t="shared" ca="1" si="11"/>
        <v>0</v>
      </c>
      <c r="AS21" s="35"/>
      <c r="AT21" s="11">
        <f ca="1">SUM(AU21:CH21)</f>
        <v>19833.169999999998</v>
      </c>
      <c r="AU21" s="11">
        <f t="shared" ref="AU21:CH21" ca="1" si="12">IF(E$8=0,0,ROUND(AU20-(E21-CJ21),2))</f>
        <v>19833.169999999998</v>
      </c>
      <c r="AV21" s="11">
        <f t="shared" ca="1" si="12"/>
        <v>0</v>
      </c>
      <c r="AW21" s="11">
        <f t="shared" ca="1" si="12"/>
        <v>0</v>
      </c>
      <c r="AX21" s="11">
        <f t="shared" ca="1" si="12"/>
        <v>0</v>
      </c>
      <c r="AY21" s="11">
        <f t="shared" ca="1" si="12"/>
        <v>0</v>
      </c>
      <c r="AZ21" s="11">
        <f t="shared" ca="1" si="12"/>
        <v>0</v>
      </c>
      <c r="BA21" s="11">
        <f t="shared" ca="1" si="12"/>
        <v>0</v>
      </c>
      <c r="BB21" s="11">
        <f t="shared" ca="1" si="12"/>
        <v>0</v>
      </c>
      <c r="BC21" s="11">
        <f t="shared" ca="1" si="12"/>
        <v>0</v>
      </c>
      <c r="BD21" s="11">
        <f t="shared" ca="1" si="12"/>
        <v>0</v>
      </c>
      <c r="BE21" s="11">
        <f t="shared" ca="1" si="12"/>
        <v>0</v>
      </c>
      <c r="BF21" s="11">
        <f t="shared" ca="1" si="12"/>
        <v>0</v>
      </c>
      <c r="BG21" s="11">
        <f t="shared" ca="1" si="12"/>
        <v>0</v>
      </c>
      <c r="BH21" s="11">
        <f t="shared" ca="1" si="12"/>
        <v>0</v>
      </c>
      <c r="BI21" s="11">
        <f t="shared" ca="1" si="12"/>
        <v>0</v>
      </c>
      <c r="BJ21" s="11">
        <f t="shared" ca="1" si="12"/>
        <v>0</v>
      </c>
      <c r="BK21" s="11">
        <f t="shared" ca="1" si="12"/>
        <v>0</v>
      </c>
      <c r="BL21" s="11">
        <f t="shared" ca="1" si="12"/>
        <v>0</v>
      </c>
      <c r="BM21" s="11">
        <f t="shared" ca="1" si="12"/>
        <v>0</v>
      </c>
      <c r="BN21" s="11">
        <f t="shared" ca="1" si="12"/>
        <v>0</v>
      </c>
      <c r="BO21" s="11">
        <f t="shared" ca="1" si="12"/>
        <v>0</v>
      </c>
      <c r="BP21" s="11">
        <f t="shared" ca="1" si="12"/>
        <v>0</v>
      </c>
      <c r="BQ21" s="11">
        <f t="shared" ca="1" si="12"/>
        <v>0</v>
      </c>
      <c r="BR21" s="11">
        <f t="shared" ca="1" si="12"/>
        <v>0</v>
      </c>
      <c r="BS21" s="11">
        <f t="shared" ca="1" si="12"/>
        <v>0</v>
      </c>
      <c r="BT21" s="11">
        <f t="shared" ca="1" si="12"/>
        <v>0</v>
      </c>
      <c r="BU21" s="11">
        <f t="shared" ca="1" si="12"/>
        <v>0</v>
      </c>
      <c r="BV21" s="11">
        <f t="shared" ca="1" si="12"/>
        <v>0</v>
      </c>
      <c r="BW21" s="11">
        <f t="shared" ca="1" si="12"/>
        <v>0</v>
      </c>
      <c r="BX21" s="11">
        <f t="shared" ca="1" si="12"/>
        <v>0</v>
      </c>
      <c r="BY21" s="11">
        <f t="shared" ca="1" si="12"/>
        <v>0</v>
      </c>
      <c r="BZ21" s="11">
        <f t="shared" ca="1" si="12"/>
        <v>0</v>
      </c>
      <c r="CA21" s="11">
        <f t="shared" ca="1" si="12"/>
        <v>0</v>
      </c>
      <c r="CB21" s="11">
        <f t="shared" ca="1" si="12"/>
        <v>0</v>
      </c>
      <c r="CC21" s="11">
        <f t="shared" ca="1" si="12"/>
        <v>0</v>
      </c>
      <c r="CD21" s="11">
        <f t="shared" ca="1" si="12"/>
        <v>0</v>
      </c>
      <c r="CE21" s="11">
        <f t="shared" ca="1" si="12"/>
        <v>0</v>
      </c>
      <c r="CF21" s="11">
        <f t="shared" ca="1" si="12"/>
        <v>0</v>
      </c>
      <c r="CG21" s="11">
        <f t="shared" ca="1" si="12"/>
        <v>0</v>
      </c>
      <c r="CH21" s="11">
        <f t="shared" ca="1" si="12"/>
        <v>0</v>
      </c>
      <c r="CJ21" s="11">
        <f t="shared" ref="CJ21:DW21" ca="1" si="13">ROUND(AU20*E$9/12,2)</f>
        <v>83.17</v>
      </c>
      <c r="CK21" s="11">
        <f t="shared" ca="1" si="13"/>
        <v>0</v>
      </c>
      <c r="CL21" s="11">
        <f t="shared" ca="1" si="13"/>
        <v>0</v>
      </c>
      <c r="CM21" s="11">
        <f t="shared" ca="1" si="13"/>
        <v>0</v>
      </c>
      <c r="CN21" s="11">
        <f t="shared" ca="1" si="13"/>
        <v>0</v>
      </c>
      <c r="CO21" s="11">
        <f t="shared" ca="1" si="13"/>
        <v>0</v>
      </c>
      <c r="CP21" s="11">
        <f t="shared" ca="1" si="13"/>
        <v>0</v>
      </c>
      <c r="CQ21" s="11">
        <f t="shared" ca="1" si="13"/>
        <v>0</v>
      </c>
      <c r="CR21" s="11">
        <f t="shared" ca="1" si="13"/>
        <v>0</v>
      </c>
      <c r="CS21" s="11">
        <f t="shared" ca="1" si="13"/>
        <v>0</v>
      </c>
      <c r="CT21" s="11">
        <f t="shared" ca="1" si="13"/>
        <v>0</v>
      </c>
      <c r="CU21" s="11">
        <f t="shared" ca="1" si="13"/>
        <v>0</v>
      </c>
      <c r="CV21" s="11">
        <f t="shared" ca="1" si="13"/>
        <v>0</v>
      </c>
      <c r="CW21" s="11">
        <f t="shared" ca="1" si="13"/>
        <v>0</v>
      </c>
      <c r="CX21" s="11">
        <f t="shared" ca="1" si="13"/>
        <v>0</v>
      </c>
      <c r="CY21" s="11">
        <f t="shared" ca="1" si="13"/>
        <v>0</v>
      </c>
      <c r="CZ21" s="11">
        <f t="shared" ca="1" si="13"/>
        <v>0</v>
      </c>
      <c r="DA21" s="11">
        <f t="shared" ca="1" si="13"/>
        <v>0</v>
      </c>
      <c r="DB21" s="11">
        <f t="shared" ca="1" si="13"/>
        <v>0</v>
      </c>
      <c r="DC21" s="11">
        <f t="shared" ca="1" si="13"/>
        <v>0</v>
      </c>
      <c r="DD21" s="11">
        <f t="shared" ca="1" si="13"/>
        <v>0</v>
      </c>
      <c r="DE21" s="11">
        <f t="shared" ca="1" si="13"/>
        <v>0</v>
      </c>
      <c r="DF21" s="11">
        <f t="shared" ca="1" si="13"/>
        <v>0</v>
      </c>
      <c r="DG21" s="11">
        <f t="shared" ca="1" si="13"/>
        <v>0</v>
      </c>
      <c r="DH21" s="11">
        <f t="shared" ca="1" si="13"/>
        <v>0</v>
      </c>
      <c r="DI21" s="11">
        <f t="shared" ca="1" si="13"/>
        <v>0</v>
      </c>
      <c r="DJ21" s="11">
        <f t="shared" ca="1" si="13"/>
        <v>0</v>
      </c>
      <c r="DK21" s="11">
        <f t="shared" ca="1" si="13"/>
        <v>0</v>
      </c>
      <c r="DL21" s="11">
        <f t="shared" ca="1" si="13"/>
        <v>0</v>
      </c>
      <c r="DM21" s="11">
        <f t="shared" ca="1" si="13"/>
        <v>0</v>
      </c>
      <c r="DN21" s="11">
        <f t="shared" ca="1" si="13"/>
        <v>0</v>
      </c>
      <c r="DO21" s="11">
        <f t="shared" ca="1" si="13"/>
        <v>0</v>
      </c>
      <c r="DP21" s="11">
        <f t="shared" ca="1" si="13"/>
        <v>0</v>
      </c>
      <c r="DQ21" s="11">
        <f t="shared" ca="1" si="13"/>
        <v>0</v>
      </c>
      <c r="DR21" s="11">
        <f t="shared" ca="1" si="13"/>
        <v>0</v>
      </c>
      <c r="DS21" s="11">
        <f t="shared" ca="1" si="13"/>
        <v>0</v>
      </c>
      <c r="DT21" s="11">
        <f t="shared" ca="1" si="13"/>
        <v>0</v>
      </c>
      <c r="DU21" s="11">
        <f t="shared" ca="1" si="13"/>
        <v>0</v>
      </c>
      <c r="DV21" s="11">
        <f t="shared" ca="1" si="13"/>
        <v>0</v>
      </c>
      <c r="DW21" s="11">
        <f t="shared" ca="1" si="13"/>
        <v>0</v>
      </c>
      <c r="DX21" s="49">
        <f t="shared" ref="DX21:DX84" ca="1" si="14">SUM(CJ21:DW21)</f>
        <v>83.17</v>
      </c>
      <c r="DZ21" s="11">
        <f t="shared" ref="DZ21:FM21" ca="1" si="15">IF(AU20&gt;0,IF((AU20+CJ21)&lt;E$10,AU20+CJ21,E$10),0)</f>
        <v>250</v>
      </c>
      <c r="EA21" s="11">
        <f t="shared" ca="1" si="15"/>
        <v>0</v>
      </c>
      <c r="EB21" s="11">
        <f t="shared" ca="1" si="15"/>
        <v>0</v>
      </c>
      <c r="EC21" s="11">
        <f t="shared" ca="1" si="15"/>
        <v>0</v>
      </c>
      <c r="ED21" s="11">
        <f t="shared" ca="1" si="15"/>
        <v>0</v>
      </c>
      <c r="EE21" s="11">
        <f t="shared" ca="1" si="15"/>
        <v>0</v>
      </c>
      <c r="EF21" s="11">
        <f t="shared" ca="1" si="15"/>
        <v>0</v>
      </c>
      <c r="EG21" s="11">
        <f t="shared" ca="1" si="15"/>
        <v>0</v>
      </c>
      <c r="EH21" s="11">
        <f t="shared" ca="1" si="15"/>
        <v>0</v>
      </c>
      <c r="EI21" s="11">
        <f t="shared" ca="1" si="15"/>
        <v>0</v>
      </c>
      <c r="EJ21" s="11">
        <f t="shared" ca="1" si="15"/>
        <v>0</v>
      </c>
      <c r="EK21" s="11">
        <f t="shared" ca="1" si="15"/>
        <v>0</v>
      </c>
      <c r="EL21" s="11">
        <f t="shared" ca="1" si="15"/>
        <v>0</v>
      </c>
      <c r="EM21" s="11">
        <f t="shared" ca="1" si="15"/>
        <v>0</v>
      </c>
      <c r="EN21" s="11">
        <f t="shared" ca="1" si="15"/>
        <v>0</v>
      </c>
      <c r="EO21" s="11">
        <f t="shared" ca="1" si="15"/>
        <v>0</v>
      </c>
      <c r="EP21" s="11">
        <f t="shared" ca="1" si="15"/>
        <v>0</v>
      </c>
      <c r="EQ21" s="11">
        <f t="shared" ca="1" si="15"/>
        <v>0</v>
      </c>
      <c r="ER21" s="11">
        <f t="shared" ca="1" si="15"/>
        <v>0</v>
      </c>
      <c r="ES21" s="11">
        <f t="shared" ca="1" si="15"/>
        <v>0</v>
      </c>
      <c r="ET21" s="11">
        <f t="shared" ca="1" si="15"/>
        <v>0</v>
      </c>
      <c r="EU21" s="11">
        <f t="shared" ca="1" si="15"/>
        <v>0</v>
      </c>
      <c r="EV21" s="11">
        <f t="shared" ca="1" si="15"/>
        <v>0</v>
      </c>
      <c r="EW21" s="11">
        <f t="shared" ca="1" si="15"/>
        <v>0</v>
      </c>
      <c r="EX21" s="11">
        <f t="shared" ca="1" si="15"/>
        <v>0</v>
      </c>
      <c r="EY21" s="11">
        <f t="shared" ca="1" si="15"/>
        <v>0</v>
      </c>
      <c r="EZ21" s="11">
        <f t="shared" ca="1" si="15"/>
        <v>0</v>
      </c>
      <c r="FA21" s="11">
        <f t="shared" ca="1" si="15"/>
        <v>0</v>
      </c>
      <c r="FB21" s="11">
        <f t="shared" ca="1" si="15"/>
        <v>0</v>
      </c>
      <c r="FC21" s="11">
        <f t="shared" ca="1" si="15"/>
        <v>0</v>
      </c>
      <c r="FD21" s="11">
        <f t="shared" ca="1" si="15"/>
        <v>0</v>
      </c>
      <c r="FE21" s="11">
        <f t="shared" ca="1" si="15"/>
        <v>0</v>
      </c>
      <c r="FF21" s="11">
        <f t="shared" ca="1" si="15"/>
        <v>0</v>
      </c>
      <c r="FG21" s="11">
        <f t="shared" ca="1" si="15"/>
        <v>0</v>
      </c>
      <c r="FH21" s="11">
        <f t="shared" ca="1" si="15"/>
        <v>0</v>
      </c>
      <c r="FI21" s="11">
        <f t="shared" ca="1" si="15"/>
        <v>0</v>
      </c>
      <c r="FJ21" s="11">
        <f t="shared" ca="1" si="15"/>
        <v>0</v>
      </c>
      <c r="FK21" s="11">
        <f t="shared" ca="1" si="15"/>
        <v>0</v>
      </c>
      <c r="FL21" s="11">
        <f t="shared" ca="1" si="15"/>
        <v>0</v>
      </c>
      <c r="FM21" s="11">
        <f t="shared" ca="1" si="15"/>
        <v>0</v>
      </c>
      <c r="FN21" s="49">
        <f t="shared" ref="FN21:FN84" ca="1" si="16">SUM(DZ21:FM21)</f>
        <v>250</v>
      </c>
      <c r="FP21" s="37">
        <f ca="1">IF(AU20&lt;=0,0,IF(DZ21+$C21&gt;AU20+CJ21,AU20+CJ21-DZ21,$C21))</f>
        <v>0</v>
      </c>
      <c r="FQ21" s="11">
        <f ca="1">IF(AV20&lt;=0,0,IF($C21&lt;=SUM($FP21:FP21),0,IF(EA21+$C21-SUM($FP21:FP21)&gt;AV20+CK21,AV20+CK21-EA21,$C21-SUM($FP21:FP21))))</f>
        <v>0</v>
      </c>
      <c r="FR21" s="11">
        <f ca="1">IF(AW20&lt;=0,0,IF($C21&lt;=SUM($FP21:FQ21),0,IF(EB21+$C21-SUM($FP21:FQ21)&gt;AW20+CL21,AW20+CL21-EB21,$C21-SUM($FP21:FQ21))))</f>
        <v>0</v>
      </c>
      <c r="FS21" s="11">
        <f ca="1">IF(AX20&lt;=0,0,IF($C21&lt;=SUM($FP21:FR21),0,IF(EC21+$C21-SUM($FP21:FR21)&gt;AX20+CM21,AX20+CM21-EC21,$C21-SUM($FP21:FR21))))</f>
        <v>0</v>
      </c>
      <c r="FT21" s="11">
        <f ca="1">IF(AY20&lt;=0,0,IF($C21&lt;=SUM($FP21:FS21),0,IF(ED21+$C21-SUM($FP21:FS21)&gt;AY20+CN21,AY20+CN21-ED21,$C21-SUM($FP21:FS21))))</f>
        <v>0</v>
      </c>
      <c r="FU21" s="11">
        <f ca="1">IF(AZ20&lt;=0,0,IF($C21&lt;=SUM($FP21:FT21),0,IF(EE21+$C21-SUM($FP21:FT21)&gt;AZ20+CO21,AZ20+CO21-EE21,$C21-SUM($FP21:FT21))))</f>
        <v>0</v>
      </c>
      <c r="FV21" s="11">
        <f ca="1">IF(BA20&lt;=0,0,IF($C21&lt;=SUM($FP21:FU21),0,IF(EF21+$C21-SUM($FP21:FU21)&gt;BA20+CP21,BA20+CP21-EF21,$C21-SUM($FP21:FU21))))</f>
        <v>0</v>
      </c>
      <c r="FW21" s="11">
        <f ca="1">IF(BB20&lt;=0,0,IF($C21&lt;=SUM($FP21:FV21),0,IF(EG21+$C21-SUM($FP21:FV21)&gt;BB20+CQ21,BB20+CQ21-EG21,$C21-SUM($FP21:FV21))))</f>
        <v>0</v>
      </c>
      <c r="FX21" s="11">
        <f ca="1">IF(BC20&lt;=0,0,IF($C21&lt;=SUM($FP21:FW21),0,IF(EH21+$C21-SUM($FP21:FW21)&gt;BC20+CR21,BC20+CR21-EH21,$C21-SUM($FP21:FW21))))</f>
        <v>0</v>
      </c>
      <c r="FY21" s="11">
        <f ca="1">IF(BD20&lt;=0,0,IF($C21&lt;=SUM($FP21:FX21),0,IF(EI21+$C21-SUM($FP21:FX21)&gt;BD20+CS21,BD20+CS21-EI21,$C21-SUM($FP21:FX21))))</f>
        <v>0</v>
      </c>
      <c r="FZ21" s="11">
        <f ca="1">IF(BE20&lt;=0,0,IF($C21&lt;=SUM($FP21:FY21),0,IF(EJ21+$C21-SUM($FP21:FY21)&gt;BE20+CT21,BE20+CT21-EJ21,$C21-SUM($FP21:FY21))))</f>
        <v>0</v>
      </c>
      <c r="GA21" s="11">
        <f ca="1">IF(BF20&lt;=0,0,IF($C21&lt;=SUM($FP21:FZ21),0,IF(EK21+$C21-SUM($FP21:FZ21)&gt;BF20+CU21,BF20+CU21-EK21,$C21-SUM($FP21:FZ21))))</f>
        <v>0</v>
      </c>
      <c r="GB21" s="11">
        <f ca="1">IF(BG20&lt;=0,0,IF($C21&lt;=SUM($FP21:GA21),0,IF(EL21+$C21-SUM($FP21:GA21)&gt;BG20+CV21,BG20+CV21-EL21,$C21-SUM($FP21:GA21))))</f>
        <v>0</v>
      </c>
      <c r="GC21" s="11">
        <f ca="1">IF(BH20&lt;=0,0,IF($C21&lt;=SUM($FP21:GB21),0,IF(EM21+$C21-SUM($FP21:GB21)&gt;BH20+CW21,BH20+CW21-EM21,$C21-SUM($FP21:GB21))))</f>
        <v>0</v>
      </c>
      <c r="GD21" s="11">
        <f ca="1">IF(BI20&lt;=0,0,IF($C21&lt;=SUM($FP21:GC21),0,IF(EN21+$C21-SUM($FP21:GC21)&gt;BI20+CX21,BI20+CX21-EN21,$C21-SUM($FP21:GC21))))</f>
        <v>0</v>
      </c>
      <c r="GE21" s="11">
        <f ca="1">IF(BJ20&lt;=0,0,IF($C21&lt;=SUM($FP21:GD21),0,IF(EO21+$C21-SUM($FP21:GD21)&gt;BJ20+CY21,BJ20+CY21-EO21,$C21-SUM($FP21:GD21))))</f>
        <v>0</v>
      </c>
      <c r="GF21" s="11">
        <f ca="1">IF(BK20&lt;=0,0,IF($C21&lt;=SUM($FP21:GE21),0,IF(EP21+$C21-SUM($FP21:GE21)&gt;BK20+CZ21,BK20+CZ21-EP21,$C21-SUM($FP21:GE21))))</f>
        <v>0</v>
      </c>
      <c r="GG21" s="11">
        <f ca="1">IF(BL20&lt;=0,0,IF($C21&lt;=SUM($FP21:GF21),0,IF(EQ21+$C21-SUM($FP21:GF21)&gt;BL20+DA21,BL20+DA21-EQ21,$C21-SUM($FP21:GF21))))</f>
        <v>0</v>
      </c>
      <c r="GH21" s="11">
        <f ca="1">IF(BM20&lt;=0,0,IF($C21&lt;=SUM($FP21:GG21),0,IF(ER21+$C21-SUM($FP21:GG21)&gt;BM20+DB21,BM20+DB21-ER21,$C21-SUM($FP21:GG21))))</f>
        <v>0</v>
      </c>
      <c r="GI21" s="11">
        <f ca="1">IF(BN20&lt;=0,0,IF($C21&lt;=SUM($FP21:GH21),0,IF(ES21+$C21-SUM($FP21:GH21)&gt;BN20+DC21,BN20+DC21-ES21,$C21-SUM($FP21:GH21))))</f>
        <v>0</v>
      </c>
      <c r="GJ21" s="11">
        <f ca="1">IF(BO20&lt;=0,0,IF($C21&lt;=SUM($FP21:GI21),0,IF(ET21+$C21-SUM($FP21:GI21)&gt;BO20+DD21,BO20+DD21-ET21,$C21-SUM($FP21:GI21))))</f>
        <v>0</v>
      </c>
      <c r="GK21" s="11">
        <f ca="1">IF(BP20&lt;=0,0,IF($C21&lt;=SUM($FP21:GJ21),0,IF(EU21+$C21-SUM($FP21:GJ21)&gt;BP20+DE21,BP20+DE21-EU21,$C21-SUM($FP21:GJ21))))</f>
        <v>0</v>
      </c>
      <c r="GL21" s="11">
        <f ca="1">IF(BQ20&lt;=0,0,IF($C21&lt;=SUM($FP21:GK21),0,IF(EV21+$C21-SUM($FP21:GK21)&gt;BQ20+DF21,BQ20+DF21-EV21,$C21-SUM($FP21:GK21))))</f>
        <v>0</v>
      </c>
      <c r="GM21" s="11">
        <f ca="1">IF(BR20&lt;=0,0,IF($C21&lt;=SUM($FP21:GL21),0,IF(EW21+$C21-SUM($FP21:GL21)&gt;BR20+DG21,BR20+DG21-EW21,$C21-SUM($FP21:GL21))))</f>
        <v>0</v>
      </c>
      <c r="GN21" s="11">
        <f ca="1">IF(BS20&lt;=0,0,IF($C21&lt;=SUM($FP21:GM21),0,IF(EX21+$C21-SUM($FP21:GM21)&gt;BS20+DH21,BS20+DH21-EX21,$C21-SUM($FP21:GM21))))</f>
        <v>0</v>
      </c>
      <c r="GO21" s="11">
        <f ca="1">IF(BT20&lt;=0,0,IF($C21&lt;=SUM($FP21:GN21),0,IF(EY21+$C21-SUM($FP21:GN21)&gt;BT20+DI21,BT20+DI21-EY21,$C21-SUM($FP21:GN21))))</f>
        <v>0</v>
      </c>
      <c r="GP21" s="11">
        <f ca="1">IF(BU20&lt;=0,0,IF($C21&lt;=SUM($FP21:GO21),0,IF(EZ21+$C21-SUM($FP21:GO21)&gt;BU20+DJ21,BU20+DJ21-EZ21,$C21-SUM($FP21:GO21))))</f>
        <v>0</v>
      </c>
      <c r="GQ21" s="11">
        <f ca="1">IF(BV20&lt;=0,0,IF($C21&lt;=SUM($FP21:GP21),0,IF(FA21+$C21-SUM($FP21:GP21)&gt;BV20+DK21,BV20+DK21-FA21,$C21-SUM($FP21:GP21))))</f>
        <v>0</v>
      </c>
      <c r="GR21" s="11">
        <f ca="1">IF(BW20&lt;=0,0,IF($C21&lt;=SUM($FP21:GQ21),0,IF(FB21+$C21-SUM($FP21:GQ21)&gt;BW20+DL21,BW20+DL21-FB21,$C21-SUM($FP21:GQ21))))</f>
        <v>0</v>
      </c>
      <c r="GS21" s="11">
        <f ca="1">IF(BX20&lt;=0,0,IF($C21&lt;=SUM($FP21:GR21),0,IF(FC21+$C21-SUM($FP21:GR21)&gt;BX20+DM21,BX20+DM21-FC21,$C21-SUM($FP21:GR21))))</f>
        <v>0</v>
      </c>
      <c r="GT21" s="11">
        <f ca="1">IF(BY20&lt;=0,0,IF($C21&lt;=SUM($FP21:GS21),0,IF(FD21+$C21-SUM($FP21:GS21)&gt;BY20+DN21,BY20+DN21-FD21,$C21-SUM($FP21:GS21))))</f>
        <v>0</v>
      </c>
      <c r="GU21" s="11">
        <f ca="1">IF(BZ20&lt;=0,0,IF($C21&lt;=SUM($FP21:GT21),0,IF(FE21+$C21-SUM($FP21:GT21)&gt;BZ20+DO21,BZ20+DO21-FE21,$C21-SUM($FP21:GT21))))</f>
        <v>0</v>
      </c>
      <c r="GV21" s="11">
        <f ca="1">IF(CA20&lt;=0,0,IF($C21&lt;=SUM($FP21:GU21),0,IF(FF21+$C21-SUM($FP21:GU21)&gt;CA20+DP21,CA20+DP21-FF21,$C21-SUM($FP21:GU21))))</f>
        <v>0</v>
      </c>
      <c r="GW21" s="11">
        <f ca="1">IF(CB20&lt;=0,0,IF($C21&lt;=SUM($FP21:GV21),0,IF(FG21+$C21-SUM($FP21:GV21)&gt;CB20+DQ21,CB20+DQ21-FG21,$C21-SUM($FP21:GV21))))</f>
        <v>0</v>
      </c>
      <c r="GX21" s="11">
        <f ca="1">IF(CC20&lt;=0,0,IF($C21&lt;=SUM($FP21:GW21),0,IF(FH21+$C21-SUM($FP21:GW21)&gt;CC20+DR21,CC20+DR21-FH21,$C21-SUM($FP21:GW21))))</f>
        <v>0</v>
      </c>
      <c r="GY21" s="11">
        <f ca="1">IF(CD20&lt;=0,0,IF($C21&lt;=SUM($FP21:GX21),0,IF(FI21+$C21-SUM($FP21:GX21)&gt;CD20+DS21,CD20+DS21-FI21,$C21-SUM($FP21:GX21))))</f>
        <v>0</v>
      </c>
      <c r="GZ21" s="11">
        <f ca="1">IF(CE20&lt;=0,0,IF($C21&lt;=SUM($FP21:GY21),0,IF(FJ21+$C21-SUM($FP21:GY21)&gt;CE20+DT21,CE20+DT21-FJ21,$C21-SUM($FP21:GY21))))</f>
        <v>0</v>
      </c>
      <c r="HA21" s="11">
        <f ca="1">IF(CF20&lt;=0,0,IF($C21&lt;=SUM($FP21:GZ21),0,IF(FK21+$C21-SUM($FP21:GZ21)&gt;CF20+DU21,CF20+DU21-FK21,$C21-SUM($FP21:GZ21))))</f>
        <v>0</v>
      </c>
      <c r="HB21" s="11">
        <f ca="1">IF(CG20&lt;=0,0,IF($C21&lt;=SUM($FP21:HA21),0,IF(FL21+$C21-SUM($FP21:HA21)&gt;CG20+DV21,CG20+DV21-FL21,$C21-SUM($FP21:HA21))))</f>
        <v>0</v>
      </c>
      <c r="HC21" s="11">
        <f ca="1">IF(CH20&lt;=0,0,IF($C21&lt;=SUM($FP21:HB21),0,IF(FM21+$C21-SUM($FP21:HB21)&gt;CH20+DW21,CH20+DW21-FM21,$C21-SUM($FP21:HB21))))</f>
        <v>0</v>
      </c>
    </row>
    <row r="22" spans="1:211" ht="11" customHeight="1" x14ac:dyDescent="0.15">
      <c r="A22" s="12">
        <f t="shared" ref="A22:A85" ca="1" si="17">IF(SUM(AU21:CH21)&lt;=0,"",A21+1)</f>
        <v>2</v>
      </c>
      <c r="B22" s="6">
        <f t="shared" ref="B22:B85" ca="1" si="18">IF(A22="",NA(),DATE(YEAR(B21),MONTH(B21)+1,1))</f>
        <v>45748</v>
      </c>
      <c r="C22" s="50">
        <f ca="1">IF(A22="","",IF(snowball,IF(($E$5-FN22)&lt;0,0,$E$5-FN22),0)+D22)</f>
        <v>250</v>
      </c>
      <c r="D22" s="38">
        <v>0</v>
      </c>
      <c r="E22" s="11">
        <f t="shared" ref="E22:E85" ca="1" si="19">DZ22+FP22</f>
        <v>500</v>
      </c>
      <c r="F22" s="11">
        <f t="shared" ref="F22:F85" ca="1" si="20">EA22+FQ22</f>
        <v>0</v>
      </c>
      <c r="G22" s="11">
        <f t="shared" ref="G22:G85" ca="1" si="21">EB22+FR22</f>
        <v>0</v>
      </c>
      <c r="H22" s="11">
        <f t="shared" ref="H22:H85" ca="1" si="22">EC22+FS22</f>
        <v>0</v>
      </c>
      <c r="I22" s="11">
        <f t="shared" ref="I22:I85" ca="1" si="23">ED22+FT22</f>
        <v>0</v>
      </c>
      <c r="J22" s="11">
        <f t="shared" ref="J22:J85" ca="1" si="24">EE22+FU22</f>
        <v>0</v>
      </c>
      <c r="K22" s="11">
        <f t="shared" ref="K22:K85" ca="1" si="25">EF22+FV22</f>
        <v>0</v>
      </c>
      <c r="L22" s="11">
        <f t="shared" ref="L22:L85" ca="1" si="26">EG22+FW22</f>
        <v>0</v>
      </c>
      <c r="M22" s="11">
        <f t="shared" ref="M22:M85" ca="1" si="27">EH22+FX22</f>
        <v>0</v>
      </c>
      <c r="N22" s="11">
        <f t="shared" ref="N22:N85" ca="1" si="28">EI22+FY22</f>
        <v>0</v>
      </c>
      <c r="O22" s="11">
        <f t="shared" ref="O22:O85" ca="1" si="29">EJ22+FZ22</f>
        <v>0</v>
      </c>
      <c r="P22" s="11">
        <f t="shared" ref="P22:P85" ca="1" si="30">EK22+GA22</f>
        <v>0</v>
      </c>
      <c r="Q22" s="11">
        <f t="shared" ref="Q22:Q85" ca="1" si="31">EL22+GB22</f>
        <v>0</v>
      </c>
      <c r="R22" s="11">
        <f t="shared" ref="R22:R85" ca="1" si="32">EM22+GC22</f>
        <v>0</v>
      </c>
      <c r="S22" s="11">
        <f t="shared" ref="S22:S85" ca="1" si="33">EN22+GD22</f>
        <v>0</v>
      </c>
      <c r="T22" s="11">
        <f t="shared" ref="T22:T85" ca="1" si="34">EO22+GE22</f>
        <v>0</v>
      </c>
      <c r="U22" s="11">
        <f t="shared" ref="U22:U85" ca="1" si="35">EP22+GF22</f>
        <v>0</v>
      </c>
      <c r="V22" s="11">
        <f t="shared" ref="V22:V85" ca="1" si="36">EQ22+GG22</f>
        <v>0</v>
      </c>
      <c r="W22" s="11">
        <f t="shared" ref="W22:W85" ca="1" si="37">ER22+GH22</f>
        <v>0</v>
      </c>
      <c r="X22" s="11">
        <f t="shared" ref="X22:X85" ca="1" si="38">ES22+GI22</f>
        <v>0</v>
      </c>
      <c r="Y22" s="11">
        <f t="shared" ref="Y22:Y85" ca="1" si="39">ET22+GJ22</f>
        <v>0</v>
      </c>
      <c r="Z22" s="11">
        <f t="shared" ref="Z22:Z85" ca="1" si="40">EU22+GK22</f>
        <v>0</v>
      </c>
      <c r="AA22" s="11">
        <f t="shared" ref="AA22:AA85" ca="1" si="41">EV22+GL22</f>
        <v>0</v>
      </c>
      <c r="AB22" s="11">
        <f t="shared" ref="AB22:AB85" ca="1" si="42">EW22+GM22</f>
        <v>0</v>
      </c>
      <c r="AC22" s="11">
        <f t="shared" ref="AC22:AC85" ca="1" si="43">EX22+GN22</f>
        <v>0</v>
      </c>
      <c r="AD22" s="11">
        <f t="shared" ref="AD22:AD85" ca="1" si="44">EY22+GO22</f>
        <v>0</v>
      </c>
      <c r="AE22" s="11">
        <f t="shared" ref="AE22:AE85" ca="1" si="45">EZ22+GP22</f>
        <v>0</v>
      </c>
      <c r="AF22" s="11">
        <f t="shared" ref="AF22:AF85" ca="1" si="46">FA22+GQ22</f>
        <v>0</v>
      </c>
      <c r="AG22" s="11">
        <f t="shared" ref="AG22:AG85" ca="1" si="47">FB22+GR22</f>
        <v>0</v>
      </c>
      <c r="AH22" s="11">
        <f t="shared" ref="AH22:AH85" ca="1" si="48">FC22+GS22</f>
        <v>0</v>
      </c>
      <c r="AI22" s="11">
        <f t="shared" ref="AI22:AI85" ca="1" si="49">FD22+GT22</f>
        <v>0</v>
      </c>
      <c r="AJ22" s="11">
        <f t="shared" ref="AJ22:AJ85" ca="1" si="50">FE22+GU22</f>
        <v>0</v>
      </c>
      <c r="AK22" s="11">
        <f t="shared" ref="AK22:AK85" ca="1" si="51">FF22+GV22</f>
        <v>0</v>
      </c>
      <c r="AL22" s="11">
        <f t="shared" ref="AL22:AL85" ca="1" si="52">FG22+GW22</f>
        <v>0</v>
      </c>
      <c r="AM22" s="11">
        <f t="shared" ref="AM22:AM85" ca="1" si="53">FH22+GX22</f>
        <v>0</v>
      </c>
      <c r="AN22" s="11">
        <f t="shared" ref="AN22:AN85" ca="1" si="54">FI22+GY22</f>
        <v>0</v>
      </c>
      <c r="AO22" s="11">
        <f t="shared" ref="AO22:AO85" ca="1" si="55">FJ22+GZ22</f>
        <v>0</v>
      </c>
      <c r="AP22" s="11">
        <f t="shared" ref="AP22:AP85" ca="1" si="56">FK22+HA22</f>
        <v>0</v>
      </c>
      <c r="AQ22" s="11">
        <f t="shared" ref="AQ22:AQ85" ca="1" si="57">FL22+HB22</f>
        <v>0</v>
      </c>
      <c r="AR22" s="11">
        <f t="shared" ref="AR22:AR85" ca="1" si="58">FM22+HC22</f>
        <v>0</v>
      </c>
      <c r="AS22" s="35"/>
      <c r="AT22" s="11">
        <f t="shared" ref="AT22:AT85" ca="1" si="59">SUM(AU22:CH22)</f>
        <v>19415.64</v>
      </c>
      <c r="AU22" s="11">
        <f t="shared" ref="AU22:AU85" ca="1" si="60">IF(E$8=0,0,ROUND(AU21-(E22-CJ22),2))</f>
        <v>19415.64</v>
      </c>
      <c r="AV22" s="11">
        <f t="shared" ref="AV22:AV85" ca="1" si="61">IF(F$8=0,0,ROUND(AV21-(F22-CK22),2))</f>
        <v>0</v>
      </c>
      <c r="AW22" s="11">
        <f t="shared" ref="AW22:AW85" ca="1" si="62">IF(G$8=0,0,ROUND(AW21-(G22-CL22),2))</f>
        <v>0</v>
      </c>
      <c r="AX22" s="11">
        <f t="shared" ref="AX22:AX85" ca="1" si="63">IF(H$8=0,0,ROUND(AX21-(H22-CM22),2))</f>
        <v>0</v>
      </c>
      <c r="AY22" s="11">
        <f t="shared" ref="AY22:AY85" ca="1" si="64">IF(I$8=0,0,ROUND(AY21-(I22-CN22),2))</f>
        <v>0</v>
      </c>
      <c r="AZ22" s="11">
        <f t="shared" ref="AZ22:AZ85" ca="1" si="65">IF(J$8=0,0,ROUND(AZ21-(J22-CO22),2))</f>
        <v>0</v>
      </c>
      <c r="BA22" s="11">
        <f t="shared" ref="BA22:BA85" ca="1" si="66">IF(K$8=0,0,ROUND(BA21-(K22-CP22),2))</f>
        <v>0</v>
      </c>
      <c r="BB22" s="11">
        <f t="shared" ref="BB22:BB85" ca="1" si="67">IF(L$8=0,0,ROUND(BB21-(L22-CQ22),2))</f>
        <v>0</v>
      </c>
      <c r="BC22" s="11">
        <f t="shared" ref="BC22:BC85" ca="1" si="68">IF(M$8=0,0,ROUND(BC21-(M22-CR22),2))</f>
        <v>0</v>
      </c>
      <c r="BD22" s="11">
        <f t="shared" ref="BD22:BD85" ca="1" si="69">IF(N$8=0,0,ROUND(BD21-(N22-CS22),2))</f>
        <v>0</v>
      </c>
      <c r="BE22" s="11">
        <f t="shared" ref="BE22:BE85" ca="1" si="70">IF(O$8=0,0,ROUND(BE21-(O22-CT22),2))</f>
        <v>0</v>
      </c>
      <c r="BF22" s="11">
        <f t="shared" ref="BF22:BF85" ca="1" si="71">IF(P$8=0,0,ROUND(BF21-(P22-CU22),2))</f>
        <v>0</v>
      </c>
      <c r="BG22" s="11">
        <f t="shared" ref="BG22:BG85" ca="1" si="72">IF(Q$8=0,0,ROUND(BG21-(Q22-CV22),2))</f>
        <v>0</v>
      </c>
      <c r="BH22" s="11">
        <f t="shared" ref="BH22:BH85" ca="1" si="73">IF(R$8=0,0,ROUND(BH21-(R22-CW22),2))</f>
        <v>0</v>
      </c>
      <c r="BI22" s="11">
        <f t="shared" ref="BI22:BI85" ca="1" si="74">IF(S$8=0,0,ROUND(BI21-(S22-CX22),2))</f>
        <v>0</v>
      </c>
      <c r="BJ22" s="11">
        <f t="shared" ref="BJ22:BJ85" ca="1" si="75">IF(T$8=0,0,ROUND(BJ21-(T22-CY22),2))</f>
        <v>0</v>
      </c>
      <c r="BK22" s="11">
        <f t="shared" ref="BK22:BK85" ca="1" si="76">IF(U$8=0,0,ROUND(BK21-(U22-CZ22),2))</f>
        <v>0</v>
      </c>
      <c r="BL22" s="11">
        <f t="shared" ref="BL22:BL85" ca="1" si="77">IF(V$8=0,0,ROUND(BL21-(V22-DA22),2))</f>
        <v>0</v>
      </c>
      <c r="BM22" s="11">
        <f t="shared" ref="BM22:BM85" ca="1" si="78">IF(W$8=0,0,ROUND(BM21-(W22-DB22),2))</f>
        <v>0</v>
      </c>
      <c r="BN22" s="11">
        <f t="shared" ref="BN22:BN85" ca="1" si="79">IF(X$8=0,0,ROUND(BN21-(X22-DC22),2))</f>
        <v>0</v>
      </c>
      <c r="BO22" s="11">
        <f t="shared" ref="BO22:BO85" ca="1" si="80">IF(Y$8=0,0,ROUND(BO21-(Y22-DD22),2))</f>
        <v>0</v>
      </c>
      <c r="BP22" s="11">
        <f t="shared" ref="BP22:BP85" ca="1" si="81">IF(Z$8=0,0,ROUND(BP21-(Z22-DE22),2))</f>
        <v>0</v>
      </c>
      <c r="BQ22" s="11">
        <f t="shared" ref="BQ22:BQ85" ca="1" si="82">IF(AA$8=0,0,ROUND(BQ21-(AA22-DF22),2))</f>
        <v>0</v>
      </c>
      <c r="BR22" s="11">
        <f t="shared" ref="BR22:BR85" ca="1" si="83">IF(AB$8=0,0,ROUND(BR21-(AB22-DG22),2))</f>
        <v>0</v>
      </c>
      <c r="BS22" s="11">
        <f t="shared" ref="BS22:BS85" ca="1" si="84">IF(AC$8=0,0,ROUND(BS21-(AC22-DH22),2))</f>
        <v>0</v>
      </c>
      <c r="BT22" s="11">
        <f t="shared" ref="BT22:BT85" ca="1" si="85">IF(AD$8=0,0,ROUND(BT21-(AD22-DI22),2))</f>
        <v>0</v>
      </c>
      <c r="BU22" s="11">
        <f t="shared" ref="BU22:BU85" ca="1" si="86">IF(AE$8=0,0,ROUND(BU21-(AE22-DJ22),2))</f>
        <v>0</v>
      </c>
      <c r="BV22" s="11">
        <f t="shared" ref="BV22:BV85" ca="1" si="87">IF(AF$8=0,0,ROUND(BV21-(AF22-DK22),2))</f>
        <v>0</v>
      </c>
      <c r="BW22" s="11">
        <f t="shared" ref="BW22:BW85" ca="1" si="88">IF(AG$8=0,0,ROUND(BW21-(AG22-DL22),2))</f>
        <v>0</v>
      </c>
      <c r="BX22" s="11">
        <f t="shared" ref="BX22:BX85" ca="1" si="89">IF(AH$8=0,0,ROUND(BX21-(AH22-DM22),2))</f>
        <v>0</v>
      </c>
      <c r="BY22" s="11">
        <f t="shared" ref="BY22:BY85" ca="1" si="90">IF(AI$8=0,0,ROUND(BY21-(AI22-DN22),2))</f>
        <v>0</v>
      </c>
      <c r="BZ22" s="11">
        <f t="shared" ref="BZ22:BZ85" ca="1" si="91">IF(AJ$8=0,0,ROUND(BZ21-(AJ22-DO22),2))</f>
        <v>0</v>
      </c>
      <c r="CA22" s="11">
        <f t="shared" ref="CA22:CA85" ca="1" si="92">IF(AK$8=0,0,ROUND(CA21-(AK22-DP22),2))</f>
        <v>0</v>
      </c>
      <c r="CB22" s="11">
        <f t="shared" ref="CB22:CB85" ca="1" si="93">IF(AL$8=0,0,ROUND(CB21-(AL22-DQ22),2))</f>
        <v>0</v>
      </c>
      <c r="CC22" s="11">
        <f t="shared" ref="CC22:CC85" ca="1" si="94">IF(AM$8=0,0,ROUND(CC21-(AM22-DR22),2))</f>
        <v>0</v>
      </c>
      <c r="CD22" s="11">
        <f t="shared" ref="CD22:CD85" ca="1" si="95">IF(AN$8=0,0,ROUND(CD21-(AN22-DS22),2))</f>
        <v>0</v>
      </c>
      <c r="CE22" s="11">
        <f t="shared" ref="CE22:CE85" ca="1" si="96">IF(AO$8=0,0,ROUND(CE21-(AO22-DT22),2))</f>
        <v>0</v>
      </c>
      <c r="CF22" s="11">
        <f t="shared" ref="CF22:CF85" ca="1" si="97">IF(AP$8=0,0,ROUND(CF21-(AP22-DU22),2))</f>
        <v>0</v>
      </c>
      <c r="CG22" s="11">
        <f t="shared" ref="CG22:CG85" ca="1" si="98">IF(AQ$8=0,0,ROUND(CG21-(AQ22-DV22),2))</f>
        <v>0</v>
      </c>
      <c r="CH22" s="11">
        <f t="shared" ref="CH22:CH85" ca="1" si="99">IF(AR$8=0,0,ROUND(CH21-(AR22-DW22),2))</f>
        <v>0</v>
      </c>
      <c r="CJ22" s="11">
        <f t="shared" ref="CJ22:CJ85" ca="1" si="100">ROUND(AU21*E$9/12,2)</f>
        <v>82.47</v>
      </c>
      <c r="CK22" s="11">
        <f t="shared" ref="CK22:CK85" ca="1" si="101">ROUND(AV21*F$9/12,2)</f>
        <v>0</v>
      </c>
      <c r="CL22" s="11">
        <f t="shared" ref="CL22:CL85" ca="1" si="102">ROUND(AW21*G$9/12,2)</f>
        <v>0</v>
      </c>
      <c r="CM22" s="11">
        <f t="shared" ref="CM22:CM85" ca="1" si="103">ROUND(AX21*H$9/12,2)</f>
        <v>0</v>
      </c>
      <c r="CN22" s="11">
        <f t="shared" ref="CN22:CN85" ca="1" si="104">ROUND(AY21*I$9/12,2)</f>
        <v>0</v>
      </c>
      <c r="CO22" s="11">
        <f t="shared" ref="CO22:CO85" ca="1" si="105">ROUND(AZ21*J$9/12,2)</f>
        <v>0</v>
      </c>
      <c r="CP22" s="11">
        <f t="shared" ref="CP22:CP85" ca="1" si="106">ROUND(BA21*K$9/12,2)</f>
        <v>0</v>
      </c>
      <c r="CQ22" s="11">
        <f t="shared" ref="CQ22:CQ85" ca="1" si="107">ROUND(BB21*L$9/12,2)</f>
        <v>0</v>
      </c>
      <c r="CR22" s="11">
        <f t="shared" ref="CR22:CR85" ca="1" si="108">ROUND(BC21*M$9/12,2)</f>
        <v>0</v>
      </c>
      <c r="CS22" s="11">
        <f t="shared" ref="CS22:CS85" ca="1" si="109">ROUND(BD21*N$9/12,2)</f>
        <v>0</v>
      </c>
      <c r="CT22" s="11">
        <f t="shared" ref="CT22:CT85" ca="1" si="110">ROUND(BE21*O$9/12,2)</f>
        <v>0</v>
      </c>
      <c r="CU22" s="11">
        <f t="shared" ref="CU22:CU85" ca="1" si="111">ROUND(BF21*P$9/12,2)</f>
        <v>0</v>
      </c>
      <c r="CV22" s="11">
        <f t="shared" ref="CV22:CV85" ca="1" si="112">ROUND(BG21*Q$9/12,2)</f>
        <v>0</v>
      </c>
      <c r="CW22" s="11">
        <f t="shared" ref="CW22:CW85" ca="1" si="113">ROUND(BH21*R$9/12,2)</f>
        <v>0</v>
      </c>
      <c r="CX22" s="11">
        <f t="shared" ref="CX22:CX85" ca="1" si="114">ROUND(BI21*S$9/12,2)</f>
        <v>0</v>
      </c>
      <c r="CY22" s="11">
        <f t="shared" ref="CY22:CY85" ca="1" si="115">ROUND(BJ21*T$9/12,2)</f>
        <v>0</v>
      </c>
      <c r="CZ22" s="11">
        <f t="shared" ref="CZ22:CZ85" ca="1" si="116">ROUND(BK21*U$9/12,2)</f>
        <v>0</v>
      </c>
      <c r="DA22" s="11">
        <f t="shared" ref="DA22:DA85" ca="1" si="117">ROUND(BL21*V$9/12,2)</f>
        <v>0</v>
      </c>
      <c r="DB22" s="11">
        <f t="shared" ref="DB22:DB85" ca="1" si="118">ROUND(BM21*W$9/12,2)</f>
        <v>0</v>
      </c>
      <c r="DC22" s="11">
        <f t="shared" ref="DC22:DC85" ca="1" si="119">ROUND(BN21*X$9/12,2)</f>
        <v>0</v>
      </c>
      <c r="DD22" s="11">
        <f t="shared" ref="DD22:DD85" ca="1" si="120">ROUND(BO21*Y$9/12,2)</f>
        <v>0</v>
      </c>
      <c r="DE22" s="11">
        <f t="shared" ref="DE22:DE85" ca="1" si="121">ROUND(BP21*Z$9/12,2)</f>
        <v>0</v>
      </c>
      <c r="DF22" s="11">
        <f t="shared" ref="DF22:DF85" ca="1" si="122">ROUND(BQ21*AA$9/12,2)</f>
        <v>0</v>
      </c>
      <c r="DG22" s="11">
        <f t="shared" ref="DG22:DG85" ca="1" si="123">ROUND(BR21*AB$9/12,2)</f>
        <v>0</v>
      </c>
      <c r="DH22" s="11">
        <f t="shared" ref="DH22:DH85" ca="1" si="124">ROUND(BS21*AC$9/12,2)</f>
        <v>0</v>
      </c>
      <c r="DI22" s="11">
        <f t="shared" ref="DI22:DI85" ca="1" si="125">ROUND(BT21*AD$9/12,2)</f>
        <v>0</v>
      </c>
      <c r="DJ22" s="11">
        <f t="shared" ref="DJ22:DJ85" ca="1" si="126">ROUND(BU21*AE$9/12,2)</f>
        <v>0</v>
      </c>
      <c r="DK22" s="11">
        <f t="shared" ref="DK22:DK85" ca="1" si="127">ROUND(BV21*AF$9/12,2)</f>
        <v>0</v>
      </c>
      <c r="DL22" s="11">
        <f t="shared" ref="DL22:DL85" ca="1" si="128">ROUND(BW21*AG$9/12,2)</f>
        <v>0</v>
      </c>
      <c r="DM22" s="11">
        <f t="shared" ref="DM22:DM85" ca="1" si="129">ROUND(BX21*AH$9/12,2)</f>
        <v>0</v>
      </c>
      <c r="DN22" s="11">
        <f t="shared" ref="DN22:DN85" ca="1" si="130">ROUND(BY21*AI$9/12,2)</f>
        <v>0</v>
      </c>
      <c r="DO22" s="11">
        <f t="shared" ref="DO22:DO85" ca="1" si="131">ROUND(BZ21*AJ$9/12,2)</f>
        <v>0</v>
      </c>
      <c r="DP22" s="11">
        <f t="shared" ref="DP22:DP85" ca="1" si="132">ROUND(CA21*AK$9/12,2)</f>
        <v>0</v>
      </c>
      <c r="DQ22" s="11">
        <f t="shared" ref="DQ22:DQ85" ca="1" si="133">ROUND(CB21*AL$9/12,2)</f>
        <v>0</v>
      </c>
      <c r="DR22" s="11">
        <f t="shared" ref="DR22:DR85" ca="1" si="134">ROUND(CC21*AM$9/12,2)</f>
        <v>0</v>
      </c>
      <c r="DS22" s="11">
        <f t="shared" ref="DS22:DS85" ca="1" si="135">ROUND(CD21*AN$9/12,2)</f>
        <v>0</v>
      </c>
      <c r="DT22" s="11">
        <f t="shared" ref="DT22:DT85" ca="1" si="136">ROUND(CE21*AO$9/12,2)</f>
        <v>0</v>
      </c>
      <c r="DU22" s="11">
        <f t="shared" ref="DU22:DU85" ca="1" si="137">ROUND(CF21*AP$9/12,2)</f>
        <v>0</v>
      </c>
      <c r="DV22" s="11">
        <f t="shared" ref="DV22:DV85" ca="1" si="138">ROUND(CG21*AQ$9/12,2)</f>
        <v>0</v>
      </c>
      <c r="DW22" s="11">
        <f t="shared" ref="DW22:DW85" ca="1" si="139">ROUND(CH21*AR$9/12,2)</f>
        <v>0</v>
      </c>
      <c r="DX22" s="49">
        <f t="shared" ca="1" si="14"/>
        <v>82.47</v>
      </c>
      <c r="DZ22" s="11">
        <f t="shared" ref="DZ22:DZ85" ca="1" si="140">IF(AU21&gt;0,IF((AU21+CJ22)&lt;E$10,AU21+CJ22,E$10),0)</f>
        <v>250</v>
      </c>
      <c r="EA22" s="11">
        <f t="shared" ref="EA22:EA85" ca="1" si="141">IF(AV21&gt;0,IF((AV21+CK22)&lt;F$10,AV21+CK22,F$10),0)</f>
        <v>0</v>
      </c>
      <c r="EB22" s="11">
        <f t="shared" ref="EB22:EB85" ca="1" si="142">IF(AW21&gt;0,IF((AW21+CL22)&lt;G$10,AW21+CL22,G$10),0)</f>
        <v>0</v>
      </c>
      <c r="EC22" s="11">
        <f t="shared" ref="EC22:EC85" ca="1" si="143">IF(AX21&gt;0,IF((AX21+CM22)&lt;H$10,AX21+CM22,H$10),0)</f>
        <v>0</v>
      </c>
      <c r="ED22" s="11">
        <f t="shared" ref="ED22:ED85" ca="1" si="144">IF(AY21&gt;0,IF((AY21+CN22)&lt;I$10,AY21+CN22,I$10),0)</f>
        <v>0</v>
      </c>
      <c r="EE22" s="11">
        <f t="shared" ref="EE22:EE85" ca="1" si="145">IF(AZ21&gt;0,IF((AZ21+CO22)&lt;J$10,AZ21+CO22,J$10),0)</f>
        <v>0</v>
      </c>
      <c r="EF22" s="11">
        <f t="shared" ref="EF22:EF85" ca="1" si="146">IF(BA21&gt;0,IF((BA21+CP22)&lt;K$10,BA21+CP22,K$10),0)</f>
        <v>0</v>
      </c>
      <c r="EG22" s="11">
        <f t="shared" ref="EG22:EG85" ca="1" si="147">IF(BB21&gt;0,IF((BB21+CQ22)&lt;L$10,BB21+CQ22,L$10),0)</f>
        <v>0</v>
      </c>
      <c r="EH22" s="11">
        <f t="shared" ref="EH22:EH85" ca="1" si="148">IF(BC21&gt;0,IF((BC21+CR22)&lt;M$10,BC21+CR22,M$10),0)</f>
        <v>0</v>
      </c>
      <c r="EI22" s="11">
        <f t="shared" ref="EI22:EI85" ca="1" si="149">IF(BD21&gt;0,IF((BD21+CS22)&lt;N$10,BD21+CS22,N$10),0)</f>
        <v>0</v>
      </c>
      <c r="EJ22" s="11">
        <f t="shared" ref="EJ22:EJ85" ca="1" si="150">IF(BE21&gt;0,IF((BE21+CT22)&lt;O$10,BE21+CT22,O$10),0)</f>
        <v>0</v>
      </c>
      <c r="EK22" s="11">
        <f t="shared" ref="EK22:EK85" ca="1" si="151">IF(BF21&gt;0,IF((BF21+CU22)&lt;P$10,BF21+CU22,P$10),0)</f>
        <v>0</v>
      </c>
      <c r="EL22" s="11">
        <f t="shared" ref="EL22:EL85" ca="1" si="152">IF(BG21&gt;0,IF((BG21+CV22)&lt;Q$10,BG21+CV22,Q$10),0)</f>
        <v>0</v>
      </c>
      <c r="EM22" s="11">
        <f t="shared" ref="EM22:EM85" ca="1" si="153">IF(BH21&gt;0,IF((BH21+CW22)&lt;R$10,BH21+CW22,R$10),0)</f>
        <v>0</v>
      </c>
      <c r="EN22" s="11">
        <f t="shared" ref="EN22:EN85" ca="1" si="154">IF(BI21&gt;0,IF((BI21+CX22)&lt;S$10,BI21+CX22,S$10),0)</f>
        <v>0</v>
      </c>
      <c r="EO22" s="11">
        <f t="shared" ref="EO22:EO85" ca="1" si="155">IF(BJ21&gt;0,IF((BJ21+CY22)&lt;T$10,BJ21+CY22,T$10),0)</f>
        <v>0</v>
      </c>
      <c r="EP22" s="11">
        <f t="shared" ref="EP22:EP85" ca="1" si="156">IF(BK21&gt;0,IF((BK21+CZ22)&lt;U$10,BK21+CZ22,U$10),0)</f>
        <v>0</v>
      </c>
      <c r="EQ22" s="11">
        <f t="shared" ref="EQ22:EQ85" ca="1" si="157">IF(BL21&gt;0,IF((BL21+DA22)&lt;V$10,BL21+DA22,V$10),0)</f>
        <v>0</v>
      </c>
      <c r="ER22" s="11">
        <f t="shared" ref="ER22:ER85" ca="1" si="158">IF(BM21&gt;0,IF((BM21+DB22)&lt;W$10,BM21+DB22,W$10),0)</f>
        <v>0</v>
      </c>
      <c r="ES22" s="11">
        <f t="shared" ref="ES22:ES85" ca="1" si="159">IF(BN21&gt;0,IF((BN21+DC22)&lt;X$10,BN21+DC22,X$10),0)</f>
        <v>0</v>
      </c>
      <c r="ET22" s="11">
        <f t="shared" ref="ET22:ET85" ca="1" si="160">IF(BO21&gt;0,IF((BO21+DD22)&lt;Y$10,BO21+DD22,Y$10),0)</f>
        <v>0</v>
      </c>
      <c r="EU22" s="11">
        <f t="shared" ref="EU22:EU85" ca="1" si="161">IF(BP21&gt;0,IF((BP21+DE22)&lt;Z$10,BP21+DE22,Z$10),0)</f>
        <v>0</v>
      </c>
      <c r="EV22" s="11">
        <f t="shared" ref="EV22:EV85" ca="1" si="162">IF(BQ21&gt;0,IF((BQ21+DF22)&lt;AA$10,BQ21+DF22,AA$10),0)</f>
        <v>0</v>
      </c>
      <c r="EW22" s="11">
        <f t="shared" ref="EW22:EW85" ca="1" si="163">IF(BR21&gt;0,IF((BR21+DG22)&lt;AB$10,BR21+DG22,AB$10),0)</f>
        <v>0</v>
      </c>
      <c r="EX22" s="11">
        <f t="shared" ref="EX22:EX85" ca="1" si="164">IF(BS21&gt;0,IF((BS21+DH22)&lt;AC$10,BS21+DH22,AC$10),0)</f>
        <v>0</v>
      </c>
      <c r="EY22" s="11">
        <f t="shared" ref="EY22:EY85" ca="1" si="165">IF(BT21&gt;0,IF((BT21+DI22)&lt;AD$10,BT21+DI22,AD$10),0)</f>
        <v>0</v>
      </c>
      <c r="EZ22" s="11">
        <f t="shared" ref="EZ22:EZ85" ca="1" si="166">IF(BU21&gt;0,IF((BU21+DJ22)&lt;AE$10,BU21+DJ22,AE$10),0)</f>
        <v>0</v>
      </c>
      <c r="FA22" s="11">
        <f t="shared" ref="FA22:FA85" ca="1" si="167">IF(BV21&gt;0,IF((BV21+DK22)&lt;AF$10,BV21+DK22,AF$10),0)</f>
        <v>0</v>
      </c>
      <c r="FB22" s="11">
        <f t="shared" ref="FB22:FB85" ca="1" si="168">IF(BW21&gt;0,IF((BW21+DL22)&lt;AG$10,BW21+DL22,AG$10),0)</f>
        <v>0</v>
      </c>
      <c r="FC22" s="11">
        <f t="shared" ref="FC22:FC85" ca="1" si="169">IF(BX21&gt;0,IF((BX21+DM22)&lt;AH$10,BX21+DM22,AH$10),0)</f>
        <v>0</v>
      </c>
      <c r="FD22" s="11">
        <f t="shared" ref="FD22:FD85" ca="1" si="170">IF(BY21&gt;0,IF((BY21+DN22)&lt;AI$10,BY21+DN22,AI$10),0)</f>
        <v>0</v>
      </c>
      <c r="FE22" s="11">
        <f t="shared" ref="FE22:FE85" ca="1" si="171">IF(BZ21&gt;0,IF((BZ21+DO22)&lt;AJ$10,BZ21+DO22,AJ$10),0)</f>
        <v>0</v>
      </c>
      <c r="FF22" s="11">
        <f t="shared" ref="FF22:FF85" ca="1" si="172">IF(CA21&gt;0,IF((CA21+DP22)&lt;AK$10,CA21+DP22,AK$10),0)</f>
        <v>0</v>
      </c>
      <c r="FG22" s="11">
        <f t="shared" ref="FG22:FG85" ca="1" si="173">IF(CB21&gt;0,IF((CB21+DQ22)&lt;AL$10,CB21+DQ22,AL$10),0)</f>
        <v>0</v>
      </c>
      <c r="FH22" s="11">
        <f t="shared" ref="FH22:FH85" ca="1" si="174">IF(CC21&gt;0,IF((CC21+DR22)&lt;AM$10,CC21+DR22,AM$10),0)</f>
        <v>0</v>
      </c>
      <c r="FI22" s="11">
        <f t="shared" ref="FI22:FI85" ca="1" si="175">IF(CD21&gt;0,IF((CD21+DS22)&lt;AN$10,CD21+DS22,AN$10),0)</f>
        <v>0</v>
      </c>
      <c r="FJ22" s="11">
        <f t="shared" ref="FJ22:FJ85" ca="1" si="176">IF(CE21&gt;0,IF((CE21+DT22)&lt;AO$10,CE21+DT22,AO$10),0)</f>
        <v>0</v>
      </c>
      <c r="FK22" s="11">
        <f t="shared" ref="FK22:FK85" ca="1" si="177">IF(CF21&gt;0,IF((CF21+DU22)&lt;AP$10,CF21+DU22,AP$10),0)</f>
        <v>0</v>
      </c>
      <c r="FL22" s="11">
        <f t="shared" ref="FL22:FL85" ca="1" si="178">IF(CG21&gt;0,IF((CG21+DV22)&lt;AQ$10,CG21+DV22,AQ$10),0)</f>
        <v>0</v>
      </c>
      <c r="FM22" s="11">
        <f t="shared" ref="FM22:FM85" ca="1" si="179">IF(CH21&gt;0,IF((CH21+DW22)&lt;AR$10,CH21+DW22,AR$10),0)</f>
        <v>0</v>
      </c>
      <c r="FN22" s="49">
        <f t="shared" ca="1" si="16"/>
        <v>250</v>
      </c>
      <c r="FO22" s="14"/>
      <c r="FP22" s="37">
        <f t="shared" ref="FP22:FP85" ca="1" si="180">IF(AU21&lt;=0,0,IF(DZ22+$C22&gt;AU21+CJ22,AU21+CJ22-DZ22,$C22))</f>
        <v>250</v>
      </c>
      <c r="FQ22" s="11">
        <f ca="1">IF(AV21&lt;=0,0,IF($C22&lt;=SUM($FP22:FP22),0,IF(EA22+$C22-SUM($FP22:FP22)&gt;AV21+CK22,AV21+CK22-EA22,$C22-SUM($FP22:FP22))))</f>
        <v>0</v>
      </c>
      <c r="FR22" s="11">
        <f ca="1">IF(AW21&lt;=0,0,IF($C22&lt;=SUM($FP22:FQ22),0,IF(EB22+$C22-SUM($FP22:FQ22)&gt;AW21+CL22,AW21+CL22-EB22,$C22-SUM($FP22:FQ22))))</f>
        <v>0</v>
      </c>
      <c r="FS22" s="11">
        <f ca="1">IF(AX21&lt;=0,0,IF($C22&lt;=SUM($FP22:FR22),0,IF(EC22+$C22-SUM($FP22:FR22)&gt;AX21+CM22,AX21+CM22-EC22,$C22-SUM($FP22:FR22))))</f>
        <v>0</v>
      </c>
      <c r="FT22" s="11">
        <f ca="1">IF(AY21&lt;=0,0,IF($C22&lt;=SUM($FP22:FS22),0,IF(ED22+$C22-SUM($FP22:FS22)&gt;AY21+CN22,AY21+CN22-ED22,$C22-SUM($FP22:FS22))))</f>
        <v>0</v>
      </c>
      <c r="FU22" s="11">
        <f ca="1">IF(AZ21&lt;=0,0,IF($C22&lt;=SUM($FP22:FT22),0,IF(EE22+$C22-SUM($FP22:FT22)&gt;AZ21+CO22,AZ21+CO22-EE22,$C22-SUM($FP22:FT22))))</f>
        <v>0</v>
      </c>
      <c r="FV22" s="11">
        <f ca="1">IF(BA21&lt;=0,0,IF($C22&lt;=SUM($FP22:FU22),0,IF(EF22+$C22-SUM($FP22:FU22)&gt;BA21+CP22,BA21+CP22-EF22,$C22-SUM($FP22:FU22))))</f>
        <v>0</v>
      </c>
      <c r="FW22" s="11">
        <f ca="1">IF(BB21&lt;=0,0,IF($C22&lt;=SUM($FP22:FV22),0,IF(EG22+$C22-SUM($FP22:FV22)&gt;BB21+CQ22,BB21+CQ22-EG22,$C22-SUM($FP22:FV22))))</f>
        <v>0</v>
      </c>
      <c r="FX22" s="11">
        <f ca="1">IF(BC21&lt;=0,0,IF($C22&lt;=SUM($FP22:FW22),0,IF(EH22+$C22-SUM($FP22:FW22)&gt;BC21+CR22,BC21+CR22-EH22,$C22-SUM($FP22:FW22))))</f>
        <v>0</v>
      </c>
      <c r="FY22" s="11">
        <f ca="1">IF(BD21&lt;=0,0,IF($C22&lt;=SUM($FP22:FX22),0,IF(EI22+$C22-SUM($FP22:FX22)&gt;BD21+CS22,BD21+CS22-EI22,$C22-SUM($FP22:FX22))))</f>
        <v>0</v>
      </c>
      <c r="FZ22" s="11">
        <f ca="1">IF(BE21&lt;=0,0,IF($C22&lt;=SUM($FP22:FY22),0,IF(EJ22+$C22-SUM($FP22:FY22)&gt;BE21+CT22,BE21+CT22-EJ22,$C22-SUM($FP22:FY22))))</f>
        <v>0</v>
      </c>
      <c r="GA22" s="11">
        <f ca="1">IF(BF21&lt;=0,0,IF($C22&lt;=SUM($FP22:FZ22),0,IF(EK22+$C22-SUM($FP22:FZ22)&gt;BF21+CU22,BF21+CU22-EK22,$C22-SUM($FP22:FZ22))))</f>
        <v>0</v>
      </c>
      <c r="GB22" s="11">
        <f ca="1">IF(BG21&lt;=0,0,IF($C22&lt;=SUM($FP22:GA22),0,IF(EL22+$C22-SUM($FP22:GA22)&gt;BG21+CV22,BG21+CV22-EL22,$C22-SUM($FP22:GA22))))</f>
        <v>0</v>
      </c>
      <c r="GC22" s="11">
        <f ca="1">IF(BH21&lt;=0,0,IF($C22&lt;=SUM($FP22:GB22),0,IF(EM22+$C22-SUM($FP22:GB22)&gt;BH21+CW22,BH21+CW22-EM22,$C22-SUM($FP22:GB22))))</f>
        <v>0</v>
      </c>
      <c r="GD22" s="11">
        <f ca="1">IF(BI21&lt;=0,0,IF($C22&lt;=SUM($FP22:GC22),0,IF(EN22+$C22-SUM($FP22:GC22)&gt;BI21+CX22,BI21+CX22-EN22,$C22-SUM($FP22:GC22))))</f>
        <v>0</v>
      </c>
      <c r="GE22" s="11">
        <f ca="1">IF(BJ21&lt;=0,0,IF($C22&lt;=SUM($FP22:GD22),0,IF(EO22+$C22-SUM($FP22:GD22)&gt;BJ21+CY22,BJ21+CY22-EO22,$C22-SUM($FP22:GD22))))</f>
        <v>0</v>
      </c>
      <c r="GF22" s="11">
        <f ca="1">IF(BK21&lt;=0,0,IF($C22&lt;=SUM($FP22:GE22),0,IF(EP22+$C22-SUM($FP22:GE22)&gt;BK21+CZ22,BK21+CZ22-EP22,$C22-SUM($FP22:GE22))))</f>
        <v>0</v>
      </c>
      <c r="GG22" s="11">
        <f ca="1">IF(BL21&lt;=0,0,IF($C22&lt;=SUM($FP22:GF22),0,IF(EQ22+$C22-SUM($FP22:GF22)&gt;BL21+DA22,BL21+DA22-EQ22,$C22-SUM($FP22:GF22))))</f>
        <v>0</v>
      </c>
      <c r="GH22" s="11">
        <f ca="1">IF(BM21&lt;=0,0,IF($C22&lt;=SUM($FP22:GG22),0,IF(ER22+$C22-SUM($FP22:GG22)&gt;BM21+DB22,BM21+DB22-ER22,$C22-SUM($FP22:GG22))))</f>
        <v>0</v>
      </c>
      <c r="GI22" s="11">
        <f ca="1">IF(BN21&lt;=0,0,IF($C22&lt;=SUM($FP22:GH22),0,IF(ES22+$C22-SUM($FP22:GH22)&gt;BN21+DC22,BN21+DC22-ES22,$C22-SUM($FP22:GH22))))</f>
        <v>0</v>
      </c>
      <c r="GJ22" s="11">
        <f ca="1">IF(BO21&lt;=0,0,IF($C22&lt;=SUM($FP22:GI22),0,IF(ET22+$C22-SUM($FP22:GI22)&gt;BO21+DD22,BO21+DD22-ET22,$C22-SUM($FP22:GI22))))</f>
        <v>0</v>
      </c>
      <c r="GK22" s="11">
        <f ca="1">IF(BP21&lt;=0,0,IF($C22&lt;=SUM($FP22:GJ22),0,IF(EU22+$C22-SUM($FP22:GJ22)&gt;BP21+DE22,BP21+DE22-EU22,$C22-SUM($FP22:GJ22))))</f>
        <v>0</v>
      </c>
      <c r="GL22" s="11">
        <f ca="1">IF(BQ21&lt;=0,0,IF($C22&lt;=SUM($FP22:GK22),0,IF(EV22+$C22-SUM($FP22:GK22)&gt;BQ21+DF22,BQ21+DF22-EV22,$C22-SUM($FP22:GK22))))</f>
        <v>0</v>
      </c>
      <c r="GM22" s="11">
        <f ca="1">IF(BR21&lt;=0,0,IF($C22&lt;=SUM($FP22:GL22),0,IF(EW22+$C22-SUM($FP22:GL22)&gt;BR21+DG22,BR21+DG22-EW22,$C22-SUM($FP22:GL22))))</f>
        <v>0</v>
      </c>
      <c r="GN22" s="11">
        <f ca="1">IF(BS21&lt;=0,0,IF($C22&lt;=SUM($FP22:GM22),0,IF(EX22+$C22-SUM($FP22:GM22)&gt;BS21+DH22,BS21+DH22-EX22,$C22-SUM($FP22:GM22))))</f>
        <v>0</v>
      </c>
      <c r="GO22" s="11">
        <f ca="1">IF(BT21&lt;=0,0,IF($C22&lt;=SUM($FP22:GN22),0,IF(EY22+$C22-SUM($FP22:GN22)&gt;BT21+DI22,BT21+DI22-EY22,$C22-SUM($FP22:GN22))))</f>
        <v>0</v>
      </c>
      <c r="GP22" s="11">
        <f ca="1">IF(BU21&lt;=0,0,IF($C22&lt;=SUM($FP22:GO22),0,IF(EZ22+$C22-SUM($FP22:GO22)&gt;BU21+DJ22,BU21+DJ22-EZ22,$C22-SUM($FP22:GO22))))</f>
        <v>0</v>
      </c>
      <c r="GQ22" s="11">
        <f ca="1">IF(BV21&lt;=0,0,IF($C22&lt;=SUM($FP22:GP22),0,IF(FA22+$C22-SUM($FP22:GP22)&gt;BV21+DK22,BV21+DK22-FA22,$C22-SUM($FP22:GP22))))</f>
        <v>0</v>
      </c>
      <c r="GR22" s="11">
        <f ca="1">IF(BW21&lt;=0,0,IF($C22&lt;=SUM($FP22:GQ22),0,IF(FB22+$C22-SUM($FP22:GQ22)&gt;BW21+DL22,BW21+DL22-FB22,$C22-SUM($FP22:GQ22))))</f>
        <v>0</v>
      </c>
      <c r="GS22" s="11">
        <f ca="1">IF(BX21&lt;=0,0,IF($C22&lt;=SUM($FP22:GR22),0,IF(FC22+$C22-SUM($FP22:GR22)&gt;BX21+DM22,BX21+DM22-FC22,$C22-SUM($FP22:GR22))))</f>
        <v>0</v>
      </c>
      <c r="GT22" s="11">
        <f ca="1">IF(BY21&lt;=0,0,IF($C22&lt;=SUM($FP22:GS22),0,IF(FD22+$C22-SUM($FP22:GS22)&gt;BY21+DN22,BY21+DN22-FD22,$C22-SUM($FP22:GS22))))</f>
        <v>0</v>
      </c>
      <c r="GU22" s="11">
        <f ca="1">IF(BZ21&lt;=0,0,IF($C22&lt;=SUM($FP22:GT22),0,IF(FE22+$C22-SUM($FP22:GT22)&gt;BZ21+DO22,BZ21+DO22-FE22,$C22-SUM($FP22:GT22))))</f>
        <v>0</v>
      </c>
      <c r="GV22" s="11">
        <f ca="1">IF(CA21&lt;=0,0,IF($C22&lt;=SUM($FP22:GU22),0,IF(FF22+$C22-SUM($FP22:GU22)&gt;CA21+DP22,CA21+DP22-FF22,$C22-SUM($FP22:GU22))))</f>
        <v>0</v>
      </c>
      <c r="GW22" s="11">
        <f ca="1">IF(CB21&lt;=0,0,IF($C22&lt;=SUM($FP22:GV22),0,IF(FG22+$C22-SUM($FP22:GV22)&gt;CB21+DQ22,CB21+DQ22-FG22,$C22-SUM($FP22:GV22))))</f>
        <v>0</v>
      </c>
      <c r="GX22" s="11">
        <f ca="1">IF(CC21&lt;=0,0,IF($C22&lt;=SUM($FP22:GW22),0,IF(FH22+$C22-SUM($FP22:GW22)&gt;CC21+DR22,CC21+DR22-FH22,$C22-SUM($FP22:GW22))))</f>
        <v>0</v>
      </c>
      <c r="GY22" s="11">
        <f ca="1">IF(CD21&lt;=0,0,IF($C22&lt;=SUM($FP22:GX22),0,IF(FI22+$C22-SUM($FP22:GX22)&gt;CD21+DS22,CD21+DS22-FI22,$C22-SUM($FP22:GX22))))</f>
        <v>0</v>
      </c>
      <c r="GZ22" s="11">
        <f ca="1">IF(CE21&lt;=0,0,IF($C22&lt;=SUM($FP22:GY22),0,IF(FJ22+$C22-SUM($FP22:GY22)&gt;CE21+DT22,CE21+DT22-FJ22,$C22-SUM($FP22:GY22))))</f>
        <v>0</v>
      </c>
      <c r="HA22" s="11">
        <f ca="1">IF(CF21&lt;=0,0,IF($C22&lt;=SUM($FP22:GZ22),0,IF(FK22+$C22-SUM($FP22:GZ22)&gt;CF21+DU22,CF21+DU22-FK22,$C22-SUM($FP22:GZ22))))</f>
        <v>0</v>
      </c>
      <c r="HB22" s="11">
        <f ca="1">IF(CG21&lt;=0,0,IF($C22&lt;=SUM($FP22:HA22),0,IF(FL22+$C22-SUM($FP22:HA22)&gt;CG21+DV22,CG21+DV22-FL22,$C22-SUM($FP22:HA22))))</f>
        <v>0</v>
      </c>
      <c r="HC22" s="11">
        <f ca="1">IF(CH21&lt;=0,0,IF($C22&lt;=SUM($FP22:HB22),0,IF(FM22+$C22-SUM($FP22:HB22)&gt;CH21+DW22,CH21+DW22-FM22,$C22-SUM($FP22:HB22))))</f>
        <v>0</v>
      </c>
    </row>
    <row r="23" spans="1:211" ht="11" customHeight="1" x14ac:dyDescent="0.15">
      <c r="A23" s="12">
        <f t="shared" ca="1" si="17"/>
        <v>3</v>
      </c>
      <c r="B23" s="6">
        <f t="shared" ca="1" si="18"/>
        <v>45778</v>
      </c>
      <c r="C23" s="50">
        <f ca="1">IF(A23="","",IF(snowball,IF(($E$5-FN23)&lt;0,0,$E$5-FN23),0)+D23)</f>
        <v>250</v>
      </c>
      <c r="D23" s="38">
        <v>0</v>
      </c>
      <c r="E23" s="11">
        <f t="shared" ca="1" si="19"/>
        <v>500</v>
      </c>
      <c r="F23" s="11">
        <f t="shared" ca="1" si="20"/>
        <v>0</v>
      </c>
      <c r="G23" s="11">
        <f t="shared" ca="1" si="21"/>
        <v>0</v>
      </c>
      <c r="H23" s="11">
        <f t="shared" ca="1" si="22"/>
        <v>0</v>
      </c>
      <c r="I23" s="11">
        <f t="shared" ca="1" si="23"/>
        <v>0</v>
      </c>
      <c r="J23" s="11">
        <f t="shared" ca="1" si="24"/>
        <v>0</v>
      </c>
      <c r="K23" s="11">
        <f t="shared" ca="1" si="25"/>
        <v>0</v>
      </c>
      <c r="L23" s="11">
        <f t="shared" ca="1" si="26"/>
        <v>0</v>
      </c>
      <c r="M23" s="11">
        <f t="shared" ca="1" si="27"/>
        <v>0</v>
      </c>
      <c r="N23" s="11">
        <f t="shared" ca="1" si="28"/>
        <v>0</v>
      </c>
      <c r="O23" s="11">
        <f t="shared" ca="1" si="29"/>
        <v>0</v>
      </c>
      <c r="P23" s="11">
        <f t="shared" ca="1" si="30"/>
        <v>0</v>
      </c>
      <c r="Q23" s="11">
        <f t="shared" ca="1" si="31"/>
        <v>0</v>
      </c>
      <c r="R23" s="11">
        <f t="shared" ca="1" si="32"/>
        <v>0</v>
      </c>
      <c r="S23" s="11">
        <f t="shared" ca="1" si="33"/>
        <v>0</v>
      </c>
      <c r="T23" s="11">
        <f t="shared" ca="1" si="34"/>
        <v>0</v>
      </c>
      <c r="U23" s="11">
        <f t="shared" ca="1" si="35"/>
        <v>0</v>
      </c>
      <c r="V23" s="11">
        <f t="shared" ca="1" si="36"/>
        <v>0</v>
      </c>
      <c r="W23" s="11">
        <f t="shared" ca="1" si="37"/>
        <v>0</v>
      </c>
      <c r="X23" s="11">
        <f t="shared" ca="1" si="38"/>
        <v>0</v>
      </c>
      <c r="Y23" s="11">
        <f t="shared" ca="1" si="39"/>
        <v>0</v>
      </c>
      <c r="Z23" s="11">
        <f t="shared" ca="1" si="40"/>
        <v>0</v>
      </c>
      <c r="AA23" s="11">
        <f t="shared" ca="1" si="41"/>
        <v>0</v>
      </c>
      <c r="AB23" s="11">
        <f t="shared" ca="1" si="42"/>
        <v>0</v>
      </c>
      <c r="AC23" s="11">
        <f t="shared" ca="1" si="43"/>
        <v>0</v>
      </c>
      <c r="AD23" s="11">
        <f t="shared" ca="1" si="44"/>
        <v>0</v>
      </c>
      <c r="AE23" s="11">
        <f t="shared" ca="1" si="45"/>
        <v>0</v>
      </c>
      <c r="AF23" s="11">
        <f t="shared" ca="1" si="46"/>
        <v>0</v>
      </c>
      <c r="AG23" s="11">
        <f t="shared" ca="1" si="47"/>
        <v>0</v>
      </c>
      <c r="AH23" s="11">
        <f t="shared" ca="1" si="48"/>
        <v>0</v>
      </c>
      <c r="AI23" s="11">
        <f t="shared" ca="1" si="49"/>
        <v>0</v>
      </c>
      <c r="AJ23" s="11">
        <f t="shared" ca="1" si="50"/>
        <v>0</v>
      </c>
      <c r="AK23" s="11">
        <f t="shared" ca="1" si="51"/>
        <v>0</v>
      </c>
      <c r="AL23" s="11">
        <f t="shared" ca="1" si="52"/>
        <v>0</v>
      </c>
      <c r="AM23" s="11">
        <f t="shared" ca="1" si="53"/>
        <v>0</v>
      </c>
      <c r="AN23" s="11">
        <f t="shared" ca="1" si="54"/>
        <v>0</v>
      </c>
      <c r="AO23" s="11">
        <f t="shared" ca="1" si="55"/>
        <v>0</v>
      </c>
      <c r="AP23" s="11">
        <f t="shared" ca="1" si="56"/>
        <v>0</v>
      </c>
      <c r="AQ23" s="11">
        <f t="shared" ca="1" si="57"/>
        <v>0</v>
      </c>
      <c r="AR23" s="11">
        <f t="shared" ca="1" si="58"/>
        <v>0</v>
      </c>
      <c r="AS23" s="35"/>
      <c r="AT23" s="11">
        <f t="shared" ca="1" si="59"/>
        <v>18996.38</v>
      </c>
      <c r="AU23" s="11">
        <f t="shared" ca="1" si="60"/>
        <v>18996.38</v>
      </c>
      <c r="AV23" s="11">
        <f t="shared" ca="1" si="61"/>
        <v>0</v>
      </c>
      <c r="AW23" s="11">
        <f t="shared" ca="1" si="62"/>
        <v>0</v>
      </c>
      <c r="AX23" s="11">
        <f t="shared" ca="1" si="63"/>
        <v>0</v>
      </c>
      <c r="AY23" s="11">
        <f t="shared" ca="1" si="64"/>
        <v>0</v>
      </c>
      <c r="AZ23" s="11">
        <f t="shared" ca="1" si="65"/>
        <v>0</v>
      </c>
      <c r="BA23" s="11">
        <f t="shared" ca="1" si="66"/>
        <v>0</v>
      </c>
      <c r="BB23" s="11">
        <f t="shared" ca="1" si="67"/>
        <v>0</v>
      </c>
      <c r="BC23" s="11">
        <f t="shared" ca="1" si="68"/>
        <v>0</v>
      </c>
      <c r="BD23" s="11">
        <f t="shared" ca="1" si="69"/>
        <v>0</v>
      </c>
      <c r="BE23" s="11">
        <f t="shared" ca="1" si="70"/>
        <v>0</v>
      </c>
      <c r="BF23" s="11">
        <f t="shared" ca="1" si="71"/>
        <v>0</v>
      </c>
      <c r="BG23" s="11">
        <f t="shared" ca="1" si="72"/>
        <v>0</v>
      </c>
      <c r="BH23" s="11">
        <f t="shared" ca="1" si="73"/>
        <v>0</v>
      </c>
      <c r="BI23" s="11">
        <f t="shared" ca="1" si="74"/>
        <v>0</v>
      </c>
      <c r="BJ23" s="11">
        <f t="shared" ca="1" si="75"/>
        <v>0</v>
      </c>
      <c r="BK23" s="11">
        <f t="shared" ca="1" si="76"/>
        <v>0</v>
      </c>
      <c r="BL23" s="11">
        <f t="shared" ca="1" si="77"/>
        <v>0</v>
      </c>
      <c r="BM23" s="11">
        <f t="shared" ca="1" si="78"/>
        <v>0</v>
      </c>
      <c r="BN23" s="11">
        <f t="shared" ca="1" si="79"/>
        <v>0</v>
      </c>
      <c r="BO23" s="11">
        <f t="shared" ca="1" si="80"/>
        <v>0</v>
      </c>
      <c r="BP23" s="11">
        <f t="shared" ca="1" si="81"/>
        <v>0</v>
      </c>
      <c r="BQ23" s="11">
        <f t="shared" ca="1" si="82"/>
        <v>0</v>
      </c>
      <c r="BR23" s="11">
        <f t="shared" ca="1" si="83"/>
        <v>0</v>
      </c>
      <c r="BS23" s="11">
        <f t="shared" ca="1" si="84"/>
        <v>0</v>
      </c>
      <c r="BT23" s="11">
        <f t="shared" ca="1" si="85"/>
        <v>0</v>
      </c>
      <c r="BU23" s="11">
        <f t="shared" ca="1" si="86"/>
        <v>0</v>
      </c>
      <c r="BV23" s="11">
        <f t="shared" ca="1" si="87"/>
        <v>0</v>
      </c>
      <c r="BW23" s="11">
        <f t="shared" ca="1" si="88"/>
        <v>0</v>
      </c>
      <c r="BX23" s="11">
        <f t="shared" ca="1" si="89"/>
        <v>0</v>
      </c>
      <c r="BY23" s="11">
        <f t="shared" ca="1" si="90"/>
        <v>0</v>
      </c>
      <c r="BZ23" s="11">
        <f t="shared" ca="1" si="91"/>
        <v>0</v>
      </c>
      <c r="CA23" s="11">
        <f t="shared" ca="1" si="92"/>
        <v>0</v>
      </c>
      <c r="CB23" s="11">
        <f t="shared" ca="1" si="93"/>
        <v>0</v>
      </c>
      <c r="CC23" s="11">
        <f t="shared" ca="1" si="94"/>
        <v>0</v>
      </c>
      <c r="CD23" s="11">
        <f t="shared" ca="1" si="95"/>
        <v>0</v>
      </c>
      <c r="CE23" s="11">
        <f t="shared" ca="1" si="96"/>
        <v>0</v>
      </c>
      <c r="CF23" s="11">
        <f t="shared" ca="1" si="97"/>
        <v>0</v>
      </c>
      <c r="CG23" s="11">
        <f t="shared" ca="1" si="98"/>
        <v>0</v>
      </c>
      <c r="CH23" s="11">
        <f t="shared" ca="1" si="99"/>
        <v>0</v>
      </c>
      <c r="CJ23" s="11">
        <f t="shared" ca="1" si="100"/>
        <v>80.739999999999995</v>
      </c>
      <c r="CK23" s="11">
        <f t="shared" ca="1" si="101"/>
        <v>0</v>
      </c>
      <c r="CL23" s="11">
        <f t="shared" ca="1" si="102"/>
        <v>0</v>
      </c>
      <c r="CM23" s="11">
        <f t="shared" ca="1" si="103"/>
        <v>0</v>
      </c>
      <c r="CN23" s="11">
        <f t="shared" ca="1" si="104"/>
        <v>0</v>
      </c>
      <c r="CO23" s="11">
        <f t="shared" ca="1" si="105"/>
        <v>0</v>
      </c>
      <c r="CP23" s="11">
        <f t="shared" ca="1" si="106"/>
        <v>0</v>
      </c>
      <c r="CQ23" s="11">
        <f t="shared" ca="1" si="107"/>
        <v>0</v>
      </c>
      <c r="CR23" s="11">
        <f t="shared" ca="1" si="108"/>
        <v>0</v>
      </c>
      <c r="CS23" s="11">
        <f t="shared" ca="1" si="109"/>
        <v>0</v>
      </c>
      <c r="CT23" s="11">
        <f t="shared" ca="1" si="110"/>
        <v>0</v>
      </c>
      <c r="CU23" s="11">
        <f t="shared" ca="1" si="111"/>
        <v>0</v>
      </c>
      <c r="CV23" s="11">
        <f t="shared" ca="1" si="112"/>
        <v>0</v>
      </c>
      <c r="CW23" s="11">
        <f t="shared" ca="1" si="113"/>
        <v>0</v>
      </c>
      <c r="CX23" s="11">
        <f t="shared" ca="1" si="114"/>
        <v>0</v>
      </c>
      <c r="CY23" s="11">
        <f t="shared" ca="1" si="115"/>
        <v>0</v>
      </c>
      <c r="CZ23" s="11">
        <f t="shared" ca="1" si="116"/>
        <v>0</v>
      </c>
      <c r="DA23" s="11">
        <f t="shared" ca="1" si="117"/>
        <v>0</v>
      </c>
      <c r="DB23" s="11">
        <f t="shared" ca="1" si="118"/>
        <v>0</v>
      </c>
      <c r="DC23" s="11">
        <f t="shared" ca="1" si="119"/>
        <v>0</v>
      </c>
      <c r="DD23" s="11">
        <f t="shared" ca="1" si="120"/>
        <v>0</v>
      </c>
      <c r="DE23" s="11">
        <f t="shared" ca="1" si="121"/>
        <v>0</v>
      </c>
      <c r="DF23" s="11">
        <f t="shared" ca="1" si="122"/>
        <v>0</v>
      </c>
      <c r="DG23" s="11">
        <f t="shared" ca="1" si="123"/>
        <v>0</v>
      </c>
      <c r="DH23" s="11">
        <f t="shared" ca="1" si="124"/>
        <v>0</v>
      </c>
      <c r="DI23" s="11">
        <f t="shared" ca="1" si="125"/>
        <v>0</v>
      </c>
      <c r="DJ23" s="11">
        <f t="shared" ca="1" si="126"/>
        <v>0</v>
      </c>
      <c r="DK23" s="11">
        <f t="shared" ca="1" si="127"/>
        <v>0</v>
      </c>
      <c r="DL23" s="11">
        <f t="shared" ca="1" si="128"/>
        <v>0</v>
      </c>
      <c r="DM23" s="11">
        <f t="shared" ca="1" si="129"/>
        <v>0</v>
      </c>
      <c r="DN23" s="11">
        <f t="shared" ca="1" si="130"/>
        <v>0</v>
      </c>
      <c r="DO23" s="11">
        <f t="shared" ca="1" si="131"/>
        <v>0</v>
      </c>
      <c r="DP23" s="11">
        <f t="shared" ca="1" si="132"/>
        <v>0</v>
      </c>
      <c r="DQ23" s="11">
        <f t="shared" ca="1" si="133"/>
        <v>0</v>
      </c>
      <c r="DR23" s="11">
        <f t="shared" ca="1" si="134"/>
        <v>0</v>
      </c>
      <c r="DS23" s="11">
        <f t="shared" ca="1" si="135"/>
        <v>0</v>
      </c>
      <c r="DT23" s="11">
        <f t="shared" ca="1" si="136"/>
        <v>0</v>
      </c>
      <c r="DU23" s="11">
        <f t="shared" ca="1" si="137"/>
        <v>0</v>
      </c>
      <c r="DV23" s="11">
        <f t="shared" ca="1" si="138"/>
        <v>0</v>
      </c>
      <c r="DW23" s="11">
        <f t="shared" ca="1" si="139"/>
        <v>0</v>
      </c>
      <c r="DX23" s="49">
        <f t="shared" ca="1" si="14"/>
        <v>80.739999999999995</v>
      </c>
      <c r="DZ23" s="11">
        <f t="shared" ca="1" si="140"/>
        <v>250</v>
      </c>
      <c r="EA23" s="11">
        <f t="shared" ca="1" si="141"/>
        <v>0</v>
      </c>
      <c r="EB23" s="11">
        <f t="shared" ca="1" si="142"/>
        <v>0</v>
      </c>
      <c r="EC23" s="11">
        <f t="shared" ca="1" si="143"/>
        <v>0</v>
      </c>
      <c r="ED23" s="11">
        <f t="shared" ca="1" si="144"/>
        <v>0</v>
      </c>
      <c r="EE23" s="11">
        <f t="shared" ca="1" si="145"/>
        <v>0</v>
      </c>
      <c r="EF23" s="11">
        <f t="shared" ca="1" si="146"/>
        <v>0</v>
      </c>
      <c r="EG23" s="11">
        <f t="shared" ca="1" si="147"/>
        <v>0</v>
      </c>
      <c r="EH23" s="11">
        <f t="shared" ca="1" si="148"/>
        <v>0</v>
      </c>
      <c r="EI23" s="11">
        <f t="shared" ca="1" si="149"/>
        <v>0</v>
      </c>
      <c r="EJ23" s="11">
        <f t="shared" ca="1" si="150"/>
        <v>0</v>
      </c>
      <c r="EK23" s="11">
        <f t="shared" ca="1" si="151"/>
        <v>0</v>
      </c>
      <c r="EL23" s="11">
        <f t="shared" ca="1" si="152"/>
        <v>0</v>
      </c>
      <c r="EM23" s="11">
        <f t="shared" ca="1" si="153"/>
        <v>0</v>
      </c>
      <c r="EN23" s="11">
        <f t="shared" ca="1" si="154"/>
        <v>0</v>
      </c>
      <c r="EO23" s="11">
        <f t="shared" ca="1" si="155"/>
        <v>0</v>
      </c>
      <c r="EP23" s="11">
        <f t="shared" ca="1" si="156"/>
        <v>0</v>
      </c>
      <c r="EQ23" s="11">
        <f t="shared" ca="1" si="157"/>
        <v>0</v>
      </c>
      <c r="ER23" s="11">
        <f t="shared" ca="1" si="158"/>
        <v>0</v>
      </c>
      <c r="ES23" s="11">
        <f t="shared" ca="1" si="159"/>
        <v>0</v>
      </c>
      <c r="ET23" s="11">
        <f t="shared" ca="1" si="160"/>
        <v>0</v>
      </c>
      <c r="EU23" s="11">
        <f t="shared" ca="1" si="161"/>
        <v>0</v>
      </c>
      <c r="EV23" s="11">
        <f t="shared" ca="1" si="162"/>
        <v>0</v>
      </c>
      <c r="EW23" s="11">
        <f t="shared" ca="1" si="163"/>
        <v>0</v>
      </c>
      <c r="EX23" s="11">
        <f t="shared" ca="1" si="164"/>
        <v>0</v>
      </c>
      <c r="EY23" s="11">
        <f t="shared" ca="1" si="165"/>
        <v>0</v>
      </c>
      <c r="EZ23" s="11">
        <f t="shared" ca="1" si="166"/>
        <v>0</v>
      </c>
      <c r="FA23" s="11">
        <f t="shared" ca="1" si="167"/>
        <v>0</v>
      </c>
      <c r="FB23" s="11">
        <f t="shared" ca="1" si="168"/>
        <v>0</v>
      </c>
      <c r="FC23" s="11">
        <f t="shared" ca="1" si="169"/>
        <v>0</v>
      </c>
      <c r="FD23" s="11">
        <f t="shared" ca="1" si="170"/>
        <v>0</v>
      </c>
      <c r="FE23" s="11">
        <f t="shared" ca="1" si="171"/>
        <v>0</v>
      </c>
      <c r="FF23" s="11">
        <f t="shared" ca="1" si="172"/>
        <v>0</v>
      </c>
      <c r="FG23" s="11">
        <f t="shared" ca="1" si="173"/>
        <v>0</v>
      </c>
      <c r="FH23" s="11">
        <f t="shared" ca="1" si="174"/>
        <v>0</v>
      </c>
      <c r="FI23" s="11">
        <f t="shared" ca="1" si="175"/>
        <v>0</v>
      </c>
      <c r="FJ23" s="11">
        <f t="shared" ca="1" si="176"/>
        <v>0</v>
      </c>
      <c r="FK23" s="11">
        <f t="shared" ca="1" si="177"/>
        <v>0</v>
      </c>
      <c r="FL23" s="11">
        <f t="shared" ca="1" si="178"/>
        <v>0</v>
      </c>
      <c r="FM23" s="11">
        <f t="shared" ca="1" si="179"/>
        <v>0</v>
      </c>
      <c r="FN23" s="49">
        <f t="shared" ca="1" si="16"/>
        <v>250</v>
      </c>
      <c r="FO23" s="14"/>
      <c r="FP23" s="37">
        <f t="shared" ca="1" si="180"/>
        <v>250</v>
      </c>
      <c r="FQ23" s="11">
        <f ca="1">IF(AV22&lt;=0,0,IF($C23&lt;=SUM($FP23:FP23),0,IF(EA23+$C23-SUM($FP23:FP23)&gt;AV22+CK23,AV22+CK23-EA23,$C23-SUM($FP23:FP23))))</f>
        <v>0</v>
      </c>
      <c r="FR23" s="11">
        <f ca="1">IF(AW22&lt;=0,0,IF($C23&lt;=SUM($FP23:FQ23),0,IF(EB23+$C23-SUM($FP23:FQ23)&gt;AW22+CL23,AW22+CL23-EB23,$C23-SUM($FP23:FQ23))))</f>
        <v>0</v>
      </c>
      <c r="FS23" s="11">
        <f ca="1">IF(AX22&lt;=0,0,IF($C23&lt;=SUM($FP23:FR23),0,IF(EC23+$C23-SUM($FP23:FR23)&gt;AX22+CM23,AX22+CM23-EC23,$C23-SUM($FP23:FR23))))</f>
        <v>0</v>
      </c>
      <c r="FT23" s="11">
        <f ca="1">IF(AY22&lt;=0,0,IF($C23&lt;=SUM($FP23:FS23),0,IF(ED23+$C23-SUM($FP23:FS23)&gt;AY22+CN23,AY22+CN23-ED23,$C23-SUM($FP23:FS23))))</f>
        <v>0</v>
      </c>
      <c r="FU23" s="11">
        <f ca="1">IF(AZ22&lt;=0,0,IF($C23&lt;=SUM($FP23:FT23),0,IF(EE23+$C23-SUM($FP23:FT23)&gt;AZ22+CO23,AZ22+CO23-EE23,$C23-SUM($FP23:FT23))))</f>
        <v>0</v>
      </c>
      <c r="FV23" s="11">
        <f ca="1">IF(BA22&lt;=0,0,IF($C23&lt;=SUM($FP23:FU23),0,IF(EF23+$C23-SUM($FP23:FU23)&gt;BA22+CP23,BA22+CP23-EF23,$C23-SUM($FP23:FU23))))</f>
        <v>0</v>
      </c>
      <c r="FW23" s="11">
        <f ca="1">IF(BB22&lt;=0,0,IF($C23&lt;=SUM($FP23:FV23),0,IF(EG23+$C23-SUM($FP23:FV23)&gt;BB22+CQ23,BB22+CQ23-EG23,$C23-SUM($FP23:FV23))))</f>
        <v>0</v>
      </c>
      <c r="FX23" s="11">
        <f ca="1">IF(BC22&lt;=0,0,IF($C23&lt;=SUM($FP23:FW23),0,IF(EH23+$C23-SUM($FP23:FW23)&gt;BC22+CR23,BC22+CR23-EH23,$C23-SUM($FP23:FW23))))</f>
        <v>0</v>
      </c>
      <c r="FY23" s="11">
        <f ca="1">IF(BD22&lt;=0,0,IF($C23&lt;=SUM($FP23:FX23),0,IF(EI23+$C23-SUM($FP23:FX23)&gt;BD22+CS23,BD22+CS23-EI23,$C23-SUM($FP23:FX23))))</f>
        <v>0</v>
      </c>
      <c r="FZ23" s="11">
        <f ca="1">IF(BE22&lt;=0,0,IF($C23&lt;=SUM($FP23:FY23),0,IF(EJ23+$C23-SUM($FP23:FY23)&gt;BE22+CT23,BE22+CT23-EJ23,$C23-SUM($FP23:FY23))))</f>
        <v>0</v>
      </c>
      <c r="GA23" s="11">
        <f ca="1">IF(BF22&lt;=0,0,IF($C23&lt;=SUM($FP23:FZ23),0,IF(EK23+$C23-SUM($FP23:FZ23)&gt;BF22+CU23,BF22+CU23-EK23,$C23-SUM($FP23:FZ23))))</f>
        <v>0</v>
      </c>
      <c r="GB23" s="11">
        <f ca="1">IF(BG22&lt;=0,0,IF($C23&lt;=SUM($FP23:GA23),0,IF(EL23+$C23-SUM($FP23:GA23)&gt;BG22+CV23,BG22+CV23-EL23,$C23-SUM($FP23:GA23))))</f>
        <v>0</v>
      </c>
      <c r="GC23" s="11">
        <f ca="1">IF(BH22&lt;=0,0,IF($C23&lt;=SUM($FP23:GB23),0,IF(EM23+$C23-SUM($FP23:GB23)&gt;BH22+CW23,BH22+CW23-EM23,$C23-SUM($FP23:GB23))))</f>
        <v>0</v>
      </c>
      <c r="GD23" s="11">
        <f ca="1">IF(BI22&lt;=0,0,IF($C23&lt;=SUM($FP23:GC23),0,IF(EN23+$C23-SUM($FP23:GC23)&gt;BI22+CX23,BI22+CX23-EN23,$C23-SUM($FP23:GC23))))</f>
        <v>0</v>
      </c>
      <c r="GE23" s="11">
        <f ca="1">IF(BJ22&lt;=0,0,IF($C23&lt;=SUM($FP23:GD23),0,IF(EO23+$C23-SUM($FP23:GD23)&gt;BJ22+CY23,BJ22+CY23-EO23,$C23-SUM($FP23:GD23))))</f>
        <v>0</v>
      </c>
      <c r="GF23" s="11">
        <f ca="1">IF(BK22&lt;=0,0,IF($C23&lt;=SUM($FP23:GE23),0,IF(EP23+$C23-SUM($FP23:GE23)&gt;BK22+CZ23,BK22+CZ23-EP23,$C23-SUM($FP23:GE23))))</f>
        <v>0</v>
      </c>
      <c r="GG23" s="11">
        <f ca="1">IF(BL22&lt;=0,0,IF($C23&lt;=SUM($FP23:GF23),0,IF(EQ23+$C23-SUM($FP23:GF23)&gt;BL22+DA23,BL22+DA23-EQ23,$C23-SUM($FP23:GF23))))</f>
        <v>0</v>
      </c>
      <c r="GH23" s="11">
        <f ca="1">IF(BM22&lt;=0,0,IF($C23&lt;=SUM($FP23:GG23),0,IF(ER23+$C23-SUM($FP23:GG23)&gt;BM22+DB23,BM22+DB23-ER23,$C23-SUM($FP23:GG23))))</f>
        <v>0</v>
      </c>
      <c r="GI23" s="11">
        <f ca="1">IF(BN22&lt;=0,0,IF($C23&lt;=SUM($FP23:GH23),0,IF(ES23+$C23-SUM($FP23:GH23)&gt;BN22+DC23,BN22+DC23-ES23,$C23-SUM($FP23:GH23))))</f>
        <v>0</v>
      </c>
      <c r="GJ23" s="11">
        <f ca="1">IF(BO22&lt;=0,0,IF($C23&lt;=SUM($FP23:GI23),0,IF(ET23+$C23-SUM($FP23:GI23)&gt;BO22+DD23,BO22+DD23-ET23,$C23-SUM($FP23:GI23))))</f>
        <v>0</v>
      </c>
      <c r="GK23" s="11">
        <f ca="1">IF(BP22&lt;=0,0,IF($C23&lt;=SUM($FP23:GJ23),0,IF(EU23+$C23-SUM($FP23:GJ23)&gt;BP22+DE23,BP22+DE23-EU23,$C23-SUM($FP23:GJ23))))</f>
        <v>0</v>
      </c>
      <c r="GL23" s="11">
        <f ca="1">IF(BQ22&lt;=0,0,IF($C23&lt;=SUM($FP23:GK23),0,IF(EV23+$C23-SUM($FP23:GK23)&gt;BQ22+DF23,BQ22+DF23-EV23,$C23-SUM($FP23:GK23))))</f>
        <v>0</v>
      </c>
      <c r="GM23" s="11">
        <f ca="1">IF(BR22&lt;=0,0,IF($C23&lt;=SUM($FP23:GL23),0,IF(EW23+$C23-SUM($FP23:GL23)&gt;BR22+DG23,BR22+DG23-EW23,$C23-SUM($FP23:GL23))))</f>
        <v>0</v>
      </c>
      <c r="GN23" s="11">
        <f ca="1">IF(BS22&lt;=0,0,IF($C23&lt;=SUM($FP23:GM23),0,IF(EX23+$C23-SUM($FP23:GM23)&gt;BS22+DH23,BS22+DH23-EX23,$C23-SUM($FP23:GM23))))</f>
        <v>0</v>
      </c>
      <c r="GO23" s="11">
        <f ca="1">IF(BT22&lt;=0,0,IF($C23&lt;=SUM($FP23:GN23),0,IF(EY23+$C23-SUM($FP23:GN23)&gt;BT22+DI23,BT22+DI23-EY23,$C23-SUM($FP23:GN23))))</f>
        <v>0</v>
      </c>
      <c r="GP23" s="11">
        <f ca="1">IF(BU22&lt;=0,0,IF($C23&lt;=SUM($FP23:GO23),0,IF(EZ23+$C23-SUM($FP23:GO23)&gt;BU22+DJ23,BU22+DJ23-EZ23,$C23-SUM($FP23:GO23))))</f>
        <v>0</v>
      </c>
      <c r="GQ23" s="11">
        <f ca="1">IF(BV22&lt;=0,0,IF($C23&lt;=SUM($FP23:GP23),0,IF(FA23+$C23-SUM($FP23:GP23)&gt;BV22+DK23,BV22+DK23-FA23,$C23-SUM($FP23:GP23))))</f>
        <v>0</v>
      </c>
      <c r="GR23" s="11">
        <f ca="1">IF(BW22&lt;=0,0,IF($C23&lt;=SUM($FP23:GQ23),0,IF(FB23+$C23-SUM($FP23:GQ23)&gt;BW22+DL23,BW22+DL23-FB23,$C23-SUM($FP23:GQ23))))</f>
        <v>0</v>
      </c>
      <c r="GS23" s="11">
        <f ca="1">IF(BX22&lt;=0,0,IF($C23&lt;=SUM($FP23:GR23),0,IF(FC23+$C23-SUM($FP23:GR23)&gt;BX22+DM23,BX22+DM23-FC23,$C23-SUM($FP23:GR23))))</f>
        <v>0</v>
      </c>
      <c r="GT23" s="11">
        <f ca="1">IF(BY22&lt;=0,0,IF($C23&lt;=SUM($FP23:GS23),0,IF(FD23+$C23-SUM($FP23:GS23)&gt;BY22+DN23,BY22+DN23-FD23,$C23-SUM($FP23:GS23))))</f>
        <v>0</v>
      </c>
      <c r="GU23" s="11">
        <f ca="1">IF(BZ22&lt;=0,0,IF($C23&lt;=SUM($FP23:GT23),0,IF(FE23+$C23-SUM($FP23:GT23)&gt;BZ22+DO23,BZ22+DO23-FE23,$C23-SUM($FP23:GT23))))</f>
        <v>0</v>
      </c>
      <c r="GV23" s="11">
        <f ca="1">IF(CA22&lt;=0,0,IF($C23&lt;=SUM($FP23:GU23),0,IF(FF23+$C23-SUM($FP23:GU23)&gt;CA22+DP23,CA22+DP23-FF23,$C23-SUM($FP23:GU23))))</f>
        <v>0</v>
      </c>
      <c r="GW23" s="11">
        <f ca="1">IF(CB22&lt;=0,0,IF($C23&lt;=SUM($FP23:GV23),0,IF(FG23+$C23-SUM($FP23:GV23)&gt;CB22+DQ23,CB22+DQ23-FG23,$C23-SUM($FP23:GV23))))</f>
        <v>0</v>
      </c>
      <c r="GX23" s="11">
        <f ca="1">IF(CC22&lt;=0,0,IF($C23&lt;=SUM($FP23:GW23),0,IF(FH23+$C23-SUM($FP23:GW23)&gt;CC22+DR23,CC22+DR23-FH23,$C23-SUM($FP23:GW23))))</f>
        <v>0</v>
      </c>
      <c r="GY23" s="11">
        <f ca="1">IF(CD22&lt;=0,0,IF($C23&lt;=SUM($FP23:GX23),0,IF(FI23+$C23-SUM($FP23:GX23)&gt;CD22+DS23,CD22+DS23-FI23,$C23-SUM($FP23:GX23))))</f>
        <v>0</v>
      </c>
      <c r="GZ23" s="11">
        <f ca="1">IF(CE22&lt;=0,0,IF($C23&lt;=SUM($FP23:GY23),0,IF(FJ23+$C23-SUM($FP23:GY23)&gt;CE22+DT23,CE22+DT23-FJ23,$C23-SUM($FP23:GY23))))</f>
        <v>0</v>
      </c>
      <c r="HA23" s="11">
        <f ca="1">IF(CF22&lt;=0,0,IF($C23&lt;=SUM($FP23:GZ23),0,IF(FK23+$C23-SUM($FP23:GZ23)&gt;CF22+DU23,CF22+DU23-FK23,$C23-SUM($FP23:GZ23))))</f>
        <v>0</v>
      </c>
      <c r="HB23" s="11">
        <f ca="1">IF(CG22&lt;=0,0,IF($C23&lt;=SUM($FP23:HA23),0,IF(FL23+$C23-SUM($FP23:HA23)&gt;CG22+DV23,CG22+DV23-FL23,$C23-SUM($FP23:HA23))))</f>
        <v>0</v>
      </c>
      <c r="HC23" s="11">
        <f ca="1">IF(CH22&lt;=0,0,IF($C23&lt;=SUM($FP23:HB23),0,IF(FM23+$C23-SUM($FP23:HB23)&gt;CH22+DW23,CH22+DW23-FM23,$C23-SUM($FP23:HB23))))</f>
        <v>0</v>
      </c>
    </row>
    <row r="24" spans="1:211" ht="11" customHeight="1" x14ac:dyDescent="0.15">
      <c r="A24" s="12">
        <f t="shared" ca="1" si="17"/>
        <v>4</v>
      </c>
      <c r="B24" s="6">
        <f t="shared" ca="1" si="18"/>
        <v>45809</v>
      </c>
      <c r="C24" s="50">
        <f ca="1">IF(A24="","",IF(snowball,IF(($E$5-FN24)&lt;0,0,$E$5-FN24),0)+D24)</f>
        <v>250</v>
      </c>
      <c r="D24" s="38">
        <v>0</v>
      </c>
      <c r="E24" s="11">
        <f t="shared" ca="1" si="19"/>
        <v>500</v>
      </c>
      <c r="F24" s="11">
        <f t="shared" ca="1" si="20"/>
        <v>0</v>
      </c>
      <c r="G24" s="11">
        <f t="shared" ca="1" si="21"/>
        <v>0</v>
      </c>
      <c r="H24" s="11">
        <f t="shared" ca="1" si="22"/>
        <v>0</v>
      </c>
      <c r="I24" s="11">
        <f t="shared" ca="1" si="23"/>
        <v>0</v>
      </c>
      <c r="J24" s="11">
        <f t="shared" ca="1" si="24"/>
        <v>0</v>
      </c>
      <c r="K24" s="11">
        <f t="shared" ca="1" si="25"/>
        <v>0</v>
      </c>
      <c r="L24" s="11">
        <f t="shared" ca="1" si="26"/>
        <v>0</v>
      </c>
      <c r="M24" s="11">
        <f t="shared" ca="1" si="27"/>
        <v>0</v>
      </c>
      <c r="N24" s="11">
        <f t="shared" ca="1" si="28"/>
        <v>0</v>
      </c>
      <c r="O24" s="11">
        <f t="shared" ca="1" si="29"/>
        <v>0</v>
      </c>
      <c r="P24" s="11">
        <f t="shared" ca="1" si="30"/>
        <v>0</v>
      </c>
      <c r="Q24" s="11">
        <f t="shared" ca="1" si="31"/>
        <v>0</v>
      </c>
      <c r="R24" s="11">
        <f t="shared" ca="1" si="32"/>
        <v>0</v>
      </c>
      <c r="S24" s="11">
        <f t="shared" ca="1" si="33"/>
        <v>0</v>
      </c>
      <c r="T24" s="11">
        <f t="shared" ca="1" si="34"/>
        <v>0</v>
      </c>
      <c r="U24" s="11">
        <f t="shared" ca="1" si="35"/>
        <v>0</v>
      </c>
      <c r="V24" s="11">
        <f t="shared" ca="1" si="36"/>
        <v>0</v>
      </c>
      <c r="W24" s="11">
        <f t="shared" ca="1" si="37"/>
        <v>0</v>
      </c>
      <c r="X24" s="11">
        <f t="shared" ca="1" si="38"/>
        <v>0</v>
      </c>
      <c r="Y24" s="11">
        <f t="shared" ca="1" si="39"/>
        <v>0</v>
      </c>
      <c r="Z24" s="11">
        <f t="shared" ca="1" si="40"/>
        <v>0</v>
      </c>
      <c r="AA24" s="11">
        <f t="shared" ca="1" si="41"/>
        <v>0</v>
      </c>
      <c r="AB24" s="11">
        <f t="shared" ca="1" si="42"/>
        <v>0</v>
      </c>
      <c r="AC24" s="11">
        <f t="shared" ca="1" si="43"/>
        <v>0</v>
      </c>
      <c r="AD24" s="11">
        <f t="shared" ca="1" si="44"/>
        <v>0</v>
      </c>
      <c r="AE24" s="11">
        <f t="shared" ca="1" si="45"/>
        <v>0</v>
      </c>
      <c r="AF24" s="11">
        <f t="shared" ca="1" si="46"/>
        <v>0</v>
      </c>
      <c r="AG24" s="11">
        <f t="shared" ca="1" si="47"/>
        <v>0</v>
      </c>
      <c r="AH24" s="11">
        <f t="shared" ca="1" si="48"/>
        <v>0</v>
      </c>
      <c r="AI24" s="11">
        <f t="shared" ca="1" si="49"/>
        <v>0</v>
      </c>
      <c r="AJ24" s="11">
        <f t="shared" ca="1" si="50"/>
        <v>0</v>
      </c>
      <c r="AK24" s="11">
        <f t="shared" ca="1" si="51"/>
        <v>0</v>
      </c>
      <c r="AL24" s="11">
        <f t="shared" ca="1" si="52"/>
        <v>0</v>
      </c>
      <c r="AM24" s="11">
        <f t="shared" ca="1" si="53"/>
        <v>0</v>
      </c>
      <c r="AN24" s="11">
        <f t="shared" ca="1" si="54"/>
        <v>0</v>
      </c>
      <c r="AO24" s="11">
        <f t="shared" ca="1" si="55"/>
        <v>0</v>
      </c>
      <c r="AP24" s="11">
        <f t="shared" ca="1" si="56"/>
        <v>0</v>
      </c>
      <c r="AQ24" s="11">
        <f t="shared" ca="1" si="57"/>
        <v>0</v>
      </c>
      <c r="AR24" s="11">
        <f t="shared" ca="1" si="58"/>
        <v>0</v>
      </c>
      <c r="AS24" s="35"/>
      <c r="AT24" s="11">
        <f t="shared" ca="1" si="59"/>
        <v>18575.37</v>
      </c>
      <c r="AU24" s="11">
        <f t="shared" ca="1" si="60"/>
        <v>18575.37</v>
      </c>
      <c r="AV24" s="11">
        <f t="shared" ca="1" si="61"/>
        <v>0</v>
      </c>
      <c r="AW24" s="11">
        <f t="shared" ca="1" si="62"/>
        <v>0</v>
      </c>
      <c r="AX24" s="11">
        <f t="shared" ca="1" si="63"/>
        <v>0</v>
      </c>
      <c r="AY24" s="11">
        <f t="shared" ca="1" si="64"/>
        <v>0</v>
      </c>
      <c r="AZ24" s="11">
        <f t="shared" ca="1" si="65"/>
        <v>0</v>
      </c>
      <c r="BA24" s="11">
        <f t="shared" ca="1" si="66"/>
        <v>0</v>
      </c>
      <c r="BB24" s="11">
        <f t="shared" ca="1" si="67"/>
        <v>0</v>
      </c>
      <c r="BC24" s="11">
        <f t="shared" ca="1" si="68"/>
        <v>0</v>
      </c>
      <c r="BD24" s="11">
        <f t="shared" ca="1" si="69"/>
        <v>0</v>
      </c>
      <c r="BE24" s="11">
        <f t="shared" ca="1" si="70"/>
        <v>0</v>
      </c>
      <c r="BF24" s="11">
        <f t="shared" ca="1" si="71"/>
        <v>0</v>
      </c>
      <c r="BG24" s="11">
        <f t="shared" ca="1" si="72"/>
        <v>0</v>
      </c>
      <c r="BH24" s="11">
        <f t="shared" ca="1" si="73"/>
        <v>0</v>
      </c>
      <c r="BI24" s="11">
        <f t="shared" ca="1" si="74"/>
        <v>0</v>
      </c>
      <c r="BJ24" s="11">
        <f t="shared" ca="1" si="75"/>
        <v>0</v>
      </c>
      <c r="BK24" s="11">
        <f t="shared" ca="1" si="76"/>
        <v>0</v>
      </c>
      <c r="BL24" s="11">
        <f t="shared" ca="1" si="77"/>
        <v>0</v>
      </c>
      <c r="BM24" s="11">
        <f t="shared" ca="1" si="78"/>
        <v>0</v>
      </c>
      <c r="BN24" s="11">
        <f t="shared" ca="1" si="79"/>
        <v>0</v>
      </c>
      <c r="BO24" s="11">
        <f t="shared" ca="1" si="80"/>
        <v>0</v>
      </c>
      <c r="BP24" s="11">
        <f t="shared" ca="1" si="81"/>
        <v>0</v>
      </c>
      <c r="BQ24" s="11">
        <f t="shared" ca="1" si="82"/>
        <v>0</v>
      </c>
      <c r="BR24" s="11">
        <f t="shared" ca="1" si="83"/>
        <v>0</v>
      </c>
      <c r="BS24" s="11">
        <f t="shared" ca="1" si="84"/>
        <v>0</v>
      </c>
      <c r="BT24" s="11">
        <f t="shared" ca="1" si="85"/>
        <v>0</v>
      </c>
      <c r="BU24" s="11">
        <f t="shared" ca="1" si="86"/>
        <v>0</v>
      </c>
      <c r="BV24" s="11">
        <f t="shared" ca="1" si="87"/>
        <v>0</v>
      </c>
      <c r="BW24" s="11">
        <f t="shared" ca="1" si="88"/>
        <v>0</v>
      </c>
      <c r="BX24" s="11">
        <f t="shared" ca="1" si="89"/>
        <v>0</v>
      </c>
      <c r="BY24" s="11">
        <f t="shared" ca="1" si="90"/>
        <v>0</v>
      </c>
      <c r="BZ24" s="11">
        <f t="shared" ca="1" si="91"/>
        <v>0</v>
      </c>
      <c r="CA24" s="11">
        <f t="shared" ca="1" si="92"/>
        <v>0</v>
      </c>
      <c r="CB24" s="11">
        <f t="shared" ca="1" si="93"/>
        <v>0</v>
      </c>
      <c r="CC24" s="11">
        <f t="shared" ca="1" si="94"/>
        <v>0</v>
      </c>
      <c r="CD24" s="11">
        <f t="shared" ca="1" si="95"/>
        <v>0</v>
      </c>
      <c r="CE24" s="11">
        <f t="shared" ca="1" si="96"/>
        <v>0</v>
      </c>
      <c r="CF24" s="11">
        <f t="shared" ca="1" si="97"/>
        <v>0</v>
      </c>
      <c r="CG24" s="11">
        <f t="shared" ca="1" si="98"/>
        <v>0</v>
      </c>
      <c r="CH24" s="11">
        <f t="shared" ca="1" si="99"/>
        <v>0</v>
      </c>
      <c r="CI24" s="3"/>
      <c r="CJ24" s="11">
        <f t="shared" ca="1" si="100"/>
        <v>78.989999999999995</v>
      </c>
      <c r="CK24" s="11">
        <f t="shared" ca="1" si="101"/>
        <v>0</v>
      </c>
      <c r="CL24" s="11">
        <f t="shared" ca="1" si="102"/>
        <v>0</v>
      </c>
      <c r="CM24" s="11">
        <f t="shared" ca="1" si="103"/>
        <v>0</v>
      </c>
      <c r="CN24" s="11">
        <f t="shared" ca="1" si="104"/>
        <v>0</v>
      </c>
      <c r="CO24" s="11">
        <f t="shared" ca="1" si="105"/>
        <v>0</v>
      </c>
      <c r="CP24" s="11">
        <f t="shared" ca="1" si="106"/>
        <v>0</v>
      </c>
      <c r="CQ24" s="11">
        <f t="shared" ca="1" si="107"/>
        <v>0</v>
      </c>
      <c r="CR24" s="11">
        <f t="shared" ca="1" si="108"/>
        <v>0</v>
      </c>
      <c r="CS24" s="11">
        <f t="shared" ca="1" si="109"/>
        <v>0</v>
      </c>
      <c r="CT24" s="11">
        <f t="shared" ca="1" si="110"/>
        <v>0</v>
      </c>
      <c r="CU24" s="11">
        <f t="shared" ca="1" si="111"/>
        <v>0</v>
      </c>
      <c r="CV24" s="11">
        <f t="shared" ca="1" si="112"/>
        <v>0</v>
      </c>
      <c r="CW24" s="11">
        <f t="shared" ca="1" si="113"/>
        <v>0</v>
      </c>
      <c r="CX24" s="11">
        <f t="shared" ca="1" si="114"/>
        <v>0</v>
      </c>
      <c r="CY24" s="11">
        <f t="shared" ca="1" si="115"/>
        <v>0</v>
      </c>
      <c r="CZ24" s="11">
        <f t="shared" ca="1" si="116"/>
        <v>0</v>
      </c>
      <c r="DA24" s="11">
        <f t="shared" ca="1" si="117"/>
        <v>0</v>
      </c>
      <c r="DB24" s="11">
        <f t="shared" ca="1" si="118"/>
        <v>0</v>
      </c>
      <c r="DC24" s="11">
        <f t="shared" ca="1" si="119"/>
        <v>0</v>
      </c>
      <c r="DD24" s="11">
        <f t="shared" ca="1" si="120"/>
        <v>0</v>
      </c>
      <c r="DE24" s="11">
        <f t="shared" ca="1" si="121"/>
        <v>0</v>
      </c>
      <c r="DF24" s="11">
        <f t="shared" ca="1" si="122"/>
        <v>0</v>
      </c>
      <c r="DG24" s="11">
        <f t="shared" ca="1" si="123"/>
        <v>0</v>
      </c>
      <c r="DH24" s="11">
        <f t="shared" ca="1" si="124"/>
        <v>0</v>
      </c>
      <c r="DI24" s="11">
        <f t="shared" ca="1" si="125"/>
        <v>0</v>
      </c>
      <c r="DJ24" s="11">
        <f t="shared" ca="1" si="126"/>
        <v>0</v>
      </c>
      <c r="DK24" s="11">
        <f t="shared" ca="1" si="127"/>
        <v>0</v>
      </c>
      <c r="DL24" s="11">
        <f t="shared" ca="1" si="128"/>
        <v>0</v>
      </c>
      <c r="DM24" s="11">
        <f t="shared" ca="1" si="129"/>
        <v>0</v>
      </c>
      <c r="DN24" s="11">
        <f t="shared" ca="1" si="130"/>
        <v>0</v>
      </c>
      <c r="DO24" s="11">
        <f t="shared" ca="1" si="131"/>
        <v>0</v>
      </c>
      <c r="DP24" s="11">
        <f t="shared" ca="1" si="132"/>
        <v>0</v>
      </c>
      <c r="DQ24" s="11">
        <f t="shared" ca="1" si="133"/>
        <v>0</v>
      </c>
      <c r="DR24" s="11">
        <f t="shared" ca="1" si="134"/>
        <v>0</v>
      </c>
      <c r="DS24" s="11">
        <f t="shared" ca="1" si="135"/>
        <v>0</v>
      </c>
      <c r="DT24" s="11">
        <f t="shared" ca="1" si="136"/>
        <v>0</v>
      </c>
      <c r="DU24" s="11">
        <f t="shared" ca="1" si="137"/>
        <v>0</v>
      </c>
      <c r="DV24" s="11">
        <f t="shared" ca="1" si="138"/>
        <v>0</v>
      </c>
      <c r="DW24" s="11">
        <f t="shared" ca="1" si="139"/>
        <v>0</v>
      </c>
      <c r="DX24" s="49">
        <f t="shared" ca="1" si="14"/>
        <v>78.989999999999995</v>
      </c>
      <c r="DY24" s="8"/>
      <c r="DZ24" s="11">
        <f t="shared" ca="1" si="140"/>
        <v>250</v>
      </c>
      <c r="EA24" s="11">
        <f t="shared" ca="1" si="141"/>
        <v>0</v>
      </c>
      <c r="EB24" s="11">
        <f t="shared" ca="1" si="142"/>
        <v>0</v>
      </c>
      <c r="EC24" s="11">
        <f t="shared" ca="1" si="143"/>
        <v>0</v>
      </c>
      <c r="ED24" s="11">
        <f t="shared" ca="1" si="144"/>
        <v>0</v>
      </c>
      <c r="EE24" s="11">
        <f t="shared" ca="1" si="145"/>
        <v>0</v>
      </c>
      <c r="EF24" s="11">
        <f t="shared" ca="1" si="146"/>
        <v>0</v>
      </c>
      <c r="EG24" s="11">
        <f t="shared" ca="1" si="147"/>
        <v>0</v>
      </c>
      <c r="EH24" s="11">
        <f t="shared" ca="1" si="148"/>
        <v>0</v>
      </c>
      <c r="EI24" s="11">
        <f t="shared" ca="1" si="149"/>
        <v>0</v>
      </c>
      <c r="EJ24" s="11">
        <f t="shared" ca="1" si="150"/>
        <v>0</v>
      </c>
      <c r="EK24" s="11">
        <f t="shared" ca="1" si="151"/>
        <v>0</v>
      </c>
      <c r="EL24" s="11">
        <f t="shared" ca="1" si="152"/>
        <v>0</v>
      </c>
      <c r="EM24" s="11">
        <f t="shared" ca="1" si="153"/>
        <v>0</v>
      </c>
      <c r="EN24" s="11">
        <f t="shared" ca="1" si="154"/>
        <v>0</v>
      </c>
      <c r="EO24" s="11">
        <f t="shared" ca="1" si="155"/>
        <v>0</v>
      </c>
      <c r="EP24" s="11">
        <f t="shared" ca="1" si="156"/>
        <v>0</v>
      </c>
      <c r="EQ24" s="11">
        <f t="shared" ca="1" si="157"/>
        <v>0</v>
      </c>
      <c r="ER24" s="11">
        <f t="shared" ca="1" si="158"/>
        <v>0</v>
      </c>
      <c r="ES24" s="11">
        <f t="shared" ca="1" si="159"/>
        <v>0</v>
      </c>
      <c r="ET24" s="11">
        <f t="shared" ca="1" si="160"/>
        <v>0</v>
      </c>
      <c r="EU24" s="11">
        <f t="shared" ca="1" si="161"/>
        <v>0</v>
      </c>
      <c r="EV24" s="11">
        <f t="shared" ca="1" si="162"/>
        <v>0</v>
      </c>
      <c r="EW24" s="11">
        <f t="shared" ca="1" si="163"/>
        <v>0</v>
      </c>
      <c r="EX24" s="11">
        <f t="shared" ca="1" si="164"/>
        <v>0</v>
      </c>
      <c r="EY24" s="11">
        <f t="shared" ca="1" si="165"/>
        <v>0</v>
      </c>
      <c r="EZ24" s="11">
        <f t="shared" ca="1" si="166"/>
        <v>0</v>
      </c>
      <c r="FA24" s="11">
        <f t="shared" ca="1" si="167"/>
        <v>0</v>
      </c>
      <c r="FB24" s="11">
        <f t="shared" ca="1" si="168"/>
        <v>0</v>
      </c>
      <c r="FC24" s="11">
        <f t="shared" ca="1" si="169"/>
        <v>0</v>
      </c>
      <c r="FD24" s="11">
        <f t="shared" ca="1" si="170"/>
        <v>0</v>
      </c>
      <c r="FE24" s="11">
        <f t="shared" ca="1" si="171"/>
        <v>0</v>
      </c>
      <c r="FF24" s="11">
        <f t="shared" ca="1" si="172"/>
        <v>0</v>
      </c>
      <c r="FG24" s="11">
        <f t="shared" ca="1" si="173"/>
        <v>0</v>
      </c>
      <c r="FH24" s="11">
        <f t="shared" ca="1" si="174"/>
        <v>0</v>
      </c>
      <c r="FI24" s="11">
        <f t="shared" ca="1" si="175"/>
        <v>0</v>
      </c>
      <c r="FJ24" s="11">
        <f t="shared" ca="1" si="176"/>
        <v>0</v>
      </c>
      <c r="FK24" s="11">
        <f t="shared" ca="1" si="177"/>
        <v>0</v>
      </c>
      <c r="FL24" s="11">
        <f t="shared" ca="1" si="178"/>
        <v>0</v>
      </c>
      <c r="FM24" s="11">
        <f t="shared" ca="1" si="179"/>
        <v>0</v>
      </c>
      <c r="FN24" s="49">
        <f t="shared" ca="1" si="16"/>
        <v>250</v>
      </c>
      <c r="FO24" s="14"/>
      <c r="FP24" s="37">
        <f t="shared" ca="1" si="180"/>
        <v>250</v>
      </c>
      <c r="FQ24" s="11">
        <f ca="1">IF(AV23&lt;=0,0,IF($C24&lt;=SUM($FP24:FP24),0,IF(EA24+$C24-SUM($FP24:FP24)&gt;AV23+CK24,AV23+CK24-EA24,$C24-SUM($FP24:FP24))))</f>
        <v>0</v>
      </c>
      <c r="FR24" s="11">
        <f ca="1">IF(AW23&lt;=0,0,IF($C24&lt;=SUM($FP24:FQ24),0,IF(EB24+$C24-SUM($FP24:FQ24)&gt;AW23+CL24,AW23+CL24-EB24,$C24-SUM($FP24:FQ24))))</f>
        <v>0</v>
      </c>
      <c r="FS24" s="11">
        <f ca="1">IF(AX23&lt;=0,0,IF($C24&lt;=SUM($FP24:FR24),0,IF(EC24+$C24-SUM($FP24:FR24)&gt;AX23+CM24,AX23+CM24-EC24,$C24-SUM($FP24:FR24))))</f>
        <v>0</v>
      </c>
      <c r="FT24" s="11">
        <f ca="1">IF(AY23&lt;=0,0,IF($C24&lt;=SUM($FP24:FS24),0,IF(ED24+$C24-SUM($FP24:FS24)&gt;AY23+CN24,AY23+CN24-ED24,$C24-SUM($FP24:FS24))))</f>
        <v>0</v>
      </c>
      <c r="FU24" s="11">
        <f ca="1">IF(AZ23&lt;=0,0,IF($C24&lt;=SUM($FP24:FT24),0,IF(EE24+$C24-SUM($FP24:FT24)&gt;AZ23+CO24,AZ23+CO24-EE24,$C24-SUM($FP24:FT24))))</f>
        <v>0</v>
      </c>
      <c r="FV24" s="11">
        <f ca="1">IF(BA23&lt;=0,0,IF($C24&lt;=SUM($FP24:FU24),0,IF(EF24+$C24-SUM($FP24:FU24)&gt;BA23+CP24,BA23+CP24-EF24,$C24-SUM($FP24:FU24))))</f>
        <v>0</v>
      </c>
      <c r="FW24" s="11">
        <f ca="1">IF(BB23&lt;=0,0,IF($C24&lt;=SUM($FP24:FV24),0,IF(EG24+$C24-SUM($FP24:FV24)&gt;BB23+CQ24,BB23+CQ24-EG24,$C24-SUM($FP24:FV24))))</f>
        <v>0</v>
      </c>
      <c r="FX24" s="11">
        <f ca="1">IF(BC23&lt;=0,0,IF($C24&lt;=SUM($FP24:FW24),0,IF(EH24+$C24-SUM($FP24:FW24)&gt;BC23+CR24,BC23+CR24-EH24,$C24-SUM($FP24:FW24))))</f>
        <v>0</v>
      </c>
      <c r="FY24" s="11">
        <f ca="1">IF(BD23&lt;=0,0,IF($C24&lt;=SUM($FP24:FX24),0,IF(EI24+$C24-SUM($FP24:FX24)&gt;BD23+CS24,BD23+CS24-EI24,$C24-SUM($FP24:FX24))))</f>
        <v>0</v>
      </c>
      <c r="FZ24" s="11">
        <f ca="1">IF(BE23&lt;=0,0,IF($C24&lt;=SUM($FP24:FY24),0,IF(EJ24+$C24-SUM($FP24:FY24)&gt;BE23+CT24,BE23+CT24-EJ24,$C24-SUM($FP24:FY24))))</f>
        <v>0</v>
      </c>
      <c r="GA24" s="11">
        <f ca="1">IF(BF23&lt;=0,0,IF($C24&lt;=SUM($FP24:FZ24),0,IF(EK24+$C24-SUM($FP24:FZ24)&gt;BF23+CU24,BF23+CU24-EK24,$C24-SUM($FP24:FZ24))))</f>
        <v>0</v>
      </c>
      <c r="GB24" s="11">
        <f ca="1">IF(BG23&lt;=0,0,IF($C24&lt;=SUM($FP24:GA24),0,IF(EL24+$C24-SUM($FP24:GA24)&gt;BG23+CV24,BG23+CV24-EL24,$C24-SUM($FP24:GA24))))</f>
        <v>0</v>
      </c>
      <c r="GC24" s="11">
        <f ca="1">IF(BH23&lt;=0,0,IF($C24&lt;=SUM($FP24:GB24),0,IF(EM24+$C24-SUM($FP24:GB24)&gt;BH23+CW24,BH23+CW24-EM24,$C24-SUM($FP24:GB24))))</f>
        <v>0</v>
      </c>
      <c r="GD24" s="11">
        <f ca="1">IF(BI23&lt;=0,0,IF($C24&lt;=SUM($FP24:GC24),0,IF(EN24+$C24-SUM($FP24:GC24)&gt;BI23+CX24,BI23+CX24-EN24,$C24-SUM($FP24:GC24))))</f>
        <v>0</v>
      </c>
      <c r="GE24" s="11">
        <f ca="1">IF(BJ23&lt;=0,0,IF($C24&lt;=SUM($FP24:GD24),0,IF(EO24+$C24-SUM($FP24:GD24)&gt;BJ23+CY24,BJ23+CY24-EO24,$C24-SUM($FP24:GD24))))</f>
        <v>0</v>
      </c>
      <c r="GF24" s="11">
        <f ca="1">IF(BK23&lt;=0,0,IF($C24&lt;=SUM($FP24:GE24),0,IF(EP24+$C24-SUM($FP24:GE24)&gt;BK23+CZ24,BK23+CZ24-EP24,$C24-SUM($FP24:GE24))))</f>
        <v>0</v>
      </c>
      <c r="GG24" s="11">
        <f ca="1">IF(BL23&lt;=0,0,IF($C24&lt;=SUM($FP24:GF24),0,IF(EQ24+$C24-SUM($FP24:GF24)&gt;BL23+DA24,BL23+DA24-EQ24,$C24-SUM($FP24:GF24))))</f>
        <v>0</v>
      </c>
      <c r="GH24" s="11">
        <f ca="1">IF(BM23&lt;=0,0,IF($C24&lt;=SUM($FP24:GG24),0,IF(ER24+$C24-SUM($FP24:GG24)&gt;BM23+DB24,BM23+DB24-ER24,$C24-SUM($FP24:GG24))))</f>
        <v>0</v>
      </c>
      <c r="GI24" s="11">
        <f ca="1">IF(BN23&lt;=0,0,IF($C24&lt;=SUM($FP24:GH24),0,IF(ES24+$C24-SUM($FP24:GH24)&gt;BN23+DC24,BN23+DC24-ES24,$C24-SUM($FP24:GH24))))</f>
        <v>0</v>
      </c>
      <c r="GJ24" s="11">
        <f ca="1">IF(BO23&lt;=0,0,IF($C24&lt;=SUM($FP24:GI24),0,IF(ET24+$C24-SUM($FP24:GI24)&gt;BO23+DD24,BO23+DD24-ET24,$C24-SUM($FP24:GI24))))</f>
        <v>0</v>
      </c>
      <c r="GK24" s="11">
        <f ca="1">IF(BP23&lt;=0,0,IF($C24&lt;=SUM($FP24:GJ24),0,IF(EU24+$C24-SUM($FP24:GJ24)&gt;BP23+DE24,BP23+DE24-EU24,$C24-SUM($FP24:GJ24))))</f>
        <v>0</v>
      </c>
      <c r="GL24" s="11">
        <f ca="1">IF(BQ23&lt;=0,0,IF($C24&lt;=SUM($FP24:GK24),0,IF(EV24+$C24-SUM($FP24:GK24)&gt;BQ23+DF24,BQ23+DF24-EV24,$C24-SUM($FP24:GK24))))</f>
        <v>0</v>
      </c>
      <c r="GM24" s="11">
        <f ca="1">IF(BR23&lt;=0,0,IF($C24&lt;=SUM($FP24:GL24),0,IF(EW24+$C24-SUM($FP24:GL24)&gt;BR23+DG24,BR23+DG24-EW24,$C24-SUM($FP24:GL24))))</f>
        <v>0</v>
      </c>
      <c r="GN24" s="11">
        <f ca="1">IF(BS23&lt;=0,0,IF($C24&lt;=SUM($FP24:GM24),0,IF(EX24+$C24-SUM($FP24:GM24)&gt;BS23+DH24,BS23+DH24-EX24,$C24-SUM($FP24:GM24))))</f>
        <v>0</v>
      </c>
      <c r="GO24" s="11">
        <f ca="1">IF(BT23&lt;=0,0,IF($C24&lt;=SUM($FP24:GN24),0,IF(EY24+$C24-SUM($FP24:GN24)&gt;BT23+DI24,BT23+DI24-EY24,$C24-SUM($FP24:GN24))))</f>
        <v>0</v>
      </c>
      <c r="GP24" s="11">
        <f ca="1">IF(BU23&lt;=0,0,IF($C24&lt;=SUM($FP24:GO24),0,IF(EZ24+$C24-SUM($FP24:GO24)&gt;BU23+DJ24,BU23+DJ24-EZ24,$C24-SUM($FP24:GO24))))</f>
        <v>0</v>
      </c>
      <c r="GQ24" s="11">
        <f ca="1">IF(BV23&lt;=0,0,IF($C24&lt;=SUM($FP24:GP24),0,IF(FA24+$C24-SUM($FP24:GP24)&gt;BV23+DK24,BV23+DK24-FA24,$C24-SUM($FP24:GP24))))</f>
        <v>0</v>
      </c>
      <c r="GR24" s="11">
        <f ca="1">IF(BW23&lt;=0,0,IF($C24&lt;=SUM($FP24:GQ24),0,IF(FB24+$C24-SUM($FP24:GQ24)&gt;BW23+DL24,BW23+DL24-FB24,$C24-SUM($FP24:GQ24))))</f>
        <v>0</v>
      </c>
      <c r="GS24" s="11">
        <f ca="1">IF(BX23&lt;=0,0,IF($C24&lt;=SUM($FP24:GR24),0,IF(FC24+$C24-SUM($FP24:GR24)&gt;BX23+DM24,BX23+DM24-FC24,$C24-SUM($FP24:GR24))))</f>
        <v>0</v>
      </c>
      <c r="GT24" s="11">
        <f ca="1">IF(BY23&lt;=0,0,IF($C24&lt;=SUM($FP24:GS24),0,IF(FD24+$C24-SUM($FP24:GS24)&gt;BY23+DN24,BY23+DN24-FD24,$C24-SUM($FP24:GS24))))</f>
        <v>0</v>
      </c>
      <c r="GU24" s="11">
        <f ca="1">IF(BZ23&lt;=0,0,IF($C24&lt;=SUM($FP24:GT24),0,IF(FE24+$C24-SUM($FP24:GT24)&gt;BZ23+DO24,BZ23+DO24-FE24,$C24-SUM($FP24:GT24))))</f>
        <v>0</v>
      </c>
      <c r="GV24" s="11">
        <f ca="1">IF(CA23&lt;=0,0,IF($C24&lt;=SUM($FP24:GU24),0,IF(FF24+$C24-SUM($FP24:GU24)&gt;CA23+DP24,CA23+DP24-FF24,$C24-SUM($FP24:GU24))))</f>
        <v>0</v>
      </c>
      <c r="GW24" s="11">
        <f ca="1">IF(CB23&lt;=0,0,IF($C24&lt;=SUM($FP24:GV24),0,IF(FG24+$C24-SUM($FP24:GV24)&gt;CB23+DQ24,CB23+DQ24-FG24,$C24-SUM($FP24:GV24))))</f>
        <v>0</v>
      </c>
      <c r="GX24" s="11">
        <f ca="1">IF(CC23&lt;=0,0,IF($C24&lt;=SUM($FP24:GW24),0,IF(FH24+$C24-SUM($FP24:GW24)&gt;CC23+DR24,CC23+DR24-FH24,$C24-SUM($FP24:GW24))))</f>
        <v>0</v>
      </c>
      <c r="GY24" s="11">
        <f ca="1">IF(CD23&lt;=0,0,IF($C24&lt;=SUM($FP24:GX24),0,IF(FI24+$C24-SUM($FP24:GX24)&gt;CD23+DS24,CD23+DS24-FI24,$C24-SUM($FP24:GX24))))</f>
        <v>0</v>
      </c>
      <c r="GZ24" s="11">
        <f ca="1">IF(CE23&lt;=0,0,IF($C24&lt;=SUM($FP24:GY24),0,IF(FJ24+$C24-SUM($FP24:GY24)&gt;CE23+DT24,CE23+DT24-FJ24,$C24-SUM($FP24:GY24))))</f>
        <v>0</v>
      </c>
      <c r="HA24" s="11">
        <f ca="1">IF(CF23&lt;=0,0,IF($C24&lt;=SUM($FP24:GZ24),0,IF(FK24+$C24-SUM($FP24:GZ24)&gt;CF23+DU24,CF23+DU24-FK24,$C24-SUM($FP24:GZ24))))</f>
        <v>0</v>
      </c>
      <c r="HB24" s="11">
        <f ca="1">IF(CG23&lt;=0,0,IF($C24&lt;=SUM($FP24:HA24),0,IF(FL24+$C24-SUM($FP24:HA24)&gt;CG23+DV24,CG23+DV24-FL24,$C24-SUM($FP24:HA24))))</f>
        <v>0</v>
      </c>
      <c r="HC24" s="11">
        <f ca="1">IF(CH23&lt;=0,0,IF($C24&lt;=SUM($FP24:HB24),0,IF(FM24+$C24-SUM($FP24:HB24)&gt;CH23+DW24,CH23+DW24-FM24,$C24-SUM($FP24:HB24))))</f>
        <v>0</v>
      </c>
    </row>
    <row r="25" spans="1:211" ht="11" customHeight="1" x14ac:dyDescent="0.15">
      <c r="A25" s="12">
        <f t="shared" ca="1" si="17"/>
        <v>5</v>
      </c>
      <c r="B25" s="6">
        <f t="shared" ca="1" si="18"/>
        <v>45839</v>
      </c>
      <c r="C25" s="50">
        <f ca="1">IF(A25="","",IF(snowball,IF(($E$5-FN25)&lt;0,0,$E$5-FN25),0)+D25)</f>
        <v>250</v>
      </c>
      <c r="D25" s="38"/>
      <c r="E25" s="11">
        <f t="shared" ca="1" si="19"/>
        <v>500</v>
      </c>
      <c r="F25" s="11">
        <f t="shared" ca="1" si="20"/>
        <v>0</v>
      </c>
      <c r="G25" s="11">
        <f t="shared" ca="1" si="21"/>
        <v>0</v>
      </c>
      <c r="H25" s="11">
        <f t="shared" ca="1" si="22"/>
        <v>0</v>
      </c>
      <c r="I25" s="11">
        <f t="shared" ca="1" si="23"/>
        <v>0</v>
      </c>
      <c r="J25" s="11">
        <f t="shared" ca="1" si="24"/>
        <v>0</v>
      </c>
      <c r="K25" s="11">
        <f t="shared" ca="1" si="25"/>
        <v>0</v>
      </c>
      <c r="L25" s="11">
        <f t="shared" ca="1" si="26"/>
        <v>0</v>
      </c>
      <c r="M25" s="11">
        <f t="shared" ca="1" si="27"/>
        <v>0</v>
      </c>
      <c r="N25" s="11">
        <f t="shared" ca="1" si="28"/>
        <v>0</v>
      </c>
      <c r="O25" s="11">
        <f t="shared" ca="1" si="29"/>
        <v>0</v>
      </c>
      <c r="P25" s="11">
        <f t="shared" ca="1" si="30"/>
        <v>0</v>
      </c>
      <c r="Q25" s="11">
        <f t="shared" ca="1" si="31"/>
        <v>0</v>
      </c>
      <c r="R25" s="11">
        <f t="shared" ca="1" si="32"/>
        <v>0</v>
      </c>
      <c r="S25" s="11">
        <f t="shared" ca="1" si="33"/>
        <v>0</v>
      </c>
      <c r="T25" s="11">
        <f t="shared" ca="1" si="34"/>
        <v>0</v>
      </c>
      <c r="U25" s="11">
        <f t="shared" ca="1" si="35"/>
        <v>0</v>
      </c>
      <c r="V25" s="11">
        <f t="shared" ca="1" si="36"/>
        <v>0</v>
      </c>
      <c r="W25" s="11">
        <f t="shared" ca="1" si="37"/>
        <v>0</v>
      </c>
      <c r="X25" s="11">
        <f t="shared" ca="1" si="38"/>
        <v>0</v>
      </c>
      <c r="Y25" s="11">
        <f t="shared" ca="1" si="39"/>
        <v>0</v>
      </c>
      <c r="Z25" s="11">
        <f t="shared" ca="1" si="40"/>
        <v>0</v>
      </c>
      <c r="AA25" s="11">
        <f t="shared" ca="1" si="41"/>
        <v>0</v>
      </c>
      <c r="AB25" s="11">
        <f t="shared" ca="1" si="42"/>
        <v>0</v>
      </c>
      <c r="AC25" s="11">
        <f t="shared" ca="1" si="43"/>
        <v>0</v>
      </c>
      <c r="AD25" s="11">
        <f t="shared" ca="1" si="44"/>
        <v>0</v>
      </c>
      <c r="AE25" s="11">
        <f t="shared" ca="1" si="45"/>
        <v>0</v>
      </c>
      <c r="AF25" s="11">
        <f t="shared" ca="1" si="46"/>
        <v>0</v>
      </c>
      <c r="AG25" s="11">
        <f t="shared" ca="1" si="47"/>
        <v>0</v>
      </c>
      <c r="AH25" s="11">
        <f t="shared" ca="1" si="48"/>
        <v>0</v>
      </c>
      <c r="AI25" s="11">
        <f t="shared" ca="1" si="49"/>
        <v>0</v>
      </c>
      <c r="AJ25" s="11">
        <f t="shared" ca="1" si="50"/>
        <v>0</v>
      </c>
      <c r="AK25" s="11">
        <f t="shared" ca="1" si="51"/>
        <v>0</v>
      </c>
      <c r="AL25" s="11">
        <f t="shared" ca="1" si="52"/>
        <v>0</v>
      </c>
      <c r="AM25" s="11">
        <f t="shared" ca="1" si="53"/>
        <v>0</v>
      </c>
      <c r="AN25" s="11">
        <f t="shared" ca="1" si="54"/>
        <v>0</v>
      </c>
      <c r="AO25" s="11">
        <f t="shared" ca="1" si="55"/>
        <v>0</v>
      </c>
      <c r="AP25" s="11">
        <f t="shared" ca="1" si="56"/>
        <v>0</v>
      </c>
      <c r="AQ25" s="11">
        <f t="shared" ca="1" si="57"/>
        <v>0</v>
      </c>
      <c r="AR25" s="11">
        <f t="shared" ca="1" si="58"/>
        <v>0</v>
      </c>
      <c r="AS25" s="35"/>
      <c r="AT25" s="11">
        <f t="shared" ca="1" si="59"/>
        <v>18152.61</v>
      </c>
      <c r="AU25" s="11">
        <f t="shared" ca="1" si="60"/>
        <v>18152.61</v>
      </c>
      <c r="AV25" s="11">
        <f t="shared" ca="1" si="61"/>
        <v>0</v>
      </c>
      <c r="AW25" s="11">
        <f t="shared" ca="1" si="62"/>
        <v>0</v>
      </c>
      <c r="AX25" s="11">
        <f t="shared" ca="1" si="63"/>
        <v>0</v>
      </c>
      <c r="AY25" s="11">
        <f t="shared" ca="1" si="64"/>
        <v>0</v>
      </c>
      <c r="AZ25" s="11">
        <f t="shared" ca="1" si="65"/>
        <v>0</v>
      </c>
      <c r="BA25" s="11">
        <f t="shared" ca="1" si="66"/>
        <v>0</v>
      </c>
      <c r="BB25" s="11">
        <f t="shared" ca="1" si="67"/>
        <v>0</v>
      </c>
      <c r="BC25" s="11">
        <f t="shared" ca="1" si="68"/>
        <v>0</v>
      </c>
      <c r="BD25" s="11">
        <f t="shared" ca="1" si="69"/>
        <v>0</v>
      </c>
      <c r="BE25" s="11">
        <f t="shared" ca="1" si="70"/>
        <v>0</v>
      </c>
      <c r="BF25" s="11">
        <f t="shared" ca="1" si="71"/>
        <v>0</v>
      </c>
      <c r="BG25" s="11">
        <f t="shared" ca="1" si="72"/>
        <v>0</v>
      </c>
      <c r="BH25" s="11">
        <f t="shared" ca="1" si="73"/>
        <v>0</v>
      </c>
      <c r="BI25" s="11">
        <f t="shared" ca="1" si="74"/>
        <v>0</v>
      </c>
      <c r="BJ25" s="11">
        <f t="shared" ca="1" si="75"/>
        <v>0</v>
      </c>
      <c r="BK25" s="11">
        <f t="shared" ca="1" si="76"/>
        <v>0</v>
      </c>
      <c r="BL25" s="11">
        <f t="shared" ca="1" si="77"/>
        <v>0</v>
      </c>
      <c r="BM25" s="11">
        <f t="shared" ca="1" si="78"/>
        <v>0</v>
      </c>
      <c r="BN25" s="11">
        <f t="shared" ca="1" si="79"/>
        <v>0</v>
      </c>
      <c r="BO25" s="11">
        <f t="shared" ca="1" si="80"/>
        <v>0</v>
      </c>
      <c r="BP25" s="11">
        <f t="shared" ca="1" si="81"/>
        <v>0</v>
      </c>
      <c r="BQ25" s="11">
        <f t="shared" ca="1" si="82"/>
        <v>0</v>
      </c>
      <c r="BR25" s="11">
        <f t="shared" ca="1" si="83"/>
        <v>0</v>
      </c>
      <c r="BS25" s="11">
        <f t="shared" ca="1" si="84"/>
        <v>0</v>
      </c>
      <c r="BT25" s="11">
        <f t="shared" ca="1" si="85"/>
        <v>0</v>
      </c>
      <c r="BU25" s="11">
        <f t="shared" ca="1" si="86"/>
        <v>0</v>
      </c>
      <c r="BV25" s="11">
        <f t="shared" ca="1" si="87"/>
        <v>0</v>
      </c>
      <c r="BW25" s="11">
        <f t="shared" ca="1" si="88"/>
        <v>0</v>
      </c>
      <c r="BX25" s="11">
        <f t="shared" ca="1" si="89"/>
        <v>0</v>
      </c>
      <c r="BY25" s="11">
        <f t="shared" ca="1" si="90"/>
        <v>0</v>
      </c>
      <c r="BZ25" s="11">
        <f t="shared" ca="1" si="91"/>
        <v>0</v>
      </c>
      <c r="CA25" s="11">
        <f t="shared" ca="1" si="92"/>
        <v>0</v>
      </c>
      <c r="CB25" s="11">
        <f t="shared" ca="1" si="93"/>
        <v>0</v>
      </c>
      <c r="CC25" s="11">
        <f t="shared" ca="1" si="94"/>
        <v>0</v>
      </c>
      <c r="CD25" s="11">
        <f t="shared" ca="1" si="95"/>
        <v>0</v>
      </c>
      <c r="CE25" s="11">
        <f t="shared" ca="1" si="96"/>
        <v>0</v>
      </c>
      <c r="CF25" s="11">
        <f t="shared" ca="1" si="97"/>
        <v>0</v>
      </c>
      <c r="CG25" s="11">
        <f t="shared" ca="1" si="98"/>
        <v>0</v>
      </c>
      <c r="CH25" s="11">
        <f t="shared" ca="1" si="99"/>
        <v>0</v>
      </c>
      <c r="CI25" s="3"/>
      <c r="CJ25" s="11">
        <f t="shared" ca="1" si="100"/>
        <v>77.239999999999995</v>
      </c>
      <c r="CK25" s="11">
        <f t="shared" ca="1" si="101"/>
        <v>0</v>
      </c>
      <c r="CL25" s="11">
        <f t="shared" ca="1" si="102"/>
        <v>0</v>
      </c>
      <c r="CM25" s="11">
        <f t="shared" ca="1" si="103"/>
        <v>0</v>
      </c>
      <c r="CN25" s="11">
        <f t="shared" ca="1" si="104"/>
        <v>0</v>
      </c>
      <c r="CO25" s="11">
        <f t="shared" ca="1" si="105"/>
        <v>0</v>
      </c>
      <c r="CP25" s="11">
        <f t="shared" ca="1" si="106"/>
        <v>0</v>
      </c>
      <c r="CQ25" s="11">
        <f t="shared" ca="1" si="107"/>
        <v>0</v>
      </c>
      <c r="CR25" s="11">
        <f t="shared" ca="1" si="108"/>
        <v>0</v>
      </c>
      <c r="CS25" s="11">
        <f t="shared" ca="1" si="109"/>
        <v>0</v>
      </c>
      <c r="CT25" s="11">
        <f t="shared" ca="1" si="110"/>
        <v>0</v>
      </c>
      <c r="CU25" s="11">
        <f t="shared" ca="1" si="111"/>
        <v>0</v>
      </c>
      <c r="CV25" s="11">
        <f t="shared" ca="1" si="112"/>
        <v>0</v>
      </c>
      <c r="CW25" s="11">
        <f t="shared" ca="1" si="113"/>
        <v>0</v>
      </c>
      <c r="CX25" s="11">
        <f t="shared" ca="1" si="114"/>
        <v>0</v>
      </c>
      <c r="CY25" s="11">
        <f t="shared" ca="1" si="115"/>
        <v>0</v>
      </c>
      <c r="CZ25" s="11">
        <f t="shared" ca="1" si="116"/>
        <v>0</v>
      </c>
      <c r="DA25" s="11">
        <f t="shared" ca="1" si="117"/>
        <v>0</v>
      </c>
      <c r="DB25" s="11">
        <f t="shared" ca="1" si="118"/>
        <v>0</v>
      </c>
      <c r="DC25" s="11">
        <f t="shared" ca="1" si="119"/>
        <v>0</v>
      </c>
      <c r="DD25" s="11">
        <f t="shared" ca="1" si="120"/>
        <v>0</v>
      </c>
      <c r="DE25" s="11">
        <f t="shared" ca="1" si="121"/>
        <v>0</v>
      </c>
      <c r="DF25" s="11">
        <f t="shared" ca="1" si="122"/>
        <v>0</v>
      </c>
      <c r="DG25" s="11">
        <f t="shared" ca="1" si="123"/>
        <v>0</v>
      </c>
      <c r="DH25" s="11">
        <f t="shared" ca="1" si="124"/>
        <v>0</v>
      </c>
      <c r="DI25" s="11">
        <f t="shared" ca="1" si="125"/>
        <v>0</v>
      </c>
      <c r="DJ25" s="11">
        <f t="shared" ca="1" si="126"/>
        <v>0</v>
      </c>
      <c r="DK25" s="11">
        <f t="shared" ca="1" si="127"/>
        <v>0</v>
      </c>
      <c r="DL25" s="11">
        <f t="shared" ca="1" si="128"/>
        <v>0</v>
      </c>
      <c r="DM25" s="11">
        <f t="shared" ca="1" si="129"/>
        <v>0</v>
      </c>
      <c r="DN25" s="11">
        <f t="shared" ca="1" si="130"/>
        <v>0</v>
      </c>
      <c r="DO25" s="11">
        <f t="shared" ca="1" si="131"/>
        <v>0</v>
      </c>
      <c r="DP25" s="11">
        <f t="shared" ca="1" si="132"/>
        <v>0</v>
      </c>
      <c r="DQ25" s="11">
        <f t="shared" ca="1" si="133"/>
        <v>0</v>
      </c>
      <c r="DR25" s="11">
        <f t="shared" ca="1" si="134"/>
        <v>0</v>
      </c>
      <c r="DS25" s="11">
        <f t="shared" ca="1" si="135"/>
        <v>0</v>
      </c>
      <c r="DT25" s="11">
        <f t="shared" ca="1" si="136"/>
        <v>0</v>
      </c>
      <c r="DU25" s="11">
        <f t="shared" ca="1" si="137"/>
        <v>0</v>
      </c>
      <c r="DV25" s="11">
        <f t="shared" ca="1" si="138"/>
        <v>0</v>
      </c>
      <c r="DW25" s="11">
        <f t="shared" ca="1" si="139"/>
        <v>0</v>
      </c>
      <c r="DX25" s="49">
        <f t="shared" ca="1" si="14"/>
        <v>77.239999999999995</v>
      </c>
      <c r="DY25" s="8"/>
      <c r="DZ25" s="11">
        <f t="shared" ca="1" si="140"/>
        <v>250</v>
      </c>
      <c r="EA25" s="11">
        <f t="shared" ca="1" si="141"/>
        <v>0</v>
      </c>
      <c r="EB25" s="11">
        <f t="shared" ca="1" si="142"/>
        <v>0</v>
      </c>
      <c r="EC25" s="11">
        <f t="shared" ca="1" si="143"/>
        <v>0</v>
      </c>
      <c r="ED25" s="11">
        <f t="shared" ca="1" si="144"/>
        <v>0</v>
      </c>
      <c r="EE25" s="11">
        <f t="shared" ca="1" si="145"/>
        <v>0</v>
      </c>
      <c r="EF25" s="11">
        <f t="shared" ca="1" si="146"/>
        <v>0</v>
      </c>
      <c r="EG25" s="11">
        <f t="shared" ca="1" si="147"/>
        <v>0</v>
      </c>
      <c r="EH25" s="11">
        <f t="shared" ca="1" si="148"/>
        <v>0</v>
      </c>
      <c r="EI25" s="11">
        <f t="shared" ca="1" si="149"/>
        <v>0</v>
      </c>
      <c r="EJ25" s="11">
        <f t="shared" ca="1" si="150"/>
        <v>0</v>
      </c>
      <c r="EK25" s="11">
        <f t="shared" ca="1" si="151"/>
        <v>0</v>
      </c>
      <c r="EL25" s="11">
        <f t="shared" ca="1" si="152"/>
        <v>0</v>
      </c>
      <c r="EM25" s="11">
        <f t="shared" ca="1" si="153"/>
        <v>0</v>
      </c>
      <c r="EN25" s="11">
        <f t="shared" ca="1" si="154"/>
        <v>0</v>
      </c>
      <c r="EO25" s="11">
        <f t="shared" ca="1" si="155"/>
        <v>0</v>
      </c>
      <c r="EP25" s="11">
        <f t="shared" ca="1" si="156"/>
        <v>0</v>
      </c>
      <c r="EQ25" s="11">
        <f t="shared" ca="1" si="157"/>
        <v>0</v>
      </c>
      <c r="ER25" s="11">
        <f t="shared" ca="1" si="158"/>
        <v>0</v>
      </c>
      <c r="ES25" s="11">
        <f t="shared" ca="1" si="159"/>
        <v>0</v>
      </c>
      <c r="ET25" s="11">
        <f t="shared" ca="1" si="160"/>
        <v>0</v>
      </c>
      <c r="EU25" s="11">
        <f t="shared" ca="1" si="161"/>
        <v>0</v>
      </c>
      <c r="EV25" s="11">
        <f t="shared" ca="1" si="162"/>
        <v>0</v>
      </c>
      <c r="EW25" s="11">
        <f t="shared" ca="1" si="163"/>
        <v>0</v>
      </c>
      <c r="EX25" s="11">
        <f t="shared" ca="1" si="164"/>
        <v>0</v>
      </c>
      <c r="EY25" s="11">
        <f t="shared" ca="1" si="165"/>
        <v>0</v>
      </c>
      <c r="EZ25" s="11">
        <f t="shared" ca="1" si="166"/>
        <v>0</v>
      </c>
      <c r="FA25" s="11">
        <f t="shared" ca="1" si="167"/>
        <v>0</v>
      </c>
      <c r="FB25" s="11">
        <f t="shared" ca="1" si="168"/>
        <v>0</v>
      </c>
      <c r="FC25" s="11">
        <f t="shared" ca="1" si="169"/>
        <v>0</v>
      </c>
      <c r="FD25" s="11">
        <f t="shared" ca="1" si="170"/>
        <v>0</v>
      </c>
      <c r="FE25" s="11">
        <f t="shared" ca="1" si="171"/>
        <v>0</v>
      </c>
      <c r="FF25" s="11">
        <f t="shared" ca="1" si="172"/>
        <v>0</v>
      </c>
      <c r="FG25" s="11">
        <f t="shared" ca="1" si="173"/>
        <v>0</v>
      </c>
      <c r="FH25" s="11">
        <f t="shared" ca="1" si="174"/>
        <v>0</v>
      </c>
      <c r="FI25" s="11">
        <f t="shared" ca="1" si="175"/>
        <v>0</v>
      </c>
      <c r="FJ25" s="11">
        <f t="shared" ca="1" si="176"/>
        <v>0</v>
      </c>
      <c r="FK25" s="11">
        <f t="shared" ca="1" si="177"/>
        <v>0</v>
      </c>
      <c r="FL25" s="11">
        <f t="shared" ca="1" si="178"/>
        <v>0</v>
      </c>
      <c r="FM25" s="11">
        <f t="shared" ca="1" si="179"/>
        <v>0</v>
      </c>
      <c r="FN25" s="49">
        <f t="shared" ca="1" si="16"/>
        <v>250</v>
      </c>
      <c r="FO25" s="14"/>
      <c r="FP25" s="37">
        <f t="shared" ca="1" si="180"/>
        <v>250</v>
      </c>
      <c r="FQ25" s="11">
        <f ca="1">IF(AV24&lt;=0,0,IF($C25&lt;=SUM($FP25:FP25),0,IF(EA25+$C25-SUM($FP25:FP25)&gt;AV24+CK25,AV24+CK25-EA25,$C25-SUM($FP25:FP25))))</f>
        <v>0</v>
      </c>
      <c r="FR25" s="11">
        <f ca="1">IF(AW24&lt;=0,0,IF($C25&lt;=SUM($FP25:FQ25),0,IF(EB25+$C25-SUM($FP25:FQ25)&gt;AW24+CL25,AW24+CL25-EB25,$C25-SUM($FP25:FQ25))))</f>
        <v>0</v>
      </c>
      <c r="FS25" s="11">
        <f ca="1">IF(AX24&lt;=0,0,IF($C25&lt;=SUM($FP25:FR25),0,IF(EC25+$C25-SUM($FP25:FR25)&gt;AX24+CM25,AX24+CM25-EC25,$C25-SUM($FP25:FR25))))</f>
        <v>0</v>
      </c>
      <c r="FT25" s="11">
        <f ca="1">IF(AY24&lt;=0,0,IF($C25&lt;=SUM($FP25:FS25),0,IF(ED25+$C25-SUM($FP25:FS25)&gt;AY24+CN25,AY24+CN25-ED25,$C25-SUM($FP25:FS25))))</f>
        <v>0</v>
      </c>
      <c r="FU25" s="11">
        <f ca="1">IF(AZ24&lt;=0,0,IF($C25&lt;=SUM($FP25:FT25),0,IF(EE25+$C25-SUM($FP25:FT25)&gt;AZ24+CO25,AZ24+CO25-EE25,$C25-SUM($FP25:FT25))))</f>
        <v>0</v>
      </c>
      <c r="FV25" s="11">
        <f ca="1">IF(BA24&lt;=0,0,IF($C25&lt;=SUM($FP25:FU25),0,IF(EF25+$C25-SUM($FP25:FU25)&gt;BA24+CP25,BA24+CP25-EF25,$C25-SUM($FP25:FU25))))</f>
        <v>0</v>
      </c>
      <c r="FW25" s="11">
        <f ca="1">IF(BB24&lt;=0,0,IF($C25&lt;=SUM($FP25:FV25),0,IF(EG25+$C25-SUM($FP25:FV25)&gt;BB24+CQ25,BB24+CQ25-EG25,$C25-SUM($FP25:FV25))))</f>
        <v>0</v>
      </c>
      <c r="FX25" s="11">
        <f ca="1">IF(BC24&lt;=0,0,IF($C25&lt;=SUM($FP25:FW25),0,IF(EH25+$C25-SUM($FP25:FW25)&gt;BC24+CR25,BC24+CR25-EH25,$C25-SUM($FP25:FW25))))</f>
        <v>0</v>
      </c>
      <c r="FY25" s="11">
        <f ca="1">IF(BD24&lt;=0,0,IF($C25&lt;=SUM($FP25:FX25),0,IF(EI25+$C25-SUM($FP25:FX25)&gt;BD24+CS25,BD24+CS25-EI25,$C25-SUM($FP25:FX25))))</f>
        <v>0</v>
      </c>
      <c r="FZ25" s="11">
        <f ca="1">IF(BE24&lt;=0,0,IF($C25&lt;=SUM($FP25:FY25),0,IF(EJ25+$C25-SUM($FP25:FY25)&gt;BE24+CT25,BE24+CT25-EJ25,$C25-SUM($FP25:FY25))))</f>
        <v>0</v>
      </c>
      <c r="GA25" s="11">
        <f ca="1">IF(BF24&lt;=0,0,IF($C25&lt;=SUM($FP25:FZ25),0,IF(EK25+$C25-SUM($FP25:FZ25)&gt;BF24+CU25,BF24+CU25-EK25,$C25-SUM($FP25:FZ25))))</f>
        <v>0</v>
      </c>
      <c r="GB25" s="11">
        <f ca="1">IF(BG24&lt;=0,0,IF($C25&lt;=SUM($FP25:GA25),0,IF(EL25+$C25-SUM($FP25:GA25)&gt;BG24+CV25,BG24+CV25-EL25,$C25-SUM($FP25:GA25))))</f>
        <v>0</v>
      </c>
      <c r="GC25" s="11">
        <f ca="1">IF(BH24&lt;=0,0,IF($C25&lt;=SUM($FP25:GB25),0,IF(EM25+$C25-SUM($FP25:GB25)&gt;BH24+CW25,BH24+CW25-EM25,$C25-SUM($FP25:GB25))))</f>
        <v>0</v>
      </c>
      <c r="GD25" s="11">
        <f ca="1">IF(BI24&lt;=0,0,IF($C25&lt;=SUM($FP25:GC25),0,IF(EN25+$C25-SUM($FP25:GC25)&gt;BI24+CX25,BI24+CX25-EN25,$C25-SUM($FP25:GC25))))</f>
        <v>0</v>
      </c>
      <c r="GE25" s="11">
        <f ca="1">IF(BJ24&lt;=0,0,IF($C25&lt;=SUM($FP25:GD25),0,IF(EO25+$C25-SUM($FP25:GD25)&gt;BJ24+CY25,BJ24+CY25-EO25,$C25-SUM($FP25:GD25))))</f>
        <v>0</v>
      </c>
      <c r="GF25" s="11">
        <f ca="1">IF(BK24&lt;=0,0,IF($C25&lt;=SUM($FP25:GE25),0,IF(EP25+$C25-SUM($FP25:GE25)&gt;BK24+CZ25,BK24+CZ25-EP25,$C25-SUM($FP25:GE25))))</f>
        <v>0</v>
      </c>
      <c r="GG25" s="11">
        <f ca="1">IF(BL24&lt;=0,0,IF($C25&lt;=SUM($FP25:GF25),0,IF(EQ25+$C25-SUM($FP25:GF25)&gt;BL24+DA25,BL24+DA25-EQ25,$C25-SUM($FP25:GF25))))</f>
        <v>0</v>
      </c>
      <c r="GH25" s="11">
        <f ca="1">IF(BM24&lt;=0,0,IF($C25&lt;=SUM($FP25:GG25),0,IF(ER25+$C25-SUM($FP25:GG25)&gt;BM24+DB25,BM24+DB25-ER25,$C25-SUM($FP25:GG25))))</f>
        <v>0</v>
      </c>
      <c r="GI25" s="11">
        <f ca="1">IF(BN24&lt;=0,0,IF($C25&lt;=SUM($FP25:GH25),0,IF(ES25+$C25-SUM($FP25:GH25)&gt;BN24+DC25,BN24+DC25-ES25,$C25-SUM($FP25:GH25))))</f>
        <v>0</v>
      </c>
      <c r="GJ25" s="11">
        <f ca="1">IF(BO24&lt;=0,0,IF($C25&lt;=SUM($FP25:GI25),0,IF(ET25+$C25-SUM($FP25:GI25)&gt;BO24+DD25,BO24+DD25-ET25,$C25-SUM($FP25:GI25))))</f>
        <v>0</v>
      </c>
      <c r="GK25" s="11">
        <f ca="1">IF(BP24&lt;=0,0,IF($C25&lt;=SUM($FP25:GJ25),0,IF(EU25+$C25-SUM($FP25:GJ25)&gt;BP24+DE25,BP24+DE25-EU25,$C25-SUM($FP25:GJ25))))</f>
        <v>0</v>
      </c>
      <c r="GL25" s="11">
        <f ca="1">IF(BQ24&lt;=0,0,IF($C25&lt;=SUM($FP25:GK25),0,IF(EV25+$C25-SUM($FP25:GK25)&gt;BQ24+DF25,BQ24+DF25-EV25,$C25-SUM($FP25:GK25))))</f>
        <v>0</v>
      </c>
      <c r="GM25" s="11">
        <f ca="1">IF(BR24&lt;=0,0,IF($C25&lt;=SUM($FP25:GL25),0,IF(EW25+$C25-SUM($FP25:GL25)&gt;BR24+DG25,BR24+DG25-EW25,$C25-SUM($FP25:GL25))))</f>
        <v>0</v>
      </c>
      <c r="GN25" s="11">
        <f ca="1">IF(BS24&lt;=0,0,IF($C25&lt;=SUM($FP25:GM25),0,IF(EX25+$C25-SUM($FP25:GM25)&gt;BS24+DH25,BS24+DH25-EX25,$C25-SUM($FP25:GM25))))</f>
        <v>0</v>
      </c>
      <c r="GO25" s="11">
        <f ca="1">IF(BT24&lt;=0,0,IF($C25&lt;=SUM($FP25:GN25),0,IF(EY25+$C25-SUM($FP25:GN25)&gt;BT24+DI25,BT24+DI25-EY25,$C25-SUM($FP25:GN25))))</f>
        <v>0</v>
      </c>
      <c r="GP25" s="11">
        <f ca="1">IF(BU24&lt;=0,0,IF($C25&lt;=SUM($FP25:GO25),0,IF(EZ25+$C25-SUM($FP25:GO25)&gt;BU24+DJ25,BU24+DJ25-EZ25,$C25-SUM($FP25:GO25))))</f>
        <v>0</v>
      </c>
      <c r="GQ25" s="11">
        <f ca="1">IF(BV24&lt;=0,0,IF($C25&lt;=SUM($FP25:GP25),0,IF(FA25+$C25-SUM($FP25:GP25)&gt;BV24+DK25,BV24+DK25-FA25,$C25-SUM($FP25:GP25))))</f>
        <v>0</v>
      </c>
      <c r="GR25" s="11">
        <f ca="1">IF(BW24&lt;=0,0,IF($C25&lt;=SUM($FP25:GQ25),0,IF(FB25+$C25-SUM($FP25:GQ25)&gt;BW24+DL25,BW24+DL25-FB25,$C25-SUM($FP25:GQ25))))</f>
        <v>0</v>
      </c>
      <c r="GS25" s="11">
        <f ca="1">IF(BX24&lt;=0,0,IF($C25&lt;=SUM($FP25:GR25),0,IF(FC25+$C25-SUM($FP25:GR25)&gt;BX24+DM25,BX24+DM25-FC25,$C25-SUM($FP25:GR25))))</f>
        <v>0</v>
      </c>
      <c r="GT25" s="11">
        <f ca="1">IF(BY24&lt;=0,0,IF($C25&lt;=SUM($FP25:GS25),0,IF(FD25+$C25-SUM($FP25:GS25)&gt;BY24+DN25,BY24+DN25-FD25,$C25-SUM($FP25:GS25))))</f>
        <v>0</v>
      </c>
      <c r="GU25" s="11">
        <f ca="1">IF(BZ24&lt;=0,0,IF($C25&lt;=SUM($FP25:GT25),0,IF(FE25+$C25-SUM($FP25:GT25)&gt;BZ24+DO25,BZ24+DO25-FE25,$C25-SUM($FP25:GT25))))</f>
        <v>0</v>
      </c>
      <c r="GV25" s="11">
        <f ca="1">IF(CA24&lt;=0,0,IF($C25&lt;=SUM($FP25:GU25),0,IF(FF25+$C25-SUM($FP25:GU25)&gt;CA24+DP25,CA24+DP25-FF25,$C25-SUM($FP25:GU25))))</f>
        <v>0</v>
      </c>
      <c r="GW25" s="11">
        <f ca="1">IF(CB24&lt;=0,0,IF($C25&lt;=SUM($FP25:GV25),0,IF(FG25+$C25-SUM($FP25:GV25)&gt;CB24+DQ25,CB24+DQ25-FG25,$C25-SUM($FP25:GV25))))</f>
        <v>0</v>
      </c>
      <c r="GX25" s="11">
        <f ca="1">IF(CC24&lt;=0,0,IF($C25&lt;=SUM($FP25:GW25),0,IF(FH25+$C25-SUM($FP25:GW25)&gt;CC24+DR25,CC24+DR25-FH25,$C25-SUM($FP25:GW25))))</f>
        <v>0</v>
      </c>
      <c r="GY25" s="11">
        <f ca="1">IF(CD24&lt;=0,0,IF($C25&lt;=SUM($FP25:GX25),0,IF(FI25+$C25-SUM($FP25:GX25)&gt;CD24+DS25,CD24+DS25-FI25,$C25-SUM($FP25:GX25))))</f>
        <v>0</v>
      </c>
      <c r="GZ25" s="11">
        <f ca="1">IF(CE24&lt;=0,0,IF($C25&lt;=SUM($FP25:GY25),0,IF(FJ25+$C25-SUM($FP25:GY25)&gt;CE24+DT25,CE24+DT25-FJ25,$C25-SUM($FP25:GY25))))</f>
        <v>0</v>
      </c>
      <c r="HA25" s="11">
        <f ca="1">IF(CF24&lt;=0,0,IF($C25&lt;=SUM($FP25:GZ25),0,IF(FK25+$C25-SUM($FP25:GZ25)&gt;CF24+DU25,CF24+DU25-FK25,$C25-SUM($FP25:GZ25))))</f>
        <v>0</v>
      </c>
      <c r="HB25" s="11">
        <f ca="1">IF(CG24&lt;=0,0,IF($C25&lt;=SUM($FP25:HA25),0,IF(FL25+$C25-SUM($FP25:HA25)&gt;CG24+DV25,CG24+DV25-FL25,$C25-SUM($FP25:HA25))))</f>
        <v>0</v>
      </c>
      <c r="HC25" s="11">
        <f ca="1">IF(CH24&lt;=0,0,IF($C25&lt;=SUM($FP25:HB25),0,IF(FM25+$C25-SUM($FP25:HB25)&gt;CH24+DW25,CH24+DW25-FM25,$C25-SUM($FP25:HB25))))</f>
        <v>0</v>
      </c>
    </row>
    <row r="26" spans="1:211" ht="11" customHeight="1" x14ac:dyDescent="0.15">
      <c r="A26" s="12">
        <f t="shared" ca="1" si="17"/>
        <v>6</v>
      </c>
      <c r="B26" s="6">
        <f t="shared" ca="1" si="18"/>
        <v>45870</v>
      </c>
      <c r="C26" s="50">
        <f ca="1">IF(A26="","",IF(snowball,IF(($E$5-FN26)&lt;0,0,$E$5-FN26),0)+D26)</f>
        <v>250</v>
      </c>
      <c r="D26" s="38">
        <v>0</v>
      </c>
      <c r="E26" s="11">
        <f t="shared" ca="1" si="19"/>
        <v>500</v>
      </c>
      <c r="F26" s="11">
        <f t="shared" ca="1" si="20"/>
        <v>0</v>
      </c>
      <c r="G26" s="11">
        <f t="shared" ca="1" si="21"/>
        <v>0</v>
      </c>
      <c r="H26" s="11">
        <f t="shared" ca="1" si="22"/>
        <v>0</v>
      </c>
      <c r="I26" s="11">
        <f t="shared" ca="1" si="23"/>
        <v>0</v>
      </c>
      <c r="J26" s="11">
        <f t="shared" ca="1" si="24"/>
        <v>0</v>
      </c>
      <c r="K26" s="11">
        <f t="shared" ca="1" si="25"/>
        <v>0</v>
      </c>
      <c r="L26" s="11">
        <f t="shared" ca="1" si="26"/>
        <v>0</v>
      </c>
      <c r="M26" s="11">
        <f t="shared" ca="1" si="27"/>
        <v>0</v>
      </c>
      <c r="N26" s="11">
        <f t="shared" ca="1" si="28"/>
        <v>0</v>
      </c>
      <c r="O26" s="11">
        <f t="shared" ca="1" si="29"/>
        <v>0</v>
      </c>
      <c r="P26" s="11">
        <f t="shared" ca="1" si="30"/>
        <v>0</v>
      </c>
      <c r="Q26" s="11">
        <f t="shared" ca="1" si="31"/>
        <v>0</v>
      </c>
      <c r="R26" s="11">
        <f t="shared" ca="1" si="32"/>
        <v>0</v>
      </c>
      <c r="S26" s="11">
        <f t="shared" ca="1" si="33"/>
        <v>0</v>
      </c>
      <c r="T26" s="11">
        <f t="shared" ca="1" si="34"/>
        <v>0</v>
      </c>
      <c r="U26" s="11">
        <f t="shared" ca="1" si="35"/>
        <v>0</v>
      </c>
      <c r="V26" s="11">
        <f t="shared" ca="1" si="36"/>
        <v>0</v>
      </c>
      <c r="W26" s="11">
        <f t="shared" ca="1" si="37"/>
        <v>0</v>
      </c>
      <c r="X26" s="11">
        <f t="shared" ca="1" si="38"/>
        <v>0</v>
      </c>
      <c r="Y26" s="11">
        <f t="shared" ca="1" si="39"/>
        <v>0</v>
      </c>
      <c r="Z26" s="11">
        <f t="shared" ca="1" si="40"/>
        <v>0</v>
      </c>
      <c r="AA26" s="11">
        <f t="shared" ca="1" si="41"/>
        <v>0</v>
      </c>
      <c r="AB26" s="11">
        <f t="shared" ca="1" si="42"/>
        <v>0</v>
      </c>
      <c r="AC26" s="11">
        <f t="shared" ca="1" si="43"/>
        <v>0</v>
      </c>
      <c r="AD26" s="11">
        <f t="shared" ca="1" si="44"/>
        <v>0</v>
      </c>
      <c r="AE26" s="11">
        <f t="shared" ca="1" si="45"/>
        <v>0</v>
      </c>
      <c r="AF26" s="11">
        <f t="shared" ca="1" si="46"/>
        <v>0</v>
      </c>
      <c r="AG26" s="11">
        <f t="shared" ca="1" si="47"/>
        <v>0</v>
      </c>
      <c r="AH26" s="11">
        <f t="shared" ca="1" si="48"/>
        <v>0</v>
      </c>
      <c r="AI26" s="11">
        <f t="shared" ca="1" si="49"/>
        <v>0</v>
      </c>
      <c r="AJ26" s="11">
        <f t="shared" ca="1" si="50"/>
        <v>0</v>
      </c>
      <c r="AK26" s="11">
        <f t="shared" ca="1" si="51"/>
        <v>0</v>
      </c>
      <c r="AL26" s="11">
        <f t="shared" ca="1" si="52"/>
        <v>0</v>
      </c>
      <c r="AM26" s="11">
        <f t="shared" ca="1" si="53"/>
        <v>0</v>
      </c>
      <c r="AN26" s="11">
        <f t="shared" ca="1" si="54"/>
        <v>0</v>
      </c>
      <c r="AO26" s="11">
        <f t="shared" ca="1" si="55"/>
        <v>0</v>
      </c>
      <c r="AP26" s="11">
        <f t="shared" ca="1" si="56"/>
        <v>0</v>
      </c>
      <c r="AQ26" s="11">
        <f t="shared" ca="1" si="57"/>
        <v>0</v>
      </c>
      <c r="AR26" s="11">
        <f t="shared" ca="1" si="58"/>
        <v>0</v>
      </c>
      <c r="AS26" s="35"/>
      <c r="AT26" s="11">
        <f t="shared" ca="1" si="59"/>
        <v>17728.09</v>
      </c>
      <c r="AU26" s="11">
        <f t="shared" ca="1" si="60"/>
        <v>17728.09</v>
      </c>
      <c r="AV26" s="11">
        <f t="shared" ca="1" si="61"/>
        <v>0</v>
      </c>
      <c r="AW26" s="11">
        <f t="shared" ca="1" si="62"/>
        <v>0</v>
      </c>
      <c r="AX26" s="11">
        <f t="shared" ca="1" si="63"/>
        <v>0</v>
      </c>
      <c r="AY26" s="11">
        <f t="shared" ca="1" si="64"/>
        <v>0</v>
      </c>
      <c r="AZ26" s="11">
        <f t="shared" ca="1" si="65"/>
        <v>0</v>
      </c>
      <c r="BA26" s="11">
        <f t="shared" ca="1" si="66"/>
        <v>0</v>
      </c>
      <c r="BB26" s="11">
        <f t="shared" ca="1" si="67"/>
        <v>0</v>
      </c>
      <c r="BC26" s="11">
        <f t="shared" ca="1" si="68"/>
        <v>0</v>
      </c>
      <c r="BD26" s="11">
        <f t="shared" ca="1" si="69"/>
        <v>0</v>
      </c>
      <c r="BE26" s="11">
        <f t="shared" ca="1" si="70"/>
        <v>0</v>
      </c>
      <c r="BF26" s="11">
        <f t="shared" ca="1" si="71"/>
        <v>0</v>
      </c>
      <c r="BG26" s="11">
        <f t="shared" ca="1" si="72"/>
        <v>0</v>
      </c>
      <c r="BH26" s="11">
        <f t="shared" ca="1" si="73"/>
        <v>0</v>
      </c>
      <c r="BI26" s="11">
        <f t="shared" ca="1" si="74"/>
        <v>0</v>
      </c>
      <c r="BJ26" s="11">
        <f t="shared" ca="1" si="75"/>
        <v>0</v>
      </c>
      <c r="BK26" s="11">
        <f t="shared" ca="1" si="76"/>
        <v>0</v>
      </c>
      <c r="BL26" s="11">
        <f t="shared" ca="1" si="77"/>
        <v>0</v>
      </c>
      <c r="BM26" s="11">
        <f t="shared" ca="1" si="78"/>
        <v>0</v>
      </c>
      <c r="BN26" s="11">
        <f t="shared" ca="1" si="79"/>
        <v>0</v>
      </c>
      <c r="BO26" s="11">
        <f t="shared" ca="1" si="80"/>
        <v>0</v>
      </c>
      <c r="BP26" s="11">
        <f t="shared" ca="1" si="81"/>
        <v>0</v>
      </c>
      <c r="BQ26" s="11">
        <f t="shared" ca="1" si="82"/>
        <v>0</v>
      </c>
      <c r="BR26" s="11">
        <f t="shared" ca="1" si="83"/>
        <v>0</v>
      </c>
      <c r="BS26" s="11">
        <f t="shared" ca="1" si="84"/>
        <v>0</v>
      </c>
      <c r="BT26" s="11">
        <f t="shared" ca="1" si="85"/>
        <v>0</v>
      </c>
      <c r="BU26" s="11">
        <f t="shared" ca="1" si="86"/>
        <v>0</v>
      </c>
      <c r="BV26" s="11">
        <f t="shared" ca="1" si="87"/>
        <v>0</v>
      </c>
      <c r="BW26" s="11">
        <f t="shared" ca="1" si="88"/>
        <v>0</v>
      </c>
      <c r="BX26" s="11">
        <f t="shared" ca="1" si="89"/>
        <v>0</v>
      </c>
      <c r="BY26" s="11">
        <f t="shared" ca="1" si="90"/>
        <v>0</v>
      </c>
      <c r="BZ26" s="11">
        <f t="shared" ca="1" si="91"/>
        <v>0</v>
      </c>
      <c r="CA26" s="11">
        <f t="shared" ca="1" si="92"/>
        <v>0</v>
      </c>
      <c r="CB26" s="11">
        <f t="shared" ca="1" si="93"/>
        <v>0</v>
      </c>
      <c r="CC26" s="11">
        <f t="shared" ca="1" si="94"/>
        <v>0</v>
      </c>
      <c r="CD26" s="11">
        <f t="shared" ca="1" si="95"/>
        <v>0</v>
      </c>
      <c r="CE26" s="11">
        <f t="shared" ca="1" si="96"/>
        <v>0</v>
      </c>
      <c r="CF26" s="11">
        <f t="shared" ca="1" si="97"/>
        <v>0</v>
      </c>
      <c r="CG26" s="11">
        <f t="shared" ca="1" si="98"/>
        <v>0</v>
      </c>
      <c r="CH26" s="11">
        <f t="shared" ca="1" si="99"/>
        <v>0</v>
      </c>
      <c r="CI26" s="3"/>
      <c r="CJ26" s="11">
        <f t="shared" ca="1" si="100"/>
        <v>75.48</v>
      </c>
      <c r="CK26" s="11">
        <f t="shared" ca="1" si="101"/>
        <v>0</v>
      </c>
      <c r="CL26" s="11">
        <f t="shared" ca="1" si="102"/>
        <v>0</v>
      </c>
      <c r="CM26" s="11">
        <f t="shared" ca="1" si="103"/>
        <v>0</v>
      </c>
      <c r="CN26" s="11">
        <f t="shared" ca="1" si="104"/>
        <v>0</v>
      </c>
      <c r="CO26" s="11">
        <f t="shared" ca="1" si="105"/>
        <v>0</v>
      </c>
      <c r="CP26" s="11">
        <f t="shared" ca="1" si="106"/>
        <v>0</v>
      </c>
      <c r="CQ26" s="11">
        <f t="shared" ca="1" si="107"/>
        <v>0</v>
      </c>
      <c r="CR26" s="11">
        <f t="shared" ca="1" si="108"/>
        <v>0</v>
      </c>
      <c r="CS26" s="11">
        <f t="shared" ca="1" si="109"/>
        <v>0</v>
      </c>
      <c r="CT26" s="11">
        <f t="shared" ca="1" si="110"/>
        <v>0</v>
      </c>
      <c r="CU26" s="11">
        <f t="shared" ca="1" si="111"/>
        <v>0</v>
      </c>
      <c r="CV26" s="11">
        <f t="shared" ca="1" si="112"/>
        <v>0</v>
      </c>
      <c r="CW26" s="11">
        <f t="shared" ca="1" si="113"/>
        <v>0</v>
      </c>
      <c r="CX26" s="11">
        <f t="shared" ca="1" si="114"/>
        <v>0</v>
      </c>
      <c r="CY26" s="11">
        <f t="shared" ca="1" si="115"/>
        <v>0</v>
      </c>
      <c r="CZ26" s="11">
        <f t="shared" ca="1" si="116"/>
        <v>0</v>
      </c>
      <c r="DA26" s="11">
        <f t="shared" ca="1" si="117"/>
        <v>0</v>
      </c>
      <c r="DB26" s="11">
        <f t="shared" ca="1" si="118"/>
        <v>0</v>
      </c>
      <c r="DC26" s="11">
        <f t="shared" ca="1" si="119"/>
        <v>0</v>
      </c>
      <c r="DD26" s="11">
        <f t="shared" ca="1" si="120"/>
        <v>0</v>
      </c>
      <c r="DE26" s="11">
        <f t="shared" ca="1" si="121"/>
        <v>0</v>
      </c>
      <c r="DF26" s="11">
        <f t="shared" ca="1" si="122"/>
        <v>0</v>
      </c>
      <c r="DG26" s="11">
        <f t="shared" ca="1" si="123"/>
        <v>0</v>
      </c>
      <c r="DH26" s="11">
        <f t="shared" ca="1" si="124"/>
        <v>0</v>
      </c>
      <c r="DI26" s="11">
        <f t="shared" ca="1" si="125"/>
        <v>0</v>
      </c>
      <c r="DJ26" s="11">
        <f t="shared" ca="1" si="126"/>
        <v>0</v>
      </c>
      <c r="DK26" s="11">
        <f t="shared" ca="1" si="127"/>
        <v>0</v>
      </c>
      <c r="DL26" s="11">
        <f t="shared" ca="1" si="128"/>
        <v>0</v>
      </c>
      <c r="DM26" s="11">
        <f t="shared" ca="1" si="129"/>
        <v>0</v>
      </c>
      <c r="DN26" s="11">
        <f t="shared" ca="1" si="130"/>
        <v>0</v>
      </c>
      <c r="DO26" s="11">
        <f t="shared" ca="1" si="131"/>
        <v>0</v>
      </c>
      <c r="DP26" s="11">
        <f t="shared" ca="1" si="132"/>
        <v>0</v>
      </c>
      <c r="DQ26" s="11">
        <f t="shared" ca="1" si="133"/>
        <v>0</v>
      </c>
      <c r="DR26" s="11">
        <f t="shared" ca="1" si="134"/>
        <v>0</v>
      </c>
      <c r="DS26" s="11">
        <f t="shared" ca="1" si="135"/>
        <v>0</v>
      </c>
      <c r="DT26" s="11">
        <f t="shared" ca="1" si="136"/>
        <v>0</v>
      </c>
      <c r="DU26" s="11">
        <f t="shared" ca="1" si="137"/>
        <v>0</v>
      </c>
      <c r="DV26" s="11">
        <f t="shared" ca="1" si="138"/>
        <v>0</v>
      </c>
      <c r="DW26" s="11">
        <f t="shared" ca="1" si="139"/>
        <v>0</v>
      </c>
      <c r="DX26" s="49">
        <f t="shared" ca="1" si="14"/>
        <v>75.48</v>
      </c>
      <c r="DY26" s="8"/>
      <c r="DZ26" s="11">
        <f t="shared" ca="1" si="140"/>
        <v>250</v>
      </c>
      <c r="EA26" s="11">
        <f t="shared" ca="1" si="141"/>
        <v>0</v>
      </c>
      <c r="EB26" s="11">
        <f t="shared" ca="1" si="142"/>
        <v>0</v>
      </c>
      <c r="EC26" s="11">
        <f t="shared" ca="1" si="143"/>
        <v>0</v>
      </c>
      <c r="ED26" s="11">
        <f t="shared" ca="1" si="144"/>
        <v>0</v>
      </c>
      <c r="EE26" s="11">
        <f t="shared" ca="1" si="145"/>
        <v>0</v>
      </c>
      <c r="EF26" s="11">
        <f t="shared" ca="1" si="146"/>
        <v>0</v>
      </c>
      <c r="EG26" s="11">
        <f t="shared" ca="1" si="147"/>
        <v>0</v>
      </c>
      <c r="EH26" s="11">
        <f t="shared" ca="1" si="148"/>
        <v>0</v>
      </c>
      <c r="EI26" s="11">
        <f t="shared" ca="1" si="149"/>
        <v>0</v>
      </c>
      <c r="EJ26" s="11">
        <f t="shared" ca="1" si="150"/>
        <v>0</v>
      </c>
      <c r="EK26" s="11">
        <f t="shared" ca="1" si="151"/>
        <v>0</v>
      </c>
      <c r="EL26" s="11">
        <f t="shared" ca="1" si="152"/>
        <v>0</v>
      </c>
      <c r="EM26" s="11">
        <f t="shared" ca="1" si="153"/>
        <v>0</v>
      </c>
      <c r="EN26" s="11">
        <f t="shared" ca="1" si="154"/>
        <v>0</v>
      </c>
      <c r="EO26" s="11">
        <f t="shared" ca="1" si="155"/>
        <v>0</v>
      </c>
      <c r="EP26" s="11">
        <f t="shared" ca="1" si="156"/>
        <v>0</v>
      </c>
      <c r="EQ26" s="11">
        <f t="shared" ca="1" si="157"/>
        <v>0</v>
      </c>
      <c r="ER26" s="11">
        <f t="shared" ca="1" si="158"/>
        <v>0</v>
      </c>
      <c r="ES26" s="11">
        <f t="shared" ca="1" si="159"/>
        <v>0</v>
      </c>
      <c r="ET26" s="11">
        <f t="shared" ca="1" si="160"/>
        <v>0</v>
      </c>
      <c r="EU26" s="11">
        <f t="shared" ca="1" si="161"/>
        <v>0</v>
      </c>
      <c r="EV26" s="11">
        <f t="shared" ca="1" si="162"/>
        <v>0</v>
      </c>
      <c r="EW26" s="11">
        <f t="shared" ca="1" si="163"/>
        <v>0</v>
      </c>
      <c r="EX26" s="11">
        <f t="shared" ca="1" si="164"/>
        <v>0</v>
      </c>
      <c r="EY26" s="11">
        <f t="shared" ca="1" si="165"/>
        <v>0</v>
      </c>
      <c r="EZ26" s="11">
        <f t="shared" ca="1" si="166"/>
        <v>0</v>
      </c>
      <c r="FA26" s="11">
        <f t="shared" ca="1" si="167"/>
        <v>0</v>
      </c>
      <c r="FB26" s="11">
        <f t="shared" ca="1" si="168"/>
        <v>0</v>
      </c>
      <c r="FC26" s="11">
        <f t="shared" ca="1" si="169"/>
        <v>0</v>
      </c>
      <c r="FD26" s="11">
        <f t="shared" ca="1" si="170"/>
        <v>0</v>
      </c>
      <c r="FE26" s="11">
        <f t="shared" ca="1" si="171"/>
        <v>0</v>
      </c>
      <c r="FF26" s="11">
        <f t="shared" ca="1" si="172"/>
        <v>0</v>
      </c>
      <c r="FG26" s="11">
        <f t="shared" ca="1" si="173"/>
        <v>0</v>
      </c>
      <c r="FH26" s="11">
        <f t="shared" ca="1" si="174"/>
        <v>0</v>
      </c>
      <c r="FI26" s="11">
        <f t="shared" ca="1" si="175"/>
        <v>0</v>
      </c>
      <c r="FJ26" s="11">
        <f t="shared" ca="1" si="176"/>
        <v>0</v>
      </c>
      <c r="FK26" s="11">
        <f t="shared" ca="1" si="177"/>
        <v>0</v>
      </c>
      <c r="FL26" s="11">
        <f t="shared" ca="1" si="178"/>
        <v>0</v>
      </c>
      <c r="FM26" s="11">
        <f t="shared" ca="1" si="179"/>
        <v>0</v>
      </c>
      <c r="FN26" s="49">
        <f t="shared" ca="1" si="16"/>
        <v>250</v>
      </c>
      <c r="FO26" s="14"/>
      <c r="FP26" s="37">
        <f t="shared" ca="1" si="180"/>
        <v>250</v>
      </c>
      <c r="FQ26" s="11">
        <f ca="1">IF(AV25&lt;=0,0,IF($C26&lt;=SUM($FP26:FP26),0,IF(EA26+$C26-SUM($FP26:FP26)&gt;AV25+CK26,AV25+CK26-EA26,$C26-SUM($FP26:FP26))))</f>
        <v>0</v>
      </c>
      <c r="FR26" s="11">
        <f ca="1">IF(AW25&lt;=0,0,IF($C26&lt;=SUM($FP26:FQ26),0,IF(EB26+$C26-SUM($FP26:FQ26)&gt;AW25+CL26,AW25+CL26-EB26,$C26-SUM($FP26:FQ26))))</f>
        <v>0</v>
      </c>
      <c r="FS26" s="11">
        <f ca="1">IF(AX25&lt;=0,0,IF($C26&lt;=SUM($FP26:FR26),0,IF(EC26+$C26-SUM($FP26:FR26)&gt;AX25+CM26,AX25+CM26-EC26,$C26-SUM($FP26:FR26))))</f>
        <v>0</v>
      </c>
      <c r="FT26" s="11">
        <f ca="1">IF(AY25&lt;=0,0,IF($C26&lt;=SUM($FP26:FS26),0,IF(ED26+$C26-SUM($FP26:FS26)&gt;AY25+CN26,AY25+CN26-ED26,$C26-SUM($FP26:FS26))))</f>
        <v>0</v>
      </c>
      <c r="FU26" s="11">
        <f ca="1">IF(AZ25&lt;=0,0,IF($C26&lt;=SUM($FP26:FT26),0,IF(EE26+$C26-SUM($FP26:FT26)&gt;AZ25+CO26,AZ25+CO26-EE26,$C26-SUM($FP26:FT26))))</f>
        <v>0</v>
      </c>
      <c r="FV26" s="11">
        <f ca="1">IF(BA25&lt;=0,0,IF($C26&lt;=SUM($FP26:FU26),0,IF(EF26+$C26-SUM($FP26:FU26)&gt;BA25+CP26,BA25+CP26-EF26,$C26-SUM($FP26:FU26))))</f>
        <v>0</v>
      </c>
      <c r="FW26" s="11">
        <f ca="1">IF(BB25&lt;=0,0,IF($C26&lt;=SUM($FP26:FV26),0,IF(EG26+$C26-SUM($FP26:FV26)&gt;BB25+CQ26,BB25+CQ26-EG26,$C26-SUM($FP26:FV26))))</f>
        <v>0</v>
      </c>
      <c r="FX26" s="11">
        <f ca="1">IF(BC25&lt;=0,0,IF($C26&lt;=SUM($FP26:FW26),0,IF(EH26+$C26-SUM($FP26:FW26)&gt;BC25+CR26,BC25+CR26-EH26,$C26-SUM($FP26:FW26))))</f>
        <v>0</v>
      </c>
      <c r="FY26" s="11">
        <f ca="1">IF(BD25&lt;=0,0,IF($C26&lt;=SUM($FP26:FX26),0,IF(EI26+$C26-SUM($FP26:FX26)&gt;BD25+CS26,BD25+CS26-EI26,$C26-SUM($FP26:FX26))))</f>
        <v>0</v>
      </c>
      <c r="FZ26" s="11">
        <f ca="1">IF(BE25&lt;=0,0,IF($C26&lt;=SUM($FP26:FY26),0,IF(EJ26+$C26-SUM($FP26:FY26)&gt;BE25+CT26,BE25+CT26-EJ26,$C26-SUM($FP26:FY26))))</f>
        <v>0</v>
      </c>
      <c r="GA26" s="11">
        <f ca="1">IF(BF25&lt;=0,0,IF($C26&lt;=SUM($FP26:FZ26),0,IF(EK26+$C26-SUM($FP26:FZ26)&gt;BF25+CU26,BF25+CU26-EK26,$C26-SUM($FP26:FZ26))))</f>
        <v>0</v>
      </c>
      <c r="GB26" s="11">
        <f ca="1">IF(BG25&lt;=0,0,IF($C26&lt;=SUM($FP26:GA26),0,IF(EL26+$C26-SUM($FP26:GA26)&gt;BG25+CV26,BG25+CV26-EL26,$C26-SUM($FP26:GA26))))</f>
        <v>0</v>
      </c>
      <c r="GC26" s="11">
        <f ca="1">IF(BH25&lt;=0,0,IF($C26&lt;=SUM($FP26:GB26),0,IF(EM26+$C26-SUM($FP26:GB26)&gt;BH25+CW26,BH25+CW26-EM26,$C26-SUM($FP26:GB26))))</f>
        <v>0</v>
      </c>
      <c r="GD26" s="11">
        <f ca="1">IF(BI25&lt;=0,0,IF($C26&lt;=SUM($FP26:GC26),0,IF(EN26+$C26-SUM($FP26:GC26)&gt;BI25+CX26,BI25+CX26-EN26,$C26-SUM($FP26:GC26))))</f>
        <v>0</v>
      </c>
      <c r="GE26" s="11">
        <f ca="1">IF(BJ25&lt;=0,0,IF($C26&lt;=SUM($FP26:GD26),0,IF(EO26+$C26-SUM($FP26:GD26)&gt;BJ25+CY26,BJ25+CY26-EO26,$C26-SUM($FP26:GD26))))</f>
        <v>0</v>
      </c>
      <c r="GF26" s="11">
        <f ca="1">IF(BK25&lt;=0,0,IF($C26&lt;=SUM($FP26:GE26),0,IF(EP26+$C26-SUM($FP26:GE26)&gt;BK25+CZ26,BK25+CZ26-EP26,$C26-SUM($FP26:GE26))))</f>
        <v>0</v>
      </c>
      <c r="GG26" s="11">
        <f ca="1">IF(BL25&lt;=0,0,IF($C26&lt;=SUM($FP26:GF26),0,IF(EQ26+$C26-SUM($FP26:GF26)&gt;BL25+DA26,BL25+DA26-EQ26,$C26-SUM($FP26:GF26))))</f>
        <v>0</v>
      </c>
      <c r="GH26" s="11">
        <f ca="1">IF(BM25&lt;=0,0,IF($C26&lt;=SUM($FP26:GG26),0,IF(ER26+$C26-SUM($FP26:GG26)&gt;BM25+DB26,BM25+DB26-ER26,$C26-SUM($FP26:GG26))))</f>
        <v>0</v>
      </c>
      <c r="GI26" s="11">
        <f ca="1">IF(BN25&lt;=0,0,IF($C26&lt;=SUM($FP26:GH26),0,IF(ES26+$C26-SUM($FP26:GH26)&gt;BN25+DC26,BN25+DC26-ES26,$C26-SUM($FP26:GH26))))</f>
        <v>0</v>
      </c>
      <c r="GJ26" s="11">
        <f ca="1">IF(BO25&lt;=0,0,IF($C26&lt;=SUM($FP26:GI26),0,IF(ET26+$C26-SUM($FP26:GI26)&gt;BO25+DD26,BO25+DD26-ET26,$C26-SUM($FP26:GI26))))</f>
        <v>0</v>
      </c>
      <c r="GK26" s="11">
        <f ca="1">IF(BP25&lt;=0,0,IF($C26&lt;=SUM($FP26:GJ26),0,IF(EU26+$C26-SUM($FP26:GJ26)&gt;BP25+DE26,BP25+DE26-EU26,$C26-SUM($FP26:GJ26))))</f>
        <v>0</v>
      </c>
      <c r="GL26" s="11">
        <f ca="1">IF(BQ25&lt;=0,0,IF($C26&lt;=SUM($FP26:GK26),0,IF(EV26+$C26-SUM($FP26:GK26)&gt;BQ25+DF26,BQ25+DF26-EV26,$C26-SUM($FP26:GK26))))</f>
        <v>0</v>
      </c>
      <c r="GM26" s="11">
        <f ca="1">IF(BR25&lt;=0,0,IF($C26&lt;=SUM($FP26:GL26),0,IF(EW26+$C26-SUM($FP26:GL26)&gt;BR25+DG26,BR25+DG26-EW26,$C26-SUM($FP26:GL26))))</f>
        <v>0</v>
      </c>
      <c r="GN26" s="11">
        <f ca="1">IF(BS25&lt;=0,0,IF($C26&lt;=SUM($FP26:GM26),0,IF(EX26+$C26-SUM($FP26:GM26)&gt;BS25+DH26,BS25+DH26-EX26,$C26-SUM($FP26:GM26))))</f>
        <v>0</v>
      </c>
      <c r="GO26" s="11">
        <f ca="1">IF(BT25&lt;=0,0,IF($C26&lt;=SUM($FP26:GN26),0,IF(EY26+$C26-SUM($FP26:GN26)&gt;BT25+DI26,BT25+DI26-EY26,$C26-SUM($FP26:GN26))))</f>
        <v>0</v>
      </c>
      <c r="GP26" s="11">
        <f ca="1">IF(BU25&lt;=0,0,IF($C26&lt;=SUM($FP26:GO26),0,IF(EZ26+$C26-SUM($FP26:GO26)&gt;BU25+DJ26,BU25+DJ26-EZ26,$C26-SUM($FP26:GO26))))</f>
        <v>0</v>
      </c>
      <c r="GQ26" s="11">
        <f ca="1">IF(BV25&lt;=0,0,IF($C26&lt;=SUM($FP26:GP26),0,IF(FA26+$C26-SUM($FP26:GP26)&gt;BV25+DK26,BV25+DK26-FA26,$C26-SUM($FP26:GP26))))</f>
        <v>0</v>
      </c>
      <c r="GR26" s="11">
        <f ca="1">IF(BW25&lt;=0,0,IF($C26&lt;=SUM($FP26:GQ26),0,IF(FB26+$C26-SUM($FP26:GQ26)&gt;BW25+DL26,BW25+DL26-FB26,$C26-SUM($FP26:GQ26))))</f>
        <v>0</v>
      </c>
      <c r="GS26" s="11">
        <f ca="1">IF(BX25&lt;=0,0,IF($C26&lt;=SUM($FP26:GR26),0,IF(FC26+$C26-SUM($FP26:GR26)&gt;BX25+DM26,BX25+DM26-FC26,$C26-SUM($FP26:GR26))))</f>
        <v>0</v>
      </c>
      <c r="GT26" s="11">
        <f ca="1">IF(BY25&lt;=0,0,IF($C26&lt;=SUM($FP26:GS26),0,IF(FD26+$C26-SUM($FP26:GS26)&gt;BY25+DN26,BY25+DN26-FD26,$C26-SUM($FP26:GS26))))</f>
        <v>0</v>
      </c>
      <c r="GU26" s="11">
        <f ca="1">IF(BZ25&lt;=0,0,IF($C26&lt;=SUM($FP26:GT26),0,IF(FE26+$C26-SUM($FP26:GT26)&gt;BZ25+DO26,BZ25+DO26-FE26,$C26-SUM($FP26:GT26))))</f>
        <v>0</v>
      </c>
      <c r="GV26" s="11">
        <f ca="1">IF(CA25&lt;=0,0,IF($C26&lt;=SUM($FP26:GU26),0,IF(FF26+$C26-SUM($FP26:GU26)&gt;CA25+DP26,CA25+DP26-FF26,$C26-SUM($FP26:GU26))))</f>
        <v>0</v>
      </c>
      <c r="GW26" s="11">
        <f ca="1">IF(CB25&lt;=0,0,IF($C26&lt;=SUM($FP26:GV26),0,IF(FG26+$C26-SUM($FP26:GV26)&gt;CB25+DQ26,CB25+DQ26-FG26,$C26-SUM($FP26:GV26))))</f>
        <v>0</v>
      </c>
      <c r="GX26" s="11">
        <f ca="1">IF(CC25&lt;=0,0,IF($C26&lt;=SUM($FP26:GW26),0,IF(FH26+$C26-SUM($FP26:GW26)&gt;CC25+DR26,CC25+DR26-FH26,$C26-SUM($FP26:GW26))))</f>
        <v>0</v>
      </c>
      <c r="GY26" s="11">
        <f ca="1">IF(CD25&lt;=0,0,IF($C26&lt;=SUM($FP26:GX26),0,IF(FI26+$C26-SUM($FP26:GX26)&gt;CD25+DS26,CD25+DS26-FI26,$C26-SUM($FP26:GX26))))</f>
        <v>0</v>
      </c>
      <c r="GZ26" s="11">
        <f ca="1">IF(CE25&lt;=0,0,IF($C26&lt;=SUM($FP26:GY26),0,IF(FJ26+$C26-SUM($FP26:GY26)&gt;CE25+DT26,CE25+DT26-FJ26,$C26-SUM($FP26:GY26))))</f>
        <v>0</v>
      </c>
      <c r="HA26" s="11">
        <f ca="1">IF(CF25&lt;=0,0,IF($C26&lt;=SUM($FP26:GZ26),0,IF(FK26+$C26-SUM($FP26:GZ26)&gt;CF25+DU26,CF25+DU26-FK26,$C26-SUM($FP26:GZ26))))</f>
        <v>0</v>
      </c>
      <c r="HB26" s="11">
        <f ca="1">IF(CG25&lt;=0,0,IF($C26&lt;=SUM($FP26:HA26),0,IF(FL26+$C26-SUM($FP26:HA26)&gt;CG25+DV26,CG25+DV26-FL26,$C26-SUM($FP26:HA26))))</f>
        <v>0</v>
      </c>
      <c r="HC26" s="11">
        <f ca="1">IF(CH25&lt;=0,0,IF($C26&lt;=SUM($FP26:HB26),0,IF(FM26+$C26-SUM($FP26:HB26)&gt;CH25+DW26,CH25+DW26-FM26,$C26-SUM($FP26:HB26))))</f>
        <v>0</v>
      </c>
    </row>
    <row r="27" spans="1:211" ht="11" customHeight="1" x14ac:dyDescent="0.15">
      <c r="A27" s="12">
        <f t="shared" ca="1" si="17"/>
        <v>7</v>
      </c>
      <c r="B27" s="6">
        <f t="shared" ca="1" si="18"/>
        <v>45901</v>
      </c>
      <c r="C27" s="50">
        <f ca="1">IF(A27="","",IF(snowball,IF(($E$5-FN27)&lt;0,0,$E$5-FN27),0)+D27)</f>
        <v>250</v>
      </c>
      <c r="D27" s="38">
        <v>0</v>
      </c>
      <c r="E27" s="11">
        <f t="shared" ca="1" si="19"/>
        <v>500</v>
      </c>
      <c r="F27" s="11">
        <f t="shared" ca="1" si="20"/>
        <v>0</v>
      </c>
      <c r="G27" s="11">
        <f t="shared" ca="1" si="21"/>
        <v>0</v>
      </c>
      <c r="H27" s="11">
        <f t="shared" ca="1" si="22"/>
        <v>0</v>
      </c>
      <c r="I27" s="11">
        <f t="shared" ca="1" si="23"/>
        <v>0</v>
      </c>
      <c r="J27" s="11">
        <f t="shared" ca="1" si="24"/>
        <v>0</v>
      </c>
      <c r="K27" s="11">
        <f t="shared" ca="1" si="25"/>
        <v>0</v>
      </c>
      <c r="L27" s="11">
        <f t="shared" ca="1" si="26"/>
        <v>0</v>
      </c>
      <c r="M27" s="11">
        <f t="shared" ca="1" si="27"/>
        <v>0</v>
      </c>
      <c r="N27" s="11">
        <f t="shared" ca="1" si="28"/>
        <v>0</v>
      </c>
      <c r="O27" s="11">
        <f t="shared" ca="1" si="29"/>
        <v>0</v>
      </c>
      <c r="P27" s="11">
        <f t="shared" ca="1" si="30"/>
        <v>0</v>
      </c>
      <c r="Q27" s="11">
        <f t="shared" ca="1" si="31"/>
        <v>0</v>
      </c>
      <c r="R27" s="11">
        <f t="shared" ca="1" si="32"/>
        <v>0</v>
      </c>
      <c r="S27" s="11">
        <f t="shared" ca="1" si="33"/>
        <v>0</v>
      </c>
      <c r="T27" s="11">
        <f t="shared" ca="1" si="34"/>
        <v>0</v>
      </c>
      <c r="U27" s="11">
        <f t="shared" ca="1" si="35"/>
        <v>0</v>
      </c>
      <c r="V27" s="11">
        <f t="shared" ca="1" si="36"/>
        <v>0</v>
      </c>
      <c r="W27" s="11">
        <f t="shared" ca="1" si="37"/>
        <v>0</v>
      </c>
      <c r="X27" s="11">
        <f t="shared" ca="1" si="38"/>
        <v>0</v>
      </c>
      <c r="Y27" s="11">
        <f t="shared" ca="1" si="39"/>
        <v>0</v>
      </c>
      <c r="Z27" s="11">
        <f t="shared" ca="1" si="40"/>
        <v>0</v>
      </c>
      <c r="AA27" s="11">
        <f t="shared" ca="1" si="41"/>
        <v>0</v>
      </c>
      <c r="AB27" s="11">
        <f t="shared" ca="1" si="42"/>
        <v>0</v>
      </c>
      <c r="AC27" s="11">
        <f t="shared" ca="1" si="43"/>
        <v>0</v>
      </c>
      <c r="AD27" s="11">
        <f t="shared" ca="1" si="44"/>
        <v>0</v>
      </c>
      <c r="AE27" s="11">
        <f t="shared" ca="1" si="45"/>
        <v>0</v>
      </c>
      <c r="AF27" s="11">
        <f t="shared" ca="1" si="46"/>
        <v>0</v>
      </c>
      <c r="AG27" s="11">
        <f t="shared" ca="1" si="47"/>
        <v>0</v>
      </c>
      <c r="AH27" s="11">
        <f t="shared" ca="1" si="48"/>
        <v>0</v>
      </c>
      <c r="AI27" s="11">
        <f t="shared" ca="1" si="49"/>
        <v>0</v>
      </c>
      <c r="AJ27" s="11">
        <f t="shared" ca="1" si="50"/>
        <v>0</v>
      </c>
      <c r="AK27" s="11">
        <f t="shared" ca="1" si="51"/>
        <v>0</v>
      </c>
      <c r="AL27" s="11">
        <f t="shared" ca="1" si="52"/>
        <v>0</v>
      </c>
      <c r="AM27" s="11">
        <f t="shared" ca="1" si="53"/>
        <v>0</v>
      </c>
      <c r="AN27" s="11">
        <f t="shared" ca="1" si="54"/>
        <v>0</v>
      </c>
      <c r="AO27" s="11">
        <f t="shared" ca="1" si="55"/>
        <v>0</v>
      </c>
      <c r="AP27" s="11">
        <f t="shared" ca="1" si="56"/>
        <v>0</v>
      </c>
      <c r="AQ27" s="11">
        <f t="shared" ca="1" si="57"/>
        <v>0</v>
      </c>
      <c r="AR27" s="11">
        <f t="shared" ca="1" si="58"/>
        <v>0</v>
      </c>
      <c r="AS27" s="35"/>
      <c r="AT27" s="11">
        <f t="shared" ca="1" si="59"/>
        <v>17301.810000000001</v>
      </c>
      <c r="AU27" s="11">
        <f t="shared" ca="1" si="60"/>
        <v>17301.810000000001</v>
      </c>
      <c r="AV27" s="11">
        <f t="shared" ca="1" si="61"/>
        <v>0</v>
      </c>
      <c r="AW27" s="11">
        <f t="shared" ca="1" si="62"/>
        <v>0</v>
      </c>
      <c r="AX27" s="11">
        <f t="shared" ca="1" si="63"/>
        <v>0</v>
      </c>
      <c r="AY27" s="11">
        <f t="shared" ca="1" si="64"/>
        <v>0</v>
      </c>
      <c r="AZ27" s="11">
        <f t="shared" ca="1" si="65"/>
        <v>0</v>
      </c>
      <c r="BA27" s="11">
        <f t="shared" ca="1" si="66"/>
        <v>0</v>
      </c>
      <c r="BB27" s="11">
        <f t="shared" ca="1" si="67"/>
        <v>0</v>
      </c>
      <c r="BC27" s="11">
        <f t="shared" ca="1" si="68"/>
        <v>0</v>
      </c>
      <c r="BD27" s="11">
        <f t="shared" ca="1" si="69"/>
        <v>0</v>
      </c>
      <c r="BE27" s="11">
        <f t="shared" ca="1" si="70"/>
        <v>0</v>
      </c>
      <c r="BF27" s="11">
        <f t="shared" ca="1" si="71"/>
        <v>0</v>
      </c>
      <c r="BG27" s="11">
        <f t="shared" ca="1" si="72"/>
        <v>0</v>
      </c>
      <c r="BH27" s="11">
        <f t="shared" ca="1" si="73"/>
        <v>0</v>
      </c>
      <c r="BI27" s="11">
        <f t="shared" ca="1" si="74"/>
        <v>0</v>
      </c>
      <c r="BJ27" s="11">
        <f t="shared" ca="1" si="75"/>
        <v>0</v>
      </c>
      <c r="BK27" s="11">
        <f t="shared" ca="1" si="76"/>
        <v>0</v>
      </c>
      <c r="BL27" s="11">
        <f t="shared" ca="1" si="77"/>
        <v>0</v>
      </c>
      <c r="BM27" s="11">
        <f t="shared" ca="1" si="78"/>
        <v>0</v>
      </c>
      <c r="BN27" s="11">
        <f t="shared" ca="1" si="79"/>
        <v>0</v>
      </c>
      <c r="BO27" s="11">
        <f t="shared" ca="1" si="80"/>
        <v>0</v>
      </c>
      <c r="BP27" s="11">
        <f t="shared" ca="1" si="81"/>
        <v>0</v>
      </c>
      <c r="BQ27" s="11">
        <f t="shared" ca="1" si="82"/>
        <v>0</v>
      </c>
      <c r="BR27" s="11">
        <f t="shared" ca="1" si="83"/>
        <v>0</v>
      </c>
      <c r="BS27" s="11">
        <f t="shared" ca="1" si="84"/>
        <v>0</v>
      </c>
      <c r="BT27" s="11">
        <f t="shared" ca="1" si="85"/>
        <v>0</v>
      </c>
      <c r="BU27" s="11">
        <f t="shared" ca="1" si="86"/>
        <v>0</v>
      </c>
      <c r="BV27" s="11">
        <f t="shared" ca="1" si="87"/>
        <v>0</v>
      </c>
      <c r="BW27" s="11">
        <f t="shared" ca="1" si="88"/>
        <v>0</v>
      </c>
      <c r="BX27" s="11">
        <f t="shared" ca="1" si="89"/>
        <v>0</v>
      </c>
      <c r="BY27" s="11">
        <f t="shared" ca="1" si="90"/>
        <v>0</v>
      </c>
      <c r="BZ27" s="11">
        <f t="shared" ca="1" si="91"/>
        <v>0</v>
      </c>
      <c r="CA27" s="11">
        <f t="shared" ca="1" si="92"/>
        <v>0</v>
      </c>
      <c r="CB27" s="11">
        <f t="shared" ca="1" si="93"/>
        <v>0</v>
      </c>
      <c r="CC27" s="11">
        <f t="shared" ca="1" si="94"/>
        <v>0</v>
      </c>
      <c r="CD27" s="11">
        <f t="shared" ca="1" si="95"/>
        <v>0</v>
      </c>
      <c r="CE27" s="11">
        <f t="shared" ca="1" si="96"/>
        <v>0</v>
      </c>
      <c r="CF27" s="11">
        <f t="shared" ca="1" si="97"/>
        <v>0</v>
      </c>
      <c r="CG27" s="11">
        <f t="shared" ca="1" si="98"/>
        <v>0</v>
      </c>
      <c r="CH27" s="11">
        <f t="shared" ca="1" si="99"/>
        <v>0</v>
      </c>
      <c r="CI27" s="3"/>
      <c r="CJ27" s="11">
        <f t="shared" ca="1" si="100"/>
        <v>73.72</v>
      </c>
      <c r="CK27" s="11">
        <f t="shared" ca="1" si="101"/>
        <v>0</v>
      </c>
      <c r="CL27" s="11">
        <f t="shared" ca="1" si="102"/>
        <v>0</v>
      </c>
      <c r="CM27" s="11">
        <f t="shared" ca="1" si="103"/>
        <v>0</v>
      </c>
      <c r="CN27" s="11">
        <f t="shared" ca="1" si="104"/>
        <v>0</v>
      </c>
      <c r="CO27" s="11">
        <f t="shared" ca="1" si="105"/>
        <v>0</v>
      </c>
      <c r="CP27" s="11">
        <f t="shared" ca="1" si="106"/>
        <v>0</v>
      </c>
      <c r="CQ27" s="11">
        <f t="shared" ca="1" si="107"/>
        <v>0</v>
      </c>
      <c r="CR27" s="11">
        <f t="shared" ca="1" si="108"/>
        <v>0</v>
      </c>
      <c r="CS27" s="11">
        <f t="shared" ca="1" si="109"/>
        <v>0</v>
      </c>
      <c r="CT27" s="11">
        <f t="shared" ca="1" si="110"/>
        <v>0</v>
      </c>
      <c r="CU27" s="11">
        <f t="shared" ca="1" si="111"/>
        <v>0</v>
      </c>
      <c r="CV27" s="11">
        <f t="shared" ca="1" si="112"/>
        <v>0</v>
      </c>
      <c r="CW27" s="11">
        <f t="shared" ca="1" si="113"/>
        <v>0</v>
      </c>
      <c r="CX27" s="11">
        <f t="shared" ca="1" si="114"/>
        <v>0</v>
      </c>
      <c r="CY27" s="11">
        <f t="shared" ca="1" si="115"/>
        <v>0</v>
      </c>
      <c r="CZ27" s="11">
        <f t="shared" ca="1" si="116"/>
        <v>0</v>
      </c>
      <c r="DA27" s="11">
        <f t="shared" ca="1" si="117"/>
        <v>0</v>
      </c>
      <c r="DB27" s="11">
        <f t="shared" ca="1" si="118"/>
        <v>0</v>
      </c>
      <c r="DC27" s="11">
        <f t="shared" ca="1" si="119"/>
        <v>0</v>
      </c>
      <c r="DD27" s="11">
        <f t="shared" ca="1" si="120"/>
        <v>0</v>
      </c>
      <c r="DE27" s="11">
        <f t="shared" ca="1" si="121"/>
        <v>0</v>
      </c>
      <c r="DF27" s="11">
        <f t="shared" ca="1" si="122"/>
        <v>0</v>
      </c>
      <c r="DG27" s="11">
        <f t="shared" ca="1" si="123"/>
        <v>0</v>
      </c>
      <c r="DH27" s="11">
        <f t="shared" ca="1" si="124"/>
        <v>0</v>
      </c>
      <c r="DI27" s="11">
        <f t="shared" ca="1" si="125"/>
        <v>0</v>
      </c>
      <c r="DJ27" s="11">
        <f t="shared" ca="1" si="126"/>
        <v>0</v>
      </c>
      <c r="DK27" s="11">
        <f t="shared" ca="1" si="127"/>
        <v>0</v>
      </c>
      <c r="DL27" s="11">
        <f t="shared" ca="1" si="128"/>
        <v>0</v>
      </c>
      <c r="DM27" s="11">
        <f t="shared" ca="1" si="129"/>
        <v>0</v>
      </c>
      <c r="DN27" s="11">
        <f t="shared" ca="1" si="130"/>
        <v>0</v>
      </c>
      <c r="DO27" s="11">
        <f t="shared" ca="1" si="131"/>
        <v>0</v>
      </c>
      <c r="DP27" s="11">
        <f t="shared" ca="1" si="132"/>
        <v>0</v>
      </c>
      <c r="DQ27" s="11">
        <f t="shared" ca="1" si="133"/>
        <v>0</v>
      </c>
      <c r="DR27" s="11">
        <f t="shared" ca="1" si="134"/>
        <v>0</v>
      </c>
      <c r="DS27" s="11">
        <f t="shared" ca="1" si="135"/>
        <v>0</v>
      </c>
      <c r="DT27" s="11">
        <f t="shared" ca="1" si="136"/>
        <v>0</v>
      </c>
      <c r="DU27" s="11">
        <f t="shared" ca="1" si="137"/>
        <v>0</v>
      </c>
      <c r="DV27" s="11">
        <f t="shared" ca="1" si="138"/>
        <v>0</v>
      </c>
      <c r="DW27" s="11">
        <f t="shared" ca="1" si="139"/>
        <v>0</v>
      </c>
      <c r="DX27" s="49">
        <f t="shared" ca="1" si="14"/>
        <v>73.72</v>
      </c>
      <c r="DY27" s="8"/>
      <c r="DZ27" s="11">
        <f t="shared" ca="1" si="140"/>
        <v>250</v>
      </c>
      <c r="EA27" s="11">
        <f t="shared" ca="1" si="141"/>
        <v>0</v>
      </c>
      <c r="EB27" s="11">
        <f t="shared" ca="1" si="142"/>
        <v>0</v>
      </c>
      <c r="EC27" s="11">
        <f t="shared" ca="1" si="143"/>
        <v>0</v>
      </c>
      <c r="ED27" s="11">
        <f t="shared" ca="1" si="144"/>
        <v>0</v>
      </c>
      <c r="EE27" s="11">
        <f t="shared" ca="1" si="145"/>
        <v>0</v>
      </c>
      <c r="EF27" s="11">
        <f t="shared" ca="1" si="146"/>
        <v>0</v>
      </c>
      <c r="EG27" s="11">
        <f t="shared" ca="1" si="147"/>
        <v>0</v>
      </c>
      <c r="EH27" s="11">
        <f t="shared" ca="1" si="148"/>
        <v>0</v>
      </c>
      <c r="EI27" s="11">
        <f t="shared" ca="1" si="149"/>
        <v>0</v>
      </c>
      <c r="EJ27" s="11">
        <f t="shared" ca="1" si="150"/>
        <v>0</v>
      </c>
      <c r="EK27" s="11">
        <f t="shared" ca="1" si="151"/>
        <v>0</v>
      </c>
      <c r="EL27" s="11">
        <f t="shared" ca="1" si="152"/>
        <v>0</v>
      </c>
      <c r="EM27" s="11">
        <f t="shared" ca="1" si="153"/>
        <v>0</v>
      </c>
      <c r="EN27" s="11">
        <f t="shared" ca="1" si="154"/>
        <v>0</v>
      </c>
      <c r="EO27" s="11">
        <f t="shared" ca="1" si="155"/>
        <v>0</v>
      </c>
      <c r="EP27" s="11">
        <f t="shared" ca="1" si="156"/>
        <v>0</v>
      </c>
      <c r="EQ27" s="11">
        <f t="shared" ca="1" si="157"/>
        <v>0</v>
      </c>
      <c r="ER27" s="11">
        <f t="shared" ca="1" si="158"/>
        <v>0</v>
      </c>
      <c r="ES27" s="11">
        <f t="shared" ca="1" si="159"/>
        <v>0</v>
      </c>
      <c r="ET27" s="11">
        <f t="shared" ca="1" si="160"/>
        <v>0</v>
      </c>
      <c r="EU27" s="11">
        <f t="shared" ca="1" si="161"/>
        <v>0</v>
      </c>
      <c r="EV27" s="11">
        <f t="shared" ca="1" si="162"/>
        <v>0</v>
      </c>
      <c r="EW27" s="11">
        <f t="shared" ca="1" si="163"/>
        <v>0</v>
      </c>
      <c r="EX27" s="11">
        <f t="shared" ca="1" si="164"/>
        <v>0</v>
      </c>
      <c r="EY27" s="11">
        <f t="shared" ca="1" si="165"/>
        <v>0</v>
      </c>
      <c r="EZ27" s="11">
        <f t="shared" ca="1" si="166"/>
        <v>0</v>
      </c>
      <c r="FA27" s="11">
        <f t="shared" ca="1" si="167"/>
        <v>0</v>
      </c>
      <c r="FB27" s="11">
        <f t="shared" ca="1" si="168"/>
        <v>0</v>
      </c>
      <c r="FC27" s="11">
        <f t="shared" ca="1" si="169"/>
        <v>0</v>
      </c>
      <c r="FD27" s="11">
        <f t="shared" ca="1" si="170"/>
        <v>0</v>
      </c>
      <c r="FE27" s="11">
        <f t="shared" ca="1" si="171"/>
        <v>0</v>
      </c>
      <c r="FF27" s="11">
        <f t="shared" ca="1" si="172"/>
        <v>0</v>
      </c>
      <c r="FG27" s="11">
        <f t="shared" ca="1" si="173"/>
        <v>0</v>
      </c>
      <c r="FH27" s="11">
        <f t="shared" ca="1" si="174"/>
        <v>0</v>
      </c>
      <c r="FI27" s="11">
        <f t="shared" ca="1" si="175"/>
        <v>0</v>
      </c>
      <c r="FJ27" s="11">
        <f t="shared" ca="1" si="176"/>
        <v>0</v>
      </c>
      <c r="FK27" s="11">
        <f t="shared" ca="1" si="177"/>
        <v>0</v>
      </c>
      <c r="FL27" s="11">
        <f t="shared" ca="1" si="178"/>
        <v>0</v>
      </c>
      <c r="FM27" s="11">
        <f t="shared" ca="1" si="179"/>
        <v>0</v>
      </c>
      <c r="FN27" s="49">
        <f t="shared" ca="1" si="16"/>
        <v>250</v>
      </c>
      <c r="FO27" s="14"/>
      <c r="FP27" s="37">
        <f t="shared" ca="1" si="180"/>
        <v>250</v>
      </c>
      <c r="FQ27" s="11">
        <f ca="1">IF(AV26&lt;=0,0,IF($C27&lt;=SUM($FP27:FP27),0,IF(EA27+$C27-SUM($FP27:FP27)&gt;AV26+CK27,AV26+CK27-EA27,$C27-SUM($FP27:FP27))))</f>
        <v>0</v>
      </c>
      <c r="FR27" s="11">
        <f ca="1">IF(AW26&lt;=0,0,IF($C27&lt;=SUM($FP27:FQ27),0,IF(EB27+$C27-SUM($FP27:FQ27)&gt;AW26+CL27,AW26+CL27-EB27,$C27-SUM($FP27:FQ27))))</f>
        <v>0</v>
      </c>
      <c r="FS27" s="11">
        <f ca="1">IF(AX26&lt;=0,0,IF($C27&lt;=SUM($FP27:FR27),0,IF(EC27+$C27-SUM($FP27:FR27)&gt;AX26+CM27,AX26+CM27-EC27,$C27-SUM($FP27:FR27))))</f>
        <v>0</v>
      </c>
      <c r="FT27" s="11">
        <f ca="1">IF(AY26&lt;=0,0,IF($C27&lt;=SUM($FP27:FS27),0,IF(ED27+$C27-SUM($FP27:FS27)&gt;AY26+CN27,AY26+CN27-ED27,$C27-SUM($FP27:FS27))))</f>
        <v>0</v>
      </c>
      <c r="FU27" s="11">
        <f ca="1">IF(AZ26&lt;=0,0,IF($C27&lt;=SUM($FP27:FT27),0,IF(EE27+$C27-SUM($FP27:FT27)&gt;AZ26+CO27,AZ26+CO27-EE27,$C27-SUM($FP27:FT27))))</f>
        <v>0</v>
      </c>
      <c r="FV27" s="11">
        <f ca="1">IF(BA26&lt;=0,0,IF($C27&lt;=SUM($FP27:FU27),0,IF(EF27+$C27-SUM($FP27:FU27)&gt;BA26+CP27,BA26+CP27-EF27,$C27-SUM($FP27:FU27))))</f>
        <v>0</v>
      </c>
      <c r="FW27" s="11">
        <f ca="1">IF(BB26&lt;=0,0,IF($C27&lt;=SUM($FP27:FV27),0,IF(EG27+$C27-SUM($FP27:FV27)&gt;BB26+CQ27,BB26+CQ27-EG27,$C27-SUM($FP27:FV27))))</f>
        <v>0</v>
      </c>
      <c r="FX27" s="11">
        <f ca="1">IF(BC26&lt;=0,0,IF($C27&lt;=SUM($FP27:FW27),0,IF(EH27+$C27-SUM($FP27:FW27)&gt;BC26+CR27,BC26+CR27-EH27,$C27-SUM($FP27:FW27))))</f>
        <v>0</v>
      </c>
      <c r="FY27" s="11">
        <f ca="1">IF(BD26&lt;=0,0,IF($C27&lt;=SUM($FP27:FX27),0,IF(EI27+$C27-SUM($FP27:FX27)&gt;BD26+CS27,BD26+CS27-EI27,$C27-SUM($FP27:FX27))))</f>
        <v>0</v>
      </c>
      <c r="FZ27" s="11">
        <f ca="1">IF(BE26&lt;=0,0,IF($C27&lt;=SUM($FP27:FY27),0,IF(EJ27+$C27-SUM($FP27:FY27)&gt;BE26+CT27,BE26+CT27-EJ27,$C27-SUM($FP27:FY27))))</f>
        <v>0</v>
      </c>
      <c r="GA27" s="11">
        <f ca="1">IF(BF26&lt;=0,0,IF($C27&lt;=SUM($FP27:FZ27),0,IF(EK27+$C27-SUM($FP27:FZ27)&gt;BF26+CU27,BF26+CU27-EK27,$C27-SUM($FP27:FZ27))))</f>
        <v>0</v>
      </c>
      <c r="GB27" s="11">
        <f ca="1">IF(BG26&lt;=0,0,IF($C27&lt;=SUM($FP27:GA27),0,IF(EL27+$C27-SUM($FP27:GA27)&gt;BG26+CV27,BG26+CV27-EL27,$C27-SUM($FP27:GA27))))</f>
        <v>0</v>
      </c>
      <c r="GC27" s="11">
        <f ca="1">IF(BH26&lt;=0,0,IF($C27&lt;=SUM($FP27:GB27),0,IF(EM27+$C27-SUM($FP27:GB27)&gt;BH26+CW27,BH26+CW27-EM27,$C27-SUM($FP27:GB27))))</f>
        <v>0</v>
      </c>
      <c r="GD27" s="11">
        <f ca="1">IF(BI26&lt;=0,0,IF($C27&lt;=SUM($FP27:GC27),0,IF(EN27+$C27-SUM($FP27:GC27)&gt;BI26+CX27,BI26+CX27-EN27,$C27-SUM($FP27:GC27))))</f>
        <v>0</v>
      </c>
      <c r="GE27" s="11">
        <f ca="1">IF(BJ26&lt;=0,0,IF($C27&lt;=SUM($FP27:GD27),0,IF(EO27+$C27-SUM($FP27:GD27)&gt;BJ26+CY27,BJ26+CY27-EO27,$C27-SUM($FP27:GD27))))</f>
        <v>0</v>
      </c>
      <c r="GF27" s="11">
        <f ca="1">IF(BK26&lt;=0,0,IF($C27&lt;=SUM($FP27:GE27),0,IF(EP27+$C27-SUM($FP27:GE27)&gt;BK26+CZ27,BK26+CZ27-EP27,$C27-SUM($FP27:GE27))))</f>
        <v>0</v>
      </c>
      <c r="GG27" s="11">
        <f ca="1">IF(BL26&lt;=0,0,IF($C27&lt;=SUM($FP27:GF27),0,IF(EQ27+$C27-SUM($FP27:GF27)&gt;BL26+DA27,BL26+DA27-EQ27,$C27-SUM($FP27:GF27))))</f>
        <v>0</v>
      </c>
      <c r="GH27" s="11">
        <f ca="1">IF(BM26&lt;=0,0,IF($C27&lt;=SUM($FP27:GG27),0,IF(ER27+$C27-SUM($FP27:GG27)&gt;BM26+DB27,BM26+DB27-ER27,$C27-SUM($FP27:GG27))))</f>
        <v>0</v>
      </c>
      <c r="GI27" s="11">
        <f ca="1">IF(BN26&lt;=0,0,IF($C27&lt;=SUM($FP27:GH27),0,IF(ES27+$C27-SUM($FP27:GH27)&gt;BN26+DC27,BN26+DC27-ES27,$C27-SUM($FP27:GH27))))</f>
        <v>0</v>
      </c>
      <c r="GJ27" s="11">
        <f ca="1">IF(BO26&lt;=0,0,IF($C27&lt;=SUM($FP27:GI27),0,IF(ET27+$C27-SUM($FP27:GI27)&gt;BO26+DD27,BO26+DD27-ET27,$C27-SUM($FP27:GI27))))</f>
        <v>0</v>
      </c>
      <c r="GK27" s="11">
        <f ca="1">IF(BP26&lt;=0,0,IF($C27&lt;=SUM($FP27:GJ27),0,IF(EU27+$C27-SUM($FP27:GJ27)&gt;BP26+DE27,BP26+DE27-EU27,$C27-SUM($FP27:GJ27))))</f>
        <v>0</v>
      </c>
      <c r="GL27" s="11">
        <f ca="1">IF(BQ26&lt;=0,0,IF($C27&lt;=SUM($FP27:GK27),0,IF(EV27+$C27-SUM($FP27:GK27)&gt;BQ26+DF27,BQ26+DF27-EV27,$C27-SUM($FP27:GK27))))</f>
        <v>0</v>
      </c>
      <c r="GM27" s="11">
        <f ca="1">IF(BR26&lt;=0,0,IF($C27&lt;=SUM($FP27:GL27),0,IF(EW27+$C27-SUM($FP27:GL27)&gt;BR26+DG27,BR26+DG27-EW27,$C27-SUM($FP27:GL27))))</f>
        <v>0</v>
      </c>
      <c r="GN27" s="11">
        <f ca="1">IF(BS26&lt;=0,0,IF($C27&lt;=SUM($FP27:GM27),0,IF(EX27+$C27-SUM($FP27:GM27)&gt;BS26+DH27,BS26+DH27-EX27,$C27-SUM($FP27:GM27))))</f>
        <v>0</v>
      </c>
      <c r="GO27" s="11">
        <f ca="1">IF(BT26&lt;=0,0,IF($C27&lt;=SUM($FP27:GN27),0,IF(EY27+$C27-SUM($FP27:GN27)&gt;BT26+DI27,BT26+DI27-EY27,$C27-SUM($FP27:GN27))))</f>
        <v>0</v>
      </c>
      <c r="GP27" s="11">
        <f ca="1">IF(BU26&lt;=0,0,IF($C27&lt;=SUM($FP27:GO27),0,IF(EZ27+$C27-SUM($FP27:GO27)&gt;BU26+DJ27,BU26+DJ27-EZ27,$C27-SUM($FP27:GO27))))</f>
        <v>0</v>
      </c>
      <c r="GQ27" s="11">
        <f ca="1">IF(BV26&lt;=0,0,IF($C27&lt;=SUM($FP27:GP27),0,IF(FA27+$C27-SUM($FP27:GP27)&gt;BV26+DK27,BV26+DK27-FA27,$C27-SUM($FP27:GP27))))</f>
        <v>0</v>
      </c>
      <c r="GR27" s="11">
        <f ca="1">IF(BW26&lt;=0,0,IF($C27&lt;=SUM($FP27:GQ27),0,IF(FB27+$C27-SUM($FP27:GQ27)&gt;BW26+DL27,BW26+DL27-FB27,$C27-SUM($FP27:GQ27))))</f>
        <v>0</v>
      </c>
      <c r="GS27" s="11">
        <f ca="1">IF(BX26&lt;=0,0,IF($C27&lt;=SUM($FP27:GR27),0,IF(FC27+$C27-SUM($FP27:GR27)&gt;BX26+DM27,BX26+DM27-FC27,$C27-SUM($FP27:GR27))))</f>
        <v>0</v>
      </c>
      <c r="GT27" s="11">
        <f ca="1">IF(BY26&lt;=0,0,IF($C27&lt;=SUM($FP27:GS27),0,IF(FD27+$C27-SUM($FP27:GS27)&gt;BY26+DN27,BY26+DN27-FD27,$C27-SUM($FP27:GS27))))</f>
        <v>0</v>
      </c>
      <c r="GU27" s="11">
        <f ca="1">IF(BZ26&lt;=0,0,IF($C27&lt;=SUM($FP27:GT27),0,IF(FE27+$C27-SUM($FP27:GT27)&gt;BZ26+DO27,BZ26+DO27-FE27,$C27-SUM($FP27:GT27))))</f>
        <v>0</v>
      </c>
      <c r="GV27" s="11">
        <f ca="1">IF(CA26&lt;=0,0,IF($C27&lt;=SUM($FP27:GU27),0,IF(FF27+$C27-SUM($FP27:GU27)&gt;CA26+DP27,CA26+DP27-FF27,$C27-SUM($FP27:GU27))))</f>
        <v>0</v>
      </c>
      <c r="GW27" s="11">
        <f ca="1">IF(CB26&lt;=0,0,IF($C27&lt;=SUM($FP27:GV27),0,IF(FG27+$C27-SUM($FP27:GV27)&gt;CB26+DQ27,CB26+DQ27-FG27,$C27-SUM($FP27:GV27))))</f>
        <v>0</v>
      </c>
      <c r="GX27" s="11">
        <f ca="1">IF(CC26&lt;=0,0,IF($C27&lt;=SUM($FP27:GW27),0,IF(FH27+$C27-SUM($FP27:GW27)&gt;CC26+DR27,CC26+DR27-FH27,$C27-SUM($FP27:GW27))))</f>
        <v>0</v>
      </c>
      <c r="GY27" s="11">
        <f ca="1">IF(CD26&lt;=0,0,IF($C27&lt;=SUM($FP27:GX27),0,IF(FI27+$C27-SUM($FP27:GX27)&gt;CD26+DS27,CD26+DS27-FI27,$C27-SUM($FP27:GX27))))</f>
        <v>0</v>
      </c>
      <c r="GZ27" s="11">
        <f ca="1">IF(CE26&lt;=0,0,IF($C27&lt;=SUM($FP27:GY27),0,IF(FJ27+$C27-SUM($FP27:GY27)&gt;CE26+DT27,CE26+DT27-FJ27,$C27-SUM($FP27:GY27))))</f>
        <v>0</v>
      </c>
      <c r="HA27" s="11">
        <f ca="1">IF(CF26&lt;=0,0,IF($C27&lt;=SUM($FP27:GZ27),0,IF(FK27+$C27-SUM($FP27:GZ27)&gt;CF26+DU27,CF26+DU27-FK27,$C27-SUM($FP27:GZ27))))</f>
        <v>0</v>
      </c>
      <c r="HB27" s="11">
        <f ca="1">IF(CG26&lt;=0,0,IF($C27&lt;=SUM($FP27:HA27),0,IF(FL27+$C27-SUM($FP27:HA27)&gt;CG26+DV27,CG26+DV27-FL27,$C27-SUM($FP27:HA27))))</f>
        <v>0</v>
      </c>
      <c r="HC27" s="11">
        <f ca="1">IF(CH26&lt;=0,0,IF($C27&lt;=SUM($FP27:HB27),0,IF(FM27+$C27-SUM($FP27:HB27)&gt;CH26+DW27,CH26+DW27-FM27,$C27-SUM($FP27:HB27))))</f>
        <v>0</v>
      </c>
    </row>
    <row r="28" spans="1:211" ht="11" customHeight="1" x14ac:dyDescent="0.15">
      <c r="A28" s="12">
        <f t="shared" ca="1" si="17"/>
        <v>8</v>
      </c>
      <c r="B28" s="6">
        <f t="shared" ca="1" si="18"/>
        <v>45931</v>
      </c>
      <c r="C28" s="50">
        <f ca="1">IF(A28="","",IF(snowball,IF(($E$5-FN28)&lt;0,0,$E$5-FN28),0)+D28)</f>
        <v>250</v>
      </c>
      <c r="D28" s="38"/>
      <c r="E28" s="11">
        <f t="shared" ca="1" si="19"/>
        <v>500</v>
      </c>
      <c r="F28" s="11">
        <f t="shared" ca="1" si="20"/>
        <v>0</v>
      </c>
      <c r="G28" s="11">
        <f t="shared" ca="1" si="21"/>
        <v>0</v>
      </c>
      <c r="H28" s="11">
        <f t="shared" ca="1" si="22"/>
        <v>0</v>
      </c>
      <c r="I28" s="11">
        <f t="shared" ca="1" si="23"/>
        <v>0</v>
      </c>
      <c r="J28" s="11">
        <f t="shared" ca="1" si="24"/>
        <v>0</v>
      </c>
      <c r="K28" s="11">
        <f t="shared" ca="1" si="25"/>
        <v>0</v>
      </c>
      <c r="L28" s="11">
        <f t="shared" ca="1" si="26"/>
        <v>0</v>
      </c>
      <c r="M28" s="11">
        <f t="shared" ca="1" si="27"/>
        <v>0</v>
      </c>
      <c r="N28" s="11">
        <f t="shared" ca="1" si="28"/>
        <v>0</v>
      </c>
      <c r="O28" s="11">
        <f t="shared" ca="1" si="29"/>
        <v>0</v>
      </c>
      <c r="P28" s="11">
        <f t="shared" ca="1" si="30"/>
        <v>0</v>
      </c>
      <c r="Q28" s="11">
        <f t="shared" ca="1" si="31"/>
        <v>0</v>
      </c>
      <c r="R28" s="11">
        <f t="shared" ca="1" si="32"/>
        <v>0</v>
      </c>
      <c r="S28" s="11">
        <f t="shared" ca="1" si="33"/>
        <v>0</v>
      </c>
      <c r="T28" s="11">
        <f t="shared" ca="1" si="34"/>
        <v>0</v>
      </c>
      <c r="U28" s="11">
        <f t="shared" ca="1" si="35"/>
        <v>0</v>
      </c>
      <c r="V28" s="11">
        <f t="shared" ca="1" si="36"/>
        <v>0</v>
      </c>
      <c r="W28" s="11">
        <f t="shared" ca="1" si="37"/>
        <v>0</v>
      </c>
      <c r="X28" s="11">
        <f t="shared" ca="1" si="38"/>
        <v>0</v>
      </c>
      <c r="Y28" s="11">
        <f t="shared" ca="1" si="39"/>
        <v>0</v>
      </c>
      <c r="Z28" s="11">
        <f t="shared" ca="1" si="40"/>
        <v>0</v>
      </c>
      <c r="AA28" s="11">
        <f t="shared" ca="1" si="41"/>
        <v>0</v>
      </c>
      <c r="AB28" s="11">
        <f t="shared" ca="1" si="42"/>
        <v>0</v>
      </c>
      <c r="AC28" s="11">
        <f t="shared" ca="1" si="43"/>
        <v>0</v>
      </c>
      <c r="AD28" s="11">
        <f t="shared" ca="1" si="44"/>
        <v>0</v>
      </c>
      <c r="AE28" s="11">
        <f t="shared" ca="1" si="45"/>
        <v>0</v>
      </c>
      <c r="AF28" s="11">
        <f t="shared" ca="1" si="46"/>
        <v>0</v>
      </c>
      <c r="AG28" s="11">
        <f t="shared" ca="1" si="47"/>
        <v>0</v>
      </c>
      <c r="AH28" s="11">
        <f t="shared" ca="1" si="48"/>
        <v>0</v>
      </c>
      <c r="AI28" s="11">
        <f t="shared" ca="1" si="49"/>
        <v>0</v>
      </c>
      <c r="AJ28" s="11">
        <f t="shared" ca="1" si="50"/>
        <v>0</v>
      </c>
      <c r="AK28" s="11">
        <f t="shared" ca="1" si="51"/>
        <v>0</v>
      </c>
      <c r="AL28" s="11">
        <f t="shared" ca="1" si="52"/>
        <v>0</v>
      </c>
      <c r="AM28" s="11">
        <f t="shared" ca="1" si="53"/>
        <v>0</v>
      </c>
      <c r="AN28" s="11">
        <f t="shared" ca="1" si="54"/>
        <v>0</v>
      </c>
      <c r="AO28" s="11">
        <f t="shared" ca="1" si="55"/>
        <v>0</v>
      </c>
      <c r="AP28" s="11">
        <f t="shared" ca="1" si="56"/>
        <v>0</v>
      </c>
      <c r="AQ28" s="11">
        <f t="shared" ca="1" si="57"/>
        <v>0</v>
      </c>
      <c r="AR28" s="11">
        <f t="shared" ca="1" si="58"/>
        <v>0</v>
      </c>
      <c r="AS28" s="35"/>
      <c r="AT28" s="11">
        <f t="shared" ca="1" si="59"/>
        <v>16873.759999999998</v>
      </c>
      <c r="AU28" s="11">
        <f t="shared" ca="1" si="60"/>
        <v>16873.759999999998</v>
      </c>
      <c r="AV28" s="11">
        <f t="shared" ca="1" si="61"/>
        <v>0</v>
      </c>
      <c r="AW28" s="11">
        <f t="shared" ca="1" si="62"/>
        <v>0</v>
      </c>
      <c r="AX28" s="11">
        <f t="shared" ca="1" si="63"/>
        <v>0</v>
      </c>
      <c r="AY28" s="11">
        <f t="shared" ca="1" si="64"/>
        <v>0</v>
      </c>
      <c r="AZ28" s="11">
        <f t="shared" ca="1" si="65"/>
        <v>0</v>
      </c>
      <c r="BA28" s="11">
        <f t="shared" ca="1" si="66"/>
        <v>0</v>
      </c>
      <c r="BB28" s="11">
        <f t="shared" ca="1" si="67"/>
        <v>0</v>
      </c>
      <c r="BC28" s="11">
        <f t="shared" ca="1" si="68"/>
        <v>0</v>
      </c>
      <c r="BD28" s="11">
        <f t="shared" ca="1" si="69"/>
        <v>0</v>
      </c>
      <c r="BE28" s="11">
        <f t="shared" ca="1" si="70"/>
        <v>0</v>
      </c>
      <c r="BF28" s="11">
        <f t="shared" ca="1" si="71"/>
        <v>0</v>
      </c>
      <c r="BG28" s="11">
        <f t="shared" ca="1" si="72"/>
        <v>0</v>
      </c>
      <c r="BH28" s="11">
        <f t="shared" ca="1" si="73"/>
        <v>0</v>
      </c>
      <c r="BI28" s="11">
        <f t="shared" ca="1" si="74"/>
        <v>0</v>
      </c>
      <c r="BJ28" s="11">
        <f t="shared" ca="1" si="75"/>
        <v>0</v>
      </c>
      <c r="BK28" s="11">
        <f t="shared" ca="1" si="76"/>
        <v>0</v>
      </c>
      <c r="BL28" s="11">
        <f t="shared" ca="1" si="77"/>
        <v>0</v>
      </c>
      <c r="BM28" s="11">
        <f t="shared" ca="1" si="78"/>
        <v>0</v>
      </c>
      <c r="BN28" s="11">
        <f t="shared" ca="1" si="79"/>
        <v>0</v>
      </c>
      <c r="BO28" s="11">
        <f t="shared" ca="1" si="80"/>
        <v>0</v>
      </c>
      <c r="BP28" s="11">
        <f t="shared" ca="1" si="81"/>
        <v>0</v>
      </c>
      <c r="BQ28" s="11">
        <f t="shared" ca="1" si="82"/>
        <v>0</v>
      </c>
      <c r="BR28" s="11">
        <f t="shared" ca="1" si="83"/>
        <v>0</v>
      </c>
      <c r="BS28" s="11">
        <f t="shared" ca="1" si="84"/>
        <v>0</v>
      </c>
      <c r="BT28" s="11">
        <f t="shared" ca="1" si="85"/>
        <v>0</v>
      </c>
      <c r="BU28" s="11">
        <f t="shared" ca="1" si="86"/>
        <v>0</v>
      </c>
      <c r="BV28" s="11">
        <f t="shared" ca="1" si="87"/>
        <v>0</v>
      </c>
      <c r="BW28" s="11">
        <f t="shared" ca="1" si="88"/>
        <v>0</v>
      </c>
      <c r="BX28" s="11">
        <f t="shared" ca="1" si="89"/>
        <v>0</v>
      </c>
      <c r="BY28" s="11">
        <f t="shared" ca="1" si="90"/>
        <v>0</v>
      </c>
      <c r="BZ28" s="11">
        <f t="shared" ca="1" si="91"/>
        <v>0</v>
      </c>
      <c r="CA28" s="11">
        <f t="shared" ca="1" si="92"/>
        <v>0</v>
      </c>
      <c r="CB28" s="11">
        <f t="shared" ca="1" si="93"/>
        <v>0</v>
      </c>
      <c r="CC28" s="11">
        <f t="shared" ca="1" si="94"/>
        <v>0</v>
      </c>
      <c r="CD28" s="11">
        <f t="shared" ca="1" si="95"/>
        <v>0</v>
      </c>
      <c r="CE28" s="11">
        <f t="shared" ca="1" si="96"/>
        <v>0</v>
      </c>
      <c r="CF28" s="11">
        <f t="shared" ca="1" si="97"/>
        <v>0</v>
      </c>
      <c r="CG28" s="11">
        <f t="shared" ca="1" si="98"/>
        <v>0</v>
      </c>
      <c r="CH28" s="11">
        <f t="shared" ca="1" si="99"/>
        <v>0</v>
      </c>
      <c r="CI28" s="3"/>
      <c r="CJ28" s="11">
        <f t="shared" ca="1" si="100"/>
        <v>71.95</v>
      </c>
      <c r="CK28" s="11">
        <f t="shared" ca="1" si="101"/>
        <v>0</v>
      </c>
      <c r="CL28" s="11">
        <f t="shared" ca="1" si="102"/>
        <v>0</v>
      </c>
      <c r="CM28" s="11">
        <f t="shared" ca="1" si="103"/>
        <v>0</v>
      </c>
      <c r="CN28" s="11">
        <f t="shared" ca="1" si="104"/>
        <v>0</v>
      </c>
      <c r="CO28" s="11">
        <f t="shared" ca="1" si="105"/>
        <v>0</v>
      </c>
      <c r="CP28" s="11">
        <f t="shared" ca="1" si="106"/>
        <v>0</v>
      </c>
      <c r="CQ28" s="11">
        <f t="shared" ca="1" si="107"/>
        <v>0</v>
      </c>
      <c r="CR28" s="11">
        <f t="shared" ca="1" si="108"/>
        <v>0</v>
      </c>
      <c r="CS28" s="11">
        <f t="shared" ca="1" si="109"/>
        <v>0</v>
      </c>
      <c r="CT28" s="11">
        <f t="shared" ca="1" si="110"/>
        <v>0</v>
      </c>
      <c r="CU28" s="11">
        <f t="shared" ca="1" si="111"/>
        <v>0</v>
      </c>
      <c r="CV28" s="11">
        <f t="shared" ca="1" si="112"/>
        <v>0</v>
      </c>
      <c r="CW28" s="11">
        <f t="shared" ca="1" si="113"/>
        <v>0</v>
      </c>
      <c r="CX28" s="11">
        <f t="shared" ca="1" si="114"/>
        <v>0</v>
      </c>
      <c r="CY28" s="11">
        <f t="shared" ca="1" si="115"/>
        <v>0</v>
      </c>
      <c r="CZ28" s="11">
        <f t="shared" ca="1" si="116"/>
        <v>0</v>
      </c>
      <c r="DA28" s="11">
        <f t="shared" ca="1" si="117"/>
        <v>0</v>
      </c>
      <c r="DB28" s="11">
        <f t="shared" ca="1" si="118"/>
        <v>0</v>
      </c>
      <c r="DC28" s="11">
        <f t="shared" ca="1" si="119"/>
        <v>0</v>
      </c>
      <c r="DD28" s="11">
        <f t="shared" ca="1" si="120"/>
        <v>0</v>
      </c>
      <c r="DE28" s="11">
        <f t="shared" ca="1" si="121"/>
        <v>0</v>
      </c>
      <c r="DF28" s="11">
        <f t="shared" ca="1" si="122"/>
        <v>0</v>
      </c>
      <c r="DG28" s="11">
        <f t="shared" ca="1" si="123"/>
        <v>0</v>
      </c>
      <c r="DH28" s="11">
        <f t="shared" ca="1" si="124"/>
        <v>0</v>
      </c>
      <c r="DI28" s="11">
        <f t="shared" ca="1" si="125"/>
        <v>0</v>
      </c>
      <c r="DJ28" s="11">
        <f t="shared" ca="1" si="126"/>
        <v>0</v>
      </c>
      <c r="DK28" s="11">
        <f t="shared" ca="1" si="127"/>
        <v>0</v>
      </c>
      <c r="DL28" s="11">
        <f t="shared" ca="1" si="128"/>
        <v>0</v>
      </c>
      <c r="DM28" s="11">
        <f t="shared" ca="1" si="129"/>
        <v>0</v>
      </c>
      <c r="DN28" s="11">
        <f t="shared" ca="1" si="130"/>
        <v>0</v>
      </c>
      <c r="DO28" s="11">
        <f t="shared" ca="1" si="131"/>
        <v>0</v>
      </c>
      <c r="DP28" s="11">
        <f t="shared" ca="1" si="132"/>
        <v>0</v>
      </c>
      <c r="DQ28" s="11">
        <f t="shared" ca="1" si="133"/>
        <v>0</v>
      </c>
      <c r="DR28" s="11">
        <f t="shared" ca="1" si="134"/>
        <v>0</v>
      </c>
      <c r="DS28" s="11">
        <f t="shared" ca="1" si="135"/>
        <v>0</v>
      </c>
      <c r="DT28" s="11">
        <f t="shared" ca="1" si="136"/>
        <v>0</v>
      </c>
      <c r="DU28" s="11">
        <f t="shared" ca="1" si="137"/>
        <v>0</v>
      </c>
      <c r="DV28" s="11">
        <f t="shared" ca="1" si="138"/>
        <v>0</v>
      </c>
      <c r="DW28" s="11">
        <f t="shared" ca="1" si="139"/>
        <v>0</v>
      </c>
      <c r="DX28" s="49">
        <f t="shared" ca="1" si="14"/>
        <v>71.95</v>
      </c>
      <c r="DY28" s="8"/>
      <c r="DZ28" s="11">
        <f t="shared" ca="1" si="140"/>
        <v>250</v>
      </c>
      <c r="EA28" s="11">
        <f t="shared" ca="1" si="141"/>
        <v>0</v>
      </c>
      <c r="EB28" s="11">
        <f t="shared" ca="1" si="142"/>
        <v>0</v>
      </c>
      <c r="EC28" s="11">
        <f t="shared" ca="1" si="143"/>
        <v>0</v>
      </c>
      <c r="ED28" s="11">
        <f t="shared" ca="1" si="144"/>
        <v>0</v>
      </c>
      <c r="EE28" s="11">
        <f t="shared" ca="1" si="145"/>
        <v>0</v>
      </c>
      <c r="EF28" s="11">
        <f t="shared" ca="1" si="146"/>
        <v>0</v>
      </c>
      <c r="EG28" s="11">
        <f t="shared" ca="1" si="147"/>
        <v>0</v>
      </c>
      <c r="EH28" s="11">
        <f t="shared" ca="1" si="148"/>
        <v>0</v>
      </c>
      <c r="EI28" s="11">
        <f t="shared" ca="1" si="149"/>
        <v>0</v>
      </c>
      <c r="EJ28" s="11">
        <f t="shared" ca="1" si="150"/>
        <v>0</v>
      </c>
      <c r="EK28" s="11">
        <f t="shared" ca="1" si="151"/>
        <v>0</v>
      </c>
      <c r="EL28" s="11">
        <f t="shared" ca="1" si="152"/>
        <v>0</v>
      </c>
      <c r="EM28" s="11">
        <f t="shared" ca="1" si="153"/>
        <v>0</v>
      </c>
      <c r="EN28" s="11">
        <f t="shared" ca="1" si="154"/>
        <v>0</v>
      </c>
      <c r="EO28" s="11">
        <f t="shared" ca="1" si="155"/>
        <v>0</v>
      </c>
      <c r="EP28" s="11">
        <f t="shared" ca="1" si="156"/>
        <v>0</v>
      </c>
      <c r="EQ28" s="11">
        <f t="shared" ca="1" si="157"/>
        <v>0</v>
      </c>
      <c r="ER28" s="11">
        <f t="shared" ca="1" si="158"/>
        <v>0</v>
      </c>
      <c r="ES28" s="11">
        <f t="shared" ca="1" si="159"/>
        <v>0</v>
      </c>
      <c r="ET28" s="11">
        <f t="shared" ca="1" si="160"/>
        <v>0</v>
      </c>
      <c r="EU28" s="11">
        <f t="shared" ca="1" si="161"/>
        <v>0</v>
      </c>
      <c r="EV28" s="11">
        <f t="shared" ca="1" si="162"/>
        <v>0</v>
      </c>
      <c r="EW28" s="11">
        <f t="shared" ca="1" si="163"/>
        <v>0</v>
      </c>
      <c r="EX28" s="11">
        <f t="shared" ca="1" si="164"/>
        <v>0</v>
      </c>
      <c r="EY28" s="11">
        <f t="shared" ca="1" si="165"/>
        <v>0</v>
      </c>
      <c r="EZ28" s="11">
        <f t="shared" ca="1" si="166"/>
        <v>0</v>
      </c>
      <c r="FA28" s="11">
        <f t="shared" ca="1" si="167"/>
        <v>0</v>
      </c>
      <c r="FB28" s="11">
        <f t="shared" ca="1" si="168"/>
        <v>0</v>
      </c>
      <c r="FC28" s="11">
        <f t="shared" ca="1" si="169"/>
        <v>0</v>
      </c>
      <c r="FD28" s="11">
        <f t="shared" ca="1" si="170"/>
        <v>0</v>
      </c>
      <c r="FE28" s="11">
        <f t="shared" ca="1" si="171"/>
        <v>0</v>
      </c>
      <c r="FF28" s="11">
        <f t="shared" ca="1" si="172"/>
        <v>0</v>
      </c>
      <c r="FG28" s="11">
        <f t="shared" ca="1" si="173"/>
        <v>0</v>
      </c>
      <c r="FH28" s="11">
        <f t="shared" ca="1" si="174"/>
        <v>0</v>
      </c>
      <c r="FI28" s="11">
        <f t="shared" ca="1" si="175"/>
        <v>0</v>
      </c>
      <c r="FJ28" s="11">
        <f t="shared" ca="1" si="176"/>
        <v>0</v>
      </c>
      <c r="FK28" s="11">
        <f t="shared" ca="1" si="177"/>
        <v>0</v>
      </c>
      <c r="FL28" s="11">
        <f t="shared" ca="1" si="178"/>
        <v>0</v>
      </c>
      <c r="FM28" s="11">
        <f t="shared" ca="1" si="179"/>
        <v>0</v>
      </c>
      <c r="FN28" s="49">
        <f t="shared" ca="1" si="16"/>
        <v>250</v>
      </c>
      <c r="FO28" s="14"/>
      <c r="FP28" s="37">
        <f t="shared" ca="1" si="180"/>
        <v>250</v>
      </c>
      <c r="FQ28" s="11">
        <f ca="1">IF(AV27&lt;=0,0,IF($C28&lt;=SUM($FP28:FP28),0,IF(EA28+$C28-SUM($FP28:FP28)&gt;AV27+CK28,AV27+CK28-EA28,$C28-SUM($FP28:FP28))))</f>
        <v>0</v>
      </c>
      <c r="FR28" s="11">
        <f ca="1">IF(AW27&lt;=0,0,IF($C28&lt;=SUM($FP28:FQ28),0,IF(EB28+$C28-SUM($FP28:FQ28)&gt;AW27+CL28,AW27+CL28-EB28,$C28-SUM($FP28:FQ28))))</f>
        <v>0</v>
      </c>
      <c r="FS28" s="11">
        <f ca="1">IF(AX27&lt;=0,0,IF($C28&lt;=SUM($FP28:FR28),0,IF(EC28+$C28-SUM($FP28:FR28)&gt;AX27+CM28,AX27+CM28-EC28,$C28-SUM($FP28:FR28))))</f>
        <v>0</v>
      </c>
      <c r="FT28" s="11">
        <f ca="1">IF(AY27&lt;=0,0,IF($C28&lt;=SUM($FP28:FS28),0,IF(ED28+$C28-SUM($FP28:FS28)&gt;AY27+CN28,AY27+CN28-ED28,$C28-SUM($FP28:FS28))))</f>
        <v>0</v>
      </c>
      <c r="FU28" s="11">
        <f ca="1">IF(AZ27&lt;=0,0,IF($C28&lt;=SUM($FP28:FT28),0,IF(EE28+$C28-SUM($FP28:FT28)&gt;AZ27+CO28,AZ27+CO28-EE28,$C28-SUM($FP28:FT28))))</f>
        <v>0</v>
      </c>
      <c r="FV28" s="11">
        <f ca="1">IF(BA27&lt;=0,0,IF($C28&lt;=SUM($FP28:FU28),0,IF(EF28+$C28-SUM($FP28:FU28)&gt;BA27+CP28,BA27+CP28-EF28,$C28-SUM($FP28:FU28))))</f>
        <v>0</v>
      </c>
      <c r="FW28" s="11">
        <f ca="1">IF(BB27&lt;=0,0,IF($C28&lt;=SUM($FP28:FV28),0,IF(EG28+$C28-SUM($FP28:FV28)&gt;BB27+CQ28,BB27+CQ28-EG28,$C28-SUM($FP28:FV28))))</f>
        <v>0</v>
      </c>
      <c r="FX28" s="11">
        <f ca="1">IF(BC27&lt;=0,0,IF($C28&lt;=SUM($FP28:FW28),0,IF(EH28+$C28-SUM($FP28:FW28)&gt;BC27+CR28,BC27+CR28-EH28,$C28-SUM($FP28:FW28))))</f>
        <v>0</v>
      </c>
      <c r="FY28" s="11">
        <f ca="1">IF(BD27&lt;=0,0,IF($C28&lt;=SUM($FP28:FX28),0,IF(EI28+$C28-SUM($FP28:FX28)&gt;BD27+CS28,BD27+CS28-EI28,$C28-SUM($FP28:FX28))))</f>
        <v>0</v>
      </c>
      <c r="FZ28" s="11">
        <f ca="1">IF(BE27&lt;=0,0,IF($C28&lt;=SUM($FP28:FY28),0,IF(EJ28+$C28-SUM($FP28:FY28)&gt;BE27+CT28,BE27+CT28-EJ28,$C28-SUM($FP28:FY28))))</f>
        <v>0</v>
      </c>
      <c r="GA28" s="11">
        <f ca="1">IF(BF27&lt;=0,0,IF($C28&lt;=SUM($FP28:FZ28),0,IF(EK28+$C28-SUM($FP28:FZ28)&gt;BF27+CU28,BF27+CU28-EK28,$C28-SUM($FP28:FZ28))))</f>
        <v>0</v>
      </c>
      <c r="GB28" s="11">
        <f ca="1">IF(BG27&lt;=0,0,IF($C28&lt;=SUM($FP28:GA28),0,IF(EL28+$C28-SUM($FP28:GA28)&gt;BG27+CV28,BG27+CV28-EL28,$C28-SUM($FP28:GA28))))</f>
        <v>0</v>
      </c>
      <c r="GC28" s="11">
        <f ca="1">IF(BH27&lt;=0,0,IF($C28&lt;=SUM($FP28:GB28),0,IF(EM28+$C28-SUM($FP28:GB28)&gt;BH27+CW28,BH27+CW28-EM28,$C28-SUM($FP28:GB28))))</f>
        <v>0</v>
      </c>
      <c r="GD28" s="11">
        <f ca="1">IF(BI27&lt;=0,0,IF($C28&lt;=SUM($FP28:GC28),0,IF(EN28+$C28-SUM($FP28:GC28)&gt;BI27+CX28,BI27+CX28-EN28,$C28-SUM($FP28:GC28))))</f>
        <v>0</v>
      </c>
      <c r="GE28" s="11">
        <f ca="1">IF(BJ27&lt;=0,0,IF($C28&lt;=SUM($FP28:GD28),0,IF(EO28+$C28-SUM($FP28:GD28)&gt;BJ27+CY28,BJ27+CY28-EO28,$C28-SUM($FP28:GD28))))</f>
        <v>0</v>
      </c>
      <c r="GF28" s="11">
        <f ca="1">IF(BK27&lt;=0,0,IF($C28&lt;=SUM($FP28:GE28),0,IF(EP28+$C28-SUM($FP28:GE28)&gt;BK27+CZ28,BK27+CZ28-EP28,$C28-SUM($FP28:GE28))))</f>
        <v>0</v>
      </c>
      <c r="GG28" s="11">
        <f ca="1">IF(BL27&lt;=0,0,IF($C28&lt;=SUM($FP28:GF28),0,IF(EQ28+$C28-SUM($FP28:GF28)&gt;BL27+DA28,BL27+DA28-EQ28,$C28-SUM($FP28:GF28))))</f>
        <v>0</v>
      </c>
      <c r="GH28" s="11">
        <f ca="1">IF(BM27&lt;=0,0,IF($C28&lt;=SUM($FP28:GG28),0,IF(ER28+$C28-SUM($FP28:GG28)&gt;BM27+DB28,BM27+DB28-ER28,$C28-SUM($FP28:GG28))))</f>
        <v>0</v>
      </c>
      <c r="GI28" s="11">
        <f ca="1">IF(BN27&lt;=0,0,IF($C28&lt;=SUM($FP28:GH28),0,IF(ES28+$C28-SUM($FP28:GH28)&gt;BN27+DC28,BN27+DC28-ES28,$C28-SUM($FP28:GH28))))</f>
        <v>0</v>
      </c>
      <c r="GJ28" s="11">
        <f ca="1">IF(BO27&lt;=0,0,IF($C28&lt;=SUM($FP28:GI28),0,IF(ET28+$C28-SUM($FP28:GI28)&gt;BO27+DD28,BO27+DD28-ET28,$C28-SUM($FP28:GI28))))</f>
        <v>0</v>
      </c>
      <c r="GK28" s="11">
        <f ca="1">IF(BP27&lt;=0,0,IF($C28&lt;=SUM($FP28:GJ28),0,IF(EU28+$C28-SUM($FP28:GJ28)&gt;BP27+DE28,BP27+DE28-EU28,$C28-SUM($FP28:GJ28))))</f>
        <v>0</v>
      </c>
      <c r="GL28" s="11">
        <f ca="1">IF(BQ27&lt;=0,0,IF($C28&lt;=SUM($FP28:GK28),0,IF(EV28+$C28-SUM($FP28:GK28)&gt;BQ27+DF28,BQ27+DF28-EV28,$C28-SUM($FP28:GK28))))</f>
        <v>0</v>
      </c>
      <c r="GM28" s="11">
        <f ca="1">IF(BR27&lt;=0,0,IF($C28&lt;=SUM($FP28:GL28),0,IF(EW28+$C28-SUM($FP28:GL28)&gt;BR27+DG28,BR27+DG28-EW28,$C28-SUM($FP28:GL28))))</f>
        <v>0</v>
      </c>
      <c r="GN28" s="11">
        <f ca="1">IF(BS27&lt;=0,0,IF($C28&lt;=SUM($FP28:GM28),0,IF(EX28+$C28-SUM($FP28:GM28)&gt;BS27+DH28,BS27+DH28-EX28,$C28-SUM($FP28:GM28))))</f>
        <v>0</v>
      </c>
      <c r="GO28" s="11">
        <f ca="1">IF(BT27&lt;=0,0,IF($C28&lt;=SUM($FP28:GN28),0,IF(EY28+$C28-SUM($FP28:GN28)&gt;BT27+DI28,BT27+DI28-EY28,$C28-SUM($FP28:GN28))))</f>
        <v>0</v>
      </c>
      <c r="GP28" s="11">
        <f ca="1">IF(BU27&lt;=0,0,IF($C28&lt;=SUM($FP28:GO28),0,IF(EZ28+$C28-SUM($FP28:GO28)&gt;BU27+DJ28,BU27+DJ28-EZ28,$C28-SUM($FP28:GO28))))</f>
        <v>0</v>
      </c>
      <c r="GQ28" s="11">
        <f ca="1">IF(BV27&lt;=0,0,IF($C28&lt;=SUM($FP28:GP28),0,IF(FA28+$C28-SUM($FP28:GP28)&gt;BV27+DK28,BV27+DK28-FA28,$C28-SUM($FP28:GP28))))</f>
        <v>0</v>
      </c>
      <c r="GR28" s="11">
        <f ca="1">IF(BW27&lt;=0,0,IF($C28&lt;=SUM($FP28:GQ28),0,IF(FB28+$C28-SUM($FP28:GQ28)&gt;BW27+DL28,BW27+DL28-FB28,$C28-SUM($FP28:GQ28))))</f>
        <v>0</v>
      </c>
      <c r="GS28" s="11">
        <f ca="1">IF(BX27&lt;=0,0,IF($C28&lt;=SUM($FP28:GR28),0,IF(FC28+$C28-SUM($FP28:GR28)&gt;BX27+DM28,BX27+DM28-FC28,$C28-SUM($FP28:GR28))))</f>
        <v>0</v>
      </c>
      <c r="GT28" s="11">
        <f ca="1">IF(BY27&lt;=0,0,IF($C28&lt;=SUM($FP28:GS28),0,IF(FD28+$C28-SUM($FP28:GS28)&gt;BY27+DN28,BY27+DN28-FD28,$C28-SUM($FP28:GS28))))</f>
        <v>0</v>
      </c>
      <c r="GU28" s="11">
        <f ca="1">IF(BZ27&lt;=0,0,IF($C28&lt;=SUM($FP28:GT28),0,IF(FE28+$C28-SUM($FP28:GT28)&gt;BZ27+DO28,BZ27+DO28-FE28,$C28-SUM($FP28:GT28))))</f>
        <v>0</v>
      </c>
      <c r="GV28" s="11">
        <f ca="1">IF(CA27&lt;=0,0,IF($C28&lt;=SUM($FP28:GU28),0,IF(FF28+$C28-SUM($FP28:GU28)&gt;CA27+DP28,CA27+DP28-FF28,$C28-SUM($FP28:GU28))))</f>
        <v>0</v>
      </c>
      <c r="GW28" s="11">
        <f ca="1">IF(CB27&lt;=0,0,IF($C28&lt;=SUM($FP28:GV28),0,IF(FG28+$C28-SUM($FP28:GV28)&gt;CB27+DQ28,CB27+DQ28-FG28,$C28-SUM($FP28:GV28))))</f>
        <v>0</v>
      </c>
      <c r="GX28" s="11">
        <f ca="1">IF(CC27&lt;=0,0,IF($C28&lt;=SUM($FP28:GW28),0,IF(FH28+$C28-SUM($FP28:GW28)&gt;CC27+DR28,CC27+DR28-FH28,$C28-SUM($FP28:GW28))))</f>
        <v>0</v>
      </c>
      <c r="GY28" s="11">
        <f ca="1">IF(CD27&lt;=0,0,IF($C28&lt;=SUM($FP28:GX28),0,IF(FI28+$C28-SUM($FP28:GX28)&gt;CD27+DS28,CD27+DS28-FI28,$C28-SUM($FP28:GX28))))</f>
        <v>0</v>
      </c>
      <c r="GZ28" s="11">
        <f ca="1">IF(CE27&lt;=0,0,IF($C28&lt;=SUM($FP28:GY28),0,IF(FJ28+$C28-SUM($FP28:GY28)&gt;CE27+DT28,CE27+DT28-FJ28,$C28-SUM($FP28:GY28))))</f>
        <v>0</v>
      </c>
      <c r="HA28" s="11">
        <f ca="1">IF(CF27&lt;=0,0,IF($C28&lt;=SUM($FP28:GZ28),0,IF(FK28+$C28-SUM($FP28:GZ28)&gt;CF27+DU28,CF27+DU28-FK28,$C28-SUM($FP28:GZ28))))</f>
        <v>0</v>
      </c>
      <c r="HB28" s="11">
        <f ca="1">IF(CG27&lt;=0,0,IF($C28&lt;=SUM($FP28:HA28),0,IF(FL28+$C28-SUM($FP28:HA28)&gt;CG27+DV28,CG27+DV28-FL28,$C28-SUM($FP28:HA28))))</f>
        <v>0</v>
      </c>
      <c r="HC28" s="11">
        <f ca="1">IF(CH27&lt;=0,0,IF($C28&lt;=SUM($FP28:HB28),0,IF(FM28+$C28-SUM($FP28:HB28)&gt;CH27+DW28,CH27+DW28-FM28,$C28-SUM($FP28:HB28))))</f>
        <v>0</v>
      </c>
    </row>
    <row r="29" spans="1:211" ht="11" customHeight="1" x14ac:dyDescent="0.15">
      <c r="A29" s="12">
        <f t="shared" ca="1" si="17"/>
        <v>9</v>
      </c>
      <c r="B29" s="6">
        <f t="shared" ca="1" si="18"/>
        <v>45962</v>
      </c>
      <c r="C29" s="50">
        <f ca="1">IF(A29="","",IF(snowball,IF(($E$5-FN29)&lt;0,0,$E$5-FN29),0)+D29)</f>
        <v>250</v>
      </c>
      <c r="D29" s="38">
        <v>0</v>
      </c>
      <c r="E29" s="11">
        <f t="shared" ca="1" si="19"/>
        <v>500</v>
      </c>
      <c r="F29" s="11">
        <f t="shared" ca="1" si="20"/>
        <v>0</v>
      </c>
      <c r="G29" s="11">
        <f t="shared" ca="1" si="21"/>
        <v>0</v>
      </c>
      <c r="H29" s="11">
        <f t="shared" ca="1" si="22"/>
        <v>0</v>
      </c>
      <c r="I29" s="11">
        <f t="shared" ca="1" si="23"/>
        <v>0</v>
      </c>
      <c r="J29" s="11">
        <f t="shared" ca="1" si="24"/>
        <v>0</v>
      </c>
      <c r="K29" s="11">
        <f t="shared" ca="1" si="25"/>
        <v>0</v>
      </c>
      <c r="L29" s="11">
        <f t="shared" ca="1" si="26"/>
        <v>0</v>
      </c>
      <c r="M29" s="11">
        <f t="shared" ca="1" si="27"/>
        <v>0</v>
      </c>
      <c r="N29" s="11">
        <f t="shared" ca="1" si="28"/>
        <v>0</v>
      </c>
      <c r="O29" s="11">
        <f t="shared" ca="1" si="29"/>
        <v>0</v>
      </c>
      <c r="P29" s="11">
        <f t="shared" ca="1" si="30"/>
        <v>0</v>
      </c>
      <c r="Q29" s="11">
        <f t="shared" ca="1" si="31"/>
        <v>0</v>
      </c>
      <c r="R29" s="11">
        <f t="shared" ca="1" si="32"/>
        <v>0</v>
      </c>
      <c r="S29" s="11">
        <f t="shared" ca="1" si="33"/>
        <v>0</v>
      </c>
      <c r="T29" s="11">
        <f t="shared" ca="1" si="34"/>
        <v>0</v>
      </c>
      <c r="U29" s="11">
        <f t="shared" ca="1" si="35"/>
        <v>0</v>
      </c>
      <c r="V29" s="11">
        <f t="shared" ca="1" si="36"/>
        <v>0</v>
      </c>
      <c r="W29" s="11">
        <f t="shared" ca="1" si="37"/>
        <v>0</v>
      </c>
      <c r="X29" s="11">
        <f t="shared" ca="1" si="38"/>
        <v>0</v>
      </c>
      <c r="Y29" s="11">
        <f t="shared" ca="1" si="39"/>
        <v>0</v>
      </c>
      <c r="Z29" s="11">
        <f t="shared" ca="1" si="40"/>
        <v>0</v>
      </c>
      <c r="AA29" s="11">
        <f t="shared" ca="1" si="41"/>
        <v>0</v>
      </c>
      <c r="AB29" s="11">
        <f t="shared" ca="1" si="42"/>
        <v>0</v>
      </c>
      <c r="AC29" s="11">
        <f t="shared" ca="1" si="43"/>
        <v>0</v>
      </c>
      <c r="AD29" s="11">
        <f t="shared" ca="1" si="44"/>
        <v>0</v>
      </c>
      <c r="AE29" s="11">
        <f t="shared" ca="1" si="45"/>
        <v>0</v>
      </c>
      <c r="AF29" s="11">
        <f t="shared" ca="1" si="46"/>
        <v>0</v>
      </c>
      <c r="AG29" s="11">
        <f t="shared" ca="1" si="47"/>
        <v>0</v>
      </c>
      <c r="AH29" s="11">
        <f t="shared" ca="1" si="48"/>
        <v>0</v>
      </c>
      <c r="AI29" s="11">
        <f t="shared" ca="1" si="49"/>
        <v>0</v>
      </c>
      <c r="AJ29" s="11">
        <f t="shared" ca="1" si="50"/>
        <v>0</v>
      </c>
      <c r="AK29" s="11">
        <f t="shared" ca="1" si="51"/>
        <v>0</v>
      </c>
      <c r="AL29" s="11">
        <f t="shared" ca="1" si="52"/>
        <v>0</v>
      </c>
      <c r="AM29" s="11">
        <f t="shared" ca="1" si="53"/>
        <v>0</v>
      </c>
      <c r="AN29" s="11">
        <f t="shared" ca="1" si="54"/>
        <v>0</v>
      </c>
      <c r="AO29" s="11">
        <f t="shared" ca="1" si="55"/>
        <v>0</v>
      </c>
      <c r="AP29" s="11">
        <f t="shared" ca="1" si="56"/>
        <v>0</v>
      </c>
      <c r="AQ29" s="11">
        <f t="shared" ca="1" si="57"/>
        <v>0</v>
      </c>
      <c r="AR29" s="11">
        <f t="shared" ca="1" si="58"/>
        <v>0</v>
      </c>
      <c r="AS29" s="35"/>
      <c r="AT29" s="11">
        <f t="shared" ca="1" si="59"/>
        <v>16443.93</v>
      </c>
      <c r="AU29" s="11">
        <f t="shared" ca="1" si="60"/>
        <v>16443.93</v>
      </c>
      <c r="AV29" s="11">
        <f t="shared" ca="1" si="61"/>
        <v>0</v>
      </c>
      <c r="AW29" s="11">
        <f t="shared" ca="1" si="62"/>
        <v>0</v>
      </c>
      <c r="AX29" s="11">
        <f t="shared" ca="1" si="63"/>
        <v>0</v>
      </c>
      <c r="AY29" s="11">
        <f t="shared" ca="1" si="64"/>
        <v>0</v>
      </c>
      <c r="AZ29" s="11">
        <f t="shared" ca="1" si="65"/>
        <v>0</v>
      </c>
      <c r="BA29" s="11">
        <f t="shared" ca="1" si="66"/>
        <v>0</v>
      </c>
      <c r="BB29" s="11">
        <f t="shared" ca="1" si="67"/>
        <v>0</v>
      </c>
      <c r="BC29" s="11">
        <f t="shared" ca="1" si="68"/>
        <v>0</v>
      </c>
      <c r="BD29" s="11">
        <f t="shared" ca="1" si="69"/>
        <v>0</v>
      </c>
      <c r="BE29" s="11">
        <f t="shared" ca="1" si="70"/>
        <v>0</v>
      </c>
      <c r="BF29" s="11">
        <f t="shared" ca="1" si="71"/>
        <v>0</v>
      </c>
      <c r="BG29" s="11">
        <f t="shared" ca="1" si="72"/>
        <v>0</v>
      </c>
      <c r="BH29" s="11">
        <f t="shared" ca="1" si="73"/>
        <v>0</v>
      </c>
      <c r="BI29" s="11">
        <f t="shared" ca="1" si="74"/>
        <v>0</v>
      </c>
      <c r="BJ29" s="11">
        <f t="shared" ca="1" si="75"/>
        <v>0</v>
      </c>
      <c r="BK29" s="11">
        <f t="shared" ca="1" si="76"/>
        <v>0</v>
      </c>
      <c r="BL29" s="11">
        <f t="shared" ca="1" si="77"/>
        <v>0</v>
      </c>
      <c r="BM29" s="11">
        <f t="shared" ca="1" si="78"/>
        <v>0</v>
      </c>
      <c r="BN29" s="11">
        <f t="shared" ca="1" si="79"/>
        <v>0</v>
      </c>
      <c r="BO29" s="11">
        <f t="shared" ca="1" si="80"/>
        <v>0</v>
      </c>
      <c r="BP29" s="11">
        <f t="shared" ca="1" si="81"/>
        <v>0</v>
      </c>
      <c r="BQ29" s="11">
        <f t="shared" ca="1" si="82"/>
        <v>0</v>
      </c>
      <c r="BR29" s="11">
        <f t="shared" ca="1" si="83"/>
        <v>0</v>
      </c>
      <c r="BS29" s="11">
        <f t="shared" ca="1" si="84"/>
        <v>0</v>
      </c>
      <c r="BT29" s="11">
        <f t="shared" ca="1" si="85"/>
        <v>0</v>
      </c>
      <c r="BU29" s="11">
        <f t="shared" ca="1" si="86"/>
        <v>0</v>
      </c>
      <c r="BV29" s="11">
        <f t="shared" ca="1" si="87"/>
        <v>0</v>
      </c>
      <c r="BW29" s="11">
        <f t="shared" ca="1" si="88"/>
        <v>0</v>
      </c>
      <c r="BX29" s="11">
        <f t="shared" ca="1" si="89"/>
        <v>0</v>
      </c>
      <c r="BY29" s="11">
        <f t="shared" ca="1" si="90"/>
        <v>0</v>
      </c>
      <c r="BZ29" s="11">
        <f t="shared" ca="1" si="91"/>
        <v>0</v>
      </c>
      <c r="CA29" s="11">
        <f t="shared" ca="1" si="92"/>
        <v>0</v>
      </c>
      <c r="CB29" s="11">
        <f t="shared" ca="1" si="93"/>
        <v>0</v>
      </c>
      <c r="CC29" s="11">
        <f t="shared" ca="1" si="94"/>
        <v>0</v>
      </c>
      <c r="CD29" s="11">
        <f t="shared" ca="1" si="95"/>
        <v>0</v>
      </c>
      <c r="CE29" s="11">
        <f t="shared" ca="1" si="96"/>
        <v>0</v>
      </c>
      <c r="CF29" s="11">
        <f t="shared" ca="1" si="97"/>
        <v>0</v>
      </c>
      <c r="CG29" s="11">
        <f t="shared" ca="1" si="98"/>
        <v>0</v>
      </c>
      <c r="CH29" s="11">
        <f t="shared" ca="1" si="99"/>
        <v>0</v>
      </c>
      <c r="CI29" s="3"/>
      <c r="CJ29" s="11">
        <f t="shared" ca="1" si="100"/>
        <v>70.17</v>
      </c>
      <c r="CK29" s="11">
        <f t="shared" ca="1" si="101"/>
        <v>0</v>
      </c>
      <c r="CL29" s="11">
        <f t="shared" ca="1" si="102"/>
        <v>0</v>
      </c>
      <c r="CM29" s="11">
        <f t="shared" ca="1" si="103"/>
        <v>0</v>
      </c>
      <c r="CN29" s="11">
        <f t="shared" ca="1" si="104"/>
        <v>0</v>
      </c>
      <c r="CO29" s="11">
        <f t="shared" ca="1" si="105"/>
        <v>0</v>
      </c>
      <c r="CP29" s="11">
        <f t="shared" ca="1" si="106"/>
        <v>0</v>
      </c>
      <c r="CQ29" s="11">
        <f t="shared" ca="1" si="107"/>
        <v>0</v>
      </c>
      <c r="CR29" s="11">
        <f t="shared" ca="1" si="108"/>
        <v>0</v>
      </c>
      <c r="CS29" s="11">
        <f t="shared" ca="1" si="109"/>
        <v>0</v>
      </c>
      <c r="CT29" s="11">
        <f t="shared" ca="1" si="110"/>
        <v>0</v>
      </c>
      <c r="CU29" s="11">
        <f t="shared" ca="1" si="111"/>
        <v>0</v>
      </c>
      <c r="CV29" s="11">
        <f t="shared" ca="1" si="112"/>
        <v>0</v>
      </c>
      <c r="CW29" s="11">
        <f t="shared" ca="1" si="113"/>
        <v>0</v>
      </c>
      <c r="CX29" s="11">
        <f t="shared" ca="1" si="114"/>
        <v>0</v>
      </c>
      <c r="CY29" s="11">
        <f t="shared" ca="1" si="115"/>
        <v>0</v>
      </c>
      <c r="CZ29" s="11">
        <f t="shared" ca="1" si="116"/>
        <v>0</v>
      </c>
      <c r="DA29" s="11">
        <f t="shared" ca="1" si="117"/>
        <v>0</v>
      </c>
      <c r="DB29" s="11">
        <f t="shared" ca="1" si="118"/>
        <v>0</v>
      </c>
      <c r="DC29" s="11">
        <f t="shared" ca="1" si="119"/>
        <v>0</v>
      </c>
      <c r="DD29" s="11">
        <f t="shared" ca="1" si="120"/>
        <v>0</v>
      </c>
      <c r="DE29" s="11">
        <f t="shared" ca="1" si="121"/>
        <v>0</v>
      </c>
      <c r="DF29" s="11">
        <f t="shared" ca="1" si="122"/>
        <v>0</v>
      </c>
      <c r="DG29" s="11">
        <f t="shared" ca="1" si="123"/>
        <v>0</v>
      </c>
      <c r="DH29" s="11">
        <f t="shared" ca="1" si="124"/>
        <v>0</v>
      </c>
      <c r="DI29" s="11">
        <f t="shared" ca="1" si="125"/>
        <v>0</v>
      </c>
      <c r="DJ29" s="11">
        <f t="shared" ca="1" si="126"/>
        <v>0</v>
      </c>
      <c r="DK29" s="11">
        <f t="shared" ca="1" si="127"/>
        <v>0</v>
      </c>
      <c r="DL29" s="11">
        <f t="shared" ca="1" si="128"/>
        <v>0</v>
      </c>
      <c r="DM29" s="11">
        <f t="shared" ca="1" si="129"/>
        <v>0</v>
      </c>
      <c r="DN29" s="11">
        <f t="shared" ca="1" si="130"/>
        <v>0</v>
      </c>
      <c r="DO29" s="11">
        <f t="shared" ca="1" si="131"/>
        <v>0</v>
      </c>
      <c r="DP29" s="11">
        <f t="shared" ca="1" si="132"/>
        <v>0</v>
      </c>
      <c r="DQ29" s="11">
        <f t="shared" ca="1" si="133"/>
        <v>0</v>
      </c>
      <c r="DR29" s="11">
        <f t="shared" ca="1" si="134"/>
        <v>0</v>
      </c>
      <c r="DS29" s="11">
        <f t="shared" ca="1" si="135"/>
        <v>0</v>
      </c>
      <c r="DT29" s="11">
        <f t="shared" ca="1" si="136"/>
        <v>0</v>
      </c>
      <c r="DU29" s="11">
        <f t="shared" ca="1" si="137"/>
        <v>0</v>
      </c>
      <c r="DV29" s="11">
        <f t="shared" ca="1" si="138"/>
        <v>0</v>
      </c>
      <c r="DW29" s="11">
        <f t="shared" ca="1" si="139"/>
        <v>0</v>
      </c>
      <c r="DX29" s="49">
        <f t="shared" ca="1" si="14"/>
        <v>70.17</v>
      </c>
      <c r="DY29" s="8"/>
      <c r="DZ29" s="11">
        <f t="shared" ca="1" si="140"/>
        <v>250</v>
      </c>
      <c r="EA29" s="11">
        <f t="shared" ca="1" si="141"/>
        <v>0</v>
      </c>
      <c r="EB29" s="11">
        <f t="shared" ca="1" si="142"/>
        <v>0</v>
      </c>
      <c r="EC29" s="11">
        <f t="shared" ca="1" si="143"/>
        <v>0</v>
      </c>
      <c r="ED29" s="11">
        <f t="shared" ca="1" si="144"/>
        <v>0</v>
      </c>
      <c r="EE29" s="11">
        <f t="shared" ca="1" si="145"/>
        <v>0</v>
      </c>
      <c r="EF29" s="11">
        <f t="shared" ca="1" si="146"/>
        <v>0</v>
      </c>
      <c r="EG29" s="11">
        <f t="shared" ca="1" si="147"/>
        <v>0</v>
      </c>
      <c r="EH29" s="11">
        <f t="shared" ca="1" si="148"/>
        <v>0</v>
      </c>
      <c r="EI29" s="11">
        <f t="shared" ca="1" si="149"/>
        <v>0</v>
      </c>
      <c r="EJ29" s="11">
        <f t="shared" ca="1" si="150"/>
        <v>0</v>
      </c>
      <c r="EK29" s="11">
        <f t="shared" ca="1" si="151"/>
        <v>0</v>
      </c>
      <c r="EL29" s="11">
        <f t="shared" ca="1" si="152"/>
        <v>0</v>
      </c>
      <c r="EM29" s="11">
        <f t="shared" ca="1" si="153"/>
        <v>0</v>
      </c>
      <c r="EN29" s="11">
        <f t="shared" ca="1" si="154"/>
        <v>0</v>
      </c>
      <c r="EO29" s="11">
        <f t="shared" ca="1" si="155"/>
        <v>0</v>
      </c>
      <c r="EP29" s="11">
        <f t="shared" ca="1" si="156"/>
        <v>0</v>
      </c>
      <c r="EQ29" s="11">
        <f t="shared" ca="1" si="157"/>
        <v>0</v>
      </c>
      <c r="ER29" s="11">
        <f t="shared" ca="1" si="158"/>
        <v>0</v>
      </c>
      <c r="ES29" s="11">
        <f t="shared" ca="1" si="159"/>
        <v>0</v>
      </c>
      <c r="ET29" s="11">
        <f t="shared" ca="1" si="160"/>
        <v>0</v>
      </c>
      <c r="EU29" s="11">
        <f t="shared" ca="1" si="161"/>
        <v>0</v>
      </c>
      <c r="EV29" s="11">
        <f t="shared" ca="1" si="162"/>
        <v>0</v>
      </c>
      <c r="EW29" s="11">
        <f t="shared" ca="1" si="163"/>
        <v>0</v>
      </c>
      <c r="EX29" s="11">
        <f t="shared" ca="1" si="164"/>
        <v>0</v>
      </c>
      <c r="EY29" s="11">
        <f t="shared" ca="1" si="165"/>
        <v>0</v>
      </c>
      <c r="EZ29" s="11">
        <f t="shared" ca="1" si="166"/>
        <v>0</v>
      </c>
      <c r="FA29" s="11">
        <f t="shared" ca="1" si="167"/>
        <v>0</v>
      </c>
      <c r="FB29" s="11">
        <f t="shared" ca="1" si="168"/>
        <v>0</v>
      </c>
      <c r="FC29" s="11">
        <f t="shared" ca="1" si="169"/>
        <v>0</v>
      </c>
      <c r="FD29" s="11">
        <f t="shared" ca="1" si="170"/>
        <v>0</v>
      </c>
      <c r="FE29" s="11">
        <f t="shared" ca="1" si="171"/>
        <v>0</v>
      </c>
      <c r="FF29" s="11">
        <f t="shared" ca="1" si="172"/>
        <v>0</v>
      </c>
      <c r="FG29" s="11">
        <f t="shared" ca="1" si="173"/>
        <v>0</v>
      </c>
      <c r="FH29" s="11">
        <f t="shared" ca="1" si="174"/>
        <v>0</v>
      </c>
      <c r="FI29" s="11">
        <f t="shared" ca="1" si="175"/>
        <v>0</v>
      </c>
      <c r="FJ29" s="11">
        <f t="shared" ca="1" si="176"/>
        <v>0</v>
      </c>
      <c r="FK29" s="11">
        <f t="shared" ca="1" si="177"/>
        <v>0</v>
      </c>
      <c r="FL29" s="11">
        <f t="shared" ca="1" si="178"/>
        <v>0</v>
      </c>
      <c r="FM29" s="11">
        <f t="shared" ca="1" si="179"/>
        <v>0</v>
      </c>
      <c r="FN29" s="49">
        <f t="shared" ca="1" si="16"/>
        <v>250</v>
      </c>
      <c r="FO29" s="14"/>
      <c r="FP29" s="37">
        <f t="shared" ca="1" si="180"/>
        <v>250</v>
      </c>
      <c r="FQ29" s="11">
        <f ca="1">IF(AV28&lt;=0,0,IF($C29&lt;=SUM($FP29:FP29),0,IF(EA29+$C29-SUM($FP29:FP29)&gt;AV28+CK29,AV28+CK29-EA29,$C29-SUM($FP29:FP29))))</f>
        <v>0</v>
      </c>
      <c r="FR29" s="11">
        <f ca="1">IF(AW28&lt;=0,0,IF($C29&lt;=SUM($FP29:FQ29),0,IF(EB29+$C29-SUM($FP29:FQ29)&gt;AW28+CL29,AW28+CL29-EB29,$C29-SUM($FP29:FQ29))))</f>
        <v>0</v>
      </c>
      <c r="FS29" s="11">
        <f ca="1">IF(AX28&lt;=0,0,IF($C29&lt;=SUM($FP29:FR29),0,IF(EC29+$C29-SUM($FP29:FR29)&gt;AX28+CM29,AX28+CM29-EC29,$C29-SUM($FP29:FR29))))</f>
        <v>0</v>
      </c>
      <c r="FT29" s="11">
        <f ca="1">IF(AY28&lt;=0,0,IF($C29&lt;=SUM($FP29:FS29),0,IF(ED29+$C29-SUM($FP29:FS29)&gt;AY28+CN29,AY28+CN29-ED29,$C29-SUM($FP29:FS29))))</f>
        <v>0</v>
      </c>
      <c r="FU29" s="11">
        <f ca="1">IF(AZ28&lt;=0,0,IF($C29&lt;=SUM($FP29:FT29),0,IF(EE29+$C29-SUM($FP29:FT29)&gt;AZ28+CO29,AZ28+CO29-EE29,$C29-SUM($FP29:FT29))))</f>
        <v>0</v>
      </c>
      <c r="FV29" s="11">
        <f ca="1">IF(BA28&lt;=0,0,IF($C29&lt;=SUM($FP29:FU29),0,IF(EF29+$C29-SUM($FP29:FU29)&gt;BA28+CP29,BA28+CP29-EF29,$C29-SUM($FP29:FU29))))</f>
        <v>0</v>
      </c>
      <c r="FW29" s="11">
        <f ca="1">IF(BB28&lt;=0,0,IF($C29&lt;=SUM($FP29:FV29),0,IF(EG29+$C29-SUM($FP29:FV29)&gt;BB28+CQ29,BB28+CQ29-EG29,$C29-SUM($FP29:FV29))))</f>
        <v>0</v>
      </c>
      <c r="FX29" s="11">
        <f ca="1">IF(BC28&lt;=0,0,IF($C29&lt;=SUM($FP29:FW29),0,IF(EH29+$C29-SUM($FP29:FW29)&gt;BC28+CR29,BC28+CR29-EH29,$C29-SUM($FP29:FW29))))</f>
        <v>0</v>
      </c>
      <c r="FY29" s="11">
        <f ca="1">IF(BD28&lt;=0,0,IF($C29&lt;=SUM($FP29:FX29),0,IF(EI29+$C29-SUM($FP29:FX29)&gt;BD28+CS29,BD28+CS29-EI29,$C29-SUM($FP29:FX29))))</f>
        <v>0</v>
      </c>
      <c r="FZ29" s="11">
        <f ca="1">IF(BE28&lt;=0,0,IF($C29&lt;=SUM($FP29:FY29),0,IF(EJ29+$C29-SUM($FP29:FY29)&gt;BE28+CT29,BE28+CT29-EJ29,$C29-SUM($FP29:FY29))))</f>
        <v>0</v>
      </c>
      <c r="GA29" s="11">
        <f ca="1">IF(BF28&lt;=0,0,IF($C29&lt;=SUM($FP29:FZ29),0,IF(EK29+$C29-SUM($FP29:FZ29)&gt;BF28+CU29,BF28+CU29-EK29,$C29-SUM($FP29:FZ29))))</f>
        <v>0</v>
      </c>
      <c r="GB29" s="11">
        <f ca="1">IF(BG28&lt;=0,0,IF($C29&lt;=SUM($FP29:GA29),0,IF(EL29+$C29-SUM($FP29:GA29)&gt;BG28+CV29,BG28+CV29-EL29,$C29-SUM($FP29:GA29))))</f>
        <v>0</v>
      </c>
      <c r="GC29" s="11">
        <f ca="1">IF(BH28&lt;=0,0,IF($C29&lt;=SUM($FP29:GB29),0,IF(EM29+$C29-SUM($FP29:GB29)&gt;BH28+CW29,BH28+CW29-EM29,$C29-SUM($FP29:GB29))))</f>
        <v>0</v>
      </c>
      <c r="GD29" s="11">
        <f ca="1">IF(BI28&lt;=0,0,IF($C29&lt;=SUM($FP29:GC29),0,IF(EN29+$C29-SUM($FP29:GC29)&gt;BI28+CX29,BI28+CX29-EN29,$C29-SUM($FP29:GC29))))</f>
        <v>0</v>
      </c>
      <c r="GE29" s="11">
        <f ca="1">IF(BJ28&lt;=0,0,IF($C29&lt;=SUM($FP29:GD29),0,IF(EO29+$C29-SUM($FP29:GD29)&gt;BJ28+CY29,BJ28+CY29-EO29,$C29-SUM($FP29:GD29))))</f>
        <v>0</v>
      </c>
      <c r="GF29" s="11">
        <f ca="1">IF(BK28&lt;=0,0,IF($C29&lt;=SUM($FP29:GE29),0,IF(EP29+$C29-SUM($FP29:GE29)&gt;BK28+CZ29,BK28+CZ29-EP29,$C29-SUM($FP29:GE29))))</f>
        <v>0</v>
      </c>
      <c r="GG29" s="11">
        <f ca="1">IF(BL28&lt;=0,0,IF($C29&lt;=SUM($FP29:GF29),0,IF(EQ29+$C29-SUM($FP29:GF29)&gt;BL28+DA29,BL28+DA29-EQ29,$C29-SUM($FP29:GF29))))</f>
        <v>0</v>
      </c>
      <c r="GH29" s="11">
        <f ca="1">IF(BM28&lt;=0,0,IF($C29&lt;=SUM($FP29:GG29),0,IF(ER29+$C29-SUM($FP29:GG29)&gt;BM28+DB29,BM28+DB29-ER29,$C29-SUM($FP29:GG29))))</f>
        <v>0</v>
      </c>
      <c r="GI29" s="11">
        <f ca="1">IF(BN28&lt;=0,0,IF($C29&lt;=SUM($FP29:GH29),0,IF(ES29+$C29-SUM($FP29:GH29)&gt;BN28+DC29,BN28+DC29-ES29,$C29-SUM($FP29:GH29))))</f>
        <v>0</v>
      </c>
      <c r="GJ29" s="11">
        <f ca="1">IF(BO28&lt;=0,0,IF($C29&lt;=SUM($FP29:GI29),0,IF(ET29+$C29-SUM($FP29:GI29)&gt;BO28+DD29,BO28+DD29-ET29,$C29-SUM($FP29:GI29))))</f>
        <v>0</v>
      </c>
      <c r="GK29" s="11">
        <f ca="1">IF(BP28&lt;=0,0,IF($C29&lt;=SUM($FP29:GJ29),0,IF(EU29+$C29-SUM($FP29:GJ29)&gt;BP28+DE29,BP28+DE29-EU29,$C29-SUM($FP29:GJ29))))</f>
        <v>0</v>
      </c>
      <c r="GL29" s="11">
        <f ca="1">IF(BQ28&lt;=0,0,IF($C29&lt;=SUM($FP29:GK29),0,IF(EV29+$C29-SUM($FP29:GK29)&gt;BQ28+DF29,BQ28+DF29-EV29,$C29-SUM($FP29:GK29))))</f>
        <v>0</v>
      </c>
      <c r="GM29" s="11">
        <f ca="1">IF(BR28&lt;=0,0,IF($C29&lt;=SUM($FP29:GL29),0,IF(EW29+$C29-SUM($FP29:GL29)&gt;BR28+DG29,BR28+DG29-EW29,$C29-SUM($FP29:GL29))))</f>
        <v>0</v>
      </c>
      <c r="GN29" s="11">
        <f ca="1">IF(BS28&lt;=0,0,IF($C29&lt;=SUM($FP29:GM29),0,IF(EX29+$C29-SUM($FP29:GM29)&gt;BS28+DH29,BS28+DH29-EX29,$C29-SUM($FP29:GM29))))</f>
        <v>0</v>
      </c>
      <c r="GO29" s="11">
        <f ca="1">IF(BT28&lt;=0,0,IF($C29&lt;=SUM($FP29:GN29),0,IF(EY29+$C29-SUM($FP29:GN29)&gt;BT28+DI29,BT28+DI29-EY29,$C29-SUM($FP29:GN29))))</f>
        <v>0</v>
      </c>
      <c r="GP29" s="11">
        <f ca="1">IF(BU28&lt;=0,0,IF($C29&lt;=SUM($FP29:GO29),0,IF(EZ29+$C29-SUM($FP29:GO29)&gt;BU28+DJ29,BU28+DJ29-EZ29,$C29-SUM($FP29:GO29))))</f>
        <v>0</v>
      </c>
      <c r="GQ29" s="11">
        <f ca="1">IF(BV28&lt;=0,0,IF($C29&lt;=SUM($FP29:GP29),0,IF(FA29+$C29-SUM($FP29:GP29)&gt;BV28+DK29,BV28+DK29-FA29,$C29-SUM($FP29:GP29))))</f>
        <v>0</v>
      </c>
      <c r="GR29" s="11">
        <f ca="1">IF(BW28&lt;=0,0,IF($C29&lt;=SUM($FP29:GQ29),0,IF(FB29+$C29-SUM($FP29:GQ29)&gt;BW28+DL29,BW28+DL29-FB29,$C29-SUM($FP29:GQ29))))</f>
        <v>0</v>
      </c>
      <c r="GS29" s="11">
        <f ca="1">IF(BX28&lt;=0,0,IF($C29&lt;=SUM($FP29:GR29),0,IF(FC29+$C29-SUM($FP29:GR29)&gt;BX28+DM29,BX28+DM29-FC29,$C29-SUM($FP29:GR29))))</f>
        <v>0</v>
      </c>
      <c r="GT29" s="11">
        <f ca="1">IF(BY28&lt;=0,0,IF($C29&lt;=SUM($FP29:GS29),0,IF(FD29+$C29-SUM($FP29:GS29)&gt;BY28+DN29,BY28+DN29-FD29,$C29-SUM($FP29:GS29))))</f>
        <v>0</v>
      </c>
      <c r="GU29" s="11">
        <f ca="1">IF(BZ28&lt;=0,0,IF($C29&lt;=SUM($FP29:GT29),0,IF(FE29+$C29-SUM($FP29:GT29)&gt;BZ28+DO29,BZ28+DO29-FE29,$C29-SUM($FP29:GT29))))</f>
        <v>0</v>
      </c>
      <c r="GV29" s="11">
        <f ca="1">IF(CA28&lt;=0,0,IF($C29&lt;=SUM($FP29:GU29),0,IF(FF29+$C29-SUM($FP29:GU29)&gt;CA28+DP29,CA28+DP29-FF29,$C29-SUM($FP29:GU29))))</f>
        <v>0</v>
      </c>
      <c r="GW29" s="11">
        <f ca="1">IF(CB28&lt;=0,0,IF($C29&lt;=SUM($FP29:GV29),0,IF(FG29+$C29-SUM($FP29:GV29)&gt;CB28+DQ29,CB28+DQ29-FG29,$C29-SUM($FP29:GV29))))</f>
        <v>0</v>
      </c>
      <c r="GX29" s="11">
        <f ca="1">IF(CC28&lt;=0,0,IF($C29&lt;=SUM($FP29:GW29),0,IF(FH29+$C29-SUM($FP29:GW29)&gt;CC28+DR29,CC28+DR29-FH29,$C29-SUM($FP29:GW29))))</f>
        <v>0</v>
      </c>
      <c r="GY29" s="11">
        <f ca="1">IF(CD28&lt;=0,0,IF($C29&lt;=SUM($FP29:GX29),0,IF(FI29+$C29-SUM($FP29:GX29)&gt;CD28+DS29,CD28+DS29-FI29,$C29-SUM($FP29:GX29))))</f>
        <v>0</v>
      </c>
      <c r="GZ29" s="11">
        <f ca="1">IF(CE28&lt;=0,0,IF($C29&lt;=SUM($FP29:GY29),0,IF(FJ29+$C29-SUM($FP29:GY29)&gt;CE28+DT29,CE28+DT29-FJ29,$C29-SUM($FP29:GY29))))</f>
        <v>0</v>
      </c>
      <c r="HA29" s="11">
        <f ca="1">IF(CF28&lt;=0,0,IF($C29&lt;=SUM($FP29:GZ29),0,IF(FK29+$C29-SUM($FP29:GZ29)&gt;CF28+DU29,CF28+DU29-FK29,$C29-SUM($FP29:GZ29))))</f>
        <v>0</v>
      </c>
      <c r="HB29" s="11">
        <f ca="1">IF(CG28&lt;=0,0,IF($C29&lt;=SUM($FP29:HA29),0,IF(FL29+$C29-SUM($FP29:HA29)&gt;CG28+DV29,CG28+DV29-FL29,$C29-SUM($FP29:HA29))))</f>
        <v>0</v>
      </c>
      <c r="HC29" s="11">
        <f ca="1">IF(CH28&lt;=0,0,IF($C29&lt;=SUM($FP29:HB29),0,IF(FM29+$C29-SUM($FP29:HB29)&gt;CH28+DW29,CH28+DW29-FM29,$C29-SUM($FP29:HB29))))</f>
        <v>0</v>
      </c>
    </row>
    <row r="30" spans="1:211" ht="11" customHeight="1" x14ac:dyDescent="0.15">
      <c r="A30" s="12">
        <f t="shared" ca="1" si="17"/>
        <v>10</v>
      </c>
      <c r="B30" s="6">
        <f t="shared" ca="1" si="18"/>
        <v>45992</v>
      </c>
      <c r="C30" s="50">
        <f ca="1">IF(A30="","",IF(snowball,IF(($E$5-FN30)&lt;0,0,$E$5-FN30),0)+D30)</f>
        <v>250</v>
      </c>
      <c r="D30" s="38">
        <v>0</v>
      </c>
      <c r="E30" s="11">
        <f t="shared" ca="1" si="19"/>
        <v>500</v>
      </c>
      <c r="F30" s="11">
        <f t="shared" ca="1" si="20"/>
        <v>0</v>
      </c>
      <c r="G30" s="11">
        <f t="shared" ca="1" si="21"/>
        <v>0</v>
      </c>
      <c r="H30" s="11">
        <f t="shared" ca="1" si="22"/>
        <v>0</v>
      </c>
      <c r="I30" s="11">
        <f t="shared" ca="1" si="23"/>
        <v>0</v>
      </c>
      <c r="J30" s="11">
        <f t="shared" ca="1" si="24"/>
        <v>0</v>
      </c>
      <c r="K30" s="11">
        <f t="shared" ca="1" si="25"/>
        <v>0</v>
      </c>
      <c r="L30" s="11">
        <f t="shared" ca="1" si="26"/>
        <v>0</v>
      </c>
      <c r="M30" s="11">
        <f t="shared" ca="1" si="27"/>
        <v>0</v>
      </c>
      <c r="N30" s="11">
        <f t="shared" ca="1" si="28"/>
        <v>0</v>
      </c>
      <c r="O30" s="11">
        <f t="shared" ca="1" si="29"/>
        <v>0</v>
      </c>
      <c r="P30" s="11">
        <f t="shared" ca="1" si="30"/>
        <v>0</v>
      </c>
      <c r="Q30" s="11">
        <f t="shared" ca="1" si="31"/>
        <v>0</v>
      </c>
      <c r="R30" s="11">
        <f t="shared" ca="1" si="32"/>
        <v>0</v>
      </c>
      <c r="S30" s="11">
        <f t="shared" ca="1" si="33"/>
        <v>0</v>
      </c>
      <c r="T30" s="11">
        <f t="shared" ca="1" si="34"/>
        <v>0</v>
      </c>
      <c r="U30" s="11">
        <f t="shared" ca="1" si="35"/>
        <v>0</v>
      </c>
      <c r="V30" s="11">
        <f t="shared" ca="1" si="36"/>
        <v>0</v>
      </c>
      <c r="W30" s="11">
        <f t="shared" ca="1" si="37"/>
        <v>0</v>
      </c>
      <c r="X30" s="11">
        <f t="shared" ca="1" si="38"/>
        <v>0</v>
      </c>
      <c r="Y30" s="11">
        <f t="shared" ca="1" si="39"/>
        <v>0</v>
      </c>
      <c r="Z30" s="11">
        <f t="shared" ca="1" si="40"/>
        <v>0</v>
      </c>
      <c r="AA30" s="11">
        <f t="shared" ca="1" si="41"/>
        <v>0</v>
      </c>
      <c r="AB30" s="11">
        <f t="shared" ca="1" si="42"/>
        <v>0</v>
      </c>
      <c r="AC30" s="11">
        <f t="shared" ca="1" si="43"/>
        <v>0</v>
      </c>
      <c r="AD30" s="11">
        <f t="shared" ca="1" si="44"/>
        <v>0</v>
      </c>
      <c r="AE30" s="11">
        <f t="shared" ca="1" si="45"/>
        <v>0</v>
      </c>
      <c r="AF30" s="11">
        <f t="shared" ca="1" si="46"/>
        <v>0</v>
      </c>
      <c r="AG30" s="11">
        <f t="shared" ca="1" si="47"/>
        <v>0</v>
      </c>
      <c r="AH30" s="11">
        <f t="shared" ca="1" si="48"/>
        <v>0</v>
      </c>
      <c r="AI30" s="11">
        <f t="shared" ca="1" si="49"/>
        <v>0</v>
      </c>
      <c r="AJ30" s="11">
        <f t="shared" ca="1" si="50"/>
        <v>0</v>
      </c>
      <c r="AK30" s="11">
        <f t="shared" ca="1" si="51"/>
        <v>0</v>
      </c>
      <c r="AL30" s="11">
        <f t="shared" ca="1" si="52"/>
        <v>0</v>
      </c>
      <c r="AM30" s="11">
        <f t="shared" ca="1" si="53"/>
        <v>0</v>
      </c>
      <c r="AN30" s="11">
        <f t="shared" ca="1" si="54"/>
        <v>0</v>
      </c>
      <c r="AO30" s="11">
        <f t="shared" ca="1" si="55"/>
        <v>0</v>
      </c>
      <c r="AP30" s="11">
        <f t="shared" ca="1" si="56"/>
        <v>0</v>
      </c>
      <c r="AQ30" s="11">
        <f t="shared" ca="1" si="57"/>
        <v>0</v>
      </c>
      <c r="AR30" s="11">
        <f t="shared" ca="1" si="58"/>
        <v>0</v>
      </c>
      <c r="AS30" s="35"/>
      <c r="AT30" s="11">
        <f t="shared" ca="1" si="59"/>
        <v>16012.31</v>
      </c>
      <c r="AU30" s="11">
        <f t="shared" ca="1" si="60"/>
        <v>16012.31</v>
      </c>
      <c r="AV30" s="11">
        <f t="shared" ca="1" si="61"/>
        <v>0</v>
      </c>
      <c r="AW30" s="11">
        <f t="shared" ca="1" si="62"/>
        <v>0</v>
      </c>
      <c r="AX30" s="11">
        <f t="shared" ca="1" si="63"/>
        <v>0</v>
      </c>
      <c r="AY30" s="11">
        <f t="shared" ca="1" si="64"/>
        <v>0</v>
      </c>
      <c r="AZ30" s="11">
        <f t="shared" ca="1" si="65"/>
        <v>0</v>
      </c>
      <c r="BA30" s="11">
        <f t="shared" ca="1" si="66"/>
        <v>0</v>
      </c>
      <c r="BB30" s="11">
        <f t="shared" ca="1" si="67"/>
        <v>0</v>
      </c>
      <c r="BC30" s="11">
        <f t="shared" ca="1" si="68"/>
        <v>0</v>
      </c>
      <c r="BD30" s="11">
        <f t="shared" ca="1" si="69"/>
        <v>0</v>
      </c>
      <c r="BE30" s="11">
        <f t="shared" ca="1" si="70"/>
        <v>0</v>
      </c>
      <c r="BF30" s="11">
        <f t="shared" ca="1" si="71"/>
        <v>0</v>
      </c>
      <c r="BG30" s="11">
        <f t="shared" ca="1" si="72"/>
        <v>0</v>
      </c>
      <c r="BH30" s="11">
        <f t="shared" ca="1" si="73"/>
        <v>0</v>
      </c>
      <c r="BI30" s="11">
        <f t="shared" ca="1" si="74"/>
        <v>0</v>
      </c>
      <c r="BJ30" s="11">
        <f t="shared" ca="1" si="75"/>
        <v>0</v>
      </c>
      <c r="BK30" s="11">
        <f t="shared" ca="1" si="76"/>
        <v>0</v>
      </c>
      <c r="BL30" s="11">
        <f t="shared" ca="1" si="77"/>
        <v>0</v>
      </c>
      <c r="BM30" s="11">
        <f t="shared" ca="1" si="78"/>
        <v>0</v>
      </c>
      <c r="BN30" s="11">
        <f t="shared" ca="1" si="79"/>
        <v>0</v>
      </c>
      <c r="BO30" s="11">
        <f t="shared" ca="1" si="80"/>
        <v>0</v>
      </c>
      <c r="BP30" s="11">
        <f t="shared" ca="1" si="81"/>
        <v>0</v>
      </c>
      <c r="BQ30" s="11">
        <f t="shared" ca="1" si="82"/>
        <v>0</v>
      </c>
      <c r="BR30" s="11">
        <f t="shared" ca="1" si="83"/>
        <v>0</v>
      </c>
      <c r="BS30" s="11">
        <f t="shared" ca="1" si="84"/>
        <v>0</v>
      </c>
      <c r="BT30" s="11">
        <f t="shared" ca="1" si="85"/>
        <v>0</v>
      </c>
      <c r="BU30" s="11">
        <f t="shared" ca="1" si="86"/>
        <v>0</v>
      </c>
      <c r="BV30" s="11">
        <f t="shared" ca="1" si="87"/>
        <v>0</v>
      </c>
      <c r="BW30" s="11">
        <f t="shared" ca="1" si="88"/>
        <v>0</v>
      </c>
      <c r="BX30" s="11">
        <f t="shared" ca="1" si="89"/>
        <v>0</v>
      </c>
      <c r="BY30" s="11">
        <f t="shared" ca="1" si="90"/>
        <v>0</v>
      </c>
      <c r="BZ30" s="11">
        <f t="shared" ca="1" si="91"/>
        <v>0</v>
      </c>
      <c r="CA30" s="11">
        <f t="shared" ca="1" si="92"/>
        <v>0</v>
      </c>
      <c r="CB30" s="11">
        <f t="shared" ca="1" si="93"/>
        <v>0</v>
      </c>
      <c r="CC30" s="11">
        <f t="shared" ca="1" si="94"/>
        <v>0</v>
      </c>
      <c r="CD30" s="11">
        <f t="shared" ca="1" si="95"/>
        <v>0</v>
      </c>
      <c r="CE30" s="11">
        <f t="shared" ca="1" si="96"/>
        <v>0</v>
      </c>
      <c r="CF30" s="11">
        <f t="shared" ca="1" si="97"/>
        <v>0</v>
      </c>
      <c r="CG30" s="11">
        <f t="shared" ca="1" si="98"/>
        <v>0</v>
      </c>
      <c r="CH30" s="11">
        <f t="shared" ca="1" si="99"/>
        <v>0</v>
      </c>
      <c r="CI30" s="3"/>
      <c r="CJ30" s="11">
        <f t="shared" ca="1" si="100"/>
        <v>68.38</v>
      </c>
      <c r="CK30" s="11">
        <f t="shared" ca="1" si="101"/>
        <v>0</v>
      </c>
      <c r="CL30" s="11">
        <f t="shared" ca="1" si="102"/>
        <v>0</v>
      </c>
      <c r="CM30" s="11">
        <f t="shared" ca="1" si="103"/>
        <v>0</v>
      </c>
      <c r="CN30" s="11">
        <f t="shared" ca="1" si="104"/>
        <v>0</v>
      </c>
      <c r="CO30" s="11">
        <f t="shared" ca="1" si="105"/>
        <v>0</v>
      </c>
      <c r="CP30" s="11">
        <f t="shared" ca="1" si="106"/>
        <v>0</v>
      </c>
      <c r="CQ30" s="11">
        <f t="shared" ca="1" si="107"/>
        <v>0</v>
      </c>
      <c r="CR30" s="11">
        <f t="shared" ca="1" si="108"/>
        <v>0</v>
      </c>
      <c r="CS30" s="11">
        <f t="shared" ca="1" si="109"/>
        <v>0</v>
      </c>
      <c r="CT30" s="11">
        <f t="shared" ca="1" si="110"/>
        <v>0</v>
      </c>
      <c r="CU30" s="11">
        <f t="shared" ca="1" si="111"/>
        <v>0</v>
      </c>
      <c r="CV30" s="11">
        <f t="shared" ca="1" si="112"/>
        <v>0</v>
      </c>
      <c r="CW30" s="11">
        <f t="shared" ca="1" si="113"/>
        <v>0</v>
      </c>
      <c r="CX30" s="11">
        <f t="shared" ca="1" si="114"/>
        <v>0</v>
      </c>
      <c r="CY30" s="11">
        <f t="shared" ca="1" si="115"/>
        <v>0</v>
      </c>
      <c r="CZ30" s="11">
        <f t="shared" ca="1" si="116"/>
        <v>0</v>
      </c>
      <c r="DA30" s="11">
        <f t="shared" ca="1" si="117"/>
        <v>0</v>
      </c>
      <c r="DB30" s="11">
        <f t="shared" ca="1" si="118"/>
        <v>0</v>
      </c>
      <c r="DC30" s="11">
        <f t="shared" ca="1" si="119"/>
        <v>0</v>
      </c>
      <c r="DD30" s="11">
        <f t="shared" ca="1" si="120"/>
        <v>0</v>
      </c>
      <c r="DE30" s="11">
        <f t="shared" ca="1" si="121"/>
        <v>0</v>
      </c>
      <c r="DF30" s="11">
        <f t="shared" ca="1" si="122"/>
        <v>0</v>
      </c>
      <c r="DG30" s="11">
        <f t="shared" ca="1" si="123"/>
        <v>0</v>
      </c>
      <c r="DH30" s="11">
        <f t="shared" ca="1" si="124"/>
        <v>0</v>
      </c>
      <c r="DI30" s="11">
        <f t="shared" ca="1" si="125"/>
        <v>0</v>
      </c>
      <c r="DJ30" s="11">
        <f t="shared" ca="1" si="126"/>
        <v>0</v>
      </c>
      <c r="DK30" s="11">
        <f t="shared" ca="1" si="127"/>
        <v>0</v>
      </c>
      <c r="DL30" s="11">
        <f t="shared" ca="1" si="128"/>
        <v>0</v>
      </c>
      <c r="DM30" s="11">
        <f t="shared" ca="1" si="129"/>
        <v>0</v>
      </c>
      <c r="DN30" s="11">
        <f t="shared" ca="1" si="130"/>
        <v>0</v>
      </c>
      <c r="DO30" s="11">
        <f t="shared" ca="1" si="131"/>
        <v>0</v>
      </c>
      <c r="DP30" s="11">
        <f t="shared" ca="1" si="132"/>
        <v>0</v>
      </c>
      <c r="DQ30" s="11">
        <f t="shared" ca="1" si="133"/>
        <v>0</v>
      </c>
      <c r="DR30" s="11">
        <f t="shared" ca="1" si="134"/>
        <v>0</v>
      </c>
      <c r="DS30" s="11">
        <f t="shared" ca="1" si="135"/>
        <v>0</v>
      </c>
      <c r="DT30" s="11">
        <f t="shared" ca="1" si="136"/>
        <v>0</v>
      </c>
      <c r="DU30" s="11">
        <f t="shared" ca="1" si="137"/>
        <v>0</v>
      </c>
      <c r="DV30" s="11">
        <f t="shared" ca="1" si="138"/>
        <v>0</v>
      </c>
      <c r="DW30" s="11">
        <f t="shared" ca="1" si="139"/>
        <v>0</v>
      </c>
      <c r="DX30" s="49">
        <f t="shared" ca="1" si="14"/>
        <v>68.38</v>
      </c>
      <c r="DY30" s="8"/>
      <c r="DZ30" s="11">
        <f t="shared" ca="1" si="140"/>
        <v>250</v>
      </c>
      <c r="EA30" s="11">
        <f t="shared" ca="1" si="141"/>
        <v>0</v>
      </c>
      <c r="EB30" s="11">
        <f t="shared" ca="1" si="142"/>
        <v>0</v>
      </c>
      <c r="EC30" s="11">
        <f t="shared" ca="1" si="143"/>
        <v>0</v>
      </c>
      <c r="ED30" s="11">
        <f t="shared" ca="1" si="144"/>
        <v>0</v>
      </c>
      <c r="EE30" s="11">
        <f t="shared" ca="1" si="145"/>
        <v>0</v>
      </c>
      <c r="EF30" s="11">
        <f t="shared" ca="1" si="146"/>
        <v>0</v>
      </c>
      <c r="EG30" s="11">
        <f t="shared" ca="1" si="147"/>
        <v>0</v>
      </c>
      <c r="EH30" s="11">
        <f t="shared" ca="1" si="148"/>
        <v>0</v>
      </c>
      <c r="EI30" s="11">
        <f t="shared" ca="1" si="149"/>
        <v>0</v>
      </c>
      <c r="EJ30" s="11">
        <f t="shared" ca="1" si="150"/>
        <v>0</v>
      </c>
      <c r="EK30" s="11">
        <f t="shared" ca="1" si="151"/>
        <v>0</v>
      </c>
      <c r="EL30" s="11">
        <f t="shared" ca="1" si="152"/>
        <v>0</v>
      </c>
      <c r="EM30" s="11">
        <f t="shared" ca="1" si="153"/>
        <v>0</v>
      </c>
      <c r="EN30" s="11">
        <f t="shared" ca="1" si="154"/>
        <v>0</v>
      </c>
      <c r="EO30" s="11">
        <f t="shared" ca="1" si="155"/>
        <v>0</v>
      </c>
      <c r="EP30" s="11">
        <f t="shared" ca="1" si="156"/>
        <v>0</v>
      </c>
      <c r="EQ30" s="11">
        <f t="shared" ca="1" si="157"/>
        <v>0</v>
      </c>
      <c r="ER30" s="11">
        <f t="shared" ca="1" si="158"/>
        <v>0</v>
      </c>
      <c r="ES30" s="11">
        <f t="shared" ca="1" si="159"/>
        <v>0</v>
      </c>
      <c r="ET30" s="11">
        <f t="shared" ca="1" si="160"/>
        <v>0</v>
      </c>
      <c r="EU30" s="11">
        <f t="shared" ca="1" si="161"/>
        <v>0</v>
      </c>
      <c r="EV30" s="11">
        <f t="shared" ca="1" si="162"/>
        <v>0</v>
      </c>
      <c r="EW30" s="11">
        <f t="shared" ca="1" si="163"/>
        <v>0</v>
      </c>
      <c r="EX30" s="11">
        <f t="shared" ca="1" si="164"/>
        <v>0</v>
      </c>
      <c r="EY30" s="11">
        <f t="shared" ca="1" si="165"/>
        <v>0</v>
      </c>
      <c r="EZ30" s="11">
        <f t="shared" ca="1" si="166"/>
        <v>0</v>
      </c>
      <c r="FA30" s="11">
        <f t="shared" ca="1" si="167"/>
        <v>0</v>
      </c>
      <c r="FB30" s="11">
        <f t="shared" ca="1" si="168"/>
        <v>0</v>
      </c>
      <c r="FC30" s="11">
        <f t="shared" ca="1" si="169"/>
        <v>0</v>
      </c>
      <c r="FD30" s="11">
        <f t="shared" ca="1" si="170"/>
        <v>0</v>
      </c>
      <c r="FE30" s="11">
        <f t="shared" ca="1" si="171"/>
        <v>0</v>
      </c>
      <c r="FF30" s="11">
        <f t="shared" ca="1" si="172"/>
        <v>0</v>
      </c>
      <c r="FG30" s="11">
        <f t="shared" ca="1" si="173"/>
        <v>0</v>
      </c>
      <c r="FH30" s="11">
        <f t="shared" ca="1" si="174"/>
        <v>0</v>
      </c>
      <c r="FI30" s="11">
        <f t="shared" ca="1" si="175"/>
        <v>0</v>
      </c>
      <c r="FJ30" s="11">
        <f t="shared" ca="1" si="176"/>
        <v>0</v>
      </c>
      <c r="FK30" s="11">
        <f t="shared" ca="1" si="177"/>
        <v>0</v>
      </c>
      <c r="FL30" s="11">
        <f t="shared" ca="1" si="178"/>
        <v>0</v>
      </c>
      <c r="FM30" s="11">
        <f t="shared" ca="1" si="179"/>
        <v>0</v>
      </c>
      <c r="FN30" s="49">
        <f t="shared" ca="1" si="16"/>
        <v>250</v>
      </c>
      <c r="FO30" s="14"/>
      <c r="FP30" s="37">
        <f t="shared" ca="1" si="180"/>
        <v>250</v>
      </c>
      <c r="FQ30" s="11">
        <f ca="1">IF(AV29&lt;=0,0,IF($C30&lt;=SUM($FP30:FP30),0,IF(EA30+$C30-SUM($FP30:FP30)&gt;AV29+CK30,AV29+CK30-EA30,$C30-SUM($FP30:FP30))))</f>
        <v>0</v>
      </c>
      <c r="FR30" s="11">
        <f ca="1">IF(AW29&lt;=0,0,IF($C30&lt;=SUM($FP30:FQ30),0,IF(EB30+$C30-SUM($FP30:FQ30)&gt;AW29+CL30,AW29+CL30-EB30,$C30-SUM($FP30:FQ30))))</f>
        <v>0</v>
      </c>
      <c r="FS30" s="11">
        <f ca="1">IF(AX29&lt;=0,0,IF($C30&lt;=SUM($FP30:FR30),0,IF(EC30+$C30-SUM($FP30:FR30)&gt;AX29+CM30,AX29+CM30-EC30,$C30-SUM($FP30:FR30))))</f>
        <v>0</v>
      </c>
      <c r="FT30" s="11">
        <f ca="1">IF(AY29&lt;=0,0,IF($C30&lt;=SUM($FP30:FS30),0,IF(ED30+$C30-SUM($FP30:FS30)&gt;AY29+CN30,AY29+CN30-ED30,$C30-SUM($FP30:FS30))))</f>
        <v>0</v>
      </c>
      <c r="FU30" s="11">
        <f ca="1">IF(AZ29&lt;=0,0,IF($C30&lt;=SUM($FP30:FT30),0,IF(EE30+$C30-SUM($FP30:FT30)&gt;AZ29+CO30,AZ29+CO30-EE30,$C30-SUM($FP30:FT30))))</f>
        <v>0</v>
      </c>
      <c r="FV30" s="11">
        <f ca="1">IF(BA29&lt;=0,0,IF($C30&lt;=SUM($FP30:FU30),0,IF(EF30+$C30-SUM($FP30:FU30)&gt;BA29+CP30,BA29+CP30-EF30,$C30-SUM($FP30:FU30))))</f>
        <v>0</v>
      </c>
      <c r="FW30" s="11">
        <f ca="1">IF(BB29&lt;=0,0,IF($C30&lt;=SUM($FP30:FV30),0,IF(EG30+$C30-SUM($FP30:FV30)&gt;BB29+CQ30,BB29+CQ30-EG30,$C30-SUM($FP30:FV30))))</f>
        <v>0</v>
      </c>
      <c r="FX30" s="11">
        <f ca="1">IF(BC29&lt;=0,0,IF($C30&lt;=SUM($FP30:FW30),0,IF(EH30+$C30-SUM($FP30:FW30)&gt;BC29+CR30,BC29+CR30-EH30,$C30-SUM($FP30:FW30))))</f>
        <v>0</v>
      </c>
      <c r="FY30" s="11">
        <f ca="1">IF(BD29&lt;=0,0,IF($C30&lt;=SUM($FP30:FX30),0,IF(EI30+$C30-SUM($FP30:FX30)&gt;BD29+CS30,BD29+CS30-EI30,$C30-SUM($FP30:FX30))))</f>
        <v>0</v>
      </c>
      <c r="FZ30" s="11">
        <f ca="1">IF(BE29&lt;=0,0,IF($C30&lt;=SUM($FP30:FY30),0,IF(EJ30+$C30-SUM($FP30:FY30)&gt;BE29+CT30,BE29+CT30-EJ30,$C30-SUM($FP30:FY30))))</f>
        <v>0</v>
      </c>
      <c r="GA30" s="11">
        <f ca="1">IF(BF29&lt;=0,0,IF($C30&lt;=SUM($FP30:FZ30),0,IF(EK30+$C30-SUM($FP30:FZ30)&gt;BF29+CU30,BF29+CU30-EK30,$C30-SUM($FP30:FZ30))))</f>
        <v>0</v>
      </c>
      <c r="GB30" s="11">
        <f ca="1">IF(BG29&lt;=0,0,IF($C30&lt;=SUM($FP30:GA30),0,IF(EL30+$C30-SUM($FP30:GA30)&gt;BG29+CV30,BG29+CV30-EL30,$C30-SUM($FP30:GA30))))</f>
        <v>0</v>
      </c>
      <c r="GC30" s="11">
        <f ca="1">IF(BH29&lt;=0,0,IF($C30&lt;=SUM($FP30:GB30),0,IF(EM30+$C30-SUM($FP30:GB30)&gt;BH29+CW30,BH29+CW30-EM30,$C30-SUM($FP30:GB30))))</f>
        <v>0</v>
      </c>
      <c r="GD30" s="11">
        <f ca="1">IF(BI29&lt;=0,0,IF($C30&lt;=SUM($FP30:GC30),0,IF(EN30+$C30-SUM($FP30:GC30)&gt;BI29+CX30,BI29+CX30-EN30,$C30-SUM($FP30:GC30))))</f>
        <v>0</v>
      </c>
      <c r="GE30" s="11">
        <f ca="1">IF(BJ29&lt;=0,0,IF($C30&lt;=SUM($FP30:GD30),0,IF(EO30+$C30-SUM($FP30:GD30)&gt;BJ29+CY30,BJ29+CY30-EO30,$C30-SUM($FP30:GD30))))</f>
        <v>0</v>
      </c>
      <c r="GF30" s="11">
        <f ca="1">IF(BK29&lt;=0,0,IF($C30&lt;=SUM($FP30:GE30),0,IF(EP30+$C30-SUM($FP30:GE30)&gt;BK29+CZ30,BK29+CZ30-EP30,$C30-SUM($FP30:GE30))))</f>
        <v>0</v>
      </c>
      <c r="GG30" s="11">
        <f ca="1">IF(BL29&lt;=0,0,IF($C30&lt;=SUM($FP30:GF30),0,IF(EQ30+$C30-SUM($FP30:GF30)&gt;BL29+DA30,BL29+DA30-EQ30,$C30-SUM($FP30:GF30))))</f>
        <v>0</v>
      </c>
      <c r="GH30" s="11">
        <f ca="1">IF(BM29&lt;=0,0,IF($C30&lt;=SUM($FP30:GG30),0,IF(ER30+$C30-SUM($FP30:GG30)&gt;BM29+DB30,BM29+DB30-ER30,$C30-SUM($FP30:GG30))))</f>
        <v>0</v>
      </c>
      <c r="GI30" s="11">
        <f ca="1">IF(BN29&lt;=0,0,IF($C30&lt;=SUM($FP30:GH30),0,IF(ES30+$C30-SUM($FP30:GH30)&gt;BN29+DC30,BN29+DC30-ES30,$C30-SUM($FP30:GH30))))</f>
        <v>0</v>
      </c>
      <c r="GJ30" s="11">
        <f ca="1">IF(BO29&lt;=0,0,IF($C30&lt;=SUM($FP30:GI30),0,IF(ET30+$C30-SUM($FP30:GI30)&gt;BO29+DD30,BO29+DD30-ET30,$C30-SUM($FP30:GI30))))</f>
        <v>0</v>
      </c>
      <c r="GK30" s="11">
        <f ca="1">IF(BP29&lt;=0,0,IF($C30&lt;=SUM($FP30:GJ30),0,IF(EU30+$C30-SUM($FP30:GJ30)&gt;BP29+DE30,BP29+DE30-EU30,$C30-SUM($FP30:GJ30))))</f>
        <v>0</v>
      </c>
      <c r="GL30" s="11">
        <f ca="1">IF(BQ29&lt;=0,0,IF($C30&lt;=SUM($FP30:GK30),0,IF(EV30+$C30-SUM($FP30:GK30)&gt;BQ29+DF30,BQ29+DF30-EV30,$C30-SUM($FP30:GK30))))</f>
        <v>0</v>
      </c>
      <c r="GM30" s="11">
        <f ca="1">IF(BR29&lt;=0,0,IF($C30&lt;=SUM($FP30:GL30),0,IF(EW30+$C30-SUM($FP30:GL30)&gt;BR29+DG30,BR29+DG30-EW30,$C30-SUM($FP30:GL30))))</f>
        <v>0</v>
      </c>
      <c r="GN30" s="11">
        <f ca="1">IF(BS29&lt;=0,0,IF($C30&lt;=SUM($FP30:GM30),0,IF(EX30+$C30-SUM($FP30:GM30)&gt;BS29+DH30,BS29+DH30-EX30,$C30-SUM($FP30:GM30))))</f>
        <v>0</v>
      </c>
      <c r="GO30" s="11">
        <f ca="1">IF(BT29&lt;=0,0,IF($C30&lt;=SUM($FP30:GN30),0,IF(EY30+$C30-SUM($FP30:GN30)&gt;BT29+DI30,BT29+DI30-EY30,$C30-SUM($FP30:GN30))))</f>
        <v>0</v>
      </c>
      <c r="GP30" s="11">
        <f ca="1">IF(BU29&lt;=0,0,IF($C30&lt;=SUM($FP30:GO30),0,IF(EZ30+$C30-SUM($FP30:GO30)&gt;BU29+DJ30,BU29+DJ30-EZ30,$C30-SUM($FP30:GO30))))</f>
        <v>0</v>
      </c>
      <c r="GQ30" s="11">
        <f ca="1">IF(BV29&lt;=0,0,IF($C30&lt;=SUM($FP30:GP30),0,IF(FA30+$C30-SUM($FP30:GP30)&gt;BV29+DK30,BV29+DK30-FA30,$C30-SUM($FP30:GP30))))</f>
        <v>0</v>
      </c>
      <c r="GR30" s="11">
        <f ca="1">IF(BW29&lt;=0,0,IF($C30&lt;=SUM($FP30:GQ30),0,IF(FB30+$C30-SUM($FP30:GQ30)&gt;BW29+DL30,BW29+DL30-FB30,$C30-SUM($FP30:GQ30))))</f>
        <v>0</v>
      </c>
      <c r="GS30" s="11">
        <f ca="1">IF(BX29&lt;=0,0,IF($C30&lt;=SUM($FP30:GR30),0,IF(FC30+$C30-SUM($FP30:GR30)&gt;BX29+DM30,BX29+DM30-FC30,$C30-SUM($FP30:GR30))))</f>
        <v>0</v>
      </c>
      <c r="GT30" s="11">
        <f ca="1">IF(BY29&lt;=0,0,IF($C30&lt;=SUM($FP30:GS30),0,IF(FD30+$C30-SUM($FP30:GS30)&gt;BY29+DN30,BY29+DN30-FD30,$C30-SUM($FP30:GS30))))</f>
        <v>0</v>
      </c>
      <c r="GU30" s="11">
        <f ca="1">IF(BZ29&lt;=0,0,IF($C30&lt;=SUM($FP30:GT30),0,IF(FE30+$C30-SUM($FP30:GT30)&gt;BZ29+DO30,BZ29+DO30-FE30,$C30-SUM($FP30:GT30))))</f>
        <v>0</v>
      </c>
      <c r="GV30" s="11">
        <f ca="1">IF(CA29&lt;=0,0,IF($C30&lt;=SUM($FP30:GU30),0,IF(FF30+$C30-SUM($FP30:GU30)&gt;CA29+DP30,CA29+DP30-FF30,$C30-SUM($FP30:GU30))))</f>
        <v>0</v>
      </c>
      <c r="GW30" s="11">
        <f ca="1">IF(CB29&lt;=0,0,IF($C30&lt;=SUM($FP30:GV30),0,IF(FG30+$C30-SUM($FP30:GV30)&gt;CB29+DQ30,CB29+DQ30-FG30,$C30-SUM($FP30:GV30))))</f>
        <v>0</v>
      </c>
      <c r="GX30" s="11">
        <f ca="1">IF(CC29&lt;=0,0,IF($C30&lt;=SUM($FP30:GW30),0,IF(FH30+$C30-SUM($FP30:GW30)&gt;CC29+DR30,CC29+DR30-FH30,$C30-SUM($FP30:GW30))))</f>
        <v>0</v>
      </c>
      <c r="GY30" s="11">
        <f ca="1">IF(CD29&lt;=0,0,IF($C30&lt;=SUM($FP30:GX30),0,IF(FI30+$C30-SUM($FP30:GX30)&gt;CD29+DS30,CD29+DS30-FI30,$C30-SUM($FP30:GX30))))</f>
        <v>0</v>
      </c>
      <c r="GZ30" s="11">
        <f ca="1">IF(CE29&lt;=0,0,IF($C30&lt;=SUM($FP30:GY30),0,IF(FJ30+$C30-SUM($FP30:GY30)&gt;CE29+DT30,CE29+DT30-FJ30,$C30-SUM($FP30:GY30))))</f>
        <v>0</v>
      </c>
      <c r="HA30" s="11">
        <f ca="1">IF(CF29&lt;=0,0,IF($C30&lt;=SUM($FP30:GZ30),0,IF(FK30+$C30-SUM($FP30:GZ30)&gt;CF29+DU30,CF29+DU30-FK30,$C30-SUM($FP30:GZ30))))</f>
        <v>0</v>
      </c>
      <c r="HB30" s="11">
        <f ca="1">IF(CG29&lt;=0,0,IF($C30&lt;=SUM($FP30:HA30),0,IF(FL30+$C30-SUM($FP30:HA30)&gt;CG29+DV30,CG29+DV30-FL30,$C30-SUM($FP30:HA30))))</f>
        <v>0</v>
      </c>
      <c r="HC30" s="11">
        <f ca="1">IF(CH29&lt;=0,0,IF($C30&lt;=SUM($FP30:HB30),0,IF(FM30+$C30-SUM($FP30:HB30)&gt;CH29+DW30,CH29+DW30-FM30,$C30-SUM($FP30:HB30))))</f>
        <v>0</v>
      </c>
    </row>
    <row r="31" spans="1:211" ht="11" customHeight="1" x14ac:dyDescent="0.15">
      <c r="A31" s="12">
        <f t="shared" ca="1" si="17"/>
        <v>11</v>
      </c>
      <c r="B31" s="6">
        <f t="shared" ca="1" si="18"/>
        <v>46023</v>
      </c>
      <c r="C31" s="50">
        <f ca="1">IF(A31="","",IF(snowball,IF(($E$5-FN31)&lt;0,0,$E$5-FN31),0)+D31)</f>
        <v>250</v>
      </c>
      <c r="D31" s="38"/>
      <c r="E31" s="11">
        <f t="shared" ca="1" si="19"/>
        <v>500</v>
      </c>
      <c r="F31" s="11">
        <f t="shared" ca="1" si="20"/>
        <v>0</v>
      </c>
      <c r="G31" s="11">
        <f t="shared" ca="1" si="21"/>
        <v>0</v>
      </c>
      <c r="H31" s="11">
        <f t="shared" ca="1" si="22"/>
        <v>0</v>
      </c>
      <c r="I31" s="11">
        <f t="shared" ca="1" si="23"/>
        <v>0</v>
      </c>
      <c r="J31" s="11">
        <f t="shared" ca="1" si="24"/>
        <v>0</v>
      </c>
      <c r="K31" s="11">
        <f t="shared" ca="1" si="25"/>
        <v>0</v>
      </c>
      <c r="L31" s="11">
        <f t="shared" ca="1" si="26"/>
        <v>0</v>
      </c>
      <c r="M31" s="11">
        <f t="shared" ca="1" si="27"/>
        <v>0</v>
      </c>
      <c r="N31" s="11">
        <f t="shared" ca="1" si="28"/>
        <v>0</v>
      </c>
      <c r="O31" s="11">
        <f t="shared" ca="1" si="29"/>
        <v>0</v>
      </c>
      <c r="P31" s="11">
        <f t="shared" ca="1" si="30"/>
        <v>0</v>
      </c>
      <c r="Q31" s="11">
        <f t="shared" ca="1" si="31"/>
        <v>0</v>
      </c>
      <c r="R31" s="11">
        <f t="shared" ca="1" si="32"/>
        <v>0</v>
      </c>
      <c r="S31" s="11">
        <f t="shared" ca="1" si="33"/>
        <v>0</v>
      </c>
      <c r="T31" s="11">
        <f t="shared" ca="1" si="34"/>
        <v>0</v>
      </c>
      <c r="U31" s="11">
        <f t="shared" ca="1" si="35"/>
        <v>0</v>
      </c>
      <c r="V31" s="11">
        <f t="shared" ca="1" si="36"/>
        <v>0</v>
      </c>
      <c r="W31" s="11">
        <f t="shared" ca="1" si="37"/>
        <v>0</v>
      </c>
      <c r="X31" s="11">
        <f t="shared" ca="1" si="38"/>
        <v>0</v>
      </c>
      <c r="Y31" s="11">
        <f t="shared" ca="1" si="39"/>
        <v>0</v>
      </c>
      <c r="Z31" s="11">
        <f t="shared" ca="1" si="40"/>
        <v>0</v>
      </c>
      <c r="AA31" s="11">
        <f t="shared" ca="1" si="41"/>
        <v>0</v>
      </c>
      <c r="AB31" s="11">
        <f t="shared" ca="1" si="42"/>
        <v>0</v>
      </c>
      <c r="AC31" s="11">
        <f t="shared" ca="1" si="43"/>
        <v>0</v>
      </c>
      <c r="AD31" s="11">
        <f t="shared" ca="1" si="44"/>
        <v>0</v>
      </c>
      <c r="AE31" s="11">
        <f t="shared" ca="1" si="45"/>
        <v>0</v>
      </c>
      <c r="AF31" s="11">
        <f t="shared" ca="1" si="46"/>
        <v>0</v>
      </c>
      <c r="AG31" s="11">
        <f t="shared" ca="1" si="47"/>
        <v>0</v>
      </c>
      <c r="AH31" s="11">
        <f t="shared" ca="1" si="48"/>
        <v>0</v>
      </c>
      <c r="AI31" s="11">
        <f t="shared" ca="1" si="49"/>
        <v>0</v>
      </c>
      <c r="AJ31" s="11">
        <f t="shared" ca="1" si="50"/>
        <v>0</v>
      </c>
      <c r="AK31" s="11">
        <f t="shared" ca="1" si="51"/>
        <v>0</v>
      </c>
      <c r="AL31" s="11">
        <f t="shared" ca="1" si="52"/>
        <v>0</v>
      </c>
      <c r="AM31" s="11">
        <f t="shared" ca="1" si="53"/>
        <v>0</v>
      </c>
      <c r="AN31" s="11">
        <f t="shared" ca="1" si="54"/>
        <v>0</v>
      </c>
      <c r="AO31" s="11">
        <f t="shared" ca="1" si="55"/>
        <v>0</v>
      </c>
      <c r="AP31" s="11">
        <f t="shared" ca="1" si="56"/>
        <v>0</v>
      </c>
      <c r="AQ31" s="11">
        <f t="shared" ca="1" si="57"/>
        <v>0</v>
      </c>
      <c r="AR31" s="11">
        <f t="shared" ca="1" si="58"/>
        <v>0</v>
      </c>
      <c r="AS31" s="35"/>
      <c r="AT31" s="11">
        <f t="shared" ca="1" si="59"/>
        <v>15578.89</v>
      </c>
      <c r="AU31" s="11">
        <f t="shared" ca="1" si="60"/>
        <v>15578.89</v>
      </c>
      <c r="AV31" s="11">
        <f t="shared" ca="1" si="61"/>
        <v>0</v>
      </c>
      <c r="AW31" s="11">
        <f t="shared" ca="1" si="62"/>
        <v>0</v>
      </c>
      <c r="AX31" s="11">
        <f t="shared" ca="1" si="63"/>
        <v>0</v>
      </c>
      <c r="AY31" s="11">
        <f t="shared" ca="1" si="64"/>
        <v>0</v>
      </c>
      <c r="AZ31" s="11">
        <f t="shared" ca="1" si="65"/>
        <v>0</v>
      </c>
      <c r="BA31" s="11">
        <f t="shared" ca="1" si="66"/>
        <v>0</v>
      </c>
      <c r="BB31" s="11">
        <f t="shared" ca="1" si="67"/>
        <v>0</v>
      </c>
      <c r="BC31" s="11">
        <f t="shared" ca="1" si="68"/>
        <v>0</v>
      </c>
      <c r="BD31" s="11">
        <f t="shared" ca="1" si="69"/>
        <v>0</v>
      </c>
      <c r="BE31" s="11">
        <f t="shared" ca="1" si="70"/>
        <v>0</v>
      </c>
      <c r="BF31" s="11">
        <f t="shared" ca="1" si="71"/>
        <v>0</v>
      </c>
      <c r="BG31" s="11">
        <f t="shared" ca="1" si="72"/>
        <v>0</v>
      </c>
      <c r="BH31" s="11">
        <f t="shared" ca="1" si="73"/>
        <v>0</v>
      </c>
      <c r="BI31" s="11">
        <f t="shared" ca="1" si="74"/>
        <v>0</v>
      </c>
      <c r="BJ31" s="11">
        <f t="shared" ca="1" si="75"/>
        <v>0</v>
      </c>
      <c r="BK31" s="11">
        <f t="shared" ca="1" si="76"/>
        <v>0</v>
      </c>
      <c r="BL31" s="11">
        <f t="shared" ca="1" si="77"/>
        <v>0</v>
      </c>
      <c r="BM31" s="11">
        <f t="shared" ca="1" si="78"/>
        <v>0</v>
      </c>
      <c r="BN31" s="11">
        <f t="shared" ca="1" si="79"/>
        <v>0</v>
      </c>
      <c r="BO31" s="11">
        <f t="shared" ca="1" si="80"/>
        <v>0</v>
      </c>
      <c r="BP31" s="11">
        <f t="shared" ca="1" si="81"/>
        <v>0</v>
      </c>
      <c r="BQ31" s="11">
        <f t="shared" ca="1" si="82"/>
        <v>0</v>
      </c>
      <c r="BR31" s="11">
        <f t="shared" ca="1" si="83"/>
        <v>0</v>
      </c>
      <c r="BS31" s="11">
        <f t="shared" ca="1" si="84"/>
        <v>0</v>
      </c>
      <c r="BT31" s="11">
        <f t="shared" ca="1" si="85"/>
        <v>0</v>
      </c>
      <c r="BU31" s="11">
        <f t="shared" ca="1" si="86"/>
        <v>0</v>
      </c>
      <c r="BV31" s="11">
        <f t="shared" ca="1" si="87"/>
        <v>0</v>
      </c>
      <c r="BW31" s="11">
        <f t="shared" ca="1" si="88"/>
        <v>0</v>
      </c>
      <c r="BX31" s="11">
        <f t="shared" ca="1" si="89"/>
        <v>0</v>
      </c>
      <c r="BY31" s="11">
        <f t="shared" ca="1" si="90"/>
        <v>0</v>
      </c>
      <c r="BZ31" s="11">
        <f t="shared" ca="1" si="91"/>
        <v>0</v>
      </c>
      <c r="CA31" s="11">
        <f t="shared" ca="1" si="92"/>
        <v>0</v>
      </c>
      <c r="CB31" s="11">
        <f t="shared" ca="1" si="93"/>
        <v>0</v>
      </c>
      <c r="CC31" s="11">
        <f t="shared" ca="1" si="94"/>
        <v>0</v>
      </c>
      <c r="CD31" s="11">
        <f t="shared" ca="1" si="95"/>
        <v>0</v>
      </c>
      <c r="CE31" s="11">
        <f t="shared" ca="1" si="96"/>
        <v>0</v>
      </c>
      <c r="CF31" s="11">
        <f t="shared" ca="1" si="97"/>
        <v>0</v>
      </c>
      <c r="CG31" s="11">
        <f t="shared" ca="1" si="98"/>
        <v>0</v>
      </c>
      <c r="CH31" s="11">
        <f t="shared" ca="1" si="99"/>
        <v>0</v>
      </c>
      <c r="CI31" s="3"/>
      <c r="CJ31" s="11">
        <f t="shared" ca="1" si="100"/>
        <v>66.58</v>
      </c>
      <c r="CK31" s="11">
        <f t="shared" ca="1" si="101"/>
        <v>0</v>
      </c>
      <c r="CL31" s="11">
        <f t="shared" ca="1" si="102"/>
        <v>0</v>
      </c>
      <c r="CM31" s="11">
        <f t="shared" ca="1" si="103"/>
        <v>0</v>
      </c>
      <c r="CN31" s="11">
        <f t="shared" ca="1" si="104"/>
        <v>0</v>
      </c>
      <c r="CO31" s="11">
        <f t="shared" ca="1" si="105"/>
        <v>0</v>
      </c>
      <c r="CP31" s="11">
        <f t="shared" ca="1" si="106"/>
        <v>0</v>
      </c>
      <c r="CQ31" s="11">
        <f t="shared" ca="1" si="107"/>
        <v>0</v>
      </c>
      <c r="CR31" s="11">
        <f t="shared" ca="1" si="108"/>
        <v>0</v>
      </c>
      <c r="CS31" s="11">
        <f t="shared" ca="1" si="109"/>
        <v>0</v>
      </c>
      <c r="CT31" s="11">
        <f t="shared" ca="1" si="110"/>
        <v>0</v>
      </c>
      <c r="CU31" s="11">
        <f t="shared" ca="1" si="111"/>
        <v>0</v>
      </c>
      <c r="CV31" s="11">
        <f t="shared" ca="1" si="112"/>
        <v>0</v>
      </c>
      <c r="CW31" s="11">
        <f t="shared" ca="1" si="113"/>
        <v>0</v>
      </c>
      <c r="CX31" s="11">
        <f t="shared" ca="1" si="114"/>
        <v>0</v>
      </c>
      <c r="CY31" s="11">
        <f t="shared" ca="1" si="115"/>
        <v>0</v>
      </c>
      <c r="CZ31" s="11">
        <f t="shared" ca="1" si="116"/>
        <v>0</v>
      </c>
      <c r="DA31" s="11">
        <f t="shared" ca="1" si="117"/>
        <v>0</v>
      </c>
      <c r="DB31" s="11">
        <f t="shared" ca="1" si="118"/>
        <v>0</v>
      </c>
      <c r="DC31" s="11">
        <f t="shared" ca="1" si="119"/>
        <v>0</v>
      </c>
      <c r="DD31" s="11">
        <f t="shared" ca="1" si="120"/>
        <v>0</v>
      </c>
      <c r="DE31" s="11">
        <f t="shared" ca="1" si="121"/>
        <v>0</v>
      </c>
      <c r="DF31" s="11">
        <f t="shared" ca="1" si="122"/>
        <v>0</v>
      </c>
      <c r="DG31" s="11">
        <f t="shared" ca="1" si="123"/>
        <v>0</v>
      </c>
      <c r="DH31" s="11">
        <f t="shared" ca="1" si="124"/>
        <v>0</v>
      </c>
      <c r="DI31" s="11">
        <f t="shared" ca="1" si="125"/>
        <v>0</v>
      </c>
      <c r="DJ31" s="11">
        <f t="shared" ca="1" si="126"/>
        <v>0</v>
      </c>
      <c r="DK31" s="11">
        <f t="shared" ca="1" si="127"/>
        <v>0</v>
      </c>
      <c r="DL31" s="11">
        <f t="shared" ca="1" si="128"/>
        <v>0</v>
      </c>
      <c r="DM31" s="11">
        <f t="shared" ca="1" si="129"/>
        <v>0</v>
      </c>
      <c r="DN31" s="11">
        <f t="shared" ca="1" si="130"/>
        <v>0</v>
      </c>
      <c r="DO31" s="11">
        <f t="shared" ca="1" si="131"/>
        <v>0</v>
      </c>
      <c r="DP31" s="11">
        <f t="shared" ca="1" si="132"/>
        <v>0</v>
      </c>
      <c r="DQ31" s="11">
        <f t="shared" ca="1" si="133"/>
        <v>0</v>
      </c>
      <c r="DR31" s="11">
        <f t="shared" ca="1" si="134"/>
        <v>0</v>
      </c>
      <c r="DS31" s="11">
        <f t="shared" ca="1" si="135"/>
        <v>0</v>
      </c>
      <c r="DT31" s="11">
        <f t="shared" ca="1" si="136"/>
        <v>0</v>
      </c>
      <c r="DU31" s="11">
        <f t="shared" ca="1" si="137"/>
        <v>0</v>
      </c>
      <c r="DV31" s="11">
        <f t="shared" ca="1" si="138"/>
        <v>0</v>
      </c>
      <c r="DW31" s="11">
        <f t="shared" ca="1" si="139"/>
        <v>0</v>
      </c>
      <c r="DX31" s="49">
        <f t="shared" ca="1" si="14"/>
        <v>66.58</v>
      </c>
      <c r="DY31" s="8"/>
      <c r="DZ31" s="11">
        <f t="shared" ca="1" si="140"/>
        <v>250</v>
      </c>
      <c r="EA31" s="11">
        <f t="shared" ca="1" si="141"/>
        <v>0</v>
      </c>
      <c r="EB31" s="11">
        <f t="shared" ca="1" si="142"/>
        <v>0</v>
      </c>
      <c r="EC31" s="11">
        <f t="shared" ca="1" si="143"/>
        <v>0</v>
      </c>
      <c r="ED31" s="11">
        <f t="shared" ca="1" si="144"/>
        <v>0</v>
      </c>
      <c r="EE31" s="11">
        <f t="shared" ca="1" si="145"/>
        <v>0</v>
      </c>
      <c r="EF31" s="11">
        <f t="shared" ca="1" si="146"/>
        <v>0</v>
      </c>
      <c r="EG31" s="11">
        <f t="shared" ca="1" si="147"/>
        <v>0</v>
      </c>
      <c r="EH31" s="11">
        <f t="shared" ca="1" si="148"/>
        <v>0</v>
      </c>
      <c r="EI31" s="11">
        <f t="shared" ca="1" si="149"/>
        <v>0</v>
      </c>
      <c r="EJ31" s="11">
        <f t="shared" ca="1" si="150"/>
        <v>0</v>
      </c>
      <c r="EK31" s="11">
        <f t="shared" ca="1" si="151"/>
        <v>0</v>
      </c>
      <c r="EL31" s="11">
        <f t="shared" ca="1" si="152"/>
        <v>0</v>
      </c>
      <c r="EM31" s="11">
        <f t="shared" ca="1" si="153"/>
        <v>0</v>
      </c>
      <c r="EN31" s="11">
        <f t="shared" ca="1" si="154"/>
        <v>0</v>
      </c>
      <c r="EO31" s="11">
        <f t="shared" ca="1" si="155"/>
        <v>0</v>
      </c>
      <c r="EP31" s="11">
        <f t="shared" ca="1" si="156"/>
        <v>0</v>
      </c>
      <c r="EQ31" s="11">
        <f t="shared" ca="1" si="157"/>
        <v>0</v>
      </c>
      <c r="ER31" s="11">
        <f t="shared" ca="1" si="158"/>
        <v>0</v>
      </c>
      <c r="ES31" s="11">
        <f t="shared" ca="1" si="159"/>
        <v>0</v>
      </c>
      <c r="ET31" s="11">
        <f t="shared" ca="1" si="160"/>
        <v>0</v>
      </c>
      <c r="EU31" s="11">
        <f t="shared" ca="1" si="161"/>
        <v>0</v>
      </c>
      <c r="EV31" s="11">
        <f t="shared" ca="1" si="162"/>
        <v>0</v>
      </c>
      <c r="EW31" s="11">
        <f t="shared" ca="1" si="163"/>
        <v>0</v>
      </c>
      <c r="EX31" s="11">
        <f t="shared" ca="1" si="164"/>
        <v>0</v>
      </c>
      <c r="EY31" s="11">
        <f t="shared" ca="1" si="165"/>
        <v>0</v>
      </c>
      <c r="EZ31" s="11">
        <f t="shared" ca="1" si="166"/>
        <v>0</v>
      </c>
      <c r="FA31" s="11">
        <f t="shared" ca="1" si="167"/>
        <v>0</v>
      </c>
      <c r="FB31" s="11">
        <f t="shared" ca="1" si="168"/>
        <v>0</v>
      </c>
      <c r="FC31" s="11">
        <f t="shared" ca="1" si="169"/>
        <v>0</v>
      </c>
      <c r="FD31" s="11">
        <f t="shared" ca="1" si="170"/>
        <v>0</v>
      </c>
      <c r="FE31" s="11">
        <f t="shared" ca="1" si="171"/>
        <v>0</v>
      </c>
      <c r="FF31" s="11">
        <f t="shared" ca="1" si="172"/>
        <v>0</v>
      </c>
      <c r="FG31" s="11">
        <f t="shared" ca="1" si="173"/>
        <v>0</v>
      </c>
      <c r="FH31" s="11">
        <f t="shared" ca="1" si="174"/>
        <v>0</v>
      </c>
      <c r="FI31" s="11">
        <f t="shared" ca="1" si="175"/>
        <v>0</v>
      </c>
      <c r="FJ31" s="11">
        <f t="shared" ca="1" si="176"/>
        <v>0</v>
      </c>
      <c r="FK31" s="11">
        <f t="shared" ca="1" si="177"/>
        <v>0</v>
      </c>
      <c r="FL31" s="11">
        <f t="shared" ca="1" si="178"/>
        <v>0</v>
      </c>
      <c r="FM31" s="11">
        <f t="shared" ca="1" si="179"/>
        <v>0</v>
      </c>
      <c r="FN31" s="49">
        <f t="shared" ca="1" si="16"/>
        <v>250</v>
      </c>
      <c r="FO31" s="14"/>
      <c r="FP31" s="37">
        <f t="shared" ca="1" si="180"/>
        <v>250</v>
      </c>
      <c r="FQ31" s="11">
        <f ca="1">IF(AV30&lt;=0,0,IF($C31&lt;=SUM($FP31:FP31),0,IF(EA31+$C31-SUM($FP31:FP31)&gt;AV30+CK31,AV30+CK31-EA31,$C31-SUM($FP31:FP31))))</f>
        <v>0</v>
      </c>
      <c r="FR31" s="11">
        <f ca="1">IF(AW30&lt;=0,0,IF($C31&lt;=SUM($FP31:FQ31),0,IF(EB31+$C31-SUM($FP31:FQ31)&gt;AW30+CL31,AW30+CL31-EB31,$C31-SUM($FP31:FQ31))))</f>
        <v>0</v>
      </c>
      <c r="FS31" s="11">
        <f ca="1">IF(AX30&lt;=0,0,IF($C31&lt;=SUM($FP31:FR31),0,IF(EC31+$C31-SUM($FP31:FR31)&gt;AX30+CM31,AX30+CM31-EC31,$C31-SUM($FP31:FR31))))</f>
        <v>0</v>
      </c>
      <c r="FT31" s="11">
        <f ca="1">IF(AY30&lt;=0,0,IF($C31&lt;=SUM($FP31:FS31),0,IF(ED31+$C31-SUM($FP31:FS31)&gt;AY30+CN31,AY30+CN31-ED31,$C31-SUM($FP31:FS31))))</f>
        <v>0</v>
      </c>
      <c r="FU31" s="11">
        <f ca="1">IF(AZ30&lt;=0,0,IF($C31&lt;=SUM($FP31:FT31),0,IF(EE31+$C31-SUM($FP31:FT31)&gt;AZ30+CO31,AZ30+CO31-EE31,$C31-SUM($FP31:FT31))))</f>
        <v>0</v>
      </c>
      <c r="FV31" s="11">
        <f ca="1">IF(BA30&lt;=0,0,IF($C31&lt;=SUM($FP31:FU31),0,IF(EF31+$C31-SUM($FP31:FU31)&gt;BA30+CP31,BA30+CP31-EF31,$C31-SUM($FP31:FU31))))</f>
        <v>0</v>
      </c>
      <c r="FW31" s="11">
        <f ca="1">IF(BB30&lt;=0,0,IF($C31&lt;=SUM($FP31:FV31),0,IF(EG31+$C31-SUM($FP31:FV31)&gt;BB30+CQ31,BB30+CQ31-EG31,$C31-SUM($FP31:FV31))))</f>
        <v>0</v>
      </c>
      <c r="FX31" s="11">
        <f ca="1">IF(BC30&lt;=0,0,IF($C31&lt;=SUM($FP31:FW31),0,IF(EH31+$C31-SUM($FP31:FW31)&gt;BC30+CR31,BC30+CR31-EH31,$C31-SUM($FP31:FW31))))</f>
        <v>0</v>
      </c>
      <c r="FY31" s="11">
        <f ca="1">IF(BD30&lt;=0,0,IF($C31&lt;=SUM($FP31:FX31),0,IF(EI31+$C31-SUM($FP31:FX31)&gt;BD30+CS31,BD30+CS31-EI31,$C31-SUM($FP31:FX31))))</f>
        <v>0</v>
      </c>
      <c r="FZ31" s="11">
        <f ca="1">IF(BE30&lt;=0,0,IF($C31&lt;=SUM($FP31:FY31),0,IF(EJ31+$C31-SUM($FP31:FY31)&gt;BE30+CT31,BE30+CT31-EJ31,$C31-SUM($FP31:FY31))))</f>
        <v>0</v>
      </c>
      <c r="GA31" s="11">
        <f ca="1">IF(BF30&lt;=0,0,IF($C31&lt;=SUM($FP31:FZ31),0,IF(EK31+$C31-SUM($FP31:FZ31)&gt;BF30+CU31,BF30+CU31-EK31,$C31-SUM($FP31:FZ31))))</f>
        <v>0</v>
      </c>
      <c r="GB31" s="11">
        <f ca="1">IF(BG30&lt;=0,0,IF($C31&lt;=SUM($FP31:GA31),0,IF(EL31+$C31-SUM($FP31:GA31)&gt;BG30+CV31,BG30+CV31-EL31,$C31-SUM($FP31:GA31))))</f>
        <v>0</v>
      </c>
      <c r="GC31" s="11">
        <f ca="1">IF(BH30&lt;=0,0,IF($C31&lt;=SUM($FP31:GB31),0,IF(EM31+$C31-SUM($FP31:GB31)&gt;BH30+CW31,BH30+CW31-EM31,$C31-SUM($FP31:GB31))))</f>
        <v>0</v>
      </c>
      <c r="GD31" s="11">
        <f ca="1">IF(BI30&lt;=0,0,IF($C31&lt;=SUM($FP31:GC31),0,IF(EN31+$C31-SUM($FP31:GC31)&gt;BI30+CX31,BI30+CX31-EN31,$C31-SUM($FP31:GC31))))</f>
        <v>0</v>
      </c>
      <c r="GE31" s="11">
        <f ca="1">IF(BJ30&lt;=0,0,IF($C31&lt;=SUM($FP31:GD31),0,IF(EO31+$C31-SUM($FP31:GD31)&gt;BJ30+CY31,BJ30+CY31-EO31,$C31-SUM($FP31:GD31))))</f>
        <v>0</v>
      </c>
      <c r="GF31" s="11">
        <f ca="1">IF(BK30&lt;=0,0,IF($C31&lt;=SUM($FP31:GE31),0,IF(EP31+$C31-SUM($FP31:GE31)&gt;BK30+CZ31,BK30+CZ31-EP31,$C31-SUM($FP31:GE31))))</f>
        <v>0</v>
      </c>
      <c r="GG31" s="11">
        <f ca="1">IF(BL30&lt;=0,0,IF($C31&lt;=SUM($FP31:GF31),0,IF(EQ31+$C31-SUM($FP31:GF31)&gt;BL30+DA31,BL30+DA31-EQ31,$C31-SUM($FP31:GF31))))</f>
        <v>0</v>
      </c>
      <c r="GH31" s="11">
        <f ca="1">IF(BM30&lt;=0,0,IF($C31&lt;=SUM($FP31:GG31),0,IF(ER31+$C31-SUM($FP31:GG31)&gt;BM30+DB31,BM30+DB31-ER31,$C31-SUM($FP31:GG31))))</f>
        <v>0</v>
      </c>
      <c r="GI31" s="11">
        <f ca="1">IF(BN30&lt;=0,0,IF($C31&lt;=SUM($FP31:GH31),0,IF(ES31+$C31-SUM($FP31:GH31)&gt;BN30+DC31,BN30+DC31-ES31,$C31-SUM($FP31:GH31))))</f>
        <v>0</v>
      </c>
      <c r="GJ31" s="11">
        <f ca="1">IF(BO30&lt;=0,0,IF($C31&lt;=SUM($FP31:GI31),0,IF(ET31+$C31-SUM($FP31:GI31)&gt;BO30+DD31,BO30+DD31-ET31,$C31-SUM($FP31:GI31))))</f>
        <v>0</v>
      </c>
      <c r="GK31" s="11">
        <f ca="1">IF(BP30&lt;=0,0,IF($C31&lt;=SUM($FP31:GJ31),0,IF(EU31+$C31-SUM($FP31:GJ31)&gt;BP30+DE31,BP30+DE31-EU31,$C31-SUM($FP31:GJ31))))</f>
        <v>0</v>
      </c>
      <c r="GL31" s="11">
        <f ca="1">IF(BQ30&lt;=0,0,IF($C31&lt;=SUM($FP31:GK31),0,IF(EV31+$C31-SUM($FP31:GK31)&gt;BQ30+DF31,BQ30+DF31-EV31,$C31-SUM($FP31:GK31))))</f>
        <v>0</v>
      </c>
      <c r="GM31" s="11">
        <f ca="1">IF(BR30&lt;=0,0,IF($C31&lt;=SUM($FP31:GL31),0,IF(EW31+$C31-SUM($FP31:GL31)&gt;BR30+DG31,BR30+DG31-EW31,$C31-SUM($FP31:GL31))))</f>
        <v>0</v>
      </c>
      <c r="GN31" s="11">
        <f ca="1">IF(BS30&lt;=0,0,IF($C31&lt;=SUM($FP31:GM31),0,IF(EX31+$C31-SUM($FP31:GM31)&gt;BS30+DH31,BS30+DH31-EX31,$C31-SUM($FP31:GM31))))</f>
        <v>0</v>
      </c>
      <c r="GO31" s="11">
        <f ca="1">IF(BT30&lt;=0,0,IF($C31&lt;=SUM($FP31:GN31),0,IF(EY31+$C31-SUM($FP31:GN31)&gt;BT30+DI31,BT30+DI31-EY31,$C31-SUM($FP31:GN31))))</f>
        <v>0</v>
      </c>
      <c r="GP31" s="11">
        <f ca="1">IF(BU30&lt;=0,0,IF($C31&lt;=SUM($FP31:GO31),0,IF(EZ31+$C31-SUM($FP31:GO31)&gt;BU30+DJ31,BU30+DJ31-EZ31,$C31-SUM($FP31:GO31))))</f>
        <v>0</v>
      </c>
      <c r="GQ31" s="11">
        <f ca="1">IF(BV30&lt;=0,0,IF($C31&lt;=SUM($FP31:GP31),0,IF(FA31+$C31-SUM($FP31:GP31)&gt;BV30+DK31,BV30+DK31-FA31,$C31-SUM($FP31:GP31))))</f>
        <v>0</v>
      </c>
      <c r="GR31" s="11">
        <f ca="1">IF(BW30&lt;=0,0,IF($C31&lt;=SUM($FP31:GQ31),0,IF(FB31+$C31-SUM($FP31:GQ31)&gt;BW30+DL31,BW30+DL31-FB31,$C31-SUM($FP31:GQ31))))</f>
        <v>0</v>
      </c>
      <c r="GS31" s="11">
        <f ca="1">IF(BX30&lt;=0,0,IF($C31&lt;=SUM($FP31:GR31),0,IF(FC31+$C31-SUM($FP31:GR31)&gt;BX30+DM31,BX30+DM31-FC31,$C31-SUM($FP31:GR31))))</f>
        <v>0</v>
      </c>
      <c r="GT31" s="11">
        <f ca="1">IF(BY30&lt;=0,0,IF($C31&lt;=SUM($FP31:GS31),0,IF(FD31+$C31-SUM($FP31:GS31)&gt;BY30+DN31,BY30+DN31-FD31,$C31-SUM($FP31:GS31))))</f>
        <v>0</v>
      </c>
      <c r="GU31" s="11">
        <f ca="1">IF(BZ30&lt;=0,0,IF($C31&lt;=SUM($FP31:GT31),0,IF(FE31+$C31-SUM($FP31:GT31)&gt;BZ30+DO31,BZ30+DO31-FE31,$C31-SUM($FP31:GT31))))</f>
        <v>0</v>
      </c>
      <c r="GV31" s="11">
        <f ca="1">IF(CA30&lt;=0,0,IF($C31&lt;=SUM($FP31:GU31),0,IF(FF31+$C31-SUM($FP31:GU31)&gt;CA30+DP31,CA30+DP31-FF31,$C31-SUM($FP31:GU31))))</f>
        <v>0</v>
      </c>
      <c r="GW31" s="11">
        <f ca="1">IF(CB30&lt;=0,0,IF($C31&lt;=SUM($FP31:GV31),0,IF(FG31+$C31-SUM($FP31:GV31)&gt;CB30+DQ31,CB30+DQ31-FG31,$C31-SUM($FP31:GV31))))</f>
        <v>0</v>
      </c>
      <c r="GX31" s="11">
        <f ca="1">IF(CC30&lt;=0,0,IF($C31&lt;=SUM($FP31:GW31),0,IF(FH31+$C31-SUM($FP31:GW31)&gt;CC30+DR31,CC30+DR31-FH31,$C31-SUM($FP31:GW31))))</f>
        <v>0</v>
      </c>
      <c r="GY31" s="11">
        <f ca="1">IF(CD30&lt;=0,0,IF($C31&lt;=SUM($FP31:GX31),0,IF(FI31+$C31-SUM($FP31:GX31)&gt;CD30+DS31,CD30+DS31-FI31,$C31-SUM($FP31:GX31))))</f>
        <v>0</v>
      </c>
      <c r="GZ31" s="11">
        <f ca="1">IF(CE30&lt;=0,0,IF($C31&lt;=SUM($FP31:GY31),0,IF(FJ31+$C31-SUM($FP31:GY31)&gt;CE30+DT31,CE30+DT31-FJ31,$C31-SUM($FP31:GY31))))</f>
        <v>0</v>
      </c>
      <c r="HA31" s="11">
        <f ca="1">IF(CF30&lt;=0,0,IF($C31&lt;=SUM($FP31:GZ31),0,IF(FK31+$C31-SUM($FP31:GZ31)&gt;CF30+DU31,CF30+DU31-FK31,$C31-SUM($FP31:GZ31))))</f>
        <v>0</v>
      </c>
      <c r="HB31" s="11">
        <f ca="1">IF(CG30&lt;=0,0,IF($C31&lt;=SUM($FP31:HA31),0,IF(FL31+$C31-SUM($FP31:HA31)&gt;CG30+DV31,CG30+DV31-FL31,$C31-SUM($FP31:HA31))))</f>
        <v>0</v>
      </c>
      <c r="HC31" s="11">
        <f ca="1">IF(CH30&lt;=0,0,IF($C31&lt;=SUM($FP31:HB31),0,IF(FM31+$C31-SUM($FP31:HB31)&gt;CH30+DW31,CH30+DW31-FM31,$C31-SUM($FP31:HB31))))</f>
        <v>0</v>
      </c>
    </row>
    <row r="32" spans="1:211" ht="11" customHeight="1" x14ac:dyDescent="0.15">
      <c r="A32" s="12">
        <f t="shared" ca="1" si="17"/>
        <v>12</v>
      </c>
      <c r="B32" s="6">
        <f t="shared" ca="1" si="18"/>
        <v>46054</v>
      </c>
      <c r="C32" s="50">
        <f ca="1">IF(A32="","",IF(snowball,IF(($E$5-FN32)&lt;0,0,$E$5-FN32),0)+D32)</f>
        <v>250</v>
      </c>
      <c r="D32" s="38"/>
      <c r="E32" s="11">
        <f t="shared" ca="1" si="19"/>
        <v>500</v>
      </c>
      <c r="F32" s="11">
        <f t="shared" ca="1" si="20"/>
        <v>0</v>
      </c>
      <c r="G32" s="11">
        <f t="shared" ca="1" si="21"/>
        <v>0</v>
      </c>
      <c r="H32" s="11">
        <f t="shared" ca="1" si="22"/>
        <v>0</v>
      </c>
      <c r="I32" s="11">
        <f t="shared" ca="1" si="23"/>
        <v>0</v>
      </c>
      <c r="J32" s="11">
        <f t="shared" ca="1" si="24"/>
        <v>0</v>
      </c>
      <c r="K32" s="11">
        <f t="shared" ca="1" si="25"/>
        <v>0</v>
      </c>
      <c r="L32" s="11">
        <f t="shared" ca="1" si="26"/>
        <v>0</v>
      </c>
      <c r="M32" s="11">
        <f t="shared" ca="1" si="27"/>
        <v>0</v>
      </c>
      <c r="N32" s="11">
        <f t="shared" ca="1" si="28"/>
        <v>0</v>
      </c>
      <c r="O32" s="11">
        <f t="shared" ca="1" si="29"/>
        <v>0</v>
      </c>
      <c r="P32" s="11">
        <f t="shared" ca="1" si="30"/>
        <v>0</v>
      </c>
      <c r="Q32" s="11">
        <f t="shared" ca="1" si="31"/>
        <v>0</v>
      </c>
      <c r="R32" s="11">
        <f t="shared" ca="1" si="32"/>
        <v>0</v>
      </c>
      <c r="S32" s="11">
        <f t="shared" ca="1" si="33"/>
        <v>0</v>
      </c>
      <c r="T32" s="11">
        <f t="shared" ca="1" si="34"/>
        <v>0</v>
      </c>
      <c r="U32" s="11">
        <f t="shared" ca="1" si="35"/>
        <v>0</v>
      </c>
      <c r="V32" s="11">
        <f t="shared" ca="1" si="36"/>
        <v>0</v>
      </c>
      <c r="W32" s="11">
        <f t="shared" ca="1" si="37"/>
        <v>0</v>
      </c>
      <c r="X32" s="11">
        <f t="shared" ca="1" si="38"/>
        <v>0</v>
      </c>
      <c r="Y32" s="11">
        <f t="shared" ca="1" si="39"/>
        <v>0</v>
      </c>
      <c r="Z32" s="11">
        <f t="shared" ca="1" si="40"/>
        <v>0</v>
      </c>
      <c r="AA32" s="11">
        <f t="shared" ca="1" si="41"/>
        <v>0</v>
      </c>
      <c r="AB32" s="11">
        <f t="shared" ca="1" si="42"/>
        <v>0</v>
      </c>
      <c r="AC32" s="11">
        <f t="shared" ca="1" si="43"/>
        <v>0</v>
      </c>
      <c r="AD32" s="11">
        <f t="shared" ca="1" si="44"/>
        <v>0</v>
      </c>
      <c r="AE32" s="11">
        <f t="shared" ca="1" si="45"/>
        <v>0</v>
      </c>
      <c r="AF32" s="11">
        <f t="shared" ca="1" si="46"/>
        <v>0</v>
      </c>
      <c r="AG32" s="11">
        <f t="shared" ca="1" si="47"/>
        <v>0</v>
      </c>
      <c r="AH32" s="11">
        <f t="shared" ca="1" si="48"/>
        <v>0</v>
      </c>
      <c r="AI32" s="11">
        <f t="shared" ca="1" si="49"/>
        <v>0</v>
      </c>
      <c r="AJ32" s="11">
        <f t="shared" ca="1" si="50"/>
        <v>0</v>
      </c>
      <c r="AK32" s="11">
        <f t="shared" ca="1" si="51"/>
        <v>0</v>
      </c>
      <c r="AL32" s="11">
        <f t="shared" ca="1" si="52"/>
        <v>0</v>
      </c>
      <c r="AM32" s="11">
        <f t="shared" ca="1" si="53"/>
        <v>0</v>
      </c>
      <c r="AN32" s="11">
        <f t="shared" ca="1" si="54"/>
        <v>0</v>
      </c>
      <c r="AO32" s="11">
        <f t="shared" ca="1" si="55"/>
        <v>0</v>
      </c>
      <c r="AP32" s="11">
        <f t="shared" ca="1" si="56"/>
        <v>0</v>
      </c>
      <c r="AQ32" s="11">
        <f t="shared" ca="1" si="57"/>
        <v>0</v>
      </c>
      <c r="AR32" s="11">
        <f t="shared" ca="1" si="58"/>
        <v>0</v>
      </c>
      <c r="AS32" s="35"/>
      <c r="AT32" s="11">
        <f t="shared" ca="1" si="59"/>
        <v>15143.67</v>
      </c>
      <c r="AU32" s="11">
        <f t="shared" ca="1" si="60"/>
        <v>15143.67</v>
      </c>
      <c r="AV32" s="11">
        <f t="shared" ca="1" si="61"/>
        <v>0</v>
      </c>
      <c r="AW32" s="11">
        <f t="shared" ca="1" si="62"/>
        <v>0</v>
      </c>
      <c r="AX32" s="11">
        <f t="shared" ca="1" si="63"/>
        <v>0</v>
      </c>
      <c r="AY32" s="11">
        <f t="shared" ca="1" si="64"/>
        <v>0</v>
      </c>
      <c r="AZ32" s="11">
        <f t="shared" ca="1" si="65"/>
        <v>0</v>
      </c>
      <c r="BA32" s="11">
        <f t="shared" ca="1" si="66"/>
        <v>0</v>
      </c>
      <c r="BB32" s="11">
        <f t="shared" ca="1" si="67"/>
        <v>0</v>
      </c>
      <c r="BC32" s="11">
        <f t="shared" ca="1" si="68"/>
        <v>0</v>
      </c>
      <c r="BD32" s="11">
        <f t="shared" ca="1" si="69"/>
        <v>0</v>
      </c>
      <c r="BE32" s="11">
        <f t="shared" ca="1" si="70"/>
        <v>0</v>
      </c>
      <c r="BF32" s="11">
        <f t="shared" ca="1" si="71"/>
        <v>0</v>
      </c>
      <c r="BG32" s="11">
        <f t="shared" ca="1" si="72"/>
        <v>0</v>
      </c>
      <c r="BH32" s="11">
        <f t="shared" ca="1" si="73"/>
        <v>0</v>
      </c>
      <c r="BI32" s="11">
        <f t="shared" ca="1" si="74"/>
        <v>0</v>
      </c>
      <c r="BJ32" s="11">
        <f t="shared" ca="1" si="75"/>
        <v>0</v>
      </c>
      <c r="BK32" s="11">
        <f t="shared" ca="1" si="76"/>
        <v>0</v>
      </c>
      <c r="BL32" s="11">
        <f t="shared" ca="1" si="77"/>
        <v>0</v>
      </c>
      <c r="BM32" s="11">
        <f t="shared" ca="1" si="78"/>
        <v>0</v>
      </c>
      <c r="BN32" s="11">
        <f t="shared" ca="1" si="79"/>
        <v>0</v>
      </c>
      <c r="BO32" s="11">
        <f t="shared" ca="1" si="80"/>
        <v>0</v>
      </c>
      <c r="BP32" s="11">
        <f t="shared" ca="1" si="81"/>
        <v>0</v>
      </c>
      <c r="BQ32" s="11">
        <f t="shared" ca="1" si="82"/>
        <v>0</v>
      </c>
      <c r="BR32" s="11">
        <f t="shared" ca="1" si="83"/>
        <v>0</v>
      </c>
      <c r="BS32" s="11">
        <f t="shared" ca="1" si="84"/>
        <v>0</v>
      </c>
      <c r="BT32" s="11">
        <f t="shared" ca="1" si="85"/>
        <v>0</v>
      </c>
      <c r="BU32" s="11">
        <f t="shared" ca="1" si="86"/>
        <v>0</v>
      </c>
      <c r="BV32" s="11">
        <f t="shared" ca="1" si="87"/>
        <v>0</v>
      </c>
      <c r="BW32" s="11">
        <f t="shared" ca="1" si="88"/>
        <v>0</v>
      </c>
      <c r="BX32" s="11">
        <f t="shared" ca="1" si="89"/>
        <v>0</v>
      </c>
      <c r="BY32" s="11">
        <f t="shared" ca="1" si="90"/>
        <v>0</v>
      </c>
      <c r="BZ32" s="11">
        <f t="shared" ca="1" si="91"/>
        <v>0</v>
      </c>
      <c r="CA32" s="11">
        <f t="shared" ca="1" si="92"/>
        <v>0</v>
      </c>
      <c r="CB32" s="11">
        <f t="shared" ca="1" si="93"/>
        <v>0</v>
      </c>
      <c r="CC32" s="11">
        <f t="shared" ca="1" si="94"/>
        <v>0</v>
      </c>
      <c r="CD32" s="11">
        <f t="shared" ca="1" si="95"/>
        <v>0</v>
      </c>
      <c r="CE32" s="11">
        <f t="shared" ca="1" si="96"/>
        <v>0</v>
      </c>
      <c r="CF32" s="11">
        <f t="shared" ca="1" si="97"/>
        <v>0</v>
      </c>
      <c r="CG32" s="11">
        <f t="shared" ca="1" si="98"/>
        <v>0</v>
      </c>
      <c r="CH32" s="11">
        <f t="shared" ca="1" si="99"/>
        <v>0</v>
      </c>
      <c r="CI32" s="3"/>
      <c r="CJ32" s="11">
        <f t="shared" ca="1" si="100"/>
        <v>64.78</v>
      </c>
      <c r="CK32" s="11">
        <f t="shared" ca="1" si="101"/>
        <v>0</v>
      </c>
      <c r="CL32" s="11">
        <f t="shared" ca="1" si="102"/>
        <v>0</v>
      </c>
      <c r="CM32" s="11">
        <f t="shared" ca="1" si="103"/>
        <v>0</v>
      </c>
      <c r="CN32" s="11">
        <f t="shared" ca="1" si="104"/>
        <v>0</v>
      </c>
      <c r="CO32" s="11">
        <f t="shared" ca="1" si="105"/>
        <v>0</v>
      </c>
      <c r="CP32" s="11">
        <f t="shared" ca="1" si="106"/>
        <v>0</v>
      </c>
      <c r="CQ32" s="11">
        <f t="shared" ca="1" si="107"/>
        <v>0</v>
      </c>
      <c r="CR32" s="11">
        <f t="shared" ca="1" si="108"/>
        <v>0</v>
      </c>
      <c r="CS32" s="11">
        <f t="shared" ca="1" si="109"/>
        <v>0</v>
      </c>
      <c r="CT32" s="11">
        <f t="shared" ca="1" si="110"/>
        <v>0</v>
      </c>
      <c r="CU32" s="11">
        <f t="shared" ca="1" si="111"/>
        <v>0</v>
      </c>
      <c r="CV32" s="11">
        <f t="shared" ca="1" si="112"/>
        <v>0</v>
      </c>
      <c r="CW32" s="11">
        <f t="shared" ca="1" si="113"/>
        <v>0</v>
      </c>
      <c r="CX32" s="11">
        <f t="shared" ca="1" si="114"/>
        <v>0</v>
      </c>
      <c r="CY32" s="11">
        <f t="shared" ca="1" si="115"/>
        <v>0</v>
      </c>
      <c r="CZ32" s="11">
        <f t="shared" ca="1" si="116"/>
        <v>0</v>
      </c>
      <c r="DA32" s="11">
        <f t="shared" ca="1" si="117"/>
        <v>0</v>
      </c>
      <c r="DB32" s="11">
        <f t="shared" ca="1" si="118"/>
        <v>0</v>
      </c>
      <c r="DC32" s="11">
        <f t="shared" ca="1" si="119"/>
        <v>0</v>
      </c>
      <c r="DD32" s="11">
        <f t="shared" ca="1" si="120"/>
        <v>0</v>
      </c>
      <c r="DE32" s="11">
        <f t="shared" ca="1" si="121"/>
        <v>0</v>
      </c>
      <c r="DF32" s="11">
        <f t="shared" ca="1" si="122"/>
        <v>0</v>
      </c>
      <c r="DG32" s="11">
        <f t="shared" ca="1" si="123"/>
        <v>0</v>
      </c>
      <c r="DH32" s="11">
        <f t="shared" ca="1" si="124"/>
        <v>0</v>
      </c>
      <c r="DI32" s="11">
        <f t="shared" ca="1" si="125"/>
        <v>0</v>
      </c>
      <c r="DJ32" s="11">
        <f t="shared" ca="1" si="126"/>
        <v>0</v>
      </c>
      <c r="DK32" s="11">
        <f t="shared" ca="1" si="127"/>
        <v>0</v>
      </c>
      <c r="DL32" s="11">
        <f t="shared" ca="1" si="128"/>
        <v>0</v>
      </c>
      <c r="DM32" s="11">
        <f t="shared" ca="1" si="129"/>
        <v>0</v>
      </c>
      <c r="DN32" s="11">
        <f t="shared" ca="1" si="130"/>
        <v>0</v>
      </c>
      <c r="DO32" s="11">
        <f t="shared" ca="1" si="131"/>
        <v>0</v>
      </c>
      <c r="DP32" s="11">
        <f t="shared" ca="1" si="132"/>
        <v>0</v>
      </c>
      <c r="DQ32" s="11">
        <f t="shared" ca="1" si="133"/>
        <v>0</v>
      </c>
      <c r="DR32" s="11">
        <f t="shared" ca="1" si="134"/>
        <v>0</v>
      </c>
      <c r="DS32" s="11">
        <f t="shared" ca="1" si="135"/>
        <v>0</v>
      </c>
      <c r="DT32" s="11">
        <f t="shared" ca="1" si="136"/>
        <v>0</v>
      </c>
      <c r="DU32" s="11">
        <f t="shared" ca="1" si="137"/>
        <v>0</v>
      </c>
      <c r="DV32" s="11">
        <f t="shared" ca="1" si="138"/>
        <v>0</v>
      </c>
      <c r="DW32" s="11">
        <f t="shared" ca="1" si="139"/>
        <v>0</v>
      </c>
      <c r="DX32" s="49">
        <f t="shared" ca="1" si="14"/>
        <v>64.78</v>
      </c>
      <c r="DY32" s="8"/>
      <c r="DZ32" s="11">
        <f t="shared" ca="1" si="140"/>
        <v>250</v>
      </c>
      <c r="EA32" s="11">
        <f t="shared" ca="1" si="141"/>
        <v>0</v>
      </c>
      <c r="EB32" s="11">
        <f t="shared" ca="1" si="142"/>
        <v>0</v>
      </c>
      <c r="EC32" s="11">
        <f t="shared" ca="1" si="143"/>
        <v>0</v>
      </c>
      <c r="ED32" s="11">
        <f t="shared" ca="1" si="144"/>
        <v>0</v>
      </c>
      <c r="EE32" s="11">
        <f t="shared" ca="1" si="145"/>
        <v>0</v>
      </c>
      <c r="EF32" s="11">
        <f t="shared" ca="1" si="146"/>
        <v>0</v>
      </c>
      <c r="EG32" s="11">
        <f t="shared" ca="1" si="147"/>
        <v>0</v>
      </c>
      <c r="EH32" s="11">
        <f t="shared" ca="1" si="148"/>
        <v>0</v>
      </c>
      <c r="EI32" s="11">
        <f t="shared" ca="1" si="149"/>
        <v>0</v>
      </c>
      <c r="EJ32" s="11">
        <f t="shared" ca="1" si="150"/>
        <v>0</v>
      </c>
      <c r="EK32" s="11">
        <f t="shared" ca="1" si="151"/>
        <v>0</v>
      </c>
      <c r="EL32" s="11">
        <f t="shared" ca="1" si="152"/>
        <v>0</v>
      </c>
      <c r="EM32" s="11">
        <f t="shared" ca="1" si="153"/>
        <v>0</v>
      </c>
      <c r="EN32" s="11">
        <f t="shared" ca="1" si="154"/>
        <v>0</v>
      </c>
      <c r="EO32" s="11">
        <f t="shared" ca="1" si="155"/>
        <v>0</v>
      </c>
      <c r="EP32" s="11">
        <f t="shared" ca="1" si="156"/>
        <v>0</v>
      </c>
      <c r="EQ32" s="11">
        <f t="shared" ca="1" si="157"/>
        <v>0</v>
      </c>
      <c r="ER32" s="11">
        <f t="shared" ca="1" si="158"/>
        <v>0</v>
      </c>
      <c r="ES32" s="11">
        <f t="shared" ca="1" si="159"/>
        <v>0</v>
      </c>
      <c r="ET32" s="11">
        <f t="shared" ca="1" si="160"/>
        <v>0</v>
      </c>
      <c r="EU32" s="11">
        <f t="shared" ca="1" si="161"/>
        <v>0</v>
      </c>
      <c r="EV32" s="11">
        <f t="shared" ca="1" si="162"/>
        <v>0</v>
      </c>
      <c r="EW32" s="11">
        <f t="shared" ca="1" si="163"/>
        <v>0</v>
      </c>
      <c r="EX32" s="11">
        <f t="shared" ca="1" si="164"/>
        <v>0</v>
      </c>
      <c r="EY32" s="11">
        <f t="shared" ca="1" si="165"/>
        <v>0</v>
      </c>
      <c r="EZ32" s="11">
        <f t="shared" ca="1" si="166"/>
        <v>0</v>
      </c>
      <c r="FA32" s="11">
        <f t="shared" ca="1" si="167"/>
        <v>0</v>
      </c>
      <c r="FB32" s="11">
        <f t="shared" ca="1" si="168"/>
        <v>0</v>
      </c>
      <c r="FC32" s="11">
        <f t="shared" ca="1" si="169"/>
        <v>0</v>
      </c>
      <c r="FD32" s="11">
        <f t="shared" ca="1" si="170"/>
        <v>0</v>
      </c>
      <c r="FE32" s="11">
        <f t="shared" ca="1" si="171"/>
        <v>0</v>
      </c>
      <c r="FF32" s="11">
        <f t="shared" ca="1" si="172"/>
        <v>0</v>
      </c>
      <c r="FG32" s="11">
        <f t="shared" ca="1" si="173"/>
        <v>0</v>
      </c>
      <c r="FH32" s="11">
        <f t="shared" ca="1" si="174"/>
        <v>0</v>
      </c>
      <c r="FI32" s="11">
        <f t="shared" ca="1" si="175"/>
        <v>0</v>
      </c>
      <c r="FJ32" s="11">
        <f t="shared" ca="1" si="176"/>
        <v>0</v>
      </c>
      <c r="FK32" s="11">
        <f t="shared" ca="1" si="177"/>
        <v>0</v>
      </c>
      <c r="FL32" s="11">
        <f t="shared" ca="1" si="178"/>
        <v>0</v>
      </c>
      <c r="FM32" s="11">
        <f t="shared" ca="1" si="179"/>
        <v>0</v>
      </c>
      <c r="FN32" s="49">
        <f t="shared" ca="1" si="16"/>
        <v>250</v>
      </c>
      <c r="FO32" s="14"/>
      <c r="FP32" s="37">
        <f t="shared" ca="1" si="180"/>
        <v>250</v>
      </c>
      <c r="FQ32" s="11">
        <f ca="1">IF(AV31&lt;=0,0,IF($C32&lt;=SUM($FP32:FP32),0,IF(EA32+$C32-SUM($FP32:FP32)&gt;AV31+CK32,AV31+CK32-EA32,$C32-SUM($FP32:FP32))))</f>
        <v>0</v>
      </c>
      <c r="FR32" s="11">
        <f ca="1">IF(AW31&lt;=0,0,IF($C32&lt;=SUM($FP32:FQ32),0,IF(EB32+$C32-SUM($FP32:FQ32)&gt;AW31+CL32,AW31+CL32-EB32,$C32-SUM($FP32:FQ32))))</f>
        <v>0</v>
      </c>
      <c r="FS32" s="11">
        <f ca="1">IF(AX31&lt;=0,0,IF($C32&lt;=SUM($FP32:FR32),0,IF(EC32+$C32-SUM($FP32:FR32)&gt;AX31+CM32,AX31+CM32-EC32,$C32-SUM($FP32:FR32))))</f>
        <v>0</v>
      </c>
      <c r="FT32" s="11">
        <f ca="1">IF(AY31&lt;=0,0,IF($C32&lt;=SUM($FP32:FS32),0,IF(ED32+$C32-SUM($FP32:FS32)&gt;AY31+CN32,AY31+CN32-ED32,$C32-SUM($FP32:FS32))))</f>
        <v>0</v>
      </c>
      <c r="FU32" s="11">
        <f ca="1">IF(AZ31&lt;=0,0,IF($C32&lt;=SUM($FP32:FT32),0,IF(EE32+$C32-SUM($FP32:FT32)&gt;AZ31+CO32,AZ31+CO32-EE32,$C32-SUM($FP32:FT32))))</f>
        <v>0</v>
      </c>
      <c r="FV32" s="11">
        <f ca="1">IF(BA31&lt;=0,0,IF($C32&lt;=SUM($FP32:FU32),0,IF(EF32+$C32-SUM($FP32:FU32)&gt;BA31+CP32,BA31+CP32-EF32,$C32-SUM($FP32:FU32))))</f>
        <v>0</v>
      </c>
      <c r="FW32" s="11">
        <f ca="1">IF(BB31&lt;=0,0,IF($C32&lt;=SUM($FP32:FV32),0,IF(EG32+$C32-SUM($FP32:FV32)&gt;BB31+CQ32,BB31+CQ32-EG32,$C32-SUM($FP32:FV32))))</f>
        <v>0</v>
      </c>
      <c r="FX32" s="11">
        <f ca="1">IF(BC31&lt;=0,0,IF($C32&lt;=SUM($FP32:FW32),0,IF(EH32+$C32-SUM($FP32:FW32)&gt;BC31+CR32,BC31+CR32-EH32,$C32-SUM($FP32:FW32))))</f>
        <v>0</v>
      </c>
      <c r="FY32" s="11">
        <f ca="1">IF(BD31&lt;=0,0,IF($C32&lt;=SUM($FP32:FX32),0,IF(EI32+$C32-SUM($FP32:FX32)&gt;BD31+CS32,BD31+CS32-EI32,$C32-SUM($FP32:FX32))))</f>
        <v>0</v>
      </c>
      <c r="FZ32" s="11">
        <f ca="1">IF(BE31&lt;=0,0,IF($C32&lt;=SUM($FP32:FY32),0,IF(EJ32+$C32-SUM($FP32:FY32)&gt;BE31+CT32,BE31+CT32-EJ32,$C32-SUM($FP32:FY32))))</f>
        <v>0</v>
      </c>
      <c r="GA32" s="11">
        <f ca="1">IF(BF31&lt;=0,0,IF($C32&lt;=SUM($FP32:FZ32),0,IF(EK32+$C32-SUM($FP32:FZ32)&gt;BF31+CU32,BF31+CU32-EK32,$C32-SUM($FP32:FZ32))))</f>
        <v>0</v>
      </c>
      <c r="GB32" s="11">
        <f ca="1">IF(BG31&lt;=0,0,IF($C32&lt;=SUM($FP32:GA32),0,IF(EL32+$C32-SUM($FP32:GA32)&gt;BG31+CV32,BG31+CV32-EL32,$C32-SUM($FP32:GA32))))</f>
        <v>0</v>
      </c>
      <c r="GC32" s="11">
        <f ca="1">IF(BH31&lt;=0,0,IF($C32&lt;=SUM($FP32:GB32),0,IF(EM32+$C32-SUM($FP32:GB32)&gt;BH31+CW32,BH31+CW32-EM32,$C32-SUM($FP32:GB32))))</f>
        <v>0</v>
      </c>
      <c r="GD32" s="11">
        <f ca="1">IF(BI31&lt;=0,0,IF($C32&lt;=SUM($FP32:GC32),0,IF(EN32+$C32-SUM($FP32:GC32)&gt;BI31+CX32,BI31+CX32-EN32,$C32-SUM($FP32:GC32))))</f>
        <v>0</v>
      </c>
      <c r="GE32" s="11">
        <f ca="1">IF(BJ31&lt;=0,0,IF($C32&lt;=SUM($FP32:GD32),0,IF(EO32+$C32-SUM($FP32:GD32)&gt;BJ31+CY32,BJ31+CY32-EO32,$C32-SUM($FP32:GD32))))</f>
        <v>0</v>
      </c>
      <c r="GF32" s="11">
        <f ca="1">IF(BK31&lt;=0,0,IF($C32&lt;=SUM($FP32:GE32),0,IF(EP32+$C32-SUM($FP32:GE32)&gt;BK31+CZ32,BK31+CZ32-EP32,$C32-SUM($FP32:GE32))))</f>
        <v>0</v>
      </c>
      <c r="GG32" s="11">
        <f ca="1">IF(BL31&lt;=0,0,IF($C32&lt;=SUM($FP32:GF32),0,IF(EQ32+$C32-SUM($FP32:GF32)&gt;BL31+DA32,BL31+DA32-EQ32,$C32-SUM($FP32:GF32))))</f>
        <v>0</v>
      </c>
      <c r="GH32" s="11">
        <f ca="1">IF(BM31&lt;=0,0,IF($C32&lt;=SUM($FP32:GG32),0,IF(ER32+$C32-SUM($FP32:GG32)&gt;BM31+DB32,BM31+DB32-ER32,$C32-SUM($FP32:GG32))))</f>
        <v>0</v>
      </c>
      <c r="GI32" s="11">
        <f ca="1">IF(BN31&lt;=0,0,IF($C32&lt;=SUM($FP32:GH32),0,IF(ES32+$C32-SUM($FP32:GH32)&gt;BN31+DC32,BN31+DC32-ES32,$C32-SUM($FP32:GH32))))</f>
        <v>0</v>
      </c>
      <c r="GJ32" s="11">
        <f ca="1">IF(BO31&lt;=0,0,IF($C32&lt;=SUM($FP32:GI32),0,IF(ET32+$C32-SUM($FP32:GI32)&gt;BO31+DD32,BO31+DD32-ET32,$C32-SUM($FP32:GI32))))</f>
        <v>0</v>
      </c>
      <c r="GK32" s="11">
        <f ca="1">IF(BP31&lt;=0,0,IF($C32&lt;=SUM($FP32:GJ32),0,IF(EU32+$C32-SUM($FP32:GJ32)&gt;BP31+DE32,BP31+DE32-EU32,$C32-SUM($FP32:GJ32))))</f>
        <v>0</v>
      </c>
      <c r="GL32" s="11">
        <f ca="1">IF(BQ31&lt;=0,0,IF($C32&lt;=SUM($FP32:GK32),0,IF(EV32+$C32-SUM($FP32:GK32)&gt;BQ31+DF32,BQ31+DF32-EV32,$C32-SUM($FP32:GK32))))</f>
        <v>0</v>
      </c>
      <c r="GM32" s="11">
        <f ca="1">IF(BR31&lt;=0,0,IF($C32&lt;=SUM($FP32:GL32),0,IF(EW32+$C32-SUM($FP32:GL32)&gt;BR31+DG32,BR31+DG32-EW32,$C32-SUM($FP32:GL32))))</f>
        <v>0</v>
      </c>
      <c r="GN32" s="11">
        <f ca="1">IF(BS31&lt;=0,0,IF($C32&lt;=SUM($FP32:GM32),0,IF(EX32+$C32-SUM($FP32:GM32)&gt;BS31+DH32,BS31+DH32-EX32,$C32-SUM($FP32:GM32))))</f>
        <v>0</v>
      </c>
      <c r="GO32" s="11">
        <f ca="1">IF(BT31&lt;=0,0,IF($C32&lt;=SUM($FP32:GN32),0,IF(EY32+$C32-SUM($FP32:GN32)&gt;BT31+DI32,BT31+DI32-EY32,$C32-SUM($FP32:GN32))))</f>
        <v>0</v>
      </c>
      <c r="GP32" s="11">
        <f ca="1">IF(BU31&lt;=0,0,IF($C32&lt;=SUM($FP32:GO32),0,IF(EZ32+$C32-SUM($FP32:GO32)&gt;BU31+DJ32,BU31+DJ32-EZ32,$C32-SUM($FP32:GO32))))</f>
        <v>0</v>
      </c>
      <c r="GQ32" s="11">
        <f ca="1">IF(BV31&lt;=0,0,IF($C32&lt;=SUM($FP32:GP32),0,IF(FA32+$C32-SUM($FP32:GP32)&gt;BV31+DK32,BV31+DK32-FA32,$C32-SUM($FP32:GP32))))</f>
        <v>0</v>
      </c>
      <c r="GR32" s="11">
        <f ca="1">IF(BW31&lt;=0,0,IF($C32&lt;=SUM($FP32:GQ32),0,IF(FB32+$C32-SUM($FP32:GQ32)&gt;BW31+DL32,BW31+DL32-FB32,$C32-SUM($FP32:GQ32))))</f>
        <v>0</v>
      </c>
      <c r="GS32" s="11">
        <f ca="1">IF(BX31&lt;=0,0,IF($C32&lt;=SUM($FP32:GR32),0,IF(FC32+$C32-SUM($FP32:GR32)&gt;BX31+DM32,BX31+DM32-FC32,$C32-SUM($FP32:GR32))))</f>
        <v>0</v>
      </c>
      <c r="GT32" s="11">
        <f ca="1">IF(BY31&lt;=0,0,IF($C32&lt;=SUM($FP32:GS32),0,IF(FD32+$C32-SUM($FP32:GS32)&gt;BY31+DN32,BY31+DN32-FD32,$C32-SUM($FP32:GS32))))</f>
        <v>0</v>
      </c>
      <c r="GU32" s="11">
        <f ca="1">IF(BZ31&lt;=0,0,IF($C32&lt;=SUM($FP32:GT32),0,IF(FE32+$C32-SUM($FP32:GT32)&gt;BZ31+DO32,BZ31+DO32-FE32,$C32-SUM($FP32:GT32))))</f>
        <v>0</v>
      </c>
      <c r="GV32" s="11">
        <f ca="1">IF(CA31&lt;=0,0,IF($C32&lt;=SUM($FP32:GU32),0,IF(FF32+$C32-SUM($FP32:GU32)&gt;CA31+DP32,CA31+DP32-FF32,$C32-SUM($FP32:GU32))))</f>
        <v>0</v>
      </c>
      <c r="GW32" s="11">
        <f ca="1">IF(CB31&lt;=0,0,IF($C32&lt;=SUM($FP32:GV32),0,IF(FG32+$C32-SUM($FP32:GV32)&gt;CB31+DQ32,CB31+DQ32-FG32,$C32-SUM($FP32:GV32))))</f>
        <v>0</v>
      </c>
      <c r="GX32" s="11">
        <f ca="1">IF(CC31&lt;=0,0,IF($C32&lt;=SUM($FP32:GW32),0,IF(FH32+$C32-SUM($FP32:GW32)&gt;CC31+DR32,CC31+DR32-FH32,$C32-SUM($FP32:GW32))))</f>
        <v>0</v>
      </c>
      <c r="GY32" s="11">
        <f ca="1">IF(CD31&lt;=0,0,IF($C32&lt;=SUM($FP32:GX32),0,IF(FI32+$C32-SUM($FP32:GX32)&gt;CD31+DS32,CD31+DS32-FI32,$C32-SUM($FP32:GX32))))</f>
        <v>0</v>
      </c>
      <c r="GZ32" s="11">
        <f ca="1">IF(CE31&lt;=0,0,IF($C32&lt;=SUM($FP32:GY32),0,IF(FJ32+$C32-SUM($FP32:GY32)&gt;CE31+DT32,CE31+DT32-FJ32,$C32-SUM($FP32:GY32))))</f>
        <v>0</v>
      </c>
      <c r="HA32" s="11">
        <f ca="1">IF(CF31&lt;=0,0,IF($C32&lt;=SUM($FP32:GZ32),0,IF(FK32+$C32-SUM($FP32:GZ32)&gt;CF31+DU32,CF31+DU32-FK32,$C32-SUM($FP32:GZ32))))</f>
        <v>0</v>
      </c>
      <c r="HB32" s="11">
        <f ca="1">IF(CG31&lt;=0,0,IF($C32&lt;=SUM($FP32:HA32),0,IF(FL32+$C32-SUM($FP32:HA32)&gt;CG31+DV32,CG31+DV32-FL32,$C32-SUM($FP32:HA32))))</f>
        <v>0</v>
      </c>
      <c r="HC32" s="11">
        <f ca="1">IF(CH31&lt;=0,0,IF($C32&lt;=SUM($FP32:HB32),0,IF(FM32+$C32-SUM($FP32:HB32)&gt;CH31+DW32,CH31+DW32-FM32,$C32-SUM($FP32:HB32))))</f>
        <v>0</v>
      </c>
    </row>
    <row r="33" spans="1:211" ht="11" customHeight="1" x14ac:dyDescent="0.15">
      <c r="A33" s="12">
        <f t="shared" ca="1" si="17"/>
        <v>13</v>
      </c>
      <c r="B33" s="6">
        <f t="shared" ca="1" si="18"/>
        <v>46082</v>
      </c>
      <c r="C33" s="50">
        <f ca="1">IF(A33="","",IF(snowball,IF(($E$5-FN33)&lt;0,0,$E$5-FN33),0)+D33)</f>
        <v>250</v>
      </c>
      <c r="D33" s="38">
        <v>0</v>
      </c>
      <c r="E33" s="11">
        <f t="shared" ca="1" si="19"/>
        <v>500</v>
      </c>
      <c r="F33" s="11">
        <f t="shared" ca="1" si="20"/>
        <v>0</v>
      </c>
      <c r="G33" s="11">
        <f t="shared" ca="1" si="21"/>
        <v>0</v>
      </c>
      <c r="H33" s="11">
        <f t="shared" ca="1" si="22"/>
        <v>0</v>
      </c>
      <c r="I33" s="11">
        <f t="shared" ca="1" si="23"/>
        <v>0</v>
      </c>
      <c r="J33" s="11">
        <f t="shared" ca="1" si="24"/>
        <v>0</v>
      </c>
      <c r="K33" s="11">
        <f t="shared" ca="1" si="25"/>
        <v>0</v>
      </c>
      <c r="L33" s="11">
        <f t="shared" ca="1" si="26"/>
        <v>0</v>
      </c>
      <c r="M33" s="11">
        <f t="shared" ca="1" si="27"/>
        <v>0</v>
      </c>
      <c r="N33" s="11">
        <f t="shared" ca="1" si="28"/>
        <v>0</v>
      </c>
      <c r="O33" s="11">
        <f t="shared" ca="1" si="29"/>
        <v>0</v>
      </c>
      <c r="P33" s="11">
        <f t="shared" ca="1" si="30"/>
        <v>0</v>
      </c>
      <c r="Q33" s="11">
        <f t="shared" ca="1" si="31"/>
        <v>0</v>
      </c>
      <c r="R33" s="11">
        <f t="shared" ca="1" si="32"/>
        <v>0</v>
      </c>
      <c r="S33" s="11">
        <f t="shared" ca="1" si="33"/>
        <v>0</v>
      </c>
      <c r="T33" s="11">
        <f t="shared" ca="1" si="34"/>
        <v>0</v>
      </c>
      <c r="U33" s="11">
        <f t="shared" ca="1" si="35"/>
        <v>0</v>
      </c>
      <c r="V33" s="11">
        <f t="shared" ca="1" si="36"/>
        <v>0</v>
      </c>
      <c r="W33" s="11">
        <f t="shared" ca="1" si="37"/>
        <v>0</v>
      </c>
      <c r="X33" s="11">
        <f t="shared" ca="1" si="38"/>
        <v>0</v>
      </c>
      <c r="Y33" s="11">
        <f t="shared" ca="1" si="39"/>
        <v>0</v>
      </c>
      <c r="Z33" s="11">
        <f t="shared" ca="1" si="40"/>
        <v>0</v>
      </c>
      <c r="AA33" s="11">
        <f t="shared" ca="1" si="41"/>
        <v>0</v>
      </c>
      <c r="AB33" s="11">
        <f t="shared" ca="1" si="42"/>
        <v>0</v>
      </c>
      <c r="AC33" s="11">
        <f t="shared" ca="1" si="43"/>
        <v>0</v>
      </c>
      <c r="AD33" s="11">
        <f t="shared" ca="1" si="44"/>
        <v>0</v>
      </c>
      <c r="AE33" s="11">
        <f t="shared" ca="1" si="45"/>
        <v>0</v>
      </c>
      <c r="AF33" s="11">
        <f t="shared" ca="1" si="46"/>
        <v>0</v>
      </c>
      <c r="AG33" s="11">
        <f t="shared" ca="1" si="47"/>
        <v>0</v>
      </c>
      <c r="AH33" s="11">
        <f t="shared" ca="1" si="48"/>
        <v>0</v>
      </c>
      <c r="AI33" s="11">
        <f t="shared" ca="1" si="49"/>
        <v>0</v>
      </c>
      <c r="AJ33" s="11">
        <f t="shared" ca="1" si="50"/>
        <v>0</v>
      </c>
      <c r="AK33" s="11">
        <f t="shared" ca="1" si="51"/>
        <v>0</v>
      </c>
      <c r="AL33" s="11">
        <f t="shared" ca="1" si="52"/>
        <v>0</v>
      </c>
      <c r="AM33" s="11">
        <f t="shared" ca="1" si="53"/>
        <v>0</v>
      </c>
      <c r="AN33" s="11">
        <f t="shared" ca="1" si="54"/>
        <v>0</v>
      </c>
      <c r="AO33" s="11">
        <f t="shared" ca="1" si="55"/>
        <v>0</v>
      </c>
      <c r="AP33" s="11">
        <f t="shared" ca="1" si="56"/>
        <v>0</v>
      </c>
      <c r="AQ33" s="11">
        <f t="shared" ca="1" si="57"/>
        <v>0</v>
      </c>
      <c r="AR33" s="11">
        <f t="shared" ca="1" si="58"/>
        <v>0</v>
      </c>
      <c r="AS33" s="35"/>
      <c r="AT33" s="11">
        <f t="shared" ca="1" si="59"/>
        <v>14706.64</v>
      </c>
      <c r="AU33" s="11">
        <f t="shared" ca="1" si="60"/>
        <v>14706.64</v>
      </c>
      <c r="AV33" s="11">
        <f t="shared" ca="1" si="61"/>
        <v>0</v>
      </c>
      <c r="AW33" s="11">
        <f t="shared" ca="1" si="62"/>
        <v>0</v>
      </c>
      <c r="AX33" s="11">
        <f t="shared" ca="1" si="63"/>
        <v>0</v>
      </c>
      <c r="AY33" s="11">
        <f t="shared" ca="1" si="64"/>
        <v>0</v>
      </c>
      <c r="AZ33" s="11">
        <f t="shared" ca="1" si="65"/>
        <v>0</v>
      </c>
      <c r="BA33" s="11">
        <f t="shared" ca="1" si="66"/>
        <v>0</v>
      </c>
      <c r="BB33" s="11">
        <f t="shared" ca="1" si="67"/>
        <v>0</v>
      </c>
      <c r="BC33" s="11">
        <f t="shared" ca="1" si="68"/>
        <v>0</v>
      </c>
      <c r="BD33" s="11">
        <f t="shared" ca="1" si="69"/>
        <v>0</v>
      </c>
      <c r="BE33" s="11">
        <f t="shared" ca="1" si="70"/>
        <v>0</v>
      </c>
      <c r="BF33" s="11">
        <f t="shared" ca="1" si="71"/>
        <v>0</v>
      </c>
      <c r="BG33" s="11">
        <f t="shared" ca="1" si="72"/>
        <v>0</v>
      </c>
      <c r="BH33" s="11">
        <f t="shared" ca="1" si="73"/>
        <v>0</v>
      </c>
      <c r="BI33" s="11">
        <f t="shared" ca="1" si="74"/>
        <v>0</v>
      </c>
      <c r="BJ33" s="11">
        <f t="shared" ca="1" si="75"/>
        <v>0</v>
      </c>
      <c r="BK33" s="11">
        <f t="shared" ca="1" si="76"/>
        <v>0</v>
      </c>
      <c r="BL33" s="11">
        <f t="shared" ca="1" si="77"/>
        <v>0</v>
      </c>
      <c r="BM33" s="11">
        <f t="shared" ca="1" si="78"/>
        <v>0</v>
      </c>
      <c r="BN33" s="11">
        <f t="shared" ca="1" si="79"/>
        <v>0</v>
      </c>
      <c r="BO33" s="11">
        <f t="shared" ca="1" si="80"/>
        <v>0</v>
      </c>
      <c r="BP33" s="11">
        <f t="shared" ca="1" si="81"/>
        <v>0</v>
      </c>
      <c r="BQ33" s="11">
        <f t="shared" ca="1" si="82"/>
        <v>0</v>
      </c>
      <c r="BR33" s="11">
        <f t="shared" ca="1" si="83"/>
        <v>0</v>
      </c>
      <c r="BS33" s="11">
        <f t="shared" ca="1" si="84"/>
        <v>0</v>
      </c>
      <c r="BT33" s="11">
        <f t="shared" ca="1" si="85"/>
        <v>0</v>
      </c>
      <c r="BU33" s="11">
        <f t="shared" ca="1" si="86"/>
        <v>0</v>
      </c>
      <c r="BV33" s="11">
        <f t="shared" ca="1" si="87"/>
        <v>0</v>
      </c>
      <c r="BW33" s="11">
        <f t="shared" ca="1" si="88"/>
        <v>0</v>
      </c>
      <c r="BX33" s="11">
        <f t="shared" ca="1" si="89"/>
        <v>0</v>
      </c>
      <c r="BY33" s="11">
        <f t="shared" ca="1" si="90"/>
        <v>0</v>
      </c>
      <c r="BZ33" s="11">
        <f t="shared" ca="1" si="91"/>
        <v>0</v>
      </c>
      <c r="CA33" s="11">
        <f t="shared" ca="1" si="92"/>
        <v>0</v>
      </c>
      <c r="CB33" s="11">
        <f t="shared" ca="1" si="93"/>
        <v>0</v>
      </c>
      <c r="CC33" s="11">
        <f t="shared" ca="1" si="94"/>
        <v>0</v>
      </c>
      <c r="CD33" s="11">
        <f t="shared" ca="1" si="95"/>
        <v>0</v>
      </c>
      <c r="CE33" s="11">
        <f t="shared" ca="1" si="96"/>
        <v>0</v>
      </c>
      <c r="CF33" s="11">
        <f t="shared" ca="1" si="97"/>
        <v>0</v>
      </c>
      <c r="CG33" s="11">
        <f t="shared" ca="1" si="98"/>
        <v>0</v>
      </c>
      <c r="CH33" s="11">
        <f t="shared" ca="1" si="99"/>
        <v>0</v>
      </c>
      <c r="CI33" s="3"/>
      <c r="CJ33" s="11">
        <f t="shared" ca="1" si="100"/>
        <v>62.97</v>
      </c>
      <c r="CK33" s="11">
        <f t="shared" ca="1" si="101"/>
        <v>0</v>
      </c>
      <c r="CL33" s="11">
        <f t="shared" ca="1" si="102"/>
        <v>0</v>
      </c>
      <c r="CM33" s="11">
        <f t="shared" ca="1" si="103"/>
        <v>0</v>
      </c>
      <c r="CN33" s="11">
        <f t="shared" ca="1" si="104"/>
        <v>0</v>
      </c>
      <c r="CO33" s="11">
        <f t="shared" ca="1" si="105"/>
        <v>0</v>
      </c>
      <c r="CP33" s="11">
        <f t="shared" ca="1" si="106"/>
        <v>0</v>
      </c>
      <c r="CQ33" s="11">
        <f t="shared" ca="1" si="107"/>
        <v>0</v>
      </c>
      <c r="CR33" s="11">
        <f t="shared" ca="1" si="108"/>
        <v>0</v>
      </c>
      <c r="CS33" s="11">
        <f t="shared" ca="1" si="109"/>
        <v>0</v>
      </c>
      <c r="CT33" s="11">
        <f t="shared" ca="1" si="110"/>
        <v>0</v>
      </c>
      <c r="CU33" s="11">
        <f t="shared" ca="1" si="111"/>
        <v>0</v>
      </c>
      <c r="CV33" s="11">
        <f t="shared" ca="1" si="112"/>
        <v>0</v>
      </c>
      <c r="CW33" s="11">
        <f t="shared" ca="1" si="113"/>
        <v>0</v>
      </c>
      <c r="CX33" s="11">
        <f t="shared" ca="1" si="114"/>
        <v>0</v>
      </c>
      <c r="CY33" s="11">
        <f t="shared" ca="1" si="115"/>
        <v>0</v>
      </c>
      <c r="CZ33" s="11">
        <f t="shared" ca="1" si="116"/>
        <v>0</v>
      </c>
      <c r="DA33" s="11">
        <f t="shared" ca="1" si="117"/>
        <v>0</v>
      </c>
      <c r="DB33" s="11">
        <f t="shared" ca="1" si="118"/>
        <v>0</v>
      </c>
      <c r="DC33" s="11">
        <f t="shared" ca="1" si="119"/>
        <v>0</v>
      </c>
      <c r="DD33" s="11">
        <f t="shared" ca="1" si="120"/>
        <v>0</v>
      </c>
      <c r="DE33" s="11">
        <f t="shared" ca="1" si="121"/>
        <v>0</v>
      </c>
      <c r="DF33" s="11">
        <f t="shared" ca="1" si="122"/>
        <v>0</v>
      </c>
      <c r="DG33" s="11">
        <f t="shared" ca="1" si="123"/>
        <v>0</v>
      </c>
      <c r="DH33" s="11">
        <f t="shared" ca="1" si="124"/>
        <v>0</v>
      </c>
      <c r="DI33" s="11">
        <f t="shared" ca="1" si="125"/>
        <v>0</v>
      </c>
      <c r="DJ33" s="11">
        <f t="shared" ca="1" si="126"/>
        <v>0</v>
      </c>
      <c r="DK33" s="11">
        <f t="shared" ca="1" si="127"/>
        <v>0</v>
      </c>
      <c r="DL33" s="11">
        <f t="shared" ca="1" si="128"/>
        <v>0</v>
      </c>
      <c r="DM33" s="11">
        <f t="shared" ca="1" si="129"/>
        <v>0</v>
      </c>
      <c r="DN33" s="11">
        <f t="shared" ca="1" si="130"/>
        <v>0</v>
      </c>
      <c r="DO33" s="11">
        <f t="shared" ca="1" si="131"/>
        <v>0</v>
      </c>
      <c r="DP33" s="11">
        <f t="shared" ca="1" si="132"/>
        <v>0</v>
      </c>
      <c r="DQ33" s="11">
        <f t="shared" ca="1" si="133"/>
        <v>0</v>
      </c>
      <c r="DR33" s="11">
        <f t="shared" ca="1" si="134"/>
        <v>0</v>
      </c>
      <c r="DS33" s="11">
        <f t="shared" ca="1" si="135"/>
        <v>0</v>
      </c>
      <c r="DT33" s="11">
        <f t="shared" ca="1" si="136"/>
        <v>0</v>
      </c>
      <c r="DU33" s="11">
        <f t="shared" ca="1" si="137"/>
        <v>0</v>
      </c>
      <c r="DV33" s="11">
        <f t="shared" ca="1" si="138"/>
        <v>0</v>
      </c>
      <c r="DW33" s="11">
        <f t="shared" ca="1" si="139"/>
        <v>0</v>
      </c>
      <c r="DX33" s="49">
        <f t="shared" ca="1" si="14"/>
        <v>62.97</v>
      </c>
      <c r="DY33" s="8"/>
      <c r="DZ33" s="11">
        <f t="shared" ca="1" si="140"/>
        <v>250</v>
      </c>
      <c r="EA33" s="11">
        <f t="shared" ca="1" si="141"/>
        <v>0</v>
      </c>
      <c r="EB33" s="11">
        <f t="shared" ca="1" si="142"/>
        <v>0</v>
      </c>
      <c r="EC33" s="11">
        <f t="shared" ca="1" si="143"/>
        <v>0</v>
      </c>
      <c r="ED33" s="11">
        <f t="shared" ca="1" si="144"/>
        <v>0</v>
      </c>
      <c r="EE33" s="11">
        <f t="shared" ca="1" si="145"/>
        <v>0</v>
      </c>
      <c r="EF33" s="11">
        <f t="shared" ca="1" si="146"/>
        <v>0</v>
      </c>
      <c r="EG33" s="11">
        <f t="shared" ca="1" si="147"/>
        <v>0</v>
      </c>
      <c r="EH33" s="11">
        <f t="shared" ca="1" si="148"/>
        <v>0</v>
      </c>
      <c r="EI33" s="11">
        <f t="shared" ca="1" si="149"/>
        <v>0</v>
      </c>
      <c r="EJ33" s="11">
        <f t="shared" ca="1" si="150"/>
        <v>0</v>
      </c>
      <c r="EK33" s="11">
        <f t="shared" ca="1" si="151"/>
        <v>0</v>
      </c>
      <c r="EL33" s="11">
        <f t="shared" ca="1" si="152"/>
        <v>0</v>
      </c>
      <c r="EM33" s="11">
        <f t="shared" ca="1" si="153"/>
        <v>0</v>
      </c>
      <c r="EN33" s="11">
        <f t="shared" ca="1" si="154"/>
        <v>0</v>
      </c>
      <c r="EO33" s="11">
        <f t="shared" ca="1" si="155"/>
        <v>0</v>
      </c>
      <c r="EP33" s="11">
        <f t="shared" ca="1" si="156"/>
        <v>0</v>
      </c>
      <c r="EQ33" s="11">
        <f t="shared" ca="1" si="157"/>
        <v>0</v>
      </c>
      <c r="ER33" s="11">
        <f t="shared" ca="1" si="158"/>
        <v>0</v>
      </c>
      <c r="ES33" s="11">
        <f t="shared" ca="1" si="159"/>
        <v>0</v>
      </c>
      <c r="ET33" s="11">
        <f t="shared" ca="1" si="160"/>
        <v>0</v>
      </c>
      <c r="EU33" s="11">
        <f t="shared" ca="1" si="161"/>
        <v>0</v>
      </c>
      <c r="EV33" s="11">
        <f t="shared" ca="1" si="162"/>
        <v>0</v>
      </c>
      <c r="EW33" s="11">
        <f t="shared" ca="1" si="163"/>
        <v>0</v>
      </c>
      <c r="EX33" s="11">
        <f t="shared" ca="1" si="164"/>
        <v>0</v>
      </c>
      <c r="EY33" s="11">
        <f t="shared" ca="1" si="165"/>
        <v>0</v>
      </c>
      <c r="EZ33" s="11">
        <f t="shared" ca="1" si="166"/>
        <v>0</v>
      </c>
      <c r="FA33" s="11">
        <f t="shared" ca="1" si="167"/>
        <v>0</v>
      </c>
      <c r="FB33" s="11">
        <f t="shared" ca="1" si="168"/>
        <v>0</v>
      </c>
      <c r="FC33" s="11">
        <f t="shared" ca="1" si="169"/>
        <v>0</v>
      </c>
      <c r="FD33" s="11">
        <f t="shared" ca="1" si="170"/>
        <v>0</v>
      </c>
      <c r="FE33" s="11">
        <f t="shared" ca="1" si="171"/>
        <v>0</v>
      </c>
      <c r="FF33" s="11">
        <f t="shared" ca="1" si="172"/>
        <v>0</v>
      </c>
      <c r="FG33" s="11">
        <f t="shared" ca="1" si="173"/>
        <v>0</v>
      </c>
      <c r="FH33" s="11">
        <f t="shared" ca="1" si="174"/>
        <v>0</v>
      </c>
      <c r="FI33" s="11">
        <f t="shared" ca="1" si="175"/>
        <v>0</v>
      </c>
      <c r="FJ33" s="11">
        <f t="shared" ca="1" si="176"/>
        <v>0</v>
      </c>
      <c r="FK33" s="11">
        <f t="shared" ca="1" si="177"/>
        <v>0</v>
      </c>
      <c r="FL33" s="11">
        <f t="shared" ca="1" si="178"/>
        <v>0</v>
      </c>
      <c r="FM33" s="11">
        <f t="shared" ca="1" si="179"/>
        <v>0</v>
      </c>
      <c r="FN33" s="49">
        <f t="shared" ca="1" si="16"/>
        <v>250</v>
      </c>
      <c r="FO33" s="14"/>
      <c r="FP33" s="37">
        <f t="shared" ca="1" si="180"/>
        <v>250</v>
      </c>
      <c r="FQ33" s="11">
        <f ca="1">IF(AV32&lt;=0,0,IF($C33&lt;=SUM($FP33:FP33),0,IF(EA33+$C33-SUM($FP33:FP33)&gt;AV32+CK33,AV32+CK33-EA33,$C33-SUM($FP33:FP33))))</f>
        <v>0</v>
      </c>
      <c r="FR33" s="11">
        <f ca="1">IF(AW32&lt;=0,0,IF($C33&lt;=SUM($FP33:FQ33),0,IF(EB33+$C33-SUM($FP33:FQ33)&gt;AW32+CL33,AW32+CL33-EB33,$C33-SUM($FP33:FQ33))))</f>
        <v>0</v>
      </c>
      <c r="FS33" s="11">
        <f ca="1">IF(AX32&lt;=0,0,IF($C33&lt;=SUM($FP33:FR33),0,IF(EC33+$C33-SUM($FP33:FR33)&gt;AX32+CM33,AX32+CM33-EC33,$C33-SUM($FP33:FR33))))</f>
        <v>0</v>
      </c>
      <c r="FT33" s="11">
        <f ca="1">IF(AY32&lt;=0,0,IF($C33&lt;=SUM($FP33:FS33),0,IF(ED33+$C33-SUM($FP33:FS33)&gt;AY32+CN33,AY32+CN33-ED33,$C33-SUM($FP33:FS33))))</f>
        <v>0</v>
      </c>
      <c r="FU33" s="11">
        <f ca="1">IF(AZ32&lt;=0,0,IF($C33&lt;=SUM($FP33:FT33),0,IF(EE33+$C33-SUM($FP33:FT33)&gt;AZ32+CO33,AZ32+CO33-EE33,$C33-SUM($FP33:FT33))))</f>
        <v>0</v>
      </c>
      <c r="FV33" s="11">
        <f ca="1">IF(BA32&lt;=0,0,IF($C33&lt;=SUM($FP33:FU33),0,IF(EF33+$C33-SUM($FP33:FU33)&gt;BA32+CP33,BA32+CP33-EF33,$C33-SUM($FP33:FU33))))</f>
        <v>0</v>
      </c>
      <c r="FW33" s="11">
        <f ca="1">IF(BB32&lt;=0,0,IF($C33&lt;=SUM($FP33:FV33),0,IF(EG33+$C33-SUM($FP33:FV33)&gt;BB32+CQ33,BB32+CQ33-EG33,$C33-SUM($FP33:FV33))))</f>
        <v>0</v>
      </c>
      <c r="FX33" s="11">
        <f ca="1">IF(BC32&lt;=0,0,IF($C33&lt;=SUM($FP33:FW33),0,IF(EH33+$C33-SUM($FP33:FW33)&gt;BC32+CR33,BC32+CR33-EH33,$C33-SUM($FP33:FW33))))</f>
        <v>0</v>
      </c>
      <c r="FY33" s="11">
        <f ca="1">IF(BD32&lt;=0,0,IF($C33&lt;=SUM($FP33:FX33),0,IF(EI33+$C33-SUM($FP33:FX33)&gt;BD32+CS33,BD32+CS33-EI33,$C33-SUM($FP33:FX33))))</f>
        <v>0</v>
      </c>
      <c r="FZ33" s="11">
        <f ca="1">IF(BE32&lt;=0,0,IF($C33&lt;=SUM($FP33:FY33),0,IF(EJ33+$C33-SUM($FP33:FY33)&gt;BE32+CT33,BE32+CT33-EJ33,$C33-SUM($FP33:FY33))))</f>
        <v>0</v>
      </c>
      <c r="GA33" s="11">
        <f ca="1">IF(BF32&lt;=0,0,IF($C33&lt;=SUM($FP33:FZ33),0,IF(EK33+$C33-SUM($FP33:FZ33)&gt;BF32+CU33,BF32+CU33-EK33,$C33-SUM($FP33:FZ33))))</f>
        <v>0</v>
      </c>
      <c r="GB33" s="11">
        <f ca="1">IF(BG32&lt;=0,0,IF($C33&lt;=SUM($FP33:GA33),0,IF(EL33+$C33-SUM($FP33:GA33)&gt;BG32+CV33,BG32+CV33-EL33,$C33-SUM($FP33:GA33))))</f>
        <v>0</v>
      </c>
      <c r="GC33" s="11">
        <f ca="1">IF(BH32&lt;=0,0,IF($C33&lt;=SUM($FP33:GB33),0,IF(EM33+$C33-SUM($FP33:GB33)&gt;BH32+CW33,BH32+CW33-EM33,$C33-SUM($FP33:GB33))))</f>
        <v>0</v>
      </c>
      <c r="GD33" s="11">
        <f ca="1">IF(BI32&lt;=0,0,IF($C33&lt;=SUM($FP33:GC33),0,IF(EN33+$C33-SUM($FP33:GC33)&gt;BI32+CX33,BI32+CX33-EN33,$C33-SUM($FP33:GC33))))</f>
        <v>0</v>
      </c>
      <c r="GE33" s="11">
        <f ca="1">IF(BJ32&lt;=0,0,IF($C33&lt;=SUM($FP33:GD33),0,IF(EO33+$C33-SUM($FP33:GD33)&gt;BJ32+CY33,BJ32+CY33-EO33,$C33-SUM($FP33:GD33))))</f>
        <v>0</v>
      </c>
      <c r="GF33" s="11">
        <f ca="1">IF(BK32&lt;=0,0,IF($C33&lt;=SUM($FP33:GE33),0,IF(EP33+$C33-SUM($FP33:GE33)&gt;BK32+CZ33,BK32+CZ33-EP33,$C33-SUM($FP33:GE33))))</f>
        <v>0</v>
      </c>
      <c r="GG33" s="11">
        <f ca="1">IF(BL32&lt;=0,0,IF($C33&lt;=SUM($FP33:GF33),0,IF(EQ33+$C33-SUM($FP33:GF33)&gt;BL32+DA33,BL32+DA33-EQ33,$C33-SUM($FP33:GF33))))</f>
        <v>0</v>
      </c>
      <c r="GH33" s="11">
        <f ca="1">IF(BM32&lt;=0,0,IF($C33&lt;=SUM($FP33:GG33),0,IF(ER33+$C33-SUM($FP33:GG33)&gt;BM32+DB33,BM32+DB33-ER33,$C33-SUM($FP33:GG33))))</f>
        <v>0</v>
      </c>
      <c r="GI33" s="11">
        <f ca="1">IF(BN32&lt;=0,0,IF($C33&lt;=SUM($FP33:GH33),0,IF(ES33+$C33-SUM($FP33:GH33)&gt;BN32+DC33,BN32+DC33-ES33,$C33-SUM($FP33:GH33))))</f>
        <v>0</v>
      </c>
      <c r="GJ33" s="11">
        <f ca="1">IF(BO32&lt;=0,0,IF($C33&lt;=SUM($FP33:GI33),0,IF(ET33+$C33-SUM($FP33:GI33)&gt;BO32+DD33,BO32+DD33-ET33,$C33-SUM($FP33:GI33))))</f>
        <v>0</v>
      </c>
      <c r="GK33" s="11">
        <f ca="1">IF(BP32&lt;=0,0,IF($C33&lt;=SUM($FP33:GJ33),0,IF(EU33+$C33-SUM($FP33:GJ33)&gt;BP32+DE33,BP32+DE33-EU33,$C33-SUM($FP33:GJ33))))</f>
        <v>0</v>
      </c>
      <c r="GL33" s="11">
        <f ca="1">IF(BQ32&lt;=0,0,IF($C33&lt;=SUM($FP33:GK33),0,IF(EV33+$C33-SUM($FP33:GK33)&gt;BQ32+DF33,BQ32+DF33-EV33,$C33-SUM($FP33:GK33))))</f>
        <v>0</v>
      </c>
      <c r="GM33" s="11">
        <f ca="1">IF(BR32&lt;=0,0,IF($C33&lt;=SUM($FP33:GL33),0,IF(EW33+$C33-SUM($FP33:GL33)&gt;BR32+DG33,BR32+DG33-EW33,$C33-SUM($FP33:GL33))))</f>
        <v>0</v>
      </c>
      <c r="GN33" s="11">
        <f ca="1">IF(BS32&lt;=0,0,IF($C33&lt;=SUM($FP33:GM33),0,IF(EX33+$C33-SUM($FP33:GM33)&gt;BS32+DH33,BS32+DH33-EX33,$C33-SUM($FP33:GM33))))</f>
        <v>0</v>
      </c>
      <c r="GO33" s="11">
        <f ca="1">IF(BT32&lt;=0,0,IF($C33&lt;=SUM($FP33:GN33),0,IF(EY33+$C33-SUM($FP33:GN33)&gt;BT32+DI33,BT32+DI33-EY33,$C33-SUM($FP33:GN33))))</f>
        <v>0</v>
      </c>
      <c r="GP33" s="11">
        <f ca="1">IF(BU32&lt;=0,0,IF($C33&lt;=SUM($FP33:GO33),0,IF(EZ33+$C33-SUM($FP33:GO33)&gt;BU32+DJ33,BU32+DJ33-EZ33,$C33-SUM($FP33:GO33))))</f>
        <v>0</v>
      </c>
      <c r="GQ33" s="11">
        <f ca="1">IF(BV32&lt;=0,0,IF($C33&lt;=SUM($FP33:GP33),0,IF(FA33+$C33-SUM($FP33:GP33)&gt;BV32+DK33,BV32+DK33-FA33,$C33-SUM($FP33:GP33))))</f>
        <v>0</v>
      </c>
      <c r="GR33" s="11">
        <f ca="1">IF(BW32&lt;=0,0,IF($C33&lt;=SUM($FP33:GQ33),0,IF(FB33+$C33-SUM($FP33:GQ33)&gt;BW32+DL33,BW32+DL33-FB33,$C33-SUM($FP33:GQ33))))</f>
        <v>0</v>
      </c>
      <c r="GS33" s="11">
        <f ca="1">IF(BX32&lt;=0,0,IF($C33&lt;=SUM($FP33:GR33),0,IF(FC33+$C33-SUM($FP33:GR33)&gt;BX32+DM33,BX32+DM33-FC33,$C33-SUM($FP33:GR33))))</f>
        <v>0</v>
      </c>
      <c r="GT33" s="11">
        <f ca="1">IF(BY32&lt;=0,0,IF($C33&lt;=SUM($FP33:GS33),0,IF(FD33+$C33-SUM($FP33:GS33)&gt;BY32+DN33,BY32+DN33-FD33,$C33-SUM($FP33:GS33))))</f>
        <v>0</v>
      </c>
      <c r="GU33" s="11">
        <f ca="1">IF(BZ32&lt;=0,0,IF($C33&lt;=SUM($FP33:GT33),0,IF(FE33+$C33-SUM($FP33:GT33)&gt;BZ32+DO33,BZ32+DO33-FE33,$C33-SUM($FP33:GT33))))</f>
        <v>0</v>
      </c>
      <c r="GV33" s="11">
        <f ca="1">IF(CA32&lt;=0,0,IF($C33&lt;=SUM($FP33:GU33),0,IF(FF33+$C33-SUM($FP33:GU33)&gt;CA32+DP33,CA32+DP33-FF33,$C33-SUM($FP33:GU33))))</f>
        <v>0</v>
      </c>
      <c r="GW33" s="11">
        <f ca="1">IF(CB32&lt;=0,0,IF($C33&lt;=SUM($FP33:GV33),0,IF(FG33+$C33-SUM($FP33:GV33)&gt;CB32+DQ33,CB32+DQ33-FG33,$C33-SUM($FP33:GV33))))</f>
        <v>0</v>
      </c>
      <c r="GX33" s="11">
        <f ca="1">IF(CC32&lt;=0,0,IF($C33&lt;=SUM($FP33:GW33),0,IF(FH33+$C33-SUM($FP33:GW33)&gt;CC32+DR33,CC32+DR33-FH33,$C33-SUM($FP33:GW33))))</f>
        <v>0</v>
      </c>
      <c r="GY33" s="11">
        <f ca="1">IF(CD32&lt;=0,0,IF($C33&lt;=SUM($FP33:GX33),0,IF(FI33+$C33-SUM($FP33:GX33)&gt;CD32+DS33,CD32+DS33-FI33,$C33-SUM($FP33:GX33))))</f>
        <v>0</v>
      </c>
      <c r="GZ33" s="11">
        <f ca="1">IF(CE32&lt;=0,0,IF($C33&lt;=SUM($FP33:GY33),0,IF(FJ33+$C33-SUM($FP33:GY33)&gt;CE32+DT33,CE32+DT33-FJ33,$C33-SUM($FP33:GY33))))</f>
        <v>0</v>
      </c>
      <c r="HA33" s="11">
        <f ca="1">IF(CF32&lt;=0,0,IF($C33&lt;=SUM($FP33:GZ33),0,IF(FK33+$C33-SUM($FP33:GZ33)&gt;CF32+DU33,CF32+DU33-FK33,$C33-SUM($FP33:GZ33))))</f>
        <v>0</v>
      </c>
      <c r="HB33" s="11">
        <f ca="1">IF(CG32&lt;=0,0,IF($C33&lt;=SUM($FP33:HA33),0,IF(FL33+$C33-SUM($FP33:HA33)&gt;CG32+DV33,CG32+DV33-FL33,$C33-SUM($FP33:HA33))))</f>
        <v>0</v>
      </c>
      <c r="HC33" s="11">
        <f ca="1">IF(CH32&lt;=0,0,IF($C33&lt;=SUM($FP33:HB33),0,IF(FM33+$C33-SUM($FP33:HB33)&gt;CH32+DW33,CH32+DW33-FM33,$C33-SUM($FP33:HB33))))</f>
        <v>0</v>
      </c>
    </row>
    <row r="34" spans="1:211" ht="11" customHeight="1" x14ac:dyDescent="0.15">
      <c r="A34" s="12">
        <f t="shared" ca="1" si="17"/>
        <v>14</v>
      </c>
      <c r="B34" s="6">
        <f t="shared" ca="1" si="18"/>
        <v>46113</v>
      </c>
      <c r="C34" s="50">
        <f ca="1">IF(A34="","",IF(snowball,IF(($E$5-FN34)&lt;0,0,$E$5-FN34),0)+D34)</f>
        <v>250</v>
      </c>
      <c r="D34" s="38"/>
      <c r="E34" s="11">
        <f t="shared" ca="1" si="19"/>
        <v>500</v>
      </c>
      <c r="F34" s="11">
        <f t="shared" ca="1" si="20"/>
        <v>0</v>
      </c>
      <c r="G34" s="11">
        <f t="shared" ca="1" si="21"/>
        <v>0</v>
      </c>
      <c r="H34" s="11">
        <f t="shared" ca="1" si="22"/>
        <v>0</v>
      </c>
      <c r="I34" s="11">
        <f t="shared" ca="1" si="23"/>
        <v>0</v>
      </c>
      <c r="J34" s="11">
        <f t="shared" ca="1" si="24"/>
        <v>0</v>
      </c>
      <c r="K34" s="11">
        <f t="shared" ca="1" si="25"/>
        <v>0</v>
      </c>
      <c r="L34" s="11">
        <f t="shared" ca="1" si="26"/>
        <v>0</v>
      </c>
      <c r="M34" s="11">
        <f t="shared" ca="1" si="27"/>
        <v>0</v>
      </c>
      <c r="N34" s="11">
        <f t="shared" ca="1" si="28"/>
        <v>0</v>
      </c>
      <c r="O34" s="11">
        <f t="shared" ca="1" si="29"/>
        <v>0</v>
      </c>
      <c r="P34" s="11">
        <f t="shared" ca="1" si="30"/>
        <v>0</v>
      </c>
      <c r="Q34" s="11">
        <f t="shared" ca="1" si="31"/>
        <v>0</v>
      </c>
      <c r="R34" s="11">
        <f t="shared" ca="1" si="32"/>
        <v>0</v>
      </c>
      <c r="S34" s="11">
        <f t="shared" ca="1" si="33"/>
        <v>0</v>
      </c>
      <c r="T34" s="11">
        <f t="shared" ca="1" si="34"/>
        <v>0</v>
      </c>
      <c r="U34" s="11">
        <f t="shared" ca="1" si="35"/>
        <v>0</v>
      </c>
      <c r="V34" s="11">
        <f t="shared" ca="1" si="36"/>
        <v>0</v>
      </c>
      <c r="W34" s="11">
        <f t="shared" ca="1" si="37"/>
        <v>0</v>
      </c>
      <c r="X34" s="11">
        <f t="shared" ca="1" si="38"/>
        <v>0</v>
      </c>
      <c r="Y34" s="11">
        <f t="shared" ca="1" si="39"/>
        <v>0</v>
      </c>
      <c r="Z34" s="11">
        <f t="shared" ca="1" si="40"/>
        <v>0</v>
      </c>
      <c r="AA34" s="11">
        <f t="shared" ca="1" si="41"/>
        <v>0</v>
      </c>
      <c r="AB34" s="11">
        <f t="shared" ca="1" si="42"/>
        <v>0</v>
      </c>
      <c r="AC34" s="11">
        <f t="shared" ca="1" si="43"/>
        <v>0</v>
      </c>
      <c r="AD34" s="11">
        <f t="shared" ca="1" si="44"/>
        <v>0</v>
      </c>
      <c r="AE34" s="11">
        <f t="shared" ca="1" si="45"/>
        <v>0</v>
      </c>
      <c r="AF34" s="11">
        <f t="shared" ca="1" si="46"/>
        <v>0</v>
      </c>
      <c r="AG34" s="11">
        <f t="shared" ca="1" si="47"/>
        <v>0</v>
      </c>
      <c r="AH34" s="11">
        <f t="shared" ca="1" si="48"/>
        <v>0</v>
      </c>
      <c r="AI34" s="11">
        <f t="shared" ca="1" si="49"/>
        <v>0</v>
      </c>
      <c r="AJ34" s="11">
        <f t="shared" ca="1" si="50"/>
        <v>0</v>
      </c>
      <c r="AK34" s="11">
        <f t="shared" ca="1" si="51"/>
        <v>0</v>
      </c>
      <c r="AL34" s="11">
        <f t="shared" ca="1" si="52"/>
        <v>0</v>
      </c>
      <c r="AM34" s="11">
        <f t="shared" ca="1" si="53"/>
        <v>0</v>
      </c>
      <c r="AN34" s="11">
        <f t="shared" ca="1" si="54"/>
        <v>0</v>
      </c>
      <c r="AO34" s="11">
        <f t="shared" ca="1" si="55"/>
        <v>0</v>
      </c>
      <c r="AP34" s="11">
        <f t="shared" ca="1" si="56"/>
        <v>0</v>
      </c>
      <c r="AQ34" s="11">
        <f t="shared" ca="1" si="57"/>
        <v>0</v>
      </c>
      <c r="AR34" s="11">
        <f t="shared" ca="1" si="58"/>
        <v>0</v>
      </c>
      <c r="AS34" s="35"/>
      <c r="AT34" s="11">
        <f t="shared" ca="1" si="59"/>
        <v>14267.8</v>
      </c>
      <c r="AU34" s="11">
        <f t="shared" ca="1" si="60"/>
        <v>14267.8</v>
      </c>
      <c r="AV34" s="11">
        <f t="shared" ca="1" si="61"/>
        <v>0</v>
      </c>
      <c r="AW34" s="11">
        <f t="shared" ca="1" si="62"/>
        <v>0</v>
      </c>
      <c r="AX34" s="11">
        <f t="shared" ca="1" si="63"/>
        <v>0</v>
      </c>
      <c r="AY34" s="11">
        <f t="shared" ca="1" si="64"/>
        <v>0</v>
      </c>
      <c r="AZ34" s="11">
        <f t="shared" ca="1" si="65"/>
        <v>0</v>
      </c>
      <c r="BA34" s="11">
        <f t="shared" ca="1" si="66"/>
        <v>0</v>
      </c>
      <c r="BB34" s="11">
        <f t="shared" ca="1" si="67"/>
        <v>0</v>
      </c>
      <c r="BC34" s="11">
        <f t="shared" ca="1" si="68"/>
        <v>0</v>
      </c>
      <c r="BD34" s="11">
        <f t="shared" ca="1" si="69"/>
        <v>0</v>
      </c>
      <c r="BE34" s="11">
        <f t="shared" ca="1" si="70"/>
        <v>0</v>
      </c>
      <c r="BF34" s="11">
        <f t="shared" ca="1" si="71"/>
        <v>0</v>
      </c>
      <c r="BG34" s="11">
        <f t="shared" ca="1" si="72"/>
        <v>0</v>
      </c>
      <c r="BH34" s="11">
        <f t="shared" ca="1" si="73"/>
        <v>0</v>
      </c>
      <c r="BI34" s="11">
        <f t="shared" ca="1" si="74"/>
        <v>0</v>
      </c>
      <c r="BJ34" s="11">
        <f t="shared" ca="1" si="75"/>
        <v>0</v>
      </c>
      <c r="BK34" s="11">
        <f t="shared" ca="1" si="76"/>
        <v>0</v>
      </c>
      <c r="BL34" s="11">
        <f t="shared" ca="1" si="77"/>
        <v>0</v>
      </c>
      <c r="BM34" s="11">
        <f t="shared" ca="1" si="78"/>
        <v>0</v>
      </c>
      <c r="BN34" s="11">
        <f t="shared" ca="1" si="79"/>
        <v>0</v>
      </c>
      <c r="BO34" s="11">
        <f t="shared" ca="1" si="80"/>
        <v>0</v>
      </c>
      <c r="BP34" s="11">
        <f t="shared" ca="1" si="81"/>
        <v>0</v>
      </c>
      <c r="BQ34" s="11">
        <f t="shared" ca="1" si="82"/>
        <v>0</v>
      </c>
      <c r="BR34" s="11">
        <f t="shared" ca="1" si="83"/>
        <v>0</v>
      </c>
      <c r="BS34" s="11">
        <f t="shared" ca="1" si="84"/>
        <v>0</v>
      </c>
      <c r="BT34" s="11">
        <f t="shared" ca="1" si="85"/>
        <v>0</v>
      </c>
      <c r="BU34" s="11">
        <f t="shared" ca="1" si="86"/>
        <v>0</v>
      </c>
      <c r="BV34" s="11">
        <f t="shared" ca="1" si="87"/>
        <v>0</v>
      </c>
      <c r="BW34" s="11">
        <f t="shared" ca="1" si="88"/>
        <v>0</v>
      </c>
      <c r="BX34" s="11">
        <f t="shared" ca="1" si="89"/>
        <v>0</v>
      </c>
      <c r="BY34" s="11">
        <f t="shared" ca="1" si="90"/>
        <v>0</v>
      </c>
      <c r="BZ34" s="11">
        <f t="shared" ca="1" si="91"/>
        <v>0</v>
      </c>
      <c r="CA34" s="11">
        <f t="shared" ca="1" si="92"/>
        <v>0</v>
      </c>
      <c r="CB34" s="11">
        <f t="shared" ca="1" si="93"/>
        <v>0</v>
      </c>
      <c r="CC34" s="11">
        <f t="shared" ca="1" si="94"/>
        <v>0</v>
      </c>
      <c r="CD34" s="11">
        <f t="shared" ca="1" si="95"/>
        <v>0</v>
      </c>
      <c r="CE34" s="11">
        <f t="shared" ca="1" si="96"/>
        <v>0</v>
      </c>
      <c r="CF34" s="11">
        <f t="shared" ca="1" si="97"/>
        <v>0</v>
      </c>
      <c r="CG34" s="11">
        <f t="shared" ca="1" si="98"/>
        <v>0</v>
      </c>
      <c r="CH34" s="11">
        <f t="shared" ca="1" si="99"/>
        <v>0</v>
      </c>
      <c r="CI34" s="3"/>
      <c r="CJ34" s="11">
        <f t="shared" ca="1" si="100"/>
        <v>61.16</v>
      </c>
      <c r="CK34" s="11">
        <f t="shared" ca="1" si="101"/>
        <v>0</v>
      </c>
      <c r="CL34" s="11">
        <f t="shared" ca="1" si="102"/>
        <v>0</v>
      </c>
      <c r="CM34" s="11">
        <f t="shared" ca="1" si="103"/>
        <v>0</v>
      </c>
      <c r="CN34" s="11">
        <f t="shared" ca="1" si="104"/>
        <v>0</v>
      </c>
      <c r="CO34" s="11">
        <f t="shared" ca="1" si="105"/>
        <v>0</v>
      </c>
      <c r="CP34" s="11">
        <f t="shared" ca="1" si="106"/>
        <v>0</v>
      </c>
      <c r="CQ34" s="11">
        <f t="shared" ca="1" si="107"/>
        <v>0</v>
      </c>
      <c r="CR34" s="11">
        <f t="shared" ca="1" si="108"/>
        <v>0</v>
      </c>
      <c r="CS34" s="11">
        <f t="shared" ca="1" si="109"/>
        <v>0</v>
      </c>
      <c r="CT34" s="11">
        <f t="shared" ca="1" si="110"/>
        <v>0</v>
      </c>
      <c r="CU34" s="11">
        <f t="shared" ca="1" si="111"/>
        <v>0</v>
      </c>
      <c r="CV34" s="11">
        <f t="shared" ca="1" si="112"/>
        <v>0</v>
      </c>
      <c r="CW34" s="11">
        <f t="shared" ca="1" si="113"/>
        <v>0</v>
      </c>
      <c r="CX34" s="11">
        <f t="shared" ca="1" si="114"/>
        <v>0</v>
      </c>
      <c r="CY34" s="11">
        <f t="shared" ca="1" si="115"/>
        <v>0</v>
      </c>
      <c r="CZ34" s="11">
        <f t="shared" ca="1" si="116"/>
        <v>0</v>
      </c>
      <c r="DA34" s="11">
        <f t="shared" ca="1" si="117"/>
        <v>0</v>
      </c>
      <c r="DB34" s="11">
        <f t="shared" ca="1" si="118"/>
        <v>0</v>
      </c>
      <c r="DC34" s="11">
        <f t="shared" ca="1" si="119"/>
        <v>0</v>
      </c>
      <c r="DD34" s="11">
        <f t="shared" ca="1" si="120"/>
        <v>0</v>
      </c>
      <c r="DE34" s="11">
        <f t="shared" ca="1" si="121"/>
        <v>0</v>
      </c>
      <c r="DF34" s="11">
        <f t="shared" ca="1" si="122"/>
        <v>0</v>
      </c>
      <c r="DG34" s="11">
        <f t="shared" ca="1" si="123"/>
        <v>0</v>
      </c>
      <c r="DH34" s="11">
        <f t="shared" ca="1" si="124"/>
        <v>0</v>
      </c>
      <c r="DI34" s="11">
        <f t="shared" ca="1" si="125"/>
        <v>0</v>
      </c>
      <c r="DJ34" s="11">
        <f t="shared" ca="1" si="126"/>
        <v>0</v>
      </c>
      <c r="DK34" s="11">
        <f t="shared" ca="1" si="127"/>
        <v>0</v>
      </c>
      <c r="DL34" s="11">
        <f t="shared" ca="1" si="128"/>
        <v>0</v>
      </c>
      <c r="DM34" s="11">
        <f t="shared" ca="1" si="129"/>
        <v>0</v>
      </c>
      <c r="DN34" s="11">
        <f t="shared" ca="1" si="130"/>
        <v>0</v>
      </c>
      <c r="DO34" s="11">
        <f t="shared" ca="1" si="131"/>
        <v>0</v>
      </c>
      <c r="DP34" s="11">
        <f t="shared" ca="1" si="132"/>
        <v>0</v>
      </c>
      <c r="DQ34" s="11">
        <f t="shared" ca="1" si="133"/>
        <v>0</v>
      </c>
      <c r="DR34" s="11">
        <f t="shared" ca="1" si="134"/>
        <v>0</v>
      </c>
      <c r="DS34" s="11">
        <f t="shared" ca="1" si="135"/>
        <v>0</v>
      </c>
      <c r="DT34" s="11">
        <f t="shared" ca="1" si="136"/>
        <v>0</v>
      </c>
      <c r="DU34" s="11">
        <f t="shared" ca="1" si="137"/>
        <v>0</v>
      </c>
      <c r="DV34" s="11">
        <f t="shared" ca="1" si="138"/>
        <v>0</v>
      </c>
      <c r="DW34" s="11">
        <f t="shared" ca="1" si="139"/>
        <v>0</v>
      </c>
      <c r="DX34" s="49">
        <f t="shared" ca="1" si="14"/>
        <v>61.16</v>
      </c>
      <c r="DY34" s="8"/>
      <c r="DZ34" s="11">
        <f t="shared" ca="1" si="140"/>
        <v>250</v>
      </c>
      <c r="EA34" s="11">
        <f t="shared" ca="1" si="141"/>
        <v>0</v>
      </c>
      <c r="EB34" s="11">
        <f t="shared" ca="1" si="142"/>
        <v>0</v>
      </c>
      <c r="EC34" s="11">
        <f t="shared" ca="1" si="143"/>
        <v>0</v>
      </c>
      <c r="ED34" s="11">
        <f t="shared" ca="1" si="144"/>
        <v>0</v>
      </c>
      <c r="EE34" s="11">
        <f t="shared" ca="1" si="145"/>
        <v>0</v>
      </c>
      <c r="EF34" s="11">
        <f t="shared" ca="1" si="146"/>
        <v>0</v>
      </c>
      <c r="EG34" s="11">
        <f t="shared" ca="1" si="147"/>
        <v>0</v>
      </c>
      <c r="EH34" s="11">
        <f t="shared" ca="1" si="148"/>
        <v>0</v>
      </c>
      <c r="EI34" s="11">
        <f t="shared" ca="1" si="149"/>
        <v>0</v>
      </c>
      <c r="EJ34" s="11">
        <f t="shared" ca="1" si="150"/>
        <v>0</v>
      </c>
      <c r="EK34" s="11">
        <f t="shared" ca="1" si="151"/>
        <v>0</v>
      </c>
      <c r="EL34" s="11">
        <f t="shared" ca="1" si="152"/>
        <v>0</v>
      </c>
      <c r="EM34" s="11">
        <f t="shared" ca="1" si="153"/>
        <v>0</v>
      </c>
      <c r="EN34" s="11">
        <f t="shared" ca="1" si="154"/>
        <v>0</v>
      </c>
      <c r="EO34" s="11">
        <f t="shared" ca="1" si="155"/>
        <v>0</v>
      </c>
      <c r="EP34" s="11">
        <f t="shared" ca="1" si="156"/>
        <v>0</v>
      </c>
      <c r="EQ34" s="11">
        <f t="shared" ca="1" si="157"/>
        <v>0</v>
      </c>
      <c r="ER34" s="11">
        <f t="shared" ca="1" si="158"/>
        <v>0</v>
      </c>
      <c r="ES34" s="11">
        <f t="shared" ca="1" si="159"/>
        <v>0</v>
      </c>
      <c r="ET34" s="11">
        <f t="shared" ca="1" si="160"/>
        <v>0</v>
      </c>
      <c r="EU34" s="11">
        <f t="shared" ca="1" si="161"/>
        <v>0</v>
      </c>
      <c r="EV34" s="11">
        <f t="shared" ca="1" si="162"/>
        <v>0</v>
      </c>
      <c r="EW34" s="11">
        <f t="shared" ca="1" si="163"/>
        <v>0</v>
      </c>
      <c r="EX34" s="11">
        <f t="shared" ca="1" si="164"/>
        <v>0</v>
      </c>
      <c r="EY34" s="11">
        <f t="shared" ca="1" si="165"/>
        <v>0</v>
      </c>
      <c r="EZ34" s="11">
        <f t="shared" ca="1" si="166"/>
        <v>0</v>
      </c>
      <c r="FA34" s="11">
        <f t="shared" ca="1" si="167"/>
        <v>0</v>
      </c>
      <c r="FB34" s="11">
        <f t="shared" ca="1" si="168"/>
        <v>0</v>
      </c>
      <c r="FC34" s="11">
        <f t="shared" ca="1" si="169"/>
        <v>0</v>
      </c>
      <c r="FD34" s="11">
        <f t="shared" ca="1" si="170"/>
        <v>0</v>
      </c>
      <c r="FE34" s="11">
        <f t="shared" ca="1" si="171"/>
        <v>0</v>
      </c>
      <c r="FF34" s="11">
        <f t="shared" ca="1" si="172"/>
        <v>0</v>
      </c>
      <c r="FG34" s="11">
        <f t="shared" ca="1" si="173"/>
        <v>0</v>
      </c>
      <c r="FH34" s="11">
        <f t="shared" ca="1" si="174"/>
        <v>0</v>
      </c>
      <c r="FI34" s="11">
        <f t="shared" ca="1" si="175"/>
        <v>0</v>
      </c>
      <c r="FJ34" s="11">
        <f t="shared" ca="1" si="176"/>
        <v>0</v>
      </c>
      <c r="FK34" s="11">
        <f t="shared" ca="1" si="177"/>
        <v>0</v>
      </c>
      <c r="FL34" s="11">
        <f t="shared" ca="1" si="178"/>
        <v>0</v>
      </c>
      <c r="FM34" s="11">
        <f t="shared" ca="1" si="179"/>
        <v>0</v>
      </c>
      <c r="FN34" s="49">
        <f t="shared" ca="1" si="16"/>
        <v>250</v>
      </c>
      <c r="FO34" s="14"/>
      <c r="FP34" s="37">
        <f t="shared" ca="1" si="180"/>
        <v>250</v>
      </c>
      <c r="FQ34" s="11">
        <f ca="1">IF(AV33&lt;=0,0,IF($C34&lt;=SUM($FP34:FP34),0,IF(EA34+$C34-SUM($FP34:FP34)&gt;AV33+CK34,AV33+CK34-EA34,$C34-SUM($FP34:FP34))))</f>
        <v>0</v>
      </c>
      <c r="FR34" s="11">
        <f ca="1">IF(AW33&lt;=0,0,IF($C34&lt;=SUM($FP34:FQ34),0,IF(EB34+$C34-SUM($FP34:FQ34)&gt;AW33+CL34,AW33+CL34-EB34,$C34-SUM($FP34:FQ34))))</f>
        <v>0</v>
      </c>
      <c r="FS34" s="11">
        <f ca="1">IF(AX33&lt;=0,0,IF($C34&lt;=SUM($FP34:FR34),0,IF(EC34+$C34-SUM($FP34:FR34)&gt;AX33+CM34,AX33+CM34-EC34,$C34-SUM($FP34:FR34))))</f>
        <v>0</v>
      </c>
      <c r="FT34" s="11">
        <f ca="1">IF(AY33&lt;=0,0,IF($C34&lt;=SUM($FP34:FS34),0,IF(ED34+$C34-SUM($FP34:FS34)&gt;AY33+CN34,AY33+CN34-ED34,$C34-SUM($FP34:FS34))))</f>
        <v>0</v>
      </c>
      <c r="FU34" s="11">
        <f ca="1">IF(AZ33&lt;=0,0,IF($C34&lt;=SUM($FP34:FT34),0,IF(EE34+$C34-SUM($FP34:FT34)&gt;AZ33+CO34,AZ33+CO34-EE34,$C34-SUM($FP34:FT34))))</f>
        <v>0</v>
      </c>
      <c r="FV34" s="11">
        <f ca="1">IF(BA33&lt;=0,0,IF($C34&lt;=SUM($FP34:FU34),0,IF(EF34+$C34-SUM($FP34:FU34)&gt;BA33+CP34,BA33+CP34-EF34,$C34-SUM($FP34:FU34))))</f>
        <v>0</v>
      </c>
      <c r="FW34" s="11">
        <f ca="1">IF(BB33&lt;=0,0,IF($C34&lt;=SUM($FP34:FV34),0,IF(EG34+$C34-SUM($FP34:FV34)&gt;BB33+CQ34,BB33+CQ34-EG34,$C34-SUM($FP34:FV34))))</f>
        <v>0</v>
      </c>
      <c r="FX34" s="11">
        <f ca="1">IF(BC33&lt;=0,0,IF($C34&lt;=SUM($FP34:FW34),0,IF(EH34+$C34-SUM($FP34:FW34)&gt;BC33+CR34,BC33+CR34-EH34,$C34-SUM($FP34:FW34))))</f>
        <v>0</v>
      </c>
      <c r="FY34" s="11">
        <f ca="1">IF(BD33&lt;=0,0,IF($C34&lt;=SUM($FP34:FX34),0,IF(EI34+$C34-SUM($FP34:FX34)&gt;BD33+CS34,BD33+CS34-EI34,$C34-SUM($FP34:FX34))))</f>
        <v>0</v>
      </c>
      <c r="FZ34" s="11">
        <f ca="1">IF(BE33&lt;=0,0,IF($C34&lt;=SUM($FP34:FY34),0,IF(EJ34+$C34-SUM($FP34:FY34)&gt;BE33+CT34,BE33+CT34-EJ34,$C34-SUM($FP34:FY34))))</f>
        <v>0</v>
      </c>
      <c r="GA34" s="11">
        <f ca="1">IF(BF33&lt;=0,0,IF($C34&lt;=SUM($FP34:FZ34),0,IF(EK34+$C34-SUM($FP34:FZ34)&gt;BF33+CU34,BF33+CU34-EK34,$C34-SUM($FP34:FZ34))))</f>
        <v>0</v>
      </c>
      <c r="GB34" s="11">
        <f ca="1">IF(BG33&lt;=0,0,IF($C34&lt;=SUM($FP34:GA34),0,IF(EL34+$C34-SUM($FP34:GA34)&gt;BG33+CV34,BG33+CV34-EL34,$C34-SUM($FP34:GA34))))</f>
        <v>0</v>
      </c>
      <c r="GC34" s="11">
        <f ca="1">IF(BH33&lt;=0,0,IF($C34&lt;=SUM($FP34:GB34),0,IF(EM34+$C34-SUM($FP34:GB34)&gt;BH33+CW34,BH33+CW34-EM34,$C34-SUM($FP34:GB34))))</f>
        <v>0</v>
      </c>
      <c r="GD34" s="11">
        <f ca="1">IF(BI33&lt;=0,0,IF($C34&lt;=SUM($FP34:GC34),0,IF(EN34+$C34-SUM($FP34:GC34)&gt;BI33+CX34,BI33+CX34-EN34,$C34-SUM($FP34:GC34))))</f>
        <v>0</v>
      </c>
      <c r="GE34" s="11">
        <f ca="1">IF(BJ33&lt;=0,0,IF($C34&lt;=SUM($FP34:GD34),0,IF(EO34+$C34-SUM($FP34:GD34)&gt;BJ33+CY34,BJ33+CY34-EO34,$C34-SUM($FP34:GD34))))</f>
        <v>0</v>
      </c>
      <c r="GF34" s="11">
        <f ca="1">IF(BK33&lt;=0,0,IF($C34&lt;=SUM($FP34:GE34),0,IF(EP34+$C34-SUM($FP34:GE34)&gt;BK33+CZ34,BK33+CZ34-EP34,$C34-SUM($FP34:GE34))))</f>
        <v>0</v>
      </c>
      <c r="GG34" s="11">
        <f ca="1">IF(BL33&lt;=0,0,IF($C34&lt;=SUM($FP34:GF34),0,IF(EQ34+$C34-SUM($FP34:GF34)&gt;BL33+DA34,BL33+DA34-EQ34,$C34-SUM($FP34:GF34))))</f>
        <v>0</v>
      </c>
      <c r="GH34" s="11">
        <f ca="1">IF(BM33&lt;=0,0,IF($C34&lt;=SUM($FP34:GG34),0,IF(ER34+$C34-SUM($FP34:GG34)&gt;BM33+DB34,BM33+DB34-ER34,$C34-SUM($FP34:GG34))))</f>
        <v>0</v>
      </c>
      <c r="GI34" s="11">
        <f ca="1">IF(BN33&lt;=0,0,IF($C34&lt;=SUM($FP34:GH34),0,IF(ES34+$C34-SUM($FP34:GH34)&gt;BN33+DC34,BN33+DC34-ES34,$C34-SUM($FP34:GH34))))</f>
        <v>0</v>
      </c>
      <c r="GJ34" s="11">
        <f ca="1">IF(BO33&lt;=0,0,IF($C34&lt;=SUM($FP34:GI34),0,IF(ET34+$C34-SUM($FP34:GI34)&gt;BO33+DD34,BO33+DD34-ET34,$C34-SUM($FP34:GI34))))</f>
        <v>0</v>
      </c>
      <c r="GK34" s="11">
        <f ca="1">IF(BP33&lt;=0,0,IF($C34&lt;=SUM($FP34:GJ34),0,IF(EU34+$C34-SUM($FP34:GJ34)&gt;BP33+DE34,BP33+DE34-EU34,$C34-SUM($FP34:GJ34))))</f>
        <v>0</v>
      </c>
      <c r="GL34" s="11">
        <f ca="1">IF(BQ33&lt;=0,0,IF($C34&lt;=SUM($FP34:GK34),0,IF(EV34+$C34-SUM($FP34:GK34)&gt;BQ33+DF34,BQ33+DF34-EV34,$C34-SUM($FP34:GK34))))</f>
        <v>0</v>
      </c>
      <c r="GM34" s="11">
        <f ca="1">IF(BR33&lt;=0,0,IF($C34&lt;=SUM($FP34:GL34),0,IF(EW34+$C34-SUM($FP34:GL34)&gt;BR33+DG34,BR33+DG34-EW34,$C34-SUM($FP34:GL34))))</f>
        <v>0</v>
      </c>
      <c r="GN34" s="11">
        <f ca="1">IF(BS33&lt;=0,0,IF($C34&lt;=SUM($FP34:GM34),0,IF(EX34+$C34-SUM($FP34:GM34)&gt;BS33+DH34,BS33+DH34-EX34,$C34-SUM($FP34:GM34))))</f>
        <v>0</v>
      </c>
      <c r="GO34" s="11">
        <f ca="1">IF(BT33&lt;=0,0,IF($C34&lt;=SUM($FP34:GN34),0,IF(EY34+$C34-SUM($FP34:GN34)&gt;BT33+DI34,BT33+DI34-EY34,$C34-SUM($FP34:GN34))))</f>
        <v>0</v>
      </c>
      <c r="GP34" s="11">
        <f ca="1">IF(BU33&lt;=0,0,IF($C34&lt;=SUM($FP34:GO34),0,IF(EZ34+$C34-SUM($FP34:GO34)&gt;BU33+DJ34,BU33+DJ34-EZ34,$C34-SUM($FP34:GO34))))</f>
        <v>0</v>
      </c>
      <c r="GQ34" s="11">
        <f ca="1">IF(BV33&lt;=0,0,IF($C34&lt;=SUM($FP34:GP34),0,IF(FA34+$C34-SUM($FP34:GP34)&gt;BV33+DK34,BV33+DK34-FA34,$C34-SUM($FP34:GP34))))</f>
        <v>0</v>
      </c>
      <c r="GR34" s="11">
        <f ca="1">IF(BW33&lt;=0,0,IF($C34&lt;=SUM($FP34:GQ34),0,IF(FB34+$C34-SUM($FP34:GQ34)&gt;BW33+DL34,BW33+DL34-FB34,$C34-SUM($FP34:GQ34))))</f>
        <v>0</v>
      </c>
      <c r="GS34" s="11">
        <f ca="1">IF(BX33&lt;=0,0,IF($C34&lt;=SUM($FP34:GR34),0,IF(FC34+$C34-SUM($FP34:GR34)&gt;BX33+DM34,BX33+DM34-FC34,$C34-SUM($FP34:GR34))))</f>
        <v>0</v>
      </c>
      <c r="GT34" s="11">
        <f ca="1">IF(BY33&lt;=0,0,IF($C34&lt;=SUM($FP34:GS34),0,IF(FD34+$C34-SUM($FP34:GS34)&gt;BY33+DN34,BY33+DN34-FD34,$C34-SUM($FP34:GS34))))</f>
        <v>0</v>
      </c>
      <c r="GU34" s="11">
        <f ca="1">IF(BZ33&lt;=0,0,IF($C34&lt;=SUM($FP34:GT34),0,IF(FE34+$C34-SUM($FP34:GT34)&gt;BZ33+DO34,BZ33+DO34-FE34,$C34-SUM($FP34:GT34))))</f>
        <v>0</v>
      </c>
      <c r="GV34" s="11">
        <f ca="1">IF(CA33&lt;=0,0,IF($C34&lt;=SUM($FP34:GU34),0,IF(FF34+$C34-SUM($FP34:GU34)&gt;CA33+DP34,CA33+DP34-FF34,$C34-SUM($FP34:GU34))))</f>
        <v>0</v>
      </c>
      <c r="GW34" s="11">
        <f ca="1">IF(CB33&lt;=0,0,IF($C34&lt;=SUM($FP34:GV34),0,IF(FG34+$C34-SUM($FP34:GV34)&gt;CB33+DQ34,CB33+DQ34-FG34,$C34-SUM($FP34:GV34))))</f>
        <v>0</v>
      </c>
      <c r="GX34" s="11">
        <f ca="1">IF(CC33&lt;=0,0,IF($C34&lt;=SUM($FP34:GW34),0,IF(FH34+$C34-SUM($FP34:GW34)&gt;CC33+DR34,CC33+DR34-FH34,$C34-SUM($FP34:GW34))))</f>
        <v>0</v>
      </c>
      <c r="GY34" s="11">
        <f ca="1">IF(CD33&lt;=0,0,IF($C34&lt;=SUM($FP34:GX34),0,IF(FI34+$C34-SUM($FP34:GX34)&gt;CD33+DS34,CD33+DS34-FI34,$C34-SUM($FP34:GX34))))</f>
        <v>0</v>
      </c>
      <c r="GZ34" s="11">
        <f ca="1">IF(CE33&lt;=0,0,IF($C34&lt;=SUM($FP34:GY34),0,IF(FJ34+$C34-SUM($FP34:GY34)&gt;CE33+DT34,CE33+DT34-FJ34,$C34-SUM($FP34:GY34))))</f>
        <v>0</v>
      </c>
      <c r="HA34" s="11">
        <f ca="1">IF(CF33&lt;=0,0,IF($C34&lt;=SUM($FP34:GZ34),0,IF(FK34+$C34-SUM($FP34:GZ34)&gt;CF33+DU34,CF33+DU34-FK34,$C34-SUM($FP34:GZ34))))</f>
        <v>0</v>
      </c>
      <c r="HB34" s="11">
        <f ca="1">IF(CG33&lt;=0,0,IF($C34&lt;=SUM($FP34:HA34),0,IF(FL34+$C34-SUM($FP34:HA34)&gt;CG33+DV34,CG33+DV34-FL34,$C34-SUM($FP34:HA34))))</f>
        <v>0</v>
      </c>
      <c r="HC34" s="11">
        <f ca="1">IF(CH33&lt;=0,0,IF($C34&lt;=SUM($FP34:HB34),0,IF(FM34+$C34-SUM($FP34:HB34)&gt;CH33+DW34,CH33+DW34-FM34,$C34-SUM($FP34:HB34))))</f>
        <v>0</v>
      </c>
    </row>
    <row r="35" spans="1:211" ht="11" customHeight="1" x14ac:dyDescent="0.15">
      <c r="A35" s="12">
        <f t="shared" ca="1" si="17"/>
        <v>15</v>
      </c>
      <c r="B35" s="6">
        <f t="shared" ca="1" si="18"/>
        <v>46143</v>
      </c>
      <c r="C35" s="50">
        <f ca="1">IF(A35="","",IF(snowball,IF(($E$5-FN35)&lt;0,0,$E$5-FN35),0)+D35)</f>
        <v>250</v>
      </c>
      <c r="D35" s="38">
        <v>0</v>
      </c>
      <c r="E35" s="11">
        <f t="shared" ca="1" si="19"/>
        <v>500</v>
      </c>
      <c r="F35" s="11">
        <f t="shared" ca="1" si="20"/>
        <v>0</v>
      </c>
      <c r="G35" s="11">
        <f t="shared" ca="1" si="21"/>
        <v>0</v>
      </c>
      <c r="H35" s="11">
        <f t="shared" ca="1" si="22"/>
        <v>0</v>
      </c>
      <c r="I35" s="11">
        <f t="shared" ca="1" si="23"/>
        <v>0</v>
      </c>
      <c r="J35" s="11">
        <f t="shared" ca="1" si="24"/>
        <v>0</v>
      </c>
      <c r="K35" s="11">
        <f t="shared" ca="1" si="25"/>
        <v>0</v>
      </c>
      <c r="L35" s="11">
        <f t="shared" ca="1" si="26"/>
        <v>0</v>
      </c>
      <c r="M35" s="11">
        <f t="shared" ca="1" si="27"/>
        <v>0</v>
      </c>
      <c r="N35" s="11">
        <f t="shared" ca="1" si="28"/>
        <v>0</v>
      </c>
      <c r="O35" s="11">
        <f t="shared" ca="1" si="29"/>
        <v>0</v>
      </c>
      <c r="P35" s="11">
        <f t="shared" ca="1" si="30"/>
        <v>0</v>
      </c>
      <c r="Q35" s="11">
        <f t="shared" ca="1" si="31"/>
        <v>0</v>
      </c>
      <c r="R35" s="11">
        <f t="shared" ca="1" si="32"/>
        <v>0</v>
      </c>
      <c r="S35" s="11">
        <f t="shared" ca="1" si="33"/>
        <v>0</v>
      </c>
      <c r="T35" s="11">
        <f t="shared" ca="1" si="34"/>
        <v>0</v>
      </c>
      <c r="U35" s="11">
        <f t="shared" ca="1" si="35"/>
        <v>0</v>
      </c>
      <c r="V35" s="11">
        <f t="shared" ca="1" si="36"/>
        <v>0</v>
      </c>
      <c r="W35" s="11">
        <f t="shared" ca="1" si="37"/>
        <v>0</v>
      </c>
      <c r="X35" s="11">
        <f t="shared" ca="1" si="38"/>
        <v>0</v>
      </c>
      <c r="Y35" s="11">
        <f t="shared" ca="1" si="39"/>
        <v>0</v>
      </c>
      <c r="Z35" s="11">
        <f t="shared" ca="1" si="40"/>
        <v>0</v>
      </c>
      <c r="AA35" s="11">
        <f t="shared" ca="1" si="41"/>
        <v>0</v>
      </c>
      <c r="AB35" s="11">
        <f t="shared" ca="1" si="42"/>
        <v>0</v>
      </c>
      <c r="AC35" s="11">
        <f t="shared" ca="1" si="43"/>
        <v>0</v>
      </c>
      <c r="AD35" s="11">
        <f t="shared" ca="1" si="44"/>
        <v>0</v>
      </c>
      <c r="AE35" s="11">
        <f t="shared" ca="1" si="45"/>
        <v>0</v>
      </c>
      <c r="AF35" s="11">
        <f t="shared" ca="1" si="46"/>
        <v>0</v>
      </c>
      <c r="AG35" s="11">
        <f t="shared" ca="1" si="47"/>
        <v>0</v>
      </c>
      <c r="AH35" s="11">
        <f t="shared" ca="1" si="48"/>
        <v>0</v>
      </c>
      <c r="AI35" s="11">
        <f t="shared" ca="1" si="49"/>
        <v>0</v>
      </c>
      <c r="AJ35" s="11">
        <f t="shared" ca="1" si="50"/>
        <v>0</v>
      </c>
      <c r="AK35" s="11">
        <f t="shared" ca="1" si="51"/>
        <v>0</v>
      </c>
      <c r="AL35" s="11">
        <f t="shared" ca="1" si="52"/>
        <v>0</v>
      </c>
      <c r="AM35" s="11">
        <f t="shared" ca="1" si="53"/>
        <v>0</v>
      </c>
      <c r="AN35" s="11">
        <f t="shared" ca="1" si="54"/>
        <v>0</v>
      </c>
      <c r="AO35" s="11">
        <f t="shared" ca="1" si="55"/>
        <v>0</v>
      </c>
      <c r="AP35" s="11">
        <f t="shared" ca="1" si="56"/>
        <v>0</v>
      </c>
      <c r="AQ35" s="11">
        <f t="shared" ca="1" si="57"/>
        <v>0</v>
      </c>
      <c r="AR35" s="11">
        <f t="shared" ca="1" si="58"/>
        <v>0</v>
      </c>
      <c r="AS35" s="35"/>
      <c r="AT35" s="11">
        <f t="shared" ca="1" si="59"/>
        <v>13827.13</v>
      </c>
      <c r="AU35" s="11">
        <f t="shared" ca="1" si="60"/>
        <v>13827.13</v>
      </c>
      <c r="AV35" s="11">
        <f t="shared" ca="1" si="61"/>
        <v>0</v>
      </c>
      <c r="AW35" s="11">
        <f t="shared" ca="1" si="62"/>
        <v>0</v>
      </c>
      <c r="AX35" s="11">
        <f t="shared" ca="1" si="63"/>
        <v>0</v>
      </c>
      <c r="AY35" s="11">
        <f t="shared" ca="1" si="64"/>
        <v>0</v>
      </c>
      <c r="AZ35" s="11">
        <f t="shared" ca="1" si="65"/>
        <v>0</v>
      </c>
      <c r="BA35" s="11">
        <f t="shared" ca="1" si="66"/>
        <v>0</v>
      </c>
      <c r="BB35" s="11">
        <f t="shared" ca="1" si="67"/>
        <v>0</v>
      </c>
      <c r="BC35" s="11">
        <f t="shared" ca="1" si="68"/>
        <v>0</v>
      </c>
      <c r="BD35" s="11">
        <f t="shared" ca="1" si="69"/>
        <v>0</v>
      </c>
      <c r="BE35" s="11">
        <f t="shared" ca="1" si="70"/>
        <v>0</v>
      </c>
      <c r="BF35" s="11">
        <f t="shared" ca="1" si="71"/>
        <v>0</v>
      </c>
      <c r="BG35" s="11">
        <f t="shared" ca="1" si="72"/>
        <v>0</v>
      </c>
      <c r="BH35" s="11">
        <f t="shared" ca="1" si="73"/>
        <v>0</v>
      </c>
      <c r="BI35" s="11">
        <f t="shared" ca="1" si="74"/>
        <v>0</v>
      </c>
      <c r="BJ35" s="11">
        <f t="shared" ca="1" si="75"/>
        <v>0</v>
      </c>
      <c r="BK35" s="11">
        <f t="shared" ca="1" si="76"/>
        <v>0</v>
      </c>
      <c r="BL35" s="11">
        <f t="shared" ca="1" si="77"/>
        <v>0</v>
      </c>
      <c r="BM35" s="11">
        <f t="shared" ca="1" si="78"/>
        <v>0</v>
      </c>
      <c r="BN35" s="11">
        <f t="shared" ca="1" si="79"/>
        <v>0</v>
      </c>
      <c r="BO35" s="11">
        <f t="shared" ca="1" si="80"/>
        <v>0</v>
      </c>
      <c r="BP35" s="11">
        <f t="shared" ca="1" si="81"/>
        <v>0</v>
      </c>
      <c r="BQ35" s="11">
        <f t="shared" ca="1" si="82"/>
        <v>0</v>
      </c>
      <c r="BR35" s="11">
        <f t="shared" ca="1" si="83"/>
        <v>0</v>
      </c>
      <c r="BS35" s="11">
        <f t="shared" ca="1" si="84"/>
        <v>0</v>
      </c>
      <c r="BT35" s="11">
        <f t="shared" ca="1" si="85"/>
        <v>0</v>
      </c>
      <c r="BU35" s="11">
        <f t="shared" ca="1" si="86"/>
        <v>0</v>
      </c>
      <c r="BV35" s="11">
        <f t="shared" ca="1" si="87"/>
        <v>0</v>
      </c>
      <c r="BW35" s="11">
        <f t="shared" ca="1" si="88"/>
        <v>0</v>
      </c>
      <c r="BX35" s="11">
        <f t="shared" ca="1" si="89"/>
        <v>0</v>
      </c>
      <c r="BY35" s="11">
        <f t="shared" ca="1" si="90"/>
        <v>0</v>
      </c>
      <c r="BZ35" s="11">
        <f t="shared" ca="1" si="91"/>
        <v>0</v>
      </c>
      <c r="CA35" s="11">
        <f t="shared" ca="1" si="92"/>
        <v>0</v>
      </c>
      <c r="CB35" s="11">
        <f t="shared" ca="1" si="93"/>
        <v>0</v>
      </c>
      <c r="CC35" s="11">
        <f t="shared" ca="1" si="94"/>
        <v>0</v>
      </c>
      <c r="CD35" s="11">
        <f t="shared" ca="1" si="95"/>
        <v>0</v>
      </c>
      <c r="CE35" s="11">
        <f t="shared" ca="1" si="96"/>
        <v>0</v>
      </c>
      <c r="CF35" s="11">
        <f t="shared" ca="1" si="97"/>
        <v>0</v>
      </c>
      <c r="CG35" s="11">
        <f t="shared" ca="1" si="98"/>
        <v>0</v>
      </c>
      <c r="CH35" s="11">
        <f t="shared" ca="1" si="99"/>
        <v>0</v>
      </c>
      <c r="CI35" s="3"/>
      <c r="CJ35" s="11">
        <f t="shared" ca="1" si="100"/>
        <v>59.33</v>
      </c>
      <c r="CK35" s="11">
        <f t="shared" ca="1" si="101"/>
        <v>0</v>
      </c>
      <c r="CL35" s="11">
        <f t="shared" ca="1" si="102"/>
        <v>0</v>
      </c>
      <c r="CM35" s="11">
        <f t="shared" ca="1" si="103"/>
        <v>0</v>
      </c>
      <c r="CN35" s="11">
        <f t="shared" ca="1" si="104"/>
        <v>0</v>
      </c>
      <c r="CO35" s="11">
        <f t="shared" ca="1" si="105"/>
        <v>0</v>
      </c>
      <c r="CP35" s="11">
        <f t="shared" ca="1" si="106"/>
        <v>0</v>
      </c>
      <c r="CQ35" s="11">
        <f t="shared" ca="1" si="107"/>
        <v>0</v>
      </c>
      <c r="CR35" s="11">
        <f t="shared" ca="1" si="108"/>
        <v>0</v>
      </c>
      <c r="CS35" s="11">
        <f t="shared" ca="1" si="109"/>
        <v>0</v>
      </c>
      <c r="CT35" s="11">
        <f t="shared" ca="1" si="110"/>
        <v>0</v>
      </c>
      <c r="CU35" s="11">
        <f t="shared" ca="1" si="111"/>
        <v>0</v>
      </c>
      <c r="CV35" s="11">
        <f t="shared" ca="1" si="112"/>
        <v>0</v>
      </c>
      <c r="CW35" s="11">
        <f t="shared" ca="1" si="113"/>
        <v>0</v>
      </c>
      <c r="CX35" s="11">
        <f t="shared" ca="1" si="114"/>
        <v>0</v>
      </c>
      <c r="CY35" s="11">
        <f t="shared" ca="1" si="115"/>
        <v>0</v>
      </c>
      <c r="CZ35" s="11">
        <f t="shared" ca="1" si="116"/>
        <v>0</v>
      </c>
      <c r="DA35" s="11">
        <f t="shared" ca="1" si="117"/>
        <v>0</v>
      </c>
      <c r="DB35" s="11">
        <f t="shared" ca="1" si="118"/>
        <v>0</v>
      </c>
      <c r="DC35" s="11">
        <f t="shared" ca="1" si="119"/>
        <v>0</v>
      </c>
      <c r="DD35" s="11">
        <f t="shared" ca="1" si="120"/>
        <v>0</v>
      </c>
      <c r="DE35" s="11">
        <f t="shared" ca="1" si="121"/>
        <v>0</v>
      </c>
      <c r="DF35" s="11">
        <f t="shared" ca="1" si="122"/>
        <v>0</v>
      </c>
      <c r="DG35" s="11">
        <f t="shared" ca="1" si="123"/>
        <v>0</v>
      </c>
      <c r="DH35" s="11">
        <f t="shared" ca="1" si="124"/>
        <v>0</v>
      </c>
      <c r="DI35" s="11">
        <f t="shared" ca="1" si="125"/>
        <v>0</v>
      </c>
      <c r="DJ35" s="11">
        <f t="shared" ca="1" si="126"/>
        <v>0</v>
      </c>
      <c r="DK35" s="11">
        <f t="shared" ca="1" si="127"/>
        <v>0</v>
      </c>
      <c r="DL35" s="11">
        <f t="shared" ca="1" si="128"/>
        <v>0</v>
      </c>
      <c r="DM35" s="11">
        <f t="shared" ca="1" si="129"/>
        <v>0</v>
      </c>
      <c r="DN35" s="11">
        <f t="shared" ca="1" si="130"/>
        <v>0</v>
      </c>
      <c r="DO35" s="11">
        <f t="shared" ca="1" si="131"/>
        <v>0</v>
      </c>
      <c r="DP35" s="11">
        <f t="shared" ca="1" si="132"/>
        <v>0</v>
      </c>
      <c r="DQ35" s="11">
        <f t="shared" ca="1" si="133"/>
        <v>0</v>
      </c>
      <c r="DR35" s="11">
        <f t="shared" ca="1" si="134"/>
        <v>0</v>
      </c>
      <c r="DS35" s="11">
        <f t="shared" ca="1" si="135"/>
        <v>0</v>
      </c>
      <c r="DT35" s="11">
        <f t="shared" ca="1" si="136"/>
        <v>0</v>
      </c>
      <c r="DU35" s="11">
        <f t="shared" ca="1" si="137"/>
        <v>0</v>
      </c>
      <c r="DV35" s="11">
        <f t="shared" ca="1" si="138"/>
        <v>0</v>
      </c>
      <c r="DW35" s="11">
        <f t="shared" ca="1" si="139"/>
        <v>0</v>
      </c>
      <c r="DX35" s="49">
        <f t="shared" ca="1" si="14"/>
        <v>59.33</v>
      </c>
      <c r="DY35" s="8"/>
      <c r="DZ35" s="11">
        <f t="shared" ca="1" si="140"/>
        <v>250</v>
      </c>
      <c r="EA35" s="11">
        <f t="shared" ca="1" si="141"/>
        <v>0</v>
      </c>
      <c r="EB35" s="11">
        <f t="shared" ca="1" si="142"/>
        <v>0</v>
      </c>
      <c r="EC35" s="11">
        <f t="shared" ca="1" si="143"/>
        <v>0</v>
      </c>
      <c r="ED35" s="11">
        <f t="shared" ca="1" si="144"/>
        <v>0</v>
      </c>
      <c r="EE35" s="11">
        <f t="shared" ca="1" si="145"/>
        <v>0</v>
      </c>
      <c r="EF35" s="11">
        <f t="shared" ca="1" si="146"/>
        <v>0</v>
      </c>
      <c r="EG35" s="11">
        <f t="shared" ca="1" si="147"/>
        <v>0</v>
      </c>
      <c r="EH35" s="11">
        <f t="shared" ca="1" si="148"/>
        <v>0</v>
      </c>
      <c r="EI35" s="11">
        <f t="shared" ca="1" si="149"/>
        <v>0</v>
      </c>
      <c r="EJ35" s="11">
        <f t="shared" ca="1" si="150"/>
        <v>0</v>
      </c>
      <c r="EK35" s="11">
        <f t="shared" ca="1" si="151"/>
        <v>0</v>
      </c>
      <c r="EL35" s="11">
        <f t="shared" ca="1" si="152"/>
        <v>0</v>
      </c>
      <c r="EM35" s="11">
        <f t="shared" ca="1" si="153"/>
        <v>0</v>
      </c>
      <c r="EN35" s="11">
        <f t="shared" ca="1" si="154"/>
        <v>0</v>
      </c>
      <c r="EO35" s="11">
        <f t="shared" ca="1" si="155"/>
        <v>0</v>
      </c>
      <c r="EP35" s="11">
        <f t="shared" ca="1" si="156"/>
        <v>0</v>
      </c>
      <c r="EQ35" s="11">
        <f t="shared" ca="1" si="157"/>
        <v>0</v>
      </c>
      <c r="ER35" s="11">
        <f t="shared" ca="1" si="158"/>
        <v>0</v>
      </c>
      <c r="ES35" s="11">
        <f t="shared" ca="1" si="159"/>
        <v>0</v>
      </c>
      <c r="ET35" s="11">
        <f t="shared" ca="1" si="160"/>
        <v>0</v>
      </c>
      <c r="EU35" s="11">
        <f t="shared" ca="1" si="161"/>
        <v>0</v>
      </c>
      <c r="EV35" s="11">
        <f t="shared" ca="1" si="162"/>
        <v>0</v>
      </c>
      <c r="EW35" s="11">
        <f t="shared" ca="1" si="163"/>
        <v>0</v>
      </c>
      <c r="EX35" s="11">
        <f t="shared" ca="1" si="164"/>
        <v>0</v>
      </c>
      <c r="EY35" s="11">
        <f t="shared" ca="1" si="165"/>
        <v>0</v>
      </c>
      <c r="EZ35" s="11">
        <f t="shared" ca="1" si="166"/>
        <v>0</v>
      </c>
      <c r="FA35" s="11">
        <f t="shared" ca="1" si="167"/>
        <v>0</v>
      </c>
      <c r="FB35" s="11">
        <f t="shared" ca="1" si="168"/>
        <v>0</v>
      </c>
      <c r="FC35" s="11">
        <f t="shared" ca="1" si="169"/>
        <v>0</v>
      </c>
      <c r="FD35" s="11">
        <f t="shared" ca="1" si="170"/>
        <v>0</v>
      </c>
      <c r="FE35" s="11">
        <f t="shared" ca="1" si="171"/>
        <v>0</v>
      </c>
      <c r="FF35" s="11">
        <f t="shared" ca="1" si="172"/>
        <v>0</v>
      </c>
      <c r="FG35" s="11">
        <f t="shared" ca="1" si="173"/>
        <v>0</v>
      </c>
      <c r="FH35" s="11">
        <f t="shared" ca="1" si="174"/>
        <v>0</v>
      </c>
      <c r="FI35" s="11">
        <f t="shared" ca="1" si="175"/>
        <v>0</v>
      </c>
      <c r="FJ35" s="11">
        <f t="shared" ca="1" si="176"/>
        <v>0</v>
      </c>
      <c r="FK35" s="11">
        <f t="shared" ca="1" si="177"/>
        <v>0</v>
      </c>
      <c r="FL35" s="11">
        <f t="shared" ca="1" si="178"/>
        <v>0</v>
      </c>
      <c r="FM35" s="11">
        <f t="shared" ca="1" si="179"/>
        <v>0</v>
      </c>
      <c r="FN35" s="49">
        <f t="shared" ca="1" si="16"/>
        <v>250</v>
      </c>
      <c r="FO35" s="14"/>
      <c r="FP35" s="37">
        <f t="shared" ca="1" si="180"/>
        <v>250</v>
      </c>
      <c r="FQ35" s="11">
        <f ca="1">IF(AV34&lt;=0,0,IF($C35&lt;=SUM($FP35:FP35),0,IF(EA35+$C35-SUM($FP35:FP35)&gt;AV34+CK35,AV34+CK35-EA35,$C35-SUM($FP35:FP35))))</f>
        <v>0</v>
      </c>
      <c r="FR35" s="11">
        <f ca="1">IF(AW34&lt;=0,0,IF($C35&lt;=SUM($FP35:FQ35),0,IF(EB35+$C35-SUM($FP35:FQ35)&gt;AW34+CL35,AW34+CL35-EB35,$C35-SUM($FP35:FQ35))))</f>
        <v>0</v>
      </c>
      <c r="FS35" s="11">
        <f ca="1">IF(AX34&lt;=0,0,IF($C35&lt;=SUM($FP35:FR35),0,IF(EC35+$C35-SUM($FP35:FR35)&gt;AX34+CM35,AX34+CM35-EC35,$C35-SUM($FP35:FR35))))</f>
        <v>0</v>
      </c>
      <c r="FT35" s="11">
        <f ca="1">IF(AY34&lt;=0,0,IF($C35&lt;=SUM($FP35:FS35),0,IF(ED35+$C35-SUM($FP35:FS35)&gt;AY34+CN35,AY34+CN35-ED35,$C35-SUM($FP35:FS35))))</f>
        <v>0</v>
      </c>
      <c r="FU35" s="11">
        <f ca="1">IF(AZ34&lt;=0,0,IF($C35&lt;=SUM($FP35:FT35),0,IF(EE35+$C35-SUM($FP35:FT35)&gt;AZ34+CO35,AZ34+CO35-EE35,$C35-SUM($FP35:FT35))))</f>
        <v>0</v>
      </c>
      <c r="FV35" s="11">
        <f ca="1">IF(BA34&lt;=0,0,IF($C35&lt;=SUM($FP35:FU35),0,IF(EF35+$C35-SUM($FP35:FU35)&gt;BA34+CP35,BA34+CP35-EF35,$C35-SUM($FP35:FU35))))</f>
        <v>0</v>
      </c>
      <c r="FW35" s="11">
        <f ca="1">IF(BB34&lt;=0,0,IF($C35&lt;=SUM($FP35:FV35),0,IF(EG35+$C35-SUM($FP35:FV35)&gt;BB34+CQ35,BB34+CQ35-EG35,$C35-SUM($FP35:FV35))))</f>
        <v>0</v>
      </c>
      <c r="FX35" s="11">
        <f ca="1">IF(BC34&lt;=0,0,IF($C35&lt;=SUM($FP35:FW35),0,IF(EH35+$C35-SUM($FP35:FW35)&gt;BC34+CR35,BC34+CR35-EH35,$C35-SUM($FP35:FW35))))</f>
        <v>0</v>
      </c>
      <c r="FY35" s="11">
        <f ca="1">IF(BD34&lt;=0,0,IF($C35&lt;=SUM($FP35:FX35),0,IF(EI35+$C35-SUM($FP35:FX35)&gt;BD34+CS35,BD34+CS35-EI35,$C35-SUM($FP35:FX35))))</f>
        <v>0</v>
      </c>
      <c r="FZ35" s="11">
        <f ca="1">IF(BE34&lt;=0,0,IF($C35&lt;=SUM($FP35:FY35),0,IF(EJ35+$C35-SUM($FP35:FY35)&gt;BE34+CT35,BE34+CT35-EJ35,$C35-SUM($FP35:FY35))))</f>
        <v>0</v>
      </c>
      <c r="GA35" s="11">
        <f ca="1">IF(BF34&lt;=0,0,IF($C35&lt;=SUM($FP35:FZ35),0,IF(EK35+$C35-SUM($FP35:FZ35)&gt;BF34+CU35,BF34+CU35-EK35,$C35-SUM($FP35:FZ35))))</f>
        <v>0</v>
      </c>
      <c r="GB35" s="11">
        <f ca="1">IF(BG34&lt;=0,0,IF($C35&lt;=SUM($FP35:GA35),0,IF(EL35+$C35-SUM($FP35:GA35)&gt;BG34+CV35,BG34+CV35-EL35,$C35-SUM($FP35:GA35))))</f>
        <v>0</v>
      </c>
      <c r="GC35" s="11">
        <f ca="1">IF(BH34&lt;=0,0,IF($C35&lt;=SUM($FP35:GB35),0,IF(EM35+$C35-SUM($FP35:GB35)&gt;BH34+CW35,BH34+CW35-EM35,$C35-SUM($FP35:GB35))))</f>
        <v>0</v>
      </c>
      <c r="GD35" s="11">
        <f ca="1">IF(BI34&lt;=0,0,IF($C35&lt;=SUM($FP35:GC35),0,IF(EN35+$C35-SUM($FP35:GC35)&gt;BI34+CX35,BI34+CX35-EN35,$C35-SUM($FP35:GC35))))</f>
        <v>0</v>
      </c>
      <c r="GE35" s="11">
        <f ca="1">IF(BJ34&lt;=0,0,IF($C35&lt;=SUM($FP35:GD35),0,IF(EO35+$C35-SUM($FP35:GD35)&gt;BJ34+CY35,BJ34+CY35-EO35,$C35-SUM($FP35:GD35))))</f>
        <v>0</v>
      </c>
      <c r="GF35" s="11">
        <f ca="1">IF(BK34&lt;=0,0,IF($C35&lt;=SUM($FP35:GE35),0,IF(EP35+$C35-SUM($FP35:GE35)&gt;BK34+CZ35,BK34+CZ35-EP35,$C35-SUM($FP35:GE35))))</f>
        <v>0</v>
      </c>
      <c r="GG35" s="11">
        <f ca="1">IF(BL34&lt;=0,0,IF($C35&lt;=SUM($FP35:GF35),0,IF(EQ35+$C35-SUM($FP35:GF35)&gt;BL34+DA35,BL34+DA35-EQ35,$C35-SUM($FP35:GF35))))</f>
        <v>0</v>
      </c>
      <c r="GH35" s="11">
        <f ca="1">IF(BM34&lt;=0,0,IF($C35&lt;=SUM($FP35:GG35),0,IF(ER35+$C35-SUM($FP35:GG35)&gt;BM34+DB35,BM34+DB35-ER35,$C35-SUM($FP35:GG35))))</f>
        <v>0</v>
      </c>
      <c r="GI35" s="11">
        <f ca="1">IF(BN34&lt;=0,0,IF($C35&lt;=SUM($FP35:GH35),0,IF(ES35+$C35-SUM($FP35:GH35)&gt;BN34+DC35,BN34+DC35-ES35,$C35-SUM($FP35:GH35))))</f>
        <v>0</v>
      </c>
      <c r="GJ35" s="11">
        <f ca="1">IF(BO34&lt;=0,0,IF($C35&lt;=SUM($FP35:GI35),0,IF(ET35+$C35-SUM($FP35:GI35)&gt;BO34+DD35,BO34+DD35-ET35,$C35-SUM($FP35:GI35))))</f>
        <v>0</v>
      </c>
      <c r="GK35" s="11">
        <f ca="1">IF(BP34&lt;=0,0,IF($C35&lt;=SUM($FP35:GJ35),0,IF(EU35+$C35-SUM($FP35:GJ35)&gt;BP34+DE35,BP34+DE35-EU35,$C35-SUM($FP35:GJ35))))</f>
        <v>0</v>
      </c>
      <c r="GL35" s="11">
        <f ca="1">IF(BQ34&lt;=0,0,IF($C35&lt;=SUM($FP35:GK35),0,IF(EV35+$C35-SUM($FP35:GK35)&gt;BQ34+DF35,BQ34+DF35-EV35,$C35-SUM($FP35:GK35))))</f>
        <v>0</v>
      </c>
      <c r="GM35" s="11">
        <f ca="1">IF(BR34&lt;=0,0,IF($C35&lt;=SUM($FP35:GL35),0,IF(EW35+$C35-SUM($FP35:GL35)&gt;BR34+DG35,BR34+DG35-EW35,$C35-SUM($FP35:GL35))))</f>
        <v>0</v>
      </c>
      <c r="GN35" s="11">
        <f ca="1">IF(BS34&lt;=0,0,IF($C35&lt;=SUM($FP35:GM35),0,IF(EX35+$C35-SUM($FP35:GM35)&gt;BS34+DH35,BS34+DH35-EX35,$C35-SUM($FP35:GM35))))</f>
        <v>0</v>
      </c>
      <c r="GO35" s="11">
        <f ca="1">IF(BT34&lt;=0,0,IF($C35&lt;=SUM($FP35:GN35),0,IF(EY35+$C35-SUM($FP35:GN35)&gt;BT34+DI35,BT34+DI35-EY35,$C35-SUM($FP35:GN35))))</f>
        <v>0</v>
      </c>
      <c r="GP35" s="11">
        <f ca="1">IF(BU34&lt;=0,0,IF($C35&lt;=SUM($FP35:GO35),0,IF(EZ35+$C35-SUM($FP35:GO35)&gt;BU34+DJ35,BU34+DJ35-EZ35,$C35-SUM($FP35:GO35))))</f>
        <v>0</v>
      </c>
      <c r="GQ35" s="11">
        <f ca="1">IF(BV34&lt;=0,0,IF($C35&lt;=SUM($FP35:GP35),0,IF(FA35+$C35-SUM($FP35:GP35)&gt;BV34+DK35,BV34+DK35-FA35,$C35-SUM($FP35:GP35))))</f>
        <v>0</v>
      </c>
      <c r="GR35" s="11">
        <f ca="1">IF(BW34&lt;=0,0,IF($C35&lt;=SUM($FP35:GQ35),0,IF(FB35+$C35-SUM($FP35:GQ35)&gt;BW34+DL35,BW34+DL35-FB35,$C35-SUM($FP35:GQ35))))</f>
        <v>0</v>
      </c>
      <c r="GS35" s="11">
        <f ca="1">IF(BX34&lt;=0,0,IF($C35&lt;=SUM($FP35:GR35),0,IF(FC35+$C35-SUM($FP35:GR35)&gt;BX34+DM35,BX34+DM35-FC35,$C35-SUM($FP35:GR35))))</f>
        <v>0</v>
      </c>
      <c r="GT35" s="11">
        <f ca="1">IF(BY34&lt;=0,0,IF($C35&lt;=SUM($FP35:GS35),0,IF(FD35+$C35-SUM($FP35:GS35)&gt;BY34+DN35,BY34+DN35-FD35,$C35-SUM($FP35:GS35))))</f>
        <v>0</v>
      </c>
      <c r="GU35" s="11">
        <f ca="1">IF(BZ34&lt;=0,0,IF($C35&lt;=SUM($FP35:GT35),0,IF(FE35+$C35-SUM($FP35:GT35)&gt;BZ34+DO35,BZ34+DO35-FE35,$C35-SUM($FP35:GT35))))</f>
        <v>0</v>
      </c>
      <c r="GV35" s="11">
        <f ca="1">IF(CA34&lt;=0,0,IF($C35&lt;=SUM($FP35:GU35),0,IF(FF35+$C35-SUM($FP35:GU35)&gt;CA34+DP35,CA34+DP35-FF35,$C35-SUM($FP35:GU35))))</f>
        <v>0</v>
      </c>
      <c r="GW35" s="11">
        <f ca="1">IF(CB34&lt;=0,0,IF($C35&lt;=SUM($FP35:GV35),0,IF(FG35+$C35-SUM($FP35:GV35)&gt;CB34+DQ35,CB34+DQ35-FG35,$C35-SUM($FP35:GV35))))</f>
        <v>0</v>
      </c>
      <c r="GX35" s="11">
        <f ca="1">IF(CC34&lt;=0,0,IF($C35&lt;=SUM($FP35:GW35),0,IF(FH35+$C35-SUM($FP35:GW35)&gt;CC34+DR35,CC34+DR35-FH35,$C35-SUM($FP35:GW35))))</f>
        <v>0</v>
      </c>
      <c r="GY35" s="11">
        <f ca="1">IF(CD34&lt;=0,0,IF($C35&lt;=SUM($FP35:GX35),0,IF(FI35+$C35-SUM($FP35:GX35)&gt;CD34+DS35,CD34+DS35-FI35,$C35-SUM($FP35:GX35))))</f>
        <v>0</v>
      </c>
      <c r="GZ35" s="11">
        <f ca="1">IF(CE34&lt;=0,0,IF($C35&lt;=SUM($FP35:GY35),0,IF(FJ35+$C35-SUM($FP35:GY35)&gt;CE34+DT35,CE34+DT35-FJ35,$C35-SUM($FP35:GY35))))</f>
        <v>0</v>
      </c>
      <c r="HA35" s="11">
        <f ca="1">IF(CF34&lt;=0,0,IF($C35&lt;=SUM($FP35:GZ35),0,IF(FK35+$C35-SUM($FP35:GZ35)&gt;CF34+DU35,CF34+DU35-FK35,$C35-SUM($FP35:GZ35))))</f>
        <v>0</v>
      </c>
      <c r="HB35" s="11">
        <f ca="1">IF(CG34&lt;=0,0,IF($C35&lt;=SUM($FP35:HA35),0,IF(FL35+$C35-SUM($FP35:HA35)&gt;CG34+DV35,CG34+DV35-FL35,$C35-SUM($FP35:HA35))))</f>
        <v>0</v>
      </c>
      <c r="HC35" s="11">
        <f ca="1">IF(CH34&lt;=0,0,IF($C35&lt;=SUM($FP35:HB35),0,IF(FM35+$C35-SUM($FP35:HB35)&gt;CH34+DW35,CH34+DW35-FM35,$C35-SUM($FP35:HB35))))</f>
        <v>0</v>
      </c>
    </row>
    <row r="36" spans="1:211" ht="11" customHeight="1" x14ac:dyDescent="0.15">
      <c r="A36" s="12">
        <f t="shared" ca="1" si="17"/>
        <v>16</v>
      </c>
      <c r="B36" s="6">
        <f t="shared" ca="1" si="18"/>
        <v>46174</v>
      </c>
      <c r="C36" s="50">
        <f ca="1">IF(A36="","",IF(snowball,IF(($E$5-FN36)&lt;0,0,$E$5-FN36),0)+D36)</f>
        <v>250</v>
      </c>
      <c r="D36" s="38"/>
      <c r="E36" s="11">
        <f t="shared" ca="1" si="19"/>
        <v>500</v>
      </c>
      <c r="F36" s="11">
        <f t="shared" ca="1" si="20"/>
        <v>0</v>
      </c>
      <c r="G36" s="11">
        <f t="shared" ca="1" si="21"/>
        <v>0</v>
      </c>
      <c r="H36" s="11">
        <f t="shared" ca="1" si="22"/>
        <v>0</v>
      </c>
      <c r="I36" s="11">
        <f t="shared" ca="1" si="23"/>
        <v>0</v>
      </c>
      <c r="J36" s="11">
        <f t="shared" ca="1" si="24"/>
        <v>0</v>
      </c>
      <c r="K36" s="11">
        <f t="shared" ca="1" si="25"/>
        <v>0</v>
      </c>
      <c r="L36" s="11">
        <f t="shared" ca="1" si="26"/>
        <v>0</v>
      </c>
      <c r="M36" s="11">
        <f t="shared" ca="1" si="27"/>
        <v>0</v>
      </c>
      <c r="N36" s="11">
        <f t="shared" ca="1" si="28"/>
        <v>0</v>
      </c>
      <c r="O36" s="11">
        <f t="shared" ca="1" si="29"/>
        <v>0</v>
      </c>
      <c r="P36" s="11">
        <f t="shared" ca="1" si="30"/>
        <v>0</v>
      </c>
      <c r="Q36" s="11">
        <f t="shared" ca="1" si="31"/>
        <v>0</v>
      </c>
      <c r="R36" s="11">
        <f t="shared" ca="1" si="32"/>
        <v>0</v>
      </c>
      <c r="S36" s="11">
        <f t="shared" ca="1" si="33"/>
        <v>0</v>
      </c>
      <c r="T36" s="11">
        <f t="shared" ca="1" si="34"/>
        <v>0</v>
      </c>
      <c r="U36" s="11">
        <f t="shared" ca="1" si="35"/>
        <v>0</v>
      </c>
      <c r="V36" s="11">
        <f t="shared" ca="1" si="36"/>
        <v>0</v>
      </c>
      <c r="W36" s="11">
        <f t="shared" ca="1" si="37"/>
        <v>0</v>
      </c>
      <c r="X36" s="11">
        <f t="shared" ca="1" si="38"/>
        <v>0</v>
      </c>
      <c r="Y36" s="11">
        <f t="shared" ca="1" si="39"/>
        <v>0</v>
      </c>
      <c r="Z36" s="11">
        <f t="shared" ca="1" si="40"/>
        <v>0</v>
      </c>
      <c r="AA36" s="11">
        <f t="shared" ca="1" si="41"/>
        <v>0</v>
      </c>
      <c r="AB36" s="11">
        <f t="shared" ca="1" si="42"/>
        <v>0</v>
      </c>
      <c r="AC36" s="11">
        <f t="shared" ca="1" si="43"/>
        <v>0</v>
      </c>
      <c r="AD36" s="11">
        <f t="shared" ca="1" si="44"/>
        <v>0</v>
      </c>
      <c r="AE36" s="11">
        <f t="shared" ca="1" si="45"/>
        <v>0</v>
      </c>
      <c r="AF36" s="11">
        <f t="shared" ca="1" si="46"/>
        <v>0</v>
      </c>
      <c r="AG36" s="11">
        <f t="shared" ca="1" si="47"/>
        <v>0</v>
      </c>
      <c r="AH36" s="11">
        <f t="shared" ca="1" si="48"/>
        <v>0</v>
      </c>
      <c r="AI36" s="11">
        <f t="shared" ca="1" si="49"/>
        <v>0</v>
      </c>
      <c r="AJ36" s="11">
        <f t="shared" ca="1" si="50"/>
        <v>0</v>
      </c>
      <c r="AK36" s="11">
        <f t="shared" ca="1" si="51"/>
        <v>0</v>
      </c>
      <c r="AL36" s="11">
        <f t="shared" ca="1" si="52"/>
        <v>0</v>
      </c>
      <c r="AM36" s="11">
        <f t="shared" ca="1" si="53"/>
        <v>0</v>
      </c>
      <c r="AN36" s="11">
        <f t="shared" ca="1" si="54"/>
        <v>0</v>
      </c>
      <c r="AO36" s="11">
        <f t="shared" ca="1" si="55"/>
        <v>0</v>
      </c>
      <c r="AP36" s="11">
        <f t="shared" ca="1" si="56"/>
        <v>0</v>
      </c>
      <c r="AQ36" s="11">
        <f t="shared" ca="1" si="57"/>
        <v>0</v>
      </c>
      <c r="AR36" s="11">
        <f t="shared" ca="1" si="58"/>
        <v>0</v>
      </c>
      <c r="AS36" s="35"/>
      <c r="AT36" s="11">
        <f t="shared" ca="1" si="59"/>
        <v>13384.63</v>
      </c>
      <c r="AU36" s="11">
        <f t="shared" ca="1" si="60"/>
        <v>13384.63</v>
      </c>
      <c r="AV36" s="11">
        <f t="shared" ca="1" si="61"/>
        <v>0</v>
      </c>
      <c r="AW36" s="11">
        <f t="shared" ca="1" si="62"/>
        <v>0</v>
      </c>
      <c r="AX36" s="11">
        <f t="shared" ca="1" si="63"/>
        <v>0</v>
      </c>
      <c r="AY36" s="11">
        <f t="shared" ca="1" si="64"/>
        <v>0</v>
      </c>
      <c r="AZ36" s="11">
        <f t="shared" ca="1" si="65"/>
        <v>0</v>
      </c>
      <c r="BA36" s="11">
        <f t="shared" ca="1" si="66"/>
        <v>0</v>
      </c>
      <c r="BB36" s="11">
        <f t="shared" ca="1" si="67"/>
        <v>0</v>
      </c>
      <c r="BC36" s="11">
        <f t="shared" ca="1" si="68"/>
        <v>0</v>
      </c>
      <c r="BD36" s="11">
        <f t="shared" ca="1" si="69"/>
        <v>0</v>
      </c>
      <c r="BE36" s="11">
        <f t="shared" ca="1" si="70"/>
        <v>0</v>
      </c>
      <c r="BF36" s="11">
        <f t="shared" ca="1" si="71"/>
        <v>0</v>
      </c>
      <c r="BG36" s="11">
        <f t="shared" ca="1" si="72"/>
        <v>0</v>
      </c>
      <c r="BH36" s="11">
        <f t="shared" ca="1" si="73"/>
        <v>0</v>
      </c>
      <c r="BI36" s="11">
        <f t="shared" ca="1" si="74"/>
        <v>0</v>
      </c>
      <c r="BJ36" s="11">
        <f t="shared" ca="1" si="75"/>
        <v>0</v>
      </c>
      <c r="BK36" s="11">
        <f t="shared" ca="1" si="76"/>
        <v>0</v>
      </c>
      <c r="BL36" s="11">
        <f t="shared" ca="1" si="77"/>
        <v>0</v>
      </c>
      <c r="BM36" s="11">
        <f t="shared" ca="1" si="78"/>
        <v>0</v>
      </c>
      <c r="BN36" s="11">
        <f t="shared" ca="1" si="79"/>
        <v>0</v>
      </c>
      <c r="BO36" s="11">
        <f t="shared" ca="1" si="80"/>
        <v>0</v>
      </c>
      <c r="BP36" s="11">
        <f t="shared" ca="1" si="81"/>
        <v>0</v>
      </c>
      <c r="BQ36" s="11">
        <f t="shared" ca="1" si="82"/>
        <v>0</v>
      </c>
      <c r="BR36" s="11">
        <f t="shared" ca="1" si="83"/>
        <v>0</v>
      </c>
      <c r="BS36" s="11">
        <f t="shared" ca="1" si="84"/>
        <v>0</v>
      </c>
      <c r="BT36" s="11">
        <f t="shared" ca="1" si="85"/>
        <v>0</v>
      </c>
      <c r="BU36" s="11">
        <f t="shared" ca="1" si="86"/>
        <v>0</v>
      </c>
      <c r="BV36" s="11">
        <f t="shared" ca="1" si="87"/>
        <v>0</v>
      </c>
      <c r="BW36" s="11">
        <f t="shared" ca="1" si="88"/>
        <v>0</v>
      </c>
      <c r="BX36" s="11">
        <f t="shared" ca="1" si="89"/>
        <v>0</v>
      </c>
      <c r="BY36" s="11">
        <f t="shared" ca="1" si="90"/>
        <v>0</v>
      </c>
      <c r="BZ36" s="11">
        <f t="shared" ca="1" si="91"/>
        <v>0</v>
      </c>
      <c r="CA36" s="11">
        <f t="shared" ca="1" si="92"/>
        <v>0</v>
      </c>
      <c r="CB36" s="11">
        <f t="shared" ca="1" si="93"/>
        <v>0</v>
      </c>
      <c r="CC36" s="11">
        <f t="shared" ca="1" si="94"/>
        <v>0</v>
      </c>
      <c r="CD36" s="11">
        <f t="shared" ca="1" si="95"/>
        <v>0</v>
      </c>
      <c r="CE36" s="11">
        <f t="shared" ca="1" si="96"/>
        <v>0</v>
      </c>
      <c r="CF36" s="11">
        <f t="shared" ca="1" si="97"/>
        <v>0</v>
      </c>
      <c r="CG36" s="11">
        <f t="shared" ca="1" si="98"/>
        <v>0</v>
      </c>
      <c r="CH36" s="11">
        <f t="shared" ca="1" si="99"/>
        <v>0</v>
      </c>
      <c r="CI36" s="3"/>
      <c r="CJ36" s="11">
        <f t="shared" ca="1" si="100"/>
        <v>57.5</v>
      </c>
      <c r="CK36" s="11">
        <f t="shared" ca="1" si="101"/>
        <v>0</v>
      </c>
      <c r="CL36" s="11">
        <f t="shared" ca="1" si="102"/>
        <v>0</v>
      </c>
      <c r="CM36" s="11">
        <f t="shared" ca="1" si="103"/>
        <v>0</v>
      </c>
      <c r="CN36" s="11">
        <f t="shared" ca="1" si="104"/>
        <v>0</v>
      </c>
      <c r="CO36" s="11">
        <f t="shared" ca="1" si="105"/>
        <v>0</v>
      </c>
      <c r="CP36" s="11">
        <f t="shared" ca="1" si="106"/>
        <v>0</v>
      </c>
      <c r="CQ36" s="11">
        <f t="shared" ca="1" si="107"/>
        <v>0</v>
      </c>
      <c r="CR36" s="11">
        <f t="shared" ca="1" si="108"/>
        <v>0</v>
      </c>
      <c r="CS36" s="11">
        <f t="shared" ca="1" si="109"/>
        <v>0</v>
      </c>
      <c r="CT36" s="11">
        <f t="shared" ca="1" si="110"/>
        <v>0</v>
      </c>
      <c r="CU36" s="11">
        <f t="shared" ca="1" si="111"/>
        <v>0</v>
      </c>
      <c r="CV36" s="11">
        <f t="shared" ca="1" si="112"/>
        <v>0</v>
      </c>
      <c r="CW36" s="11">
        <f t="shared" ca="1" si="113"/>
        <v>0</v>
      </c>
      <c r="CX36" s="11">
        <f t="shared" ca="1" si="114"/>
        <v>0</v>
      </c>
      <c r="CY36" s="11">
        <f t="shared" ca="1" si="115"/>
        <v>0</v>
      </c>
      <c r="CZ36" s="11">
        <f t="shared" ca="1" si="116"/>
        <v>0</v>
      </c>
      <c r="DA36" s="11">
        <f t="shared" ca="1" si="117"/>
        <v>0</v>
      </c>
      <c r="DB36" s="11">
        <f t="shared" ca="1" si="118"/>
        <v>0</v>
      </c>
      <c r="DC36" s="11">
        <f t="shared" ca="1" si="119"/>
        <v>0</v>
      </c>
      <c r="DD36" s="11">
        <f t="shared" ca="1" si="120"/>
        <v>0</v>
      </c>
      <c r="DE36" s="11">
        <f t="shared" ca="1" si="121"/>
        <v>0</v>
      </c>
      <c r="DF36" s="11">
        <f t="shared" ca="1" si="122"/>
        <v>0</v>
      </c>
      <c r="DG36" s="11">
        <f t="shared" ca="1" si="123"/>
        <v>0</v>
      </c>
      <c r="DH36" s="11">
        <f t="shared" ca="1" si="124"/>
        <v>0</v>
      </c>
      <c r="DI36" s="11">
        <f t="shared" ca="1" si="125"/>
        <v>0</v>
      </c>
      <c r="DJ36" s="11">
        <f t="shared" ca="1" si="126"/>
        <v>0</v>
      </c>
      <c r="DK36" s="11">
        <f t="shared" ca="1" si="127"/>
        <v>0</v>
      </c>
      <c r="DL36" s="11">
        <f t="shared" ca="1" si="128"/>
        <v>0</v>
      </c>
      <c r="DM36" s="11">
        <f t="shared" ca="1" si="129"/>
        <v>0</v>
      </c>
      <c r="DN36" s="11">
        <f t="shared" ca="1" si="130"/>
        <v>0</v>
      </c>
      <c r="DO36" s="11">
        <f t="shared" ca="1" si="131"/>
        <v>0</v>
      </c>
      <c r="DP36" s="11">
        <f t="shared" ca="1" si="132"/>
        <v>0</v>
      </c>
      <c r="DQ36" s="11">
        <f t="shared" ca="1" si="133"/>
        <v>0</v>
      </c>
      <c r="DR36" s="11">
        <f t="shared" ca="1" si="134"/>
        <v>0</v>
      </c>
      <c r="DS36" s="11">
        <f t="shared" ca="1" si="135"/>
        <v>0</v>
      </c>
      <c r="DT36" s="11">
        <f t="shared" ca="1" si="136"/>
        <v>0</v>
      </c>
      <c r="DU36" s="11">
        <f t="shared" ca="1" si="137"/>
        <v>0</v>
      </c>
      <c r="DV36" s="11">
        <f t="shared" ca="1" si="138"/>
        <v>0</v>
      </c>
      <c r="DW36" s="11">
        <f t="shared" ca="1" si="139"/>
        <v>0</v>
      </c>
      <c r="DX36" s="49">
        <f t="shared" ca="1" si="14"/>
        <v>57.5</v>
      </c>
      <c r="DY36" s="8"/>
      <c r="DZ36" s="11">
        <f t="shared" ca="1" si="140"/>
        <v>250</v>
      </c>
      <c r="EA36" s="11">
        <f t="shared" ca="1" si="141"/>
        <v>0</v>
      </c>
      <c r="EB36" s="11">
        <f t="shared" ca="1" si="142"/>
        <v>0</v>
      </c>
      <c r="EC36" s="11">
        <f t="shared" ca="1" si="143"/>
        <v>0</v>
      </c>
      <c r="ED36" s="11">
        <f t="shared" ca="1" si="144"/>
        <v>0</v>
      </c>
      <c r="EE36" s="11">
        <f t="shared" ca="1" si="145"/>
        <v>0</v>
      </c>
      <c r="EF36" s="11">
        <f t="shared" ca="1" si="146"/>
        <v>0</v>
      </c>
      <c r="EG36" s="11">
        <f t="shared" ca="1" si="147"/>
        <v>0</v>
      </c>
      <c r="EH36" s="11">
        <f t="shared" ca="1" si="148"/>
        <v>0</v>
      </c>
      <c r="EI36" s="11">
        <f t="shared" ca="1" si="149"/>
        <v>0</v>
      </c>
      <c r="EJ36" s="11">
        <f t="shared" ca="1" si="150"/>
        <v>0</v>
      </c>
      <c r="EK36" s="11">
        <f t="shared" ca="1" si="151"/>
        <v>0</v>
      </c>
      <c r="EL36" s="11">
        <f t="shared" ca="1" si="152"/>
        <v>0</v>
      </c>
      <c r="EM36" s="11">
        <f t="shared" ca="1" si="153"/>
        <v>0</v>
      </c>
      <c r="EN36" s="11">
        <f t="shared" ca="1" si="154"/>
        <v>0</v>
      </c>
      <c r="EO36" s="11">
        <f t="shared" ca="1" si="155"/>
        <v>0</v>
      </c>
      <c r="EP36" s="11">
        <f t="shared" ca="1" si="156"/>
        <v>0</v>
      </c>
      <c r="EQ36" s="11">
        <f t="shared" ca="1" si="157"/>
        <v>0</v>
      </c>
      <c r="ER36" s="11">
        <f t="shared" ca="1" si="158"/>
        <v>0</v>
      </c>
      <c r="ES36" s="11">
        <f t="shared" ca="1" si="159"/>
        <v>0</v>
      </c>
      <c r="ET36" s="11">
        <f t="shared" ca="1" si="160"/>
        <v>0</v>
      </c>
      <c r="EU36" s="11">
        <f t="shared" ca="1" si="161"/>
        <v>0</v>
      </c>
      <c r="EV36" s="11">
        <f t="shared" ca="1" si="162"/>
        <v>0</v>
      </c>
      <c r="EW36" s="11">
        <f t="shared" ca="1" si="163"/>
        <v>0</v>
      </c>
      <c r="EX36" s="11">
        <f t="shared" ca="1" si="164"/>
        <v>0</v>
      </c>
      <c r="EY36" s="11">
        <f t="shared" ca="1" si="165"/>
        <v>0</v>
      </c>
      <c r="EZ36" s="11">
        <f t="shared" ca="1" si="166"/>
        <v>0</v>
      </c>
      <c r="FA36" s="11">
        <f t="shared" ca="1" si="167"/>
        <v>0</v>
      </c>
      <c r="FB36" s="11">
        <f t="shared" ca="1" si="168"/>
        <v>0</v>
      </c>
      <c r="FC36" s="11">
        <f t="shared" ca="1" si="169"/>
        <v>0</v>
      </c>
      <c r="FD36" s="11">
        <f t="shared" ca="1" si="170"/>
        <v>0</v>
      </c>
      <c r="FE36" s="11">
        <f t="shared" ca="1" si="171"/>
        <v>0</v>
      </c>
      <c r="FF36" s="11">
        <f t="shared" ca="1" si="172"/>
        <v>0</v>
      </c>
      <c r="FG36" s="11">
        <f t="shared" ca="1" si="173"/>
        <v>0</v>
      </c>
      <c r="FH36" s="11">
        <f t="shared" ca="1" si="174"/>
        <v>0</v>
      </c>
      <c r="FI36" s="11">
        <f t="shared" ca="1" si="175"/>
        <v>0</v>
      </c>
      <c r="FJ36" s="11">
        <f t="shared" ca="1" si="176"/>
        <v>0</v>
      </c>
      <c r="FK36" s="11">
        <f t="shared" ca="1" si="177"/>
        <v>0</v>
      </c>
      <c r="FL36" s="11">
        <f t="shared" ca="1" si="178"/>
        <v>0</v>
      </c>
      <c r="FM36" s="11">
        <f t="shared" ca="1" si="179"/>
        <v>0</v>
      </c>
      <c r="FN36" s="49">
        <f t="shared" ca="1" si="16"/>
        <v>250</v>
      </c>
      <c r="FO36" s="14"/>
      <c r="FP36" s="37">
        <f t="shared" ca="1" si="180"/>
        <v>250</v>
      </c>
      <c r="FQ36" s="11">
        <f ca="1">IF(AV35&lt;=0,0,IF($C36&lt;=SUM($FP36:FP36),0,IF(EA36+$C36-SUM($FP36:FP36)&gt;AV35+CK36,AV35+CK36-EA36,$C36-SUM($FP36:FP36))))</f>
        <v>0</v>
      </c>
      <c r="FR36" s="11">
        <f ca="1">IF(AW35&lt;=0,0,IF($C36&lt;=SUM($FP36:FQ36),0,IF(EB36+$C36-SUM($FP36:FQ36)&gt;AW35+CL36,AW35+CL36-EB36,$C36-SUM($FP36:FQ36))))</f>
        <v>0</v>
      </c>
      <c r="FS36" s="11">
        <f ca="1">IF(AX35&lt;=0,0,IF($C36&lt;=SUM($FP36:FR36),0,IF(EC36+$C36-SUM($FP36:FR36)&gt;AX35+CM36,AX35+CM36-EC36,$C36-SUM($FP36:FR36))))</f>
        <v>0</v>
      </c>
      <c r="FT36" s="11">
        <f ca="1">IF(AY35&lt;=0,0,IF($C36&lt;=SUM($FP36:FS36),0,IF(ED36+$C36-SUM($FP36:FS36)&gt;AY35+CN36,AY35+CN36-ED36,$C36-SUM($FP36:FS36))))</f>
        <v>0</v>
      </c>
      <c r="FU36" s="11">
        <f ca="1">IF(AZ35&lt;=0,0,IF($C36&lt;=SUM($FP36:FT36),0,IF(EE36+$C36-SUM($FP36:FT36)&gt;AZ35+CO36,AZ35+CO36-EE36,$C36-SUM($FP36:FT36))))</f>
        <v>0</v>
      </c>
      <c r="FV36" s="11">
        <f ca="1">IF(BA35&lt;=0,0,IF($C36&lt;=SUM($FP36:FU36),0,IF(EF36+$C36-SUM($FP36:FU36)&gt;BA35+CP36,BA35+CP36-EF36,$C36-SUM($FP36:FU36))))</f>
        <v>0</v>
      </c>
      <c r="FW36" s="11">
        <f ca="1">IF(BB35&lt;=0,0,IF($C36&lt;=SUM($FP36:FV36),0,IF(EG36+$C36-SUM($FP36:FV36)&gt;BB35+CQ36,BB35+CQ36-EG36,$C36-SUM($FP36:FV36))))</f>
        <v>0</v>
      </c>
      <c r="FX36" s="11">
        <f ca="1">IF(BC35&lt;=0,0,IF($C36&lt;=SUM($FP36:FW36),0,IF(EH36+$C36-SUM($FP36:FW36)&gt;BC35+CR36,BC35+CR36-EH36,$C36-SUM($FP36:FW36))))</f>
        <v>0</v>
      </c>
      <c r="FY36" s="11">
        <f ca="1">IF(BD35&lt;=0,0,IF($C36&lt;=SUM($FP36:FX36),0,IF(EI36+$C36-SUM($FP36:FX36)&gt;BD35+CS36,BD35+CS36-EI36,$C36-SUM($FP36:FX36))))</f>
        <v>0</v>
      </c>
      <c r="FZ36" s="11">
        <f ca="1">IF(BE35&lt;=0,0,IF($C36&lt;=SUM($FP36:FY36),0,IF(EJ36+$C36-SUM($FP36:FY36)&gt;BE35+CT36,BE35+CT36-EJ36,$C36-SUM($FP36:FY36))))</f>
        <v>0</v>
      </c>
      <c r="GA36" s="11">
        <f ca="1">IF(BF35&lt;=0,0,IF($C36&lt;=SUM($FP36:FZ36),0,IF(EK36+$C36-SUM($FP36:FZ36)&gt;BF35+CU36,BF35+CU36-EK36,$C36-SUM($FP36:FZ36))))</f>
        <v>0</v>
      </c>
      <c r="GB36" s="11">
        <f ca="1">IF(BG35&lt;=0,0,IF($C36&lt;=SUM($FP36:GA36),0,IF(EL36+$C36-SUM($FP36:GA36)&gt;BG35+CV36,BG35+CV36-EL36,$C36-SUM($FP36:GA36))))</f>
        <v>0</v>
      </c>
      <c r="GC36" s="11">
        <f ca="1">IF(BH35&lt;=0,0,IF($C36&lt;=SUM($FP36:GB36),0,IF(EM36+$C36-SUM($FP36:GB36)&gt;BH35+CW36,BH35+CW36-EM36,$C36-SUM($FP36:GB36))))</f>
        <v>0</v>
      </c>
      <c r="GD36" s="11">
        <f ca="1">IF(BI35&lt;=0,0,IF($C36&lt;=SUM($FP36:GC36),0,IF(EN36+$C36-SUM($FP36:GC36)&gt;BI35+CX36,BI35+CX36-EN36,$C36-SUM($FP36:GC36))))</f>
        <v>0</v>
      </c>
      <c r="GE36" s="11">
        <f ca="1">IF(BJ35&lt;=0,0,IF($C36&lt;=SUM($FP36:GD36),0,IF(EO36+$C36-SUM($FP36:GD36)&gt;BJ35+CY36,BJ35+CY36-EO36,$C36-SUM($FP36:GD36))))</f>
        <v>0</v>
      </c>
      <c r="GF36" s="11">
        <f ca="1">IF(BK35&lt;=0,0,IF($C36&lt;=SUM($FP36:GE36),0,IF(EP36+$C36-SUM($FP36:GE36)&gt;BK35+CZ36,BK35+CZ36-EP36,$C36-SUM($FP36:GE36))))</f>
        <v>0</v>
      </c>
      <c r="GG36" s="11">
        <f ca="1">IF(BL35&lt;=0,0,IF($C36&lt;=SUM($FP36:GF36),0,IF(EQ36+$C36-SUM($FP36:GF36)&gt;BL35+DA36,BL35+DA36-EQ36,$C36-SUM($FP36:GF36))))</f>
        <v>0</v>
      </c>
      <c r="GH36" s="11">
        <f ca="1">IF(BM35&lt;=0,0,IF($C36&lt;=SUM($FP36:GG36),0,IF(ER36+$C36-SUM($FP36:GG36)&gt;BM35+DB36,BM35+DB36-ER36,$C36-SUM($FP36:GG36))))</f>
        <v>0</v>
      </c>
      <c r="GI36" s="11">
        <f ca="1">IF(BN35&lt;=0,0,IF($C36&lt;=SUM($FP36:GH36),0,IF(ES36+$C36-SUM($FP36:GH36)&gt;BN35+DC36,BN35+DC36-ES36,$C36-SUM($FP36:GH36))))</f>
        <v>0</v>
      </c>
      <c r="GJ36" s="11">
        <f ca="1">IF(BO35&lt;=0,0,IF($C36&lt;=SUM($FP36:GI36),0,IF(ET36+$C36-SUM($FP36:GI36)&gt;BO35+DD36,BO35+DD36-ET36,$C36-SUM($FP36:GI36))))</f>
        <v>0</v>
      </c>
      <c r="GK36" s="11">
        <f ca="1">IF(BP35&lt;=0,0,IF($C36&lt;=SUM($FP36:GJ36),0,IF(EU36+$C36-SUM($FP36:GJ36)&gt;BP35+DE36,BP35+DE36-EU36,$C36-SUM($FP36:GJ36))))</f>
        <v>0</v>
      </c>
      <c r="GL36" s="11">
        <f ca="1">IF(BQ35&lt;=0,0,IF($C36&lt;=SUM($FP36:GK36),0,IF(EV36+$C36-SUM($FP36:GK36)&gt;BQ35+DF36,BQ35+DF36-EV36,$C36-SUM($FP36:GK36))))</f>
        <v>0</v>
      </c>
      <c r="GM36" s="11">
        <f ca="1">IF(BR35&lt;=0,0,IF($C36&lt;=SUM($FP36:GL36),0,IF(EW36+$C36-SUM($FP36:GL36)&gt;BR35+DG36,BR35+DG36-EW36,$C36-SUM($FP36:GL36))))</f>
        <v>0</v>
      </c>
      <c r="GN36" s="11">
        <f ca="1">IF(BS35&lt;=0,0,IF($C36&lt;=SUM($FP36:GM36),0,IF(EX36+$C36-SUM($FP36:GM36)&gt;BS35+DH36,BS35+DH36-EX36,$C36-SUM($FP36:GM36))))</f>
        <v>0</v>
      </c>
      <c r="GO36" s="11">
        <f ca="1">IF(BT35&lt;=0,0,IF($C36&lt;=SUM($FP36:GN36),0,IF(EY36+$C36-SUM($FP36:GN36)&gt;BT35+DI36,BT35+DI36-EY36,$C36-SUM($FP36:GN36))))</f>
        <v>0</v>
      </c>
      <c r="GP36" s="11">
        <f ca="1">IF(BU35&lt;=0,0,IF($C36&lt;=SUM($FP36:GO36),0,IF(EZ36+$C36-SUM($FP36:GO36)&gt;BU35+DJ36,BU35+DJ36-EZ36,$C36-SUM($FP36:GO36))))</f>
        <v>0</v>
      </c>
      <c r="GQ36" s="11">
        <f ca="1">IF(BV35&lt;=0,0,IF($C36&lt;=SUM($FP36:GP36),0,IF(FA36+$C36-SUM($FP36:GP36)&gt;BV35+DK36,BV35+DK36-FA36,$C36-SUM($FP36:GP36))))</f>
        <v>0</v>
      </c>
      <c r="GR36" s="11">
        <f ca="1">IF(BW35&lt;=0,0,IF($C36&lt;=SUM($FP36:GQ36),0,IF(FB36+$C36-SUM($FP36:GQ36)&gt;BW35+DL36,BW35+DL36-FB36,$C36-SUM($FP36:GQ36))))</f>
        <v>0</v>
      </c>
      <c r="GS36" s="11">
        <f ca="1">IF(BX35&lt;=0,0,IF($C36&lt;=SUM($FP36:GR36),0,IF(FC36+$C36-SUM($FP36:GR36)&gt;BX35+DM36,BX35+DM36-FC36,$C36-SUM($FP36:GR36))))</f>
        <v>0</v>
      </c>
      <c r="GT36" s="11">
        <f ca="1">IF(BY35&lt;=0,0,IF($C36&lt;=SUM($FP36:GS36),0,IF(FD36+$C36-SUM($FP36:GS36)&gt;BY35+DN36,BY35+DN36-FD36,$C36-SUM($FP36:GS36))))</f>
        <v>0</v>
      </c>
      <c r="GU36" s="11">
        <f ca="1">IF(BZ35&lt;=0,0,IF($C36&lt;=SUM($FP36:GT36),0,IF(FE36+$C36-SUM($FP36:GT36)&gt;BZ35+DO36,BZ35+DO36-FE36,$C36-SUM($FP36:GT36))))</f>
        <v>0</v>
      </c>
      <c r="GV36" s="11">
        <f ca="1">IF(CA35&lt;=0,0,IF($C36&lt;=SUM($FP36:GU36),0,IF(FF36+$C36-SUM($FP36:GU36)&gt;CA35+DP36,CA35+DP36-FF36,$C36-SUM($FP36:GU36))))</f>
        <v>0</v>
      </c>
      <c r="GW36" s="11">
        <f ca="1">IF(CB35&lt;=0,0,IF($C36&lt;=SUM($FP36:GV36),0,IF(FG36+$C36-SUM($FP36:GV36)&gt;CB35+DQ36,CB35+DQ36-FG36,$C36-SUM($FP36:GV36))))</f>
        <v>0</v>
      </c>
      <c r="GX36" s="11">
        <f ca="1">IF(CC35&lt;=0,0,IF($C36&lt;=SUM($FP36:GW36),0,IF(FH36+$C36-SUM($FP36:GW36)&gt;CC35+DR36,CC35+DR36-FH36,$C36-SUM($FP36:GW36))))</f>
        <v>0</v>
      </c>
      <c r="GY36" s="11">
        <f ca="1">IF(CD35&lt;=0,0,IF($C36&lt;=SUM($FP36:GX36),0,IF(FI36+$C36-SUM($FP36:GX36)&gt;CD35+DS36,CD35+DS36-FI36,$C36-SUM($FP36:GX36))))</f>
        <v>0</v>
      </c>
      <c r="GZ36" s="11">
        <f ca="1">IF(CE35&lt;=0,0,IF($C36&lt;=SUM($FP36:GY36),0,IF(FJ36+$C36-SUM($FP36:GY36)&gt;CE35+DT36,CE35+DT36-FJ36,$C36-SUM($FP36:GY36))))</f>
        <v>0</v>
      </c>
      <c r="HA36" s="11">
        <f ca="1">IF(CF35&lt;=0,0,IF($C36&lt;=SUM($FP36:GZ36),0,IF(FK36+$C36-SUM($FP36:GZ36)&gt;CF35+DU36,CF35+DU36-FK36,$C36-SUM($FP36:GZ36))))</f>
        <v>0</v>
      </c>
      <c r="HB36" s="11">
        <f ca="1">IF(CG35&lt;=0,0,IF($C36&lt;=SUM($FP36:HA36),0,IF(FL36+$C36-SUM($FP36:HA36)&gt;CG35+DV36,CG35+DV36-FL36,$C36-SUM($FP36:HA36))))</f>
        <v>0</v>
      </c>
      <c r="HC36" s="11">
        <f ca="1">IF(CH35&lt;=0,0,IF($C36&lt;=SUM($FP36:HB36),0,IF(FM36+$C36-SUM($FP36:HB36)&gt;CH35+DW36,CH35+DW36-FM36,$C36-SUM($FP36:HB36))))</f>
        <v>0</v>
      </c>
    </row>
    <row r="37" spans="1:211" ht="11" customHeight="1" x14ac:dyDescent="0.15">
      <c r="A37" s="12">
        <f t="shared" ca="1" si="17"/>
        <v>17</v>
      </c>
      <c r="B37" s="6">
        <f t="shared" ca="1" si="18"/>
        <v>46204</v>
      </c>
      <c r="C37" s="50">
        <f ca="1">IF(A37="","",IF(snowball,IF(($E$5-FN37)&lt;0,0,$E$5-FN37),0)+D37)</f>
        <v>250</v>
      </c>
      <c r="D37" s="38"/>
      <c r="E37" s="11">
        <f t="shared" ca="1" si="19"/>
        <v>500</v>
      </c>
      <c r="F37" s="11">
        <f t="shared" ca="1" si="20"/>
        <v>0</v>
      </c>
      <c r="G37" s="11">
        <f t="shared" ca="1" si="21"/>
        <v>0</v>
      </c>
      <c r="H37" s="11">
        <f t="shared" ca="1" si="22"/>
        <v>0</v>
      </c>
      <c r="I37" s="11">
        <f t="shared" ca="1" si="23"/>
        <v>0</v>
      </c>
      <c r="J37" s="11">
        <f t="shared" ca="1" si="24"/>
        <v>0</v>
      </c>
      <c r="K37" s="11">
        <f t="shared" ca="1" si="25"/>
        <v>0</v>
      </c>
      <c r="L37" s="11">
        <f t="shared" ca="1" si="26"/>
        <v>0</v>
      </c>
      <c r="M37" s="11">
        <f t="shared" ca="1" si="27"/>
        <v>0</v>
      </c>
      <c r="N37" s="11">
        <f t="shared" ca="1" si="28"/>
        <v>0</v>
      </c>
      <c r="O37" s="11">
        <f t="shared" ca="1" si="29"/>
        <v>0</v>
      </c>
      <c r="P37" s="11">
        <f t="shared" ca="1" si="30"/>
        <v>0</v>
      </c>
      <c r="Q37" s="11">
        <f t="shared" ca="1" si="31"/>
        <v>0</v>
      </c>
      <c r="R37" s="11">
        <f t="shared" ca="1" si="32"/>
        <v>0</v>
      </c>
      <c r="S37" s="11">
        <f t="shared" ca="1" si="33"/>
        <v>0</v>
      </c>
      <c r="T37" s="11">
        <f t="shared" ca="1" si="34"/>
        <v>0</v>
      </c>
      <c r="U37" s="11">
        <f t="shared" ca="1" si="35"/>
        <v>0</v>
      </c>
      <c r="V37" s="11">
        <f t="shared" ca="1" si="36"/>
        <v>0</v>
      </c>
      <c r="W37" s="11">
        <f t="shared" ca="1" si="37"/>
        <v>0</v>
      </c>
      <c r="X37" s="11">
        <f t="shared" ca="1" si="38"/>
        <v>0</v>
      </c>
      <c r="Y37" s="11">
        <f t="shared" ca="1" si="39"/>
        <v>0</v>
      </c>
      <c r="Z37" s="11">
        <f t="shared" ca="1" si="40"/>
        <v>0</v>
      </c>
      <c r="AA37" s="11">
        <f t="shared" ca="1" si="41"/>
        <v>0</v>
      </c>
      <c r="AB37" s="11">
        <f t="shared" ca="1" si="42"/>
        <v>0</v>
      </c>
      <c r="AC37" s="11">
        <f t="shared" ca="1" si="43"/>
        <v>0</v>
      </c>
      <c r="AD37" s="11">
        <f t="shared" ca="1" si="44"/>
        <v>0</v>
      </c>
      <c r="AE37" s="11">
        <f t="shared" ca="1" si="45"/>
        <v>0</v>
      </c>
      <c r="AF37" s="11">
        <f t="shared" ca="1" si="46"/>
        <v>0</v>
      </c>
      <c r="AG37" s="11">
        <f t="shared" ca="1" si="47"/>
        <v>0</v>
      </c>
      <c r="AH37" s="11">
        <f t="shared" ca="1" si="48"/>
        <v>0</v>
      </c>
      <c r="AI37" s="11">
        <f t="shared" ca="1" si="49"/>
        <v>0</v>
      </c>
      <c r="AJ37" s="11">
        <f t="shared" ca="1" si="50"/>
        <v>0</v>
      </c>
      <c r="AK37" s="11">
        <f t="shared" ca="1" si="51"/>
        <v>0</v>
      </c>
      <c r="AL37" s="11">
        <f t="shared" ca="1" si="52"/>
        <v>0</v>
      </c>
      <c r="AM37" s="11">
        <f t="shared" ca="1" si="53"/>
        <v>0</v>
      </c>
      <c r="AN37" s="11">
        <f t="shared" ca="1" si="54"/>
        <v>0</v>
      </c>
      <c r="AO37" s="11">
        <f t="shared" ca="1" si="55"/>
        <v>0</v>
      </c>
      <c r="AP37" s="11">
        <f t="shared" ca="1" si="56"/>
        <v>0</v>
      </c>
      <c r="AQ37" s="11">
        <f t="shared" ca="1" si="57"/>
        <v>0</v>
      </c>
      <c r="AR37" s="11">
        <f t="shared" ca="1" si="58"/>
        <v>0</v>
      </c>
      <c r="AS37" s="35"/>
      <c r="AT37" s="11">
        <f t="shared" ca="1" si="59"/>
        <v>12940.29</v>
      </c>
      <c r="AU37" s="11">
        <f t="shared" ca="1" si="60"/>
        <v>12940.29</v>
      </c>
      <c r="AV37" s="11">
        <f t="shared" ca="1" si="61"/>
        <v>0</v>
      </c>
      <c r="AW37" s="11">
        <f t="shared" ca="1" si="62"/>
        <v>0</v>
      </c>
      <c r="AX37" s="11">
        <f t="shared" ca="1" si="63"/>
        <v>0</v>
      </c>
      <c r="AY37" s="11">
        <f t="shared" ca="1" si="64"/>
        <v>0</v>
      </c>
      <c r="AZ37" s="11">
        <f t="shared" ca="1" si="65"/>
        <v>0</v>
      </c>
      <c r="BA37" s="11">
        <f t="shared" ca="1" si="66"/>
        <v>0</v>
      </c>
      <c r="BB37" s="11">
        <f t="shared" ca="1" si="67"/>
        <v>0</v>
      </c>
      <c r="BC37" s="11">
        <f t="shared" ca="1" si="68"/>
        <v>0</v>
      </c>
      <c r="BD37" s="11">
        <f t="shared" ca="1" si="69"/>
        <v>0</v>
      </c>
      <c r="BE37" s="11">
        <f t="shared" ca="1" si="70"/>
        <v>0</v>
      </c>
      <c r="BF37" s="11">
        <f t="shared" ca="1" si="71"/>
        <v>0</v>
      </c>
      <c r="BG37" s="11">
        <f t="shared" ca="1" si="72"/>
        <v>0</v>
      </c>
      <c r="BH37" s="11">
        <f t="shared" ca="1" si="73"/>
        <v>0</v>
      </c>
      <c r="BI37" s="11">
        <f t="shared" ca="1" si="74"/>
        <v>0</v>
      </c>
      <c r="BJ37" s="11">
        <f t="shared" ca="1" si="75"/>
        <v>0</v>
      </c>
      <c r="BK37" s="11">
        <f t="shared" ca="1" si="76"/>
        <v>0</v>
      </c>
      <c r="BL37" s="11">
        <f t="shared" ca="1" si="77"/>
        <v>0</v>
      </c>
      <c r="BM37" s="11">
        <f t="shared" ca="1" si="78"/>
        <v>0</v>
      </c>
      <c r="BN37" s="11">
        <f t="shared" ca="1" si="79"/>
        <v>0</v>
      </c>
      <c r="BO37" s="11">
        <f t="shared" ca="1" si="80"/>
        <v>0</v>
      </c>
      <c r="BP37" s="11">
        <f t="shared" ca="1" si="81"/>
        <v>0</v>
      </c>
      <c r="BQ37" s="11">
        <f t="shared" ca="1" si="82"/>
        <v>0</v>
      </c>
      <c r="BR37" s="11">
        <f t="shared" ca="1" si="83"/>
        <v>0</v>
      </c>
      <c r="BS37" s="11">
        <f t="shared" ca="1" si="84"/>
        <v>0</v>
      </c>
      <c r="BT37" s="11">
        <f t="shared" ca="1" si="85"/>
        <v>0</v>
      </c>
      <c r="BU37" s="11">
        <f t="shared" ca="1" si="86"/>
        <v>0</v>
      </c>
      <c r="BV37" s="11">
        <f t="shared" ca="1" si="87"/>
        <v>0</v>
      </c>
      <c r="BW37" s="11">
        <f t="shared" ca="1" si="88"/>
        <v>0</v>
      </c>
      <c r="BX37" s="11">
        <f t="shared" ca="1" si="89"/>
        <v>0</v>
      </c>
      <c r="BY37" s="11">
        <f t="shared" ca="1" si="90"/>
        <v>0</v>
      </c>
      <c r="BZ37" s="11">
        <f t="shared" ca="1" si="91"/>
        <v>0</v>
      </c>
      <c r="CA37" s="11">
        <f t="shared" ca="1" si="92"/>
        <v>0</v>
      </c>
      <c r="CB37" s="11">
        <f t="shared" ca="1" si="93"/>
        <v>0</v>
      </c>
      <c r="CC37" s="11">
        <f t="shared" ca="1" si="94"/>
        <v>0</v>
      </c>
      <c r="CD37" s="11">
        <f t="shared" ca="1" si="95"/>
        <v>0</v>
      </c>
      <c r="CE37" s="11">
        <f t="shared" ca="1" si="96"/>
        <v>0</v>
      </c>
      <c r="CF37" s="11">
        <f t="shared" ca="1" si="97"/>
        <v>0</v>
      </c>
      <c r="CG37" s="11">
        <f t="shared" ca="1" si="98"/>
        <v>0</v>
      </c>
      <c r="CH37" s="11">
        <f t="shared" ca="1" si="99"/>
        <v>0</v>
      </c>
      <c r="CI37" s="3"/>
      <c r="CJ37" s="11">
        <f t="shared" ca="1" si="100"/>
        <v>55.66</v>
      </c>
      <c r="CK37" s="11">
        <f t="shared" ca="1" si="101"/>
        <v>0</v>
      </c>
      <c r="CL37" s="11">
        <f t="shared" ca="1" si="102"/>
        <v>0</v>
      </c>
      <c r="CM37" s="11">
        <f t="shared" ca="1" si="103"/>
        <v>0</v>
      </c>
      <c r="CN37" s="11">
        <f t="shared" ca="1" si="104"/>
        <v>0</v>
      </c>
      <c r="CO37" s="11">
        <f t="shared" ca="1" si="105"/>
        <v>0</v>
      </c>
      <c r="CP37" s="11">
        <f t="shared" ca="1" si="106"/>
        <v>0</v>
      </c>
      <c r="CQ37" s="11">
        <f t="shared" ca="1" si="107"/>
        <v>0</v>
      </c>
      <c r="CR37" s="11">
        <f t="shared" ca="1" si="108"/>
        <v>0</v>
      </c>
      <c r="CS37" s="11">
        <f t="shared" ca="1" si="109"/>
        <v>0</v>
      </c>
      <c r="CT37" s="11">
        <f t="shared" ca="1" si="110"/>
        <v>0</v>
      </c>
      <c r="CU37" s="11">
        <f t="shared" ca="1" si="111"/>
        <v>0</v>
      </c>
      <c r="CV37" s="11">
        <f t="shared" ca="1" si="112"/>
        <v>0</v>
      </c>
      <c r="CW37" s="11">
        <f t="shared" ca="1" si="113"/>
        <v>0</v>
      </c>
      <c r="CX37" s="11">
        <f t="shared" ca="1" si="114"/>
        <v>0</v>
      </c>
      <c r="CY37" s="11">
        <f t="shared" ca="1" si="115"/>
        <v>0</v>
      </c>
      <c r="CZ37" s="11">
        <f t="shared" ca="1" si="116"/>
        <v>0</v>
      </c>
      <c r="DA37" s="11">
        <f t="shared" ca="1" si="117"/>
        <v>0</v>
      </c>
      <c r="DB37" s="11">
        <f t="shared" ca="1" si="118"/>
        <v>0</v>
      </c>
      <c r="DC37" s="11">
        <f t="shared" ca="1" si="119"/>
        <v>0</v>
      </c>
      <c r="DD37" s="11">
        <f t="shared" ca="1" si="120"/>
        <v>0</v>
      </c>
      <c r="DE37" s="11">
        <f t="shared" ca="1" si="121"/>
        <v>0</v>
      </c>
      <c r="DF37" s="11">
        <f t="shared" ca="1" si="122"/>
        <v>0</v>
      </c>
      <c r="DG37" s="11">
        <f t="shared" ca="1" si="123"/>
        <v>0</v>
      </c>
      <c r="DH37" s="11">
        <f t="shared" ca="1" si="124"/>
        <v>0</v>
      </c>
      <c r="DI37" s="11">
        <f t="shared" ca="1" si="125"/>
        <v>0</v>
      </c>
      <c r="DJ37" s="11">
        <f t="shared" ca="1" si="126"/>
        <v>0</v>
      </c>
      <c r="DK37" s="11">
        <f t="shared" ca="1" si="127"/>
        <v>0</v>
      </c>
      <c r="DL37" s="11">
        <f t="shared" ca="1" si="128"/>
        <v>0</v>
      </c>
      <c r="DM37" s="11">
        <f t="shared" ca="1" si="129"/>
        <v>0</v>
      </c>
      <c r="DN37" s="11">
        <f t="shared" ca="1" si="130"/>
        <v>0</v>
      </c>
      <c r="DO37" s="11">
        <f t="shared" ca="1" si="131"/>
        <v>0</v>
      </c>
      <c r="DP37" s="11">
        <f t="shared" ca="1" si="132"/>
        <v>0</v>
      </c>
      <c r="DQ37" s="11">
        <f t="shared" ca="1" si="133"/>
        <v>0</v>
      </c>
      <c r="DR37" s="11">
        <f t="shared" ca="1" si="134"/>
        <v>0</v>
      </c>
      <c r="DS37" s="11">
        <f t="shared" ca="1" si="135"/>
        <v>0</v>
      </c>
      <c r="DT37" s="11">
        <f t="shared" ca="1" si="136"/>
        <v>0</v>
      </c>
      <c r="DU37" s="11">
        <f t="shared" ca="1" si="137"/>
        <v>0</v>
      </c>
      <c r="DV37" s="11">
        <f t="shared" ca="1" si="138"/>
        <v>0</v>
      </c>
      <c r="DW37" s="11">
        <f t="shared" ca="1" si="139"/>
        <v>0</v>
      </c>
      <c r="DX37" s="49">
        <f t="shared" ca="1" si="14"/>
        <v>55.66</v>
      </c>
      <c r="DY37" s="8"/>
      <c r="DZ37" s="11">
        <f t="shared" ca="1" si="140"/>
        <v>250</v>
      </c>
      <c r="EA37" s="11">
        <f t="shared" ca="1" si="141"/>
        <v>0</v>
      </c>
      <c r="EB37" s="11">
        <f t="shared" ca="1" si="142"/>
        <v>0</v>
      </c>
      <c r="EC37" s="11">
        <f t="shared" ca="1" si="143"/>
        <v>0</v>
      </c>
      <c r="ED37" s="11">
        <f t="shared" ca="1" si="144"/>
        <v>0</v>
      </c>
      <c r="EE37" s="11">
        <f t="shared" ca="1" si="145"/>
        <v>0</v>
      </c>
      <c r="EF37" s="11">
        <f t="shared" ca="1" si="146"/>
        <v>0</v>
      </c>
      <c r="EG37" s="11">
        <f t="shared" ca="1" si="147"/>
        <v>0</v>
      </c>
      <c r="EH37" s="11">
        <f t="shared" ca="1" si="148"/>
        <v>0</v>
      </c>
      <c r="EI37" s="11">
        <f t="shared" ca="1" si="149"/>
        <v>0</v>
      </c>
      <c r="EJ37" s="11">
        <f t="shared" ca="1" si="150"/>
        <v>0</v>
      </c>
      <c r="EK37" s="11">
        <f t="shared" ca="1" si="151"/>
        <v>0</v>
      </c>
      <c r="EL37" s="11">
        <f t="shared" ca="1" si="152"/>
        <v>0</v>
      </c>
      <c r="EM37" s="11">
        <f t="shared" ca="1" si="153"/>
        <v>0</v>
      </c>
      <c r="EN37" s="11">
        <f t="shared" ca="1" si="154"/>
        <v>0</v>
      </c>
      <c r="EO37" s="11">
        <f t="shared" ca="1" si="155"/>
        <v>0</v>
      </c>
      <c r="EP37" s="11">
        <f t="shared" ca="1" si="156"/>
        <v>0</v>
      </c>
      <c r="EQ37" s="11">
        <f t="shared" ca="1" si="157"/>
        <v>0</v>
      </c>
      <c r="ER37" s="11">
        <f t="shared" ca="1" si="158"/>
        <v>0</v>
      </c>
      <c r="ES37" s="11">
        <f t="shared" ca="1" si="159"/>
        <v>0</v>
      </c>
      <c r="ET37" s="11">
        <f t="shared" ca="1" si="160"/>
        <v>0</v>
      </c>
      <c r="EU37" s="11">
        <f t="shared" ca="1" si="161"/>
        <v>0</v>
      </c>
      <c r="EV37" s="11">
        <f t="shared" ca="1" si="162"/>
        <v>0</v>
      </c>
      <c r="EW37" s="11">
        <f t="shared" ca="1" si="163"/>
        <v>0</v>
      </c>
      <c r="EX37" s="11">
        <f t="shared" ca="1" si="164"/>
        <v>0</v>
      </c>
      <c r="EY37" s="11">
        <f t="shared" ca="1" si="165"/>
        <v>0</v>
      </c>
      <c r="EZ37" s="11">
        <f t="shared" ca="1" si="166"/>
        <v>0</v>
      </c>
      <c r="FA37" s="11">
        <f t="shared" ca="1" si="167"/>
        <v>0</v>
      </c>
      <c r="FB37" s="11">
        <f t="shared" ca="1" si="168"/>
        <v>0</v>
      </c>
      <c r="FC37" s="11">
        <f t="shared" ca="1" si="169"/>
        <v>0</v>
      </c>
      <c r="FD37" s="11">
        <f t="shared" ca="1" si="170"/>
        <v>0</v>
      </c>
      <c r="FE37" s="11">
        <f t="shared" ca="1" si="171"/>
        <v>0</v>
      </c>
      <c r="FF37" s="11">
        <f t="shared" ca="1" si="172"/>
        <v>0</v>
      </c>
      <c r="FG37" s="11">
        <f t="shared" ca="1" si="173"/>
        <v>0</v>
      </c>
      <c r="FH37" s="11">
        <f t="shared" ca="1" si="174"/>
        <v>0</v>
      </c>
      <c r="FI37" s="11">
        <f t="shared" ca="1" si="175"/>
        <v>0</v>
      </c>
      <c r="FJ37" s="11">
        <f t="shared" ca="1" si="176"/>
        <v>0</v>
      </c>
      <c r="FK37" s="11">
        <f t="shared" ca="1" si="177"/>
        <v>0</v>
      </c>
      <c r="FL37" s="11">
        <f t="shared" ca="1" si="178"/>
        <v>0</v>
      </c>
      <c r="FM37" s="11">
        <f t="shared" ca="1" si="179"/>
        <v>0</v>
      </c>
      <c r="FN37" s="49">
        <f t="shared" ca="1" si="16"/>
        <v>250</v>
      </c>
      <c r="FO37" s="14"/>
      <c r="FP37" s="37">
        <f t="shared" ca="1" si="180"/>
        <v>250</v>
      </c>
      <c r="FQ37" s="11">
        <f ca="1">IF(AV36&lt;=0,0,IF($C37&lt;=SUM($FP37:FP37),0,IF(EA37+$C37-SUM($FP37:FP37)&gt;AV36+CK37,AV36+CK37-EA37,$C37-SUM($FP37:FP37))))</f>
        <v>0</v>
      </c>
      <c r="FR37" s="11">
        <f ca="1">IF(AW36&lt;=0,0,IF($C37&lt;=SUM($FP37:FQ37),0,IF(EB37+$C37-SUM($FP37:FQ37)&gt;AW36+CL37,AW36+CL37-EB37,$C37-SUM($FP37:FQ37))))</f>
        <v>0</v>
      </c>
      <c r="FS37" s="11">
        <f ca="1">IF(AX36&lt;=0,0,IF($C37&lt;=SUM($FP37:FR37),0,IF(EC37+$C37-SUM($FP37:FR37)&gt;AX36+CM37,AX36+CM37-EC37,$C37-SUM($FP37:FR37))))</f>
        <v>0</v>
      </c>
      <c r="FT37" s="11">
        <f ca="1">IF(AY36&lt;=0,0,IF($C37&lt;=SUM($FP37:FS37),0,IF(ED37+$C37-SUM($FP37:FS37)&gt;AY36+CN37,AY36+CN37-ED37,$C37-SUM($FP37:FS37))))</f>
        <v>0</v>
      </c>
      <c r="FU37" s="11">
        <f ca="1">IF(AZ36&lt;=0,0,IF($C37&lt;=SUM($FP37:FT37),0,IF(EE37+$C37-SUM($FP37:FT37)&gt;AZ36+CO37,AZ36+CO37-EE37,$C37-SUM($FP37:FT37))))</f>
        <v>0</v>
      </c>
      <c r="FV37" s="11">
        <f ca="1">IF(BA36&lt;=0,0,IF($C37&lt;=SUM($FP37:FU37),0,IF(EF37+$C37-SUM($FP37:FU37)&gt;BA36+CP37,BA36+CP37-EF37,$C37-SUM($FP37:FU37))))</f>
        <v>0</v>
      </c>
      <c r="FW37" s="11">
        <f ca="1">IF(BB36&lt;=0,0,IF($C37&lt;=SUM($FP37:FV37),0,IF(EG37+$C37-SUM($FP37:FV37)&gt;BB36+CQ37,BB36+CQ37-EG37,$C37-SUM($FP37:FV37))))</f>
        <v>0</v>
      </c>
      <c r="FX37" s="11">
        <f ca="1">IF(BC36&lt;=0,0,IF($C37&lt;=SUM($FP37:FW37),0,IF(EH37+$C37-SUM($FP37:FW37)&gt;BC36+CR37,BC36+CR37-EH37,$C37-SUM($FP37:FW37))))</f>
        <v>0</v>
      </c>
      <c r="FY37" s="11">
        <f ca="1">IF(BD36&lt;=0,0,IF($C37&lt;=SUM($FP37:FX37),0,IF(EI37+$C37-SUM($FP37:FX37)&gt;BD36+CS37,BD36+CS37-EI37,$C37-SUM($FP37:FX37))))</f>
        <v>0</v>
      </c>
      <c r="FZ37" s="11">
        <f ca="1">IF(BE36&lt;=0,0,IF($C37&lt;=SUM($FP37:FY37),0,IF(EJ37+$C37-SUM($FP37:FY37)&gt;BE36+CT37,BE36+CT37-EJ37,$C37-SUM($FP37:FY37))))</f>
        <v>0</v>
      </c>
      <c r="GA37" s="11">
        <f ca="1">IF(BF36&lt;=0,0,IF($C37&lt;=SUM($FP37:FZ37),0,IF(EK37+$C37-SUM($FP37:FZ37)&gt;BF36+CU37,BF36+CU37-EK37,$C37-SUM($FP37:FZ37))))</f>
        <v>0</v>
      </c>
      <c r="GB37" s="11">
        <f ca="1">IF(BG36&lt;=0,0,IF($C37&lt;=SUM($FP37:GA37),0,IF(EL37+$C37-SUM($FP37:GA37)&gt;BG36+CV37,BG36+CV37-EL37,$C37-SUM($FP37:GA37))))</f>
        <v>0</v>
      </c>
      <c r="GC37" s="11">
        <f ca="1">IF(BH36&lt;=0,0,IF($C37&lt;=SUM($FP37:GB37),0,IF(EM37+$C37-SUM($FP37:GB37)&gt;BH36+CW37,BH36+CW37-EM37,$C37-SUM($FP37:GB37))))</f>
        <v>0</v>
      </c>
      <c r="GD37" s="11">
        <f ca="1">IF(BI36&lt;=0,0,IF($C37&lt;=SUM($FP37:GC37),0,IF(EN37+$C37-SUM($FP37:GC37)&gt;BI36+CX37,BI36+CX37-EN37,$C37-SUM($FP37:GC37))))</f>
        <v>0</v>
      </c>
      <c r="GE37" s="11">
        <f ca="1">IF(BJ36&lt;=0,0,IF($C37&lt;=SUM($FP37:GD37),0,IF(EO37+$C37-SUM($FP37:GD37)&gt;BJ36+CY37,BJ36+CY37-EO37,$C37-SUM($FP37:GD37))))</f>
        <v>0</v>
      </c>
      <c r="GF37" s="11">
        <f ca="1">IF(BK36&lt;=0,0,IF($C37&lt;=SUM($FP37:GE37),0,IF(EP37+$C37-SUM($FP37:GE37)&gt;BK36+CZ37,BK36+CZ37-EP37,$C37-SUM($FP37:GE37))))</f>
        <v>0</v>
      </c>
      <c r="GG37" s="11">
        <f ca="1">IF(BL36&lt;=0,0,IF($C37&lt;=SUM($FP37:GF37),0,IF(EQ37+$C37-SUM($FP37:GF37)&gt;BL36+DA37,BL36+DA37-EQ37,$C37-SUM($FP37:GF37))))</f>
        <v>0</v>
      </c>
      <c r="GH37" s="11">
        <f ca="1">IF(BM36&lt;=0,0,IF($C37&lt;=SUM($FP37:GG37),0,IF(ER37+$C37-SUM($FP37:GG37)&gt;BM36+DB37,BM36+DB37-ER37,$C37-SUM($FP37:GG37))))</f>
        <v>0</v>
      </c>
      <c r="GI37" s="11">
        <f ca="1">IF(BN36&lt;=0,0,IF($C37&lt;=SUM($FP37:GH37),0,IF(ES37+$C37-SUM($FP37:GH37)&gt;BN36+DC37,BN36+DC37-ES37,$C37-SUM($FP37:GH37))))</f>
        <v>0</v>
      </c>
      <c r="GJ37" s="11">
        <f ca="1">IF(BO36&lt;=0,0,IF($C37&lt;=SUM($FP37:GI37),0,IF(ET37+$C37-SUM($FP37:GI37)&gt;BO36+DD37,BO36+DD37-ET37,$C37-SUM($FP37:GI37))))</f>
        <v>0</v>
      </c>
      <c r="GK37" s="11">
        <f ca="1">IF(BP36&lt;=0,0,IF($C37&lt;=SUM($FP37:GJ37),0,IF(EU37+$C37-SUM($FP37:GJ37)&gt;BP36+DE37,BP36+DE37-EU37,$C37-SUM($FP37:GJ37))))</f>
        <v>0</v>
      </c>
      <c r="GL37" s="11">
        <f ca="1">IF(BQ36&lt;=0,0,IF($C37&lt;=SUM($FP37:GK37),0,IF(EV37+$C37-SUM($FP37:GK37)&gt;BQ36+DF37,BQ36+DF37-EV37,$C37-SUM($FP37:GK37))))</f>
        <v>0</v>
      </c>
      <c r="GM37" s="11">
        <f ca="1">IF(BR36&lt;=0,0,IF($C37&lt;=SUM($FP37:GL37),0,IF(EW37+$C37-SUM($FP37:GL37)&gt;BR36+DG37,BR36+DG37-EW37,$C37-SUM($FP37:GL37))))</f>
        <v>0</v>
      </c>
      <c r="GN37" s="11">
        <f ca="1">IF(BS36&lt;=0,0,IF($C37&lt;=SUM($FP37:GM37),0,IF(EX37+$C37-SUM($FP37:GM37)&gt;BS36+DH37,BS36+DH37-EX37,$C37-SUM($FP37:GM37))))</f>
        <v>0</v>
      </c>
      <c r="GO37" s="11">
        <f ca="1">IF(BT36&lt;=0,0,IF($C37&lt;=SUM($FP37:GN37),0,IF(EY37+$C37-SUM($FP37:GN37)&gt;BT36+DI37,BT36+DI37-EY37,$C37-SUM($FP37:GN37))))</f>
        <v>0</v>
      </c>
      <c r="GP37" s="11">
        <f ca="1">IF(BU36&lt;=0,0,IF($C37&lt;=SUM($FP37:GO37),0,IF(EZ37+$C37-SUM($FP37:GO37)&gt;BU36+DJ37,BU36+DJ37-EZ37,$C37-SUM($FP37:GO37))))</f>
        <v>0</v>
      </c>
      <c r="GQ37" s="11">
        <f ca="1">IF(BV36&lt;=0,0,IF($C37&lt;=SUM($FP37:GP37),0,IF(FA37+$C37-SUM($FP37:GP37)&gt;BV36+DK37,BV36+DK37-FA37,$C37-SUM($FP37:GP37))))</f>
        <v>0</v>
      </c>
      <c r="GR37" s="11">
        <f ca="1">IF(BW36&lt;=0,0,IF($C37&lt;=SUM($FP37:GQ37),0,IF(FB37+$C37-SUM($FP37:GQ37)&gt;BW36+DL37,BW36+DL37-FB37,$C37-SUM($FP37:GQ37))))</f>
        <v>0</v>
      </c>
      <c r="GS37" s="11">
        <f ca="1">IF(BX36&lt;=0,0,IF($C37&lt;=SUM($FP37:GR37),0,IF(FC37+$C37-SUM($FP37:GR37)&gt;BX36+DM37,BX36+DM37-FC37,$C37-SUM($FP37:GR37))))</f>
        <v>0</v>
      </c>
      <c r="GT37" s="11">
        <f ca="1">IF(BY36&lt;=0,0,IF($C37&lt;=SUM($FP37:GS37),0,IF(FD37+$C37-SUM($FP37:GS37)&gt;BY36+DN37,BY36+DN37-FD37,$C37-SUM($FP37:GS37))))</f>
        <v>0</v>
      </c>
      <c r="GU37" s="11">
        <f ca="1">IF(BZ36&lt;=0,0,IF($C37&lt;=SUM($FP37:GT37),0,IF(FE37+$C37-SUM($FP37:GT37)&gt;BZ36+DO37,BZ36+DO37-FE37,$C37-SUM($FP37:GT37))))</f>
        <v>0</v>
      </c>
      <c r="GV37" s="11">
        <f ca="1">IF(CA36&lt;=0,0,IF($C37&lt;=SUM($FP37:GU37),0,IF(FF37+$C37-SUM($FP37:GU37)&gt;CA36+DP37,CA36+DP37-FF37,$C37-SUM($FP37:GU37))))</f>
        <v>0</v>
      </c>
      <c r="GW37" s="11">
        <f ca="1">IF(CB36&lt;=0,0,IF($C37&lt;=SUM($FP37:GV37),0,IF(FG37+$C37-SUM($FP37:GV37)&gt;CB36+DQ37,CB36+DQ37-FG37,$C37-SUM($FP37:GV37))))</f>
        <v>0</v>
      </c>
      <c r="GX37" s="11">
        <f ca="1">IF(CC36&lt;=0,0,IF($C37&lt;=SUM($FP37:GW37),0,IF(FH37+$C37-SUM($FP37:GW37)&gt;CC36+DR37,CC36+DR37-FH37,$C37-SUM($FP37:GW37))))</f>
        <v>0</v>
      </c>
      <c r="GY37" s="11">
        <f ca="1">IF(CD36&lt;=0,0,IF($C37&lt;=SUM($FP37:GX37),0,IF(FI37+$C37-SUM($FP37:GX37)&gt;CD36+DS37,CD36+DS37-FI37,$C37-SUM($FP37:GX37))))</f>
        <v>0</v>
      </c>
      <c r="GZ37" s="11">
        <f ca="1">IF(CE36&lt;=0,0,IF($C37&lt;=SUM($FP37:GY37),0,IF(FJ37+$C37-SUM($FP37:GY37)&gt;CE36+DT37,CE36+DT37-FJ37,$C37-SUM($FP37:GY37))))</f>
        <v>0</v>
      </c>
      <c r="HA37" s="11">
        <f ca="1">IF(CF36&lt;=0,0,IF($C37&lt;=SUM($FP37:GZ37),0,IF(FK37+$C37-SUM($FP37:GZ37)&gt;CF36+DU37,CF36+DU37-FK37,$C37-SUM($FP37:GZ37))))</f>
        <v>0</v>
      </c>
      <c r="HB37" s="11">
        <f ca="1">IF(CG36&lt;=0,0,IF($C37&lt;=SUM($FP37:HA37),0,IF(FL37+$C37-SUM($FP37:HA37)&gt;CG36+DV37,CG36+DV37-FL37,$C37-SUM($FP37:HA37))))</f>
        <v>0</v>
      </c>
      <c r="HC37" s="11">
        <f ca="1">IF(CH36&lt;=0,0,IF($C37&lt;=SUM($FP37:HB37),0,IF(FM37+$C37-SUM($FP37:HB37)&gt;CH36+DW37,CH36+DW37-FM37,$C37-SUM($FP37:HB37))))</f>
        <v>0</v>
      </c>
    </row>
    <row r="38" spans="1:211" ht="11" customHeight="1" x14ac:dyDescent="0.15">
      <c r="A38" s="12">
        <f t="shared" ca="1" si="17"/>
        <v>18</v>
      </c>
      <c r="B38" s="6">
        <f t="shared" ca="1" si="18"/>
        <v>46235</v>
      </c>
      <c r="C38" s="50">
        <f ca="1">IF(A38="","",IF(snowball,IF(($E$5-FN38)&lt;0,0,$E$5-FN38),0)+D38)</f>
        <v>250</v>
      </c>
      <c r="D38" s="38"/>
      <c r="E38" s="11">
        <f t="shared" ca="1" si="19"/>
        <v>500</v>
      </c>
      <c r="F38" s="11">
        <f t="shared" ca="1" si="20"/>
        <v>0</v>
      </c>
      <c r="G38" s="11">
        <f t="shared" ca="1" si="21"/>
        <v>0</v>
      </c>
      <c r="H38" s="11">
        <f t="shared" ca="1" si="22"/>
        <v>0</v>
      </c>
      <c r="I38" s="11">
        <f t="shared" ca="1" si="23"/>
        <v>0</v>
      </c>
      <c r="J38" s="11">
        <f t="shared" ca="1" si="24"/>
        <v>0</v>
      </c>
      <c r="K38" s="11">
        <f t="shared" ca="1" si="25"/>
        <v>0</v>
      </c>
      <c r="L38" s="11">
        <f t="shared" ca="1" si="26"/>
        <v>0</v>
      </c>
      <c r="M38" s="11">
        <f t="shared" ca="1" si="27"/>
        <v>0</v>
      </c>
      <c r="N38" s="11">
        <f t="shared" ca="1" si="28"/>
        <v>0</v>
      </c>
      <c r="O38" s="11">
        <f t="shared" ca="1" si="29"/>
        <v>0</v>
      </c>
      <c r="P38" s="11">
        <f t="shared" ca="1" si="30"/>
        <v>0</v>
      </c>
      <c r="Q38" s="11">
        <f t="shared" ca="1" si="31"/>
        <v>0</v>
      </c>
      <c r="R38" s="11">
        <f t="shared" ca="1" si="32"/>
        <v>0</v>
      </c>
      <c r="S38" s="11">
        <f t="shared" ca="1" si="33"/>
        <v>0</v>
      </c>
      <c r="T38" s="11">
        <f t="shared" ca="1" si="34"/>
        <v>0</v>
      </c>
      <c r="U38" s="11">
        <f t="shared" ca="1" si="35"/>
        <v>0</v>
      </c>
      <c r="V38" s="11">
        <f t="shared" ca="1" si="36"/>
        <v>0</v>
      </c>
      <c r="W38" s="11">
        <f t="shared" ca="1" si="37"/>
        <v>0</v>
      </c>
      <c r="X38" s="11">
        <f t="shared" ca="1" si="38"/>
        <v>0</v>
      </c>
      <c r="Y38" s="11">
        <f t="shared" ca="1" si="39"/>
        <v>0</v>
      </c>
      <c r="Z38" s="11">
        <f t="shared" ca="1" si="40"/>
        <v>0</v>
      </c>
      <c r="AA38" s="11">
        <f t="shared" ca="1" si="41"/>
        <v>0</v>
      </c>
      <c r="AB38" s="11">
        <f t="shared" ca="1" si="42"/>
        <v>0</v>
      </c>
      <c r="AC38" s="11">
        <f t="shared" ca="1" si="43"/>
        <v>0</v>
      </c>
      <c r="AD38" s="11">
        <f t="shared" ca="1" si="44"/>
        <v>0</v>
      </c>
      <c r="AE38" s="11">
        <f t="shared" ca="1" si="45"/>
        <v>0</v>
      </c>
      <c r="AF38" s="11">
        <f t="shared" ca="1" si="46"/>
        <v>0</v>
      </c>
      <c r="AG38" s="11">
        <f t="shared" ca="1" si="47"/>
        <v>0</v>
      </c>
      <c r="AH38" s="11">
        <f t="shared" ca="1" si="48"/>
        <v>0</v>
      </c>
      <c r="AI38" s="11">
        <f t="shared" ca="1" si="49"/>
        <v>0</v>
      </c>
      <c r="AJ38" s="11">
        <f t="shared" ca="1" si="50"/>
        <v>0</v>
      </c>
      <c r="AK38" s="11">
        <f t="shared" ca="1" si="51"/>
        <v>0</v>
      </c>
      <c r="AL38" s="11">
        <f t="shared" ca="1" si="52"/>
        <v>0</v>
      </c>
      <c r="AM38" s="11">
        <f t="shared" ca="1" si="53"/>
        <v>0</v>
      </c>
      <c r="AN38" s="11">
        <f t="shared" ca="1" si="54"/>
        <v>0</v>
      </c>
      <c r="AO38" s="11">
        <f t="shared" ca="1" si="55"/>
        <v>0</v>
      </c>
      <c r="AP38" s="11">
        <f t="shared" ca="1" si="56"/>
        <v>0</v>
      </c>
      <c r="AQ38" s="11">
        <f t="shared" ca="1" si="57"/>
        <v>0</v>
      </c>
      <c r="AR38" s="11">
        <f t="shared" ca="1" si="58"/>
        <v>0</v>
      </c>
      <c r="AS38" s="35"/>
      <c r="AT38" s="11">
        <f t="shared" ca="1" si="59"/>
        <v>12494.1</v>
      </c>
      <c r="AU38" s="11">
        <f t="shared" ca="1" si="60"/>
        <v>12494.1</v>
      </c>
      <c r="AV38" s="11">
        <f t="shared" ca="1" si="61"/>
        <v>0</v>
      </c>
      <c r="AW38" s="11">
        <f t="shared" ca="1" si="62"/>
        <v>0</v>
      </c>
      <c r="AX38" s="11">
        <f t="shared" ca="1" si="63"/>
        <v>0</v>
      </c>
      <c r="AY38" s="11">
        <f t="shared" ca="1" si="64"/>
        <v>0</v>
      </c>
      <c r="AZ38" s="11">
        <f t="shared" ca="1" si="65"/>
        <v>0</v>
      </c>
      <c r="BA38" s="11">
        <f t="shared" ca="1" si="66"/>
        <v>0</v>
      </c>
      <c r="BB38" s="11">
        <f t="shared" ca="1" si="67"/>
        <v>0</v>
      </c>
      <c r="BC38" s="11">
        <f t="shared" ca="1" si="68"/>
        <v>0</v>
      </c>
      <c r="BD38" s="11">
        <f t="shared" ca="1" si="69"/>
        <v>0</v>
      </c>
      <c r="BE38" s="11">
        <f t="shared" ca="1" si="70"/>
        <v>0</v>
      </c>
      <c r="BF38" s="11">
        <f t="shared" ca="1" si="71"/>
        <v>0</v>
      </c>
      <c r="BG38" s="11">
        <f t="shared" ca="1" si="72"/>
        <v>0</v>
      </c>
      <c r="BH38" s="11">
        <f t="shared" ca="1" si="73"/>
        <v>0</v>
      </c>
      <c r="BI38" s="11">
        <f t="shared" ca="1" si="74"/>
        <v>0</v>
      </c>
      <c r="BJ38" s="11">
        <f t="shared" ca="1" si="75"/>
        <v>0</v>
      </c>
      <c r="BK38" s="11">
        <f t="shared" ca="1" si="76"/>
        <v>0</v>
      </c>
      <c r="BL38" s="11">
        <f t="shared" ca="1" si="77"/>
        <v>0</v>
      </c>
      <c r="BM38" s="11">
        <f t="shared" ca="1" si="78"/>
        <v>0</v>
      </c>
      <c r="BN38" s="11">
        <f t="shared" ca="1" si="79"/>
        <v>0</v>
      </c>
      <c r="BO38" s="11">
        <f t="shared" ca="1" si="80"/>
        <v>0</v>
      </c>
      <c r="BP38" s="11">
        <f t="shared" ca="1" si="81"/>
        <v>0</v>
      </c>
      <c r="BQ38" s="11">
        <f t="shared" ca="1" si="82"/>
        <v>0</v>
      </c>
      <c r="BR38" s="11">
        <f t="shared" ca="1" si="83"/>
        <v>0</v>
      </c>
      <c r="BS38" s="11">
        <f t="shared" ca="1" si="84"/>
        <v>0</v>
      </c>
      <c r="BT38" s="11">
        <f t="shared" ca="1" si="85"/>
        <v>0</v>
      </c>
      <c r="BU38" s="11">
        <f t="shared" ca="1" si="86"/>
        <v>0</v>
      </c>
      <c r="BV38" s="11">
        <f t="shared" ca="1" si="87"/>
        <v>0</v>
      </c>
      <c r="BW38" s="11">
        <f t="shared" ca="1" si="88"/>
        <v>0</v>
      </c>
      <c r="BX38" s="11">
        <f t="shared" ca="1" si="89"/>
        <v>0</v>
      </c>
      <c r="BY38" s="11">
        <f t="shared" ca="1" si="90"/>
        <v>0</v>
      </c>
      <c r="BZ38" s="11">
        <f t="shared" ca="1" si="91"/>
        <v>0</v>
      </c>
      <c r="CA38" s="11">
        <f t="shared" ca="1" si="92"/>
        <v>0</v>
      </c>
      <c r="CB38" s="11">
        <f t="shared" ca="1" si="93"/>
        <v>0</v>
      </c>
      <c r="CC38" s="11">
        <f t="shared" ca="1" si="94"/>
        <v>0</v>
      </c>
      <c r="CD38" s="11">
        <f t="shared" ca="1" si="95"/>
        <v>0</v>
      </c>
      <c r="CE38" s="11">
        <f t="shared" ca="1" si="96"/>
        <v>0</v>
      </c>
      <c r="CF38" s="11">
        <f t="shared" ca="1" si="97"/>
        <v>0</v>
      </c>
      <c r="CG38" s="11">
        <f t="shared" ca="1" si="98"/>
        <v>0</v>
      </c>
      <c r="CH38" s="11">
        <f t="shared" ca="1" si="99"/>
        <v>0</v>
      </c>
      <c r="CI38" s="3"/>
      <c r="CJ38" s="11">
        <f t="shared" ca="1" si="100"/>
        <v>53.81</v>
      </c>
      <c r="CK38" s="11">
        <f t="shared" ca="1" si="101"/>
        <v>0</v>
      </c>
      <c r="CL38" s="11">
        <f t="shared" ca="1" si="102"/>
        <v>0</v>
      </c>
      <c r="CM38" s="11">
        <f t="shared" ca="1" si="103"/>
        <v>0</v>
      </c>
      <c r="CN38" s="11">
        <f t="shared" ca="1" si="104"/>
        <v>0</v>
      </c>
      <c r="CO38" s="11">
        <f t="shared" ca="1" si="105"/>
        <v>0</v>
      </c>
      <c r="CP38" s="11">
        <f t="shared" ca="1" si="106"/>
        <v>0</v>
      </c>
      <c r="CQ38" s="11">
        <f t="shared" ca="1" si="107"/>
        <v>0</v>
      </c>
      <c r="CR38" s="11">
        <f t="shared" ca="1" si="108"/>
        <v>0</v>
      </c>
      <c r="CS38" s="11">
        <f t="shared" ca="1" si="109"/>
        <v>0</v>
      </c>
      <c r="CT38" s="11">
        <f t="shared" ca="1" si="110"/>
        <v>0</v>
      </c>
      <c r="CU38" s="11">
        <f t="shared" ca="1" si="111"/>
        <v>0</v>
      </c>
      <c r="CV38" s="11">
        <f t="shared" ca="1" si="112"/>
        <v>0</v>
      </c>
      <c r="CW38" s="11">
        <f t="shared" ca="1" si="113"/>
        <v>0</v>
      </c>
      <c r="CX38" s="11">
        <f t="shared" ca="1" si="114"/>
        <v>0</v>
      </c>
      <c r="CY38" s="11">
        <f t="shared" ca="1" si="115"/>
        <v>0</v>
      </c>
      <c r="CZ38" s="11">
        <f t="shared" ca="1" si="116"/>
        <v>0</v>
      </c>
      <c r="DA38" s="11">
        <f t="shared" ca="1" si="117"/>
        <v>0</v>
      </c>
      <c r="DB38" s="11">
        <f t="shared" ca="1" si="118"/>
        <v>0</v>
      </c>
      <c r="DC38" s="11">
        <f t="shared" ca="1" si="119"/>
        <v>0</v>
      </c>
      <c r="DD38" s="11">
        <f t="shared" ca="1" si="120"/>
        <v>0</v>
      </c>
      <c r="DE38" s="11">
        <f t="shared" ca="1" si="121"/>
        <v>0</v>
      </c>
      <c r="DF38" s="11">
        <f t="shared" ca="1" si="122"/>
        <v>0</v>
      </c>
      <c r="DG38" s="11">
        <f t="shared" ca="1" si="123"/>
        <v>0</v>
      </c>
      <c r="DH38" s="11">
        <f t="shared" ca="1" si="124"/>
        <v>0</v>
      </c>
      <c r="DI38" s="11">
        <f t="shared" ca="1" si="125"/>
        <v>0</v>
      </c>
      <c r="DJ38" s="11">
        <f t="shared" ca="1" si="126"/>
        <v>0</v>
      </c>
      <c r="DK38" s="11">
        <f t="shared" ca="1" si="127"/>
        <v>0</v>
      </c>
      <c r="DL38" s="11">
        <f t="shared" ca="1" si="128"/>
        <v>0</v>
      </c>
      <c r="DM38" s="11">
        <f t="shared" ca="1" si="129"/>
        <v>0</v>
      </c>
      <c r="DN38" s="11">
        <f t="shared" ca="1" si="130"/>
        <v>0</v>
      </c>
      <c r="DO38" s="11">
        <f t="shared" ca="1" si="131"/>
        <v>0</v>
      </c>
      <c r="DP38" s="11">
        <f t="shared" ca="1" si="132"/>
        <v>0</v>
      </c>
      <c r="DQ38" s="11">
        <f t="shared" ca="1" si="133"/>
        <v>0</v>
      </c>
      <c r="DR38" s="11">
        <f t="shared" ca="1" si="134"/>
        <v>0</v>
      </c>
      <c r="DS38" s="11">
        <f t="shared" ca="1" si="135"/>
        <v>0</v>
      </c>
      <c r="DT38" s="11">
        <f t="shared" ca="1" si="136"/>
        <v>0</v>
      </c>
      <c r="DU38" s="11">
        <f t="shared" ca="1" si="137"/>
        <v>0</v>
      </c>
      <c r="DV38" s="11">
        <f t="shared" ca="1" si="138"/>
        <v>0</v>
      </c>
      <c r="DW38" s="11">
        <f t="shared" ca="1" si="139"/>
        <v>0</v>
      </c>
      <c r="DX38" s="49">
        <f t="shared" ca="1" si="14"/>
        <v>53.81</v>
      </c>
      <c r="DY38" s="8"/>
      <c r="DZ38" s="11">
        <f t="shared" ca="1" si="140"/>
        <v>250</v>
      </c>
      <c r="EA38" s="11">
        <f t="shared" ca="1" si="141"/>
        <v>0</v>
      </c>
      <c r="EB38" s="11">
        <f t="shared" ca="1" si="142"/>
        <v>0</v>
      </c>
      <c r="EC38" s="11">
        <f t="shared" ca="1" si="143"/>
        <v>0</v>
      </c>
      <c r="ED38" s="11">
        <f t="shared" ca="1" si="144"/>
        <v>0</v>
      </c>
      <c r="EE38" s="11">
        <f t="shared" ca="1" si="145"/>
        <v>0</v>
      </c>
      <c r="EF38" s="11">
        <f t="shared" ca="1" si="146"/>
        <v>0</v>
      </c>
      <c r="EG38" s="11">
        <f t="shared" ca="1" si="147"/>
        <v>0</v>
      </c>
      <c r="EH38" s="11">
        <f t="shared" ca="1" si="148"/>
        <v>0</v>
      </c>
      <c r="EI38" s="11">
        <f t="shared" ca="1" si="149"/>
        <v>0</v>
      </c>
      <c r="EJ38" s="11">
        <f t="shared" ca="1" si="150"/>
        <v>0</v>
      </c>
      <c r="EK38" s="11">
        <f t="shared" ca="1" si="151"/>
        <v>0</v>
      </c>
      <c r="EL38" s="11">
        <f t="shared" ca="1" si="152"/>
        <v>0</v>
      </c>
      <c r="EM38" s="11">
        <f t="shared" ca="1" si="153"/>
        <v>0</v>
      </c>
      <c r="EN38" s="11">
        <f t="shared" ca="1" si="154"/>
        <v>0</v>
      </c>
      <c r="EO38" s="11">
        <f t="shared" ca="1" si="155"/>
        <v>0</v>
      </c>
      <c r="EP38" s="11">
        <f t="shared" ca="1" si="156"/>
        <v>0</v>
      </c>
      <c r="EQ38" s="11">
        <f t="shared" ca="1" si="157"/>
        <v>0</v>
      </c>
      <c r="ER38" s="11">
        <f t="shared" ca="1" si="158"/>
        <v>0</v>
      </c>
      <c r="ES38" s="11">
        <f t="shared" ca="1" si="159"/>
        <v>0</v>
      </c>
      <c r="ET38" s="11">
        <f t="shared" ca="1" si="160"/>
        <v>0</v>
      </c>
      <c r="EU38" s="11">
        <f t="shared" ca="1" si="161"/>
        <v>0</v>
      </c>
      <c r="EV38" s="11">
        <f t="shared" ca="1" si="162"/>
        <v>0</v>
      </c>
      <c r="EW38" s="11">
        <f t="shared" ca="1" si="163"/>
        <v>0</v>
      </c>
      <c r="EX38" s="11">
        <f t="shared" ca="1" si="164"/>
        <v>0</v>
      </c>
      <c r="EY38" s="11">
        <f t="shared" ca="1" si="165"/>
        <v>0</v>
      </c>
      <c r="EZ38" s="11">
        <f t="shared" ca="1" si="166"/>
        <v>0</v>
      </c>
      <c r="FA38" s="11">
        <f t="shared" ca="1" si="167"/>
        <v>0</v>
      </c>
      <c r="FB38" s="11">
        <f t="shared" ca="1" si="168"/>
        <v>0</v>
      </c>
      <c r="FC38" s="11">
        <f t="shared" ca="1" si="169"/>
        <v>0</v>
      </c>
      <c r="FD38" s="11">
        <f t="shared" ca="1" si="170"/>
        <v>0</v>
      </c>
      <c r="FE38" s="11">
        <f t="shared" ca="1" si="171"/>
        <v>0</v>
      </c>
      <c r="FF38" s="11">
        <f t="shared" ca="1" si="172"/>
        <v>0</v>
      </c>
      <c r="FG38" s="11">
        <f t="shared" ca="1" si="173"/>
        <v>0</v>
      </c>
      <c r="FH38" s="11">
        <f t="shared" ca="1" si="174"/>
        <v>0</v>
      </c>
      <c r="FI38" s="11">
        <f t="shared" ca="1" si="175"/>
        <v>0</v>
      </c>
      <c r="FJ38" s="11">
        <f t="shared" ca="1" si="176"/>
        <v>0</v>
      </c>
      <c r="FK38" s="11">
        <f t="shared" ca="1" si="177"/>
        <v>0</v>
      </c>
      <c r="FL38" s="11">
        <f t="shared" ca="1" si="178"/>
        <v>0</v>
      </c>
      <c r="FM38" s="11">
        <f t="shared" ca="1" si="179"/>
        <v>0</v>
      </c>
      <c r="FN38" s="49">
        <f t="shared" ca="1" si="16"/>
        <v>250</v>
      </c>
      <c r="FO38" s="14"/>
      <c r="FP38" s="37">
        <f t="shared" ca="1" si="180"/>
        <v>250</v>
      </c>
      <c r="FQ38" s="11">
        <f ca="1">IF(AV37&lt;=0,0,IF($C38&lt;=SUM($FP38:FP38),0,IF(EA38+$C38-SUM($FP38:FP38)&gt;AV37+CK38,AV37+CK38-EA38,$C38-SUM($FP38:FP38))))</f>
        <v>0</v>
      </c>
      <c r="FR38" s="11">
        <f ca="1">IF(AW37&lt;=0,0,IF($C38&lt;=SUM($FP38:FQ38),0,IF(EB38+$C38-SUM($FP38:FQ38)&gt;AW37+CL38,AW37+CL38-EB38,$C38-SUM($FP38:FQ38))))</f>
        <v>0</v>
      </c>
      <c r="FS38" s="11">
        <f ca="1">IF(AX37&lt;=0,0,IF($C38&lt;=SUM($FP38:FR38),0,IF(EC38+$C38-SUM($FP38:FR38)&gt;AX37+CM38,AX37+CM38-EC38,$C38-SUM($FP38:FR38))))</f>
        <v>0</v>
      </c>
      <c r="FT38" s="11">
        <f ca="1">IF(AY37&lt;=0,0,IF($C38&lt;=SUM($FP38:FS38),0,IF(ED38+$C38-SUM($FP38:FS38)&gt;AY37+CN38,AY37+CN38-ED38,$C38-SUM($FP38:FS38))))</f>
        <v>0</v>
      </c>
      <c r="FU38" s="11">
        <f ca="1">IF(AZ37&lt;=0,0,IF($C38&lt;=SUM($FP38:FT38),0,IF(EE38+$C38-SUM($FP38:FT38)&gt;AZ37+CO38,AZ37+CO38-EE38,$C38-SUM($FP38:FT38))))</f>
        <v>0</v>
      </c>
      <c r="FV38" s="11">
        <f ca="1">IF(BA37&lt;=0,0,IF($C38&lt;=SUM($FP38:FU38),0,IF(EF38+$C38-SUM($FP38:FU38)&gt;BA37+CP38,BA37+CP38-EF38,$C38-SUM($FP38:FU38))))</f>
        <v>0</v>
      </c>
      <c r="FW38" s="11">
        <f ca="1">IF(BB37&lt;=0,0,IF($C38&lt;=SUM($FP38:FV38),0,IF(EG38+$C38-SUM($FP38:FV38)&gt;BB37+CQ38,BB37+CQ38-EG38,$C38-SUM($FP38:FV38))))</f>
        <v>0</v>
      </c>
      <c r="FX38" s="11">
        <f ca="1">IF(BC37&lt;=0,0,IF($C38&lt;=SUM($FP38:FW38),0,IF(EH38+$C38-SUM($FP38:FW38)&gt;BC37+CR38,BC37+CR38-EH38,$C38-SUM($FP38:FW38))))</f>
        <v>0</v>
      </c>
      <c r="FY38" s="11">
        <f ca="1">IF(BD37&lt;=0,0,IF($C38&lt;=SUM($FP38:FX38),0,IF(EI38+$C38-SUM($FP38:FX38)&gt;BD37+CS38,BD37+CS38-EI38,$C38-SUM($FP38:FX38))))</f>
        <v>0</v>
      </c>
      <c r="FZ38" s="11">
        <f ca="1">IF(BE37&lt;=0,0,IF($C38&lt;=SUM($FP38:FY38),0,IF(EJ38+$C38-SUM($FP38:FY38)&gt;BE37+CT38,BE37+CT38-EJ38,$C38-SUM($FP38:FY38))))</f>
        <v>0</v>
      </c>
      <c r="GA38" s="11">
        <f ca="1">IF(BF37&lt;=0,0,IF($C38&lt;=SUM($FP38:FZ38),0,IF(EK38+$C38-SUM($FP38:FZ38)&gt;BF37+CU38,BF37+CU38-EK38,$C38-SUM($FP38:FZ38))))</f>
        <v>0</v>
      </c>
      <c r="GB38" s="11">
        <f ca="1">IF(BG37&lt;=0,0,IF($C38&lt;=SUM($FP38:GA38),0,IF(EL38+$C38-SUM($FP38:GA38)&gt;BG37+CV38,BG37+CV38-EL38,$C38-SUM($FP38:GA38))))</f>
        <v>0</v>
      </c>
      <c r="GC38" s="11">
        <f ca="1">IF(BH37&lt;=0,0,IF($C38&lt;=SUM($FP38:GB38),0,IF(EM38+$C38-SUM($FP38:GB38)&gt;BH37+CW38,BH37+CW38-EM38,$C38-SUM($FP38:GB38))))</f>
        <v>0</v>
      </c>
      <c r="GD38" s="11">
        <f ca="1">IF(BI37&lt;=0,0,IF($C38&lt;=SUM($FP38:GC38),0,IF(EN38+$C38-SUM($FP38:GC38)&gt;BI37+CX38,BI37+CX38-EN38,$C38-SUM($FP38:GC38))))</f>
        <v>0</v>
      </c>
      <c r="GE38" s="11">
        <f ca="1">IF(BJ37&lt;=0,0,IF($C38&lt;=SUM($FP38:GD38),0,IF(EO38+$C38-SUM($FP38:GD38)&gt;BJ37+CY38,BJ37+CY38-EO38,$C38-SUM($FP38:GD38))))</f>
        <v>0</v>
      </c>
      <c r="GF38" s="11">
        <f ca="1">IF(BK37&lt;=0,0,IF($C38&lt;=SUM($FP38:GE38),0,IF(EP38+$C38-SUM($FP38:GE38)&gt;BK37+CZ38,BK37+CZ38-EP38,$C38-SUM($FP38:GE38))))</f>
        <v>0</v>
      </c>
      <c r="GG38" s="11">
        <f ca="1">IF(BL37&lt;=0,0,IF($C38&lt;=SUM($FP38:GF38),0,IF(EQ38+$C38-SUM($FP38:GF38)&gt;BL37+DA38,BL37+DA38-EQ38,$C38-SUM($FP38:GF38))))</f>
        <v>0</v>
      </c>
      <c r="GH38" s="11">
        <f ca="1">IF(BM37&lt;=0,0,IF($C38&lt;=SUM($FP38:GG38),0,IF(ER38+$C38-SUM($FP38:GG38)&gt;BM37+DB38,BM37+DB38-ER38,$C38-SUM($FP38:GG38))))</f>
        <v>0</v>
      </c>
      <c r="GI38" s="11">
        <f ca="1">IF(BN37&lt;=0,0,IF($C38&lt;=SUM($FP38:GH38),0,IF(ES38+$C38-SUM($FP38:GH38)&gt;BN37+DC38,BN37+DC38-ES38,$C38-SUM($FP38:GH38))))</f>
        <v>0</v>
      </c>
      <c r="GJ38" s="11">
        <f ca="1">IF(BO37&lt;=0,0,IF($C38&lt;=SUM($FP38:GI38),0,IF(ET38+$C38-SUM($FP38:GI38)&gt;BO37+DD38,BO37+DD38-ET38,$C38-SUM($FP38:GI38))))</f>
        <v>0</v>
      </c>
      <c r="GK38" s="11">
        <f ca="1">IF(BP37&lt;=0,0,IF($C38&lt;=SUM($FP38:GJ38),0,IF(EU38+$C38-SUM($FP38:GJ38)&gt;BP37+DE38,BP37+DE38-EU38,$C38-SUM($FP38:GJ38))))</f>
        <v>0</v>
      </c>
      <c r="GL38" s="11">
        <f ca="1">IF(BQ37&lt;=0,0,IF($C38&lt;=SUM($FP38:GK38),0,IF(EV38+$C38-SUM($FP38:GK38)&gt;BQ37+DF38,BQ37+DF38-EV38,$C38-SUM($FP38:GK38))))</f>
        <v>0</v>
      </c>
      <c r="GM38" s="11">
        <f ca="1">IF(BR37&lt;=0,0,IF($C38&lt;=SUM($FP38:GL38),0,IF(EW38+$C38-SUM($FP38:GL38)&gt;BR37+DG38,BR37+DG38-EW38,$C38-SUM($FP38:GL38))))</f>
        <v>0</v>
      </c>
      <c r="GN38" s="11">
        <f ca="1">IF(BS37&lt;=0,0,IF($C38&lt;=SUM($FP38:GM38),0,IF(EX38+$C38-SUM($FP38:GM38)&gt;BS37+DH38,BS37+DH38-EX38,$C38-SUM($FP38:GM38))))</f>
        <v>0</v>
      </c>
      <c r="GO38" s="11">
        <f ca="1">IF(BT37&lt;=0,0,IF($C38&lt;=SUM($FP38:GN38),0,IF(EY38+$C38-SUM($FP38:GN38)&gt;BT37+DI38,BT37+DI38-EY38,$C38-SUM($FP38:GN38))))</f>
        <v>0</v>
      </c>
      <c r="GP38" s="11">
        <f ca="1">IF(BU37&lt;=0,0,IF($C38&lt;=SUM($FP38:GO38),0,IF(EZ38+$C38-SUM($FP38:GO38)&gt;BU37+DJ38,BU37+DJ38-EZ38,$C38-SUM($FP38:GO38))))</f>
        <v>0</v>
      </c>
      <c r="GQ38" s="11">
        <f ca="1">IF(BV37&lt;=0,0,IF($C38&lt;=SUM($FP38:GP38),0,IF(FA38+$C38-SUM($FP38:GP38)&gt;BV37+DK38,BV37+DK38-FA38,$C38-SUM($FP38:GP38))))</f>
        <v>0</v>
      </c>
      <c r="GR38" s="11">
        <f ca="1">IF(BW37&lt;=0,0,IF($C38&lt;=SUM($FP38:GQ38),0,IF(FB38+$C38-SUM($FP38:GQ38)&gt;BW37+DL38,BW37+DL38-FB38,$C38-SUM($FP38:GQ38))))</f>
        <v>0</v>
      </c>
      <c r="GS38" s="11">
        <f ca="1">IF(BX37&lt;=0,0,IF($C38&lt;=SUM($FP38:GR38),0,IF(FC38+$C38-SUM($FP38:GR38)&gt;BX37+DM38,BX37+DM38-FC38,$C38-SUM($FP38:GR38))))</f>
        <v>0</v>
      </c>
      <c r="GT38" s="11">
        <f ca="1">IF(BY37&lt;=0,0,IF($C38&lt;=SUM($FP38:GS38),0,IF(FD38+$C38-SUM($FP38:GS38)&gt;BY37+DN38,BY37+DN38-FD38,$C38-SUM($FP38:GS38))))</f>
        <v>0</v>
      </c>
      <c r="GU38" s="11">
        <f ca="1">IF(BZ37&lt;=0,0,IF($C38&lt;=SUM($FP38:GT38),0,IF(FE38+$C38-SUM($FP38:GT38)&gt;BZ37+DO38,BZ37+DO38-FE38,$C38-SUM($FP38:GT38))))</f>
        <v>0</v>
      </c>
      <c r="GV38" s="11">
        <f ca="1">IF(CA37&lt;=0,0,IF($C38&lt;=SUM($FP38:GU38),0,IF(FF38+$C38-SUM($FP38:GU38)&gt;CA37+DP38,CA37+DP38-FF38,$C38-SUM($FP38:GU38))))</f>
        <v>0</v>
      </c>
      <c r="GW38" s="11">
        <f ca="1">IF(CB37&lt;=0,0,IF($C38&lt;=SUM($FP38:GV38),0,IF(FG38+$C38-SUM($FP38:GV38)&gt;CB37+DQ38,CB37+DQ38-FG38,$C38-SUM($FP38:GV38))))</f>
        <v>0</v>
      </c>
      <c r="GX38" s="11">
        <f ca="1">IF(CC37&lt;=0,0,IF($C38&lt;=SUM($FP38:GW38),0,IF(FH38+$C38-SUM($FP38:GW38)&gt;CC37+DR38,CC37+DR38-FH38,$C38-SUM($FP38:GW38))))</f>
        <v>0</v>
      </c>
      <c r="GY38" s="11">
        <f ca="1">IF(CD37&lt;=0,0,IF($C38&lt;=SUM($FP38:GX38),0,IF(FI38+$C38-SUM($FP38:GX38)&gt;CD37+DS38,CD37+DS38-FI38,$C38-SUM($FP38:GX38))))</f>
        <v>0</v>
      </c>
      <c r="GZ38" s="11">
        <f ca="1">IF(CE37&lt;=0,0,IF($C38&lt;=SUM($FP38:GY38),0,IF(FJ38+$C38-SUM($FP38:GY38)&gt;CE37+DT38,CE37+DT38-FJ38,$C38-SUM($FP38:GY38))))</f>
        <v>0</v>
      </c>
      <c r="HA38" s="11">
        <f ca="1">IF(CF37&lt;=0,0,IF($C38&lt;=SUM($FP38:GZ38),0,IF(FK38+$C38-SUM($FP38:GZ38)&gt;CF37+DU38,CF37+DU38-FK38,$C38-SUM($FP38:GZ38))))</f>
        <v>0</v>
      </c>
      <c r="HB38" s="11">
        <f ca="1">IF(CG37&lt;=0,0,IF($C38&lt;=SUM($FP38:HA38),0,IF(FL38+$C38-SUM($FP38:HA38)&gt;CG37+DV38,CG37+DV38-FL38,$C38-SUM($FP38:HA38))))</f>
        <v>0</v>
      </c>
      <c r="HC38" s="11">
        <f ca="1">IF(CH37&lt;=0,0,IF($C38&lt;=SUM($FP38:HB38),0,IF(FM38+$C38-SUM($FP38:HB38)&gt;CH37+DW38,CH37+DW38-FM38,$C38-SUM($FP38:HB38))))</f>
        <v>0</v>
      </c>
    </row>
    <row r="39" spans="1:211" ht="11" customHeight="1" x14ac:dyDescent="0.15">
      <c r="A39" s="12">
        <f t="shared" ca="1" si="17"/>
        <v>19</v>
      </c>
      <c r="B39" s="6">
        <f t="shared" ca="1" si="18"/>
        <v>46266</v>
      </c>
      <c r="C39" s="50">
        <f ca="1">IF(A39="","",IF(snowball,IF(($E$5-FN39)&lt;0,0,$E$5-FN39),0)+D39)</f>
        <v>250</v>
      </c>
      <c r="D39" s="38"/>
      <c r="E39" s="11">
        <f t="shared" ca="1" si="19"/>
        <v>500</v>
      </c>
      <c r="F39" s="11">
        <f t="shared" ca="1" si="20"/>
        <v>0</v>
      </c>
      <c r="G39" s="11">
        <f t="shared" ca="1" si="21"/>
        <v>0</v>
      </c>
      <c r="H39" s="11">
        <f t="shared" ca="1" si="22"/>
        <v>0</v>
      </c>
      <c r="I39" s="11">
        <f t="shared" ca="1" si="23"/>
        <v>0</v>
      </c>
      <c r="J39" s="11">
        <f t="shared" ca="1" si="24"/>
        <v>0</v>
      </c>
      <c r="K39" s="11">
        <f t="shared" ca="1" si="25"/>
        <v>0</v>
      </c>
      <c r="L39" s="11">
        <f t="shared" ca="1" si="26"/>
        <v>0</v>
      </c>
      <c r="M39" s="11">
        <f t="shared" ca="1" si="27"/>
        <v>0</v>
      </c>
      <c r="N39" s="11">
        <f t="shared" ca="1" si="28"/>
        <v>0</v>
      </c>
      <c r="O39" s="11">
        <f t="shared" ca="1" si="29"/>
        <v>0</v>
      </c>
      <c r="P39" s="11">
        <f t="shared" ca="1" si="30"/>
        <v>0</v>
      </c>
      <c r="Q39" s="11">
        <f t="shared" ca="1" si="31"/>
        <v>0</v>
      </c>
      <c r="R39" s="11">
        <f t="shared" ca="1" si="32"/>
        <v>0</v>
      </c>
      <c r="S39" s="11">
        <f t="shared" ca="1" si="33"/>
        <v>0</v>
      </c>
      <c r="T39" s="11">
        <f t="shared" ca="1" si="34"/>
        <v>0</v>
      </c>
      <c r="U39" s="11">
        <f t="shared" ca="1" si="35"/>
        <v>0</v>
      </c>
      <c r="V39" s="11">
        <f t="shared" ca="1" si="36"/>
        <v>0</v>
      </c>
      <c r="W39" s="11">
        <f t="shared" ca="1" si="37"/>
        <v>0</v>
      </c>
      <c r="X39" s="11">
        <f t="shared" ca="1" si="38"/>
        <v>0</v>
      </c>
      <c r="Y39" s="11">
        <f t="shared" ca="1" si="39"/>
        <v>0</v>
      </c>
      <c r="Z39" s="11">
        <f t="shared" ca="1" si="40"/>
        <v>0</v>
      </c>
      <c r="AA39" s="11">
        <f t="shared" ca="1" si="41"/>
        <v>0</v>
      </c>
      <c r="AB39" s="11">
        <f t="shared" ca="1" si="42"/>
        <v>0</v>
      </c>
      <c r="AC39" s="11">
        <f t="shared" ca="1" si="43"/>
        <v>0</v>
      </c>
      <c r="AD39" s="11">
        <f t="shared" ca="1" si="44"/>
        <v>0</v>
      </c>
      <c r="AE39" s="11">
        <f t="shared" ca="1" si="45"/>
        <v>0</v>
      </c>
      <c r="AF39" s="11">
        <f t="shared" ca="1" si="46"/>
        <v>0</v>
      </c>
      <c r="AG39" s="11">
        <f t="shared" ca="1" si="47"/>
        <v>0</v>
      </c>
      <c r="AH39" s="11">
        <f t="shared" ca="1" si="48"/>
        <v>0</v>
      </c>
      <c r="AI39" s="11">
        <f t="shared" ca="1" si="49"/>
        <v>0</v>
      </c>
      <c r="AJ39" s="11">
        <f t="shared" ca="1" si="50"/>
        <v>0</v>
      </c>
      <c r="AK39" s="11">
        <f t="shared" ca="1" si="51"/>
        <v>0</v>
      </c>
      <c r="AL39" s="11">
        <f t="shared" ca="1" si="52"/>
        <v>0</v>
      </c>
      <c r="AM39" s="11">
        <f t="shared" ca="1" si="53"/>
        <v>0</v>
      </c>
      <c r="AN39" s="11">
        <f t="shared" ca="1" si="54"/>
        <v>0</v>
      </c>
      <c r="AO39" s="11">
        <f t="shared" ca="1" si="55"/>
        <v>0</v>
      </c>
      <c r="AP39" s="11">
        <f t="shared" ca="1" si="56"/>
        <v>0</v>
      </c>
      <c r="AQ39" s="11">
        <f t="shared" ca="1" si="57"/>
        <v>0</v>
      </c>
      <c r="AR39" s="11">
        <f t="shared" ca="1" si="58"/>
        <v>0</v>
      </c>
      <c r="AS39" s="35"/>
      <c r="AT39" s="11">
        <f t="shared" ca="1" si="59"/>
        <v>12046.05</v>
      </c>
      <c r="AU39" s="11">
        <f t="shared" ca="1" si="60"/>
        <v>12046.05</v>
      </c>
      <c r="AV39" s="11">
        <f t="shared" ca="1" si="61"/>
        <v>0</v>
      </c>
      <c r="AW39" s="11">
        <f t="shared" ca="1" si="62"/>
        <v>0</v>
      </c>
      <c r="AX39" s="11">
        <f t="shared" ca="1" si="63"/>
        <v>0</v>
      </c>
      <c r="AY39" s="11">
        <f t="shared" ca="1" si="64"/>
        <v>0</v>
      </c>
      <c r="AZ39" s="11">
        <f t="shared" ca="1" si="65"/>
        <v>0</v>
      </c>
      <c r="BA39" s="11">
        <f t="shared" ca="1" si="66"/>
        <v>0</v>
      </c>
      <c r="BB39" s="11">
        <f t="shared" ca="1" si="67"/>
        <v>0</v>
      </c>
      <c r="BC39" s="11">
        <f t="shared" ca="1" si="68"/>
        <v>0</v>
      </c>
      <c r="BD39" s="11">
        <f t="shared" ca="1" si="69"/>
        <v>0</v>
      </c>
      <c r="BE39" s="11">
        <f t="shared" ca="1" si="70"/>
        <v>0</v>
      </c>
      <c r="BF39" s="11">
        <f t="shared" ca="1" si="71"/>
        <v>0</v>
      </c>
      <c r="BG39" s="11">
        <f t="shared" ca="1" si="72"/>
        <v>0</v>
      </c>
      <c r="BH39" s="11">
        <f t="shared" ca="1" si="73"/>
        <v>0</v>
      </c>
      <c r="BI39" s="11">
        <f t="shared" ca="1" si="74"/>
        <v>0</v>
      </c>
      <c r="BJ39" s="11">
        <f t="shared" ca="1" si="75"/>
        <v>0</v>
      </c>
      <c r="BK39" s="11">
        <f t="shared" ca="1" si="76"/>
        <v>0</v>
      </c>
      <c r="BL39" s="11">
        <f t="shared" ca="1" si="77"/>
        <v>0</v>
      </c>
      <c r="BM39" s="11">
        <f t="shared" ca="1" si="78"/>
        <v>0</v>
      </c>
      <c r="BN39" s="11">
        <f t="shared" ca="1" si="79"/>
        <v>0</v>
      </c>
      <c r="BO39" s="11">
        <f t="shared" ca="1" si="80"/>
        <v>0</v>
      </c>
      <c r="BP39" s="11">
        <f t="shared" ca="1" si="81"/>
        <v>0</v>
      </c>
      <c r="BQ39" s="11">
        <f t="shared" ca="1" si="82"/>
        <v>0</v>
      </c>
      <c r="BR39" s="11">
        <f t="shared" ca="1" si="83"/>
        <v>0</v>
      </c>
      <c r="BS39" s="11">
        <f t="shared" ca="1" si="84"/>
        <v>0</v>
      </c>
      <c r="BT39" s="11">
        <f t="shared" ca="1" si="85"/>
        <v>0</v>
      </c>
      <c r="BU39" s="11">
        <f t="shared" ca="1" si="86"/>
        <v>0</v>
      </c>
      <c r="BV39" s="11">
        <f t="shared" ca="1" si="87"/>
        <v>0</v>
      </c>
      <c r="BW39" s="11">
        <f t="shared" ca="1" si="88"/>
        <v>0</v>
      </c>
      <c r="BX39" s="11">
        <f t="shared" ca="1" si="89"/>
        <v>0</v>
      </c>
      <c r="BY39" s="11">
        <f t="shared" ca="1" si="90"/>
        <v>0</v>
      </c>
      <c r="BZ39" s="11">
        <f t="shared" ca="1" si="91"/>
        <v>0</v>
      </c>
      <c r="CA39" s="11">
        <f t="shared" ca="1" si="92"/>
        <v>0</v>
      </c>
      <c r="CB39" s="11">
        <f t="shared" ca="1" si="93"/>
        <v>0</v>
      </c>
      <c r="CC39" s="11">
        <f t="shared" ca="1" si="94"/>
        <v>0</v>
      </c>
      <c r="CD39" s="11">
        <f t="shared" ca="1" si="95"/>
        <v>0</v>
      </c>
      <c r="CE39" s="11">
        <f t="shared" ca="1" si="96"/>
        <v>0</v>
      </c>
      <c r="CF39" s="11">
        <f t="shared" ca="1" si="97"/>
        <v>0</v>
      </c>
      <c r="CG39" s="11">
        <f t="shared" ca="1" si="98"/>
        <v>0</v>
      </c>
      <c r="CH39" s="11">
        <f t="shared" ca="1" si="99"/>
        <v>0</v>
      </c>
      <c r="CI39" s="3"/>
      <c r="CJ39" s="11">
        <f t="shared" ca="1" si="100"/>
        <v>51.95</v>
      </c>
      <c r="CK39" s="11">
        <f t="shared" ca="1" si="101"/>
        <v>0</v>
      </c>
      <c r="CL39" s="11">
        <f t="shared" ca="1" si="102"/>
        <v>0</v>
      </c>
      <c r="CM39" s="11">
        <f t="shared" ca="1" si="103"/>
        <v>0</v>
      </c>
      <c r="CN39" s="11">
        <f t="shared" ca="1" si="104"/>
        <v>0</v>
      </c>
      <c r="CO39" s="11">
        <f t="shared" ca="1" si="105"/>
        <v>0</v>
      </c>
      <c r="CP39" s="11">
        <f t="shared" ca="1" si="106"/>
        <v>0</v>
      </c>
      <c r="CQ39" s="11">
        <f t="shared" ca="1" si="107"/>
        <v>0</v>
      </c>
      <c r="CR39" s="11">
        <f t="shared" ca="1" si="108"/>
        <v>0</v>
      </c>
      <c r="CS39" s="11">
        <f t="shared" ca="1" si="109"/>
        <v>0</v>
      </c>
      <c r="CT39" s="11">
        <f t="shared" ca="1" si="110"/>
        <v>0</v>
      </c>
      <c r="CU39" s="11">
        <f t="shared" ca="1" si="111"/>
        <v>0</v>
      </c>
      <c r="CV39" s="11">
        <f t="shared" ca="1" si="112"/>
        <v>0</v>
      </c>
      <c r="CW39" s="11">
        <f t="shared" ca="1" si="113"/>
        <v>0</v>
      </c>
      <c r="CX39" s="11">
        <f t="shared" ca="1" si="114"/>
        <v>0</v>
      </c>
      <c r="CY39" s="11">
        <f t="shared" ca="1" si="115"/>
        <v>0</v>
      </c>
      <c r="CZ39" s="11">
        <f t="shared" ca="1" si="116"/>
        <v>0</v>
      </c>
      <c r="DA39" s="11">
        <f t="shared" ca="1" si="117"/>
        <v>0</v>
      </c>
      <c r="DB39" s="11">
        <f t="shared" ca="1" si="118"/>
        <v>0</v>
      </c>
      <c r="DC39" s="11">
        <f t="shared" ca="1" si="119"/>
        <v>0</v>
      </c>
      <c r="DD39" s="11">
        <f t="shared" ca="1" si="120"/>
        <v>0</v>
      </c>
      <c r="DE39" s="11">
        <f t="shared" ca="1" si="121"/>
        <v>0</v>
      </c>
      <c r="DF39" s="11">
        <f t="shared" ca="1" si="122"/>
        <v>0</v>
      </c>
      <c r="DG39" s="11">
        <f t="shared" ca="1" si="123"/>
        <v>0</v>
      </c>
      <c r="DH39" s="11">
        <f t="shared" ca="1" si="124"/>
        <v>0</v>
      </c>
      <c r="DI39" s="11">
        <f t="shared" ca="1" si="125"/>
        <v>0</v>
      </c>
      <c r="DJ39" s="11">
        <f t="shared" ca="1" si="126"/>
        <v>0</v>
      </c>
      <c r="DK39" s="11">
        <f t="shared" ca="1" si="127"/>
        <v>0</v>
      </c>
      <c r="DL39" s="11">
        <f t="shared" ca="1" si="128"/>
        <v>0</v>
      </c>
      <c r="DM39" s="11">
        <f t="shared" ca="1" si="129"/>
        <v>0</v>
      </c>
      <c r="DN39" s="11">
        <f t="shared" ca="1" si="130"/>
        <v>0</v>
      </c>
      <c r="DO39" s="11">
        <f t="shared" ca="1" si="131"/>
        <v>0</v>
      </c>
      <c r="DP39" s="11">
        <f t="shared" ca="1" si="132"/>
        <v>0</v>
      </c>
      <c r="DQ39" s="11">
        <f t="shared" ca="1" si="133"/>
        <v>0</v>
      </c>
      <c r="DR39" s="11">
        <f t="shared" ca="1" si="134"/>
        <v>0</v>
      </c>
      <c r="DS39" s="11">
        <f t="shared" ca="1" si="135"/>
        <v>0</v>
      </c>
      <c r="DT39" s="11">
        <f t="shared" ca="1" si="136"/>
        <v>0</v>
      </c>
      <c r="DU39" s="11">
        <f t="shared" ca="1" si="137"/>
        <v>0</v>
      </c>
      <c r="DV39" s="11">
        <f t="shared" ca="1" si="138"/>
        <v>0</v>
      </c>
      <c r="DW39" s="11">
        <f t="shared" ca="1" si="139"/>
        <v>0</v>
      </c>
      <c r="DX39" s="49">
        <f t="shared" ca="1" si="14"/>
        <v>51.95</v>
      </c>
      <c r="DY39" s="8"/>
      <c r="DZ39" s="11">
        <f t="shared" ca="1" si="140"/>
        <v>250</v>
      </c>
      <c r="EA39" s="11">
        <f t="shared" ca="1" si="141"/>
        <v>0</v>
      </c>
      <c r="EB39" s="11">
        <f t="shared" ca="1" si="142"/>
        <v>0</v>
      </c>
      <c r="EC39" s="11">
        <f t="shared" ca="1" si="143"/>
        <v>0</v>
      </c>
      <c r="ED39" s="11">
        <f t="shared" ca="1" si="144"/>
        <v>0</v>
      </c>
      <c r="EE39" s="11">
        <f t="shared" ca="1" si="145"/>
        <v>0</v>
      </c>
      <c r="EF39" s="11">
        <f t="shared" ca="1" si="146"/>
        <v>0</v>
      </c>
      <c r="EG39" s="11">
        <f t="shared" ca="1" si="147"/>
        <v>0</v>
      </c>
      <c r="EH39" s="11">
        <f t="shared" ca="1" si="148"/>
        <v>0</v>
      </c>
      <c r="EI39" s="11">
        <f t="shared" ca="1" si="149"/>
        <v>0</v>
      </c>
      <c r="EJ39" s="11">
        <f t="shared" ca="1" si="150"/>
        <v>0</v>
      </c>
      <c r="EK39" s="11">
        <f t="shared" ca="1" si="151"/>
        <v>0</v>
      </c>
      <c r="EL39" s="11">
        <f t="shared" ca="1" si="152"/>
        <v>0</v>
      </c>
      <c r="EM39" s="11">
        <f t="shared" ca="1" si="153"/>
        <v>0</v>
      </c>
      <c r="EN39" s="11">
        <f t="shared" ca="1" si="154"/>
        <v>0</v>
      </c>
      <c r="EO39" s="11">
        <f t="shared" ca="1" si="155"/>
        <v>0</v>
      </c>
      <c r="EP39" s="11">
        <f t="shared" ca="1" si="156"/>
        <v>0</v>
      </c>
      <c r="EQ39" s="11">
        <f t="shared" ca="1" si="157"/>
        <v>0</v>
      </c>
      <c r="ER39" s="11">
        <f t="shared" ca="1" si="158"/>
        <v>0</v>
      </c>
      <c r="ES39" s="11">
        <f t="shared" ca="1" si="159"/>
        <v>0</v>
      </c>
      <c r="ET39" s="11">
        <f t="shared" ca="1" si="160"/>
        <v>0</v>
      </c>
      <c r="EU39" s="11">
        <f t="shared" ca="1" si="161"/>
        <v>0</v>
      </c>
      <c r="EV39" s="11">
        <f t="shared" ca="1" si="162"/>
        <v>0</v>
      </c>
      <c r="EW39" s="11">
        <f t="shared" ca="1" si="163"/>
        <v>0</v>
      </c>
      <c r="EX39" s="11">
        <f t="shared" ca="1" si="164"/>
        <v>0</v>
      </c>
      <c r="EY39" s="11">
        <f t="shared" ca="1" si="165"/>
        <v>0</v>
      </c>
      <c r="EZ39" s="11">
        <f t="shared" ca="1" si="166"/>
        <v>0</v>
      </c>
      <c r="FA39" s="11">
        <f t="shared" ca="1" si="167"/>
        <v>0</v>
      </c>
      <c r="FB39" s="11">
        <f t="shared" ca="1" si="168"/>
        <v>0</v>
      </c>
      <c r="FC39" s="11">
        <f t="shared" ca="1" si="169"/>
        <v>0</v>
      </c>
      <c r="FD39" s="11">
        <f t="shared" ca="1" si="170"/>
        <v>0</v>
      </c>
      <c r="FE39" s="11">
        <f t="shared" ca="1" si="171"/>
        <v>0</v>
      </c>
      <c r="FF39" s="11">
        <f t="shared" ca="1" si="172"/>
        <v>0</v>
      </c>
      <c r="FG39" s="11">
        <f t="shared" ca="1" si="173"/>
        <v>0</v>
      </c>
      <c r="FH39" s="11">
        <f t="shared" ca="1" si="174"/>
        <v>0</v>
      </c>
      <c r="FI39" s="11">
        <f t="shared" ca="1" si="175"/>
        <v>0</v>
      </c>
      <c r="FJ39" s="11">
        <f t="shared" ca="1" si="176"/>
        <v>0</v>
      </c>
      <c r="FK39" s="11">
        <f t="shared" ca="1" si="177"/>
        <v>0</v>
      </c>
      <c r="FL39" s="11">
        <f t="shared" ca="1" si="178"/>
        <v>0</v>
      </c>
      <c r="FM39" s="11">
        <f t="shared" ca="1" si="179"/>
        <v>0</v>
      </c>
      <c r="FN39" s="49">
        <f t="shared" ca="1" si="16"/>
        <v>250</v>
      </c>
      <c r="FO39" s="14"/>
      <c r="FP39" s="37">
        <f t="shared" ca="1" si="180"/>
        <v>250</v>
      </c>
      <c r="FQ39" s="11">
        <f ca="1">IF(AV38&lt;=0,0,IF($C39&lt;=SUM($FP39:FP39),0,IF(EA39+$C39-SUM($FP39:FP39)&gt;AV38+CK39,AV38+CK39-EA39,$C39-SUM($FP39:FP39))))</f>
        <v>0</v>
      </c>
      <c r="FR39" s="11">
        <f ca="1">IF(AW38&lt;=0,0,IF($C39&lt;=SUM($FP39:FQ39),0,IF(EB39+$C39-SUM($FP39:FQ39)&gt;AW38+CL39,AW38+CL39-EB39,$C39-SUM($FP39:FQ39))))</f>
        <v>0</v>
      </c>
      <c r="FS39" s="11">
        <f ca="1">IF(AX38&lt;=0,0,IF($C39&lt;=SUM($FP39:FR39),0,IF(EC39+$C39-SUM($FP39:FR39)&gt;AX38+CM39,AX38+CM39-EC39,$C39-SUM($FP39:FR39))))</f>
        <v>0</v>
      </c>
      <c r="FT39" s="11">
        <f ca="1">IF(AY38&lt;=0,0,IF($C39&lt;=SUM($FP39:FS39),0,IF(ED39+$C39-SUM($FP39:FS39)&gt;AY38+CN39,AY38+CN39-ED39,$C39-SUM($FP39:FS39))))</f>
        <v>0</v>
      </c>
      <c r="FU39" s="11">
        <f ca="1">IF(AZ38&lt;=0,0,IF($C39&lt;=SUM($FP39:FT39),0,IF(EE39+$C39-SUM($FP39:FT39)&gt;AZ38+CO39,AZ38+CO39-EE39,$C39-SUM($FP39:FT39))))</f>
        <v>0</v>
      </c>
      <c r="FV39" s="11">
        <f ca="1">IF(BA38&lt;=0,0,IF($C39&lt;=SUM($FP39:FU39),0,IF(EF39+$C39-SUM($FP39:FU39)&gt;BA38+CP39,BA38+CP39-EF39,$C39-SUM($FP39:FU39))))</f>
        <v>0</v>
      </c>
      <c r="FW39" s="11">
        <f ca="1">IF(BB38&lt;=0,0,IF($C39&lt;=SUM($FP39:FV39),0,IF(EG39+$C39-SUM($FP39:FV39)&gt;BB38+CQ39,BB38+CQ39-EG39,$C39-SUM($FP39:FV39))))</f>
        <v>0</v>
      </c>
      <c r="FX39" s="11">
        <f ca="1">IF(BC38&lt;=0,0,IF($C39&lt;=SUM($FP39:FW39),0,IF(EH39+$C39-SUM($FP39:FW39)&gt;BC38+CR39,BC38+CR39-EH39,$C39-SUM($FP39:FW39))))</f>
        <v>0</v>
      </c>
      <c r="FY39" s="11">
        <f ca="1">IF(BD38&lt;=0,0,IF($C39&lt;=SUM($FP39:FX39),0,IF(EI39+$C39-SUM($FP39:FX39)&gt;BD38+CS39,BD38+CS39-EI39,$C39-SUM($FP39:FX39))))</f>
        <v>0</v>
      </c>
      <c r="FZ39" s="11">
        <f ca="1">IF(BE38&lt;=0,0,IF($C39&lt;=SUM($FP39:FY39),0,IF(EJ39+$C39-SUM($FP39:FY39)&gt;BE38+CT39,BE38+CT39-EJ39,$C39-SUM($FP39:FY39))))</f>
        <v>0</v>
      </c>
      <c r="GA39" s="11">
        <f ca="1">IF(BF38&lt;=0,0,IF($C39&lt;=SUM($FP39:FZ39),0,IF(EK39+$C39-SUM($FP39:FZ39)&gt;BF38+CU39,BF38+CU39-EK39,$C39-SUM($FP39:FZ39))))</f>
        <v>0</v>
      </c>
      <c r="GB39" s="11">
        <f ca="1">IF(BG38&lt;=0,0,IF($C39&lt;=SUM($FP39:GA39),0,IF(EL39+$C39-SUM($FP39:GA39)&gt;BG38+CV39,BG38+CV39-EL39,$C39-SUM($FP39:GA39))))</f>
        <v>0</v>
      </c>
      <c r="GC39" s="11">
        <f ca="1">IF(BH38&lt;=0,0,IF($C39&lt;=SUM($FP39:GB39),0,IF(EM39+$C39-SUM($FP39:GB39)&gt;BH38+CW39,BH38+CW39-EM39,$C39-SUM($FP39:GB39))))</f>
        <v>0</v>
      </c>
      <c r="GD39" s="11">
        <f ca="1">IF(BI38&lt;=0,0,IF($C39&lt;=SUM($FP39:GC39),0,IF(EN39+$C39-SUM($FP39:GC39)&gt;BI38+CX39,BI38+CX39-EN39,$C39-SUM($FP39:GC39))))</f>
        <v>0</v>
      </c>
      <c r="GE39" s="11">
        <f ca="1">IF(BJ38&lt;=0,0,IF($C39&lt;=SUM($FP39:GD39),0,IF(EO39+$C39-SUM($FP39:GD39)&gt;BJ38+CY39,BJ38+CY39-EO39,$C39-SUM($FP39:GD39))))</f>
        <v>0</v>
      </c>
      <c r="GF39" s="11">
        <f ca="1">IF(BK38&lt;=0,0,IF($C39&lt;=SUM($FP39:GE39),0,IF(EP39+$C39-SUM($FP39:GE39)&gt;BK38+CZ39,BK38+CZ39-EP39,$C39-SUM($FP39:GE39))))</f>
        <v>0</v>
      </c>
      <c r="GG39" s="11">
        <f ca="1">IF(BL38&lt;=0,0,IF($C39&lt;=SUM($FP39:GF39),0,IF(EQ39+$C39-SUM($FP39:GF39)&gt;BL38+DA39,BL38+DA39-EQ39,$C39-SUM($FP39:GF39))))</f>
        <v>0</v>
      </c>
      <c r="GH39" s="11">
        <f ca="1">IF(BM38&lt;=0,0,IF($C39&lt;=SUM($FP39:GG39),0,IF(ER39+$C39-SUM($FP39:GG39)&gt;BM38+DB39,BM38+DB39-ER39,$C39-SUM($FP39:GG39))))</f>
        <v>0</v>
      </c>
      <c r="GI39" s="11">
        <f ca="1">IF(BN38&lt;=0,0,IF($C39&lt;=SUM($FP39:GH39),0,IF(ES39+$C39-SUM($FP39:GH39)&gt;BN38+DC39,BN38+DC39-ES39,$C39-SUM($FP39:GH39))))</f>
        <v>0</v>
      </c>
      <c r="GJ39" s="11">
        <f ca="1">IF(BO38&lt;=0,0,IF($C39&lt;=SUM($FP39:GI39),0,IF(ET39+$C39-SUM($FP39:GI39)&gt;BO38+DD39,BO38+DD39-ET39,$C39-SUM($FP39:GI39))))</f>
        <v>0</v>
      </c>
      <c r="GK39" s="11">
        <f ca="1">IF(BP38&lt;=0,0,IF($C39&lt;=SUM($FP39:GJ39),0,IF(EU39+$C39-SUM($FP39:GJ39)&gt;BP38+DE39,BP38+DE39-EU39,$C39-SUM($FP39:GJ39))))</f>
        <v>0</v>
      </c>
      <c r="GL39" s="11">
        <f ca="1">IF(BQ38&lt;=0,0,IF($C39&lt;=SUM($FP39:GK39),0,IF(EV39+$C39-SUM($FP39:GK39)&gt;BQ38+DF39,BQ38+DF39-EV39,$C39-SUM($FP39:GK39))))</f>
        <v>0</v>
      </c>
      <c r="GM39" s="11">
        <f ca="1">IF(BR38&lt;=0,0,IF($C39&lt;=SUM($FP39:GL39),0,IF(EW39+$C39-SUM($FP39:GL39)&gt;BR38+DG39,BR38+DG39-EW39,$C39-SUM($FP39:GL39))))</f>
        <v>0</v>
      </c>
      <c r="GN39" s="11">
        <f ca="1">IF(BS38&lt;=0,0,IF($C39&lt;=SUM($FP39:GM39),0,IF(EX39+$C39-SUM($FP39:GM39)&gt;BS38+DH39,BS38+DH39-EX39,$C39-SUM($FP39:GM39))))</f>
        <v>0</v>
      </c>
      <c r="GO39" s="11">
        <f ca="1">IF(BT38&lt;=0,0,IF($C39&lt;=SUM($FP39:GN39),0,IF(EY39+$C39-SUM($FP39:GN39)&gt;BT38+DI39,BT38+DI39-EY39,$C39-SUM($FP39:GN39))))</f>
        <v>0</v>
      </c>
      <c r="GP39" s="11">
        <f ca="1">IF(BU38&lt;=0,0,IF($C39&lt;=SUM($FP39:GO39),0,IF(EZ39+$C39-SUM($FP39:GO39)&gt;BU38+DJ39,BU38+DJ39-EZ39,$C39-SUM($FP39:GO39))))</f>
        <v>0</v>
      </c>
      <c r="GQ39" s="11">
        <f ca="1">IF(BV38&lt;=0,0,IF($C39&lt;=SUM($FP39:GP39),0,IF(FA39+$C39-SUM($FP39:GP39)&gt;BV38+DK39,BV38+DK39-FA39,$C39-SUM($FP39:GP39))))</f>
        <v>0</v>
      </c>
      <c r="GR39" s="11">
        <f ca="1">IF(BW38&lt;=0,0,IF($C39&lt;=SUM($FP39:GQ39),0,IF(FB39+$C39-SUM($FP39:GQ39)&gt;BW38+DL39,BW38+DL39-FB39,$C39-SUM($FP39:GQ39))))</f>
        <v>0</v>
      </c>
      <c r="GS39" s="11">
        <f ca="1">IF(BX38&lt;=0,0,IF($C39&lt;=SUM($FP39:GR39),0,IF(FC39+$C39-SUM($FP39:GR39)&gt;BX38+DM39,BX38+DM39-FC39,$C39-SUM($FP39:GR39))))</f>
        <v>0</v>
      </c>
      <c r="GT39" s="11">
        <f ca="1">IF(BY38&lt;=0,0,IF($C39&lt;=SUM($FP39:GS39),0,IF(FD39+$C39-SUM($FP39:GS39)&gt;BY38+DN39,BY38+DN39-FD39,$C39-SUM($FP39:GS39))))</f>
        <v>0</v>
      </c>
      <c r="GU39" s="11">
        <f ca="1">IF(BZ38&lt;=0,0,IF($C39&lt;=SUM($FP39:GT39),0,IF(FE39+$C39-SUM($FP39:GT39)&gt;BZ38+DO39,BZ38+DO39-FE39,$C39-SUM($FP39:GT39))))</f>
        <v>0</v>
      </c>
      <c r="GV39" s="11">
        <f ca="1">IF(CA38&lt;=0,0,IF($C39&lt;=SUM($FP39:GU39),0,IF(FF39+$C39-SUM($FP39:GU39)&gt;CA38+DP39,CA38+DP39-FF39,$C39-SUM($FP39:GU39))))</f>
        <v>0</v>
      </c>
      <c r="GW39" s="11">
        <f ca="1">IF(CB38&lt;=0,0,IF($C39&lt;=SUM($FP39:GV39),0,IF(FG39+$C39-SUM($FP39:GV39)&gt;CB38+DQ39,CB38+DQ39-FG39,$C39-SUM($FP39:GV39))))</f>
        <v>0</v>
      </c>
      <c r="GX39" s="11">
        <f ca="1">IF(CC38&lt;=0,0,IF($C39&lt;=SUM($FP39:GW39),0,IF(FH39+$C39-SUM($FP39:GW39)&gt;CC38+DR39,CC38+DR39-FH39,$C39-SUM($FP39:GW39))))</f>
        <v>0</v>
      </c>
      <c r="GY39" s="11">
        <f ca="1">IF(CD38&lt;=0,0,IF($C39&lt;=SUM($FP39:GX39),0,IF(FI39+$C39-SUM($FP39:GX39)&gt;CD38+DS39,CD38+DS39-FI39,$C39-SUM($FP39:GX39))))</f>
        <v>0</v>
      </c>
      <c r="GZ39" s="11">
        <f ca="1">IF(CE38&lt;=0,0,IF($C39&lt;=SUM($FP39:GY39),0,IF(FJ39+$C39-SUM($FP39:GY39)&gt;CE38+DT39,CE38+DT39-FJ39,$C39-SUM($FP39:GY39))))</f>
        <v>0</v>
      </c>
      <c r="HA39" s="11">
        <f ca="1">IF(CF38&lt;=0,0,IF($C39&lt;=SUM($FP39:GZ39),0,IF(FK39+$C39-SUM($FP39:GZ39)&gt;CF38+DU39,CF38+DU39-FK39,$C39-SUM($FP39:GZ39))))</f>
        <v>0</v>
      </c>
      <c r="HB39" s="11">
        <f ca="1">IF(CG38&lt;=0,0,IF($C39&lt;=SUM($FP39:HA39),0,IF(FL39+$C39-SUM($FP39:HA39)&gt;CG38+DV39,CG38+DV39-FL39,$C39-SUM($FP39:HA39))))</f>
        <v>0</v>
      </c>
      <c r="HC39" s="11">
        <f ca="1">IF(CH38&lt;=0,0,IF($C39&lt;=SUM($FP39:HB39),0,IF(FM39+$C39-SUM($FP39:HB39)&gt;CH38+DW39,CH38+DW39-FM39,$C39-SUM($FP39:HB39))))</f>
        <v>0</v>
      </c>
    </row>
    <row r="40" spans="1:211" ht="11" customHeight="1" x14ac:dyDescent="0.15">
      <c r="A40" s="12">
        <f t="shared" ca="1" si="17"/>
        <v>20</v>
      </c>
      <c r="B40" s="6">
        <f t="shared" ca="1" si="18"/>
        <v>46296</v>
      </c>
      <c r="C40" s="50">
        <f ca="1">IF(A40="","",IF(snowball,IF(($E$5-FN40)&lt;0,0,$E$5-FN40),0)+D40)</f>
        <v>250</v>
      </c>
      <c r="D40" s="38"/>
      <c r="E40" s="11">
        <f t="shared" ca="1" si="19"/>
        <v>500</v>
      </c>
      <c r="F40" s="11">
        <f t="shared" ca="1" si="20"/>
        <v>0</v>
      </c>
      <c r="G40" s="11">
        <f t="shared" ca="1" si="21"/>
        <v>0</v>
      </c>
      <c r="H40" s="11">
        <f t="shared" ca="1" si="22"/>
        <v>0</v>
      </c>
      <c r="I40" s="11">
        <f t="shared" ca="1" si="23"/>
        <v>0</v>
      </c>
      <c r="J40" s="11">
        <f t="shared" ca="1" si="24"/>
        <v>0</v>
      </c>
      <c r="K40" s="11">
        <f t="shared" ca="1" si="25"/>
        <v>0</v>
      </c>
      <c r="L40" s="11">
        <f t="shared" ca="1" si="26"/>
        <v>0</v>
      </c>
      <c r="M40" s="11">
        <f t="shared" ca="1" si="27"/>
        <v>0</v>
      </c>
      <c r="N40" s="11">
        <f t="shared" ca="1" si="28"/>
        <v>0</v>
      </c>
      <c r="O40" s="11">
        <f t="shared" ca="1" si="29"/>
        <v>0</v>
      </c>
      <c r="P40" s="11">
        <f t="shared" ca="1" si="30"/>
        <v>0</v>
      </c>
      <c r="Q40" s="11">
        <f t="shared" ca="1" si="31"/>
        <v>0</v>
      </c>
      <c r="R40" s="11">
        <f t="shared" ca="1" si="32"/>
        <v>0</v>
      </c>
      <c r="S40" s="11">
        <f t="shared" ca="1" si="33"/>
        <v>0</v>
      </c>
      <c r="T40" s="11">
        <f t="shared" ca="1" si="34"/>
        <v>0</v>
      </c>
      <c r="U40" s="11">
        <f t="shared" ca="1" si="35"/>
        <v>0</v>
      </c>
      <c r="V40" s="11">
        <f t="shared" ca="1" si="36"/>
        <v>0</v>
      </c>
      <c r="W40" s="11">
        <f t="shared" ca="1" si="37"/>
        <v>0</v>
      </c>
      <c r="X40" s="11">
        <f t="shared" ca="1" si="38"/>
        <v>0</v>
      </c>
      <c r="Y40" s="11">
        <f t="shared" ca="1" si="39"/>
        <v>0</v>
      </c>
      <c r="Z40" s="11">
        <f t="shared" ca="1" si="40"/>
        <v>0</v>
      </c>
      <c r="AA40" s="11">
        <f t="shared" ca="1" si="41"/>
        <v>0</v>
      </c>
      <c r="AB40" s="11">
        <f t="shared" ca="1" si="42"/>
        <v>0</v>
      </c>
      <c r="AC40" s="11">
        <f t="shared" ca="1" si="43"/>
        <v>0</v>
      </c>
      <c r="AD40" s="11">
        <f t="shared" ca="1" si="44"/>
        <v>0</v>
      </c>
      <c r="AE40" s="11">
        <f t="shared" ca="1" si="45"/>
        <v>0</v>
      </c>
      <c r="AF40" s="11">
        <f t="shared" ca="1" si="46"/>
        <v>0</v>
      </c>
      <c r="AG40" s="11">
        <f t="shared" ca="1" si="47"/>
        <v>0</v>
      </c>
      <c r="AH40" s="11">
        <f t="shared" ca="1" si="48"/>
        <v>0</v>
      </c>
      <c r="AI40" s="11">
        <f t="shared" ca="1" si="49"/>
        <v>0</v>
      </c>
      <c r="AJ40" s="11">
        <f t="shared" ca="1" si="50"/>
        <v>0</v>
      </c>
      <c r="AK40" s="11">
        <f t="shared" ca="1" si="51"/>
        <v>0</v>
      </c>
      <c r="AL40" s="11">
        <f t="shared" ca="1" si="52"/>
        <v>0</v>
      </c>
      <c r="AM40" s="11">
        <f t="shared" ca="1" si="53"/>
        <v>0</v>
      </c>
      <c r="AN40" s="11">
        <f t="shared" ca="1" si="54"/>
        <v>0</v>
      </c>
      <c r="AO40" s="11">
        <f t="shared" ca="1" si="55"/>
        <v>0</v>
      </c>
      <c r="AP40" s="11">
        <f t="shared" ca="1" si="56"/>
        <v>0</v>
      </c>
      <c r="AQ40" s="11">
        <f t="shared" ca="1" si="57"/>
        <v>0</v>
      </c>
      <c r="AR40" s="11">
        <f t="shared" ca="1" si="58"/>
        <v>0</v>
      </c>
      <c r="AS40" s="35"/>
      <c r="AT40" s="11">
        <f t="shared" ca="1" si="59"/>
        <v>11596.14</v>
      </c>
      <c r="AU40" s="11">
        <f t="shared" ca="1" si="60"/>
        <v>11596.14</v>
      </c>
      <c r="AV40" s="11">
        <f t="shared" ca="1" si="61"/>
        <v>0</v>
      </c>
      <c r="AW40" s="11">
        <f t="shared" ca="1" si="62"/>
        <v>0</v>
      </c>
      <c r="AX40" s="11">
        <f t="shared" ca="1" si="63"/>
        <v>0</v>
      </c>
      <c r="AY40" s="11">
        <f t="shared" ca="1" si="64"/>
        <v>0</v>
      </c>
      <c r="AZ40" s="11">
        <f t="shared" ca="1" si="65"/>
        <v>0</v>
      </c>
      <c r="BA40" s="11">
        <f t="shared" ca="1" si="66"/>
        <v>0</v>
      </c>
      <c r="BB40" s="11">
        <f t="shared" ca="1" si="67"/>
        <v>0</v>
      </c>
      <c r="BC40" s="11">
        <f t="shared" ca="1" si="68"/>
        <v>0</v>
      </c>
      <c r="BD40" s="11">
        <f t="shared" ca="1" si="69"/>
        <v>0</v>
      </c>
      <c r="BE40" s="11">
        <f t="shared" ca="1" si="70"/>
        <v>0</v>
      </c>
      <c r="BF40" s="11">
        <f t="shared" ca="1" si="71"/>
        <v>0</v>
      </c>
      <c r="BG40" s="11">
        <f t="shared" ca="1" si="72"/>
        <v>0</v>
      </c>
      <c r="BH40" s="11">
        <f t="shared" ca="1" si="73"/>
        <v>0</v>
      </c>
      <c r="BI40" s="11">
        <f t="shared" ca="1" si="74"/>
        <v>0</v>
      </c>
      <c r="BJ40" s="11">
        <f t="shared" ca="1" si="75"/>
        <v>0</v>
      </c>
      <c r="BK40" s="11">
        <f t="shared" ca="1" si="76"/>
        <v>0</v>
      </c>
      <c r="BL40" s="11">
        <f t="shared" ca="1" si="77"/>
        <v>0</v>
      </c>
      <c r="BM40" s="11">
        <f t="shared" ca="1" si="78"/>
        <v>0</v>
      </c>
      <c r="BN40" s="11">
        <f t="shared" ca="1" si="79"/>
        <v>0</v>
      </c>
      <c r="BO40" s="11">
        <f t="shared" ca="1" si="80"/>
        <v>0</v>
      </c>
      <c r="BP40" s="11">
        <f t="shared" ca="1" si="81"/>
        <v>0</v>
      </c>
      <c r="BQ40" s="11">
        <f t="shared" ca="1" si="82"/>
        <v>0</v>
      </c>
      <c r="BR40" s="11">
        <f t="shared" ca="1" si="83"/>
        <v>0</v>
      </c>
      <c r="BS40" s="11">
        <f t="shared" ca="1" si="84"/>
        <v>0</v>
      </c>
      <c r="BT40" s="11">
        <f t="shared" ca="1" si="85"/>
        <v>0</v>
      </c>
      <c r="BU40" s="11">
        <f t="shared" ca="1" si="86"/>
        <v>0</v>
      </c>
      <c r="BV40" s="11">
        <f t="shared" ca="1" si="87"/>
        <v>0</v>
      </c>
      <c r="BW40" s="11">
        <f t="shared" ca="1" si="88"/>
        <v>0</v>
      </c>
      <c r="BX40" s="11">
        <f t="shared" ca="1" si="89"/>
        <v>0</v>
      </c>
      <c r="BY40" s="11">
        <f t="shared" ca="1" si="90"/>
        <v>0</v>
      </c>
      <c r="BZ40" s="11">
        <f t="shared" ca="1" si="91"/>
        <v>0</v>
      </c>
      <c r="CA40" s="11">
        <f t="shared" ca="1" si="92"/>
        <v>0</v>
      </c>
      <c r="CB40" s="11">
        <f t="shared" ca="1" si="93"/>
        <v>0</v>
      </c>
      <c r="CC40" s="11">
        <f t="shared" ca="1" si="94"/>
        <v>0</v>
      </c>
      <c r="CD40" s="11">
        <f t="shared" ca="1" si="95"/>
        <v>0</v>
      </c>
      <c r="CE40" s="11">
        <f t="shared" ca="1" si="96"/>
        <v>0</v>
      </c>
      <c r="CF40" s="11">
        <f t="shared" ca="1" si="97"/>
        <v>0</v>
      </c>
      <c r="CG40" s="11">
        <f t="shared" ca="1" si="98"/>
        <v>0</v>
      </c>
      <c r="CH40" s="11">
        <f t="shared" ca="1" si="99"/>
        <v>0</v>
      </c>
      <c r="CI40" s="3"/>
      <c r="CJ40" s="11">
        <f t="shared" ca="1" si="100"/>
        <v>50.09</v>
      </c>
      <c r="CK40" s="11">
        <f t="shared" ca="1" si="101"/>
        <v>0</v>
      </c>
      <c r="CL40" s="11">
        <f t="shared" ca="1" si="102"/>
        <v>0</v>
      </c>
      <c r="CM40" s="11">
        <f t="shared" ca="1" si="103"/>
        <v>0</v>
      </c>
      <c r="CN40" s="11">
        <f t="shared" ca="1" si="104"/>
        <v>0</v>
      </c>
      <c r="CO40" s="11">
        <f t="shared" ca="1" si="105"/>
        <v>0</v>
      </c>
      <c r="CP40" s="11">
        <f t="shared" ca="1" si="106"/>
        <v>0</v>
      </c>
      <c r="CQ40" s="11">
        <f t="shared" ca="1" si="107"/>
        <v>0</v>
      </c>
      <c r="CR40" s="11">
        <f t="shared" ca="1" si="108"/>
        <v>0</v>
      </c>
      <c r="CS40" s="11">
        <f t="shared" ca="1" si="109"/>
        <v>0</v>
      </c>
      <c r="CT40" s="11">
        <f t="shared" ca="1" si="110"/>
        <v>0</v>
      </c>
      <c r="CU40" s="11">
        <f t="shared" ca="1" si="111"/>
        <v>0</v>
      </c>
      <c r="CV40" s="11">
        <f t="shared" ca="1" si="112"/>
        <v>0</v>
      </c>
      <c r="CW40" s="11">
        <f t="shared" ca="1" si="113"/>
        <v>0</v>
      </c>
      <c r="CX40" s="11">
        <f t="shared" ca="1" si="114"/>
        <v>0</v>
      </c>
      <c r="CY40" s="11">
        <f t="shared" ca="1" si="115"/>
        <v>0</v>
      </c>
      <c r="CZ40" s="11">
        <f t="shared" ca="1" si="116"/>
        <v>0</v>
      </c>
      <c r="DA40" s="11">
        <f t="shared" ca="1" si="117"/>
        <v>0</v>
      </c>
      <c r="DB40" s="11">
        <f t="shared" ca="1" si="118"/>
        <v>0</v>
      </c>
      <c r="DC40" s="11">
        <f t="shared" ca="1" si="119"/>
        <v>0</v>
      </c>
      <c r="DD40" s="11">
        <f t="shared" ca="1" si="120"/>
        <v>0</v>
      </c>
      <c r="DE40" s="11">
        <f t="shared" ca="1" si="121"/>
        <v>0</v>
      </c>
      <c r="DF40" s="11">
        <f t="shared" ca="1" si="122"/>
        <v>0</v>
      </c>
      <c r="DG40" s="11">
        <f t="shared" ca="1" si="123"/>
        <v>0</v>
      </c>
      <c r="DH40" s="11">
        <f t="shared" ca="1" si="124"/>
        <v>0</v>
      </c>
      <c r="DI40" s="11">
        <f t="shared" ca="1" si="125"/>
        <v>0</v>
      </c>
      <c r="DJ40" s="11">
        <f t="shared" ca="1" si="126"/>
        <v>0</v>
      </c>
      <c r="DK40" s="11">
        <f t="shared" ca="1" si="127"/>
        <v>0</v>
      </c>
      <c r="DL40" s="11">
        <f t="shared" ca="1" si="128"/>
        <v>0</v>
      </c>
      <c r="DM40" s="11">
        <f t="shared" ca="1" si="129"/>
        <v>0</v>
      </c>
      <c r="DN40" s="11">
        <f t="shared" ca="1" si="130"/>
        <v>0</v>
      </c>
      <c r="DO40" s="11">
        <f t="shared" ca="1" si="131"/>
        <v>0</v>
      </c>
      <c r="DP40" s="11">
        <f t="shared" ca="1" si="132"/>
        <v>0</v>
      </c>
      <c r="DQ40" s="11">
        <f t="shared" ca="1" si="133"/>
        <v>0</v>
      </c>
      <c r="DR40" s="11">
        <f t="shared" ca="1" si="134"/>
        <v>0</v>
      </c>
      <c r="DS40" s="11">
        <f t="shared" ca="1" si="135"/>
        <v>0</v>
      </c>
      <c r="DT40" s="11">
        <f t="shared" ca="1" si="136"/>
        <v>0</v>
      </c>
      <c r="DU40" s="11">
        <f t="shared" ca="1" si="137"/>
        <v>0</v>
      </c>
      <c r="DV40" s="11">
        <f t="shared" ca="1" si="138"/>
        <v>0</v>
      </c>
      <c r="DW40" s="11">
        <f t="shared" ca="1" si="139"/>
        <v>0</v>
      </c>
      <c r="DX40" s="49">
        <f t="shared" ca="1" si="14"/>
        <v>50.09</v>
      </c>
      <c r="DY40" s="8"/>
      <c r="DZ40" s="11">
        <f t="shared" ca="1" si="140"/>
        <v>250</v>
      </c>
      <c r="EA40" s="11">
        <f t="shared" ca="1" si="141"/>
        <v>0</v>
      </c>
      <c r="EB40" s="11">
        <f t="shared" ca="1" si="142"/>
        <v>0</v>
      </c>
      <c r="EC40" s="11">
        <f t="shared" ca="1" si="143"/>
        <v>0</v>
      </c>
      <c r="ED40" s="11">
        <f t="shared" ca="1" si="144"/>
        <v>0</v>
      </c>
      <c r="EE40" s="11">
        <f t="shared" ca="1" si="145"/>
        <v>0</v>
      </c>
      <c r="EF40" s="11">
        <f t="shared" ca="1" si="146"/>
        <v>0</v>
      </c>
      <c r="EG40" s="11">
        <f t="shared" ca="1" si="147"/>
        <v>0</v>
      </c>
      <c r="EH40" s="11">
        <f t="shared" ca="1" si="148"/>
        <v>0</v>
      </c>
      <c r="EI40" s="11">
        <f t="shared" ca="1" si="149"/>
        <v>0</v>
      </c>
      <c r="EJ40" s="11">
        <f t="shared" ca="1" si="150"/>
        <v>0</v>
      </c>
      <c r="EK40" s="11">
        <f t="shared" ca="1" si="151"/>
        <v>0</v>
      </c>
      <c r="EL40" s="11">
        <f t="shared" ca="1" si="152"/>
        <v>0</v>
      </c>
      <c r="EM40" s="11">
        <f t="shared" ca="1" si="153"/>
        <v>0</v>
      </c>
      <c r="EN40" s="11">
        <f t="shared" ca="1" si="154"/>
        <v>0</v>
      </c>
      <c r="EO40" s="11">
        <f t="shared" ca="1" si="155"/>
        <v>0</v>
      </c>
      <c r="EP40" s="11">
        <f t="shared" ca="1" si="156"/>
        <v>0</v>
      </c>
      <c r="EQ40" s="11">
        <f t="shared" ca="1" si="157"/>
        <v>0</v>
      </c>
      <c r="ER40" s="11">
        <f t="shared" ca="1" si="158"/>
        <v>0</v>
      </c>
      <c r="ES40" s="11">
        <f t="shared" ca="1" si="159"/>
        <v>0</v>
      </c>
      <c r="ET40" s="11">
        <f t="shared" ca="1" si="160"/>
        <v>0</v>
      </c>
      <c r="EU40" s="11">
        <f t="shared" ca="1" si="161"/>
        <v>0</v>
      </c>
      <c r="EV40" s="11">
        <f t="shared" ca="1" si="162"/>
        <v>0</v>
      </c>
      <c r="EW40" s="11">
        <f t="shared" ca="1" si="163"/>
        <v>0</v>
      </c>
      <c r="EX40" s="11">
        <f t="shared" ca="1" si="164"/>
        <v>0</v>
      </c>
      <c r="EY40" s="11">
        <f t="shared" ca="1" si="165"/>
        <v>0</v>
      </c>
      <c r="EZ40" s="11">
        <f t="shared" ca="1" si="166"/>
        <v>0</v>
      </c>
      <c r="FA40" s="11">
        <f t="shared" ca="1" si="167"/>
        <v>0</v>
      </c>
      <c r="FB40" s="11">
        <f t="shared" ca="1" si="168"/>
        <v>0</v>
      </c>
      <c r="FC40" s="11">
        <f t="shared" ca="1" si="169"/>
        <v>0</v>
      </c>
      <c r="FD40" s="11">
        <f t="shared" ca="1" si="170"/>
        <v>0</v>
      </c>
      <c r="FE40" s="11">
        <f t="shared" ca="1" si="171"/>
        <v>0</v>
      </c>
      <c r="FF40" s="11">
        <f t="shared" ca="1" si="172"/>
        <v>0</v>
      </c>
      <c r="FG40" s="11">
        <f t="shared" ca="1" si="173"/>
        <v>0</v>
      </c>
      <c r="FH40" s="11">
        <f t="shared" ca="1" si="174"/>
        <v>0</v>
      </c>
      <c r="FI40" s="11">
        <f t="shared" ca="1" si="175"/>
        <v>0</v>
      </c>
      <c r="FJ40" s="11">
        <f t="shared" ca="1" si="176"/>
        <v>0</v>
      </c>
      <c r="FK40" s="11">
        <f t="shared" ca="1" si="177"/>
        <v>0</v>
      </c>
      <c r="FL40" s="11">
        <f t="shared" ca="1" si="178"/>
        <v>0</v>
      </c>
      <c r="FM40" s="11">
        <f t="shared" ca="1" si="179"/>
        <v>0</v>
      </c>
      <c r="FN40" s="49">
        <f t="shared" ca="1" si="16"/>
        <v>250</v>
      </c>
      <c r="FO40" s="14"/>
      <c r="FP40" s="37">
        <f t="shared" ca="1" si="180"/>
        <v>250</v>
      </c>
      <c r="FQ40" s="11">
        <f ca="1">IF(AV39&lt;=0,0,IF($C40&lt;=SUM($FP40:FP40),0,IF(EA40+$C40-SUM($FP40:FP40)&gt;AV39+CK40,AV39+CK40-EA40,$C40-SUM($FP40:FP40))))</f>
        <v>0</v>
      </c>
      <c r="FR40" s="11">
        <f ca="1">IF(AW39&lt;=0,0,IF($C40&lt;=SUM($FP40:FQ40),0,IF(EB40+$C40-SUM($FP40:FQ40)&gt;AW39+CL40,AW39+CL40-EB40,$C40-SUM($FP40:FQ40))))</f>
        <v>0</v>
      </c>
      <c r="FS40" s="11">
        <f ca="1">IF(AX39&lt;=0,0,IF($C40&lt;=SUM($FP40:FR40),0,IF(EC40+$C40-SUM($FP40:FR40)&gt;AX39+CM40,AX39+CM40-EC40,$C40-SUM($FP40:FR40))))</f>
        <v>0</v>
      </c>
      <c r="FT40" s="11">
        <f ca="1">IF(AY39&lt;=0,0,IF($C40&lt;=SUM($FP40:FS40),0,IF(ED40+$C40-SUM($FP40:FS40)&gt;AY39+CN40,AY39+CN40-ED40,$C40-SUM($FP40:FS40))))</f>
        <v>0</v>
      </c>
      <c r="FU40" s="11">
        <f ca="1">IF(AZ39&lt;=0,0,IF($C40&lt;=SUM($FP40:FT40),0,IF(EE40+$C40-SUM($FP40:FT40)&gt;AZ39+CO40,AZ39+CO40-EE40,$C40-SUM($FP40:FT40))))</f>
        <v>0</v>
      </c>
      <c r="FV40" s="11">
        <f ca="1">IF(BA39&lt;=0,0,IF($C40&lt;=SUM($FP40:FU40),0,IF(EF40+$C40-SUM($FP40:FU40)&gt;BA39+CP40,BA39+CP40-EF40,$C40-SUM($FP40:FU40))))</f>
        <v>0</v>
      </c>
      <c r="FW40" s="11">
        <f ca="1">IF(BB39&lt;=0,0,IF($C40&lt;=SUM($FP40:FV40),0,IF(EG40+$C40-SUM($FP40:FV40)&gt;BB39+CQ40,BB39+CQ40-EG40,$C40-SUM($FP40:FV40))))</f>
        <v>0</v>
      </c>
      <c r="FX40" s="11">
        <f ca="1">IF(BC39&lt;=0,0,IF($C40&lt;=SUM($FP40:FW40),0,IF(EH40+$C40-SUM($FP40:FW40)&gt;BC39+CR40,BC39+CR40-EH40,$C40-SUM($FP40:FW40))))</f>
        <v>0</v>
      </c>
      <c r="FY40" s="11">
        <f ca="1">IF(BD39&lt;=0,0,IF($C40&lt;=SUM($FP40:FX40),0,IF(EI40+$C40-SUM($FP40:FX40)&gt;BD39+CS40,BD39+CS40-EI40,$C40-SUM($FP40:FX40))))</f>
        <v>0</v>
      </c>
      <c r="FZ40" s="11">
        <f ca="1">IF(BE39&lt;=0,0,IF($C40&lt;=SUM($FP40:FY40),0,IF(EJ40+$C40-SUM($FP40:FY40)&gt;BE39+CT40,BE39+CT40-EJ40,$C40-SUM($FP40:FY40))))</f>
        <v>0</v>
      </c>
      <c r="GA40" s="11">
        <f ca="1">IF(BF39&lt;=0,0,IF($C40&lt;=SUM($FP40:FZ40),0,IF(EK40+$C40-SUM($FP40:FZ40)&gt;BF39+CU40,BF39+CU40-EK40,$C40-SUM($FP40:FZ40))))</f>
        <v>0</v>
      </c>
      <c r="GB40" s="11">
        <f ca="1">IF(BG39&lt;=0,0,IF($C40&lt;=SUM($FP40:GA40),0,IF(EL40+$C40-SUM($FP40:GA40)&gt;BG39+CV40,BG39+CV40-EL40,$C40-SUM($FP40:GA40))))</f>
        <v>0</v>
      </c>
      <c r="GC40" s="11">
        <f ca="1">IF(BH39&lt;=0,0,IF($C40&lt;=SUM($FP40:GB40),0,IF(EM40+$C40-SUM($FP40:GB40)&gt;BH39+CW40,BH39+CW40-EM40,$C40-SUM($FP40:GB40))))</f>
        <v>0</v>
      </c>
      <c r="GD40" s="11">
        <f ca="1">IF(BI39&lt;=0,0,IF($C40&lt;=SUM($FP40:GC40),0,IF(EN40+$C40-SUM($FP40:GC40)&gt;BI39+CX40,BI39+CX40-EN40,$C40-SUM($FP40:GC40))))</f>
        <v>0</v>
      </c>
      <c r="GE40" s="11">
        <f ca="1">IF(BJ39&lt;=0,0,IF($C40&lt;=SUM($FP40:GD40),0,IF(EO40+$C40-SUM($FP40:GD40)&gt;BJ39+CY40,BJ39+CY40-EO40,$C40-SUM($FP40:GD40))))</f>
        <v>0</v>
      </c>
      <c r="GF40" s="11">
        <f ca="1">IF(BK39&lt;=0,0,IF($C40&lt;=SUM($FP40:GE40),0,IF(EP40+$C40-SUM($FP40:GE40)&gt;BK39+CZ40,BK39+CZ40-EP40,$C40-SUM($FP40:GE40))))</f>
        <v>0</v>
      </c>
      <c r="GG40" s="11">
        <f ca="1">IF(BL39&lt;=0,0,IF($C40&lt;=SUM($FP40:GF40),0,IF(EQ40+$C40-SUM($FP40:GF40)&gt;BL39+DA40,BL39+DA40-EQ40,$C40-SUM($FP40:GF40))))</f>
        <v>0</v>
      </c>
      <c r="GH40" s="11">
        <f ca="1">IF(BM39&lt;=0,0,IF($C40&lt;=SUM($FP40:GG40),0,IF(ER40+$C40-SUM($FP40:GG40)&gt;BM39+DB40,BM39+DB40-ER40,$C40-SUM($FP40:GG40))))</f>
        <v>0</v>
      </c>
      <c r="GI40" s="11">
        <f ca="1">IF(BN39&lt;=0,0,IF($C40&lt;=SUM($FP40:GH40),0,IF(ES40+$C40-SUM($FP40:GH40)&gt;BN39+DC40,BN39+DC40-ES40,$C40-SUM($FP40:GH40))))</f>
        <v>0</v>
      </c>
      <c r="GJ40" s="11">
        <f ca="1">IF(BO39&lt;=0,0,IF($C40&lt;=SUM($FP40:GI40),0,IF(ET40+$C40-SUM($FP40:GI40)&gt;BO39+DD40,BO39+DD40-ET40,$C40-SUM($FP40:GI40))))</f>
        <v>0</v>
      </c>
      <c r="GK40" s="11">
        <f ca="1">IF(BP39&lt;=0,0,IF($C40&lt;=SUM($FP40:GJ40),0,IF(EU40+$C40-SUM($FP40:GJ40)&gt;BP39+DE40,BP39+DE40-EU40,$C40-SUM($FP40:GJ40))))</f>
        <v>0</v>
      </c>
      <c r="GL40" s="11">
        <f ca="1">IF(BQ39&lt;=0,0,IF($C40&lt;=SUM($FP40:GK40),0,IF(EV40+$C40-SUM($FP40:GK40)&gt;BQ39+DF40,BQ39+DF40-EV40,$C40-SUM($FP40:GK40))))</f>
        <v>0</v>
      </c>
      <c r="GM40" s="11">
        <f ca="1">IF(BR39&lt;=0,0,IF($C40&lt;=SUM($FP40:GL40),0,IF(EW40+$C40-SUM($FP40:GL40)&gt;BR39+DG40,BR39+DG40-EW40,$C40-SUM($FP40:GL40))))</f>
        <v>0</v>
      </c>
      <c r="GN40" s="11">
        <f ca="1">IF(BS39&lt;=0,0,IF($C40&lt;=SUM($FP40:GM40),0,IF(EX40+$C40-SUM($FP40:GM40)&gt;BS39+DH40,BS39+DH40-EX40,$C40-SUM($FP40:GM40))))</f>
        <v>0</v>
      </c>
      <c r="GO40" s="11">
        <f ca="1">IF(BT39&lt;=0,0,IF($C40&lt;=SUM($FP40:GN40),0,IF(EY40+$C40-SUM($FP40:GN40)&gt;BT39+DI40,BT39+DI40-EY40,$C40-SUM($FP40:GN40))))</f>
        <v>0</v>
      </c>
      <c r="GP40" s="11">
        <f ca="1">IF(BU39&lt;=0,0,IF($C40&lt;=SUM($FP40:GO40),0,IF(EZ40+$C40-SUM($FP40:GO40)&gt;BU39+DJ40,BU39+DJ40-EZ40,$C40-SUM($FP40:GO40))))</f>
        <v>0</v>
      </c>
      <c r="GQ40" s="11">
        <f ca="1">IF(BV39&lt;=0,0,IF($C40&lt;=SUM($FP40:GP40),0,IF(FA40+$C40-SUM($FP40:GP40)&gt;BV39+DK40,BV39+DK40-FA40,$C40-SUM($FP40:GP40))))</f>
        <v>0</v>
      </c>
      <c r="GR40" s="11">
        <f ca="1">IF(BW39&lt;=0,0,IF($C40&lt;=SUM($FP40:GQ40),0,IF(FB40+$C40-SUM($FP40:GQ40)&gt;BW39+DL40,BW39+DL40-FB40,$C40-SUM($FP40:GQ40))))</f>
        <v>0</v>
      </c>
      <c r="GS40" s="11">
        <f ca="1">IF(BX39&lt;=0,0,IF($C40&lt;=SUM($FP40:GR40),0,IF(FC40+$C40-SUM($FP40:GR40)&gt;BX39+DM40,BX39+DM40-FC40,$C40-SUM($FP40:GR40))))</f>
        <v>0</v>
      </c>
      <c r="GT40" s="11">
        <f ca="1">IF(BY39&lt;=0,0,IF($C40&lt;=SUM($FP40:GS40),0,IF(FD40+$C40-SUM($FP40:GS40)&gt;BY39+DN40,BY39+DN40-FD40,$C40-SUM($FP40:GS40))))</f>
        <v>0</v>
      </c>
      <c r="GU40" s="11">
        <f ca="1">IF(BZ39&lt;=0,0,IF($C40&lt;=SUM($FP40:GT40),0,IF(FE40+$C40-SUM($FP40:GT40)&gt;BZ39+DO40,BZ39+DO40-FE40,$C40-SUM($FP40:GT40))))</f>
        <v>0</v>
      </c>
      <c r="GV40" s="11">
        <f ca="1">IF(CA39&lt;=0,0,IF($C40&lt;=SUM($FP40:GU40),0,IF(FF40+$C40-SUM($FP40:GU40)&gt;CA39+DP40,CA39+DP40-FF40,$C40-SUM($FP40:GU40))))</f>
        <v>0</v>
      </c>
      <c r="GW40" s="11">
        <f ca="1">IF(CB39&lt;=0,0,IF($C40&lt;=SUM($FP40:GV40),0,IF(FG40+$C40-SUM($FP40:GV40)&gt;CB39+DQ40,CB39+DQ40-FG40,$C40-SUM($FP40:GV40))))</f>
        <v>0</v>
      </c>
      <c r="GX40" s="11">
        <f ca="1">IF(CC39&lt;=0,0,IF($C40&lt;=SUM($FP40:GW40),0,IF(FH40+$C40-SUM($FP40:GW40)&gt;CC39+DR40,CC39+DR40-FH40,$C40-SUM($FP40:GW40))))</f>
        <v>0</v>
      </c>
      <c r="GY40" s="11">
        <f ca="1">IF(CD39&lt;=0,0,IF($C40&lt;=SUM($FP40:GX40),0,IF(FI40+$C40-SUM($FP40:GX40)&gt;CD39+DS40,CD39+DS40-FI40,$C40-SUM($FP40:GX40))))</f>
        <v>0</v>
      </c>
      <c r="GZ40" s="11">
        <f ca="1">IF(CE39&lt;=0,0,IF($C40&lt;=SUM($FP40:GY40),0,IF(FJ40+$C40-SUM($FP40:GY40)&gt;CE39+DT40,CE39+DT40-FJ40,$C40-SUM($FP40:GY40))))</f>
        <v>0</v>
      </c>
      <c r="HA40" s="11">
        <f ca="1">IF(CF39&lt;=0,0,IF($C40&lt;=SUM($FP40:GZ40),0,IF(FK40+$C40-SUM($FP40:GZ40)&gt;CF39+DU40,CF39+DU40-FK40,$C40-SUM($FP40:GZ40))))</f>
        <v>0</v>
      </c>
      <c r="HB40" s="11">
        <f ca="1">IF(CG39&lt;=0,0,IF($C40&lt;=SUM($FP40:HA40),0,IF(FL40+$C40-SUM($FP40:HA40)&gt;CG39+DV40,CG39+DV40-FL40,$C40-SUM($FP40:HA40))))</f>
        <v>0</v>
      </c>
      <c r="HC40" s="11">
        <f ca="1">IF(CH39&lt;=0,0,IF($C40&lt;=SUM($FP40:HB40),0,IF(FM40+$C40-SUM($FP40:HB40)&gt;CH39+DW40,CH39+DW40-FM40,$C40-SUM($FP40:HB40))))</f>
        <v>0</v>
      </c>
    </row>
    <row r="41" spans="1:211" ht="11" customHeight="1" x14ac:dyDescent="0.15">
      <c r="A41" s="12">
        <f t="shared" ca="1" si="17"/>
        <v>21</v>
      </c>
      <c r="B41" s="6">
        <f t="shared" ca="1" si="18"/>
        <v>46327</v>
      </c>
      <c r="C41" s="50">
        <f ca="1">IF(A41="","",IF(snowball,IF(($E$5-FN41)&lt;0,0,$E$5-FN41),0)+D41)</f>
        <v>250</v>
      </c>
      <c r="D41" s="38"/>
      <c r="E41" s="11">
        <f t="shared" ca="1" si="19"/>
        <v>500</v>
      </c>
      <c r="F41" s="11">
        <f t="shared" ca="1" si="20"/>
        <v>0</v>
      </c>
      <c r="G41" s="11">
        <f t="shared" ca="1" si="21"/>
        <v>0</v>
      </c>
      <c r="H41" s="11">
        <f t="shared" ca="1" si="22"/>
        <v>0</v>
      </c>
      <c r="I41" s="11">
        <f t="shared" ca="1" si="23"/>
        <v>0</v>
      </c>
      <c r="J41" s="11">
        <f t="shared" ca="1" si="24"/>
        <v>0</v>
      </c>
      <c r="K41" s="11">
        <f t="shared" ca="1" si="25"/>
        <v>0</v>
      </c>
      <c r="L41" s="11">
        <f t="shared" ca="1" si="26"/>
        <v>0</v>
      </c>
      <c r="M41" s="11">
        <f t="shared" ca="1" si="27"/>
        <v>0</v>
      </c>
      <c r="N41" s="11">
        <f t="shared" ca="1" si="28"/>
        <v>0</v>
      </c>
      <c r="O41" s="11">
        <f t="shared" ca="1" si="29"/>
        <v>0</v>
      </c>
      <c r="P41" s="11">
        <f t="shared" ca="1" si="30"/>
        <v>0</v>
      </c>
      <c r="Q41" s="11">
        <f t="shared" ca="1" si="31"/>
        <v>0</v>
      </c>
      <c r="R41" s="11">
        <f t="shared" ca="1" si="32"/>
        <v>0</v>
      </c>
      <c r="S41" s="11">
        <f t="shared" ca="1" si="33"/>
        <v>0</v>
      </c>
      <c r="T41" s="11">
        <f t="shared" ca="1" si="34"/>
        <v>0</v>
      </c>
      <c r="U41" s="11">
        <f t="shared" ca="1" si="35"/>
        <v>0</v>
      </c>
      <c r="V41" s="11">
        <f t="shared" ca="1" si="36"/>
        <v>0</v>
      </c>
      <c r="W41" s="11">
        <f t="shared" ca="1" si="37"/>
        <v>0</v>
      </c>
      <c r="X41" s="11">
        <f t="shared" ca="1" si="38"/>
        <v>0</v>
      </c>
      <c r="Y41" s="11">
        <f t="shared" ca="1" si="39"/>
        <v>0</v>
      </c>
      <c r="Z41" s="11">
        <f t="shared" ca="1" si="40"/>
        <v>0</v>
      </c>
      <c r="AA41" s="11">
        <f t="shared" ca="1" si="41"/>
        <v>0</v>
      </c>
      <c r="AB41" s="11">
        <f t="shared" ca="1" si="42"/>
        <v>0</v>
      </c>
      <c r="AC41" s="11">
        <f t="shared" ca="1" si="43"/>
        <v>0</v>
      </c>
      <c r="AD41" s="11">
        <f t="shared" ca="1" si="44"/>
        <v>0</v>
      </c>
      <c r="AE41" s="11">
        <f t="shared" ca="1" si="45"/>
        <v>0</v>
      </c>
      <c r="AF41" s="11">
        <f t="shared" ca="1" si="46"/>
        <v>0</v>
      </c>
      <c r="AG41" s="11">
        <f t="shared" ca="1" si="47"/>
        <v>0</v>
      </c>
      <c r="AH41" s="11">
        <f t="shared" ca="1" si="48"/>
        <v>0</v>
      </c>
      <c r="AI41" s="11">
        <f t="shared" ca="1" si="49"/>
        <v>0</v>
      </c>
      <c r="AJ41" s="11">
        <f t="shared" ca="1" si="50"/>
        <v>0</v>
      </c>
      <c r="AK41" s="11">
        <f t="shared" ca="1" si="51"/>
        <v>0</v>
      </c>
      <c r="AL41" s="11">
        <f t="shared" ca="1" si="52"/>
        <v>0</v>
      </c>
      <c r="AM41" s="11">
        <f t="shared" ca="1" si="53"/>
        <v>0</v>
      </c>
      <c r="AN41" s="11">
        <f t="shared" ca="1" si="54"/>
        <v>0</v>
      </c>
      <c r="AO41" s="11">
        <f t="shared" ca="1" si="55"/>
        <v>0</v>
      </c>
      <c r="AP41" s="11">
        <f t="shared" ca="1" si="56"/>
        <v>0</v>
      </c>
      <c r="AQ41" s="11">
        <f t="shared" ca="1" si="57"/>
        <v>0</v>
      </c>
      <c r="AR41" s="11">
        <f t="shared" ca="1" si="58"/>
        <v>0</v>
      </c>
      <c r="AS41" s="35"/>
      <c r="AT41" s="11">
        <f t="shared" ca="1" si="59"/>
        <v>11144.36</v>
      </c>
      <c r="AU41" s="11">
        <f t="shared" ca="1" si="60"/>
        <v>11144.36</v>
      </c>
      <c r="AV41" s="11">
        <f t="shared" ca="1" si="61"/>
        <v>0</v>
      </c>
      <c r="AW41" s="11">
        <f t="shared" ca="1" si="62"/>
        <v>0</v>
      </c>
      <c r="AX41" s="11">
        <f t="shared" ca="1" si="63"/>
        <v>0</v>
      </c>
      <c r="AY41" s="11">
        <f t="shared" ca="1" si="64"/>
        <v>0</v>
      </c>
      <c r="AZ41" s="11">
        <f t="shared" ca="1" si="65"/>
        <v>0</v>
      </c>
      <c r="BA41" s="11">
        <f t="shared" ca="1" si="66"/>
        <v>0</v>
      </c>
      <c r="BB41" s="11">
        <f t="shared" ca="1" si="67"/>
        <v>0</v>
      </c>
      <c r="BC41" s="11">
        <f t="shared" ca="1" si="68"/>
        <v>0</v>
      </c>
      <c r="BD41" s="11">
        <f t="shared" ca="1" si="69"/>
        <v>0</v>
      </c>
      <c r="BE41" s="11">
        <f t="shared" ca="1" si="70"/>
        <v>0</v>
      </c>
      <c r="BF41" s="11">
        <f t="shared" ca="1" si="71"/>
        <v>0</v>
      </c>
      <c r="BG41" s="11">
        <f t="shared" ca="1" si="72"/>
        <v>0</v>
      </c>
      <c r="BH41" s="11">
        <f t="shared" ca="1" si="73"/>
        <v>0</v>
      </c>
      <c r="BI41" s="11">
        <f t="shared" ca="1" si="74"/>
        <v>0</v>
      </c>
      <c r="BJ41" s="11">
        <f t="shared" ca="1" si="75"/>
        <v>0</v>
      </c>
      <c r="BK41" s="11">
        <f t="shared" ca="1" si="76"/>
        <v>0</v>
      </c>
      <c r="BL41" s="11">
        <f t="shared" ca="1" si="77"/>
        <v>0</v>
      </c>
      <c r="BM41" s="11">
        <f t="shared" ca="1" si="78"/>
        <v>0</v>
      </c>
      <c r="BN41" s="11">
        <f t="shared" ca="1" si="79"/>
        <v>0</v>
      </c>
      <c r="BO41" s="11">
        <f t="shared" ca="1" si="80"/>
        <v>0</v>
      </c>
      <c r="BP41" s="11">
        <f t="shared" ca="1" si="81"/>
        <v>0</v>
      </c>
      <c r="BQ41" s="11">
        <f t="shared" ca="1" si="82"/>
        <v>0</v>
      </c>
      <c r="BR41" s="11">
        <f t="shared" ca="1" si="83"/>
        <v>0</v>
      </c>
      <c r="BS41" s="11">
        <f t="shared" ca="1" si="84"/>
        <v>0</v>
      </c>
      <c r="BT41" s="11">
        <f t="shared" ca="1" si="85"/>
        <v>0</v>
      </c>
      <c r="BU41" s="11">
        <f t="shared" ca="1" si="86"/>
        <v>0</v>
      </c>
      <c r="BV41" s="11">
        <f t="shared" ca="1" si="87"/>
        <v>0</v>
      </c>
      <c r="BW41" s="11">
        <f t="shared" ca="1" si="88"/>
        <v>0</v>
      </c>
      <c r="BX41" s="11">
        <f t="shared" ca="1" si="89"/>
        <v>0</v>
      </c>
      <c r="BY41" s="11">
        <f t="shared" ca="1" si="90"/>
        <v>0</v>
      </c>
      <c r="BZ41" s="11">
        <f t="shared" ca="1" si="91"/>
        <v>0</v>
      </c>
      <c r="CA41" s="11">
        <f t="shared" ca="1" si="92"/>
        <v>0</v>
      </c>
      <c r="CB41" s="11">
        <f t="shared" ca="1" si="93"/>
        <v>0</v>
      </c>
      <c r="CC41" s="11">
        <f t="shared" ca="1" si="94"/>
        <v>0</v>
      </c>
      <c r="CD41" s="11">
        <f t="shared" ca="1" si="95"/>
        <v>0</v>
      </c>
      <c r="CE41" s="11">
        <f t="shared" ca="1" si="96"/>
        <v>0</v>
      </c>
      <c r="CF41" s="11">
        <f t="shared" ca="1" si="97"/>
        <v>0</v>
      </c>
      <c r="CG41" s="11">
        <f t="shared" ca="1" si="98"/>
        <v>0</v>
      </c>
      <c r="CH41" s="11">
        <f t="shared" ca="1" si="99"/>
        <v>0</v>
      </c>
      <c r="CI41" s="3"/>
      <c r="CJ41" s="11">
        <f t="shared" ca="1" si="100"/>
        <v>48.22</v>
      </c>
      <c r="CK41" s="11">
        <f t="shared" ca="1" si="101"/>
        <v>0</v>
      </c>
      <c r="CL41" s="11">
        <f t="shared" ca="1" si="102"/>
        <v>0</v>
      </c>
      <c r="CM41" s="11">
        <f t="shared" ca="1" si="103"/>
        <v>0</v>
      </c>
      <c r="CN41" s="11">
        <f t="shared" ca="1" si="104"/>
        <v>0</v>
      </c>
      <c r="CO41" s="11">
        <f t="shared" ca="1" si="105"/>
        <v>0</v>
      </c>
      <c r="CP41" s="11">
        <f t="shared" ca="1" si="106"/>
        <v>0</v>
      </c>
      <c r="CQ41" s="11">
        <f t="shared" ca="1" si="107"/>
        <v>0</v>
      </c>
      <c r="CR41" s="11">
        <f t="shared" ca="1" si="108"/>
        <v>0</v>
      </c>
      <c r="CS41" s="11">
        <f t="shared" ca="1" si="109"/>
        <v>0</v>
      </c>
      <c r="CT41" s="11">
        <f t="shared" ca="1" si="110"/>
        <v>0</v>
      </c>
      <c r="CU41" s="11">
        <f t="shared" ca="1" si="111"/>
        <v>0</v>
      </c>
      <c r="CV41" s="11">
        <f t="shared" ca="1" si="112"/>
        <v>0</v>
      </c>
      <c r="CW41" s="11">
        <f t="shared" ca="1" si="113"/>
        <v>0</v>
      </c>
      <c r="CX41" s="11">
        <f t="shared" ca="1" si="114"/>
        <v>0</v>
      </c>
      <c r="CY41" s="11">
        <f t="shared" ca="1" si="115"/>
        <v>0</v>
      </c>
      <c r="CZ41" s="11">
        <f t="shared" ca="1" si="116"/>
        <v>0</v>
      </c>
      <c r="DA41" s="11">
        <f t="shared" ca="1" si="117"/>
        <v>0</v>
      </c>
      <c r="DB41" s="11">
        <f t="shared" ca="1" si="118"/>
        <v>0</v>
      </c>
      <c r="DC41" s="11">
        <f t="shared" ca="1" si="119"/>
        <v>0</v>
      </c>
      <c r="DD41" s="11">
        <f t="shared" ca="1" si="120"/>
        <v>0</v>
      </c>
      <c r="DE41" s="11">
        <f t="shared" ca="1" si="121"/>
        <v>0</v>
      </c>
      <c r="DF41" s="11">
        <f t="shared" ca="1" si="122"/>
        <v>0</v>
      </c>
      <c r="DG41" s="11">
        <f t="shared" ca="1" si="123"/>
        <v>0</v>
      </c>
      <c r="DH41" s="11">
        <f t="shared" ca="1" si="124"/>
        <v>0</v>
      </c>
      <c r="DI41" s="11">
        <f t="shared" ca="1" si="125"/>
        <v>0</v>
      </c>
      <c r="DJ41" s="11">
        <f t="shared" ca="1" si="126"/>
        <v>0</v>
      </c>
      <c r="DK41" s="11">
        <f t="shared" ca="1" si="127"/>
        <v>0</v>
      </c>
      <c r="DL41" s="11">
        <f t="shared" ca="1" si="128"/>
        <v>0</v>
      </c>
      <c r="DM41" s="11">
        <f t="shared" ca="1" si="129"/>
        <v>0</v>
      </c>
      <c r="DN41" s="11">
        <f t="shared" ca="1" si="130"/>
        <v>0</v>
      </c>
      <c r="DO41" s="11">
        <f t="shared" ca="1" si="131"/>
        <v>0</v>
      </c>
      <c r="DP41" s="11">
        <f t="shared" ca="1" si="132"/>
        <v>0</v>
      </c>
      <c r="DQ41" s="11">
        <f t="shared" ca="1" si="133"/>
        <v>0</v>
      </c>
      <c r="DR41" s="11">
        <f t="shared" ca="1" si="134"/>
        <v>0</v>
      </c>
      <c r="DS41" s="11">
        <f t="shared" ca="1" si="135"/>
        <v>0</v>
      </c>
      <c r="DT41" s="11">
        <f t="shared" ca="1" si="136"/>
        <v>0</v>
      </c>
      <c r="DU41" s="11">
        <f t="shared" ca="1" si="137"/>
        <v>0</v>
      </c>
      <c r="DV41" s="11">
        <f t="shared" ca="1" si="138"/>
        <v>0</v>
      </c>
      <c r="DW41" s="11">
        <f t="shared" ca="1" si="139"/>
        <v>0</v>
      </c>
      <c r="DX41" s="49">
        <f t="shared" ca="1" si="14"/>
        <v>48.22</v>
      </c>
      <c r="DY41" s="8"/>
      <c r="DZ41" s="11">
        <f t="shared" ca="1" si="140"/>
        <v>250</v>
      </c>
      <c r="EA41" s="11">
        <f t="shared" ca="1" si="141"/>
        <v>0</v>
      </c>
      <c r="EB41" s="11">
        <f t="shared" ca="1" si="142"/>
        <v>0</v>
      </c>
      <c r="EC41" s="11">
        <f t="shared" ca="1" si="143"/>
        <v>0</v>
      </c>
      <c r="ED41" s="11">
        <f t="shared" ca="1" si="144"/>
        <v>0</v>
      </c>
      <c r="EE41" s="11">
        <f t="shared" ca="1" si="145"/>
        <v>0</v>
      </c>
      <c r="EF41" s="11">
        <f t="shared" ca="1" si="146"/>
        <v>0</v>
      </c>
      <c r="EG41" s="11">
        <f t="shared" ca="1" si="147"/>
        <v>0</v>
      </c>
      <c r="EH41" s="11">
        <f t="shared" ca="1" si="148"/>
        <v>0</v>
      </c>
      <c r="EI41" s="11">
        <f t="shared" ca="1" si="149"/>
        <v>0</v>
      </c>
      <c r="EJ41" s="11">
        <f t="shared" ca="1" si="150"/>
        <v>0</v>
      </c>
      <c r="EK41" s="11">
        <f t="shared" ca="1" si="151"/>
        <v>0</v>
      </c>
      <c r="EL41" s="11">
        <f t="shared" ca="1" si="152"/>
        <v>0</v>
      </c>
      <c r="EM41" s="11">
        <f t="shared" ca="1" si="153"/>
        <v>0</v>
      </c>
      <c r="EN41" s="11">
        <f t="shared" ca="1" si="154"/>
        <v>0</v>
      </c>
      <c r="EO41" s="11">
        <f t="shared" ca="1" si="155"/>
        <v>0</v>
      </c>
      <c r="EP41" s="11">
        <f t="shared" ca="1" si="156"/>
        <v>0</v>
      </c>
      <c r="EQ41" s="11">
        <f t="shared" ca="1" si="157"/>
        <v>0</v>
      </c>
      <c r="ER41" s="11">
        <f t="shared" ca="1" si="158"/>
        <v>0</v>
      </c>
      <c r="ES41" s="11">
        <f t="shared" ca="1" si="159"/>
        <v>0</v>
      </c>
      <c r="ET41" s="11">
        <f t="shared" ca="1" si="160"/>
        <v>0</v>
      </c>
      <c r="EU41" s="11">
        <f t="shared" ca="1" si="161"/>
        <v>0</v>
      </c>
      <c r="EV41" s="11">
        <f t="shared" ca="1" si="162"/>
        <v>0</v>
      </c>
      <c r="EW41" s="11">
        <f t="shared" ca="1" si="163"/>
        <v>0</v>
      </c>
      <c r="EX41" s="11">
        <f t="shared" ca="1" si="164"/>
        <v>0</v>
      </c>
      <c r="EY41" s="11">
        <f t="shared" ca="1" si="165"/>
        <v>0</v>
      </c>
      <c r="EZ41" s="11">
        <f t="shared" ca="1" si="166"/>
        <v>0</v>
      </c>
      <c r="FA41" s="11">
        <f t="shared" ca="1" si="167"/>
        <v>0</v>
      </c>
      <c r="FB41" s="11">
        <f t="shared" ca="1" si="168"/>
        <v>0</v>
      </c>
      <c r="FC41" s="11">
        <f t="shared" ca="1" si="169"/>
        <v>0</v>
      </c>
      <c r="FD41" s="11">
        <f t="shared" ca="1" si="170"/>
        <v>0</v>
      </c>
      <c r="FE41" s="11">
        <f t="shared" ca="1" si="171"/>
        <v>0</v>
      </c>
      <c r="FF41" s="11">
        <f t="shared" ca="1" si="172"/>
        <v>0</v>
      </c>
      <c r="FG41" s="11">
        <f t="shared" ca="1" si="173"/>
        <v>0</v>
      </c>
      <c r="FH41" s="11">
        <f t="shared" ca="1" si="174"/>
        <v>0</v>
      </c>
      <c r="FI41" s="11">
        <f t="shared" ca="1" si="175"/>
        <v>0</v>
      </c>
      <c r="FJ41" s="11">
        <f t="shared" ca="1" si="176"/>
        <v>0</v>
      </c>
      <c r="FK41" s="11">
        <f t="shared" ca="1" si="177"/>
        <v>0</v>
      </c>
      <c r="FL41" s="11">
        <f t="shared" ca="1" si="178"/>
        <v>0</v>
      </c>
      <c r="FM41" s="11">
        <f t="shared" ca="1" si="179"/>
        <v>0</v>
      </c>
      <c r="FN41" s="49">
        <f t="shared" ca="1" si="16"/>
        <v>250</v>
      </c>
      <c r="FO41" s="14"/>
      <c r="FP41" s="37">
        <f t="shared" ca="1" si="180"/>
        <v>250</v>
      </c>
      <c r="FQ41" s="11">
        <f ca="1">IF(AV40&lt;=0,0,IF($C41&lt;=SUM($FP41:FP41),0,IF(EA41+$C41-SUM($FP41:FP41)&gt;AV40+CK41,AV40+CK41-EA41,$C41-SUM($FP41:FP41))))</f>
        <v>0</v>
      </c>
      <c r="FR41" s="11">
        <f ca="1">IF(AW40&lt;=0,0,IF($C41&lt;=SUM($FP41:FQ41),0,IF(EB41+$C41-SUM($FP41:FQ41)&gt;AW40+CL41,AW40+CL41-EB41,$C41-SUM($FP41:FQ41))))</f>
        <v>0</v>
      </c>
      <c r="FS41" s="11">
        <f ca="1">IF(AX40&lt;=0,0,IF($C41&lt;=SUM($FP41:FR41),0,IF(EC41+$C41-SUM($FP41:FR41)&gt;AX40+CM41,AX40+CM41-EC41,$C41-SUM($FP41:FR41))))</f>
        <v>0</v>
      </c>
      <c r="FT41" s="11">
        <f ca="1">IF(AY40&lt;=0,0,IF($C41&lt;=SUM($FP41:FS41),0,IF(ED41+$C41-SUM($FP41:FS41)&gt;AY40+CN41,AY40+CN41-ED41,$C41-SUM($FP41:FS41))))</f>
        <v>0</v>
      </c>
      <c r="FU41" s="11">
        <f ca="1">IF(AZ40&lt;=0,0,IF($C41&lt;=SUM($FP41:FT41),0,IF(EE41+$C41-SUM($FP41:FT41)&gt;AZ40+CO41,AZ40+CO41-EE41,$C41-SUM($FP41:FT41))))</f>
        <v>0</v>
      </c>
      <c r="FV41" s="11">
        <f ca="1">IF(BA40&lt;=0,0,IF($C41&lt;=SUM($FP41:FU41),0,IF(EF41+$C41-SUM($FP41:FU41)&gt;BA40+CP41,BA40+CP41-EF41,$C41-SUM($FP41:FU41))))</f>
        <v>0</v>
      </c>
      <c r="FW41" s="11">
        <f ca="1">IF(BB40&lt;=0,0,IF($C41&lt;=SUM($FP41:FV41),0,IF(EG41+$C41-SUM($FP41:FV41)&gt;BB40+CQ41,BB40+CQ41-EG41,$C41-SUM($FP41:FV41))))</f>
        <v>0</v>
      </c>
      <c r="FX41" s="11">
        <f ca="1">IF(BC40&lt;=0,0,IF($C41&lt;=SUM($FP41:FW41),0,IF(EH41+$C41-SUM($FP41:FW41)&gt;BC40+CR41,BC40+CR41-EH41,$C41-SUM($FP41:FW41))))</f>
        <v>0</v>
      </c>
      <c r="FY41" s="11">
        <f ca="1">IF(BD40&lt;=0,0,IF($C41&lt;=SUM($FP41:FX41),0,IF(EI41+$C41-SUM($FP41:FX41)&gt;BD40+CS41,BD40+CS41-EI41,$C41-SUM($FP41:FX41))))</f>
        <v>0</v>
      </c>
      <c r="FZ41" s="11">
        <f ca="1">IF(BE40&lt;=0,0,IF($C41&lt;=SUM($FP41:FY41),0,IF(EJ41+$C41-SUM($FP41:FY41)&gt;BE40+CT41,BE40+CT41-EJ41,$C41-SUM($FP41:FY41))))</f>
        <v>0</v>
      </c>
      <c r="GA41" s="11">
        <f ca="1">IF(BF40&lt;=0,0,IF($C41&lt;=SUM($FP41:FZ41),0,IF(EK41+$C41-SUM($FP41:FZ41)&gt;BF40+CU41,BF40+CU41-EK41,$C41-SUM($FP41:FZ41))))</f>
        <v>0</v>
      </c>
      <c r="GB41" s="11">
        <f ca="1">IF(BG40&lt;=0,0,IF($C41&lt;=SUM($FP41:GA41),0,IF(EL41+$C41-SUM($FP41:GA41)&gt;BG40+CV41,BG40+CV41-EL41,$C41-SUM($FP41:GA41))))</f>
        <v>0</v>
      </c>
      <c r="GC41" s="11">
        <f ca="1">IF(BH40&lt;=0,0,IF($C41&lt;=SUM($FP41:GB41),0,IF(EM41+$C41-SUM($FP41:GB41)&gt;BH40+CW41,BH40+CW41-EM41,$C41-SUM($FP41:GB41))))</f>
        <v>0</v>
      </c>
      <c r="GD41" s="11">
        <f ca="1">IF(BI40&lt;=0,0,IF($C41&lt;=SUM($FP41:GC41),0,IF(EN41+$C41-SUM($FP41:GC41)&gt;BI40+CX41,BI40+CX41-EN41,$C41-SUM($FP41:GC41))))</f>
        <v>0</v>
      </c>
      <c r="GE41" s="11">
        <f ca="1">IF(BJ40&lt;=0,0,IF($C41&lt;=SUM($FP41:GD41),0,IF(EO41+$C41-SUM($FP41:GD41)&gt;BJ40+CY41,BJ40+CY41-EO41,$C41-SUM($FP41:GD41))))</f>
        <v>0</v>
      </c>
      <c r="GF41" s="11">
        <f ca="1">IF(BK40&lt;=0,0,IF($C41&lt;=SUM($FP41:GE41),0,IF(EP41+$C41-SUM($FP41:GE41)&gt;BK40+CZ41,BK40+CZ41-EP41,$C41-SUM($FP41:GE41))))</f>
        <v>0</v>
      </c>
      <c r="GG41" s="11">
        <f ca="1">IF(BL40&lt;=0,0,IF($C41&lt;=SUM($FP41:GF41),0,IF(EQ41+$C41-SUM($FP41:GF41)&gt;BL40+DA41,BL40+DA41-EQ41,$C41-SUM($FP41:GF41))))</f>
        <v>0</v>
      </c>
      <c r="GH41" s="11">
        <f ca="1">IF(BM40&lt;=0,0,IF($C41&lt;=SUM($FP41:GG41),0,IF(ER41+$C41-SUM($FP41:GG41)&gt;BM40+DB41,BM40+DB41-ER41,$C41-SUM($FP41:GG41))))</f>
        <v>0</v>
      </c>
      <c r="GI41" s="11">
        <f ca="1">IF(BN40&lt;=0,0,IF($C41&lt;=SUM($FP41:GH41),0,IF(ES41+$C41-SUM($FP41:GH41)&gt;BN40+DC41,BN40+DC41-ES41,$C41-SUM($FP41:GH41))))</f>
        <v>0</v>
      </c>
      <c r="GJ41" s="11">
        <f ca="1">IF(BO40&lt;=0,0,IF($C41&lt;=SUM($FP41:GI41),0,IF(ET41+$C41-SUM($FP41:GI41)&gt;BO40+DD41,BO40+DD41-ET41,$C41-SUM($FP41:GI41))))</f>
        <v>0</v>
      </c>
      <c r="GK41" s="11">
        <f ca="1">IF(BP40&lt;=0,0,IF($C41&lt;=SUM($FP41:GJ41),0,IF(EU41+$C41-SUM($FP41:GJ41)&gt;BP40+DE41,BP40+DE41-EU41,$C41-SUM($FP41:GJ41))))</f>
        <v>0</v>
      </c>
      <c r="GL41" s="11">
        <f ca="1">IF(BQ40&lt;=0,0,IF($C41&lt;=SUM($FP41:GK41),0,IF(EV41+$C41-SUM($FP41:GK41)&gt;BQ40+DF41,BQ40+DF41-EV41,$C41-SUM($FP41:GK41))))</f>
        <v>0</v>
      </c>
      <c r="GM41" s="11">
        <f ca="1">IF(BR40&lt;=0,0,IF($C41&lt;=SUM($FP41:GL41),0,IF(EW41+$C41-SUM($FP41:GL41)&gt;BR40+DG41,BR40+DG41-EW41,$C41-SUM($FP41:GL41))))</f>
        <v>0</v>
      </c>
      <c r="GN41" s="11">
        <f ca="1">IF(BS40&lt;=0,0,IF($C41&lt;=SUM($FP41:GM41),0,IF(EX41+$C41-SUM($FP41:GM41)&gt;BS40+DH41,BS40+DH41-EX41,$C41-SUM($FP41:GM41))))</f>
        <v>0</v>
      </c>
      <c r="GO41" s="11">
        <f ca="1">IF(BT40&lt;=0,0,IF($C41&lt;=SUM($FP41:GN41),0,IF(EY41+$C41-SUM($FP41:GN41)&gt;BT40+DI41,BT40+DI41-EY41,$C41-SUM($FP41:GN41))))</f>
        <v>0</v>
      </c>
      <c r="GP41" s="11">
        <f ca="1">IF(BU40&lt;=0,0,IF($C41&lt;=SUM($FP41:GO41),0,IF(EZ41+$C41-SUM($FP41:GO41)&gt;BU40+DJ41,BU40+DJ41-EZ41,$C41-SUM($FP41:GO41))))</f>
        <v>0</v>
      </c>
      <c r="GQ41" s="11">
        <f ca="1">IF(BV40&lt;=0,0,IF($C41&lt;=SUM($FP41:GP41),0,IF(FA41+$C41-SUM($FP41:GP41)&gt;BV40+DK41,BV40+DK41-FA41,$C41-SUM($FP41:GP41))))</f>
        <v>0</v>
      </c>
      <c r="GR41" s="11">
        <f ca="1">IF(BW40&lt;=0,0,IF($C41&lt;=SUM($FP41:GQ41),0,IF(FB41+$C41-SUM($FP41:GQ41)&gt;BW40+DL41,BW40+DL41-FB41,$C41-SUM($FP41:GQ41))))</f>
        <v>0</v>
      </c>
      <c r="GS41" s="11">
        <f ca="1">IF(BX40&lt;=0,0,IF($C41&lt;=SUM($FP41:GR41),0,IF(FC41+$C41-SUM($FP41:GR41)&gt;BX40+DM41,BX40+DM41-FC41,$C41-SUM($FP41:GR41))))</f>
        <v>0</v>
      </c>
      <c r="GT41" s="11">
        <f ca="1">IF(BY40&lt;=0,0,IF($C41&lt;=SUM($FP41:GS41),0,IF(FD41+$C41-SUM($FP41:GS41)&gt;BY40+DN41,BY40+DN41-FD41,$C41-SUM($FP41:GS41))))</f>
        <v>0</v>
      </c>
      <c r="GU41" s="11">
        <f ca="1">IF(BZ40&lt;=0,0,IF($C41&lt;=SUM($FP41:GT41),0,IF(FE41+$C41-SUM($FP41:GT41)&gt;BZ40+DO41,BZ40+DO41-FE41,$C41-SUM($FP41:GT41))))</f>
        <v>0</v>
      </c>
      <c r="GV41" s="11">
        <f ca="1">IF(CA40&lt;=0,0,IF($C41&lt;=SUM($FP41:GU41),0,IF(FF41+$C41-SUM($FP41:GU41)&gt;CA40+DP41,CA40+DP41-FF41,$C41-SUM($FP41:GU41))))</f>
        <v>0</v>
      </c>
      <c r="GW41" s="11">
        <f ca="1">IF(CB40&lt;=0,0,IF($C41&lt;=SUM($FP41:GV41),0,IF(FG41+$C41-SUM($FP41:GV41)&gt;CB40+DQ41,CB40+DQ41-FG41,$C41-SUM($FP41:GV41))))</f>
        <v>0</v>
      </c>
      <c r="GX41" s="11">
        <f ca="1">IF(CC40&lt;=0,0,IF($C41&lt;=SUM($FP41:GW41),0,IF(FH41+$C41-SUM($FP41:GW41)&gt;CC40+DR41,CC40+DR41-FH41,$C41-SUM($FP41:GW41))))</f>
        <v>0</v>
      </c>
      <c r="GY41" s="11">
        <f ca="1">IF(CD40&lt;=0,0,IF($C41&lt;=SUM($FP41:GX41),0,IF(FI41+$C41-SUM($FP41:GX41)&gt;CD40+DS41,CD40+DS41-FI41,$C41-SUM($FP41:GX41))))</f>
        <v>0</v>
      </c>
      <c r="GZ41" s="11">
        <f ca="1">IF(CE40&lt;=0,0,IF($C41&lt;=SUM($FP41:GY41),0,IF(FJ41+$C41-SUM($FP41:GY41)&gt;CE40+DT41,CE40+DT41-FJ41,$C41-SUM($FP41:GY41))))</f>
        <v>0</v>
      </c>
      <c r="HA41" s="11">
        <f ca="1">IF(CF40&lt;=0,0,IF($C41&lt;=SUM($FP41:GZ41),0,IF(FK41+$C41-SUM($FP41:GZ41)&gt;CF40+DU41,CF40+DU41-FK41,$C41-SUM($FP41:GZ41))))</f>
        <v>0</v>
      </c>
      <c r="HB41" s="11">
        <f ca="1">IF(CG40&lt;=0,0,IF($C41&lt;=SUM($FP41:HA41),0,IF(FL41+$C41-SUM($FP41:HA41)&gt;CG40+DV41,CG40+DV41-FL41,$C41-SUM($FP41:HA41))))</f>
        <v>0</v>
      </c>
      <c r="HC41" s="11">
        <f ca="1">IF(CH40&lt;=0,0,IF($C41&lt;=SUM($FP41:HB41),0,IF(FM41+$C41-SUM($FP41:HB41)&gt;CH40+DW41,CH40+DW41-FM41,$C41-SUM($FP41:HB41))))</f>
        <v>0</v>
      </c>
    </row>
    <row r="42" spans="1:211" ht="11" customHeight="1" x14ac:dyDescent="0.15">
      <c r="A42" s="12">
        <f t="shared" ca="1" si="17"/>
        <v>22</v>
      </c>
      <c r="B42" s="6">
        <f t="shared" ca="1" si="18"/>
        <v>46357</v>
      </c>
      <c r="C42" s="50">
        <f ca="1">IF(A42="","",IF(snowball,IF(($E$5-FN42)&lt;0,0,$E$5-FN42),0)+D42)</f>
        <v>250</v>
      </c>
      <c r="D42" s="38"/>
      <c r="E42" s="11">
        <f t="shared" ca="1" si="19"/>
        <v>500</v>
      </c>
      <c r="F42" s="11">
        <f t="shared" ca="1" si="20"/>
        <v>0</v>
      </c>
      <c r="G42" s="11">
        <f t="shared" ca="1" si="21"/>
        <v>0</v>
      </c>
      <c r="H42" s="11">
        <f t="shared" ca="1" si="22"/>
        <v>0</v>
      </c>
      <c r="I42" s="11">
        <f t="shared" ca="1" si="23"/>
        <v>0</v>
      </c>
      <c r="J42" s="11">
        <f t="shared" ca="1" si="24"/>
        <v>0</v>
      </c>
      <c r="K42" s="11">
        <f t="shared" ca="1" si="25"/>
        <v>0</v>
      </c>
      <c r="L42" s="11">
        <f t="shared" ca="1" si="26"/>
        <v>0</v>
      </c>
      <c r="M42" s="11">
        <f t="shared" ca="1" si="27"/>
        <v>0</v>
      </c>
      <c r="N42" s="11">
        <f t="shared" ca="1" si="28"/>
        <v>0</v>
      </c>
      <c r="O42" s="11">
        <f t="shared" ca="1" si="29"/>
        <v>0</v>
      </c>
      <c r="P42" s="11">
        <f t="shared" ca="1" si="30"/>
        <v>0</v>
      </c>
      <c r="Q42" s="11">
        <f t="shared" ca="1" si="31"/>
        <v>0</v>
      </c>
      <c r="R42" s="11">
        <f t="shared" ca="1" si="32"/>
        <v>0</v>
      </c>
      <c r="S42" s="11">
        <f t="shared" ca="1" si="33"/>
        <v>0</v>
      </c>
      <c r="T42" s="11">
        <f t="shared" ca="1" si="34"/>
        <v>0</v>
      </c>
      <c r="U42" s="11">
        <f t="shared" ca="1" si="35"/>
        <v>0</v>
      </c>
      <c r="V42" s="11">
        <f t="shared" ca="1" si="36"/>
        <v>0</v>
      </c>
      <c r="W42" s="11">
        <f t="shared" ca="1" si="37"/>
        <v>0</v>
      </c>
      <c r="X42" s="11">
        <f t="shared" ca="1" si="38"/>
        <v>0</v>
      </c>
      <c r="Y42" s="11">
        <f t="shared" ca="1" si="39"/>
        <v>0</v>
      </c>
      <c r="Z42" s="11">
        <f t="shared" ca="1" si="40"/>
        <v>0</v>
      </c>
      <c r="AA42" s="11">
        <f t="shared" ca="1" si="41"/>
        <v>0</v>
      </c>
      <c r="AB42" s="11">
        <f t="shared" ca="1" si="42"/>
        <v>0</v>
      </c>
      <c r="AC42" s="11">
        <f t="shared" ca="1" si="43"/>
        <v>0</v>
      </c>
      <c r="AD42" s="11">
        <f t="shared" ca="1" si="44"/>
        <v>0</v>
      </c>
      <c r="AE42" s="11">
        <f t="shared" ca="1" si="45"/>
        <v>0</v>
      </c>
      <c r="AF42" s="11">
        <f t="shared" ca="1" si="46"/>
        <v>0</v>
      </c>
      <c r="AG42" s="11">
        <f t="shared" ca="1" si="47"/>
        <v>0</v>
      </c>
      <c r="AH42" s="11">
        <f t="shared" ca="1" si="48"/>
        <v>0</v>
      </c>
      <c r="AI42" s="11">
        <f t="shared" ca="1" si="49"/>
        <v>0</v>
      </c>
      <c r="AJ42" s="11">
        <f t="shared" ca="1" si="50"/>
        <v>0</v>
      </c>
      <c r="AK42" s="11">
        <f t="shared" ca="1" si="51"/>
        <v>0</v>
      </c>
      <c r="AL42" s="11">
        <f t="shared" ca="1" si="52"/>
        <v>0</v>
      </c>
      <c r="AM42" s="11">
        <f t="shared" ca="1" si="53"/>
        <v>0</v>
      </c>
      <c r="AN42" s="11">
        <f t="shared" ca="1" si="54"/>
        <v>0</v>
      </c>
      <c r="AO42" s="11">
        <f t="shared" ca="1" si="55"/>
        <v>0</v>
      </c>
      <c r="AP42" s="11">
        <f t="shared" ca="1" si="56"/>
        <v>0</v>
      </c>
      <c r="AQ42" s="11">
        <f t="shared" ca="1" si="57"/>
        <v>0</v>
      </c>
      <c r="AR42" s="11">
        <f t="shared" ca="1" si="58"/>
        <v>0</v>
      </c>
      <c r="AS42" s="35"/>
      <c r="AT42" s="11">
        <f t="shared" ca="1" si="59"/>
        <v>10690.7</v>
      </c>
      <c r="AU42" s="11">
        <f t="shared" ca="1" si="60"/>
        <v>10690.7</v>
      </c>
      <c r="AV42" s="11">
        <f t="shared" ca="1" si="61"/>
        <v>0</v>
      </c>
      <c r="AW42" s="11">
        <f t="shared" ca="1" si="62"/>
        <v>0</v>
      </c>
      <c r="AX42" s="11">
        <f t="shared" ca="1" si="63"/>
        <v>0</v>
      </c>
      <c r="AY42" s="11">
        <f t="shared" ca="1" si="64"/>
        <v>0</v>
      </c>
      <c r="AZ42" s="11">
        <f t="shared" ca="1" si="65"/>
        <v>0</v>
      </c>
      <c r="BA42" s="11">
        <f t="shared" ca="1" si="66"/>
        <v>0</v>
      </c>
      <c r="BB42" s="11">
        <f t="shared" ca="1" si="67"/>
        <v>0</v>
      </c>
      <c r="BC42" s="11">
        <f t="shared" ca="1" si="68"/>
        <v>0</v>
      </c>
      <c r="BD42" s="11">
        <f t="shared" ca="1" si="69"/>
        <v>0</v>
      </c>
      <c r="BE42" s="11">
        <f t="shared" ca="1" si="70"/>
        <v>0</v>
      </c>
      <c r="BF42" s="11">
        <f t="shared" ca="1" si="71"/>
        <v>0</v>
      </c>
      <c r="BG42" s="11">
        <f t="shared" ca="1" si="72"/>
        <v>0</v>
      </c>
      <c r="BH42" s="11">
        <f t="shared" ca="1" si="73"/>
        <v>0</v>
      </c>
      <c r="BI42" s="11">
        <f t="shared" ca="1" si="74"/>
        <v>0</v>
      </c>
      <c r="BJ42" s="11">
        <f t="shared" ca="1" si="75"/>
        <v>0</v>
      </c>
      <c r="BK42" s="11">
        <f t="shared" ca="1" si="76"/>
        <v>0</v>
      </c>
      <c r="BL42" s="11">
        <f t="shared" ca="1" si="77"/>
        <v>0</v>
      </c>
      <c r="BM42" s="11">
        <f t="shared" ca="1" si="78"/>
        <v>0</v>
      </c>
      <c r="BN42" s="11">
        <f t="shared" ca="1" si="79"/>
        <v>0</v>
      </c>
      <c r="BO42" s="11">
        <f t="shared" ca="1" si="80"/>
        <v>0</v>
      </c>
      <c r="BP42" s="11">
        <f t="shared" ca="1" si="81"/>
        <v>0</v>
      </c>
      <c r="BQ42" s="11">
        <f t="shared" ca="1" si="82"/>
        <v>0</v>
      </c>
      <c r="BR42" s="11">
        <f t="shared" ca="1" si="83"/>
        <v>0</v>
      </c>
      <c r="BS42" s="11">
        <f t="shared" ca="1" si="84"/>
        <v>0</v>
      </c>
      <c r="BT42" s="11">
        <f t="shared" ca="1" si="85"/>
        <v>0</v>
      </c>
      <c r="BU42" s="11">
        <f t="shared" ca="1" si="86"/>
        <v>0</v>
      </c>
      <c r="BV42" s="11">
        <f t="shared" ca="1" si="87"/>
        <v>0</v>
      </c>
      <c r="BW42" s="11">
        <f t="shared" ca="1" si="88"/>
        <v>0</v>
      </c>
      <c r="BX42" s="11">
        <f t="shared" ca="1" si="89"/>
        <v>0</v>
      </c>
      <c r="BY42" s="11">
        <f t="shared" ca="1" si="90"/>
        <v>0</v>
      </c>
      <c r="BZ42" s="11">
        <f t="shared" ca="1" si="91"/>
        <v>0</v>
      </c>
      <c r="CA42" s="11">
        <f t="shared" ca="1" si="92"/>
        <v>0</v>
      </c>
      <c r="CB42" s="11">
        <f t="shared" ca="1" si="93"/>
        <v>0</v>
      </c>
      <c r="CC42" s="11">
        <f t="shared" ca="1" si="94"/>
        <v>0</v>
      </c>
      <c r="CD42" s="11">
        <f t="shared" ca="1" si="95"/>
        <v>0</v>
      </c>
      <c r="CE42" s="11">
        <f t="shared" ca="1" si="96"/>
        <v>0</v>
      </c>
      <c r="CF42" s="11">
        <f t="shared" ca="1" si="97"/>
        <v>0</v>
      </c>
      <c r="CG42" s="11">
        <f t="shared" ca="1" si="98"/>
        <v>0</v>
      </c>
      <c r="CH42" s="11">
        <f t="shared" ca="1" si="99"/>
        <v>0</v>
      </c>
      <c r="CI42" s="3"/>
      <c r="CJ42" s="11">
        <f t="shared" ca="1" si="100"/>
        <v>46.34</v>
      </c>
      <c r="CK42" s="11">
        <f t="shared" ca="1" si="101"/>
        <v>0</v>
      </c>
      <c r="CL42" s="11">
        <f t="shared" ca="1" si="102"/>
        <v>0</v>
      </c>
      <c r="CM42" s="11">
        <f t="shared" ca="1" si="103"/>
        <v>0</v>
      </c>
      <c r="CN42" s="11">
        <f t="shared" ca="1" si="104"/>
        <v>0</v>
      </c>
      <c r="CO42" s="11">
        <f t="shared" ca="1" si="105"/>
        <v>0</v>
      </c>
      <c r="CP42" s="11">
        <f t="shared" ca="1" si="106"/>
        <v>0</v>
      </c>
      <c r="CQ42" s="11">
        <f t="shared" ca="1" si="107"/>
        <v>0</v>
      </c>
      <c r="CR42" s="11">
        <f t="shared" ca="1" si="108"/>
        <v>0</v>
      </c>
      <c r="CS42" s="11">
        <f t="shared" ca="1" si="109"/>
        <v>0</v>
      </c>
      <c r="CT42" s="11">
        <f t="shared" ca="1" si="110"/>
        <v>0</v>
      </c>
      <c r="CU42" s="11">
        <f t="shared" ca="1" si="111"/>
        <v>0</v>
      </c>
      <c r="CV42" s="11">
        <f t="shared" ca="1" si="112"/>
        <v>0</v>
      </c>
      <c r="CW42" s="11">
        <f t="shared" ca="1" si="113"/>
        <v>0</v>
      </c>
      <c r="CX42" s="11">
        <f t="shared" ca="1" si="114"/>
        <v>0</v>
      </c>
      <c r="CY42" s="11">
        <f t="shared" ca="1" si="115"/>
        <v>0</v>
      </c>
      <c r="CZ42" s="11">
        <f t="shared" ca="1" si="116"/>
        <v>0</v>
      </c>
      <c r="DA42" s="11">
        <f t="shared" ca="1" si="117"/>
        <v>0</v>
      </c>
      <c r="DB42" s="11">
        <f t="shared" ca="1" si="118"/>
        <v>0</v>
      </c>
      <c r="DC42" s="11">
        <f t="shared" ca="1" si="119"/>
        <v>0</v>
      </c>
      <c r="DD42" s="11">
        <f t="shared" ca="1" si="120"/>
        <v>0</v>
      </c>
      <c r="DE42" s="11">
        <f t="shared" ca="1" si="121"/>
        <v>0</v>
      </c>
      <c r="DF42" s="11">
        <f t="shared" ca="1" si="122"/>
        <v>0</v>
      </c>
      <c r="DG42" s="11">
        <f t="shared" ca="1" si="123"/>
        <v>0</v>
      </c>
      <c r="DH42" s="11">
        <f t="shared" ca="1" si="124"/>
        <v>0</v>
      </c>
      <c r="DI42" s="11">
        <f t="shared" ca="1" si="125"/>
        <v>0</v>
      </c>
      <c r="DJ42" s="11">
        <f t="shared" ca="1" si="126"/>
        <v>0</v>
      </c>
      <c r="DK42" s="11">
        <f t="shared" ca="1" si="127"/>
        <v>0</v>
      </c>
      <c r="DL42" s="11">
        <f t="shared" ca="1" si="128"/>
        <v>0</v>
      </c>
      <c r="DM42" s="11">
        <f t="shared" ca="1" si="129"/>
        <v>0</v>
      </c>
      <c r="DN42" s="11">
        <f t="shared" ca="1" si="130"/>
        <v>0</v>
      </c>
      <c r="DO42" s="11">
        <f t="shared" ca="1" si="131"/>
        <v>0</v>
      </c>
      <c r="DP42" s="11">
        <f t="shared" ca="1" si="132"/>
        <v>0</v>
      </c>
      <c r="DQ42" s="11">
        <f t="shared" ca="1" si="133"/>
        <v>0</v>
      </c>
      <c r="DR42" s="11">
        <f t="shared" ca="1" si="134"/>
        <v>0</v>
      </c>
      <c r="DS42" s="11">
        <f t="shared" ca="1" si="135"/>
        <v>0</v>
      </c>
      <c r="DT42" s="11">
        <f t="shared" ca="1" si="136"/>
        <v>0</v>
      </c>
      <c r="DU42" s="11">
        <f t="shared" ca="1" si="137"/>
        <v>0</v>
      </c>
      <c r="DV42" s="11">
        <f t="shared" ca="1" si="138"/>
        <v>0</v>
      </c>
      <c r="DW42" s="11">
        <f t="shared" ca="1" si="139"/>
        <v>0</v>
      </c>
      <c r="DX42" s="49">
        <f t="shared" ca="1" si="14"/>
        <v>46.34</v>
      </c>
      <c r="DY42" s="8"/>
      <c r="DZ42" s="11">
        <f t="shared" ca="1" si="140"/>
        <v>250</v>
      </c>
      <c r="EA42" s="11">
        <f t="shared" ca="1" si="141"/>
        <v>0</v>
      </c>
      <c r="EB42" s="11">
        <f t="shared" ca="1" si="142"/>
        <v>0</v>
      </c>
      <c r="EC42" s="11">
        <f t="shared" ca="1" si="143"/>
        <v>0</v>
      </c>
      <c r="ED42" s="11">
        <f t="shared" ca="1" si="144"/>
        <v>0</v>
      </c>
      <c r="EE42" s="11">
        <f t="shared" ca="1" si="145"/>
        <v>0</v>
      </c>
      <c r="EF42" s="11">
        <f t="shared" ca="1" si="146"/>
        <v>0</v>
      </c>
      <c r="EG42" s="11">
        <f t="shared" ca="1" si="147"/>
        <v>0</v>
      </c>
      <c r="EH42" s="11">
        <f t="shared" ca="1" si="148"/>
        <v>0</v>
      </c>
      <c r="EI42" s="11">
        <f t="shared" ca="1" si="149"/>
        <v>0</v>
      </c>
      <c r="EJ42" s="11">
        <f t="shared" ca="1" si="150"/>
        <v>0</v>
      </c>
      <c r="EK42" s="11">
        <f t="shared" ca="1" si="151"/>
        <v>0</v>
      </c>
      <c r="EL42" s="11">
        <f t="shared" ca="1" si="152"/>
        <v>0</v>
      </c>
      <c r="EM42" s="11">
        <f t="shared" ca="1" si="153"/>
        <v>0</v>
      </c>
      <c r="EN42" s="11">
        <f t="shared" ca="1" si="154"/>
        <v>0</v>
      </c>
      <c r="EO42" s="11">
        <f t="shared" ca="1" si="155"/>
        <v>0</v>
      </c>
      <c r="EP42" s="11">
        <f t="shared" ca="1" si="156"/>
        <v>0</v>
      </c>
      <c r="EQ42" s="11">
        <f t="shared" ca="1" si="157"/>
        <v>0</v>
      </c>
      <c r="ER42" s="11">
        <f t="shared" ca="1" si="158"/>
        <v>0</v>
      </c>
      <c r="ES42" s="11">
        <f t="shared" ca="1" si="159"/>
        <v>0</v>
      </c>
      <c r="ET42" s="11">
        <f t="shared" ca="1" si="160"/>
        <v>0</v>
      </c>
      <c r="EU42" s="11">
        <f t="shared" ca="1" si="161"/>
        <v>0</v>
      </c>
      <c r="EV42" s="11">
        <f t="shared" ca="1" si="162"/>
        <v>0</v>
      </c>
      <c r="EW42" s="11">
        <f t="shared" ca="1" si="163"/>
        <v>0</v>
      </c>
      <c r="EX42" s="11">
        <f t="shared" ca="1" si="164"/>
        <v>0</v>
      </c>
      <c r="EY42" s="11">
        <f t="shared" ca="1" si="165"/>
        <v>0</v>
      </c>
      <c r="EZ42" s="11">
        <f t="shared" ca="1" si="166"/>
        <v>0</v>
      </c>
      <c r="FA42" s="11">
        <f t="shared" ca="1" si="167"/>
        <v>0</v>
      </c>
      <c r="FB42" s="11">
        <f t="shared" ca="1" si="168"/>
        <v>0</v>
      </c>
      <c r="FC42" s="11">
        <f t="shared" ca="1" si="169"/>
        <v>0</v>
      </c>
      <c r="FD42" s="11">
        <f t="shared" ca="1" si="170"/>
        <v>0</v>
      </c>
      <c r="FE42" s="11">
        <f t="shared" ca="1" si="171"/>
        <v>0</v>
      </c>
      <c r="FF42" s="11">
        <f t="shared" ca="1" si="172"/>
        <v>0</v>
      </c>
      <c r="FG42" s="11">
        <f t="shared" ca="1" si="173"/>
        <v>0</v>
      </c>
      <c r="FH42" s="11">
        <f t="shared" ca="1" si="174"/>
        <v>0</v>
      </c>
      <c r="FI42" s="11">
        <f t="shared" ca="1" si="175"/>
        <v>0</v>
      </c>
      <c r="FJ42" s="11">
        <f t="shared" ca="1" si="176"/>
        <v>0</v>
      </c>
      <c r="FK42" s="11">
        <f t="shared" ca="1" si="177"/>
        <v>0</v>
      </c>
      <c r="FL42" s="11">
        <f t="shared" ca="1" si="178"/>
        <v>0</v>
      </c>
      <c r="FM42" s="11">
        <f t="shared" ca="1" si="179"/>
        <v>0</v>
      </c>
      <c r="FN42" s="49">
        <f t="shared" ca="1" si="16"/>
        <v>250</v>
      </c>
      <c r="FO42" s="14"/>
      <c r="FP42" s="37">
        <f t="shared" ca="1" si="180"/>
        <v>250</v>
      </c>
      <c r="FQ42" s="11">
        <f ca="1">IF(AV41&lt;=0,0,IF($C42&lt;=SUM($FP42:FP42),0,IF(EA42+$C42-SUM($FP42:FP42)&gt;AV41+CK42,AV41+CK42-EA42,$C42-SUM($FP42:FP42))))</f>
        <v>0</v>
      </c>
      <c r="FR42" s="11">
        <f ca="1">IF(AW41&lt;=0,0,IF($C42&lt;=SUM($FP42:FQ42),0,IF(EB42+$C42-SUM($FP42:FQ42)&gt;AW41+CL42,AW41+CL42-EB42,$C42-SUM($FP42:FQ42))))</f>
        <v>0</v>
      </c>
      <c r="FS42" s="11">
        <f ca="1">IF(AX41&lt;=0,0,IF($C42&lt;=SUM($FP42:FR42),0,IF(EC42+$C42-SUM($FP42:FR42)&gt;AX41+CM42,AX41+CM42-EC42,$C42-SUM($FP42:FR42))))</f>
        <v>0</v>
      </c>
      <c r="FT42" s="11">
        <f ca="1">IF(AY41&lt;=0,0,IF($C42&lt;=SUM($FP42:FS42),0,IF(ED42+$C42-SUM($FP42:FS42)&gt;AY41+CN42,AY41+CN42-ED42,$C42-SUM($FP42:FS42))))</f>
        <v>0</v>
      </c>
      <c r="FU42" s="11">
        <f ca="1">IF(AZ41&lt;=0,0,IF($C42&lt;=SUM($FP42:FT42),0,IF(EE42+$C42-SUM($FP42:FT42)&gt;AZ41+CO42,AZ41+CO42-EE42,$C42-SUM($FP42:FT42))))</f>
        <v>0</v>
      </c>
      <c r="FV42" s="11">
        <f ca="1">IF(BA41&lt;=0,0,IF($C42&lt;=SUM($FP42:FU42),0,IF(EF42+$C42-SUM($FP42:FU42)&gt;BA41+CP42,BA41+CP42-EF42,$C42-SUM($FP42:FU42))))</f>
        <v>0</v>
      </c>
      <c r="FW42" s="11">
        <f ca="1">IF(BB41&lt;=0,0,IF($C42&lt;=SUM($FP42:FV42),0,IF(EG42+$C42-SUM($FP42:FV42)&gt;BB41+CQ42,BB41+CQ42-EG42,$C42-SUM($FP42:FV42))))</f>
        <v>0</v>
      </c>
      <c r="FX42" s="11">
        <f ca="1">IF(BC41&lt;=0,0,IF($C42&lt;=SUM($FP42:FW42),0,IF(EH42+$C42-SUM($FP42:FW42)&gt;BC41+CR42,BC41+CR42-EH42,$C42-SUM($FP42:FW42))))</f>
        <v>0</v>
      </c>
      <c r="FY42" s="11">
        <f ca="1">IF(BD41&lt;=0,0,IF($C42&lt;=SUM($FP42:FX42),0,IF(EI42+$C42-SUM($FP42:FX42)&gt;BD41+CS42,BD41+CS42-EI42,$C42-SUM($FP42:FX42))))</f>
        <v>0</v>
      </c>
      <c r="FZ42" s="11">
        <f ca="1">IF(BE41&lt;=0,0,IF($C42&lt;=SUM($FP42:FY42),0,IF(EJ42+$C42-SUM($FP42:FY42)&gt;BE41+CT42,BE41+CT42-EJ42,$C42-SUM($FP42:FY42))))</f>
        <v>0</v>
      </c>
      <c r="GA42" s="11">
        <f ca="1">IF(BF41&lt;=0,0,IF($C42&lt;=SUM($FP42:FZ42),0,IF(EK42+$C42-SUM($FP42:FZ42)&gt;BF41+CU42,BF41+CU42-EK42,$C42-SUM($FP42:FZ42))))</f>
        <v>0</v>
      </c>
      <c r="GB42" s="11">
        <f ca="1">IF(BG41&lt;=0,0,IF($C42&lt;=SUM($FP42:GA42),0,IF(EL42+$C42-SUM($FP42:GA42)&gt;BG41+CV42,BG41+CV42-EL42,$C42-SUM($FP42:GA42))))</f>
        <v>0</v>
      </c>
      <c r="GC42" s="11">
        <f ca="1">IF(BH41&lt;=0,0,IF($C42&lt;=SUM($FP42:GB42),0,IF(EM42+$C42-SUM($FP42:GB42)&gt;BH41+CW42,BH41+CW42-EM42,$C42-SUM($FP42:GB42))))</f>
        <v>0</v>
      </c>
      <c r="GD42" s="11">
        <f ca="1">IF(BI41&lt;=0,0,IF($C42&lt;=SUM($FP42:GC42),0,IF(EN42+$C42-SUM($FP42:GC42)&gt;BI41+CX42,BI41+CX42-EN42,$C42-SUM($FP42:GC42))))</f>
        <v>0</v>
      </c>
      <c r="GE42" s="11">
        <f ca="1">IF(BJ41&lt;=0,0,IF($C42&lt;=SUM($FP42:GD42),0,IF(EO42+$C42-SUM($FP42:GD42)&gt;BJ41+CY42,BJ41+CY42-EO42,$C42-SUM($FP42:GD42))))</f>
        <v>0</v>
      </c>
      <c r="GF42" s="11">
        <f ca="1">IF(BK41&lt;=0,0,IF($C42&lt;=SUM($FP42:GE42),0,IF(EP42+$C42-SUM($FP42:GE42)&gt;BK41+CZ42,BK41+CZ42-EP42,$C42-SUM($FP42:GE42))))</f>
        <v>0</v>
      </c>
      <c r="GG42" s="11">
        <f ca="1">IF(BL41&lt;=0,0,IF($C42&lt;=SUM($FP42:GF42),0,IF(EQ42+$C42-SUM($FP42:GF42)&gt;BL41+DA42,BL41+DA42-EQ42,$C42-SUM($FP42:GF42))))</f>
        <v>0</v>
      </c>
      <c r="GH42" s="11">
        <f ca="1">IF(BM41&lt;=0,0,IF($C42&lt;=SUM($FP42:GG42),0,IF(ER42+$C42-SUM($FP42:GG42)&gt;BM41+DB42,BM41+DB42-ER42,$C42-SUM($FP42:GG42))))</f>
        <v>0</v>
      </c>
      <c r="GI42" s="11">
        <f ca="1">IF(BN41&lt;=0,0,IF($C42&lt;=SUM($FP42:GH42),0,IF(ES42+$C42-SUM($FP42:GH42)&gt;BN41+DC42,BN41+DC42-ES42,$C42-SUM($FP42:GH42))))</f>
        <v>0</v>
      </c>
      <c r="GJ42" s="11">
        <f ca="1">IF(BO41&lt;=0,0,IF($C42&lt;=SUM($FP42:GI42),0,IF(ET42+$C42-SUM($FP42:GI42)&gt;BO41+DD42,BO41+DD42-ET42,$C42-SUM($FP42:GI42))))</f>
        <v>0</v>
      </c>
      <c r="GK42" s="11">
        <f ca="1">IF(BP41&lt;=0,0,IF($C42&lt;=SUM($FP42:GJ42),0,IF(EU42+$C42-SUM($FP42:GJ42)&gt;BP41+DE42,BP41+DE42-EU42,$C42-SUM($FP42:GJ42))))</f>
        <v>0</v>
      </c>
      <c r="GL42" s="11">
        <f ca="1">IF(BQ41&lt;=0,0,IF($C42&lt;=SUM($FP42:GK42),0,IF(EV42+$C42-SUM($FP42:GK42)&gt;BQ41+DF42,BQ41+DF42-EV42,$C42-SUM($FP42:GK42))))</f>
        <v>0</v>
      </c>
      <c r="GM42" s="11">
        <f ca="1">IF(BR41&lt;=0,0,IF($C42&lt;=SUM($FP42:GL42),0,IF(EW42+$C42-SUM($FP42:GL42)&gt;BR41+DG42,BR41+DG42-EW42,$C42-SUM($FP42:GL42))))</f>
        <v>0</v>
      </c>
      <c r="GN42" s="11">
        <f ca="1">IF(BS41&lt;=0,0,IF($C42&lt;=SUM($FP42:GM42),0,IF(EX42+$C42-SUM($FP42:GM42)&gt;BS41+DH42,BS41+DH42-EX42,$C42-SUM($FP42:GM42))))</f>
        <v>0</v>
      </c>
      <c r="GO42" s="11">
        <f ca="1">IF(BT41&lt;=0,0,IF($C42&lt;=SUM($FP42:GN42),0,IF(EY42+$C42-SUM($FP42:GN42)&gt;BT41+DI42,BT41+DI42-EY42,$C42-SUM($FP42:GN42))))</f>
        <v>0</v>
      </c>
      <c r="GP42" s="11">
        <f ca="1">IF(BU41&lt;=0,0,IF($C42&lt;=SUM($FP42:GO42),0,IF(EZ42+$C42-SUM($FP42:GO42)&gt;BU41+DJ42,BU41+DJ42-EZ42,$C42-SUM($FP42:GO42))))</f>
        <v>0</v>
      </c>
      <c r="GQ42" s="11">
        <f ca="1">IF(BV41&lt;=0,0,IF($C42&lt;=SUM($FP42:GP42),0,IF(FA42+$C42-SUM($FP42:GP42)&gt;BV41+DK42,BV41+DK42-FA42,$C42-SUM($FP42:GP42))))</f>
        <v>0</v>
      </c>
      <c r="GR42" s="11">
        <f ca="1">IF(BW41&lt;=0,0,IF($C42&lt;=SUM($FP42:GQ42),0,IF(FB42+$C42-SUM($FP42:GQ42)&gt;BW41+DL42,BW41+DL42-FB42,$C42-SUM($FP42:GQ42))))</f>
        <v>0</v>
      </c>
      <c r="GS42" s="11">
        <f ca="1">IF(BX41&lt;=0,0,IF($C42&lt;=SUM($FP42:GR42),0,IF(FC42+$C42-SUM($FP42:GR42)&gt;BX41+DM42,BX41+DM42-FC42,$C42-SUM($FP42:GR42))))</f>
        <v>0</v>
      </c>
      <c r="GT42" s="11">
        <f ca="1">IF(BY41&lt;=0,0,IF($C42&lt;=SUM($FP42:GS42),0,IF(FD42+$C42-SUM($FP42:GS42)&gt;BY41+DN42,BY41+DN42-FD42,$C42-SUM($FP42:GS42))))</f>
        <v>0</v>
      </c>
      <c r="GU42" s="11">
        <f ca="1">IF(BZ41&lt;=0,0,IF($C42&lt;=SUM($FP42:GT42),0,IF(FE42+$C42-SUM($FP42:GT42)&gt;BZ41+DO42,BZ41+DO42-FE42,$C42-SUM($FP42:GT42))))</f>
        <v>0</v>
      </c>
      <c r="GV42" s="11">
        <f ca="1">IF(CA41&lt;=0,0,IF($C42&lt;=SUM($FP42:GU42),0,IF(FF42+$C42-SUM($FP42:GU42)&gt;CA41+DP42,CA41+DP42-FF42,$C42-SUM($FP42:GU42))))</f>
        <v>0</v>
      </c>
      <c r="GW42" s="11">
        <f ca="1">IF(CB41&lt;=0,0,IF($C42&lt;=SUM($FP42:GV42),0,IF(FG42+$C42-SUM($FP42:GV42)&gt;CB41+DQ42,CB41+DQ42-FG42,$C42-SUM($FP42:GV42))))</f>
        <v>0</v>
      </c>
      <c r="GX42" s="11">
        <f ca="1">IF(CC41&lt;=0,0,IF($C42&lt;=SUM($FP42:GW42),0,IF(FH42+$C42-SUM($FP42:GW42)&gt;CC41+DR42,CC41+DR42-FH42,$C42-SUM($FP42:GW42))))</f>
        <v>0</v>
      </c>
      <c r="GY42" s="11">
        <f ca="1">IF(CD41&lt;=0,0,IF($C42&lt;=SUM($FP42:GX42),0,IF(FI42+$C42-SUM($FP42:GX42)&gt;CD41+DS42,CD41+DS42-FI42,$C42-SUM($FP42:GX42))))</f>
        <v>0</v>
      </c>
      <c r="GZ42" s="11">
        <f ca="1">IF(CE41&lt;=0,0,IF($C42&lt;=SUM($FP42:GY42),0,IF(FJ42+$C42-SUM($FP42:GY42)&gt;CE41+DT42,CE41+DT42-FJ42,$C42-SUM($FP42:GY42))))</f>
        <v>0</v>
      </c>
      <c r="HA42" s="11">
        <f ca="1">IF(CF41&lt;=0,0,IF($C42&lt;=SUM($FP42:GZ42),0,IF(FK42+$C42-SUM($FP42:GZ42)&gt;CF41+DU42,CF41+DU42-FK42,$C42-SUM($FP42:GZ42))))</f>
        <v>0</v>
      </c>
      <c r="HB42" s="11">
        <f ca="1">IF(CG41&lt;=0,0,IF($C42&lt;=SUM($FP42:HA42),0,IF(FL42+$C42-SUM($FP42:HA42)&gt;CG41+DV42,CG41+DV42-FL42,$C42-SUM($FP42:HA42))))</f>
        <v>0</v>
      </c>
      <c r="HC42" s="11">
        <f ca="1">IF(CH41&lt;=0,0,IF($C42&lt;=SUM($FP42:HB42),0,IF(FM42+$C42-SUM($FP42:HB42)&gt;CH41+DW42,CH41+DW42-FM42,$C42-SUM($FP42:HB42))))</f>
        <v>0</v>
      </c>
    </row>
    <row r="43" spans="1:211" ht="11" customHeight="1" x14ac:dyDescent="0.15">
      <c r="A43" s="12">
        <f t="shared" ca="1" si="17"/>
        <v>23</v>
      </c>
      <c r="B43" s="6">
        <f t="shared" ca="1" si="18"/>
        <v>46388</v>
      </c>
      <c r="C43" s="50">
        <f ca="1">IF(A43="","",IF(snowball,IF(($E$5-FN43)&lt;0,0,$E$5-FN43),0)+D43)</f>
        <v>250</v>
      </c>
      <c r="D43" s="38"/>
      <c r="E43" s="11">
        <f t="shared" ca="1" si="19"/>
        <v>500</v>
      </c>
      <c r="F43" s="11">
        <f t="shared" ca="1" si="20"/>
        <v>0</v>
      </c>
      <c r="G43" s="11">
        <f t="shared" ca="1" si="21"/>
        <v>0</v>
      </c>
      <c r="H43" s="11">
        <f t="shared" ca="1" si="22"/>
        <v>0</v>
      </c>
      <c r="I43" s="11">
        <f t="shared" ca="1" si="23"/>
        <v>0</v>
      </c>
      <c r="J43" s="11">
        <f t="shared" ca="1" si="24"/>
        <v>0</v>
      </c>
      <c r="K43" s="11">
        <f t="shared" ca="1" si="25"/>
        <v>0</v>
      </c>
      <c r="L43" s="11">
        <f t="shared" ca="1" si="26"/>
        <v>0</v>
      </c>
      <c r="M43" s="11">
        <f t="shared" ca="1" si="27"/>
        <v>0</v>
      </c>
      <c r="N43" s="11">
        <f t="shared" ca="1" si="28"/>
        <v>0</v>
      </c>
      <c r="O43" s="11">
        <f t="shared" ca="1" si="29"/>
        <v>0</v>
      </c>
      <c r="P43" s="11">
        <f t="shared" ca="1" si="30"/>
        <v>0</v>
      </c>
      <c r="Q43" s="11">
        <f t="shared" ca="1" si="31"/>
        <v>0</v>
      </c>
      <c r="R43" s="11">
        <f t="shared" ca="1" si="32"/>
        <v>0</v>
      </c>
      <c r="S43" s="11">
        <f t="shared" ca="1" si="33"/>
        <v>0</v>
      </c>
      <c r="T43" s="11">
        <f t="shared" ca="1" si="34"/>
        <v>0</v>
      </c>
      <c r="U43" s="11">
        <f t="shared" ca="1" si="35"/>
        <v>0</v>
      </c>
      <c r="V43" s="11">
        <f t="shared" ca="1" si="36"/>
        <v>0</v>
      </c>
      <c r="W43" s="11">
        <f t="shared" ca="1" si="37"/>
        <v>0</v>
      </c>
      <c r="X43" s="11">
        <f t="shared" ca="1" si="38"/>
        <v>0</v>
      </c>
      <c r="Y43" s="11">
        <f t="shared" ca="1" si="39"/>
        <v>0</v>
      </c>
      <c r="Z43" s="11">
        <f t="shared" ca="1" si="40"/>
        <v>0</v>
      </c>
      <c r="AA43" s="11">
        <f t="shared" ca="1" si="41"/>
        <v>0</v>
      </c>
      <c r="AB43" s="11">
        <f t="shared" ca="1" si="42"/>
        <v>0</v>
      </c>
      <c r="AC43" s="11">
        <f t="shared" ca="1" si="43"/>
        <v>0</v>
      </c>
      <c r="AD43" s="11">
        <f t="shared" ca="1" si="44"/>
        <v>0</v>
      </c>
      <c r="AE43" s="11">
        <f t="shared" ca="1" si="45"/>
        <v>0</v>
      </c>
      <c r="AF43" s="11">
        <f t="shared" ca="1" si="46"/>
        <v>0</v>
      </c>
      <c r="AG43" s="11">
        <f t="shared" ca="1" si="47"/>
        <v>0</v>
      </c>
      <c r="AH43" s="11">
        <f t="shared" ca="1" si="48"/>
        <v>0</v>
      </c>
      <c r="AI43" s="11">
        <f t="shared" ca="1" si="49"/>
        <v>0</v>
      </c>
      <c r="AJ43" s="11">
        <f t="shared" ca="1" si="50"/>
        <v>0</v>
      </c>
      <c r="AK43" s="11">
        <f t="shared" ca="1" si="51"/>
        <v>0</v>
      </c>
      <c r="AL43" s="11">
        <f t="shared" ca="1" si="52"/>
        <v>0</v>
      </c>
      <c r="AM43" s="11">
        <f t="shared" ca="1" si="53"/>
        <v>0</v>
      </c>
      <c r="AN43" s="11">
        <f t="shared" ca="1" si="54"/>
        <v>0</v>
      </c>
      <c r="AO43" s="11">
        <f t="shared" ca="1" si="55"/>
        <v>0</v>
      </c>
      <c r="AP43" s="11">
        <f t="shared" ca="1" si="56"/>
        <v>0</v>
      </c>
      <c r="AQ43" s="11">
        <f t="shared" ca="1" si="57"/>
        <v>0</v>
      </c>
      <c r="AR43" s="11">
        <f t="shared" ca="1" si="58"/>
        <v>0</v>
      </c>
      <c r="AS43" s="35"/>
      <c r="AT43" s="11">
        <f t="shared" ca="1" si="59"/>
        <v>10235.16</v>
      </c>
      <c r="AU43" s="11">
        <f t="shared" ca="1" si="60"/>
        <v>10235.16</v>
      </c>
      <c r="AV43" s="11">
        <f t="shared" ca="1" si="61"/>
        <v>0</v>
      </c>
      <c r="AW43" s="11">
        <f t="shared" ca="1" si="62"/>
        <v>0</v>
      </c>
      <c r="AX43" s="11">
        <f t="shared" ca="1" si="63"/>
        <v>0</v>
      </c>
      <c r="AY43" s="11">
        <f t="shared" ca="1" si="64"/>
        <v>0</v>
      </c>
      <c r="AZ43" s="11">
        <f t="shared" ca="1" si="65"/>
        <v>0</v>
      </c>
      <c r="BA43" s="11">
        <f t="shared" ca="1" si="66"/>
        <v>0</v>
      </c>
      <c r="BB43" s="11">
        <f t="shared" ca="1" si="67"/>
        <v>0</v>
      </c>
      <c r="BC43" s="11">
        <f t="shared" ca="1" si="68"/>
        <v>0</v>
      </c>
      <c r="BD43" s="11">
        <f t="shared" ca="1" si="69"/>
        <v>0</v>
      </c>
      <c r="BE43" s="11">
        <f t="shared" ca="1" si="70"/>
        <v>0</v>
      </c>
      <c r="BF43" s="11">
        <f t="shared" ca="1" si="71"/>
        <v>0</v>
      </c>
      <c r="BG43" s="11">
        <f t="shared" ca="1" si="72"/>
        <v>0</v>
      </c>
      <c r="BH43" s="11">
        <f t="shared" ca="1" si="73"/>
        <v>0</v>
      </c>
      <c r="BI43" s="11">
        <f t="shared" ca="1" si="74"/>
        <v>0</v>
      </c>
      <c r="BJ43" s="11">
        <f t="shared" ca="1" si="75"/>
        <v>0</v>
      </c>
      <c r="BK43" s="11">
        <f t="shared" ca="1" si="76"/>
        <v>0</v>
      </c>
      <c r="BL43" s="11">
        <f t="shared" ca="1" si="77"/>
        <v>0</v>
      </c>
      <c r="BM43" s="11">
        <f t="shared" ca="1" si="78"/>
        <v>0</v>
      </c>
      <c r="BN43" s="11">
        <f t="shared" ca="1" si="79"/>
        <v>0</v>
      </c>
      <c r="BO43" s="11">
        <f t="shared" ca="1" si="80"/>
        <v>0</v>
      </c>
      <c r="BP43" s="11">
        <f t="shared" ca="1" si="81"/>
        <v>0</v>
      </c>
      <c r="BQ43" s="11">
        <f t="shared" ca="1" si="82"/>
        <v>0</v>
      </c>
      <c r="BR43" s="11">
        <f t="shared" ca="1" si="83"/>
        <v>0</v>
      </c>
      <c r="BS43" s="11">
        <f t="shared" ca="1" si="84"/>
        <v>0</v>
      </c>
      <c r="BT43" s="11">
        <f t="shared" ca="1" si="85"/>
        <v>0</v>
      </c>
      <c r="BU43" s="11">
        <f t="shared" ca="1" si="86"/>
        <v>0</v>
      </c>
      <c r="BV43" s="11">
        <f t="shared" ca="1" si="87"/>
        <v>0</v>
      </c>
      <c r="BW43" s="11">
        <f t="shared" ca="1" si="88"/>
        <v>0</v>
      </c>
      <c r="BX43" s="11">
        <f t="shared" ca="1" si="89"/>
        <v>0</v>
      </c>
      <c r="BY43" s="11">
        <f t="shared" ca="1" si="90"/>
        <v>0</v>
      </c>
      <c r="BZ43" s="11">
        <f t="shared" ca="1" si="91"/>
        <v>0</v>
      </c>
      <c r="CA43" s="11">
        <f t="shared" ca="1" si="92"/>
        <v>0</v>
      </c>
      <c r="CB43" s="11">
        <f t="shared" ca="1" si="93"/>
        <v>0</v>
      </c>
      <c r="CC43" s="11">
        <f t="shared" ca="1" si="94"/>
        <v>0</v>
      </c>
      <c r="CD43" s="11">
        <f t="shared" ca="1" si="95"/>
        <v>0</v>
      </c>
      <c r="CE43" s="11">
        <f t="shared" ca="1" si="96"/>
        <v>0</v>
      </c>
      <c r="CF43" s="11">
        <f t="shared" ca="1" si="97"/>
        <v>0</v>
      </c>
      <c r="CG43" s="11">
        <f t="shared" ca="1" si="98"/>
        <v>0</v>
      </c>
      <c r="CH43" s="11">
        <f t="shared" ca="1" si="99"/>
        <v>0</v>
      </c>
      <c r="CI43" s="3"/>
      <c r="CJ43" s="11">
        <f t="shared" ca="1" si="100"/>
        <v>44.46</v>
      </c>
      <c r="CK43" s="11">
        <f t="shared" ca="1" si="101"/>
        <v>0</v>
      </c>
      <c r="CL43" s="11">
        <f t="shared" ca="1" si="102"/>
        <v>0</v>
      </c>
      <c r="CM43" s="11">
        <f t="shared" ca="1" si="103"/>
        <v>0</v>
      </c>
      <c r="CN43" s="11">
        <f t="shared" ca="1" si="104"/>
        <v>0</v>
      </c>
      <c r="CO43" s="11">
        <f t="shared" ca="1" si="105"/>
        <v>0</v>
      </c>
      <c r="CP43" s="11">
        <f t="shared" ca="1" si="106"/>
        <v>0</v>
      </c>
      <c r="CQ43" s="11">
        <f t="shared" ca="1" si="107"/>
        <v>0</v>
      </c>
      <c r="CR43" s="11">
        <f t="shared" ca="1" si="108"/>
        <v>0</v>
      </c>
      <c r="CS43" s="11">
        <f t="shared" ca="1" si="109"/>
        <v>0</v>
      </c>
      <c r="CT43" s="11">
        <f t="shared" ca="1" si="110"/>
        <v>0</v>
      </c>
      <c r="CU43" s="11">
        <f t="shared" ca="1" si="111"/>
        <v>0</v>
      </c>
      <c r="CV43" s="11">
        <f t="shared" ca="1" si="112"/>
        <v>0</v>
      </c>
      <c r="CW43" s="11">
        <f t="shared" ca="1" si="113"/>
        <v>0</v>
      </c>
      <c r="CX43" s="11">
        <f t="shared" ca="1" si="114"/>
        <v>0</v>
      </c>
      <c r="CY43" s="11">
        <f t="shared" ca="1" si="115"/>
        <v>0</v>
      </c>
      <c r="CZ43" s="11">
        <f t="shared" ca="1" si="116"/>
        <v>0</v>
      </c>
      <c r="DA43" s="11">
        <f t="shared" ca="1" si="117"/>
        <v>0</v>
      </c>
      <c r="DB43" s="11">
        <f t="shared" ca="1" si="118"/>
        <v>0</v>
      </c>
      <c r="DC43" s="11">
        <f t="shared" ca="1" si="119"/>
        <v>0</v>
      </c>
      <c r="DD43" s="11">
        <f t="shared" ca="1" si="120"/>
        <v>0</v>
      </c>
      <c r="DE43" s="11">
        <f t="shared" ca="1" si="121"/>
        <v>0</v>
      </c>
      <c r="DF43" s="11">
        <f t="shared" ca="1" si="122"/>
        <v>0</v>
      </c>
      <c r="DG43" s="11">
        <f t="shared" ca="1" si="123"/>
        <v>0</v>
      </c>
      <c r="DH43" s="11">
        <f t="shared" ca="1" si="124"/>
        <v>0</v>
      </c>
      <c r="DI43" s="11">
        <f t="shared" ca="1" si="125"/>
        <v>0</v>
      </c>
      <c r="DJ43" s="11">
        <f t="shared" ca="1" si="126"/>
        <v>0</v>
      </c>
      <c r="DK43" s="11">
        <f t="shared" ca="1" si="127"/>
        <v>0</v>
      </c>
      <c r="DL43" s="11">
        <f t="shared" ca="1" si="128"/>
        <v>0</v>
      </c>
      <c r="DM43" s="11">
        <f t="shared" ca="1" si="129"/>
        <v>0</v>
      </c>
      <c r="DN43" s="11">
        <f t="shared" ca="1" si="130"/>
        <v>0</v>
      </c>
      <c r="DO43" s="11">
        <f t="shared" ca="1" si="131"/>
        <v>0</v>
      </c>
      <c r="DP43" s="11">
        <f t="shared" ca="1" si="132"/>
        <v>0</v>
      </c>
      <c r="DQ43" s="11">
        <f t="shared" ca="1" si="133"/>
        <v>0</v>
      </c>
      <c r="DR43" s="11">
        <f t="shared" ca="1" si="134"/>
        <v>0</v>
      </c>
      <c r="DS43" s="11">
        <f t="shared" ca="1" si="135"/>
        <v>0</v>
      </c>
      <c r="DT43" s="11">
        <f t="shared" ca="1" si="136"/>
        <v>0</v>
      </c>
      <c r="DU43" s="11">
        <f t="shared" ca="1" si="137"/>
        <v>0</v>
      </c>
      <c r="DV43" s="11">
        <f t="shared" ca="1" si="138"/>
        <v>0</v>
      </c>
      <c r="DW43" s="11">
        <f t="shared" ca="1" si="139"/>
        <v>0</v>
      </c>
      <c r="DX43" s="49">
        <f t="shared" ca="1" si="14"/>
        <v>44.46</v>
      </c>
      <c r="DY43" s="8"/>
      <c r="DZ43" s="11">
        <f t="shared" ca="1" si="140"/>
        <v>250</v>
      </c>
      <c r="EA43" s="11">
        <f t="shared" ca="1" si="141"/>
        <v>0</v>
      </c>
      <c r="EB43" s="11">
        <f t="shared" ca="1" si="142"/>
        <v>0</v>
      </c>
      <c r="EC43" s="11">
        <f t="shared" ca="1" si="143"/>
        <v>0</v>
      </c>
      <c r="ED43" s="11">
        <f t="shared" ca="1" si="144"/>
        <v>0</v>
      </c>
      <c r="EE43" s="11">
        <f t="shared" ca="1" si="145"/>
        <v>0</v>
      </c>
      <c r="EF43" s="11">
        <f t="shared" ca="1" si="146"/>
        <v>0</v>
      </c>
      <c r="EG43" s="11">
        <f t="shared" ca="1" si="147"/>
        <v>0</v>
      </c>
      <c r="EH43" s="11">
        <f t="shared" ca="1" si="148"/>
        <v>0</v>
      </c>
      <c r="EI43" s="11">
        <f t="shared" ca="1" si="149"/>
        <v>0</v>
      </c>
      <c r="EJ43" s="11">
        <f t="shared" ca="1" si="150"/>
        <v>0</v>
      </c>
      <c r="EK43" s="11">
        <f t="shared" ca="1" si="151"/>
        <v>0</v>
      </c>
      <c r="EL43" s="11">
        <f t="shared" ca="1" si="152"/>
        <v>0</v>
      </c>
      <c r="EM43" s="11">
        <f t="shared" ca="1" si="153"/>
        <v>0</v>
      </c>
      <c r="EN43" s="11">
        <f t="shared" ca="1" si="154"/>
        <v>0</v>
      </c>
      <c r="EO43" s="11">
        <f t="shared" ca="1" si="155"/>
        <v>0</v>
      </c>
      <c r="EP43" s="11">
        <f t="shared" ca="1" si="156"/>
        <v>0</v>
      </c>
      <c r="EQ43" s="11">
        <f t="shared" ca="1" si="157"/>
        <v>0</v>
      </c>
      <c r="ER43" s="11">
        <f t="shared" ca="1" si="158"/>
        <v>0</v>
      </c>
      <c r="ES43" s="11">
        <f t="shared" ca="1" si="159"/>
        <v>0</v>
      </c>
      <c r="ET43" s="11">
        <f t="shared" ca="1" si="160"/>
        <v>0</v>
      </c>
      <c r="EU43" s="11">
        <f t="shared" ca="1" si="161"/>
        <v>0</v>
      </c>
      <c r="EV43" s="11">
        <f t="shared" ca="1" si="162"/>
        <v>0</v>
      </c>
      <c r="EW43" s="11">
        <f t="shared" ca="1" si="163"/>
        <v>0</v>
      </c>
      <c r="EX43" s="11">
        <f t="shared" ca="1" si="164"/>
        <v>0</v>
      </c>
      <c r="EY43" s="11">
        <f t="shared" ca="1" si="165"/>
        <v>0</v>
      </c>
      <c r="EZ43" s="11">
        <f t="shared" ca="1" si="166"/>
        <v>0</v>
      </c>
      <c r="FA43" s="11">
        <f t="shared" ca="1" si="167"/>
        <v>0</v>
      </c>
      <c r="FB43" s="11">
        <f t="shared" ca="1" si="168"/>
        <v>0</v>
      </c>
      <c r="FC43" s="11">
        <f t="shared" ca="1" si="169"/>
        <v>0</v>
      </c>
      <c r="FD43" s="11">
        <f t="shared" ca="1" si="170"/>
        <v>0</v>
      </c>
      <c r="FE43" s="11">
        <f t="shared" ca="1" si="171"/>
        <v>0</v>
      </c>
      <c r="FF43" s="11">
        <f t="shared" ca="1" si="172"/>
        <v>0</v>
      </c>
      <c r="FG43" s="11">
        <f t="shared" ca="1" si="173"/>
        <v>0</v>
      </c>
      <c r="FH43" s="11">
        <f t="shared" ca="1" si="174"/>
        <v>0</v>
      </c>
      <c r="FI43" s="11">
        <f t="shared" ca="1" si="175"/>
        <v>0</v>
      </c>
      <c r="FJ43" s="11">
        <f t="shared" ca="1" si="176"/>
        <v>0</v>
      </c>
      <c r="FK43" s="11">
        <f t="shared" ca="1" si="177"/>
        <v>0</v>
      </c>
      <c r="FL43" s="11">
        <f t="shared" ca="1" si="178"/>
        <v>0</v>
      </c>
      <c r="FM43" s="11">
        <f t="shared" ca="1" si="179"/>
        <v>0</v>
      </c>
      <c r="FN43" s="49">
        <f t="shared" ca="1" si="16"/>
        <v>250</v>
      </c>
      <c r="FO43" s="14"/>
      <c r="FP43" s="37">
        <f t="shared" ca="1" si="180"/>
        <v>250</v>
      </c>
      <c r="FQ43" s="11">
        <f ca="1">IF(AV42&lt;=0,0,IF($C43&lt;=SUM($FP43:FP43),0,IF(EA43+$C43-SUM($FP43:FP43)&gt;AV42+CK43,AV42+CK43-EA43,$C43-SUM($FP43:FP43))))</f>
        <v>0</v>
      </c>
      <c r="FR43" s="11">
        <f ca="1">IF(AW42&lt;=0,0,IF($C43&lt;=SUM($FP43:FQ43),0,IF(EB43+$C43-SUM($FP43:FQ43)&gt;AW42+CL43,AW42+CL43-EB43,$C43-SUM($FP43:FQ43))))</f>
        <v>0</v>
      </c>
      <c r="FS43" s="11">
        <f ca="1">IF(AX42&lt;=0,0,IF($C43&lt;=SUM($FP43:FR43),0,IF(EC43+$C43-SUM($FP43:FR43)&gt;AX42+CM43,AX42+CM43-EC43,$C43-SUM($FP43:FR43))))</f>
        <v>0</v>
      </c>
      <c r="FT43" s="11">
        <f ca="1">IF(AY42&lt;=0,0,IF($C43&lt;=SUM($FP43:FS43),0,IF(ED43+$C43-SUM($FP43:FS43)&gt;AY42+CN43,AY42+CN43-ED43,$C43-SUM($FP43:FS43))))</f>
        <v>0</v>
      </c>
      <c r="FU43" s="11">
        <f ca="1">IF(AZ42&lt;=0,0,IF($C43&lt;=SUM($FP43:FT43),0,IF(EE43+$C43-SUM($FP43:FT43)&gt;AZ42+CO43,AZ42+CO43-EE43,$C43-SUM($FP43:FT43))))</f>
        <v>0</v>
      </c>
      <c r="FV43" s="11">
        <f ca="1">IF(BA42&lt;=0,0,IF($C43&lt;=SUM($FP43:FU43),0,IF(EF43+$C43-SUM($FP43:FU43)&gt;BA42+CP43,BA42+CP43-EF43,$C43-SUM($FP43:FU43))))</f>
        <v>0</v>
      </c>
      <c r="FW43" s="11">
        <f ca="1">IF(BB42&lt;=0,0,IF($C43&lt;=SUM($FP43:FV43),0,IF(EG43+$C43-SUM($FP43:FV43)&gt;BB42+CQ43,BB42+CQ43-EG43,$C43-SUM($FP43:FV43))))</f>
        <v>0</v>
      </c>
      <c r="FX43" s="11">
        <f ca="1">IF(BC42&lt;=0,0,IF($C43&lt;=SUM($FP43:FW43),0,IF(EH43+$C43-SUM($FP43:FW43)&gt;BC42+CR43,BC42+CR43-EH43,$C43-SUM($FP43:FW43))))</f>
        <v>0</v>
      </c>
      <c r="FY43" s="11">
        <f ca="1">IF(BD42&lt;=0,0,IF($C43&lt;=SUM($FP43:FX43),0,IF(EI43+$C43-SUM($FP43:FX43)&gt;BD42+CS43,BD42+CS43-EI43,$C43-SUM($FP43:FX43))))</f>
        <v>0</v>
      </c>
      <c r="FZ43" s="11">
        <f ca="1">IF(BE42&lt;=0,0,IF($C43&lt;=SUM($FP43:FY43),0,IF(EJ43+$C43-SUM($FP43:FY43)&gt;BE42+CT43,BE42+CT43-EJ43,$C43-SUM($FP43:FY43))))</f>
        <v>0</v>
      </c>
      <c r="GA43" s="11">
        <f ca="1">IF(BF42&lt;=0,0,IF($C43&lt;=SUM($FP43:FZ43),0,IF(EK43+$C43-SUM($FP43:FZ43)&gt;BF42+CU43,BF42+CU43-EK43,$C43-SUM($FP43:FZ43))))</f>
        <v>0</v>
      </c>
      <c r="GB43" s="11">
        <f ca="1">IF(BG42&lt;=0,0,IF($C43&lt;=SUM($FP43:GA43),0,IF(EL43+$C43-SUM($FP43:GA43)&gt;BG42+CV43,BG42+CV43-EL43,$C43-SUM($FP43:GA43))))</f>
        <v>0</v>
      </c>
      <c r="GC43" s="11">
        <f ca="1">IF(BH42&lt;=0,0,IF($C43&lt;=SUM($FP43:GB43),0,IF(EM43+$C43-SUM($FP43:GB43)&gt;BH42+CW43,BH42+CW43-EM43,$C43-SUM($FP43:GB43))))</f>
        <v>0</v>
      </c>
      <c r="GD43" s="11">
        <f ca="1">IF(BI42&lt;=0,0,IF($C43&lt;=SUM($FP43:GC43),0,IF(EN43+$C43-SUM($FP43:GC43)&gt;BI42+CX43,BI42+CX43-EN43,$C43-SUM($FP43:GC43))))</f>
        <v>0</v>
      </c>
      <c r="GE43" s="11">
        <f ca="1">IF(BJ42&lt;=0,0,IF($C43&lt;=SUM($FP43:GD43),0,IF(EO43+$C43-SUM($FP43:GD43)&gt;BJ42+CY43,BJ42+CY43-EO43,$C43-SUM($FP43:GD43))))</f>
        <v>0</v>
      </c>
      <c r="GF43" s="11">
        <f ca="1">IF(BK42&lt;=0,0,IF($C43&lt;=SUM($FP43:GE43),0,IF(EP43+$C43-SUM($FP43:GE43)&gt;BK42+CZ43,BK42+CZ43-EP43,$C43-SUM($FP43:GE43))))</f>
        <v>0</v>
      </c>
      <c r="GG43" s="11">
        <f ca="1">IF(BL42&lt;=0,0,IF($C43&lt;=SUM($FP43:GF43),0,IF(EQ43+$C43-SUM($FP43:GF43)&gt;BL42+DA43,BL42+DA43-EQ43,$C43-SUM($FP43:GF43))))</f>
        <v>0</v>
      </c>
      <c r="GH43" s="11">
        <f ca="1">IF(BM42&lt;=0,0,IF($C43&lt;=SUM($FP43:GG43),0,IF(ER43+$C43-SUM($FP43:GG43)&gt;BM42+DB43,BM42+DB43-ER43,$C43-SUM($FP43:GG43))))</f>
        <v>0</v>
      </c>
      <c r="GI43" s="11">
        <f ca="1">IF(BN42&lt;=0,0,IF($C43&lt;=SUM($FP43:GH43),0,IF(ES43+$C43-SUM($FP43:GH43)&gt;BN42+DC43,BN42+DC43-ES43,$C43-SUM($FP43:GH43))))</f>
        <v>0</v>
      </c>
      <c r="GJ43" s="11">
        <f ca="1">IF(BO42&lt;=0,0,IF($C43&lt;=SUM($FP43:GI43),0,IF(ET43+$C43-SUM($FP43:GI43)&gt;BO42+DD43,BO42+DD43-ET43,$C43-SUM($FP43:GI43))))</f>
        <v>0</v>
      </c>
      <c r="GK43" s="11">
        <f ca="1">IF(BP42&lt;=0,0,IF($C43&lt;=SUM($FP43:GJ43),0,IF(EU43+$C43-SUM($FP43:GJ43)&gt;BP42+DE43,BP42+DE43-EU43,$C43-SUM($FP43:GJ43))))</f>
        <v>0</v>
      </c>
      <c r="GL43" s="11">
        <f ca="1">IF(BQ42&lt;=0,0,IF($C43&lt;=SUM($FP43:GK43),0,IF(EV43+$C43-SUM($FP43:GK43)&gt;BQ42+DF43,BQ42+DF43-EV43,$C43-SUM($FP43:GK43))))</f>
        <v>0</v>
      </c>
      <c r="GM43" s="11">
        <f ca="1">IF(BR42&lt;=0,0,IF($C43&lt;=SUM($FP43:GL43),0,IF(EW43+$C43-SUM($FP43:GL43)&gt;BR42+DG43,BR42+DG43-EW43,$C43-SUM($FP43:GL43))))</f>
        <v>0</v>
      </c>
      <c r="GN43" s="11">
        <f ca="1">IF(BS42&lt;=0,0,IF($C43&lt;=SUM($FP43:GM43),0,IF(EX43+$C43-SUM($FP43:GM43)&gt;BS42+DH43,BS42+DH43-EX43,$C43-SUM($FP43:GM43))))</f>
        <v>0</v>
      </c>
      <c r="GO43" s="11">
        <f ca="1">IF(BT42&lt;=0,0,IF($C43&lt;=SUM($FP43:GN43),0,IF(EY43+$C43-SUM($FP43:GN43)&gt;BT42+DI43,BT42+DI43-EY43,$C43-SUM($FP43:GN43))))</f>
        <v>0</v>
      </c>
      <c r="GP43" s="11">
        <f ca="1">IF(BU42&lt;=0,0,IF($C43&lt;=SUM($FP43:GO43),0,IF(EZ43+$C43-SUM($FP43:GO43)&gt;BU42+DJ43,BU42+DJ43-EZ43,$C43-SUM($FP43:GO43))))</f>
        <v>0</v>
      </c>
      <c r="GQ43" s="11">
        <f ca="1">IF(BV42&lt;=0,0,IF($C43&lt;=SUM($FP43:GP43),0,IF(FA43+$C43-SUM($FP43:GP43)&gt;BV42+DK43,BV42+DK43-FA43,$C43-SUM($FP43:GP43))))</f>
        <v>0</v>
      </c>
      <c r="GR43" s="11">
        <f ca="1">IF(BW42&lt;=0,0,IF($C43&lt;=SUM($FP43:GQ43),0,IF(FB43+$C43-SUM($FP43:GQ43)&gt;BW42+DL43,BW42+DL43-FB43,$C43-SUM($FP43:GQ43))))</f>
        <v>0</v>
      </c>
      <c r="GS43" s="11">
        <f ca="1">IF(BX42&lt;=0,0,IF($C43&lt;=SUM($FP43:GR43),0,IF(FC43+$C43-SUM($FP43:GR43)&gt;BX42+DM43,BX42+DM43-FC43,$C43-SUM($FP43:GR43))))</f>
        <v>0</v>
      </c>
      <c r="GT43" s="11">
        <f ca="1">IF(BY42&lt;=0,0,IF($C43&lt;=SUM($FP43:GS43),0,IF(FD43+$C43-SUM($FP43:GS43)&gt;BY42+DN43,BY42+DN43-FD43,$C43-SUM($FP43:GS43))))</f>
        <v>0</v>
      </c>
      <c r="GU43" s="11">
        <f ca="1">IF(BZ42&lt;=0,0,IF($C43&lt;=SUM($FP43:GT43),0,IF(FE43+$C43-SUM($FP43:GT43)&gt;BZ42+DO43,BZ42+DO43-FE43,$C43-SUM($FP43:GT43))))</f>
        <v>0</v>
      </c>
      <c r="GV43" s="11">
        <f ca="1">IF(CA42&lt;=0,0,IF($C43&lt;=SUM($FP43:GU43),0,IF(FF43+$C43-SUM($FP43:GU43)&gt;CA42+DP43,CA42+DP43-FF43,$C43-SUM($FP43:GU43))))</f>
        <v>0</v>
      </c>
      <c r="GW43" s="11">
        <f ca="1">IF(CB42&lt;=0,0,IF($C43&lt;=SUM($FP43:GV43),0,IF(FG43+$C43-SUM($FP43:GV43)&gt;CB42+DQ43,CB42+DQ43-FG43,$C43-SUM($FP43:GV43))))</f>
        <v>0</v>
      </c>
      <c r="GX43" s="11">
        <f ca="1">IF(CC42&lt;=0,0,IF($C43&lt;=SUM($FP43:GW43),0,IF(FH43+$C43-SUM($FP43:GW43)&gt;CC42+DR43,CC42+DR43-FH43,$C43-SUM($FP43:GW43))))</f>
        <v>0</v>
      </c>
      <c r="GY43" s="11">
        <f ca="1">IF(CD42&lt;=0,0,IF($C43&lt;=SUM($FP43:GX43),0,IF(FI43+$C43-SUM($FP43:GX43)&gt;CD42+DS43,CD42+DS43-FI43,$C43-SUM($FP43:GX43))))</f>
        <v>0</v>
      </c>
      <c r="GZ43" s="11">
        <f ca="1">IF(CE42&lt;=0,0,IF($C43&lt;=SUM($FP43:GY43),0,IF(FJ43+$C43-SUM($FP43:GY43)&gt;CE42+DT43,CE42+DT43-FJ43,$C43-SUM($FP43:GY43))))</f>
        <v>0</v>
      </c>
      <c r="HA43" s="11">
        <f ca="1">IF(CF42&lt;=0,0,IF($C43&lt;=SUM($FP43:GZ43),0,IF(FK43+$C43-SUM($FP43:GZ43)&gt;CF42+DU43,CF42+DU43-FK43,$C43-SUM($FP43:GZ43))))</f>
        <v>0</v>
      </c>
      <c r="HB43" s="11">
        <f ca="1">IF(CG42&lt;=0,0,IF($C43&lt;=SUM($FP43:HA43),0,IF(FL43+$C43-SUM($FP43:HA43)&gt;CG42+DV43,CG42+DV43-FL43,$C43-SUM($FP43:HA43))))</f>
        <v>0</v>
      </c>
      <c r="HC43" s="11">
        <f ca="1">IF(CH42&lt;=0,0,IF($C43&lt;=SUM($FP43:HB43),0,IF(FM43+$C43-SUM($FP43:HB43)&gt;CH42+DW43,CH42+DW43-FM43,$C43-SUM($FP43:HB43))))</f>
        <v>0</v>
      </c>
    </row>
    <row r="44" spans="1:211" ht="11" customHeight="1" x14ac:dyDescent="0.15">
      <c r="A44" s="12">
        <f t="shared" ca="1" si="17"/>
        <v>24</v>
      </c>
      <c r="B44" s="6">
        <f t="shared" ca="1" si="18"/>
        <v>46419</v>
      </c>
      <c r="C44" s="50">
        <f ca="1">IF(A44="","",IF(snowball,IF(($E$5-FN44)&lt;0,0,$E$5-FN44),0)+D44)</f>
        <v>250</v>
      </c>
      <c r="D44" s="38"/>
      <c r="E44" s="11">
        <f t="shared" ca="1" si="19"/>
        <v>500</v>
      </c>
      <c r="F44" s="11">
        <f t="shared" ca="1" si="20"/>
        <v>0</v>
      </c>
      <c r="G44" s="11">
        <f t="shared" ca="1" si="21"/>
        <v>0</v>
      </c>
      <c r="H44" s="11">
        <f t="shared" ca="1" si="22"/>
        <v>0</v>
      </c>
      <c r="I44" s="11">
        <f t="shared" ca="1" si="23"/>
        <v>0</v>
      </c>
      <c r="J44" s="11">
        <f t="shared" ca="1" si="24"/>
        <v>0</v>
      </c>
      <c r="K44" s="11">
        <f t="shared" ca="1" si="25"/>
        <v>0</v>
      </c>
      <c r="L44" s="11">
        <f t="shared" ca="1" si="26"/>
        <v>0</v>
      </c>
      <c r="M44" s="11">
        <f t="shared" ca="1" si="27"/>
        <v>0</v>
      </c>
      <c r="N44" s="11">
        <f t="shared" ca="1" si="28"/>
        <v>0</v>
      </c>
      <c r="O44" s="11">
        <f t="shared" ca="1" si="29"/>
        <v>0</v>
      </c>
      <c r="P44" s="11">
        <f t="shared" ca="1" si="30"/>
        <v>0</v>
      </c>
      <c r="Q44" s="11">
        <f t="shared" ca="1" si="31"/>
        <v>0</v>
      </c>
      <c r="R44" s="11">
        <f t="shared" ca="1" si="32"/>
        <v>0</v>
      </c>
      <c r="S44" s="11">
        <f t="shared" ca="1" si="33"/>
        <v>0</v>
      </c>
      <c r="T44" s="11">
        <f t="shared" ca="1" si="34"/>
        <v>0</v>
      </c>
      <c r="U44" s="11">
        <f t="shared" ca="1" si="35"/>
        <v>0</v>
      </c>
      <c r="V44" s="11">
        <f t="shared" ca="1" si="36"/>
        <v>0</v>
      </c>
      <c r="W44" s="11">
        <f t="shared" ca="1" si="37"/>
        <v>0</v>
      </c>
      <c r="X44" s="11">
        <f t="shared" ca="1" si="38"/>
        <v>0</v>
      </c>
      <c r="Y44" s="11">
        <f t="shared" ca="1" si="39"/>
        <v>0</v>
      </c>
      <c r="Z44" s="11">
        <f t="shared" ca="1" si="40"/>
        <v>0</v>
      </c>
      <c r="AA44" s="11">
        <f t="shared" ca="1" si="41"/>
        <v>0</v>
      </c>
      <c r="AB44" s="11">
        <f t="shared" ca="1" si="42"/>
        <v>0</v>
      </c>
      <c r="AC44" s="11">
        <f t="shared" ca="1" si="43"/>
        <v>0</v>
      </c>
      <c r="AD44" s="11">
        <f t="shared" ca="1" si="44"/>
        <v>0</v>
      </c>
      <c r="AE44" s="11">
        <f t="shared" ca="1" si="45"/>
        <v>0</v>
      </c>
      <c r="AF44" s="11">
        <f t="shared" ca="1" si="46"/>
        <v>0</v>
      </c>
      <c r="AG44" s="11">
        <f t="shared" ca="1" si="47"/>
        <v>0</v>
      </c>
      <c r="AH44" s="11">
        <f t="shared" ca="1" si="48"/>
        <v>0</v>
      </c>
      <c r="AI44" s="11">
        <f t="shared" ca="1" si="49"/>
        <v>0</v>
      </c>
      <c r="AJ44" s="11">
        <f t="shared" ca="1" si="50"/>
        <v>0</v>
      </c>
      <c r="AK44" s="11">
        <f t="shared" ca="1" si="51"/>
        <v>0</v>
      </c>
      <c r="AL44" s="11">
        <f t="shared" ca="1" si="52"/>
        <v>0</v>
      </c>
      <c r="AM44" s="11">
        <f t="shared" ca="1" si="53"/>
        <v>0</v>
      </c>
      <c r="AN44" s="11">
        <f t="shared" ca="1" si="54"/>
        <v>0</v>
      </c>
      <c r="AO44" s="11">
        <f t="shared" ca="1" si="55"/>
        <v>0</v>
      </c>
      <c r="AP44" s="11">
        <f t="shared" ca="1" si="56"/>
        <v>0</v>
      </c>
      <c r="AQ44" s="11">
        <f t="shared" ca="1" si="57"/>
        <v>0</v>
      </c>
      <c r="AR44" s="11">
        <f t="shared" ca="1" si="58"/>
        <v>0</v>
      </c>
      <c r="AS44" s="35"/>
      <c r="AT44" s="11">
        <f t="shared" ca="1" si="59"/>
        <v>9777.7199999999993</v>
      </c>
      <c r="AU44" s="11">
        <f t="shared" ca="1" si="60"/>
        <v>9777.7199999999993</v>
      </c>
      <c r="AV44" s="11">
        <f t="shared" ca="1" si="61"/>
        <v>0</v>
      </c>
      <c r="AW44" s="11">
        <f t="shared" ca="1" si="62"/>
        <v>0</v>
      </c>
      <c r="AX44" s="11">
        <f t="shared" ca="1" si="63"/>
        <v>0</v>
      </c>
      <c r="AY44" s="11">
        <f t="shared" ca="1" si="64"/>
        <v>0</v>
      </c>
      <c r="AZ44" s="11">
        <f t="shared" ca="1" si="65"/>
        <v>0</v>
      </c>
      <c r="BA44" s="11">
        <f t="shared" ca="1" si="66"/>
        <v>0</v>
      </c>
      <c r="BB44" s="11">
        <f t="shared" ca="1" si="67"/>
        <v>0</v>
      </c>
      <c r="BC44" s="11">
        <f t="shared" ca="1" si="68"/>
        <v>0</v>
      </c>
      <c r="BD44" s="11">
        <f t="shared" ca="1" si="69"/>
        <v>0</v>
      </c>
      <c r="BE44" s="11">
        <f t="shared" ca="1" si="70"/>
        <v>0</v>
      </c>
      <c r="BF44" s="11">
        <f t="shared" ca="1" si="71"/>
        <v>0</v>
      </c>
      <c r="BG44" s="11">
        <f t="shared" ca="1" si="72"/>
        <v>0</v>
      </c>
      <c r="BH44" s="11">
        <f t="shared" ca="1" si="73"/>
        <v>0</v>
      </c>
      <c r="BI44" s="11">
        <f t="shared" ca="1" si="74"/>
        <v>0</v>
      </c>
      <c r="BJ44" s="11">
        <f t="shared" ca="1" si="75"/>
        <v>0</v>
      </c>
      <c r="BK44" s="11">
        <f t="shared" ca="1" si="76"/>
        <v>0</v>
      </c>
      <c r="BL44" s="11">
        <f t="shared" ca="1" si="77"/>
        <v>0</v>
      </c>
      <c r="BM44" s="11">
        <f t="shared" ca="1" si="78"/>
        <v>0</v>
      </c>
      <c r="BN44" s="11">
        <f t="shared" ca="1" si="79"/>
        <v>0</v>
      </c>
      <c r="BO44" s="11">
        <f t="shared" ca="1" si="80"/>
        <v>0</v>
      </c>
      <c r="BP44" s="11">
        <f t="shared" ca="1" si="81"/>
        <v>0</v>
      </c>
      <c r="BQ44" s="11">
        <f t="shared" ca="1" si="82"/>
        <v>0</v>
      </c>
      <c r="BR44" s="11">
        <f t="shared" ca="1" si="83"/>
        <v>0</v>
      </c>
      <c r="BS44" s="11">
        <f t="shared" ca="1" si="84"/>
        <v>0</v>
      </c>
      <c r="BT44" s="11">
        <f t="shared" ca="1" si="85"/>
        <v>0</v>
      </c>
      <c r="BU44" s="11">
        <f t="shared" ca="1" si="86"/>
        <v>0</v>
      </c>
      <c r="BV44" s="11">
        <f t="shared" ca="1" si="87"/>
        <v>0</v>
      </c>
      <c r="BW44" s="11">
        <f t="shared" ca="1" si="88"/>
        <v>0</v>
      </c>
      <c r="BX44" s="11">
        <f t="shared" ca="1" si="89"/>
        <v>0</v>
      </c>
      <c r="BY44" s="11">
        <f t="shared" ca="1" si="90"/>
        <v>0</v>
      </c>
      <c r="BZ44" s="11">
        <f t="shared" ca="1" si="91"/>
        <v>0</v>
      </c>
      <c r="CA44" s="11">
        <f t="shared" ca="1" si="92"/>
        <v>0</v>
      </c>
      <c r="CB44" s="11">
        <f t="shared" ca="1" si="93"/>
        <v>0</v>
      </c>
      <c r="CC44" s="11">
        <f t="shared" ca="1" si="94"/>
        <v>0</v>
      </c>
      <c r="CD44" s="11">
        <f t="shared" ca="1" si="95"/>
        <v>0</v>
      </c>
      <c r="CE44" s="11">
        <f t="shared" ca="1" si="96"/>
        <v>0</v>
      </c>
      <c r="CF44" s="11">
        <f t="shared" ca="1" si="97"/>
        <v>0</v>
      </c>
      <c r="CG44" s="11">
        <f t="shared" ca="1" si="98"/>
        <v>0</v>
      </c>
      <c r="CH44" s="11">
        <f t="shared" ca="1" si="99"/>
        <v>0</v>
      </c>
      <c r="CI44" s="3"/>
      <c r="CJ44" s="11">
        <f t="shared" ca="1" si="100"/>
        <v>42.56</v>
      </c>
      <c r="CK44" s="11">
        <f t="shared" ca="1" si="101"/>
        <v>0</v>
      </c>
      <c r="CL44" s="11">
        <f t="shared" ca="1" si="102"/>
        <v>0</v>
      </c>
      <c r="CM44" s="11">
        <f t="shared" ca="1" si="103"/>
        <v>0</v>
      </c>
      <c r="CN44" s="11">
        <f t="shared" ca="1" si="104"/>
        <v>0</v>
      </c>
      <c r="CO44" s="11">
        <f t="shared" ca="1" si="105"/>
        <v>0</v>
      </c>
      <c r="CP44" s="11">
        <f t="shared" ca="1" si="106"/>
        <v>0</v>
      </c>
      <c r="CQ44" s="11">
        <f t="shared" ca="1" si="107"/>
        <v>0</v>
      </c>
      <c r="CR44" s="11">
        <f t="shared" ca="1" si="108"/>
        <v>0</v>
      </c>
      <c r="CS44" s="11">
        <f t="shared" ca="1" si="109"/>
        <v>0</v>
      </c>
      <c r="CT44" s="11">
        <f t="shared" ca="1" si="110"/>
        <v>0</v>
      </c>
      <c r="CU44" s="11">
        <f t="shared" ca="1" si="111"/>
        <v>0</v>
      </c>
      <c r="CV44" s="11">
        <f t="shared" ca="1" si="112"/>
        <v>0</v>
      </c>
      <c r="CW44" s="11">
        <f t="shared" ca="1" si="113"/>
        <v>0</v>
      </c>
      <c r="CX44" s="11">
        <f t="shared" ca="1" si="114"/>
        <v>0</v>
      </c>
      <c r="CY44" s="11">
        <f t="shared" ca="1" si="115"/>
        <v>0</v>
      </c>
      <c r="CZ44" s="11">
        <f t="shared" ca="1" si="116"/>
        <v>0</v>
      </c>
      <c r="DA44" s="11">
        <f t="shared" ca="1" si="117"/>
        <v>0</v>
      </c>
      <c r="DB44" s="11">
        <f t="shared" ca="1" si="118"/>
        <v>0</v>
      </c>
      <c r="DC44" s="11">
        <f t="shared" ca="1" si="119"/>
        <v>0</v>
      </c>
      <c r="DD44" s="11">
        <f t="shared" ca="1" si="120"/>
        <v>0</v>
      </c>
      <c r="DE44" s="11">
        <f t="shared" ca="1" si="121"/>
        <v>0</v>
      </c>
      <c r="DF44" s="11">
        <f t="shared" ca="1" si="122"/>
        <v>0</v>
      </c>
      <c r="DG44" s="11">
        <f t="shared" ca="1" si="123"/>
        <v>0</v>
      </c>
      <c r="DH44" s="11">
        <f t="shared" ca="1" si="124"/>
        <v>0</v>
      </c>
      <c r="DI44" s="11">
        <f t="shared" ca="1" si="125"/>
        <v>0</v>
      </c>
      <c r="DJ44" s="11">
        <f t="shared" ca="1" si="126"/>
        <v>0</v>
      </c>
      <c r="DK44" s="11">
        <f t="shared" ca="1" si="127"/>
        <v>0</v>
      </c>
      <c r="DL44" s="11">
        <f t="shared" ca="1" si="128"/>
        <v>0</v>
      </c>
      <c r="DM44" s="11">
        <f t="shared" ca="1" si="129"/>
        <v>0</v>
      </c>
      <c r="DN44" s="11">
        <f t="shared" ca="1" si="130"/>
        <v>0</v>
      </c>
      <c r="DO44" s="11">
        <f t="shared" ca="1" si="131"/>
        <v>0</v>
      </c>
      <c r="DP44" s="11">
        <f t="shared" ca="1" si="132"/>
        <v>0</v>
      </c>
      <c r="DQ44" s="11">
        <f t="shared" ca="1" si="133"/>
        <v>0</v>
      </c>
      <c r="DR44" s="11">
        <f t="shared" ca="1" si="134"/>
        <v>0</v>
      </c>
      <c r="DS44" s="11">
        <f t="shared" ca="1" si="135"/>
        <v>0</v>
      </c>
      <c r="DT44" s="11">
        <f t="shared" ca="1" si="136"/>
        <v>0</v>
      </c>
      <c r="DU44" s="11">
        <f t="shared" ca="1" si="137"/>
        <v>0</v>
      </c>
      <c r="DV44" s="11">
        <f t="shared" ca="1" si="138"/>
        <v>0</v>
      </c>
      <c r="DW44" s="11">
        <f t="shared" ca="1" si="139"/>
        <v>0</v>
      </c>
      <c r="DX44" s="49">
        <f t="shared" ca="1" si="14"/>
        <v>42.56</v>
      </c>
      <c r="DY44" s="8"/>
      <c r="DZ44" s="11">
        <f t="shared" ca="1" si="140"/>
        <v>250</v>
      </c>
      <c r="EA44" s="11">
        <f t="shared" ca="1" si="141"/>
        <v>0</v>
      </c>
      <c r="EB44" s="11">
        <f t="shared" ca="1" si="142"/>
        <v>0</v>
      </c>
      <c r="EC44" s="11">
        <f t="shared" ca="1" si="143"/>
        <v>0</v>
      </c>
      <c r="ED44" s="11">
        <f t="shared" ca="1" si="144"/>
        <v>0</v>
      </c>
      <c r="EE44" s="11">
        <f t="shared" ca="1" si="145"/>
        <v>0</v>
      </c>
      <c r="EF44" s="11">
        <f t="shared" ca="1" si="146"/>
        <v>0</v>
      </c>
      <c r="EG44" s="11">
        <f t="shared" ca="1" si="147"/>
        <v>0</v>
      </c>
      <c r="EH44" s="11">
        <f t="shared" ca="1" si="148"/>
        <v>0</v>
      </c>
      <c r="EI44" s="11">
        <f t="shared" ca="1" si="149"/>
        <v>0</v>
      </c>
      <c r="EJ44" s="11">
        <f t="shared" ca="1" si="150"/>
        <v>0</v>
      </c>
      <c r="EK44" s="11">
        <f t="shared" ca="1" si="151"/>
        <v>0</v>
      </c>
      <c r="EL44" s="11">
        <f t="shared" ca="1" si="152"/>
        <v>0</v>
      </c>
      <c r="EM44" s="11">
        <f t="shared" ca="1" si="153"/>
        <v>0</v>
      </c>
      <c r="EN44" s="11">
        <f t="shared" ca="1" si="154"/>
        <v>0</v>
      </c>
      <c r="EO44" s="11">
        <f t="shared" ca="1" si="155"/>
        <v>0</v>
      </c>
      <c r="EP44" s="11">
        <f t="shared" ca="1" si="156"/>
        <v>0</v>
      </c>
      <c r="EQ44" s="11">
        <f t="shared" ca="1" si="157"/>
        <v>0</v>
      </c>
      <c r="ER44" s="11">
        <f t="shared" ca="1" si="158"/>
        <v>0</v>
      </c>
      <c r="ES44" s="11">
        <f t="shared" ca="1" si="159"/>
        <v>0</v>
      </c>
      <c r="ET44" s="11">
        <f t="shared" ca="1" si="160"/>
        <v>0</v>
      </c>
      <c r="EU44" s="11">
        <f t="shared" ca="1" si="161"/>
        <v>0</v>
      </c>
      <c r="EV44" s="11">
        <f t="shared" ca="1" si="162"/>
        <v>0</v>
      </c>
      <c r="EW44" s="11">
        <f t="shared" ca="1" si="163"/>
        <v>0</v>
      </c>
      <c r="EX44" s="11">
        <f t="shared" ca="1" si="164"/>
        <v>0</v>
      </c>
      <c r="EY44" s="11">
        <f t="shared" ca="1" si="165"/>
        <v>0</v>
      </c>
      <c r="EZ44" s="11">
        <f t="shared" ca="1" si="166"/>
        <v>0</v>
      </c>
      <c r="FA44" s="11">
        <f t="shared" ca="1" si="167"/>
        <v>0</v>
      </c>
      <c r="FB44" s="11">
        <f t="shared" ca="1" si="168"/>
        <v>0</v>
      </c>
      <c r="FC44" s="11">
        <f t="shared" ca="1" si="169"/>
        <v>0</v>
      </c>
      <c r="FD44" s="11">
        <f t="shared" ca="1" si="170"/>
        <v>0</v>
      </c>
      <c r="FE44" s="11">
        <f t="shared" ca="1" si="171"/>
        <v>0</v>
      </c>
      <c r="FF44" s="11">
        <f t="shared" ca="1" si="172"/>
        <v>0</v>
      </c>
      <c r="FG44" s="11">
        <f t="shared" ca="1" si="173"/>
        <v>0</v>
      </c>
      <c r="FH44" s="11">
        <f t="shared" ca="1" si="174"/>
        <v>0</v>
      </c>
      <c r="FI44" s="11">
        <f t="shared" ca="1" si="175"/>
        <v>0</v>
      </c>
      <c r="FJ44" s="11">
        <f t="shared" ca="1" si="176"/>
        <v>0</v>
      </c>
      <c r="FK44" s="11">
        <f t="shared" ca="1" si="177"/>
        <v>0</v>
      </c>
      <c r="FL44" s="11">
        <f t="shared" ca="1" si="178"/>
        <v>0</v>
      </c>
      <c r="FM44" s="11">
        <f t="shared" ca="1" si="179"/>
        <v>0</v>
      </c>
      <c r="FN44" s="49">
        <f t="shared" ca="1" si="16"/>
        <v>250</v>
      </c>
      <c r="FO44" s="14"/>
      <c r="FP44" s="37">
        <f t="shared" ca="1" si="180"/>
        <v>250</v>
      </c>
      <c r="FQ44" s="11">
        <f ca="1">IF(AV43&lt;=0,0,IF($C44&lt;=SUM($FP44:FP44),0,IF(EA44+$C44-SUM($FP44:FP44)&gt;AV43+CK44,AV43+CK44-EA44,$C44-SUM($FP44:FP44))))</f>
        <v>0</v>
      </c>
      <c r="FR44" s="11">
        <f ca="1">IF(AW43&lt;=0,0,IF($C44&lt;=SUM($FP44:FQ44),0,IF(EB44+$C44-SUM($FP44:FQ44)&gt;AW43+CL44,AW43+CL44-EB44,$C44-SUM($FP44:FQ44))))</f>
        <v>0</v>
      </c>
      <c r="FS44" s="11">
        <f ca="1">IF(AX43&lt;=0,0,IF($C44&lt;=SUM($FP44:FR44),0,IF(EC44+$C44-SUM($FP44:FR44)&gt;AX43+CM44,AX43+CM44-EC44,$C44-SUM($FP44:FR44))))</f>
        <v>0</v>
      </c>
      <c r="FT44" s="11">
        <f ca="1">IF(AY43&lt;=0,0,IF($C44&lt;=SUM($FP44:FS44),0,IF(ED44+$C44-SUM($FP44:FS44)&gt;AY43+CN44,AY43+CN44-ED44,$C44-SUM($FP44:FS44))))</f>
        <v>0</v>
      </c>
      <c r="FU44" s="11">
        <f ca="1">IF(AZ43&lt;=0,0,IF($C44&lt;=SUM($FP44:FT44),0,IF(EE44+$C44-SUM($FP44:FT44)&gt;AZ43+CO44,AZ43+CO44-EE44,$C44-SUM($FP44:FT44))))</f>
        <v>0</v>
      </c>
      <c r="FV44" s="11">
        <f ca="1">IF(BA43&lt;=0,0,IF($C44&lt;=SUM($FP44:FU44),0,IF(EF44+$C44-SUM($FP44:FU44)&gt;BA43+CP44,BA43+CP44-EF44,$C44-SUM($FP44:FU44))))</f>
        <v>0</v>
      </c>
      <c r="FW44" s="11">
        <f ca="1">IF(BB43&lt;=0,0,IF($C44&lt;=SUM($FP44:FV44),0,IF(EG44+$C44-SUM($FP44:FV44)&gt;BB43+CQ44,BB43+CQ44-EG44,$C44-SUM($FP44:FV44))))</f>
        <v>0</v>
      </c>
      <c r="FX44" s="11">
        <f ca="1">IF(BC43&lt;=0,0,IF($C44&lt;=SUM($FP44:FW44),0,IF(EH44+$C44-SUM($FP44:FW44)&gt;BC43+CR44,BC43+CR44-EH44,$C44-SUM($FP44:FW44))))</f>
        <v>0</v>
      </c>
      <c r="FY44" s="11">
        <f ca="1">IF(BD43&lt;=0,0,IF($C44&lt;=SUM($FP44:FX44),0,IF(EI44+$C44-SUM($FP44:FX44)&gt;BD43+CS44,BD43+CS44-EI44,$C44-SUM($FP44:FX44))))</f>
        <v>0</v>
      </c>
      <c r="FZ44" s="11">
        <f ca="1">IF(BE43&lt;=0,0,IF($C44&lt;=SUM($FP44:FY44),0,IF(EJ44+$C44-SUM($FP44:FY44)&gt;BE43+CT44,BE43+CT44-EJ44,$C44-SUM($FP44:FY44))))</f>
        <v>0</v>
      </c>
      <c r="GA44" s="11">
        <f ca="1">IF(BF43&lt;=0,0,IF($C44&lt;=SUM($FP44:FZ44),0,IF(EK44+$C44-SUM($FP44:FZ44)&gt;BF43+CU44,BF43+CU44-EK44,$C44-SUM($FP44:FZ44))))</f>
        <v>0</v>
      </c>
      <c r="GB44" s="11">
        <f ca="1">IF(BG43&lt;=0,0,IF($C44&lt;=SUM($FP44:GA44),0,IF(EL44+$C44-SUM($FP44:GA44)&gt;BG43+CV44,BG43+CV44-EL44,$C44-SUM($FP44:GA44))))</f>
        <v>0</v>
      </c>
      <c r="GC44" s="11">
        <f ca="1">IF(BH43&lt;=0,0,IF($C44&lt;=SUM($FP44:GB44),0,IF(EM44+$C44-SUM($FP44:GB44)&gt;BH43+CW44,BH43+CW44-EM44,$C44-SUM($FP44:GB44))))</f>
        <v>0</v>
      </c>
      <c r="GD44" s="11">
        <f ca="1">IF(BI43&lt;=0,0,IF($C44&lt;=SUM($FP44:GC44),0,IF(EN44+$C44-SUM($FP44:GC44)&gt;BI43+CX44,BI43+CX44-EN44,$C44-SUM($FP44:GC44))))</f>
        <v>0</v>
      </c>
      <c r="GE44" s="11">
        <f ca="1">IF(BJ43&lt;=0,0,IF($C44&lt;=SUM($FP44:GD44),0,IF(EO44+$C44-SUM($FP44:GD44)&gt;BJ43+CY44,BJ43+CY44-EO44,$C44-SUM($FP44:GD44))))</f>
        <v>0</v>
      </c>
      <c r="GF44" s="11">
        <f ca="1">IF(BK43&lt;=0,0,IF($C44&lt;=SUM($FP44:GE44),0,IF(EP44+$C44-SUM($FP44:GE44)&gt;BK43+CZ44,BK43+CZ44-EP44,$C44-SUM($FP44:GE44))))</f>
        <v>0</v>
      </c>
      <c r="GG44" s="11">
        <f ca="1">IF(BL43&lt;=0,0,IF($C44&lt;=SUM($FP44:GF44),0,IF(EQ44+$C44-SUM($FP44:GF44)&gt;BL43+DA44,BL43+DA44-EQ44,$C44-SUM($FP44:GF44))))</f>
        <v>0</v>
      </c>
      <c r="GH44" s="11">
        <f ca="1">IF(BM43&lt;=0,0,IF($C44&lt;=SUM($FP44:GG44),0,IF(ER44+$C44-SUM($FP44:GG44)&gt;BM43+DB44,BM43+DB44-ER44,$C44-SUM($FP44:GG44))))</f>
        <v>0</v>
      </c>
      <c r="GI44" s="11">
        <f ca="1">IF(BN43&lt;=0,0,IF($C44&lt;=SUM($FP44:GH44),0,IF(ES44+$C44-SUM($FP44:GH44)&gt;BN43+DC44,BN43+DC44-ES44,$C44-SUM($FP44:GH44))))</f>
        <v>0</v>
      </c>
      <c r="GJ44" s="11">
        <f ca="1">IF(BO43&lt;=0,0,IF($C44&lt;=SUM($FP44:GI44),0,IF(ET44+$C44-SUM($FP44:GI44)&gt;BO43+DD44,BO43+DD44-ET44,$C44-SUM($FP44:GI44))))</f>
        <v>0</v>
      </c>
      <c r="GK44" s="11">
        <f ca="1">IF(BP43&lt;=0,0,IF($C44&lt;=SUM($FP44:GJ44),0,IF(EU44+$C44-SUM($FP44:GJ44)&gt;BP43+DE44,BP43+DE44-EU44,$C44-SUM($FP44:GJ44))))</f>
        <v>0</v>
      </c>
      <c r="GL44" s="11">
        <f ca="1">IF(BQ43&lt;=0,0,IF($C44&lt;=SUM($FP44:GK44),0,IF(EV44+$C44-SUM($FP44:GK44)&gt;BQ43+DF44,BQ43+DF44-EV44,$C44-SUM($FP44:GK44))))</f>
        <v>0</v>
      </c>
      <c r="GM44" s="11">
        <f ca="1">IF(BR43&lt;=0,0,IF($C44&lt;=SUM($FP44:GL44),0,IF(EW44+$C44-SUM($FP44:GL44)&gt;BR43+DG44,BR43+DG44-EW44,$C44-SUM($FP44:GL44))))</f>
        <v>0</v>
      </c>
      <c r="GN44" s="11">
        <f ca="1">IF(BS43&lt;=0,0,IF($C44&lt;=SUM($FP44:GM44),0,IF(EX44+$C44-SUM($FP44:GM44)&gt;BS43+DH44,BS43+DH44-EX44,$C44-SUM($FP44:GM44))))</f>
        <v>0</v>
      </c>
      <c r="GO44" s="11">
        <f ca="1">IF(BT43&lt;=0,0,IF($C44&lt;=SUM($FP44:GN44),0,IF(EY44+$C44-SUM($FP44:GN44)&gt;BT43+DI44,BT43+DI44-EY44,$C44-SUM($FP44:GN44))))</f>
        <v>0</v>
      </c>
      <c r="GP44" s="11">
        <f ca="1">IF(BU43&lt;=0,0,IF($C44&lt;=SUM($FP44:GO44),0,IF(EZ44+$C44-SUM($FP44:GO44)&gt;BU43+DJ44,BU43+DJ44-EZ44,$C44-SUM($FP44:GO44))))</f>
        <v>0</v>
      </c>
      <c r="GQ44" s="11">
        <f ca="1">IF(BV43&lt;=0,0,IF($C44&lt;=SUM($FP44:GP44),0,IF(FA44+$C44-SUM($FP44:GP44)&gt;BV43+DK44,BV43+DK44-FA44,$C44-SUM($FP44:GP44))))</f>
        <v>0</v>
      </c>
      <c r="GR44" s="11">
        <f ca="1">IF(BW43&lt;=0,0,IF($C44&lt;=SUM($FP44:GQ44),0,IF(FB44+$C44-SUM($FP44:GQ44)&gt;BW43+DL44,BW43+DL44-FB44,$C44-SUM($FP44:GQ44))))</f>
        <v>0</v>
      </c>
      <c r="GS44" s="11">
        <f ca="1">IF(BX43&lt;=0,0,IF($C44&lt;=SUM($FP44:GR44),0,IF(FC44+$C44-SUM($FP44:GR44)&gt;BX43+DM44,BX43+DM44-FC44,$C44-SUM($FP44:GR44))))</f>
        <v>0</v>
      </c>
      <c r="GT44" s="11">
        <f ca="1">IF(BY43&lt;=0,0,IF($C44&lt;=SUM($FP44:GS44),0,IF(FD44+$C44-SUM($FP44:GS44)&gt;BY43+DN44,BY43+DN44-FD44,$C44-SUM($FP44:GS44))))</f>
        <v>0</v>
      </c>
      <c r="GU44" s="11">
        <f ca="1">IF(BZ43&lt;=0,0,IF($C44&lt;=SUM($FP44:GT44),0,IF(FE44+$C44-SUM($FP44:GT44)&gt;BZ43+DO44,BZ43+DO44-FE44,$C44-SUM($FP44:GT44))))</f>
        <v>0</v>
      </c>
      <c r="GV44" s="11">
        <f ca="1">IF(CA43&lt;=0,0,IF($C44&lt;=SUM($FP44:GU44),0,IF(FF44+$C44-SUM($FP44:GU44)&gt;CA43+DP44,CA43+DP44-FF44,$C44-SUM($FP44:GU44))))</f>
        <v>0</v>
      </c>
      <c r="GW44" s="11">
        <f ca="1">IF(CB43&lt;=0,0,IF($C44&lt;=SUM($FP44:GV44),0,IF(FG44+$C44-SUM($FP44:GV44)&gt;CB43+DQ44,CB43+DQ44-FG44,$C44-SUM($FP44:GV44))))</f>
        <v>0</v>
      </c>
      <c r="GX44" s="11">
        <f ca="1">IF(CC43&lt;=0,0,IF($C44&lt;=SUM($FP44:GW44),0,IF(FH44+$C44-SUM($FP44:GW44)&gt;CC43+DR44,CC43+DR44-FH44,$C44-SUM($FP44:GW44))))</f>
        <v>0</v>
      </c>
      <c r="GY44" s="11">
        <f ca="1">IF(CD43&lt;=0,0,IF($C44&lt;=SUM($FP44:GX44),0,IF(FI44+$C44-SUM($FP44:GX44)&gt;CD43+DS44,CD43+DS44-FI44,$C44-SUM($FP44:GX44))))</f>
        <v>0</v>
      </c>
      <c r="GZ44" s="11">
        <f ca="1">IF(CE43&lt;=0,0,IF($C44&lt;=SUM($FP44:GY44),0,IF(FJ44+$C44-SUM($FP44:GY44)&gt;CE43+DT44,CE43+DT44-FJ44,$C44-SUM($FP44:GY44))))</f>
        <v>0</v>
      </c>
      <c r="HA44" s="11">
        <f ca="1">IF(CF43&lt;=0,0,IF($C44&lt;=SUM($FP44:GZ44),0,IF(FK44+$C44-SUM($FP44:GZ44)&gt;CF43+DU44,CF43+DU44-FK44,$C44-SUM($FP44:GZ44))))</f>
        <v>0</v>
      </c>
      <c r="HB44" s="11">
        <f ca="1">IF(CG43&lt;=0,0,IF($C44&lt;=SUM($FP44:HA44),0,IF(FL44+$C44-SUM($FP44:HA44)&gt;CG43+DV44,CG43+DV44-FL44,$C44-SUM($FP44:HA44))))</f>
        <v>0</v>
      </c>
      <c r="HC44" s="11">
        <f ca="1">IF(CH43&lt;=0,0,IF($C44&lt;=SUM($FP44:HB44),0,IF(FM44+$C44-SUM($FP44:HB44)&gt;CH43+DW44,CH43+DW44-FM44,$C44-SUM($FP44:HB44))))</f>
        <v>0</v>
      </c>
    </row>
    <row r="45" spans="1:211" ht="11" customHeight="1" x14ac:dyDescent="0.15">
      <c r="A45" s="12">
        <f t="shared" ca="1" si="17"/>
        <v>25</v>
      </c>
      <c r="B45" s="6">
        <f t="shared" ca="1" si="18"/>
        <v>46447</v>
      </c>
      <c r="C45" s="50">
        <f ca="1">IF(A45="","",IF(snowball,IF(($E$5-FN45)&lt;0,0,$E$5-FN45),0)+D45)</f>
        <v>250</v>
      </c>
      <c r="D45" s="38"/>
      <c r="E45" s="11">
        <f t="shared" ca="1" si="19"/>
        <v>500</v>
      </c>
      <c r="F45" s="11">
        <f t="shared" ca="1" si="20"/>
        <v>0</v>
      </c>
      <c r="G45" s="11">
        <f t="shared" ca="1" si="21"/>
        <v>0</v>
      </c>
      <c r="H45" s="11">
        <f t="shared" ca="1" si="22"/>
        <v>0</v>
      </c>
      <c r="I45" s="11">
        <f t="shared" ca="1" si="23"/>
        <v>0</v>
      </c>
      <c r="J45" s="11">
        <f t="shared" ca="1" si="24"/>
        <v>0</v>
      </c>
      <c r="K45" s="11">
        <f t="shared" ca="1" si="25"/>
        <v>0</v>
      </c>
      <c r="L45" s="11">
        <f t="shared" ca="1" si="26"/>
        <v>0</v>
      </c>
      <c r="M45" s="11">
        <f t="shared" ca="1" si="27"/>
        <v>0</v>
      </c>
      <c r="N45" s="11">
        <f t="shared" ca="1" si="28"/>
        <v>0</v>
      </c>
      <c r="O45" s="11">
        <f t="shared" ca="1" si="29"/>
        <v>0</v>
      </c>
      <c r="P45" s="11">
        <f t="shared" ca="1" si="30"/>
        <v>0</v>
      </c>
      <c r="Q45" s="11">
        <f t="shared" ca="1" si="31"/>
        <v>0</v>
      </c>
      <c r="R45" s="11">
        <f t="shared" ca="1" si="32"/>
        <v>0</v>
      </c>
      <c r="S45" s="11">
        <f t="shared" ca="1" si="33"/>
        <v>0</v>
      </c>
      <c r="T45" s="11">
        <f t="shared" ca="1" si="34"/>
        <v>0</v>
      </c>
      <c r="U45" s="11">
        <f t="shared" ca="1" si="35"/>
        <v>0</v>
      </c>
      <c r="V45" s="11">
        <f t="shared" ca="1" si="36"/>
        <v>0</v>
      </c>
      <c r="W45" s="11">
        <f t="shared" ca="1" si="37"/>
        <v>0</v>
      </c>
      <c r="X45" s="11">
        <f t="shared" ca="1" si="38"/>
        <v>0</v>
      </c>
      <c r="Y45" s="11">
        <f t="shared" ca="1" si="39"/>
        <v>0</v>
      </c>
      <c r="Z45" s="11">
        <f t="shared" ca="1" si="40"/>
        <v>0</v>
      </c>
      <c r="AA45" s="11">
        <f t="shared" ca="1" si="41"/>
        <v>0</v>
      </c>
      <c r="AB45" s="11">
        <f t="shared" ca="1" si="42"/>
        <v>0</v>
      </c>
      <c r="AC45" s="11">
        <f t="shared" ca="1" si="43"/>
        <v>0</v>
      </c>
      <c r="AD45" s="11">
        <f t="shared" ca="1" si="44"/>
        <v>0</v>
      </c>
      <c r="AE45" s="11">
        <f t="shared" ca="1" si="45"/>
        <v>0</v>
      </c>
      <c r="AF45" s="11">
        <f t="shared" ca="1" si="46"/>
        <v>0</v>
      </c>
      <c r="AG45" s="11">
        <f t="shared" ca="1" si="47"/>
        <v>0</v>
      </c>
      <c r="AH45" s="11">
        <f t="shared" ca="1" si="48"/>
        <v>0</v>
      </c>
      <c r="AI45" s="11">
        <f t="shared" ca="1" si="49"/>
        <v>0</v>
      </c>
      <c r="AJ45" s="11">
        <f t="shared" ca="1" si="50"/>
        <v>0</v>
      </c>
      <c r="AK45" s="11">
        <f t="shared" ca="1" si="51"/>
        <v>0</v>
      </c>
      <c r="AL45" s="11">
        <f t="shared" ca="1" si="52"/>
        <v>0</v>
      </c>
      <c r="AM45" s="11">
        <f t="shared" ca="1" si="53"/>
        <v>0</v>
      </c>
      <c r="AN45" s="11">
        <f t="shared" ca="1" si="54"/>
        <v>0</v>
      </c>
      <c r="AO45" s="11">
        <f t="shared" ca="1" si="55"/>
        <v>0</v>
      </c>
      <c r="AP45" s="11">
        <f t="shared" ca="1" si="56"/>
        <v>0</v>
      </c>
      <c r="AQ45" s="11">
        <f t="shared" ca="1" si="57"/>
        <v>0</v>
      </c>
      <c r="AR45" s="11">
        <f t="shared" ca="1" si="58"/>
        <v>0</v>
      </c>
      <c r="AS45" s="35"/>
      <c r="AT45" s="11">
        <f t="shared" ca="1" si="59"/>
        <v>9318.3799999999992</v>
      </c>
      <c r="AU45" s="11">
        <f t="shared" ca="1" si="60"/>
        <v>9318.3799999999992</v>
      </c>
      <c r="AV45" s="11">
        <f t="shared" ca="1" si="61"/>
        <v>0</v>
      </c>
      <c r="AW45" s="11">
        <f t="shared" ca="1" si="62"/>
        <v>0</v>
      </c>
      <c r="AX45" s="11">
        <f t="shared" ca="1" si="63"/>
        <v>0</v>
      </c>
      <c r="AY45" s="11">
        <f t="shared" ca="1" si="64"/>
        <v>0</v>
      </c>
      <c r="AZ45" s="11">
        <f t="shared" ca="1" si="65"/>
        <v>0</v>
      </c>
      <c r="BA45" s="11">
        <f t="shared" ca="1" si="66"/>
        <v>0</v>
      </c>
      <c r="BB45" s="11">
        <f t="shared" ca="1" si="67"/>
        <v>0</v>
      </c>
      <c r="BC45" s="11">
        <f t="shared" ca="1" si="68"/>
        <v>0</v>
      </c>
      <c r="BD45" s="11">
        <f t="shared" ca="1" si="69"/>
        <v>0</v>
      </c>
      <c r="BE45" s="11">
        <f t="shared" ca="1" si="70"/>
        <v>0</v>
      </c>
      <c r="BF45" s="11">
        <f t="shared" ca="1" si="71"/>
        <v>0</v>
      </c>
      <c r="BG45" s="11">
        <f t="shared" ca="1" si="72"/>
        <v>0</v>
      </c>
      <c r="BH45" s="11">
        <f t="shared" ca="1" si="73"/>
        <v>0</v>
      </c>
      <c r="BI45" s="11">
        <f t="shared" ca="1" si="74"/>
        <v>0</v>
      </c>
      <c r="BJ45" s="11">
        <f t="shared" ca="1" si="75"/>
        <v>0</v>
      </c>
      <c r="BK45" s="11">
        <f t="shared" ca="1" si="76"/>
        <v>0</v>
      </c>
      <c r="BL45" s="11">
        <f t="shared" ca="1" si="77"/>
        <v>0</v>
      </c>
      <c r="BM45" s="11">
        <f t="shared" ca="1" si="78"/>
        <v>0</v>
      </c>
      <c r="BN45" s="11">
        <f t="shared" ca="1" si="79"/>
        <v>0</v>
      </c>
      <c r="BO45" s="11">
        <f t="shared" ca="1" si="80"/>
        <v>0</v>
      </c>
      <c r="BP45" s="11">
        <f t="shared" ca="1" si="81"/>
        <v>0</v>
      </c>
      <c r="BQ45" s="11">
        <f t="shared" ca="1" si="82"/>
        <v>0</v>
      </c>
      <c r="BR45" s="11">
        <f t="shared" ca="1" si="83"/>
        <v>0</v>
      </c>
      <c r="BS45" s="11">
        <f t="shared" ca="1" si="84"/>
        <v>0</v>
      </c>
      <c r="BT45" s="11">
        <f t="shared" ca="1" si="85"/>
        <v>0</v>
      </c>
      <c r="BU45" s="11">
        <f t="shared" ca="1" si="86"/>
        <v>0</v>
      </c>
      <c r="BV45" s="11">
        <f t="shared" ca="1" si="87"/>
        <v>0</v>
      </c>
      <c r="BW45" s="11">
        <f t="shared" ca="1" si="88"/>
        <v>0</v>
      </c>
      <c r="BX45" s="11">
        <f t="shared" ca="1" si="89"/>
        <v>0</v>
      </c>
      <c r="BY45" s="11">
        <f t="shared" ca="1" si="90"/>
        <v>0</v>
      </c>
      <c r="BZ45" s="11">
        <f t="shared" ca="1" si="91"/>
        <v>0</v>
      </c>
      <c r="CA45" s="11">
        <f t="shared" ca="1" si="92"/>
        <v>0</v>
      </c>
      <c r="CB45" s="11">
        <f t="shared" ca="1" si="93"/>
        <v>0</v>
      </c>
      <c r="CC45" s="11">
        <f t="shared" ca="1" si="94"/>
        <v>0</v>
      </c>
      <c r="CD45" s="11">
        <f t="shared" ca="1" si="95"/>
        <v>0</v>
      </c>
      <c r="CE45" s="11">
        <f t="shared" ca="1" si="96"/>
        <v>0</v>
      </c>
      <c r="CF45" s="11">
        <f t="shared" ca="1" si="97"/>
        <v>0</v>
      </c>
      <c r="CG45" s="11">
        <f t="shared" ca="1" si="98"/>
        <v>0</v>
      </c>
      <c r="CH45" s="11">
        <f t="shared" ca="1" si="99"/>
        <v>0</v>
      </c>
      <c r="CI45" s="3"/>
      <c r="CJ45" s="11">
        <f t="shared" ca="1" si="100"/>
        <v>40.659999999999997</v>
      </c>
      <c r="CK45" s="11">
        <f t="shared" ca="1" si="101"/>
        <v>0</v>
      </c>
      <c r="CL45" s="11">
        <f t="shared" ca="1" si="102"/>
        <v>0</v>
      </c>
      <c r="CM45" s="11">
        <f t="shared" ca="1" si="103"/>
        <v>0</v>
      </c>
      <c r="CN45" s="11">
        <f t="shared" ca="1" si="104"/>
        <v>0</v>
      </c>
      <c r="CO45" s="11">
        <f t="shared" ca="1" si="105"/>
        <v>0</v>
      </c>
      <c r="CP45" s="11">
        <f t="shared" ca="1" si="106"/>
        <v>0</v>
      </c>
      <c r="CQ45" s="11">
        <f t="shared" ca="1" si="107"/>
        <v>0</v>
      </c>
      <c r="CR45" s="11">
        <f t="shared" ca="1" si="108"/>
        <v>0</v>
      </c>
      <c r="CS45" s="11">
        <f t="shared" ca="1" si="109"/>
        <v>0</v>
      </c>
      <c r="CT45" s="11">
        <f t="shared" ca="1" si="110"/>
        <v>0</v>
      </c>
      <c r="CU45" s="11">
        <f t="shared" ca="1" si="111"/>
        <v>0</v>
      </c>
      <c r="CV45" s="11">
        <f t="shared" ca="1" si="112"/>
        <v>0</v>
      </c>
      <c r="CW45" s="11">
        <f t="shared" ca="1" si="113"/>
        <v>0</v>
      </c>
      <c r="CX45" s="11">
        <f t="shared" ca="1" si="114"/>
        <v>0</v>
      </c>
      <c r="CY45" s="11">
        <f t="shared" ca="1" si="115"/>
        <v>0</v>
      </c>
      <c r="CZ45" s="11">
        <f t="shared" ca="1" si="116"/>
        <v>0</v>
      </c>
      <c r="DA45" s="11">
        <f t="shared" ca="1" si="117"/>
        <v>0</v>
      </c>
      <c r="DB45" s="11">
        <f t="shared" ca="1" si="118"/>
        <v>0</v>
      </c>
      <c r="DC45" s="11">
        <f t="shared" ca="1" si="119"/>
        <v>0</v>
      </c>
      <c r="DD45" s="11">
        <f t="shared" ca="1" si="120"/>
        <v>0</v>
      </c>
      <c r="DE45" s="11">
        <f t="shared" ca="1" si="121"/>
        <v>0</v>
      </c>
      <c r="DF45" s="11">
        <f t="shared" ca="1" si="122"/>
        <v>0</v>
      </c>
      <c r="DG45" s="11">
        <f t="shared" ca="1" si="123"/>
        <v>0</v>
      </c>
      <c r="DH45" s="11">
        <f t="shared" ca="1" si="124"/>
        <v>0</v>
      </c>
      <c r="DI45" s="11">
        <f t="shared" ca="1" si="125"/>
        <v>0</v>
      </c>
      <c r="DJ45" s="11">
        <f t="shared" ca="1" si="126"/>
        <v>0</v>
      </c>
      <c r="DK45" s="11">
        <f t="shared" ca="1" si="127"/>
        <v>0</v>
      </c>
      <c r="DL45" s="11">
        <f t="shared" ca="1" si="128"/>
        <v>0</v>
      </c>
      <c r="DM45" s="11">
        <f t="shared" ca="1" si="129"/>
        <v>0</v>
      </c>
      <c r="DN45" s="11">
        <f t="shared" ca="1" si="130"/>
        <v>0</v>
      </c>
      <c r="DO45" s="11">
        <f t="shared" ca="1" si="131"/>
        <v>0</v>
      </c>
      <c r="DP45" s="11">
        <f t="shared" ca="1" si="132"/>
        <v>0</v>
      </c>
      <c r="DQ45" s="11">
        <f t="shared" ca="1" si="133"/>
        <v>0</v>
      </c>
      <c r="DR45" s="11">
        <f t="shared" ca="1" si="134"/>
        <v>0</v>
      </c>
      <c r="DS45" s="11">
        <f t="shared" ca="1" si="135"/>
        <v>0</v>
      </c>
      <c r="DT45" s="11">
        <f t="shared" ca="1" si="136"/>
        <v>0</v>
      </c>
      <c r="DU45" s="11">
        <f t="shared" ca="1" si="137"/>
        <v>0</v>
      </c>
      <c r="DV45" s="11">
        <f t="shared" ca="1" si="138"/>
        <v>0</v>
      </c>
      <c r="DW45" s="11">
        <f t="shared" ca="1" si="139"/>
        <v>0</v>
      </c>
      <c r="DX45" s="49">
        <f t="shared" ca="1" si="14"/>
        <v>40.659999999999997</v>
      </c>
      <c r="DY45" s="8"/>
      <c r="DZ45" s="11">
        <f t="shared" ca="1" si="140"/>
        <v>250</v>
      </c>
      <c r="EA45" s="11">
        <f t="shared" ca="1" si="141"/>
        <v>0</v>
      </c>
      <c r="EB45" s="11">
        <f t="shared" ca="1" si="142"/>
        <v>0</v>
      </c>
      <c r="EC45" s="11">
        <f t="shared" ca="1" si="143"/>
        <v>0</v>
      </c>
      <c r="ED45" s="11">
        <f t="shared" ca="1" si="144"/>
        <v>0</v>
      </c>
      <c r="EE45" s="11">
        <f t="shared" ca="1" si="145"/>
        <v>0</v>
      </c>
      <c r="EF45" s="11">
        <f t="shared" ca="1" si="146"/>
        <v>0</v>
      </c>
      <c r="EG45" s="11">
        <f t="shared" ca="1" si="147"/>
        <v>0</v>
      </c>
      <c r="EH45" s="11">
        <f t="shared" ca="1" si="148"/>
        <v>0</v>
      </c>
      <c r="EI45" s="11">
        <f t="shared" ca="1" si="149"/>
        <v>0</v>
      </c>
      <c r="EJ45" s="11">
        <f t="shared" ca="1" si="150"/>
        <v>0</v>
      </c>
      <c r="EK45" s="11">
        <f t="shared" ca="1" si="151"/>
        <v>0</v>
      </c>
      <c r="EL45" s="11">
        <f t="shared" ca="1" si="152"/>
        <v>0</v>
      </c>
      <c r="EM45" s="11">
        <f t="shared" ca="1" si="153"/>
        <v>0</v>
      </c>
      <c r="EN45" s="11">
        <f t="shared" ca="1" si="154"/>
        <v>0</v>
      </c>
      <c r="EO45" s="11">
        <f t="shared" ca="1" si="155"/>
        <v>0</v>
      </c>
      <c r="EP45" s="11">
        <f t="shared" ca="1" si="156"/>
        <v>0</v>
      </c>
      <c r="EQ45" s="11">
        <f t="shared" ca="1" si="157"/>
        <v>0</v>
      </c>
      <c r="ER45" s="11">
        <f t="shared" ca="1" si="158"/>
        <v>0</v>
      </c>
      <c r="ES45" s="11">
        <f t="shared" ca="1" si="159"/>
        <v>0</v>
      </c>
      <c r="ET45" s="11">
        <f t="shared" ca="1" si="160"/>
        <v>0</v>
      </c>
      <c r="EU45" s="11">
        <f t="shared" ca="1" si="161"/>
        <v>0</v>
      </c>
      <c r="EV45" s="11">
        <f t="shared" ca="1" si="162"/>
        <v>0</v>
      </c>
      <c r="EW45" s="11">
        <f t="shared" ca="1" si="163"/>
        <v>0</v>
      </c>
      <c r="EX45" s="11">
        <f t="shared" ca="1" si="164"/>
        <v>0</v>
      </c>
      <c r="EY45" s="11">
        <f t="shared" ca="1" si="165"/>
        <v>0</v>
      </c>
      <c r="EZ45" s="11">
        <f t="shared" ca="1" si="166"/>
        <v>0</v>
      </c>
      <c r="FA45" s="11">
        <f t="shared" ca="1" si="167"/>
        <v>0</v>
      </c>
      <c r="FB45" s="11">
        <f t="shared" ca="1" si="168"/>
        <v>0</v>
      </c>
      <c r="FC45" s="11">
        <f t="shared" ca="1" si="169"/>
        <v>0</v>
      </c>
      <c r="FD45" s="11">
        <f t="shared" ca="1" si="170"/>
        <v>0</v>
      </c>
      <c r="FE45" s="11">
        <f t="shared" ca="1" si="171"/>
        <v>0</v>
      </c>
      <c r="FF45" s="11">
        <f t="shared" ca="1" si="172"/>
        <v>0</v>
      </c>
      <c r="FG45" s="11">
        <f t="shared" ca="1" si="173"/>
        <v>0</v>
      </c>
      <c r="FH45" s="11">
        <f t="shared" ca="1" si="174"/>
        <v>0</v>
      </c>
      <c r="FI45" s="11">
        <f t="shared" ca="1" si="175"/>
        <v>0</v>
      </c>
      <c r="FJ45" s="11">
        <f t="shared" ca="1" si="176"/>
        <v>0</v>
      </c>
      <c r="FK45" s="11">
        <f t="shared" ca="1" si="177"/>
        <v>0</v>
      </c>
      <c r="FL45" s="11">
        <f t="shared" ca="1" si="178"/>
        <v>0</v>
      </c>
      <c r="FM45" s="11">
        <f t="shared" ca="1" si="179"/>
        <v>0</v>
      </c>
      <c r="FN45" s="49">
        <f t="shared" ca="1" si="16"/>
        <v>250</v>
      </c>
      <c r="FO45" s="14"/>
      <c r="FP45" s="37">
        <f t="shared" ca="1" si="180"/>
        <v>250</v>
      </c>
      <c r="FQ45" s="11">
        <f ca="1">IF(AV44&lt;=0,0,IF($C45&lt;=SUM($FP45:FP45),0,IF(EA45+$C45-SUM($FP45:FP45)&gt;AV44+CK45,AV44+CK45-EA45,$C45-SUM($FP45:FP45))))</f>
        <v>0</v>
      </c>
      <c r="FR45" s="11">
        <f ca="1">IF(AW44&lt;=0,0,IF($C45&lt;=SUM($FP45:FQ45),0,IF(EB45+$C45-SUM($FP45:FQ45)&gt;AW44+CL45,AW44+CL45-EB45,$C45-SUM($FP45:FQ45))))</f>
        <v>0</v>
      </c>
      <c r="FS45" s="11">
        <f ca="1">IF(AX44&lt;=0,0,IF($C45&lt;=SUM($FP45:FR45),0,IF(EC45+$C45-SUM($FP45:FR45)&gt;AX44+CM45,AX44+CM45-EC45,$C45-SUM($FP45:FR45))))</f>
        <v>0</v>
      </c>
      <c r="FT45" s="11">
        <f ca="1">IF(AY44&lt;=0,0,IF($C45&lt;=SUM($FP45:FS45),0,IF(ED45+$C45-SUM($FP45:FS45)&gt;AY44+CN45,AY44+CN45-ED45,$C45-SUM($FP45:FS45))))</f>
        <v>0</v>
      </c>
      <c r="FU45" s="11">
        <f ca="1">IF(AZ44&lt;=0,0,IF($C45&lt;=SUM($FP45:FT45),0,IF(EE45+$C45-SUM($FP45:FT45)&gt;AZ44+CO45,AZ44+CO45-EE45,$C45-SUM($FP45:FT45))))</f>
        <v>0</v>
      </c>
      <c r="FV45" s="11">
        <f ca="1">IF(BA44&lt;=0,0,IF($C45&lt;=SUM($FP45:FU45),0,IF(EF45+$C45-SUM($FP45:FU45)&gt;BA44+CP45,BA44+CP45-EF45,$C45-SUM($FP45:FU45))))</f>
        <v>0</v>
      </c>
      <c r="FW45" s="11">
        <f ca="1">IF(BB44&lt;=0,0,IF($C45&lt;=SUM($FP45:FV45),0,IF(EG45+$C45-SUM($FP45:FV45)&gt;BB44+CQ45,BB44+CQ45-EG45,$C45-SUM($FP45:FV45))))</f>
        <v>0</v>
      </c>
      <c r="FX45" s="11">
        <f ca="1">IF(BC44&lt;=0,0,IF($C45&lt;=SUM($FP45:FW45),0,IF(EH45+$C45-SUM($FP45:FW45)&gt;BC44+CR45,BC44+CR45-EH45,$C45-SUM($FP45:FW45))))</f>
        <v>0</v>
      </c>
      <c r="FY45" s="11">
        <f ca="1">IF(BD44&lt;=0,0,IF($C45&lt;=SUM($FP45:FX45),0,IF(EI45+$C45-SUM($FP45:FX45)&gt;BD44+CS45,BD44+CS45-EI45,$C45-SUM($FP45:FX45))))</f>
        <v>0</v>
      </c>
      <c r="FZ45" s="11">
        <f ca="1">IF(BE44&lt;=0,0,IF($C45&lt;=SUM($FP45:FY45),0,IF(EJ45+$C45-SUM($FP45:FY45)&gt;BE44+CT45,BE44+CT45-EJ45,$C45-SUM($FP45:FY45))))</f>
        <v>0</v>
      </c>
      <c r="GA45" s="11">
        <f ca="1">IF(BF44&lt;=0,0,IF($C45&lt;=SUM($FP45:FZ45),0,IF(EK45+$C45-SUM($FP45:FZ45)&gt;BF44+CU45,BF44+CU45-EK45,$C45-SUM($FP45:FZ45))))</f>
        <v>0</v>
      </c>
      <c r="GB45" s="11">
        <f ca="1">IF(BG44&lt;=0,0,IF($C45&lt;=SUM($FP45:GA45),0,IF(EL45+$C45-SUM($FP45:GA45)&gt;BG44+CV45,BG44+CV45-EL45,$C45-SUM($FP45:GA45))))</f>
        <v>0</v>
      </c>
      <c r="GC45" s="11">
        <f ca="1">IF(BH44&lt;=0,0,IF($C45&lt;=SUM($FP45:GB45),0,IF(EM45+$C45-SUM($FP45:GB45)&gt;BH44+CW45,BH44+CW45-EM45,$C45-SUM($FP45:GB45))))</f>
        <v>0</v>
      </c>
      <c r="GD45" s="11">
        <f ca="1">IF(BI44&lt;=0,0,IF($C45&lt;=SUM($FP45:GC45),0,IF(EN45+$C45-SUM($FP45:GC45)&gt;BI44+CX45,BI44+CX45-EN45,$C45-SUM($FP45:GC45))))</f>
        <v>0</v>
      </c>
      <c r="GE45" s="11">
        <f ca="1">IF(BJ44&lt;=0,0,IF($C45&lt;=SUM($FP45:GD45),0,IF(EO45+$C45-SUM($FP45:GD45)&gt;BJ44+CY45,BJ44+CY45-EO45,$C45-SUM($FP45:GD45))))</f>
        <v>0</v>
      </c>
      <c r="GF45" s="11">
        <f ca="1">IF(BK44&lt;=0,0,IF($C45&lt;=SUM($FP45:GE45),0,IF(EP45+$C45-SUM($FP45:GE45)&gt;BK44+CZ45,BK44+CZ45-EP45,$C45-SUM($FP45:GE45))))</f>
        <v>0</v>
      </c>
      <c r="GG45" s="11">
        <f ca="1">IF(BL44&lt;=0,0,IF($C45&lt;=SUM($FP45:GF45),0,IF(EQ45+$C45-SUM($FP45:GF45)&gt;BL44+DA45,BL44+DA45-EQ45,$C45-SUM($FP45:GF45))))</f>
        <v>0</v>
      </c>
      <c r="GH45" s="11">
        <f ca="1">IF(BM44&lt;=0,0,IF($C45&lt;=SUM($FP45:GG45),0,IF(ER45+$C45-SUM($FP45:GG45)&gt;BM44+DB45,BM44+DB45-ER45,$C45-SUM($FP45:GG45))))</f>
        <v>0</v>
      </c>
      <c r="GI45" s="11">
        <f ca="1">IF(BN44&lt;=0,0,IF($C45&lt;=SUM($FP45:GH45),0,IF(ES45+$C45-SUM($FP45:GH45)&gt;BN44+DC45,BN44+DC45-ES45,$C45-SUM($FP45:GH45))))</f>
        <v>0</v>
      </c>
      <c r="GJ45" s="11">
        <f ca="1">IF(BO44&lt;=0,0,IF($C45&lt;=SUM($FP45:GI45),0,IF(ET45+$C45-SUM($FP45:GI45)&gt;BO44+DD45,BO44+DD45-ET45,$C45-SUM($FP45:GI45))))</f>
        <v>0</v>
      </c>
      <c r="GK45" s="11">
        <f ca="1">IF(BP44&lt;=0,0,IF($C45&lt;=SUM($FP45:GJ45),0,IF(EU45+$C45-SUM($FP45:GJ45)&gt;BP44+DE45,BP44+DE45-EU45,$C45-SUM($FP45:GJ45))))</f>
        <v>0</v>
      </c>
      <c r="GL45" s="11">
        <f ca="1">IF(BQ44&lt;=0,0,IF($C45&lt;=SUM($FP45:GK45),0,IF(EV45+$C45-SUM($FP45:GK45)&gt;BQ44+DF45,BQ44+DF45-EV45,$C45-SUM($FP45:GK45))))</f>
        <v>0</v>
      </c>
      <c r="GM45" s="11">
        <f ca="1">IF(BR44&lt;=0,0,IF($C45&lt;=SUM($FP45:GL45),0,IF(EW45+$C45-SUM($FP45:GL45)&gt;BR44+DG45,BR44+DG45-EW45,$C45-SUM($FP45:GL45))))</f>
        <v>0</v>
      </c>
      <c r="GN45" s="11">
        <f ca="1">IF(BS44&lt;=0,0,IF($C45&lt;=SUM($FP45:GM45),0,IF(EX45+$C45-SUM($FP45:GM45)&gt;BS44+DH45,BS44+DH45-EX45,$C45-SUM($FP45:GM45))))</f>
        <v>0</v>
      </c>
      <c r="GO45" s="11">
        <f ca="1">IF(BT44&lt;=0,0,IF($C45&lt;=SUM($FP45:GN45),0,IF(EY45+$C45-SUM($FP45:GN45)&gt;BT44+DI45,BT44+DI45-EY45,$C45-SUM($FP45:GN45))))</f>
        <v>0</v>
      </c>
      <c r="GP45" s="11">
        <f ca="1">IF(BU44&lt;=0,0,IF($C45&lt;=SUM($FP45:GO45),0,IF(EZ45+$C45-SUM($FP45:GO45)&gt;BU44+DJ45,BU44+DJ45-EZ45,$C45-SUM($FP45:GO45))))</f>
        <v>0</v>
      </c>
      <c r="GQ45" s="11">
        <f ca="1">IF(BV44&lt;=0,0,IF($C45&lt;=SUM($FP45:GP45),0,IF(FA45+$C45-SUM($FP45:GP45)&gt;BV44+DK45,BV44+DK45-FA45,$C45-SUM($FP45:GP45))))</f>
        <v>0</v>
      </c>
      <c r="GR45" s="11">
        <f ca="1">IF(BW44&lt;=0,0,IF($C45&lt;=SUM($FP45:GQ45),0,IF(FB45+$C45-SUM($FP45:GQ45)&gt;BW44+DL45,BW44+DL45-FB45,$C45-SUM($FP45:GQ45))))</f>
        <v>0</v>
      </c>
      <c r="GS45" s="11">
        <f ca="1">IF(BX44&lt;=0,0,IF($C45&lt;=SUM($FP45:GR45),0,IF(FC45+$C45-SUM($FP45:GR45)&gt;BX44+DM45,BX44+DM45-FC45,$C45-SUM($FP45:GR45))))</f>
        <v>0</v>
      </c>
      <c r="GT45" s="11">
        <f ca="1">IF(BY44&lt;=0,0,IF($C45&lt;=SUM($FP45:GS45),0,IF(FD45+$C45-SUM($FP45:GS45)&gt;BY44+DN45,BY44+DN45-FD45,$C45-SUM($FP45:GS45))))</f>
        <v>0</v>
      </c>
      <c r="GU45" s="11">
        <f ca="1">IF(BZ44&lt;=0,0,IF($C45&lt;=SUM($FP45:GT45),0,IF(FE45+$C45-SUM($FP45:GT45)&gt;BZ44+DO45,BZ44+DO45-FE45,$C45-SUM($FP45:GT45))))</f>
        <v>0</v>
      </c>
      <c r="GV45" s="11">
        <f ca="1">IF(CA44&lt;=0,0,IF($C45&lt;=SUM($FP45:GU45),0,IF(FF45+$C45-SUM($FP45:GU45)&gt;CA44+DP45,CA44+DP45-FF45,$C45-SUM($FP45:GU45))))</f>
        <v>0</v>
      </c>
      <c r="GW45" s="11">
        <f ca="1">IF(CB44&lt;=0,0,IF($C45&lt;=SUM($FP45:GV45),0,IF(FG45+$C45-SUM($FP45:GV45)&gt;CB44+DQ45,CB44+DQ45-FG45,$C45-SUM($FP45:GV45))))</f>
        <v>0</v>
      </c>
      <c r="GX45" s="11">
        <f ca="1">IF(CC44&lt;=0,0,IF($C45&lt;=SUM($FP45:GW45),0,IF(FH45+$C45-SUM($FP45:GW45)&gt;CC44+DR45,CC44+DR45-FH45,$C45-SUM($FP45:GW45))))</f>
        <v>0</v>
      </c>
      <c r="GY45" s="11">
        <f ca="1">IF(CD44&lt;=0,0,IF($C45&lt;=SUM($FP45:GX45),0,IF(FI45+$C45-SUM($FP45:GX45)&gt;CD44+DS45,CD44+DS45-FI45,$C45-SUM($FP45:GX45))))</f>
        <v>0</v>
      </c>
      <c r="GZ45" s="11">
        <f ca="1">IF(CE44&lt;=0,0,IF($C45&lt;=SUM($FP45:GY45),0,IF(FJ45+$C45-SUM($FP45:GY45)&gt;CE44+DT45,CE44+DT45-FJ45,$C45-SUM($FP45:GY45))))</f>
        <v>0</v>
      </c>
      <c r="HA45" s="11">
        <f ca="1">IF(CF44&lt;=0,0,IF($C45&lt;=SUM($FP45:GZ45),0,IF(FK45+$C45-SUM($FP45:GZ45)&gt;CF44+DU45,CF44+DU45-FK45,$C45-SUM($FP45:GZ45))))</f>
        <v>0</v>
      </c>
      <c r="HB45" s="11">
        <f ca="1">IF(CG44&lt;=0,0,IF($C45&lt;=SUM($FP45:HA45),0,IF(FL45+$C45-SUM($FP45:HA45)&gt;CG44+DV45,CG44+DV45-FL45,$C45-SUM($FP45:HA45))))</f>
        <v>0</v>
      </c>
      <c r="HC45" s="11">
        <f ca="1">IF(CH44&lt;=0,0,IF($C45&lt;=SUM($FP45:HB45),0,IF(FM45+$C45-SUM($FP45:HB45)&gt;CH44+DW45,CH44+DW45-FM45,$C45-SUM($FP45:HB45))))</f>
        <v>0</v>
      </c>
    </row>
    <row r="46" spans="1:211" ht="11" customHeight="1" x14ac:dyDescent="0.15">
      <c r="A46" s="12">
        <f t="shared" ca="1" si="17"/>
        <v>26</v>
      </c>
      <c r="B46" s="6">
        <f t="shared" ca="1" si="18"/>
        <v>46478</v>
      </c>
      <c r="C46" s="50">
        <f ca="1">IF(A46="","",IF(snowball,IF(($E$5-FN46)&lt;0,0,$E$5-FN46),0)+D46)</f>
        <v>250</v>
      </c>
      <c r="D46" s="38"/>
      <c r="E46" s="11">
        <f t="shared" ca="1" si="19"/>
        <v>500</v>
      </c>
      <c r="F46" s="11">
        <f t="shared" ca="1" si="20"/>
        <v>0</v>
      </c>
      <c r="G46" s="11">
        <f t="shared" ca="1" si="21"/>
        <v>0</v>
      </c>
      <c r="H46" s="11">
        <f t="shared" ca="1" si="22"/>
        <v>0</v>
      </c>
      <c r="I46" s="11">
        <f t="shared" ca="1" si="23"/>
        <v>0</v>
      </c>
      <c r="J46" s="11">
        <f t="shared" ca="1" si="24"/>
        <v>0</v>
      </c>
      <c r="K46" s="11">
        <f t="shared" ca="1" si="25"/>
        <v>0</v>
      </c>
      <c r="L46" s="11">
        <f t="shared" ca="1" si="26"/>
        <v>0</v>
      </c>
      <c r="M46" s="11">
        <f t="shared" ca="1" si="27"/>
        <v>0</v>
      </c>
      <c r="N46" s="11">
        <f t="shared" ca="1" si="28"/>
        <v>0</v>
      </c>
      <c r="O46" s="11">
        <f t="shared" ca="1" si="29"/>
        <v>0</v>
      </c>
      <c r="P46" s="11">
        <f t="shared" ca="1" si="30"/>
        <v>0</v>
      </c>
      <c r="Q46" s="11">
        <f t="shared" ca="1" si="31"/>
        <v>0</v>
      </c>
      <c r="R46" s="11">
        <f t="shared" ca="1" si="32"/>
        <v>0</v>
      </c>
      <c r="S46" s="11">
        <f t="shared" ca="1" si="33"/>
        <v>0</v>
      </c>
      <c r="T46" s="11">
        <f t="shared" ca="1" si="34"/>
        <v>0</v>
      </c>
      <c r="U46" s="11">
        <f t="shared" ca="1" si="35"/>
        <v>0</v>
      </c>
      <c r="V46" s="11">
        <f t="shared" ca="1" si="36"/>
        <v>0</v>
      </c>
      <c r="W46" s="11">
        <f t="shared" ca="1" si="37"/>
        <v>0</v>
      </c>
      <c r="X46" s="11">
        <f t="shared" ca="1" si="38"/>
        <v>0</v>
      </c>
      <c r="Y46" s="11">
        <f t="shared" ca="1" si="39"/>
        <v>0</v>
      </c>
      <c r="Z46" s="11">
        <f t="shared" ca="1" si="40"/>
        <v>0</v>
      </c>
      <c r="AA46" s="11">
        <f t="shared" ca="1" si="41"/>
        <v>0</v>
      </c>
      <c r="AB46" s="11">
        <f t="shared" ca="1" si="42"/>
        <v>0</v>
      </c>
      <c r="AC46" s="11">
        <f t="shared" ca="1" si="43"/>
        <v>0</v>
      </c>
      <c r="AD46" s="11">
        <f t="shared" ca="1" si="44"/>
        <v>0</v>
      </c>
      <c r="AE46" s="11">
        <f t="shared" ca="1" si="45"/>
        <v>0</v>
      </c>
      <c r="AF46" s="11">
        <f t="shared" ca="1" si="46"/>
        <v>0</v>
      </c>
      <c r="AG46" s="11">
        <f t="shared" ca="1" si="47"/>
        <v>0</v>
      </c>
      <c r="AH46" s="11">
        <f t="shared" ca="1" si="48"/>
        <v>0</v>
      </c>
      <c r="AI46" s="11">
        <f t="shared" ca="1" si="49"/>
        <v>0</v>
      </c>
      <c r="AJ46" s="11">
        <f t="shared" ca="1" si="50"/>
        <v>0</v>
      </c>
      <c r="AK46" s="11">
        <f t="shared" ca="1" si="51"/>
        <v>0</v>
      </c>
      <c r="AL46" s="11">
        <f t="shared" ca="1" si="52"/>
        <v>0</v>
      </c>
      <c r="AM46" s="11">
        <f t="shared" ca="1" si="53"/>
        <v>0</v>
      </c>
      <c r="AN46" s="11">
        <f t="shared" ca="1" si="54"/>
        <v>0</v>
      </c>
      <c r="AO46" s="11">
        <f t="shared" ca="1" si="55"/>
        <v>0</v>
      </c>
      <c r="AP46" s="11">
        <f t="shared" ca="1" si="56"/>
        <v>0</v>
      </c>
      <c r="AQ46" s="11">
        <f t="shared" ca="1" si="57"/>
        <v>0</v>
      </c>
      <c r="AR46" s="11">
        <f t="shared" ca="1" si="58"/>
        <v>0</v>
      </c>
      <c r="AS46" s="35"/>
      <c r="AT46" s="11">
        <f t="shared" ca="1" si="59"/>
        <v>8857.1299999999992</v>
      </c>
      <c r="AU46" s="11">
        <f t="shared" ca="1" si="60"/>
        <v>8857.1299999999992</v>
      </c>
      <c r="AV46" s="11">
        <f t="shared" ca="1" si="61"/>
        <v>0</v>
      </c>
      <c r="AW46" s="11">
        <f t="shared" ca="1" si="62"/>
        <v>0</v>
      </c>
      <c r="AX46" s="11">
        <f t="shared" ca="1" si="63"/>
        <v>0</v>
      </c>
      <c r="AY46" s="11">
        <f t="shared" ca="1" si="64"/>
        <v>0</v>
      </c>
      <c r="AZ46" s="11">
        <f t="shared" ca="1" si="65"/>
        <v>0</v>
      </c>
      <c r="BA46" s="11">
        <f t="shared" ca="1" si="66"/>
        <v>0</v>
      </c>
      <c r="BB46" s="11">
        <f t="shared" ca="1" si="67"/>
        <v>0</v>
      </c>
      <c r="BC46" s="11">
        <f t="shared" ca="1" si="68"/>
        <v>0</v>
      </c>
      <c r="BD46" s="11">
        <f t="shared" ca="1" si="69"/>
        <v>0</v>
      </c>
      <c r="BE46" s="11">
        <f t="shared" ca="1" si="70"/>
        <v>0</v>
      </c>
      <c r="BF46" s="11">
        <f t="shared" ca="1" si="71"/>
        <v>0</v>
      </c>
      <c r="BG46" s="11">
        <f t="shared" ca="1" si="72"/>
        <v>0</v>
      </c>
      <c r="BH46" s="11">
        <f t="shared" ca="1" si="73"/>
        <v>0</v>
      </c>
      <c r="BI46" s="11">
        <f t="shared" ca="1" si="74"/>
        <v>0</v>
      </c>
      <c r="BJ46" s="11">
        <f t="shared" ca="1" si="75"/>
        <v>0</v>
      </c>
      <c r="BK46" s="11">
        <f t="shared" ca="1" si="76"/>
        <v>0</v>
      </c>
      <c r="BL46" s="11">
        <f t="shared" ca="1" si="77"/>
        <v>0</v>
      </c>
      <c r="BM46" s="11">
        <f t="shared" ca="1" si="78"/>
        <v>0</v>
      </c>
      <c r="BN46" s="11">
        <f t="shared" ca="1" si="79"/>
        <v>0</v>
      </c>
      <c r="BO46" s="11">
        <f t="shared" ca="1" si="80"/>
        <v>0</v>
      </c>
      <c r="BP46" s="11">
        <f t="shared" ca="1" si="81"/>
        <v>0</v>
      </c>
      <c r="BQ46" s="11">
        <f t="shared" ca="1" si="82"/>
        <v>0</v>
      </c>
      <c r="BR46" s="11">
        <f t="shared" ca="1" si="83"/>
        <v>0</v>
      </c>
      <c r="BS46" s="11">
        <f t="shared" ca="1" si="84"/>
        <v>0</v>
      </c>
      <c r="BT46" s="11">
        <f t="shared" ca="1" si="85"/>
        <v>0</v>
      </c>
      <c r="BU46" s="11">
        <f t="shared" ca="1" si="86"/>
        <v>0</v>
      </c>
      <c r="BV46" s="11">
        <f t="shared" ca="1" si="87"/>
        <v>0</v>
      </c>
      <c r="BW46" s="11">
        <f t="shared" ca="1" si="88"/>
        <v>0</v>
      </c>
      <c r="BX46" s="11">
        <f t="shared" ca="1" si="89"/>
        <v>0</v>
      </c>
      <c r="BY46" s="11">
        <f t="shared" ca="1" si="90"/>
        <v>0</v>
      </c>
      <c r="BZ46" s="11">
        <f t="shared" ca="1" si="91"/>
        <v>0</v>
      </c>
      <c r="CA46" s="11">
        <f t="shared" ca="1" si="92"/>
        <v>0</v>
      </c>
      <c r="CB46" s="11">
        <f t="shared" ca="1" si="93"/>
        <v>0</v>
      </c>
      <c r="CC46" s="11">
        <f t="shared" ca="1" si="94"/>
        <v>0</v>
      </c>
      <c r="CD46" s="11">
        <f t="shared" ca="1" si="95"/>
        <v>0</v>
      </c>
      <c r="CE46" s="11">
        <f t="shared" ca="1" si="96"/>
        <v>0</v>
      </c>
      <c r="CF46" s="11">
        <f t="shared" ca="1" si="97"/>
        <v>0</v>
      </c>
      <c r="CG46" s="11">
        <f t="shared" ca="1" si="98"/>
        <v>0</v>
      </c>
      <c r="CH46" s="11">
        <f t="shared" ca="1" si="99"/>
        <v>0</v>
      </c>
      <c r="CI46" s="3"/>
      <c r="CJ46" s="11">
        <f t="shared" ca="1" si="100"/>
        <v>38.75</v>
      </c>
      <c r="CK46" s="11">
        <f t="shared" ca="1" si="101"/>
        <v>0</v>
      </c>
      <c r="CL46" s="11">
        <f t="shared" ca="1" si="102"/>
        <v>0</v>
      </c>
      <c r="CM46" s="11">
        <f t="shared" ca="1" si="103"/>
        <v>0</v>
      </c>
      <c r="CN46" s="11">
        <f t="shared" ca="1" si="104"/>
        <v>0</v>
      </c>
      <c r="CO46" s="11">
        <f t="shared" ca="1" si="105"/>
        <v>0</v>
      </c>
      <c r="CP46" s="11">
        <f t="shared" ca="1" si="106"/>
        <v>0</v>
      </c>
      <c r="CQ46" s="11">
        <f t="shared" ca="1" si="107"/>
        <v>0</v>
      </c>
      <c r="CR46" s="11">
        <f t="shared" ca="1" si="108"/>
        <v>0</v>
      </c>
      <c r="CS46" s="11">
        <f t="shared" ca="1" si="109"/>
        <v>0</v>
      </c>
      <c r="CT46" s="11">
        <f t="shared" ca="1" si="110"/>
        <v>0</v>
      </c>
      <c r="CU46" s="11">
        <f t="shared" ca="1" si="111"/>
        <v>0</v>
      </c>
      <c r="CV46" s="11">
        <f t="shared" ca="1" si="112"/>
        <v>0</v>
      </c>
      <c r="CW46" s="11">
        <f t="shared" ca="1" si="113"/>
        <v>0</v>
      </c>
      <c r="CX46" s="11">
        <f t="shared" ca="1" si="114"/>
        <v>0</v>
      </c>
      <c r="CY46" s="11">
        <f t="shared" ca="1" si="115"/>
        <v>0</v>
      </c>
      <c r="CZ46" s="11">
        <f t="shared" ca="1" si="116"/>
        <v>0</v>
      </c>
      <c r="DA46" s="11">
        <f t="shared" ca="1" si="117"/>
        <v>0</v>
      </c>
      <c r="DB46" s="11">
        <f t="shared" ca="1" si="118"/>
        <v>0</v>
      </c>
      <c r="DC46" s="11">
        <f t="shared" ca="1" si="119"/>
        <v>0</v>
      </c>
      <c r="DD46" s="11">
        <f t="shared" ca="1" si="120"/>
        <v>0</v>
      </c>
      <c r="DE46" s="11">
        <f t="shared" ca="1" si="121"/>
        <v>0</v>
      </c>
      <c r="DF46" s="11">
        <f t="shared" ca="1" si="122"/>
        <v>0</v>
      </c>
      <c r="DG46" s="11">
        <f t="shared" ca="1" si="123"/>
        <v>0</v>
      </c>
      <c r="DH46" s="11">
        <f t="shared" ca="1" si="124"/>
        <v>0</v>
      </c>
      <c r="DI46" s="11">
        <f t="shared" ca="1" si="125"/>
        <v>0</v>
      </c>
      <c r="DJ46" s="11">
        <f t="shared" ca="1" si="126"/>
        <v>0</v>
      </c>
      <c r="DK46" s="11">
        <f t="shared" ca="1" si="127"/>
        <v>0</v>
      </c>
      <c r="DL46" s="11">
        <f t="shared" ca="1" si="128"/>
        <v>0</v>
      </c>
      <c r="DM46" s="11">
        <f t="shared" ca="1" si="129"/>
        <v>0</v>
      </c>
      <c r="DN46" s="11">
        <f t="shared" ca="1" si="130"/>
        <v>0</v>
      </c>
      <c r="DO46" s="11">
        <f t="shared" ca="1" si="131"/>
        <v>0</v>
      </c>
      <c r="DP46" s="11">
        <f t="shared" ca="1" si="132"/>
        <v>0</v>
      </c>
      <c r="DQ46" s="11">
        <f t="shared" ca="1" si="133"/>
        <v>0</v>
      </c>
      <c r="DR46" s="11">
        <f t="shared" ca="1" si="134"/>
        <v>0</v>
      </c>
      <c r="DS46" s="11">
        <f t="shared" ca="1" si="135"/>
        <v>0</v>
      </c>
      <c r="DT46" s="11">
        <f t="shared" ca="1" si="136"/>
        <v>0</v>
      </c>
      <c r="DU46" s="11">
        <f t="shared" ca="1" si="137"/>
        <v>0</v>
      </c>
      <c r="DV46" s="11">
        <f t="shared" ca="1" si="138"/>
        <v>0</v>
      </c>
      <c r="DW46" s="11">
        <f t="shared" ca="1" si="139"/>
        <v>0</v>
      </c>
      <c r="DX46" s="49">
        <f t="shared" ca="1" si="14"/>
        <v>38.75</v>
      </c>
      <c r="DY46" s="8"/>
      <c r="DZ46" s="11">
        <f t="shared" ca="1" si="140"/>
        <v>250</v>
      </c>
      <c r="EA46" s="11">
        <f t="shared" ca="1" si="141"/>
        <v>0</v>
      </c>
      <c r="EB46" s="11">
        <f t="shared" ca="1" si="142"/>
        <v>0</v>
      </c>
      <c r="EC46" s="11">
        <f t="shared" ca="1" si="143"/>
        <v>0</v>
      </c>
      <c r="ED46" s="11">
        <f t="shared" ca="1" si="144"/>
        <v>0</v>
      </c>
      <c r="EE46" s="11">
        <f t="shared" ca="1" si="145"/>
        <v>0</v>
      </c>
      <c r="EF46" s="11">
        <f t="shared" ca="1" si="146"/>
        <v>0</v>
      </c>
      <c r="EG46" s="11">
        <f t="shared" ca="1" si="147"/>
        <v>0</v>
      </c>
      <c r="EH46" s="11">
        <f t="shared" ca="1" si="148"/>
        <v>0</v>
      </c>
      <c r="EI46" s="11">
        <f t="shared" ca="1" si="149"/>
        <v>0</v>
      </c>
      <c r="EJ46" s="11">
        <f t="shared" ca="1" si="150"/>
        <v>0</v>
      </c>
      <c r="EK46" s="11">
        <f t="shared" ca="1" si="151"/>
        <v>0</v>
      </c>
      <c r="EL46" s="11">
        <f t="shared" ca="1" si="152"/>
        <v>0</v>
      </c>
      <c r="EM46" s="11">
        <f t="shared" ca="1" si="153"/>
        <v>0</v>
      </c>
      <c r="EN46" s="11">
        <f t="shared" ca="1" si="154"/>
        <v>0</v>
      </c>
      <c r="EO46" s="11">
        <f t="shared" ca="1" si="155"/>
        <v>0</v>
      </c>
      <c r="EP46" s="11">
        <f t="shared" ca="1" si="156"/>
        <v>0</v>
      </c>
      <c r="EQ46" s="11">
        <f t="shared" ca="1" si="157"/>
        <v>0</v>
      </c>
      <c r="ER46" s="11">
        <f t="shared" ca="1" si="158"/>
        <v>0</v>
      </c>
      <c r="ES46" s="11">
        <f t="shared" ca="1" si="159"/>
        <v>0</v>
      </c>
      <c r="ET46" s="11">
        <f t="shared" ca="1" si="160"/>
        <v>0</v>
      </c>
      <c r="EU46" s="11">
        <f t="shared" ca="1" si="161"/>
        <v>0</v>
      </c>
      <c r="EV46" s="11">
        <f t="shared" ca="1" si="162"/>
        <v>0</v>
      </c>
      <c r="EW46" s="11">
        <f t="shared" ca="1" si="163"/>
        <v>0</v>
      </c>
      <c r="EX46" s="11">
        <f t="shared" ca="1" si="164"/>
        <v>0</v>
      </c>
      <c r="EY46" s="11">
        <f t="shared" ca="1" si="165"/>
        <v>0</v>
      </c>
      <c r="EZ46" s="11">
        <f t="shared" ca="1" si="166"/>
        <v>0</v>
      </c>
      <c r="FA46" s="11">
        <f t="shared" ca="1" si="167"/>
        <v>0</v>
      </c>
      <c r="FB46" s="11">
        <f t="shared" ca="1" si="168"/>
        <v>0</v>
      </c>
      <c r="FC46" s="11">
        <f t="shared" ca="1" si="169"/>
        <v>0</v>
      </c>
      <c r="FD46" s="11">
        <f t="shared" ca="1" si="170"/>
        <v>0</v>
      </c>
      <c r="FE46" s="11">
        <f t="shared" ca="1" si="171"/>
        <v>0</v>
      </c>
      <c r="FF46" s="11">
        <f t="shared" ca="1" si="172"/>
        <v>0</v>
      </c>
      <c r="FG46" s="11">
        <f t="shared" ca="1" si="173"/>
        <v>0</v>
      </c>
      <c r="FH46" s="11">
        <f t="shared" ca="1" si="174"/>
        <v>0</v>
      </c>
      <c r="FI46" s="11">
        <f t="shared" ca="1" si="175"/>
        <v>0</v>
      </c>
      <c r="FJ46" s="11">
        <f t="shared" ca="1" si="176"/>
        <v>0</v>
      </c>
      <c r="FK46" s="11">
        <f t="shared" ca="1" si="177"/>
        <v>0</v>
      </c>
      <c r="FL46" s="11">
        <f t="shared" ca="1" si="178"/>
        <v>0</v>
      </c>
      <c r="FM46" s="11">
        <f t="shared" ca="1" si="179"/>
        <v>0</v>
      </c>
      <c r="FN46" s="49">
        <f t="shared" ca="1" si="16"/>
        <v>250</v>
      </c>
      <c r="FO46" s="14"/>
      <c r="FP46" s="37">
        <f t="shared" ca="1" si="180"/>
        <v>250</v>
      </c>
      <c r="FQ46" s="11">
        <f ca="1">IF(AV45&lt;=0,0,IF($C46&lt;=SUM($FP46:FP46),0,IF(EA46+$C46-SUM($FP46:FP46)&gt;AV45+CK46,AV45+CK46-EA46,$C46-SUM($FP46:FP46))))</f>
        <v>0</v>
      </c>
      <c r="FR46" s="11">
        <f ca="1">IF(AW45&lt;=0,0,IF($C46&lt;=SUM($FP46:FQ46),0,IF(EB46+$C46-SUM($FP46:FQ46)&gt;AW45+CL46,AW45+CL46-EB46,$C46-SUM($FP46:FQ46))))</f>
        <v>0</v>
      </c>
      <c r="FS46" s="11">
        <f ca="1">IF(AX45&lt;=0,0,IF($C46&lt;=SUM($FP46:FR46),0,IF(EC46+$C46-SUM($FP46:FR46)&gt;AX45+CM46,AX45+CM46-EC46,$C46-SUM($FP46:FR46))))</f>
        <v>0</v>
      </c>
      <c r="FT46" s="11">
        <f ca="1">IF(AY45&lt;=0,0,IF($C46&lt;=SUM($FP46:FS46),0,IF(ED46+$C46-SUM($FP46:FS46)&gt;AY45+CN46,AY45+CN46-ED46,$C46-SUM($FP46:FS46))))</f>
        <v>0</v>
      </c>
      <c r="FU46" s="11">
        <f ca="1">IF(AZ45&lt;=0,0,IF($C46&lt;=SUM($FP46:FT46),0,IF(EE46+$C46-SUM($FP46:FT46)&gt;AZ45+CO46,AZ45+CO46-EE46,$C46-SUM($FP46:FT46))))</f>
        <v>0</v>
      </c>
      <c r="FV46" s="11">
        <f ca="1">IF(BA45&lt;=0,0,IF($C46&lt;=SUM($FP46:FU46),0,IF(EF46+$C46-SUM($FP46:FU46)&gt;BA45+CP46,BA45+CP46-EF46,$C46-SUM($FP46:FU46))))</f>
        <v>0</v>
      </c>
      <c r="FW46" s="11">
        <f ca="1">IF(BB45&lt;=0,0,IF($C46&lt;=SUM($FP46:FV46),0,IF(EG46+$C46-SUM($FP46:FV46)&gt;BB45+CQ46,BB45+CQ46-EG46,$C46-SUM($FP46:FV46))))</f>
        <v>0</v>
      </c>
      <c r="FX46" s="11">
        <f ca="1">IF(BC45&lt;=0,0,IF($C46&lt;=SUM($FP46:FW46),0,IF(EH46+$C46-SUM($FP46:FW46)&gt;BC45+CR46,BC45+CR46-EH46,$C46-SUM($FP46:FW46))))</f>
        <v>0</v>
      </c>
      <c r="FY46" s="11">
        <f ca="1">IF(BD45&lt;=0,0,IF($C46&lt;=SUM($FP46:FX46),0,IF(EI46+$C46-SUM($FP46:FX46)&gt;BD45+CS46,BD45+CS46-EI46,$C46-SUM($FP46:FX46))))</f>
        <v>0</v>
      </c>
      <c r="FZ46" s="11">
        <f ca="1">IF(BE45&lt;=0,0,IF($C46&lt;=SUM($FP46:FY46),0,IF(EJ46+$C46-SUM($FP46:FY46)&gt;BE45+CT46,BE45+CT46-EJ46,$C46-SUM($FP46:FY46))))</f>
        <v>0</v>
      </c>
      <c r="GA46" s="11">
        <f ca="1">IF(BF45&lt;=0,0,IF($C46&lt;=SUM($FP46:FZ46),0,IF(EK46+$C46-SUM($FP46:FZ46)&gt;BF45+CU46,BF45+CU46-EK46,$C46-SUM($FP46:FZ46))))</f>
        <v>0</v>
      </c>
      <c r="GB46" s="11">
        <f ca="1">IF(BG45&lt;=0,0,IF($C46&lt;=SUM($FP46:GA46),0,IF(EL46+$C46-SUM($FP46:GA46)&gt;BG45+CV46,BG45+CV46-EL46,$C46-SUM($FP46:GA46))))</f>
        <v>0</v>
      </c>
      <c r="GC46" s="11">
        <f ca="1">IF(BH45&lt;=0,0,IF($C46&lt;=SUM($FP46:GB46),0,IF(EM46+$C46-SUM($FP46:GB46)&gt;BH45+CW46,BH45+CW46-EM46,$C46-SUM($FP46:GB46))))</f>
        <v>0</v>
      </c>
      <c r="GD46" s="11">
        <f ca="1">IF(BI45&lt;=0,0,IF($C46&lt;=SUM($FP46:GC46),0,IF(EN46+$C46-SUM($FP46:GC46)&gt;BI45+CX46,BI45+CX46-EN46,$C46-SUM($FP46:GC46))))</f>
        <v>0</v>
      </c>
      <c r="GE46" s="11">
        <f ca="1">IF(BJ45&lt;=0,0,IF($C46&lt;=SUM($FP46:GD46),0,IF(EO46+$C46-SUM($FP46:GD46)&gt;BJ45+CY46,BJ45+CY46-EO46,$C46-SUM($FP46:GD46))))</f>
        <v>0</v>
      </c>
      <c r="GF46" s="11">
        <f ca="1">IF(BK45&lt;=0,0,IF($C46&lt;=SUM($FP46:GE46),0,IF(EP46+$C46-SUM($FP46:GE46)&gt;BK45+CZ46,BK45+CZ46-EP46,$C46-SUM($FP46:GE46))))</f>
        <v>0</v>
      </c>
      <c r="GG46" s="11">
        <f ca="1">IF(BL45&lt;=0,0,IF($C46&lt;=SUM($FP46:GF46),0,IF(EQ46+$C46-SUM($FP46:GF46)&gt;BL45+DA46,BL45+DA46-EQ46,$C46-SUM($FP46:GF46))))</f>
        <v>0</v>
      </c>
      <c r="GH46" s="11">
        <f ca="1">IF(BM45&lt;=0,0,IF($C46&lt;=SUM($FP46:GG46),0,IF(ER46+$C46-SUM($FP46:GG46)&gt;BM45+DB46,BM45+DB46-ER46,$C46-SUM($FP46:GG46))))</f>
        <v>0</v>
      </c>
      <c r="GI46" s="11">
        <f ca="1">IF(BN45&lt;=0,0,IF($C46&lt;=SUM($FP46:GH46),0,IF(ES46+$C46-SUM($FP46:GH46)&gt;BN45+DC46,BN45+DC46-ES46,$C46-SUM($FP46:GH46))))</f>
        <v>0</v>
      </c>
      <c r="GJ46" s="11">
        <f ca="1">IF(BO45&lt;=0,0,IF($C46&lt;=SUM($FP46:GI46),0,IF(ET46+$C46-SUM($FP46:GI46)&gt;BO45+DD46,BO45+DD46-ET46,$C46-SUM($FP46:GI46))))</f>
        <v>0</v>
      </c>
      <c r="GK46" s="11">
        <f ca="1">IF(BP45&lt;=0,0,IF($C46&lt;=SUM($FP46:GJ46),0,IF(EU46+$C46-SUM($FP46:GJ46)&gt;BP45+DE46,BP45+DE46-EU46,$C46-SUM($FP46:GJ46))))</f>
        <v>0</v>
      </c>
      <c r="GL46" s="11">
        <f ca="1">IF(BQ45&lt;=0,0,IF($C46&lt;=SUM($FP46:GK46),0,IF(EV46+$C46-SUM($FP46:GK46)&gt;BQ45+DF46,BQ45+DF46-EV46,$C46-SUM($FP46:GK46))))</f>
        <v>0</v>
      </c>
      <c r="GM46" s="11">
        <f ca="1">IF(BR45&lt;=0,0,IF($C46&lt;=SUM($FP46:GL46),0,IF(EW46+$C46-SUM($FP46:GL46)&gt;BR45+DG46,BR45+DG46-EW46,$C46-SUM($FP46:GL46))))</f>
        <v>0</v>
      </c>
      <c r="GN46" s="11">
        <f ca="1">IF(BS45&lt;=0,0,IF($C46&lt;=SUM($FP46:GM46),0,IF(EX46+$C46-SUM($FP46:GM46)&gt;BS45+DH46,BS45+DH46-EX46,$C46-SUM($FP46:GM46))))</f>
        <v>0</v>
      </c>
      <c r="GO46" s="11">
        <f ca="1">IF(BT45&lt;=0,0,IF($C46&lt;=SUM($FP46:GN46),0,IF(EY46+$C46-SUM($FP46:GN46)&gt;BT45+DI46,BT45+DI46-EY46,$C46-SUM($FP46:GN46))))</f>
        <v>0</v>
      </c>
      <c r="GP46" s="11">
        <f ca="1">IF(BU45&lt;=0,0,IF($C46&lt;=SUM($FP46:GO46),0,IF(EZ46+$C46-SUM($FP46:GO46)&gt;BU45+DJ46,BU45+DJ46-EZ46,$C46-SUM($FP46:GO46))))</f>
        <v>0</v>
      </c>
      <c r="GQ46" s="11">
        <f ca="1">IF(BV45&lt;=0,0,IF($C46&lt;=SUM($FP46:GP46),0,IF(FA46+$C46-SUM($FP46:GP46)&gt;BV45+DK46,BV45+DK46-FA46,$C46-SUM($FP46:GP46))))</f>
        <v>0</v>
      </c>
      <c r="GR46" s="11">
        <f ca="1">IF(BW45&lt;=0,0,IF($C46&lt;=SUM($FP46:GQ46),0,IF(FB46+$C46-SUM($FP46:GQ46)&gt;BW45+DL46,BW45+DL46-FB46,$C46-SUM($FP46:GQ46))))</f>
        <v>0</v>
      </c>
      <c r="GS46" s="11">
        <f ca="1">IF(BX45&lt;=0,0,IF($C46&lt;=SUM($FP46:GR46),0,IF(FC46+$C46-SUM($FP46:GR46)&gt;BX45+DM46,BX45+DM46-FC46,$C46-SUM($FP46:GR46))))</f>
        <v>0</v>
      </c>
      <c r="GT46" s="11">
        <f ca="1">IF(BY45&lt;=0,0,IF($C46&lt;=SUM($FP46:GS46),0,IF(FD46+$C46-SUM($FP46:GS46)&gt;BY45+DN46,BY45+DN46-FD46,$C46-SUM($FP46:GS46))))</f>
        <v>0</v>
      </c>
      <c r="GU46" s="11">
        <f ca="1">IF(BZ45&lt;=0,0,IF($C46&lt;=SUM($FP46:GT46),0,IF(FE46+$C46-SUM($FP46:GT46)&gt;BZ45+DO46,BZ45+DO46-FE46,$C46-SUM($FP46:GT46))))</f>
        <v>0</v>
      </c>
      <c r="GV46" s="11">
        <f ca="1">IF(CA45&lt;=0,0,IF($C46&lt;=SUM($FP46:GU46),0,IF(FF46+$C46-SUM($FP46:GU46)&gt;CA45+DP46,CA45+DP46-FF46,$C46-SUM($FP46:GU46))))</f>
        <v>0</v>
      </c>
      <c r="GW46" s="11">
        <f ca="1">IF(CB45&lt;=0,0,IF($C46&lt;=SUM($FP46:GV46),0,IF(FG46+$C46-SUM($FP46:GV46)&gt;CB45+DQ46,CB45+DQ46-FG46,$C46-SUM($FP46:GV46))))</f>
        <v>0</v>
      </c>
      <c r="GX46" s="11">
        <f ca="1">IF(CC45&lt;=0,0,IF($C46&lt;=SUM($FP46:GW46),0,IF(FH46+$C46-SUM($FP46:GW46)&gt;CC45+DR46,CC45+DR46-FH46,$C46-SUM($FP46:GW46))))</f>
        <v>0</v>
      </c>
      <c r="GY46" s="11">
        <f ca="1">IF(CD45&lt;=0,0,IF($C46&lt;=SUM($FP46:GX46),0,IF(FI46+$C46-SUM($FP46:GX46)&gt;CD45+DS46,CD45+DS46-FI46,$C46-SUM($FP46:GX46))))</f>
        <v>0</v>
      </c>
      <c r="GZ46" s="11">
        <f ca="1">IF(CE45&lt;=0,0,IF($C46&lt;=SUM($FP46:GY46),0,IF(FJ46+$C46-SUM($FP46:GY46)&gt;CE45+DT46,CE45+DT46-FJ46,$C46-SUM($FP46:GY46))))</f>
        <v>0</v>
      </c>
      <c r="HA46" s="11">
        <f ca="1">IF(CF45&lt;=0,0,IF($C46&lt;=SUM($FP46:GZ46),0,IF(FK46+$C46-SUM($FP46:GZ46)&gt;CF45+DU46,CF45+DU46-FK46,$C46-SUM($FP46:GZ46))))</f>
        <v>0</v>
      </c>
      <c r="HB46" s="11">
        <f ca="1">IF(CG45&lt;=0,0,IF($C46&lt;=SUM($FP46:HA46),0,IF(FL46+$C46-SUM($FP46:HA46)&gt;CG45+DV46,CG45+DV46-FL46,$C46-SUM($FP46:HA46))))</f>
        <v>0</v>
      </c>
      <c r="HC46" s="11">
        <f ca="1">IF(CH45&lt;=0,0,IF($C46&lt;=SUM($FP46:HB46),0,IF(FM46+$C46-SUM($FP46:HB46)&gt;CH45+DW46,CH45+DW46-FM46,$C46-SUM($FP46:HB46))))</f>
        <v>0</v>
      </c>
    </row>
    <row r="47" spans="1:211" ht="11" customHeight="1" x14ac:dyDescent="0.15">
      <c r="A47" s="12">
        <f t="shared" ca="1" si="17"/>
        <v>27</v>
      </c>
      <c r="B47" s="6">
        <f t="shared" ca="1" si="18"/>
        <v>46508</v>
      </c>
      <c r="C47" s="50">
        <f ca="1">IF(A47="","",IF(snowball,IF(($E$5-FN47)&lt;0,0,$E$5-FN47),0)+D47)</f>
        <v>250</v>
      </c>
      <c r="D47" s="38"/>
      <c r="E47" s="11">
        <f t="shared" ca="1" si="19"/>
        <v>500</v>
      </c>
      <c r="F47" s="11">
        <f t="shared" ca="1" si="20"/>
        <v>0</v>
      </c>
      <c r="G47" s="11">
        <f t="shared" ca="1" si="21"/>
        <v>0</v>
      </c>
      <c r="H47" s="11">
        <f t="shared" ca="1" si="22"/>
        <v>0</v>
      </c>
      <c r="I47" s="11">
        <f t="shared" ca="1" si="23"/>
        <v>0</v>
      </c>
      <c r="J47" s="11">
        <f t="shared" ca="1" si="24"/>
        <v>0</v>
      </c>
      <c r="K47" s="11">
        <f t="shared" ca="1" si="25"/>
        <v>0</v>
      </c>
      <c r="L47" s="11">
        <f t="shared" ca="1" si="26"/>
        <v>0</v>
      </c>
      <c r="M47" s="11">
        <f t="shared" ca="1" si="27"/>
        <v>0</v>
      </c>
      <c r="N47" s="11">
        <f t="shared" ca="1" si="28"/>
        <v>0</v>
      </c>
      <c r="O47" s="11">
        <f t="shared" ca="1" si="29"/>
        <v>0</v>
      </c>
      <c r="P47" s="11">
        <f t="shared" ca="1" si="30"/>
        <v>0</v>
      </c>
      <c r="Q47" s="11">
        <f t="shared" ca="1" si="31"/>
        <v>0</v>
      </c>
      <c r="R47" s="11">
        <f t="shared" ca="1" si="32"/>
        <v>0</v>
      </c>
      <c r="S47" s="11">
        <f t="shared" ca="1" si="33"/>
        <v>0</v>
      </c>
      <c r="T47" s="11">
        <f t="shared" ca="1" si="34"/>
        <v>0</v>
      </c>
      <c r="U47" s="11">
        <f t="shared" ca="1" si="35"/>
        <v>0</v>
      </c>
      <c r="V47" s="11">
        <f t="shared" ca="1" si="36"/>
        <v>0</v>
      </c>
      <c r="W47" s="11">
        <f t="shared" ca="1" si="37"/>
        <v>0</v>
      </c>
      <c r="X47" s="11">
        <f t="shared" ca="1" si="38"/>
        <v>0</v>
      </c>
      <c r="Y47" s="11">
        <f t="shared" ca="1" si="39"/>
        <v>0</v>
      </c>
      <c r="Z47" s="11">
        <f t="shared" ca="1" si="40"/>
        <v>0</v>
      </c>
      <c r="AA47" s="11">
        <f t="shared" ca="1" si="41"/>
        <v>0</v>
      </c>
      <c r="AB47" s="11">
        <f t="shared" ca="1" si="42"/>
        <v>0</v>
      </c>
      <c r="AC47" s="11">
        <f t="shared" ca="1" si="43"/>
        <v>0</v>
      </c>
      <c r="AD47" s="11">
        <f t="shared" ca="1" si="44"/>
        <v>0</v>
      </c>
      <c r="AE47" s="11">
        <f t="shared" ca="1" si="45"/>
        <v>0</v>
      </c>
      <c r="AF47" s="11">
        <f t="shared" ca="1" si="46"/>
        <v>0</v>
      </c>
      <c r="AG47" s="11">
        <f t="shared" ca="1" si="47"/>
        <v>0</v>
      </c>
      <c r="AH47" s="11">
        <f t="shared" ca="1" si="48"/>
        <v>0</v>
      </c>
      <c r="AI47" s="11">
        <f t="shared" ca="1" si="49"/>
        <v>0</v>
      </c>
      <c r="AJ47" s="11">
        <f t="shared" ca="1" si="50"/>
        <v>0</v>
      </c>
      <c r="AK47" s="11">
        <f t="shared" ca="1" si="51"/>
        <v>0</v>
      </c>
      <c r="AL47" s="11">
        <f t="shared" ca="1" si="52"/>
        <v>0</v>
      </c>
      <c r="AM47" s="11">
        <f t="shared" ca="1" si="53"/>
        <v>0</v>
      </c>
      <c r="AN47" s="11">
        <f t="shared" ca="1" si="54"/>
        <v>0</v>
      </c>
      <c r="AO47" s="11">
        <f t="shared" ca="1" si="55"/>
        <v>0</v>
      </c>
      <c r="AP47" s="11">
        <f t="shared" ca="1" si="56"/>
        <v>0</v>
      </c>
      <c r="AQ47" s="11">
        <f t="shared" ca="1" si="57"/>
        <v>0</v>
      </c>
      <c r="AR47" s="11">
        <f t="shared" ca="1" si="58"/>
        <v>0</v>
      </c>
      <c r="AS47" s="35"/>
      <c r="AT47" s="11">
        <f t="shared" ca="1" si="59"/>
        <v>8393.9599999999991</v>
      </c>
      <c r="AU47" s="11">
        <f t="shared" ca="1" si="60"/>
        <v>8393.9599999999991</v>
      </c>
      <c r="AV47" s="11">
        <f t="shared" ca="1" si="61"/>
        <v>0</v>
      </c>
      <c r="AW47" s="11">
        <f t="shared" ca="1" si="62"/>
        <v>0</v>
      </c>
      <c r="AX47" s="11">
        <f t="shared" ca="1" si="63"/>
        <v>0</v>
      </c>
      <c r="AY47" s="11">
        <f t="shared" ca="1" si="64"/>
        <v>0</v>
      </c>
      <c r="AZ47" s="11">
        <f t="shared" ca="1" si="65"/>
        <v>0</v>
      </c>
      <c r="BA47" s="11">
        <f t="shared" ca="1" si="66"/>
        <v>0</v>
      </c>
      <c r="BB47" s="11">
        <f t="shared" ca="1" si="67"/>
        <v>0</v>
      </c>
      <c r="BC47" s="11">
        <f t="shared" ca="1" si="68"/>
        <v>0</v>
      </c>
      <c r="BD47" s="11">
        <f t="shared" ca="1" si="69"/>
        <v>0</v>
      </c>
      <c r="BE47" s="11">
        <f t="shared" ca="1" si="70"/>
        <v>0</v>
      </c>
      <c r="BF47" s="11">
        <f t="shared" ca="1" si="71"/>
        <v>0</v>
      </c>
      <c r="BG47" s="11">
        <f t="shared" ca="1" si="72"/>
        <v>0</v>
      </c>
      <c r="BH47" s="11">
        <f t="shared" ca="1" si="73"/>
        <v>0</v>
      </c>
      <c r="BI47" s="11">
        <f t="shared" ca="1" si="74"/>
        <v>0</v>
      </c>
      <c r="BJ47" s="11">
        <f t="shared" ca="1" si="75"/>
        <v>0</v>
      </c>
      <c r="BK47" s="11">
        <f t="shared" ca="1" si="76"/>
        <v>0</v>
      </c>
      <c r="BL47" s="11">
        <f t="shared" ca="1" si="77"/>
        <v>0</v>
      </c>
      <c r="BM47" s="11">
        <f t="shared" ca="1" si="78"/>
        <v>0</v>
      </c>
      <c r="BN47" s="11">
        <f t="shared" ca="1" si="79"/>
        <v>0</v>
      </c>
      <c r="BO47" s="11">
        <f t="shared" ca="1" si="80"/>
        <v>0</v>
      </c>
      <c r="BP47" s="11">
        <f t="shared" ca="1" si="81"/>
        <v>0</v>
      </c>
      <c r="BQ47" s="11">
        <f t="shared" ca="1" si="82"/>
        <v>0</v>
      </c>
      <c r="BR47" s="11">
        <f t="shared" ca="1" si="83"/>
        <v>0</v>
      </c>
      <c r="BS47" s="11">
        <f t="shared" ca="1" si="84"/>
        <v>0</v>
      </c>
      <c r="BT47" s="11">
        <f t="shared" ca="1" si="85"/>
        <v>0</v>
      </c>
      <c r="BU47" s="11">
        <f t="shared" ca="1" si="86"/>
        <v>0</v>
      </c>
      <c r="BV47" s="11">
        <f t="shared" ca="1" si="87"/>
        <v>0</v>
      </c>
      <c r="BW47" s="11">
        <f t="shared" ca="1" si="88"/>
        <v>0</v>
      </c>
      <c r="BX47" s="11">
        <f t="shared" ca="1" si="89"/>
        <v>0</v>
      </c>
      <c r="BY47" s="11">
        <f t="shared" ca="1" si="90"/>
        <v>0</v>
      </c>
      <c r="BZ47" s="11">
        <f t="shared" ca="1" si="91"/>
        <v>0</v>
      </c>
      <c r="CA47" s="11">
        <f t="shared" ca="1" si="92"/>
        <v>0</v>
      </c>
      <c r="CB47" s="11">
        <f t="shared" ca="1" si="93"/>
        <v>0</v>
      </c>
      <c r="CC47" s="11">
        <f t="shared" ca="1" si="94"/>
        <v>0</v>
      </c>
      <c r="CD47" s="11">
        <f t="shared" ca="1" si="95"/>
        <v>0</v>
      </c>
      <c r="CE47" s="11">
        <f t="shared" ca="1" si="96"/>
        <v>0</v>
      </c>
      <c r="CF47" s="11">
        <f t="shared" ca="1" si="97"/>
        <v>0</v>
      </c>
      <c r="CG47" s="11">
        <f t="shared" ca="1" si="98"/>
        <v>0</v>
      </c>
      <c r="CH47" s="11">
        <f t="shared" ca="1" si="99"/>
        <v>0</v>
      </c>
      <c r="CI47" s="3"/>
      <c r="CJ47" s="11">
        <f t="shared" ca="1" si="100"/>
        <v>36.83</v>
      </c>
      <c r="CK47" s="11">
        <f t="shared" ca="1" si="101"/>
        <v>0</v>
      </c>
      <c r="CL47" s="11">
        <f t="shared" ca="1" si="102"/>
        <v>0</v>
      </c>
      <c r="CM47" s="11">
        <f t="shared" ca="1" si="103"/>
        <v>0</v>
      </c>
      <c r="CN47" s="11">
        <f t="shared" ca="1" si="104"/>
        <v>0</v>
      </c>
      <c r="CO47" s="11">
        <f t="shared" ca="1" si="105"/>
        <v>0</v>
      </c>
      <c r="CP47" s="11">
        <f t="shared" ca="1" si="106"/>
        <v>0</v>
      </c>
      <c r="CQ47" s="11">
        <f t="shared" ca="1" si="107"/>
        <v>0</v>
      </c>
      <c r="CR47" s="11">
        <f t="shared" ca="1" si="108"/>
        <v>0</v>
      </c>
      <c r="CS47" s="11">
        <f t="shared" ca="1" si="109"/>
        <v>0</v>
      </c>
      <c r="CT47" s="11">
        <f t="shared" ca="1" si="110"/>
        <v>0</v>
      </c>
      <c r="CU47" s="11">
        <f t="shared" ca="1" si="111"/>
        <v>0</v>
      </c>
      <c r="CV47" s="11">
        <f t="shared" ca="1" si="112"/>
        <v>0</v>
      </c>
      <c r="CW47" s="11">
        <f t="shared" ca="1" si="113"/>
        <v>0</v>
      </c>
      <c r="CX47" s="11">
        <f t="shared" ca="1" si="114"/>
        <v>0</v>
      </c>
      <c r="CY47" s="11">
        <f t="shared" ca="1" si="115"/>
        <v>0</v>
      </c>
      <c r="CZ47" s="11">
        <f t="shared" ca="1" si="116"/>
        <v>0</v>
      </c>
      <c r="DA47" s="11">
        <f t="shared" ca="1" si="117"/>
        <v>0</v>
      </c>
      <c r="DB47" s="11">
        <f t="shared" ca="1" si="118"/>
        <v>0</v>
      </c>
      <c r="DC47" s="11">
        <f t="shared" ca="1" si="119"/>
        <v>0</v>
      </c>
      <c r="DD47" s="11">
        <f t="shared" ca="1" si="120"/>
        <v>0</v>
      </c>
      <c r="DE47" s="11">
        <f t="shared" ca="1" si="121"/>
        <v>0</v>
      </c>
      <c r="DF47" s="11">
        <f t="shared" ca="1" si="122"/>
        <v>0</v>
      </c>
      <c r="DG47" s="11">
        <f t="shared" ca="1" si="123"/>
        <v>0</v>
      </c>
      <c r="DH47" s="11">
        <f t="shared" ca="1" si="124"/>
        <v>0</v>
      </c>
      <c r="DI47" s="11">
        <f t="shared" ca="1" si="125"/>
        <v>0</v>
      </c>
      <c r="DJ47" s="11">
        <f t="shared" ca="1" si="126"/>
        <v>0</v>
      </c>
      <c r="DK47" s="11">
        <f t="shared" ca="1" si="127"/>
        <v>0</v>
      </c>
      <c r="DL47" s="11">
        <f t="shared" ca="1" si="128"/>
        <v>0</v>
      </c>
      <c r="DM47" s="11">
        <f t="shared" ca="1" si="129"/>
        <v>0</v>
      </c>
      <c r="DN47" s="11">
        <f t="shared" ca="1" si="130"/>
        <v>0</v>
      </c>
      <c r="DO47" s="11">
        <f t="shared" ca="1" si="131"/>
        <v>0</v>
      </c>
      <c r="DP47" s="11">
        <f t="shared" ca="1" si="132"/>
        <v>0</v>
      </c>
      <c r="DQ47" s="11">
        <f t="shared" ca="1" si="133"/>
        <v>0</v>
      </c>
      <c r="DR47" s="11">
        <f t="shared" ca="1" si="134"/>
        <v>0</v>
      </c>
      <c r="DS47" s="11">
        <f t="shared" ca="1" si="135"/>
        <v>0</v>
      </c>
      <c r="DT47" s="11">
        <f t="shared" ca="1" si="136"/>
        <v>0</v>
      </c>
      <c r="DU47" s="11">
        <f t="shared" ca="1" si="137"/>
        <v>0</v>
      </c>
      <c r="DV47" s="11">
        <f t="shared" ca="1" si="138"/>
        <v>0</v>
      </c>
      <c r="DW47" s="11">
        <f t="shared" ca="1" si="139"/>
        <v>0</v>
      </c>
      <c r="DX47" s="49">
        <f t="shared" ca="1" si="14"/>
        <v>36.83</v>
      </c>
      <c r="DY47" s="8"/>
      <c r="DZ47" s="11">
        <f t="shared" ca="1" si="140"/>
        <v>250</v>
      </c>
      <c r="EA47" s="11">
        <f t="shared" ca="1" si="141"/>
        <v>0</v>
      </c>
      <c r="EB47" s="11">
        <f t="shared" ca="1" si="142"/>
        <v>0</v>
      </c>
      <c r="EC47" s="11">
        <f t="shared" ca="1" si="143"/>
        <v>0</v>
      </c>
      <c r="ED47" s="11">
        <f t="shared" ca="1" si="144"/>
        <v>0</v>
      </c>
      <c r="EE47" s="11">
        <f t="shared" ca="1" si="145"/>
        <v>0</v>
      </c>
      <c r="EF47" s="11">
        <f t="shared" ca="1" si="146"/>
        <v>0</v>
      </c>
      <c r="EG47" s="11">
        <f t="shared" ca="1" si="147"/>
        <v>0</v>
      </c>
      <c r="EH47" s="11">
        <f t="shared" ca="1" si="148"/>
        <v>0</v>
      </c>
      <c r="EI47" s="11">
        <f t="shared" ca="1" si="149"/>
        <v>0</v>
      </c>
      <c r="EJ47" s="11">
        <f t="shared" ca="1" si="150"/>
        <v>0</v>
      </c>
      <c r="EK47" s="11">
        <f t="shared" ca="1" si="151"/>
        <v>0</v>
      </c>
      <c r="EL47" s="11">
        <f t="shared" ca="1" si="152"/>
        <v>0</v>
      </c>
      <c r="EM47" s="11">
        <f t="shared" ca="1" si="153"/>
        <v>0</v>
      </c>
      <c r="EN47" s="11">
        <f t="shared" ca="1" si="154"/>
        <v>0</v>
      </c>
      <c r="EO47" s="11">
        <f t="shared" ca="1" si="155"/>
        <v>0</v>
      </c>
      <c r="EP47" s="11">
        <f t="shared" ca="1" si="156"/>
        <v>0</v>
      </c>
      <c r="EQ47" s="11">
        <f t="shared" ca="1" si="157"/>
        <v>0</v>
      </c>
      <c r="ER47" s="11">
        <f t="shared" ca="1" si="158"/>
        <v>0</v>
      </c>
      <c r="ES47" s="11">
        <f t="shared" ca="1" si="159"/>
        <v>0</v>
      </c>
      <c r="ET47" s="11">
        <f t="shared" ca="1" si="160"/>
        <v>0</v>
      </c>
      <c r="EU47" s="11">
        <f t="shared" ca="1" si="161"/>
        <v>0</v>
      </c>
      <c r="EV47" s="11">
        <f t="shared" ca="1" si="162"/>
        <v>0</v>
      </c>
      <c r="EW47" s="11">
        <f t="shared" ca="1" si="163"/>
        <v>0</v>
      </c>
      <c r="EX47" s="11">
        <f t="shared" ca="1" si="164"/>
        <v>0</v>
      </c>
      <c r="EY47" s="11">
        <f t="shared" ca="1" si="165"/>
        <v>0</v>
      </c>
      <c r="EZ47" s="11">
        <f t="shared" ca="1" si="166"/>
        <v>0</v>
      </c>
      <c r="FA47" s="11">
        <f t="shared" ca="1" si="167"/>
        <v>0</v>
      </c>
      <c r="FB47" s="11">
        <f t="shared" ca="1" si="168"/>
        <v>0</v>
      </c>
      <c r="FC47" s="11">
        <f t="shared" ca="1" si="169"/>
        <v>0</v>
      </c>
      <c r="FD47" s="11">
        <f t="shared" ca="1" si="170"/>
        <v>0</v>
      </c>
      <c r="FE47" s="11">
        <f t="shared" ca="1" si="171"/>
        <v>0</v>
      </c>
      <c r="FF47" s="11">
        <f t="shared" ca="1" si="172"/>
        <v>0</v>
      </c>
      <c r="FG47" s="11">
        <f t="shared" ca="1" si="173"/>
        <v>0</v>
      </c>
      <c r="FH47" s="11">
        <f t="shared" ca="1" si="174"/>
        <v>0</v>
      </c>
      <c r="FI47" s="11">
        <f t="shared" ca="1" si="175"/>
        <v>0</v>
      </c>
      <c r="FJ47" s="11">
        <f t="shared" ca="1" si="176"/>
        <v>0</v>
      </c>
      <c r="FK47" s="11">
        <f t="shared" ca="1" si="177"/>
        <v>0</v>
      </c>
      <c r="FL47" s="11">
        <f t="shared" ca="1" si="178"/>
        <v>0</v>
      </c>
      <c r="FM47" s="11">
        <f t="shared" ca="1" si="179"/>
        <v>0</v>
      </c>
      <c r="FN47" s="49">
        <f t="shared" ca="1" si="16"/>
        <v>250</v>
      </c>
      <c r="FO47" s="14"/>
      <c r="FP47" s="37">
        <f t="shared" ca="1" si="180"/>
        <v>250</v>
      </c>
      <c r="FQ47" s="11">
        <f ca="1">IF(AV46&lt;=0,0,IF($C47&lt;=SUM($FP47:FP47),0,IF(EA47+$C47-SUM($FP47:FP47)&gt;AV46+CK47,AV46+CK47-EA47,$C47-SUM($FP47:FP47))))</f>
        <v>0</v>
      </c>
      <c r="FR47" s="11">
        <f ca="1">IF(AW46&lt;=0,0,IF($C47&lt;=SUM($FP47:FQ47),0,IF(EB47+$C47-SUM($FP47:FQ47)&gt;AW46+CL47,AW46+CL47-EB47,$C47-SUM($FP47:FQ47))))</f>
        <v>0</v>
      </c>
      <c r="FS47" s="11">
        <f ca="1">IF(AX46&lt;=0,0,IF($C47&lt;=SUM($FP47:FR47),0,IF(EC47+$C47-SUM($FP47:FR47)&gt;AX46+CM47,AX46+CM47-EC47,$C47-SUM($FP47:FR47))))</f>
        <v>0</v>
      </c>
      <c r="FT47" s="11">
        <f ca="1">IF(AY46&lt;=0,0,IF($C47&lt;=SUM($FP47:FS47),0,IF(ED47+$C47-SUM($FP47:FS47)&gt;AY46+CN47,AY46+CN47-ED47,$C47-SUM($FP47:FS47))))</f>
        <v>0</v>
      </c>
      <c r="FU47" s="11">
        <f ca="1">IF(AZ46&lt;=0,0,IF($C47&lt;=SUM($FP47:FT47),0,IF(EE47+$C47-SUM($FP47:FT47)&gt;AZ46+CO47,AZ46+CO47-EE47,$C47-SUM($FP47:FT47))))</f>
        <v>0</v>
      </c>
      <c r="FV47" s="11">
        <f ca="1">IF(BA46&lt;=0,0,IF($C47&lt;=SUM($FP47:FU47),0,IF(EF47+$C47-SUM($FP47:FU47)&gt;BA46+CP47,BA46+CP47-EF47,$C47-SUM($FP47:FU47))))</f>
        <v>0</v>
      </c>
      <c r="FW47" s="11">
        <f ca="1">IF(BB46&lt;=0,0,IF($C47&lt;=SUM($FP47:FV47),0,IF(EG47+$C47-SUM($FP47:FV47)&gt;BB46+CQ47,BB46+CQ47-EG47,$C47-SUM($FP47:FV47))))</f>
        <v>0</v>
      </c>
      <c r="FX47" s="11">
        <f ca="1">IF(BC46&lt;=0,0,IF($C47&lt;=SUM($FP47:FW47),0,IF(EH47+$C47-SUM($FP47:FW47)&gt;BC46+CR47,BC46+CR47-EH47,$C47-SUM($FP47:FW47))))</f>
        <v>0</v>
      </c>
      <c r="FY47" s="11">
        <f ca="1">IF(BD46&lt;=0,0,IF($C47&lt;=SUM($FP47:FX47),0,IF(EI47+$C47-SUM($FP47:FX47)&gt;BD46+CS47,BD46+CS47-EI47,$C47-SUM($FP47:FX47))))</f>
        <v>0</v>
      </c>
      <c r="FZ47" s="11">
        <f ca="1">IF(BE46&lt;=0,0,IF($C47&lt;=SUM($FP47:FY47),0,IF(EJ47+$C47-SUM($FP47:FY47)&gt;BE46+CT47,BE46+CT47-EJ47,$C47-SUM($FP47:FY47))))</f>
        <v>0</v>
      </c>
      <c r="GA47" s="11">
        <f ca="1">IF(BF46&lt;=0,0,IF($C47&lt;=SUM($FP47:FZ47),0,IF(EK47+$C47-SUM($FP47:FZ47)&gt;BF46+CU47,BF46+CU47-EK47,$C47-SUM($FP47:FZ47))))</f>
        <v>0</v>
      </c>
      <c r="GB47" s="11">
        <f ca="1">IF(BG46&lt;=0,0,IF($C47&lt;=SUM($FP47:GA47),0,IF(EL47+$C47-SUM($FP47:GA47)&gt;BG46+CV47,BG46+CV47-EL47,$C47-SUM($FP47:GA47))))</f>
        <v>0</v>
      </c>
      <c r="GC47" s="11">
        <f ca="1">IF(BH46&lt;=0,0,IF($C47&lt;=SUM($FP47:GB47),0,IF(EM47+$C47-SUM($FP47:GB47)&gt;BH46+CW47,BH46+CW47-EM47,$C47-SUM($FP47:GB47))))</f>
        <v>0</v>
      </c>
      <c r="GD47" s="11">
        <f ca="1">IF(BI46&lt;=0,0,IF($C47&lt;=SUM($FP47:GC47),0,IF(EN47+$C47-SUM($FP47:GC47)&gt;BI46+CX47,BI46+CX47-EN47,$C47-SUM($FP47:GC47))))</f>
        <v>0</v>
      </c>
      <c r="GE47" s="11">
        <f ca="1">IF(BJ46&lt;=0,0,IF($C47&lt;=SUM($FP47:GD47),0,IF(EO47+$C47-SUM($FP47:GD47)&gt;BJ46+CY47,BJ46+CY47-EO47,$C47-SUM($FP47:GD47))))</f>
        <v>0</v>
      </c>
      <c r="GF47" s="11">
        <f ca="1">IF(BK46&lt;=0,0,IF($C47&lt;=SUM($FP47:GE47),0,IF(EP47+$C47-SUM($FP47:GE47)&gt;BK46+CZ47,BK46+CZ47-EP47,$C47-SUM($FP47:GE47))))</f>
        <v>0</v>
      </c>
      <c r="GG47" s="11">
        <f ca="1">IF(BL46&lt;=0,0,IF($C47&lt;=SUM($FP47:GF47),0,IF(EQ47+$C47-SUM($FP47:GF47)&gt;BL46+DA47,BL46+DA47-EQ47,$C47-SUM($FP47:GF47))))</f>
        <v>0</v>
      </c>
      <c r="GH47" s="11">
        <f ca="1">IF(BM46&lt;=0,0,IF($C47&lt;=SUM($FP47:GG47),0,IF(ER47+$C47-SUM($FP47:GG47)&gt;BM46+DB47,BM46+DB47-ER47,$C47-SUM($FP47:GG47))))</f>
        <v>0</v>
      </c>
      <c r="GI47" s="11">
        <f ca="1">IF(BN46&lt;=0,0,IF($C47&lt;=SUM($FP47:GH47),0,IF(ES47+$C47-SUM($FP47:GH47)&gt;BN46+DC47,BN46+DC47-ES47,$C47-SUM($FP47:GH47))))</f>
        <v>0</v>
      </c>
      <c r="GJ47" s="11">
        <f ca="1">IF(BO46&lt;=0,0,IF($C47&lt;=SUM($FP47:GI47),0,IF(ET47+$C47-SUM($FP47:GI47)&gt;BO46+DD47,BO46+DD47-ET47,$C47-SUM($FP47:GI47))))</f>
        <v>0</v>
      </c>
      <c r="GK47" s="11">
        <f ca="1">IF(BP46&lt;=0,0,IF($C47&lt;=SUM($FP47:GJ47),0,IF(EU47+$C47-SUM($FP47:GJ47)&gt;BP46+DE47,BP46+DE47-EU47,$C47-SUM($FP47:GJ47))))</f>
        <v>0</v>
      </c>
      <c r="GL47" s="11">
        <f ca="1">IF(BQ46&lt;=0,0,IF($C47&lt;=SUM($FP47:GK47),0,IF(EV47+$C47-SUM($FP47:GK47)&gt;BQ46+DF47,BQ46+DF47-EV47,$C47-SUM($FP47:GK47))))</f>
        <v>0</v>
      </c>
      <c r="GM47" s="11">
        <f ca="1">IF(BR46&lt;=0,0,IF($C47&lt;=SUM($FP47:GL47),0,IF(EW47+$C47-SUM($FP47:GL47)&gt;BR46+DG47,BR46+DG47-EW47,$C47-SUM($FP47:GL47))))</f>
        <v>0</v>
      </c>
      <c r="GN47" s="11">
        <f ca="1">IF(BS46&lt;=0,0,IF($C47&lt;=SUM($FP47:GM47),0,IF(EX47+$C47-SUM($FP47:GM47)&gt;BS46+DH47,BS46+DH47-EX47,$C47-SUM($FP47:GM47))))</f>
        <v>0</v>
      </c>
      <c r="GO47" s="11">
        <f ca="1">IF(BT46&lt;=0,0,IF($C47&lt;=SUM($FP47:GN47),0,IF(EY47+$C47-SUM($FP47:GN47)&gt;BT46+DI47,BT46+DI47-EY47,$C47-SUM($FP47:GN47))))</f>
        <v>0</v>
      </c>
      <c r="GP47" s="11">
        <f ca="1">IF(BU46&lt;=0,0,IF($C47&lt;=SUM($FP47:GO47),0,IF(EZ47+$C47-SUM($FP47:GO47)&gt;BU46+DJ47,BU46+DJ47-EZ47,$C47-SUM($FP47:GO47))))</f>
        <v>0</v>
      </c>
      <c r="GQ47" s="11">
        <f ca="1">IF(BV46&lt;=0,0,IF($C47&lt;=SUM($FP47:GP47),0,IF(FA47+$C47-SUM($FP47:GP47)&gt;BV46+DK47,BV46+DK47-FA47,$C47-SUM($FP47:GP47))))</f>
        <v>0</v>
      </c>
      <c r="GR47" s="11">
        <f ca="1">IF(BW46&lt;=0,0,IF($C47&lt;=SUM($FP47:GQ47),0,IF(FB47+$C47-SUM($FP47:GQ47)&gt;BW46+DL47,BW46+DL47-FB47,$C47-SUM($FP47:GQ47))))</f>
        <v>0</v>
      </c>
      <c r="GS47" s="11">
        <f ca="1">IF(BX46&lt;=0,0,IF($C47&lt;=SUM($FP47:GR47),0,IF(FC47+$C47-SUM($FP47:GR47)&gt;BX46+DM47,BX46+DM47-FC47,$C47-SUM($FP47:GR47))))</f>
        <v>0</v>
      </c>
      <c r="GT47" s="11">
        <f ca="1">IF(BY46&lt;=0,0,IF($C47&lt;=SUM($FP47:GS47),0,IF(FD47+$C47-SUM($FP47:GS47)&gt;BY46+DN47,BY46+DN47-FD47,$C47-SUM($FP47:GS47))))</f>
        <v>0</v>
      </c>
      <c r="GU47" s="11">
        <f ca="1">IF(BZ46&lt;=0,0,IF($C47&lt;=SUM($FP47:GT47),0,IF(FE47+$C47-SUM($FP47:GT47)&gt;BZ46+DO47,BZ46+DO47-FE47,$C47-SUM($FP47:GT47))))</f>
        <v>0</v>
      </c>
      <c r="GV47" s="11">
        <f ca="1">IF(CA46&lt;=0,0,IF($C47&lt;=SUM($FP47:GU47),0,IF(FF47+$C47-SUM($FP47:GU47)&gt;CA46+DP47,CA46+DP47-FF47,$C47-SUM($FP47:GU47))))</f>
        <v>0</v>
      </c>
      <c r="GW47" s="11">
        <f ca="1">IF(CB46&lt;=0,0,IF($C47&lt;=SUM($FP47:GV47),0,IF(FG47+$C47-SUM($FP47:GV47)&gt;CB46+DQ47,CB46+DQ47-FG47,$C47-SUM($FP47:GV47))))</f>
        <v>0</v>
      </c>
      <c r="GX47" s="11">
        <f ca="1">IF(CC46&lt;=0,0,IF($C47&lt;=SUM($FP47:GW47),0,IF(FH47+$C47-SUM($FP47:GW47)&gt;CC46+DR47,CC46+DR47-FH47,$C47-SUM($FP47:GW47))))</f>
        <v>0</v>
      </c>
      <c r="GY47" s="11">
        <f ca="1">IF(CD46&lt;=0,0,IF($C47&lt;=SUM($FP47:GX47),0,IF(FI47+$C47-SUM($FP47:GX47)&gt;CD46+DS47,CD46+DS47-FI47,$C47-SUM($FP47:GX47))))</f>
        <v>0</v>
      </c>
      <c r="GZ47" s="11">
        <f ca="1">IF(CE46&lt;=0,0,IF($C47&lt;=SUM($FP47:GY47),0,IF(FJ47+$C47-SUM($FP47:GY47)&gt;CE46+DT47,CE46+DT47-FJ47,$C47-SUM($FP47:GY47))))</f>
        <v>0</v>
      </c>
      <c r="HA47" s="11">
        <f ca="1">IF(CF46&lt;=0,0,IF($C47&lt;=SUM($FP47:GZ47),0,IF(FK47+$C47-SUM($FP47:GZ47)&gt;CF46+DU47,CF46+DU47-FK47,$C47-SUM($FP47:GZ47))))</f>
        <v>0</v>
      </c>
      <c r="HB47" s="11">
        <f ca="1">IF(CG46&lt;=0,0,IF($C47&lt;=SUM($FP47:HA47),0,IF(FL47+$C47-SUM($FP47:HA47)&gt;CG46+DV47,CG46+DV47-FL47,$C47-SUM($FP47:HA47))))</f>
        <v>0</v>
      </c>
      <c r="HC47" s="11">
        <f ca="1">IF(CH46&lt;=0,0,IF($C47&lt;=SUM($FP47:HB47),0,IF(FM47+$C47-SUM($FP47:HB47)&gt;CH46+DW47,CH46+DW47-FM47,$C47-SUM($FP47:HB47))))</f>
        <v>0</v>
      </c>
    </row>
    <row r="48" spans="1:211" ht="11" customHeight="1" x14ac:dyDescent="0.15">
      <c r="A48" s="12">
        <f t="shared" ca="1" si="17"/>
        <v>28</v>
      </c>
      <c r="B48" s="6">
        <f t="shared" ca="1" si="18"/>
        <v>46539</v>
      </c>
      <c r="C48" s="50">
        <f ca="1">IF(A48="","",IF(snowball,IF(($E$5-FN48)&lt;0,0,$E$5-FN48),0)+D48)</f>
        <v>250</v>
      </c>
      <c r="D48" s="38"/>
      <c r="E48" s="11">
        <f t="shared" ca="1" si="19"/>
        <v>500</v>
      </c>
      <c r="F48" s="11">
        <f t="shared" ca="1" si="20"/>
        <v>0</v>
      </c>
      <c r="G48" s="11">
        <f t="shared" ca="1" si="21"/>
        <v>0</v>
      </c>
      <c r="H48" s="11">
        <f t="shared" ca="1" si="22"/>
        <v>0</v>
      </c>
      <c r="I48" s="11">
        <f t="shared" ca="1" si="23"/>
        <v>0</v>
      </c>
      <c r="J48" s="11">
        <f t="shared" ca="1" si="24"/>
        <v>0</v>
      </c>
      <c r="K48" s="11">
        <f t="shared" ca="1" si="25"/>
        <v>0</v>
      </c>
      <c r="L48" s="11">
        <f t="shared" ca="1" si="26"/>
        <v>0</v>
      </c>
      <c r="M48" s="11">
        <f t="shared" ca="1" si="27"/>
        <v>0</v>
      </c>
      <c r="N48" s="11">
        <f t="shared" ca="1" si="28"/>
        <v>0</v>
      </c>
      <c r="O48" s="11">
        <f t="shared" ca="1" si="29"/>
        <v>0</v>
      </c>
      <c r="P48" s="11">
        <f t="shared" ca="1" si="30"/>
        <v>0</v>
      </c>
      <c r="Q48" s="11">
        <f t="shared" ca="1" si="31"/>
        <v>0</v>
      </c>
      <c r="R48" s="11">
        <f t="shared" ca="1" si="32"/>
        <v>0</v>
      </c>
      <c r="S48" s="11">
        <f t="shared" ca="1" si="33"/>
        <v>0</v>
      </c>
      <c r="T48" s="11">
        <f t="shared" ca="1" si="34"/>
        <v>0</v>
      </c>
      <c r="U48" s="11">
        <f t="shared" ca="1" si="35"/>
        <v>0</v>
      </c>
      <c r="V48" s="11">
        <f t="shared" ca="1" si="36"/>
        <v>0</v>
      </c>
      <c r="W48" s="11">
        <f t="shared" ca="1" si="37"/>
        <v>0</v>
      </c>
      <c r="X48" s="11">
        <f t="shared" ca="1" si="38"/>
        <v>0</v>
      </c>
      <c r="Y48" s="11">
        <f t="shared" ca="1" si="39"/>
        <v>0</v>
      </c>
      <c r="Z48" s="11">
        <f t="shared" ca="1" si="40"/>
        <v>0</v>
      </c>
      <c r="AA48" s="11">
        <f t="shared" ca="1" si="41"/>
        <v>0</v>
      </c>
      <c r="AB48" s="11">
        <f t="shared" ca="1" si="42"/>
        <v>0</v>
      </c>
      <c r="AC48" s="11">
        <f t="shared" ca="1" si="43"/>
        <v>0</v>
      </c>
      <c r="AD48" s="11">
        <f t="shared" ca="1" si="44"/>
        <v>0</v>
      </c>
      <c r="AE48" s="11">
        <f t="shared" ca="1" si="45"/>
        <v>0</v>
      </c>
      <c r="AF48" s="11">
        <f t="shared" ca="1" si="46"/>
        <v>0</v>
      </c>
      <c r="AG48" s="11">
        <f t="shared" ca="1" si="47"/>
        <v>0</v>
      </c>
      <c r="AH48" s="11">
        <f t="shared" ca="1" si="48"/>
        <v>0</v>
      </c>
      <c r="AI48" s="11">
        <f t="shared" ca="1" si="49"/>
        <v>0</v>
      </c>
      <c r="AJ48" s="11">
        <f t="shared" ca="1" si="50"/>
        <v>0</v>
      </c>
      <c r="AK48" s="11">
        <f t="shared" ca="1" si="51"/>
        <v>0</v>
      </c>
      <c r="AL48" s="11">
        <f t="shared" ca="1" si="52"/>
        <v>0</v>
      </c>
      <c r="AM48" s="11">
        <f t="shared" ca="1" si="53"/>
        <v>0</v>
      </c>
      <c r="AN48" s="11">
        <f t="shared" ca="1" si="54"/>
        <v>0</v>
      </c>
      <c r="AO48" s="11">
        <f t="shared" ca="1" si="55"/>
        <v>0</v>
      </c>
      <c r="AP48" s="11">
        <f t="shared" ca="1" si="56"/>
        <v>0</v>
      </c>
      <c r="AQ48" s="11">
        <f t="shared" ca="1" si="57"/>
        <v>0</v>
      </c>
      <c r="AR48" s="11">
        <f t="shared" ca="1" si="58"/>
        <v>0</v>
      </c>
      <c r="AS48" s="35"/>
      <c r="AT48" s="11">
        <f t="shared" ca="1" si="59"/>
        <v>7928.86</v>
      </c>
      <c r="AU48" s="11">
        <f t="shared" ca="1" si="60"/>
        <v>7928.86</v>
      </c>
      <c r="AV48" s="11">
        <f t="shared" ca="1" si="61"/>
        <v>0</v>
      </c>
      <c r="AW48" s="11">
        <f t="shared" ca="1" si="62"/>
        <v>0</v>
      </c>
      <c r="AX48" s="11">
        <f t="shared" ca="1" si="63"/>
        <v>0</v>
      </c>
      <c r="AY48" s="11">
        <f t="shared" ca="1" si="64"/>
        <v>0</v>
      </c>
      <c r="AZ48" s="11">
        <f t="shared" ca="1" si="65"/>
        <v>0</v>
      </c>
      <c r="BA48" s="11">
        <f t="shared" ca="1" si="66"/>
        <v>0</v>
      </c>
      <c r="BB48" s="11">
        <f t="shared" ca="1" si="67"/>
        <v>0</v>
      </c>
      <c r="BC48" s="11">
        <f t="shared" ca="1" si="68"/>
        <v>0</v>
      </c>
      <c r="BD48" s="11">
        <f t="shared" ca="1" si="69"/>
        <v>0</v>
      </c>
      <c r="BE48" s="11">
        <f t="shared" ca="1" si="70"/>
        <v>0</v>
      </c>
      <c r="BF48" s="11">
        <f t="shared" ca="1" si="71"/>
        <v>0</v>
      </c>
      <c r="BG48" s="11">
        <f t="shared" ca="1" si="72"/>
        <v>0</v>
      </c>
      <c r="BH48" s="11">
        <f t="shared" ca="1" si="73"/>
        <v>0</v>
      </c>
      <c r="BI48" s="11">
        <f t="shared" ca="1" si="74"/>
        <v>0</v>
      </c>
      <c r="BJ48" s="11">
        <f t="shared" ca="1" si="75"/>
        <v>0</v>
      </c>
      <c r="BK48" s="11">
        <f t="shared" ca="1" si="76"/>
        <v>0</v>
      </c>
      <c r="BL48" s="11">
        <f t="shared" ca="1" si="77"/>
        <v>0</v>
      </c>
      <c r="BM48" s="11">
        <f t="shared" ca="1" si="78"/>
        <v>0</v>
      </c>
      <c r="BN48" s="11">
        <f t="shared" ca="1" si="79"/>
        <v>0</v>
      </c>
      <c r="BO48" s="11">
        <f t="shared" ca="1" si="80"/>
        <v>0</v>
      </c>
      <c r="BP48" s="11">
        <f t="shared" ca="1" si="81"/>
        <v>0</v>
      </c>
      <c r="BQ48" s="11">
        <f t="shared" ca="1" si="82"/>
        <v>0</v>
      </c>
      <c r="BR48" s="11">
        <f t="shared" ca="1" si="83"/>
        <v>0</v>
      </c>
      <c r="BS48" s="11">
        <f t="shared" ca="1" si="84"/>
        <v>0</v>
      </c>
      <c r="BT48" s="11">
        <f t="shared" ca="1" si="85"/>
        <v>0</v>
      </c>
      <c r="BU48" s="11">
        <f t="shared" ca="1" si="86"/>
        <v>0</v>
      </c>
      <c r="BV48" s="11">
        <f t="shared" ca="1" si="87"/>
        <v>0</v>
      </c>
      <c r="BW48" s="11">
        <f t="shared" ca="1" si="88"/>
        <v>0</v>
      </c>
      <c r="BX48" s="11">
        <f t="shared" ca="1" si="89"/>
        <v>0</v>
      </c>
      <c r="BY48" s="11">
        <f t="shared" ca="1" si="90"/>
        <v>0</v>
      </c>
      <c r="BZ48" s="11">
        <f t="shared" ca="1" si="91"/>
        <v>0</v>
      </c>
      <c r="CA48" s="11">
        <f t="shared" ca="1" si="92"/>
        <v>0</v>
      </c>
      <c r="CB48" s="11">
        <f t="shared" ca="1" si="93"/>
        <v>0</v>
      </c>
      <c r="CC48" s="11">
        <f t="shared" ca="1" si="94"/>
        <v>0</v>
      </c>
      <c r="CD48" s="11">
        <f t="shared" ca="1" si="95"/>
        <v>0</v>
      </c>
      <c r="CE48" s="11">
        <f t="shared" ca="1" si="96"/>
        <v>0</v>
      </c>
      <c r="CF48" s="11">
        <f t="shared" ca="1" si="97"/>
        <v>0</v>
      </c>
      <c r="CG48" s="11">
        <f t="shared" ca="1" si="98"/>
        <v>0</v>
      </c>
      <c r="CH48" s="11">
        <f t="shared" ca="1" si="99"/>
        <v>0</v>
      </c>
      <c r="CI48" s="3"/>
      <c r="CJ48" s="11">
        <f t="shared" ca="1" si="100"/>
        <v>34.9</v>
      </c>
      <c r="CK48" s="11">
        <f t="shared" ca="1" si="101"/>
        <v>0</v>
      </c>
      <c r="CL48" s="11">
        <f t="shared" ca="1" si="102"/>
        <v>0</v>
      </c>
      <c r="CM48" s="11">
        <f t="shared" ca="1" si="103"/>
        <v>0</v>
      </c>
      <c r="CN48" s="11">
        <f t="shared" ca="1" si="104"/>
        <v>0</v>
      </c>
      <c r="CO48" s="11">
        <f t="shared" ca="1" si="105"/>
        <v>0</v>
      </c>
      <c r="CP48" s="11">
        <f t="shared" ca="1" si="106"/>
        <v>0</v>
      </c>
      <c r="CQ48" s="11">
        <f t="shared" ca="1" si="107"/>
        <v>0</v>
      </c>
      <c r="CR48" s="11">
        <f t="shared" ca="1" si="108"/>
        <v>0</v>
      </c>
      <c r="CS48" s="11">
        <f t="shared" ca="1" si="109"/>
        <v>0</v>
      </c>
      <c r="CT48" s="11">
        <f t="shared" ca="1" si="110"/>
        <v>0</v>
      </c>
      <c r="CU48" s="11">
        <f t="shared" ca="1" si="111"/>
        <v>0</v>
      </c>
      <c r="CV48" s="11">
        <f t="shared" ca="1" si="112"/>
        <v>0</v>
      </c>
      <c r="CW48" s="11">
        <f t="shared" ca="1" si="113"/>
        <v>0</v>
      </c>
      <c r="CX48" s="11">
        <f t="shared" ca="1" si="114"/>
        <v>0</v>
      </c>
      <c r="CY48" s="11">
        <f t="shared" ca="1" si="115"/>
        <v>0</v>
      </c>
      <c r="CZ48" s="11">
        <f t="shared" ca="1" si="116"/>
        <v>0</v>
      </c>
      <c r="DA48" s="11">
        <f t="shared" ca="1" si="117"/>
        <v>0</v>
      </c>
      <c r="DB48" s="11">
        <f t="shared" ca="1" si="118"/>
        <v>0</v>
      </c>
      <c r="DC48" s="11">
        <f t="shared" ca="1" si="119"/>
        <v>0</v>
      </c>
      <c r="DD48" s="11">
        <f t="shared" ca="1" si="120"/>
        <v>0</v>
      </c>
      <c r="DE48" s="11">
        <f t="shared" ca="1" si="121"/>
        <v>0</v>
      </c>
      <c r="DF48" s="11">
        <f t="shared" ca="1" si="122"/>
        <v>0</v>
      </c>
      <c r="DG48" s="11">
        <f t="shared" ca="1" si="123"/>
        <v>0</v>
      </c>
      <c r="DH48" s="11">
        <f t="shared" ca="1" si="124"/>
        <v>0</v>
      </c>
      <c r="DI48" s="11">
        <f t="shared" ca="1" si="125"/>
        <v>0</v>
      </c>
      <c r="DJ48" s="11">
        <f t="shared" ca="1" si="126"/>
        <v>0</v>
      </c>
      <c r="DK48" s="11">
        <f t="shared" ca="1" si="127"/>
        <v>0</v>
      </c>
      <c r="DL48" s="11">
        <f t="shared" ca="1" si="128"/>
        <v>0</v>
      </c>
      <c r="DM48" s="11">
        <f t="shared" ca="1" si="129"/>
        <v>0</v>
      </c>
      <c r="DN48" s="11">
        <f t="shared" ca="1" si="130"/>
        <v>0</v>
      </c>
      <c r="DO48" s="11">
        <f t="shared" ca="1" si="131"/>
        <v>0</v>
      </c>
      <c r="DP48" s="11">
        <f t="shared" ca="1" si="132"/>
        <v>0</v>
      </c>
      <c r="DQ48" s="11">
        <f t="shared" ca="1" si="133"/>
        <v>0</v>
      </c>
      <c r="DR48" s="11">
        <f t="shared" ca="1" si="134"/>
        <v>0</v>
      </c>
      <c r="DS48" s="11">
        <f t="shared" ca="1" si="135"/>
        <v>0</v>
      </c>
      <c r="DT48" s="11">
        <f t="shared" ca="1" si="136"/>
        <v>0</v>
      </c>
      <c r="DU48" s="11">
        <f t="shared" ca="1" si="137"/>
        <v>0</v>
      </c>
      <c r="DV48" s="11">
        <f t="shared" ca="1" si="138"/>
        <v>0</v>
      </c>
      <c r="DW48" s="11">
        <f t="shared" ca="1" si="139"/>
        <v>0</v>
      </c>
      <c r="DX48" s="49">
        <f t="shared" ca="1" si="14"/>
        <v>34.9</v>
      </c>
      <c r="DY48" s="8"/>
      <c r="DZ48" s="11">
        <f t="shared" ca="1" si="140"/>
        <v>250</v>
      </c>
      <c r="EA48" s="11">
        <f t="shared" ca="1" si="141"/>
        <v>0</v>
      </c>
      <c r="EB48" s="11">
        <f t="shared" ca="1" si="142"/>
        <v>0</v>
      </c>
      <c r="EC48" s="11">
        <f t="shared" ca="1" si="143"/>
        <v>0</v>
      </c>
      <c r="ED48" s="11">
        <f t="shared" ca="1" si="144"/>
        <v>0</v>
      </c>
      <c r="EE48" s="11">
        <f t="shared" ca="1" si="145"/>
        <v>0</v>
      </c>
      <c r="EF48" s="11">
        <f t="shared" ca="1" si="146"/>
        <v>0</v>
      </c>
      <c r="EG48" s="11">
        <f t="shared" ca="1" si="147"/>
        <v>0</v>
      </c>
      <c r="EH48" s="11">
        <f t="shared" ca="1" si="148"/>
        <v>0</v>
      </c>
      <c r="EI48" s="11">
        <f t="shared" ca="1" si="149"/>
        <v>0</v>
      </c>
      <c r="EJ48" s="11">
        <f t="shared" ca="1" si="150"/>
        <v>0</v>
      </c>
      <c r="EK48" s="11">
        <f t="shared" ca="1" si="151"/>
        <v>0</v>
      </c>
      <c r="EL48" s="11">
        <f t="shared" ca="1" si="152"/>
        <v>0</v>
      </c>
      <c r="EM48" s="11">
        <f t="shared" ca="1" si="153"/>
        <v>0</v>
      </c>
      <c r="EN48" s="11">
        <f t="shared" ca="1" si="154"/>
        <v>0</v>
      </c>
      <c r="EO48" s="11">
        <f t="shared" ca="1" si="155"/>
        <v>0</v>
      </c>
      <c r="EP48" s="11">
        <f t="shared" ca="1" si="156"/>
        <v>0</v>
      </c>
      <c r="EQ48" s="11">
        <f t="shared" ca="1" si="157"/>
        <v>0</v>
      </c>
      <c r="ER48" s="11">
        <f t="shared" ca="1" si="158"/>
        <v>0</v>
      </c>
      <c r="ES48" s="11">
        <f t="shared" ca="1" si="159"/>
        <v>0</v>
      </c>
      <c r="ET48" s="11">
        <f t="shared" ca="1" si="160"/>
        <v>0</v>
      </c>
      <c r="EU48" s="11">
        <f t="shared" ca="1" si="161"/>
        <v>0</v>
      </c>
      <c r="EV48" s="11">
        <f t="shared" ca="1" si="162"/>
        <v>0</v>
      </c>
      <c r="EW48" s="11">
        <f t="shared" ca="1" si="163"/>
        <v>0</v>
      </c>
      <c r="EX48" s="11">
        <f t="shared" ca="1" si="164"/>
        <v>0</v>
      </c>
      <c r="EY48" s="11">
        <f t="shared" ca="1" si="165"/>
        <v>0</v>
      </c>
      <c r="EZ48" s="11">
        <f t="shared" ca="1" si="166"/>
        <v>0</v>
      </c>
      <c r="FA48" s="11">
        <f t="shared" ca="1" si="167"/>
        <v>0</v>
      </c>
      <c r="FB48" s="11">
        <f t="shared" ca="1" si="168"/>
        <v>0</v>
      </c>
      <c r="FC48" s="11">
        <f t="shared" ca="1" si="169"/>
        <v>0</v>
      </c>
      <c r="FD48" s="11">
        <f t="shared" ca="1" si="170"/>
        <v>0</v>
      </c>
      <c r="FE48" s="11">
        <f t="shared" ca="1" si="171"/>
        <v>0</v>
      </c>
      <c r="FF48" s="11">
        <f t="shared" ca="1" si="172"/>
        <v>0</v>
      </c>
      <c r="FG48" s="11">
        <f t="shared" ca="1" si="173"/>
        <v>0</v>
      </c>
      <c r="FH48" s="11">
        <f t="shared" ca="1" si="174"/>
        <v>0</v>
      </c>
      <c r="FI48" s="11">
        <f t="shared" ca="1" si="175"/>
        <v>0</v>
      </c>
      <c r="FJ48" s="11">
        <f t="shared" ca="1" si="176"/>
        <v>0</v>
      </c>
      <c r="FK48" s="11">
        <f t="shared" ca="1" si="177"/>
        <v>0</v>
      </c>
      <c r="FL48" s="11">
        <f t="shared" ca="1" si="178"/>
        <v>0</v>
      </c>
      <c r="FM48" s="11">
        <f t="shared" ca="1" si="179"/>
        <v>0</v>
      </c>
      <c r="FN48" s="49">
        <f t="shared" ca="1" si="16"/>
        <v>250</v>
      </c>
      <c r="FO48" s="14"/>
      <c r="FP48" s="37">
        <f t="shared" ca="1" si="180"/>
        <v>250</v>
      </c>
      <c r="FQ48" s="11">
        <f ca="1">IF(AV47&lt;=0,0,IF($C48&lt;=SUM($FP48:FP48),0,IF(EA48+$C48-SUM($FP48:FP48)&gt;AV47+CK48,AV47+CK48-EA48,$C48-SUM($FP48:FP48))))</f>
        <v>0</v>
      </c>
      <c r="FR48" s="11">
        <f ca="1">IF(AW47&lt;=0,0,IF($C48&lt;=SUM($FP48:FQ48),0,IF(EB48+$C48-SUM($FP48:FQ48)&gt;AW47+CL48,AW47+CL48-EB48,$C48-SUM($FP48:FQ48))))</f>
        <v>0</v>
      </c>
      <c r="FS48" s="11">
        <f ca="1">IF(AX47&lt;=0,0,IF($C48&lt;=SUM($FP48:FR48),0,IF(EC48+$C48-SUM($FP48:FR48)&gt;AX47+CM48,AX47+CM48-EC48,$C48-SUM($FP48:FR48))))</f>
        <v>0</v>
      </c>
      <c r="FT48" s="11">
        <f ca="1">IF(AY47&lt;=0,0,IF($C48&lt;=SUM($FP48:FS48),0,IF(ED48+$C48-SUM($FP48:FS48)&gt;AY47+CN48,AY47+CN48-ED48,$C48-SUM($FP48:FS48))))</f>
        <v>0</v>
      </c>
      <c r="FU48" s="11">
        <f ca="1">IF(AZ47&lt;=0,0,IF($C48&lt;=SUM($FP48:FT48),0,IF(EE48+$C48-SUM($FP48:FT48)&gt;AZ47+CO48,AZ47+CO48-EE48,$C48-SUM($FP48:FT48))))</f>
        <v>0</v>
      </c>
      <c r="FV48" s="11">
        <f ca="1">IF(BA47&lt;=0,0,IF($C48&lt;=SUM($FP48:FU48),0,IF(EF48+$C48-SUM($FP48:FU48)&gt;BA47+CP48,BA47+CP48-EF48,$C48-SUM($FP48:FU48))))</f>
        <v>0</v>
      </c>
      <c r="FW48" s="11">
        <f ca="1">IF(BB47&lt;=0,0,IF($C48&lt;=SUM($FP48:FV48),0,IF(EG48+$C48-SUM($FP48:FV48)&gt;BB47+CQ48,BB47+CQ48-EG48,$C48-SUM($FP48:FV48))))</f>
        <v>0</v>
      </c>
      <c r="FX48" s="11">
        <f ca="1">IF(BC47&lt;=0,0,IF($C48&lt;=SUM($FP48:FW48),0,IF(EH48+$C48-SUM($FP48:FW48)&gt;BC47+CR48,BC47+CR48-EH48,$C48-SUM($FP48:FW48))))</f>
        <v>0</v>
      </c>
      <c r="FY48" s="11">
        <f ca="1">IF(BD47&lt;=0,0,IF($C48&lt;=SUM($FP48:FX48),0,IF(EI48+$C48-SUM($FP48:FX48)&gt;BD47+CS48,BD47+CS48-EI48,$C48-SUM($FP48:FX48))))</f>
        <v>0</v>
      </c>
      <c r="FZ48" s="11">
        <f ca="1">IF(BE47&lt;=0,0,IF($C48&lt;=SUM($FP48:FY48),0,IF(EJ48+$C48-SUM($FP48:FY48)&gt;BE47+CT48,BE47+CT48-EJ48,$C48-SUM($FP48:FY48))))</f>
        <v>0</v>
      </c>
      <c r="GA48" s="11">
        <f ca="1">IF(BF47&lt;=0,0,IF($C48&lt;=SUM($FP48:FZ48),0,IF(EK48+$C48-SUM($FP48:FZ48)&gt;BF47+CU48,BF47+CU48-EK48,$C48-SUM($FP48:FZ48))))</f>
        <v>0</v>
      </c>
      <c r="GB48" s="11">
        <f ca="1">IF(BG47&lt;=0,0,IF($C48&lt;=SUM($FP48:GA48),0,IF(EL48+$C48-SUM($FP48:GA48)&gt;BG47+CV48,BG47+CV48-EL48,$C48-SUM($FP48:GA48))))</f>
        <v>0</v>
      </c>
      <c r="GC48" s="11">
        <f ca="1">IF(BH47&lt;=0,0,IF($C48&lt;=SUM($FP48:GB48),0,IF(EM48+$C48-SUM($FP48:GB48)&gt;BH47+CW48,BH47+CW48-EM48,$C48-SUM($FP48:GB48))))</f>
        <v>0</v>
      </c>
      <c r="GD48" s="11">
        <f ca="1">IF(BI47&lt;=0,0,IF($C48&lt;=SUM($FP48:GC48),0,IF(EN48+$C48-SUM($FP48:GC48)&gt;BI47+CX48,BI47+CX48-EN48,$C48-SUM($FP48:GC48))))</f>
        <v>0</v>
      </c>
      <c r="GE48" s="11">
        <f ca="1">IF(BJ47&lt;=0,0,IF($C48&lt;=SUM($FP48:GD48),0,IF(EO48+$C48-SUM($FP48:GD48)&gt;BJ47+CY48,BJ47+CY48-EO48,$C48-SUM($FP48:GD48))))</f>
        <v>0</v>
      </c>
      <c r="GF48" s="11">
        <f ca="1">IF(BK47&lt;=0,0,IF($C48&lt;=SUM($FP48:GE48),0,IF(EP48+$C48-SUM($FP48:GE48)&gt;BK47+CZ48,BK47+CZ48-EP48,$C48-SUM($FP48:GE48))))</f>
        <v>0</v>
      </c>
      <c r="GG48" s="11">
        <f ca="1">IF(BL47&lt;=0,0,IF($C48&lt;=SUM($FP48:GF48),0,IF(EQ48+$C48-SUM($FP48:GF48)&gt;BL47+DA48,BL47+DA48-EQ48,$C48-SUM($FP48:GF48))))</f>
        <v>0</v>
      </c>
      <c r="GH48" s="11">
        <f ca="1">IF(BM47&lt;=0,0,IF($C48&lt;=SUM($FP48:GG48),0,IF(ER48+$C48-SUM($FP48:GG48)&gt;BM47+DB48,BM47+DB48-ER48,$C48-SUM($FP48:GG48))))</f>
        <v>0</v>
      </c>
      <c r="GI48" s="11">
        <f ca="1">IF(BN47&lt;=0,0,IF($C48&lt;=SUM($FP48:GH48),0,IF(ES48+$C48-SUM($FP48:GH48)&gt;BN47+DC48,BN47+DC48-ES48,$C48-SUM($FP48:GH48))))</f>
        <v>0</v>
      </c>
      <c r="GJ48" s="11">
        <f ca="1">IF(BO47&lt;=0,0,IF($C48&lt;=SUM($FP48:GI48),0,IF(ET48+$C48-SUM($FP48:GI48)&gt;BO47+DD48,BO47+DD48-ET48,$C48-SUM($FP48:GI48))))</f>
        <v>0</v>
      </c>
      <c r="GK48" s="11">
        <f ca="1">IF(BP47&lt;=0,0,IF($C48&lt;=SUM($FP48:GJ48),0,IF(EU48+$C48-SUM($FP48:GJ48)&gt;BP47+DE48,BP47+DE48-EU48,$C48-SUM($FP48:GJ48))))</f>
        <v>0</v>
      </c>
      <c r="GL48" s="11">
        <f ca="1">IF(BQ47&lt;=0,0,IF($C48&lt;=SUM($FP48:GK48),0,IF(EV48+$C48-SUM($FP48:GK48)&gt;BQ47+DF48,BQ47+DF48-EV48,$C48-SUM($FP48:GK48))))</f>
        <v>0</v>
      </c>
      <c r="GM48" s="11">
        <f ca="1">IF(BR47&lt;=0,0,IF($C48&lt;=SUM($FP48:GL48),0,IF(EW48+$C48-SUM($FP48:GL48)&gt;BR47+DG48,BR47+DG48-EW48,$C48-SUM($FP48:GL48))))</f>
        <v>0</v>
      </c>
      <c r="GN48" s="11">
        <f ca="1">IF(BS47&lt;=0,0,IF($C48&lt;=SUM($FP48:GM48),0,IF(EX48+$C48-SUM($FP48:GM48)&gt;BS47+DH48,BS47+DH48-EX48,$C48-SUM($FP48:GM48))))</f>
        <v>0</v>
      </c>
      <c r="GO48" s="11">
        <f ca="1">IF(BT47&lt;=0,0,IF($C48&lt;=SUM($FP48:GN48),0,IF(EY48+$C48-SUM($FP48:GN48)&gt;BT47+DI48,BT47+DI48-EY48,$C48-SUM($FP48:GN48))))</f>
        <v>0</v>
      </c>
      <c r="GP48" s="11">
        <f ca="1">IF(BU47&lt;=0,0,IF($C48&lt;=SUM($FP48:GO48),0,IF(EZ48+$C48-SUM($FP48:GO48)&gt;BU47+DJ48,BU47+DJ48-EZ48,$C48-SUM($FP48:GO48))))</f>
        <v>0</v>
      </c>
      <c r="GQ48" s="11">
        <f ca="1">IF(BV47&lt;=0,0,IF($C48&lt;=SUM($FP48:GP48),0,IF(FA48+$C48-SUM($FP48:GP48)&gt;BV47+DK48,BV47+DK48-FA48,$C48-SUM($FP48:GP48))))</f>
        <v>0</v>
      </c>
      <c r="GR48" s="11">
        <f ca="1">IF(BW47&lt;=0,0,IF($C48&lt;=SUM($FP48:GQ48),0,IF(FB48+$C48-SUM($FP48:GQ48)&gt;BW47+DL48,BW47+DL48-FB48,$C48-SUM($FP48:GQ48))))</f>
        <v>0</v>
      </c>
      <c r="GS48" s="11">
        <f ca="1">IF(BX47&lt;=0,0,IF($C48&lt;=SUM($FP48:GR48),0,IF(FC48+$C48-SUM($FP48:GR48)&gt;BX47+DM48,BX47+DM48-FC48,$C48-SUM($FP48:GR48))))</f>
        <v>0</v>
      </c>
      <c r="GT48" s="11">
        <f ca="1">IF(BY47&lt;=0,0,IF($C48&lt;=SUM($FP48:GS48),0,IF(FD48+$C48-SUM($FP48:GS48)&gt;BY47+DN48,BY47+DN48-FD48,$C48-SUM($FP48:GS48))))</f>
        <v>0</v>
      </c>
      <c r="GU48" s="11">
        <f ca="1">IF(BZ47&lt;=0,0,IF($C48&lt;=SUM($FP48:GT48),0,IF(FE48+$C48-SUM($FP48:GT48)&gt;BZ47+DO48,BZ47+DO48-FE48,$C48-SUM($FP48:GT48))))</f>
        <v>0</v>
      </c>
      <c r="GV48" s="11">
        <f ca="1">IF(CA47&lt;=0,0,IF($C48&lt;=SUM($FP48:GU48),0,IF(FF48+$C48-SUM($FP48:GU48)&gt;CA47+DP48,CA47+DP48-FF48,$C48-SUM($FP48:GU48))))</f>
        <v>0</v>
      </c>
      <c r="GW48" s="11">
        <f ca="1">IF(CB47&lt;=0,0,IF($C48&lt;=SUM($FP48:GV48),0,IF(FG48+$C48-SUM($FP48:GV48)&gt;CB47+DQ48,CB47+DQ48-FG48,$C48-SUM($FP48:GV48))))</f>
        <v>0</v>
      </c>
      <c r="GX48" s="11">
        <f ca="1">IF(CC47&lt;=0,0,IF($C48&lt;=SUM($FP48:GW48),0,IF(FH48+$C48-SUM($FP48:GW48)&gt;CC47+DR48,CC47+DR48-FH48,$C48-SUM($FP48:GW48))))</f>
        <v>0</v>
      </c>
      <c r="GY48" s="11">
        <f ca="1">IF(CD47&lt;=0,0,IF($C48&lt;=SUM($FP48:GX48),0,IF(FI48+$C48-SUM($FP48:GX48)&gt;CD47+DS48,CD47+DS48-FI48,$C48-SUM($FP48:GX48))))</f>
        <v>0</v>
      </c>
      <c r="GZ48" s="11">
        <f ca="1">IF(CE47&lt;=0,0,IF($C48&lt;=SUM($FP48:GY48),0,IF(FJ48+$C48-SUM($FP48:GY48)&gt;CE47+DT48,CE47+DT48-FJ48,$C48-SUM($FP48:GY48))))</f>
        <v>0</v>
      </c>
      <c r="HA48" s="11">
        <f ca="1">IF(CF47&lt;=0,0,IF($C48&lt;=SUM($FP48:GZ48),0,IF(FK48+$C48-SUM($FP48:GZ48)&gt;CF47+DU48,CF47+DU48-FK48,$C48-SUM($FP48:GZ48))))</f>
        <v>0</v>
      </c>
      <c r="HB48" s="11">
        <f ca="1">IF(CG47&lt;=0,0,IF($C48&lt;=SUM($FP48:HA48),0,IF(FL48+$C48-SUM($FP48:HA48)&gt;CG47+DV48,CG47+DV48-FL48,$C48-SUM($FP48:HA48))))</f>
        <v>0</v>
      </c>
      <c r="HC48" s="11">
        <f ca="1">IF(CH47&lt;=0,0,IF($C48&lt;=SUM($FP48:HB48),0,IF(FM48+$C48-SUM($FP48:HB48)&gt;CH47+DW48,CH47+DW48-FM48,$C48-SUM($FP48:HB48))))</f>
        <v>0</v>
      </c>
    </row>
    <row r="49" spans="1:211" ht="11" customHeight="1" x14ac:dyDescent="0.15">
      <c r="A49" s="12">
        <f t="shared" ca="1" si="17"/>
        <v>29</v>
      </c>
      <c r="B49" s="6">
        <f t="shared" ca="1" si="18"/>
        <v>46569</v>
      </c>
      <c r="C49" s="50">
        <f ca="1">IF(A49="","",IF(snowball,IF(($E$5-FN49)&lt;0,0,$E$5-FN49),0)+D49)</f>
        <v>250</v>
      </c>
      <c r="D49" s="38"/>
      <c r="E49" s="11">
        <f t="shared" ca="1" si="19"/>
        <v>500</v>
      </c>
      <c r="F49" s="11">
        <f t="shared" ca="1" si="20"/>
        <v>0</v>
      </c>
      <c r="G49" s="11">
        <f t="shared" ca="1" si="21"/>
        <v>0</v>
      </c>
      <c r="H49" s="11">
        <f t="shared" ca="1" si="22"/>
        <v>0</v>
      </c>
      <c r="I49" s="11">
        <f t="shared" ca="1" si="23"/>
        <v>0</v>
      </c>
      <c r="J49" s="11">
        <f t="shared" ca="1" si="24"/>
        <v>0</v>
      </c>
      <c r="K49" s="11">
        <f t="shared" ca="1" si="25"/>
        <v>0</v>
      </c>
      <c r="L49" s="11">
        <f t="shared" ca="1" si="26"/>
        <v>0</v>
      </c>
      <c r="M49" s="11">
        <f t="shared" ca="1" si="27"/>
        <v>0</v>
      </c>
      <c r="N49" s="11">
        <f t="shared" ca="1" si="28"/>
        <v>0</v>
      </c>
      <c r="O49" s="11">
        <f t="shared" ca="1" si="29"/>
        <v>0</v>
      </c>
      <c r="P49" s="11">
        <f t="shared" ca="1" si="30"/>
        <v>0</v>
      </c>
      <c r="Q49" s="11">
        <f t="shared" ca="1" si="31"/>
        <v>0</v>
      </c>
      <c r="R49" s="11">
        <f t="shared" ca="1" si="32"/>
        <v>0</v>
      </c>
      <c r="S49" s="11">
        <f t="shared" ca="1" si="33"/>
        <v>0</v>
      </c>
      <c r="T49" s="11">
        <f t="shared" ca="1" si="34"/>
        <v>0</v>
      </c>
      <c r="U49" s="11">
        <f t="shared" ca="1" si="35"/>
        <v>0</v>
      </c>
      <c r="V49" s="11">
        <f t="shared" ca="1" si="36"/>
        <v>0</v>
      </c>
      <c r="W49" s="11">
        <f t="shared" ca="1" si="37"/>
        <v>0</v>
      </c>
      <c r="X49" s="11">
        <f t="shared" ca="1" si="38"/>
        <v>0</v>
      </c>
      <c r="Y49" s="11">
        <f t="shared" ca="1" si="39"/>
        <v>0</v>
      </c>
      <c r="Z49" s="11">
        <f t="shared" ca="1" si="40"/>
        <v>0</v>
      </c>
      <c r="AA49" s="11">
        <f t="shared" ca="1" si="41"/>
        <v>0</v>
      </c>
      <c r="AB49" s="11">
        <f t="shared" ca="1" si="42"/>
        <v>0</v>
      </c>
      <c r="AC49" s="11">
        <f t="shared" ca="1" si="43"/>
        <v>0</v>
      </c>
      <c r="AD49" s="11">
        <f t="shared" ca="1" si="44"/>
        <v>0</v>
      </c>
      <c r="AE49" s="11">
        <f t="shared" ca="1" si="45"/>
        <v>0</v>
      </c>
      <c r="AF49" s="11">
        <f t="shared" ca="1" si="46"/>
        <v>0</v>
      </c>
      <c r="AG49" s="11">
        <f t="shared" ca="1" si="47"/>
        <v>0</v>
      </c>
      <c r="AH49" s="11">
        <f t="shared" ca="1" si="48"/>
        <v>0</v>
      </c>
      <c r="AI49" s="11">
        <f t="shared" ca="1" si="49"/>
        <v>0</v>
      </c>
      <c r="AJ49" s="11">
        <f t="shared" ca="1" si="50"/>
        <v>0</v>
      </c>
      <c r="AK49" s="11">
        <f t="shared" ca="1" si="51"/>
        <v>0</v>
      </c>
      <c r="AL49" s="11">
        <f t="shared" ca="1" si="52"/>
        <v>0</v>
      </c>
      <c r="AM49" s="11">
        <f t="shared" ca="1" si="53"/>
        <v>0</v>
      </c>
      <c r="AN49" s="11">
        <f t="shared" ca="1" si="54"/>
        <v>0</v>
      </c>
      <c r="AO49" s="11">
        <f t="shared" ca="1" si="55"/>
        <v>0</v>
      </c>
      <c r="AP49" s="11">
        <f t="shared" ca="1" si="56"/>
        <v>0</v>
      </c>
      <c r="AQ49" s="11">
        <f t="shared" ca="1" si="57"/>
        <v>0</v>
      </c>
      <c r="AR49" s="11">
        <f t="shared" ca="1" si="58"/>
        <v>0</v>
      </c>
      <c r="AS49" s="35"/>
      <c r="AT49" s="11">
        <f t="shared" ca="1" si="59"/>
        <v>7461.83</v>
      </c>
      <c r="AU49" s="11">
        <f t="shared" ca="1" si="60"/>
        <v>7461.83</v>
      </c>
      <c r="AV49" s="11">
        <f t="shared" ca="1" si="61"/>
        <v>0</v>
      </c>
      <c r="AW49" s="11">
        <f t="shared" ca="1" si="62"/>
        <v>0</v>
      </c>
      <c r="AX49" s="11">
        <f t="shared" ca="1" si="63"/>
        <v>0</v>
      </c>
      <c r="AY49" s="11">
        <f t="shared" ca="1" si="64"/>
        <v>0</v>
      </c>
      <c r="AZ49" s="11">
        <f t="shared" ca="1" si="65"/>
        <v>0</v>
      </c>
      <c r="BA49" s="11">
        <f t="shared" ca="1" si="66"/>
        <v>0</v>
      </c>
      <c r="BB49" s="11">
        <f t="shared" ca="1" si="67"/>
        <v>0</v>
      </c>
      <c r="BC49" s="11">
        <f t="shared" ca="1" si="68"/>
        <v>0</v>
      </c>
      <c r="BD49" s="11">
        <f t="shared" ca="1" si="69"/>
        <v>0</v>
      </c>
      <c r="BE49" s="11">
        <f t="shared" ca="1" si="70"/>
        <v>0</v>
      </c>
      <c r="BF49" s="11">
        <f t="shared" ca="1" si="71"/>
        <v>0</v>
      </c>
      <c r="BG49" s="11">
        <f t="shared" ca="1" si="72"/>
        <v>0</v>
      </c>
      <c r="BH49" s="11">
        <f t="shared" ca="1" si="73"/>
        <v>0</v>
      </c>
      <c r="BI49" s="11">
        <f t="shared" ca="1" si="74"/>
        <v>0</v>
      </c>
      <c r="BJ49" s="11">
        <f t="shared" ca="1" si="75"/>
        <v>0</v>
      </c>
      <c r="BK49" s="11">
        <f t="shared" ca="1" si="76"/>
        <v>0</v>
      </c>
      <c r="BL49" s="11">
        <f t="shared" ca="1" si="77"/>
        <v>0</v>
      </c>
      <c r="BM49" s="11">
        <f t="shared" ca="1" si="78"/>
        <v>0</v>
      </c>
      <c r="BN49" s="11">
        <f t="shared" ca="1" si="79"/>
        <v>0</v>
      </c>
      <c r="BO49" s="11">
        <f t="shared" ca="1" si="80"/>
        <v>0</v>
      </c>
      <c r="BP49" s="11">
        <f t="shared" ca="1" si="81"/>
        <v>0</v>
      </c>
      <c r="BQ49" s="11">
        <f t="shared" ca="1" si="82"/>
        <v>0</v>
      </c>
      <c r="BR49" s="11">
        <f t="shared" ca="1" si="83"/>
        <v>0</v>
      </c>
      <c r="BS49" s="11">
        <f t="shared" ca="1" si="84"/>
        <v>0</v>
      </c>
      <c r="BT49" s="11">
        <f t="shared" ca="1" si="85"/>
        <v>0</v>
      </c>
      <c r="BU49" s="11">
        <f t="shared" ca="1" si="86"/>
        <v>0</v>
      </c>
      <c r="BV49" s="11">
        <f t="shared" ca="1" si="87"/>
        <v>0</v>
      </c>
      <c r="BW49" s="11">
        <f t="shared" ca="1" si="88"/>
        <v>0</v>
      </c>
      <c r="BX49" s="11">
        <f t="shared" ca="1" si="89"/>
        <v>0</v>
      </c>
      <c r="BY49" s="11">
        <f t="shared" ca="1" si="90"/>
        <v>0</v>
      </c>
      <c r="BZ49" s="11">
        <f t="shared" ca="1" si="91"/>
        <v>0</v>
      </c>
      <c r="CA49" s="11">
        <f t="shared" ca="1" si="92"/>
        <v>0</v>
      </c>
      <c r="CB49" s="11">
        <f t="shared" ca="1" si="93"/>
        <v>0</v>
      </c>
      <c r="CC49" s="11">
        <f t="shared" ca="1" si="94"/>
        <v>0</v>
      </c>
      <c r="CD49" s="11">
        <f t="shared" ca="1" si="95"/>
        <v>0</v>
      </c>
      <c r="CE49" s="11">
        <f t="shared" ca="1" si="96"/>
        <v>0</v>
      </c>
      <c r="CF49" s="11">
        <f t="shared" ca="1" si="97"/>
        <v>0</v>
      </c>
      <c r="CG49" s="11">
        <f t="shared" ca="1" si="98"/>
        <v>0</v>
      </c>
      <c r="CH49" s="11">
        <f t="shared" ca="1" si="99"/>
        <v>0</v>
      </c>
      <c r="CI49" s="3"/>
      <c r="CJ49" s="11">
        <f t="shared" ca="1" si="100"/>
        <v>32.97</v>
      </c>
      <c r="CK49" s="11">
        <f t="shared" ca="1" si="101"/>
        <v>0</v>
      </c>
      <c r="CL49" s="11">
        <f t="shared" ca="1" si="102"/>
        <v>0</v>
      </c>
      <c r="CM49" s="11">
        <f t="shared" ca="1" si="103"/>
        <v>0</v>
      </c>
      <c r="CN49" s="11">
        <f t="shared" ca="1" si="104"/>
        <v>0</v>
      </c>
      <c r="CO49" s="11">
        <f t="shared" ca="1" si="105"/>
        <v>0</v>
      </c>
      <c r="CP49" s="11">
        <f t="shared" ca="1" si="106"/>
        <v>0</v>
      </c>
      <c r="CQ49" s="11">
        <f t="shared" ca="1" si="107"/>
        <v>0</v>
      </c>
      <c r="CR49" s="11">
        <f t="shared" ca="1" si="108"/>
        <v>0</v>
      </c>
      <c r="CS49" s="11">
        <f t="shared" ca="1" si="109"/>
        <v>0</v>
      </c>
      <c r="CT49" s="11">
        <f t="shared" ca="1" si="110"/>
        <v>0</v>
      </c>
      <c r="CU49" s="11">
        <f t="shared" ca="1" si="111"/>
        <v>0</v>
      </c>
      <c r="CV49" s="11">
        <f t="shared" ca="1" si="112"/>
        <v>0</v>
      </c>
      <c r="CW49" s="11">
        <f t="shared" ca="1" si="113"/>
        <v>0</v>
      </c>
      <c r="CX49" s="11">
        <f t="shared" ca="1" si="114"/>
        <v>0</v>
      </c>
      <c r="CY49" s="11">
        <f t="shared" ca="1" si="115"/>
        <v>0</v>
      </c>
      <c r="CZ49" s="11">
        <f t="shared" ca="1" si="116"/>
        <v>0</v>
      </c>
      <c r="DA49" s="11">
        <f t="shared" ca="1" si="117"/>
        <v>0</v>
      </c>
      <c r="DB49" s="11">
        <f t="shared" ca="1" si="118"/>
        <v>0</v>
      </c>
      <c r="DC49" s="11">
        <f t="shared" ca="1" si="119"/>
        <v>0</v>
      </c>
      <c r="DD49" s="11">
        <f t="shared" ca="1" si="120"/>
        <v>0</v>
      </c>
      <c r="DE49" s="11">
        <f t="shared" ca="1" si="121"/>
        <v>0</v>
      </c>
      <c r="DF49" s="11">
        <f t="shared" ca="1" si="122"/>
        <v>0</v>
      </c>
      <c r="DG49" s="11">
        <f t="shared" ca="1" si="123"/>
        <v>0</v>
      </c>
      <c r="DH49" s="11">
        <f t="shared" ca="1" si="124"/>
        <v>0</v>
      </c>
      <c r="DI49" s="11">
        <f t="shared" ca="1" si="125"/>
        <v>0</v>
      </c>
      <c r="DJ49" s="11">
        <f t="shared" ca="1" si="126"/>
        <v>0</v>
      </c>
      <c r="DK49" s="11">
        <f t="shared" ca="1" si="127"/>
        <v>0</v>
      </c>
      <c r="DL49" s="11">
        <f t="shared" ca="1" si="128"/>
        <v>0</v>
      </c>
      <c r="DM49" s="11">
        <f t="shared" ca="1" si="129"/>
        <v>0</v>
      </c>
      <c r="DN49" s="11">
        <f t="shared" ca="1" si="130"/>
        <v>0</v>
      </c>
      <c r="DO49" s="11">
        <f t="shared" ca="1" si="131"/>
        <v>0</v>
      </c>
      <c r="DP49" s="11">
        <f t="shared" ca="1" si="132"/>
        <v>0</v>
      </c>
      <c r="DQ49" s="11">
        <f t="shared" ca="1" si="133"/>
        <v>0</v>
      </c>
      <c r="DR49" s="11">
        <f t="shared" ca="1" si="134"/>
        <v>0</v>
      </c>
      <c r="DS49" s="11">
        <f t="shared" ca="1" si="135"/>
        <v>0</v>
      </c>
      <c r="DT49" s="11">
        <f t="shared" ca="1" si="136"/>
        <v>0</v>
      </c>
      <c r="DU49" s="11">
        <f t="shared" ca="1" si="137"/>
        <v>0</v>
      </c>
      <c r="DV49" s="11">
        <f t="shared" ca="1" si="138"/>
        <v>0</v>
      </c>
      <c r="DW49" s="11">
        <f t="shared" ca="1" si="139"/>
        <v>0</v>
      </c>
      <c r="DX49" s="49">
        <f t="shared" ca="1" si="14"/>
        <v>32.97</v>
      </c>
      <c r="DY49" s="8"/>
      <c r="DZ49" s="11">
        <f t="shared" ca="1" si="140"/>
        <v>250</v>
      </c>
      <c r="EA49" s="11">
        <f t="shared" ca="1" si="141"/>
        <v>0</v>
      </c>
      <c r="EB49" s="11">
        <f t="shared" ca="1" si="142"/>
        <v>0</v>
      </c>
      <c r="EC49" s="11">
        <f t="shared" ca="1" si="143"/>
        <v>0</v>
      </c>
      <c r="ED49" s="11">
        <f t="shared" ca="1" si="144"/>
        <v>0</v>
      </c>
      <c r="EE49" s="11">
        <f t="shared" ca="1" si="145"/>
        <v>0</v>
      </c>
      <c r="EF49" s="11">
        <f t="shared" ca="1" si="146"/>
        <v>0</v>
      </c>
      <c r="EG49" s="11">
        <f t="shared" ca="1" si="147"/>
        <v>0</v>
      </c>
      <c r="EH49" s="11">
        <f t="shared" ca="1" si="148"/>
        <v>0</v>
      </c>
      <c r="EI49" s="11">
        <f t="shared" ca="1" si="149"/>
        <v>0</v>
      </c>
      <c r="EJ49" s="11">
        <f t="shared" ca="1" si="150"/>
        <v>0</v>
      </c>
      <c r="EK49" s="11">
        <f t="shared" ca="1" si="151"/>
        <v>0</v>
      </c>
      <c r="EL49" s="11">
        <f t="shared" ca="1" si="152"/>
        <v>0</v>
      </c>
      <c r="EM49" s="11">
        <f t="shared" ca="1" si="153"/>
        <v>0</v>
      </c>
      <c r="EN49" s="11">
        <f t="shared" ca="1" si="154"/>
        <v>0</v>
      </c>
      <c r="EO49" s="11">
        <f t="shared" ca="1" si="155"/>
        <v>0</v>
      </c>
      <c r="EP49" s="11">
        <f t="shared" ca="1" si="156"/>
        <v>0</v>
      </c>
      <c r="EQ49" s="11">
        <f t="shared" ca="1" si="157"/>
        <v>0</v>
      </c>
      <c r="ER49" s="11">
        <f t="shared" ca="1" si="158"/>
        <v>0</v>
      </c>
      <c r="ES49" s="11">
        <f t="shared" ca="1" si="159"/>
        <v>0</v>
      </c>
      <c r="ET49" s="11">
        <f t="shared" ca="1" si="160"/>
        <v>0</v>
      </c>
      <c r="EU49" s="11">
        <f t="shared" ca="1" si="161"/>
        <v>0</v>
      </c>
      <c r="EV49" s="11">
        <f t="shared" ca="1" si="162"/>
        <v>0</v>
      </c>
      <c r="EW49" s="11">
        <f t="shared" ca="1" si="163"/>
        <v>0</v>
      </c>
      <c r="EX49" s="11">
        <f t="shared" ca="1" si="164"/>
        <v>0</v>
      </c>
      <c r="EY49" s="11">
        <f t="shared" ca="1" si="165"/>
        <v>0</v>
      </c>
      <c r="EZ49" s="11">
        <f t="shared" ca="1" si="166"/>
        <v>0</v>
      </c>
      <c r="FA49" s="11">
        <f t="shared" ca="1" si="167"/>
        <v>0</v>
      </c>
      <c r="FB49" s="11">
        <f t="shared" ca="1" si="168"/>
        <v>0</v>
      </c>
      <c r="FC49" s="11">
        <f t="shared" ca="1" si="169"/>
        <v>0</v>
      </c>
      <c r="FD49" s="11">
        <f t="shared" ca="1" si="170"/>
        <v>0</v>
      </c>
      <c r="FE49" s="11">
        <f t="shared" ca="1" si="171"/>
        <v>0</v>
      </c>
      <c r="FF49" s="11">
        <f t="shared" ca="1" si="172"/>
        <v>0</v>
      </c>
      <c r="FG49" s="11">
        <f t="shared" ca="1" si="173"/>
        <v>0</v>
      </c>
      <c r="FH49" s="11">
        <f t="shared" ca="1" si="174"/>
        <v>0</v>
      </c>
      <c r="FI49" s="11">
        <f t="shared" ca="1" si="175"/>
        <v>0</v>
      </c>
      <c r="FJ49" s="11">
        <f t="shared" ca="1" si="176"/>
        <v>0</v>
      </c>
      <c r="FK49" s="11">
        <f t="shared" ca="1" si="177"/>
        <v>0</v>
      </c>
      <c r="FL49" s="11">
        <f t="shared" ca="1" si="178"/>
        <v>0</v>
      </c>
      <c r="FM49" s="11">
        <f t="shared" ca="1" si="179"/>
        <v>0</v>
      </c>
      <c r="FN49" s="49">
        <f t="shared" ca="1" si="16"/>
        <v>250</v>
      </c>
      <c r="FO49" s="14"/>
      <c r="FP49" s="37">
        <f t="shared" ca="1" si="180"/>
        <v>250</v>
      </c>
      <c r="FQ49" s="11">
        <f ca="1">IF(AV48&lt;=0,0,IF($C49&lt;=SUM($FP49:FP49),0,IF(EA49+$C49-SUM($FP49:FP49)&gt;AV48+CK49,AV48+CK49-EA49,$C49-SUM($FP49:FP49))))</f>
        <v>0</v>
      </c>
      <c r="FR49" s="11">
        <f ca="1">IF(AW48&lt;=0,0,IF($C49&lt;=SUM($FP49:FQ49),0,IF(EB49+$C49-SUM($FP49:FQ49)&gt;AW48+CL49,AW48+CL49-EB49,$C49-SUM($FP49:FQ49))))</f>
        <v>0</v>
      </c>
      <c r="FS49" s="11">
        <f ca="1">IF(AX48&lt;=0,0,IF($C49&lt;=SUM($FP49:FR49),0,IF(EC49+$C49-SUM($FP49:FR49)&gt;AX48+CM49,AX48+CM49-EC49,$C49-SUM($FP49:FR49))))</f>
        <v>0</v>
      </c>
      <c r="FT49" s="11">
        <f ca="1">IF(AY48&lt;=0,0,IF($C49&lt;=SUM($FP49:FS49),0,IF(ED49+$C49-SUM($FP49:FS49)&gt;AY48+CN49,AY48+CN49-ED49,$C49-SUM($FP49:FS49))))</f>
        <v>0</v>
      </c>
      <c r="FU49" s="11">
        <f ca="1">IF(AZ48&lt;=0,0,IF($C49&lt;=SUM($FP49:FT49),0,IF(EE49+$C49-SUM($FP49:FT49)&gt;AZ48+CO49,AZ48+CO49-EE49,$C49-SUM($FP49:FT49))))</f>
        <v>0</v>
      </c>
      <c r="FV49" s="11">
        <f ca="1">IF(BA48&lt;=0,0,IF($C49&lt;=SUM($FP49:FU49),0,IF(EF49+$C49-SUM($FP49:FU49)&gt;BA48+CP49,BA48+CP49-EF49,$C49-SUM($FP49:FU49))))</f>
        <v>0</v>
      </c>
      <c r="FW49" s="11">
        <f ca="1">IF(BB48&lt;=0,0,IF($C49&lt;=SUM($FP49:FV49),0,IF(EG49+$C49-SUM($FP49:FV49)&gt;BB48+CQ49,BB48+CQ49-EG49,$C49-SUM($FP49:FV49))))</f>
        <v>0</v>
      </c>
      <c r="FX49" s="11">
        <f ca="1">IF(BC48&lt;=0,0,IF($C49&lt;=SUM($FP49:FW49),0,IF(EH49+$C49-SUM($FP49:FW49)&gt;BC48+CR49,BC48+CR49-EH49,$C49-SUM($FP49:FW49))))</f>
        <v>0</v>
      </c>
      <c r="FY49" s="11">
        <f ca="1">IF(BD48&lt;=0,0,IF($C49&lt;=SUM($FP49:FX49),0,IF(EI49+$C49-SUM($FP49:FX49)&gt;BD48+CS49,BD48+CS49-EI49,$C49-SUM($FP49:FX49))))</f>
        <v>0</v>
      </c>
      <c r="FZ49" s="11">
        <f ca="1">IF(BE48&lt;=0,0,IF($C49&lt;=SUM($FP49:FY49),0,IF(EJ49+$C49-SUM($FP49:FY49)&gt;BE48+CT49,BE48+CT49-EJ49,$C49-SUM($FP49:FY49))))</f>
        <v>0</v>
      </c>
      <c r="GA49" s="11">
        <f ca="1">IF(BF48&lt;=0,0,IF($C49&lt;=SUM($FP49:FZ49),0,IF(EK49+$C49-SUM($FP49:FZ49)&gt;BF48+CU49,BF48+CU49-EK49,$C49-SUM($FP49:FZ49))))</f>
        <v>0</v>
      </c>
      <c r="GB49" s="11">
        <f ca="1">IF(BG48&lt;=0,0,IF($C49&lt;=SUM($FP49:GA49),0,IF(EL49+$C49-SUM($FP49:GA49)&gt;BG48+CV49,BG48+CV49-EL49,$C49-SUM($FP49:GA49))))</f>
        <v>0</v>
      </c>
      <c r="GC49" s="11">
        <f ca="1">IF(BH48&lt;=0,0,IF($C49&lt;=SUM($FP49:GB49),0,IF(EM49+$C49-SUM($FP49:GB49)&gt;BH48+CW49,BH48+CW49-EM49,$C49-SUM($FP49:GB49))))</f>
        <v>0</v>
      </c>
      <c r="GD49" s="11">
        <f ca="1">IF(BI48&lt;=0,0,IF($C49&lt;=SUM($FP49:GC49),0,IF(EN49+$C49-SUM($FP49:GC49)&gt;BI48+CX49,BI48+CX49-EN49,$C49-SUM($FP49:GC49))))</f>
        <v>0</v>
      </c>
      <c r="GE49" s="11">
        <f ca="1">IF(BJ48&lt;=0,0,IF($C49&lt;=SUM($FP49:GD49),0,IF(EO49+$C49-SUM($FP49:GD49)&gt;BJ48+CY49,BJ48+CY49-EO49,$C49-SUM($FP49:GD49))))</f>
        <v>0</v>
      </c>
      <c r="GF49" s="11">
        <f ca="1">IF(BK48&lt;=0,0,IF($C49&lt;=SUM($FP49:GE49),0,IF(EP49+$C49-SUM($FP49:GE49)&gt;BK48+CZ49,BK48+CZ49-EP49,$C49-SUM($FP49:GE49))))</f>
        <v>0</v>
      </c>
      <c r="GG49" s="11">
        <f ca="1">IF(BL48&lt;=0,0,IF($C49&lt;=SUM($FP49:GF49),0,IF(EQ49+$C49-SUM($FP49:GF49)&gt;BL48+DA49,BL48+DA49-EQ49,$C49-SUM($FP49:GF49))))</f>
        <v>0</v>
      </c>
      <c r="GH49" s="11">
        <f ca="1">IF(BM48&lt;=0,0,IF($C49&lt;=SUM($FP49:GG49),0,IF(ER49+$C49-SUM($FP49:GG49)&gt;BM48+DB49,BM48+DB49-ER49,$C49-SUM($FP49:GG49))))</f>
        <v>0</v>
      </c>
      <c r="GI49" s="11">
        <f ca="1">IF(BN48&lt;=0,0,IF($C49&lt;=SUM($FP49:GH49),0,IF(ES49+$C49-SUM($FP49:GH49)&gt;BN48+DC49,BN48+DC49-ES49,$C49-SUM($FP49:GH49))))</f>
        <v>0</v>
      </c>
      <c r="GJ49" s="11">
        <f ca="1">IF(BO48&lt;=0,0,IF($C49&lt;=SUM($FP49:GI49),0,IF(ET49+$C49-SUM($FP49:GI49)&gt;BO48+DD49,BO48+DD49-ET49,$C49-SUM($FP49:GI49))))</f>
        <v>0</v>
      </c>
      <c r="GK49" s="11">
        <f ca="1">IF(BP48&lt;=0,0,IF($C49&lt;=SUM($FP49:GJ49),0,IF(EU49+$C49-SUM($FP49:GJ49)&gt;BP48+DE49,BP48+DE49-EU49,$C49-SUM($FP49:GJ49))))</f>
        <v>0</v>
      </c>
      <c r="GL49" s="11">
        <f ca="1">IF(BQ48&lt;=0,0,IF($C49&lt;=SUM($FP49:GK49),0,IF(EV49+$C49-SUM($FP49:GK49)&gt;BQ48+DF49,BQ48+DF49-EV49,$C49-SUM($FP49:GK49))))</f>
        <v>0</v>
      </c>
      <c r="GM49" s="11">
        <f ca="1">IF(BR48&lt;=0,0,IF($C49&lt;=SUM($FP49:GL49),0,IF(EW49+$C49-SUM($FP49:GL49)&gt;BR48+DG49,BR48+DG49-EW49,$C49-SUM($FP49:GL49))))</f>
        <v>0</v>
      </c>
      <c r="GN49" s="11">
        <f ca="1">IF(BS48&lt;=0,0,IF($C49&lt;=SUM($FP49:GM49),0,IF(EX49+$C49-SUM($FP49:GM49)&gt;BS48+DH49,BS48+DH49-EX49,$C49-SUM($FP49:GM49))))</f>
        <v>0</v>
      </c>
      <c r="GO49" s="11">
        <f ca="1">IF(BT48&lt;=0,0,IF($C49&lt;=SUM($FP49:GN49),0,IF(EY49+$C49-SUM($FP49:GN49)&gt;BT48+DI49,BT48+DI49-EY49,$C49-SUM($FP49:GN49))))</f>
        <v>0</v>
      </c>
      <c r="GP49" s="11">
        <f ca="1">IF(BU48&lt;=0,0,IF($C49&lt;=SUM($FP49:GO49),0,IF(EZ49+$C49-SUM($FP49:GO49)&gt;BU48+DJ49,BU48+DJ49-EZ49,$C49-SUM($FP49:GO49))))</f>
        <v>0</v>
      </c>
      <c r="GQ49" s="11">
        <f ca="1">IF(BV48&lt;=0,0,IF($C49&lt;=SUM($FP49:GP49),0,IF(FA49+$C49-SUM($FP49:GP49)&gt;BV48+DK49,BV48+DK49-FA49,$C49-SUM($FP49:GP49))))</f>
        <v>0</v>
      </c>
      <c r="GR49" s="11">
        <f ca="1">IF(BW48&lt;=0,0,IF($C49&lt;=SUM($FP49:GQ49),0,IF(FB49+$C49-SUM($FP49:GQ49)&gt;BW48+DL49,BW48+DL49-FB49,$C49-SUM($FP49:GQ49))))</f>
        <v>0</v>
      </c>
      <c r="GS49" s="11">
        <f ca="1">IF(BX48&lt;=0,0,IF($C49&lt;=SUM($FP49:GR49),0,IF(FC49+$C49-SUM($FP49:GR49)&gt;BX48+DM49,BX48+DM49-FC49,$C49-SUM($FP49:GR49))))</f>
        <v>0</v>
      </c>
      <c r="GT49" s="11">
        <f ca="1">IF(BY48&lt;=0,0,IF($C49&lt;=SUM($FP49:GS49),0,IF(FD49+$C49-SUM($FP49:GS49)&gt;BY48+DN49,BY48+DN49-FD49,$C49-SUM($FP49:GS49))))</f>
        <v>0</v>
      </c>
      <c r="GU49" s="11">
        <f ca="1">IF(BZ48&lt;=0,0,IF($C49&lt;=SUM($FP49:GT49),0,IF(FE49+$C49-SUM($FP49:GT49)&gt;BZ48+DO49,BZ48+DO49-FE49,$C49-SUM($FP49:GT49))))</f>
        <v>0</v>
      </c>
      <c r="GV49" s="11">
        <f ca="1">IF(CA48&lt;=0,0,IF($C49&lt;=SUM($FP49:GU49),0,IF(FF49+$C49-SUM($FP49:GU49)&gt;CA48+DP49,CA48+DP49-FF49,$C49-SUM($FP49:GU49))))</f>
        <v>0</v>
      </c>
      <c r="GW49" s="11">
        <f ca="1">IF(CB48&lt;=0,0,IF($C49&lt;=SUM($FP49:GV49),0,IF(FG49+$C49-SUM($FP49:GV49)&gt;CB48+DQ49,CB48+DQ49-FG49,$C49-SUM($FP49:GV49))))</f>
        <v>0</v>
      </c>
      <c r="GX49" s="11">
        <f ca="1">IF(CC48&lt;=0,0,IF($C49&lt;=SUM($FP49:GW49),0,IF(FH49+$C49-SUM($FP49:GW49)&gt;CC48+DR49,CC48+DR49-FH49,$C49-SUM($FP49:GW49))))</f>
        <v>0</v>
      </c>
      <c r="GY49" s="11">
        <f ca="1">IF(CD48&lt;=0,0,IF($C49&lt;=SUM($FP49:GX49),0,IF(FI49+$C49-SUM($FP49:GX49)&gt;CD48+DS49,CD48+DS49-FI49,$C49-SUM($FP49:GX49))))</f>
        <v>0</v>
      </c>
      <c r="GZ49" s="11">
        <f ca="1">IF(CE48&lt;=0,0,IF($C49&lt;=SUM($FP49:GY49),0,IF(FJ49+$C49-SUM($FP49:GY49)&gt;CE48+DT49,CE48+DT49-FJ49,$C49-SUM($FP49:GY49))))</f>
        <v>0</v>
      </c>
      <c r="HA49" s="11">
        <f ca="1">IF(CF48&lt;=0,0,IF($C49&lt;=SUM($FP49:GZ49),0,IF(FK49+$C49-SUM($FP49:GZ49)&gt;CF48+DU49,CF48+DU49-FK49,$C49-SUM($FP49:GZ49))))</f>
        <v>0</v>
      </c>
      <c r="HB49" s="11">
        <f ca="1">IF(CG48&lt;=0,0,IF($C49&lt;=SUM($FP49:HA49),0,IF(FL49+$C49-SUM($FP49:HA49)&gt;CG48+DV49,CG48+DV49-FL49,$C49-SUM($FP49:HA49))))</f>
        <v>0</v>
      </c>
      <c r="HC49" s="11">
        <f ca="1">IF(CH48&lt;=0,0,IF($C49&lt;=SUM($FP49:HB49),0,IF(FM49+$C49-SUM($FP49:HB49)&gt;CH48+DW49,CH48+DW49-FM49,$C49-SUM($FP49:HB49))))</f>
        <v>0</v>
      </c>
    </row>
    <row r="50" spans="1:211" ht="11" customHeight="1" x14ac:dyDescent="0.15">
      <c r="A50" s="12">
        <f t="shared" ca="1" si="17"/>
        <v>30</v>
      </c>
      <c r="B50" s="6">
        <f t="shared" ca="1" si="18"/>
        <v>46600</v>
      </c>
      <c r="C50" s="50">
        <f ca="1">IF(A50="","",IF(snowball,IF(($E$5-FN50)&lt;0,0,$E$5-FN50),0)+D50)</f>
        <v>250</v>
      </c>
      <c r="D50" s="38"/>
      <c r="E50" s="11">
        <f t="shared" ca="1" si="19"/>
        <v>500</v>
      </c>
      <c r="F50" s="11">
        <f t="shared" ca="1" si="20"/>
        <v>0</v>
      </c>
      <c r="G50" s="11">
        <f t="shared" ca="1" si="21"/>
        <v>0</v>
      </c>
      <c r="H50" s="11">
        <f t="shared" ca="1" si="22"/>
        <v>0</v>
      </c>
      <c r="I50" s="11">
        <f t="shared" ca="1" si="23"/>
        <v>0</v>
      </c>
      <c r="J50" s="11">
        <f t="shared" ca="1" si="24"/>
        <v>0</v>
      </c>
      <c r="K50" s="11">
        <f t="shared" ca="1" si="25"/>
        <v>0</v>
      </c>
      <c r="L50" s="11">
        <f t="shared" ca="1" si="26"/>
        <v>0</v>
      </c>
      <c r="M50" s="11">
        <f t="shared" ca="1" si="27"/>
        <v>0</v>
      </c>
      <c r="N50" s="11">
        <f t="shared" ca="1" si="28"/>
        <v>0</v>
      </c>
      <c r="O50" s="11">
        <f t="shared" ca="1" si="29"/>
        <v>0</v>
      </c>
      <c r="P50" s="11">
        <f t="shared" ca="1" si="30"/>
        <v>0</v>
      </c>
      <c r="Q50" s="11">
        <f t="shared" ca="1" si="31"/>
        <v>0</v>
      </c>
      <c r="R50" s="11">
        <f t="shared" ca="1" si="32"/>
        <v>0</v>
      </c>
      <c r="S50" s="11">
        <f t="shared" ca="1" si="33"/>
        <v>0</v>
      </c>
      <c r="T50" s="11">
        <f t="shared" ca="1" si="34"/>
        <v>0</v>
      </c>
      <c r="U50" s="11">
        <f t="shared" ca="1" si="35"/>
        <v>0</v>
      </c>
      <c r="V50" s="11">
        <f t="shared" ca="1" si="36"/>
        <v>0</v>
      </c>
      <c r="W50" s="11">
        <f t="shared" ca="1" si="37"/>
        <v>0</v>
      </c>
      <c r="X50" s="11">
        <f t="shared" ca="1" si="38"/>
        <v>0</v>
      </c>
      <c r="Y50" s="11">
        <f t="shared" ca="1" si="39"/>
        <v>0</v>
      </c>
      <c r="Z50" s="11">
        <f t="shared" ca="1" si="40"/>
        <v>0</v>
      </c>
      <c r="AA50" s="11">
        <f t="shared" ca="1" si="41"/>
        <v>0</v>
      </c>
      <c r="AB50" s="11">
        <f t="shared" ca="1" si="42"/>
        <v>0</v>
      </c>
      <c r="AC50" s="11">
        <f t="shared" ca="1" si="43"/>
        <v>0</v>
      </c>
      <c r="AD50" s="11">
        <f t="shared" ca="1" si="44"/>
        <v>0</v>
      </c>
      <c r="AE50" s="11">
        <f t="shared" ca="1" si="45"/>
        <v>0</v>
      </c>
      <c r="AF50" s="11">
        <f t="shared" ca="1" si="46"/>
        <v>0</v>
      </c>
      <c r="AG50" s="11">
        <f t="shared" ca="1" si="47"/>
        <v>0</v>
      </c>
      <c r="AH50" s="11">
        <f t="shared" ca="1" si="48"/>
        <v>0</v>
      </c>
      <c r="AI50" s="11">
        <f t="shared" ca="1" si="49"/>
        <v>0</v>
      </c>
      <c r="AJ50" s="11">
        <f t="shared" ca="1" si="50"/>
        <v>0</v>
      </c>
      <c r="AK50" s="11">
        <f t="shared" ca="1" si="51"/>
        <v>0</v>
      </c>
      <c r="AL50" s="11">
        <f t="shared" ca="1" si="52"/>
        <v>0</v>
      </c>
      <c r="AM50" s="11">
        <f t="shared" ca="1" si="53"/>
        <v>0</v>
      </c>
      <c r="AN50" s="11">
        <f t="shared" ca="1" si="54"/>
        <v>0</v>
      </c>
      <c r="AO50" s="11">
        <f t="shared" ca="1" si="55"/>
        <v>0</v>
      </c>
      <c r="AP50" s="11">
        <f t="shared" ca="1" si="56"/>
        <v>0</v>
      </c>
      <c r="AQ50" s="11">
        <f t="shared" ca="1" si="57"/>
        <v>0</v>
      </c>
      <c r="AR50" s="11">
        <f t="shared" ca="1" si="58"/>
        <v>0</v>
      </c>
      <c r="AS50" s="35"/>
      <c r="AT50" s="11">
        <f t="shared" ca="1" si="59"/>
        <v>6992.86</v>
      </c>
      <c r="AU50" s="11">
        <f t="shared" ca="1" si="60"/>
        <v>6992.86</v>
      </c>
      <c r="AV50" s="11">
        <f t="shared" ca="1" si="61"/>
        <v>0</v>
      </c>
      <c r="AW50" s="11">
        <f t="shared" ca="1" si="62"/>
        <v>0</v>
      </c>
      <c r="AX50" s="11">
        <f t="shared" ca="1" si="63"/>
        <v>0</v>
      </c>
      <c r="AY50" s="11">
        <f t="shared" ca="1" si="64"/>
        <v>0</v>
      </c>
      <c r="AZ50" s="11">
        <f t="shared" ca="1" si="65"/>
        <v>0</v>
      </c>
      <c r="BA50" s="11">
        <f t="shared" ca="1" si="66"/>
        <v>0</v>
      </c>
      <c r="BB50" s="11">
        <f t="shared" ca="1" si="67"/>
        <v>0</v>
      </c>
      <c r="BC50" s="11">
        <f t="shared" ca="1" si="68"/>
        <v>0</v>
      </c>
      <c r="BD50" s="11">
        <f t="shared" ca="1" si="69"/>
        <v>0</v>
      </c>
      <c r="BE50" s="11">
        <f t="shared" ca="1" si="70"/>
        <v>0</v>
      </c>
      <c r="BF50" s="11">
        <f t="shared" ca="1" si="71"/>
        <v>0</v>
      </c>
      <c r="BG50" s="11">
        <f t="shared" ca="1" si="72"/>
        <v>0</v>
      </c>
      <c r="BH50" s="11">
        <f t="shared" ca="1" si="73"/>
        <v>0</v>
      </c>
      <c r="BI50" s="11">
        <f t="shared" ca="1" si="74"/>
        <v>0</v>
      </c>
      <c r="BJ50" s="11">
        <f t="shared" ca="1" si="75"/>
        <v>0</v>
      </c>
      <c r="BK50" s="11">
        <f t="shared" ca="1" si="76"/>
        <v>0</v>
      </c>
      <c r="BL50" s="11">
        <f t="shared" ca="1" si="77"/>
        <v>0</v>
      </c>
      <c r="BM50" s="11">
        <f t="shared" ca="1" si="78"/>
        <v>0</v>
      </c>
      <c r="BN50" s="11">
        <f t="shared" ca="1" si="79"/>
        <v>0</v>
      </c>
      <c r="BO50" s="11">
        <f t="shared" ca="1" si="80"/>
        <v>0</v>
      </c>
      <c r="BP50" s="11">
        <f t="shared" ca="1" si="81"/>
        <v>0</v>
      </c>
      <c r="BQ50" s="11">
        <f t="shared" ca="1" si="82"/>
        <v>0</v>
      </c>
      <c r="BR50" s="11">
        <f t="shared" ca="1" si="83"/>
        <v>0</v>
      </c>
      <c r="BS50" s="11">
        <f t="shared" ca="1" si="84"/>
        <v>0</v>
      </c>
      <c r="BT50" s="11">
        <f t="shared" ca="1" si="85"/>
        <v>0</v>
      </c>
      <c r="BU50" s="11">
        <f t="shared" ca="1" si="86"/>
        <v>0</v>
      </c>
      <c r="BV50" s="11">
        <f t="shared" ca="1" si="87"/>
        <v>0</v>
      </c>
      <c r="BW50" s="11">
        <f t="shared" ca="1" si="88"/>
        <v>0</v>
      </c>
      <c r="BX50" s="11">
        <f t="shared" ca="1" si="89"/>
        <v>0</v>
      </c>
      <c r="BY50" s="11">
        <f t="shared" ca="1" si="90"/>
        <v>0</v>
      </c>
      <c r="BZ50" s="11">
        <f t="shared" ca="1" si="91"/>
        <v>0</v>
      </c>
      <c r="CA50" s="11">
        <f t="shared" ca="1" si="92"/>
        <v>0</v>
      </c>
      <c r="CB50" s="11">
        <f t="shared" ca="1" si="93"/>
        <v>0</v>
      </c>
      <c r="CC50" s="11">
        <f t="shared" ca="1" si="94"/>
        <v>0</v>
      </c>
      <c r="CD50" s="11">
        <f t="shared" ca="1" si="95"/>
        <v>0</v>
      </c>
      <c r="CE50" s="11">
        <f t="shared" ca="1" si="96"/>
        <v>0</v>
      </c>
      <c r="CF50" s="11">
        <f t="shared" ca="1" si="97"/>
        <v>0</v>
      </c>
      <c r="CG50" s="11">
        <f t="shared" ca="1" si="98"/>
        <v>0</v>
      </c>
      <c r="CH50" s="11">
        <f t="shared" ca="1" si="99"/>
        <v>0</v>
      </c>
      <c r="CI50" s="3"/>
      <c r="CJ50" s="11">
        <f t="shared" ca="1" si="100"/>
        <v>31.03</v>
      </c>
      <c r="CK50" s="11">
        <f t="shared" ca="1" si="101"/>
        <v>0</v>
      </c>
      <c r="CL50" s="11">
        <f t="shared" ca="1" si="102"/>
        <v>0</v>
      </c>
      <c r="CM50" s="11">
        <f t="shared" ca="1" si="103"/>
        <v>0</v>
      </c>
      <c r="CN50" s="11">
        <f t="shared" ca="1" si="104"/>
        <v>0</v>
      </c>
      <c r="CO50" s="11">
        <f t="shared" ca="1" si="105"/>
        <v>0</v>
      </c>
      <c r="CP50" s="11">
        <f t="shared" ca="1" si="106"/>
        <v>0</v>
      </c>
      <c r="CQ50" s="11">
        <f t="shared" ca="1" si="107"/>
        <v>0</v>
      </c>
      <c r="CR50" s="11">
        <f t="shared" ca="1" si="108"/>
        <v>0</v>
      </c>
      <c r="CS50" s="11">
        <f t="shared" ca="1" si="109"/>
        <v>0</v>
      </c>
      <c r="CT50" s="11">
        <f t="shared" ca="1" si="110"/>
        <v>0</v>
      </c>
      <c r="CU50" s="11">
        <f t="shared" ca="1" si="111"/>
        <v>0</v>
      </c>
      <c r="CV50" s="11">
        <f t="shared" ca="1" si="112"/>
        <v>0</v>
      </c>
      <c r="CW50" s="11">
        <f t="shared" ca="1" si="113"/>
        <v>0</v>
      </c>
      <c r="CX50" s="11">
        <f t="shared" ca="1" si="114"/>
        <v>0</v>
      </c>
      <c r="CY50" s="11">
        <f t="shared" ca="1" si="115"/>
        <v>0</v>
      </c>
      <c r="CZ50" s="11">
        <f t="shared" ca="1" si="116"/>
        <v>0</v>
      </c>
      <c r="DA50" s="11">
        <f t="shared" ca="1" si="117"/>
        <v>0</v>
      </c>
      <c r="DB50" s="11">
        <f t="shared" ca="1" si="118"/>
        <v>0</v>
      </c>
      <c r="DC50" s="11">
        <f t="shared" ca="1" si="119"/>
        <v>0</v>
      </c>
      <c r="DD50" s="11">
        <f t="shared" ca="1" si="120"/>
        <v>0</v>
      </c>
      <c r="DE50" s="11">
        <f t="shared" ca="1" si="121"/>
        <v>0</v>
      </c>
      <c r="DF50" s="11">
        <f t="shared" ca="1" si="122"/>
        <v>0</v>
      </c>
      <c r="DG50" s="11">
        <f t="shared" ca="1" si="123"/>
        <v>0</v>
      </c>
      <c r="DH50" s="11">
        <f t="shared" ca="1" si="124"/>
        <v>0</v>
      </c>
      <c r="DI50" s="11">
        <f t="shared" ca="1" si="125"/>
        <v>0</v>
      </c>
      <c r="DJ50" s="11">
        <f t="shared" ca="1" si="126"/>
        <v>0</v>
      </c>
      <c r="DK50" s="11">
        <f t="shared" ca="1" si="127"/>
        <v>0</v>
      </c>
      <c r="DL50" s="11">
        <f t="shared" ca="1" si="128"/>
        <v>0</v>
      </c>
      <c r="DM50" s="11">
        <f t="shared" ca="1" si="129"/>
        <v>0</v>
      </c>
      <c r="DN50" s="11">
        <f t="shared" ca="1" si="130"/>
        <v>0</v>
      </c>
      <c r="DO50" s="11">
        <f t="shared" ca="1" si="131"/>
        <v>0</v>
      </c>
      <c r="DP50" s="11">
        <f t="shared" ca="1" si="132"/>
        <v>0</v>
      </c>
      <c r="DQ50" s="11">
        <f t="shared" ca="1" si="133"/>
        <v>0</v>
      </c>
      <c r="DR50" s="11">
        <f t="shared" ca="1" si="134"/>
        <v>0</v>
      </c>
      <c r="DS50" s="11">
        <f t="shared" ca="1" si="135"/>
        <v>0</v>
      </c>
      <c r="DT50" s="11">
        <f t="shared" ca="1" si="136"/>
        <v>0</v>
      </c>
      <c r="DU50" s="11">
        <f t="shared" ca="1" si="137"/>
        <v>0</v>
      </c>
      <c r="DV50" s="11">
        <f t="shared" ca="1" si="138"/>
        <v>0</v>
      </c>
      <c r="DW50" s="11">
        <f t="shared" ca="1" si="139"/>
        <v>0</v>
      </c>
      <c r="DX50" s="49">
        <f t="shared" ca="1" si="14"/>
        <v>31.03</v>
      </c>
      <c r="DY50" s="8"/>
      <c r="DZ50" s="11">
        <f t="shared" ca="1" si="140"/>
        <v>250</v>
      </c>
      <c r="EA50" s="11">
        <f t="shared" ca="1" si="141"/>
        <v>0</v>
      </c>
      <c r="EB50" s="11">
        <f t="shared" ca="1" si="142"/>
        <v>0</v>
      </c>
      <c r="EC50" s="11">
        <f t="shared" ca="1" si="143"/>
        <v>0</v>
      </c>
      <c r="ED50" s="11">
        <f t="shared" ca="1" si="144"/>
        <v>0</v>
      </c>
      <c r="EE50" s="11">
        <f t="shared" ca="1" si="145"/>
        <v>0</v>
      </c>
      <c r="EF50" s="11">
        <f t="shared" ca="1" si="146"/>
        <v>0</v>
      </c>
      <c r="EG50" s="11">
        <f t="shared" ca="1" si="147"/>
        <v>0</v>
      </c>
      <c r="EH50" s="11">
        <f t="shared" ca="1" si="148"/>
        <v>0</v>
      </c>
      <c r="EI50" s="11">
        <f t="shared" ca="1" si="149"/>
        <v>0</v>
      </c>
      <c r="EJ50" s="11">
        <f t="shared" ca="1" si="150"/>
        <v>0</v>
      </c>
      <c r="EK50" s="11">
        <f t="shared" ca="1" si="151"/>
        <v>0</v>
      </c>
      <c r="EL50" s="11">
        <f t="shared" ca="1" si="152"/>
        <v>0</v>
      </c>
      <c r="EM50" s="11">
        <f t="shared" ca="1" si="153"/>
        <v>0</v>
      </c>
      <c r="EN50" s="11">
        <f t="shared" ca="1" si="154"/>
        <v>0</v>
      </c>
      <c r="EO50" s="11">
        <f t="shared" ca="1" si="155"/>
        <v>0</v>
      </c>
      <c r="EP50" s="11">
        <f t="shared" ca="1" si="156"/>
        <v>0</v>
      </c>
      <c r="EQ50" s="11">
        <f t="shared" ca="1" si="157"/>
        <v>0</v>
      </c>
      <c r="ER50" s="11">
        <f t="shared" ca="1" si="158"/>
        <v>0</v>
      </c>
      <c r="ES50" s="11">
        <f t="shared" ca="1" si="159"/>
        <v>0</v>
      </c>
      <c r="ET50" s="11">
        <f t="shared" ca="1" si="160"/>
        <v>0</v>
      </c>
      <c r="EU50" s="11">
        <f t="shared" ca="1" si="161"/>
        <v>0</v>
      </c>
      <c r="EV50" s="11">
        <f t="shared" ca="1" si="162"/>
        <v>0</v>
      </c>
      <c r="EW50" s="11">
        <f t="shared" ca="1" si="163"/>
        <v>0</v>
      </c>
      <c r="EX50" s="11">
        <f t="shared" ca="1" si="164"/>
        <v>0</v>
      </c>
      <c r="EY50" s="11">
        <f t="shared" ca="1" si="165"/>
        <v>0</v>
      </c>
      <c r="EZ50" s="11">
        <f t="shared" ca="1" si="166"/>
        <v>0</v>
      </c>
      <c r="FA50" s="11">
        <f t="shared" ca="1" si="167"/>
        <v>0</v>
      </c>
      <c r="FB50" s="11">
        <f t="shared" ca="1" si="168"/>
        <v>0</v>
      </c>
      <c r="FC50" s="11">
        <f t="shared" ca="1" si="169"/>
        <v>0</v>
      </c>
      <c r="FD50" s="11">
        <f t="shared" ca="1" si="170"/>
        <v>0</v>
      </c>
      <c r="FE50" s="11">
        <f t="shared" ca="1" si="171"/>
        <v>0</v>
      </c>
      <c r="FF50" s="11">
        <f t="shared" ca="1" si="172"/>
        <v>0</v>
      </c>
      <c r="FG50" s="11">
        <f t="shared" ca="1" si="173"/>
        <v>0</v>
      </c>
      <c r="FH50" s="11">
        <f t="shared" ca="1" si="174"/>
        <v>0</v>
      </c>
      <c r="FI50" s="11">
        <f t="shared" ca="1" si="175"/>
        <v>0</v>
      </c>
      <c r="FJ50" s="11">
        <f t="shared" ca="1" si="176"/>
        <v>0</v>
      </c>
      <c r="FK50" s="11">
        <f t="shared" ca="1" si="177"/>
        <v>0</v>
      </c>
      <c r="FL50" s="11">
        <f t="shared" ca="1" si="178"/>
        <v>0</v>
      </c>
      <c r="FM50" s="11">
        <f t="shared" ca="1" si="179"/>
        <v>0</v>
      </c>
      <c r="FN50" s="49">
        <f t="shared" ca="1" si="16"/>
        <v>250</v>
      </c>
      <c r="FO50" s="14"/>
      <c r="FP50" s="37">
        <f t="shared" ca="1" si="180"/>
        <v>250</v>
      </c>
      <c r="FQ50" s="11">
        <f ca="1">IF(AV49&lt;=0,0,IF($C50&lt;=SUM($FP50:FP50),0,IF(EA50+$C50-SUM($FP50:FP50)&gt;AV49+CK50,AV49+CK50-EA50,$C50-SUM($FP50:FP50))))</f>
        <v>0</v>
      </c>
      <c r="FR50" s="11">
        <f ca="1">IF(AW49&lt;=0,0,IF($C50&lt;=SUM($FP50:FQ50),0,IF(EB50+$C50-SUM($FP50:FQ50)&gt;AW49+CL50,AW49+CL50-EB50,$C50-SUM($FP50:FQ50))))</f>
        <v>0</v>
      </c>
      <c r="FS50" s="11">
        <f ca="1">IF(AX49&lt;=0,0,IF($C50&lt;=SUM($FP50:FR50),0,IF(EC50+$C50-SUM($FP50:FR50)&gt;AX49+CM50,AX49+CM50-EC50,$C50-SUM($FP50:FR50))))</f>
        <v>0</v>
      </c>
      <c r="FT50" s="11">
        <f ca="1">IF(AY49&lt;=0,0,IF($C50&lt;=SUM($FP50:FS50),0,IF(ED50+$C50-SUM($FP50:FS50)&gt;AY49+CN50,AY49+CN50-ED50,$C50-SUM($FP50:FS50))))</f>
        <v>0</v>
      </c>
      <c r="FU50" s="11">
        <f ca="1">IF(AZ49&lt;=0,0,IF($C50&lt;=SUM($FP50:FT50),0,IF(EE50+$C50-SUM($FP50:FT50)&gt;AZ49+CO50,AZ49+CO50-EE50,$C50-SUM($FP50:FT50))))</f>
        <v>0</v>
      </c>
      <c r="FV50" s="11">
        <f ca="1">IF(BA49&lt;=0,0,IF($C50&lt;=SUM($FP50:FU50),0,IF(EF50+$C50-SUM($FP50:FU50)&gt;BA49+CP50,BA49+CP50-EF50,$C50-SUM($FP50:FU50))))</f>
        <v>0</v>
      </c>
      <c r="FW50" s="11">
        <f ca="1">IF(BB49&lt;=0,0,IF($C50&lt;=SUM($FP50:FV50),0,IF(EG50+$C50-SUM($FP50:FV50)&gt;BB49+CQ50,BB49+CQ50-EG50,$C50-SUM($FP50:FV50))))</f>
        <v>0</v>
      </c>
      <c r="FX50" s="11">
        <f ca="1">IF(BC49&lt;=0,0,IF($C50&lt;=SUM($FP50:FW50),0,IF(EH50+$C50-SUM($FP50:FW50)&gt;BC49+CR50,BC49+CR50-EH50,$C50-SUM($FP50:FW50))))</f>
        <v>0</v>
      </c>
      <c r="FY50" s="11">
        <f ca="1">IF(BD49&lt;=0,0,IF($C50&lt;=SUM($FP50:FX50),0,IF(EI50+$C50-SUM($FP50:FX50)&gt;BD49+CS50,BD49+CS50-EI50,$C50-SUM($FP50:FX50))))</f>
        <v>0</v>
      </c>
      <c r="FZ50" s="11">
        <f ca="1">IF(BE49&lt;=0,0,IF($C50&lt;=SUM($FP50:FY50),0,IF(EJ50+$C50-SUM($FP50:FY50)&gt;BE49+CT50,BE49+CT50-EJ50,$C50-SUM($FP50:FY50))))</f>
        <v>0</v>
      </c>
      <c r="GA50" s="11">
        <f ca="1">IF(BF49&lt;=0,0,IF($C50&lt;=SUM($FP50:FZ50),0,IF(EK50+$C50-SUM($FP50:FZ50)&gt;BF49+CU50,BF49+CU50-EK50,$C50-SUM($FP50:FZ50))))</f>
        <v>0</v>
      </c>
      <c r="GB50" s="11">
        <f ca="1">IF(BG49&lt;=0,0,IF($C50&lt;=SUM($FP50:GA50),0,IF(EL50+$C50-SUM($FP50:GA50)&gt;BG49+CV50,BG49+CV50-EL50,$C50-SUM($FP50:GA50))))</f>
        <v>0</v>
      </c>
      <c r="GC50" s="11">
        <f ca="1">IF(BH49&lt;=0,0,IF($C50&lt;=SUM($FP50:GB50),0,IF(EM50+$C50-SUM($FP50:GB50)&gt;BH49+CW50,BH49+CW50-EM50,$C50-SUM($FP50:GB50))))</f>
        <v>0</v>
      </c>
      <c r="GD50" s="11">
        <f ca="1">IF(BI49&lt;=0,0,IF($C50&lt;=SUM($FP50:GC50),0,IF(EN50+$C50-SUM($FP50:GC50)&gt;BI49+CX50,BI49+CX50-EN50,$C50-SUM($FP50:GC50))))</f>
        <v>0</v>
      </c>
      <c r="GE50" s="11">
        <f ca="1">IF(BJ49&lt;=0,0,IF($C50&lt;=SUM($FP50:GD50),0,IF(EO50+$C50-SUM($FP50:GD50)&gt;BJ49+CY50,BJ49+CY50-EO50,$C50-SUM($FP50:GD50))))</f>
        <v>0</v>
      </c>
      <c r="GF50" s="11">
        <f ca="1">IF(BK49&lt;=0,0,IF($C50&lt;=SUM($FP50:GE50),0,IF(EP50+$C50-SUM($FP50:GE50)&gt;BK49+CZ50,BK49+CZ50-EP50,$C50-SUM($FP50:GE50))))</f>
        <v>0</v>
      </c>
      <c r="GG50" s="11">
        <f ca="1">IF(BL49&lt;=0,0,IF($C50&lt;=SUM($FP50:GF50),0,IF(EQ50+$C50-SUM($FP50:GF50)&gt;BL49+DA50,BL49+DA50-EQ50,$C50-SUM($FP50:GF50))))</f>
        <v>0</v>
      </c>
      <c r="GH50" s="11">
        <f ca="1">IF(BM49&lt;=0,0,IF($C50&lt;=SUM($FP50:GG50),0,IF(ER50+$C50-SUM($FP50:GG50)&gt;BM49+DB50,BM49+DB50-ER50,$C50-SUM($FP50:GG50))))</f>
        <v>0</v>
      </c>
      <c r="GI50" s="11">
        <f ca="1">IF(BN49&lt;=0,0,IF($C50&lt;=SUM($FP50:GH50),0,IF(ES50+$C50-SUM($FP50:GH50)&gt;BN49+DC50,BN49+DC50-ES50,$C50-SUM($FP50:GH50))))</f>
        <v>0</v>
      </c>
      <c r="GJ50" s="11">
        <f ca="1">IF(BO49&lt;=0,0,IF($C50&lt;=SUM($FP50:GI50),0,IF(ET50+$C50-SUM($FP50:GI50)&gt;BO49+DD50,BO49+DD50-ET50,$C50-SUM($FP50:GI50))))</f>
        <v>0</v>
      </c>
      <c r="GK50" s="11">
        <f ca="1">IF(BP49&lt;=0,0,IF($C50&lt;=SUM($FP50:GJ50),0,IF(EU50+$C50-SUM($FP50:GJ50)&gt;BP49+DE50,BP49+DE50-EU50,$C50-SUM($FP50:GJ50))))</f>
        <v>0</v>
      </c>
      <c r="GL50" s="11">
        <f ca="1">IF(BQ49&lt;=0,0,IF($C50&lt;=SUM($FP50:GK50),0,IF(EV50+$C50-SUM($FP50:GK50)&gt;BQ49+DF50,BQ49+DF50-EV50,$C50-SUM($FP50:GK50))))</f>
        <v>0</v>
      </c>
      <c r="GM50" s="11">
        <f ca="1">IF(BR49&lt;=0,0,IF($C50&lt;=SUM($FP50:GL50),0,IF(EW50+$C50-SUM($FP50:GL50)&gt;BR49+DG50,BR49+DG50-EW50,$C50-SUM($FP50:GL50))))</f>
        <v>0</v>
      </c>
      <c r="GN50" s="11">
        <f ca="1">IF(BS49&lt;=0,0,IF($C50&lt;=SUM($FP50:GM50),0,IF(EX50+$C50-SUM($FP50:GM50)&gt;BS49+DH50,BS49+DH50-EX50,$C50-SUM($FP50:GM50))))</f>
        <v>0</v>
      </c>
      <c r="GO50" s="11">
        <f ca="1">IF(BT49&lt;=0,0,IF($C50&lt;=SUM($FP50:GN50),0,IF(EY50+$C50-SUM($FP50:GN50)&gt;BT49+DI50,BT49+DI50-EY50,$C50-SUM($FP50:GN50))))</f>
        <v>0</v>
      </c>
      <c r="GP50" s="11">
        <f ca="1">IF(BU49&lt;=0,0,IF($C50&lt;=SUM($FP50:GO50),0,IF(EZ50+$C50-SUM($FP50:GO50)&gt;BU49+DJ50,BU49+DJ50-EZ50,$C50-SUM($FP50:GO50))))</f>
        <v>0</v>
      </c>
      <c r="GQ50" s="11">
        <f ca="1">IF(BV49&lt;=0,0,IF($C50&lt;=SUM($FP50:GP50),0,IF(FA50+$C50-SUM($FP50:GP50)&gt;BV49+DK50,BV49+DK50-FA50,$C50-SUM($FP50:GP50))))</f>
        <v>0</v>
      </c>
      <c r="GR50" s="11">
        <f ca="1">IF(BW49&lt;=0,0,IF($C50&lt;=SUM($FP50:GQ50),0,IF(FB50+$C50-SUM($FP50:GQ50)&gt;BW49+DL50,BW49+DL50-FB50,$C50-SUM($FP50:GQ50))))</f>
        <v>0</v>
      </c>
      <c r="GS50" s="11">
        <f ca="1">IF(BX49&lt;=0,0,IF($C50&lt;=SUM($FP50:GR50),0,IF(FC50+$C50-SUM($FP50:GR50)&gt;BX49+DM50,BX49+DM50-FC50,$C50-SUM($FP50:GR50))))</f>
        <v>0</v>
      </c>
      <c r="GT50" s="11">
        <f ca="1">IF(BY49&lt;=0,0,IF($C50&lt;=SUM($FP50:GS50),0,IF(FD50+$C50-SUM($FP50:GS50)&gt;BY49+DN50,BY49+DN50-FD50,$C50-SUM($FP50:GS50))))</f>
        <v>0</v>
      </c>
      <c r="GU50" s="11">
        <f ca="1">IF(BZ49&lt;=0,0,IF($C50&lt;=SUM($FP50:GT50),0,IF(FE50+$C50-SUM($FP50:GT50)&gt;BZ49+DO50,BZ49+DO50-FE50,$C50-SUM($FP50:GT50))))</f>
        <v>0</v>
      </c>
      <c r="GV50" s="11">
        <f ca="1">IF(CA49&lt;=0,0,IF($C50&lt;=SUM($FP50:GU50),0,IF(FF50+$C50-SUM($FP50:GU50)&gt;CA49+DP50,CA49+DP50-FF50,$C50-SUM($FP50:GU50))))</f>
        <v>0</v>
      </c>
      <c r="GW50" s="11">
        <f ca="1">IF(CB49&lt;=0,0,IF($C50&lt;=SUM($FP50:GV50),0,IF(FG50+$C50-SUM($FP50:GV50)&gt;CB49+DQ50,CB49+DQ50-FG50,$C50-SUM($FP50:GV50))))</f>
        <v>0</v>
      </c>
      <c r="GX50" s="11">
        <f ca="1">IF(CC49&lt;=0,0,IF($C50&lt;=SUM($FP50:GW50),0,IF(FH50+$C50-SUM($FP50:GW50)&gt;CC49+DR50,CC49+DR50-FH50,$C50-SUM($FP50:GW50))))</f>
        <v>0</v>
      </c>
      <c r="GY50" s="11">
        <f ca="1">IF(CD49&lt;=0,0,IF($C50&lt;=SUM($FP50:GX50),0,IF(FI50+$C50-SUM($FP50:GX50)&gt;CD49+DS50,CD49+DS50-FI50,$C50-SUM($FP50:GX50))))</f>
        <v>0</v>
      </c>
      <c r="GZ50" s="11">
        <f ca="1">IF(CE49&lt;=0,0,IF($C50&lt;=SUM($FP50:GY50),0,IF(FJ50+$C50-SUM($FP50:GY50)&gt;CE49+DT50,CE49+DT50-FJ50,$C50-SUM($FP50:GY50))))</f>
        <v>0</v>
      </c>
      <c r="HA50" s="11">
        <f ca="1">IF(CF49&lt;=0,0,IF($C50&lt;=SUM($FP50:GZ50),0,IF(FK50+$C50-SUM($FP50:GZ50)&gt;CF49+DU50,CF49+DU50-FK50,$C50-SUM($FP50:GZ50))))</f>
        <v>0</v>
      </c>
      <c r="HB50" s="11">
        <f ca="1">IF(CG49&lt;=0,0,IF($C50&lt;=SUM($FP50:HA50),0,IF(FL50+$C50-SUM($FP50:HA50)&gt;CG49+DV50,CG49+DV50-FL50,$C50-SUM($FP50:HA50))))</f>
        <v>0</v>
      </c>
      <c r="HC50" s="11">
        <f ca="1">IF(CH49&lt;=0,0,IF($C50&lt;=SUM($FP50:HB50),0,IF(FM50+$C50-SUM($FP50:HB50)&gt;CH49+DW50,CH49+DW50-FM50,$C50-SUM($FP50:HB50))))</f>
        <v>0</v>
      </c>
    </row>
    <row r="51" spans="1:211" ht="11" customHeight="1" x14ac:dyDescent="0.15">
      <c r="A51" s="12">
        <f t="shared" ca="1" si="17"/>
        <v>31</v>
      </c>
      <c r="B51" s="6">
        <f t="shared" ca="1" si="18"/>
        <v>46631</v>
      </c>
      <c r="C51" s="50">
        <f ca="1">IF(A51="","",IF(snowball,IF(($E$5-FN51)&lt;0,0,$E$5-FN51),0)+D51)</f>
        <v>250</v>
      </c>
      <c r="D51" s="38"/>
      <c r="E51" s="11">
        <f t="shared" ca="1" si="19"/>
        <v>500</v>
      </c>
      <c r="F51" s="11">
        <f t="shared" ca="1" si="20"/>
        <v>0</v>
      </c>
      <c r="G51" s="11">
        <f t="shared" ca="1" si="21"/>
        <v>0</v>
      </c>
      <c r="H51" s="11">
        <f t="shared" ca="1" si="22"/>
        <v>0</v>
      </c>
      <c r="I51" s="11">
        <f t="shared" ca="1" si="23"/>
        <v>0</v>
      </c>
      <c r="J51" s="11">
        <f t="shared" ca="1" si="24"/>
        <v>0</v>
      </c>
      <c r="K51" s="11">
        <f t="shared" ca="1" si="25"/>
        <v>0</v>
      </c>
      <c r="L51" s="11">
        <f t="shared" ca="1" si="26"/>
        <v>0</v>
      </c>
      <c r="M51" s="11">
        <f t="shared" ca="1" si="27"/>
        <v>0</v>
      </c>
      <c r="N51" s="11">
        <f t="shared" ca="1" si="28"/>
        <v>0</v>
      </c>
      <c r="O51" s="11">
        <f t="shared" ca="1" si="29"/>
        <v>0</v>
      </c>
      <c r="P51" s="11">
        <f t="shared" ca="1" si="30"/>
        <v>0</v>
      </c>
      <c r="Q51" s="11">
        <f t="shared" ca="1" si="31"/>
        <v>0</v>
      </c>
      <c r="R51" s="11">
        <f t="shared" ca="1" si="32"/>
        <v>0</v>
      </c>
      <c r="S51" s="11">
        <f t="shared" ca="1" si="33"/>
        <v>0</v>
      </c>
      <c r="T51" s="11">
        <f t="shared" ca="1" si="34"/>
        <v>0</v>
      </c>
      <c r="U51" s="11">
        <f t="shared" ca="1" si="35"/>
        <v>0</v>
      </c>
      <c r="V51" s="11">
        <f t="shared" ca="1" si="36"/>
        <v>0</v>
      </c>
      <c r="W51" s="11">
        <f t="shared" ca="1" si="37"/>
        <v>0</v>
      </c>
      <c r="X51" s="11">
        <f t="shared" ca="1" si="38"/>
        <v>0</v>
      </c>
      <c r="Y51" s="11">
        <f t="shared" ca="1" si="39"/>
        <v>0</v>
      </c>
      <c r="Z51" s="11">
        <f t="shared" ca="1" si="40"/>
        <v>0</v>
      </c>
      <c r="AA51" s="11">
        <f t="shared" ca="1" si="41"/>
        <v>0</v>
      </c>
      <c r="AB51" s="11">
        <f t="shared" ca="1" si="42"/>
        <v>0</v>
      </c>
      <c r="AC51" s="11">
        <f t="shared" ca="1" si="43"/>
        <v>0</v>
      </c>
      <c r="AD51" s="11">
        <f t="shared" ca="1" si="44"/>
        <v>0</v>
      </c>
      <c r="AE51" s="11">
        <f t="shared" ca="1" si="45"/>
        <v>0</v>
      </c>
      <c r="AF51" s="11">
        <f t="shared" ca="1" si="46"/>
        <v>0</v>
      </c>
      <c r="AG51" s="11">
        <f t="shared" ca="1" si="47"/>
        <v>0</v>
      </c>
      <c r="AH51" s="11">
        <f t="shared" ca="1" si="48"/>
        <v>0</v>
      </c>
      <c r="AI51" s="11">
        <f t="shared" ca="1" si="49"/>
        <v>0</v>
      </c>
      <c r="AJ51" s="11">
        <f t="shared" ca="1" si="50"/>
        <v>0</v>
      </c>
      <c r="AK51" s="11">
        <f t="shared" ca="1" si="51"/>
        <v>0</v>
      </c>
      <c r="AL51" s="11">
        <f t="shared" ca="1" si="52"/>
        <v>0</v>
      </c>
      <c r="AM51" s="11">
        <f t="shared" ca="1" si="53"/>
        <v>0</v>
      </c>
      <c r="AN51" s="11">
        <f t="shared" ca="1" si="54"/>
        <v>0</v>
      </c>
      <c r="AO51" s="11">
        <f t="shared" ca="1" si="55"/>
        <v>0</v>
      </c>
      <c r="AP51" s="11">
        <f t="shared" ca="1" si="56"/>
        <v>0</v>
      </c>
      <c r="AQ51" s="11">
        <f t="shared" ca="1" si="57"/>
        <v>0</v>
      </c>
      <c r="AR51" s="11">
        <f t="shared" ca="1" si="58"/>
        <v>0</v>
      </c>
      <c r="AS51" s="35"/>
      <c r="AT51" s="11">
        <f t="shared" ca="1" si="59"/>
        <v>6521.94</v>
      </c>
      <c r="AU51" s="11">
        <f t="shared" ca="1" si="60"/>
        <v>6521.94</v>
      </c>
      <c r="AV51" s="11">
        <f t="shared" ca="1" si="61"/>
        <v>0</v>
      </c>
      <c r="AW51" s="11">
        <f t="shared" ca="1" si="62"/>
        <v>0</v>
      </c>
      <c r="AX51" s="11">
        <f t="shared" ca="1" si="63"/>
        <v>0</v>
      </c>
      <c r="AY51" s="11">
        <f t="shared" ca="1" si="64"/>
        <v>0</v>
      </c>
      <c r="AZ51" s="11">
        <f t="shared" ca="1" si="65"/>
        <v>0</v>
      </c>
      <c r="BA51" s="11">
        <f t="shared" ca="1" si="66"/>
        <v>0</v>
      </c>
      <c r="BB51" s="11">
        <f t="shared" ca="1" si="67"/>
        <v>0</v>
      </c>
      <c r="BC51" s="11">
        <f t="shared" ca="1" si="68"/>
        <v>0</v>
      </c>
      <c r="BD51" s="11">
        <f t="shared" ca="1" si="69"/>
        <v>0</v>
      </c>
      <c r="BE51" s="11">
        <f t="shared" ca="1" si="70"/>
        <v>0</v>
      </c>
      <c r="BF51" s="11">
        <f t="shared" ca="1" si="71"/>
        <v>0</v>
      </c>
      <c r="BG51" s="11">
        <f t="shared" ca="1" si="72"/>
        <v>0</v>
      </c>
      <c r="BH51" s="11">
        <f t="shared" ca="1" si="73"/>
        <v>0</v>
      </c>
      <c r="BI51" s="11">
        <f t="shared" ca="1" si="74"/>
        <v>0</v>
      </c>
      <c r="BJ51" s="11">
        <f t="shared" ca="1" si="75"/>
        <v>0</v>
      </c>
      <c r="BK51" s="11">
        <f t="shared" ca="1" si="76"/>
        <v>0</v>
      </c>
      <c r="BL51" s="11">
        <f t="shared" ca="1" si="77"/>
        <v>0</v>
      </c>
      <c r="BM51" s="11">
        <f t="shared" ca="1" si="78"/>
        <v>0</v>
      </c>
      <c r="BN51" s="11">
        <f t="shared" ca="1" si="79"/>
        <v>0</v>
      </c>
      <c r="BO51" s="11">
        <f t="shared" ca="1" si="80"/>
        <v>0</v>
      </c>
      <c r="BP51" s="11">
        <f t="shared" ca="1" si="81"/>
        <v>0</v>
      </c>
      <c r="BQ51" s="11">
        <f t="shared" ca="1" si="82"/>
        <v>0</v>
      </c>
      <c r="BR51" s="11">
        <f t="shared" ca="1" si="83"/>
        <v>0</v>
      </c>
      <c r="BS51" s="11">
        <f t="shared" ca="1" si="84"/>
        <v>0</v>
      </c>
      <c r="BT51" s="11">
        <f t="shared" ca="1" si="85"/>
        <v>0</v>
      </c>
      <c r="BU51" s="11">
        <f t="shared" ca="1" si="86"/>
        <v>0</v>
      </c>
      <c r="BV51" s="11">
        <f t="shared" ca="1" si="87"/>
        <v>0</v>
      </c>
      <c r="BW51" s="11">
        <f t="shared" ca="1" si="88"/>
        <v>0</v>
      </c>
      <c r="BX51" s="11">
        <f t="shared" ca="1" si="89"/>
        <v>0</v>
      </c>
      <c r="BY51" s="11">
        <f t="shared" ca="1" si="90"/>
        <v>0</v>
      </c>
      <c r="BZ51" s="11">
        <f t="shared" ca="1" si="91"/>
        <v>0</v>
      </c>
      <c r="CA51" s="11">
        <f t="shared" ca="1" si="92"/>
        <v>0</v>
      </c>
      <c r="CB51" s="11">
        <f t="shared" ca="1" si="93"/>
        <v>0</v>
      </c>
      <c r="CC51" s="11">
        <f t="shared" ca="1" si="94"/>
        <v>0</v>
      </c>
      <c r="CD51" s="11">
        <f t="shared" ca="1" si="95"/>
        <v>0</v>
      </c>
      <c r="CE51" s="11">
        <f t="shared" ca="1" si="96"/>
        <v>0</v>
      </c>
      <c r="CF51" s="11">
        <f t="shared" ca="1" si="97"/>
        <v>0</v>
      </c>
      <c r="CG51" s="11">
        <f t="shared" ca="1" si="98"/>
        <v>0</v>
      </c>
      <c r="CH51" s="11">
        <f t="shared" ca="1" si="99"/>
        <v>0</v>
      </c>
      <c r="CI51" s="3"/>
      <c r="CJ51" s="11">
        <f t="shared" ca="1" si="100"/>
        <v>29.08</v>
      </c>
      <c r="CK51" s="11">
        <f t="shared" ca="1" si="101"/>
        <v>0</v>
      </c>
      <c r="CL51" s="11">
        <f t="shared" ca="1" si="102"/>
        <v>0</v>
      </c>
      <c r="CM51" s="11">
        <f t="shared" ca="1" si="103"/>
        <v>0</v>
      </c>
      <c r="CN51" s="11">
        <f t="shared" ca="1" si="104"/>
        <v>0</v>
      </c>
      <c r="CO51" s="11">
        <f t="shared" ca="1" si="105"/>
        <v>0</v>
      </c>
      <c r="CP51" s="11">
        <f t="shared" ca="1" si="106"/>
        <v>0</v>
      </c>
      <c r="CQ51" s="11">
        <f t="shared" ca="1" si="107"/>
        <v>0</v>
      </c>
      <c r="CR51" s="11">
        <f t="shared" ca="1" si="108"/>
        <v>0</v>
      </c>
      <c r="CS51" s="11">
        <f t="shared" ca="1" si="109"/>
        <v>0</v>
      </c>
      <c r="CT51" s="11">
        <f t="shared" ca="1" si="110"/>
        <v>0</v>
      </c>
      <c r="CU51" s="11">
        <f t="shared" ca="1" si="111"/>
        <v>0</v>
      </c>
      <c r="CV51" s="11">
        <f t="shared" ca="1" si="112"/>
        <v>0</v>
      </c>
      <c r="CW51" s="11">
        <f t="shared" ca="1" si="113"/>
        <v>0</v>
      </c>
      <c r="CX51" s="11">
        <f t="shared" ca="1" si="114"/>
        <v>0</v>
      </c>
      <c r="CY51" s="11">
        <f t="shared" ca="1" si="115"/>
        <v>0</v>
      </c>
      <c r="CZ51" s="11">
        <f t="shared" ca="1" si="116"/>
        <v>0</v>
      </c>
      <c r="DA51" s="11">
        <f t="shared" ca="1" si="117"/>
        <v>0</v>
      </c>
      <c r="DB51" s="11">
        <f t="shared" ca="1" si="118"/>
        <v>0</v>
      </c>
      <c r="DC51" s="11">
        <f t="shared" ca="1" si="119"/>
        <v>0</v>
      </c>
      <c r="DD51" s="11">
        <f t="shared" ca="1" si="120"/>
        <v>0</v>
      </c>
      <c r="DE51" s="11">
        <f t="shared" ca="1" si="121"/>
        <v>0</v>
      </c>
      <c r="DF51" s="11">
        <f t="shared" ca="1" si="122"/>
        <v>0</v>
      </c>
      <c r="DG51" s="11">
        <f t="shared" ca="1" si="123"/>
        <v>0</v>
      </c>
      <c r="DH51" s="11">
        <f t="shared" ca="1" si="124"/>
        <v>0</v>
      </c>
      <c r="DI51" s="11">
        <f t="shared" ca="1" si="125"/>
        <v>0</v>
      </c>
      <c r="DJ51" s="11">
        <f t="shared" ca="1" si="126"/>
        <v>0</v>
      </c>
      <c r="DK51" s="11">
        <f t="shared" ca="1" si="127"/>
        <v>0</v>
      </c>
      <c r="DL51" s="11">
        <f t="shared" ca="1" si="128"/>
        <v>0</v>
      </c>
      <c r="DM51" s="11">
        <f t="shared" ca="1" si="129"/>
        <v>0</v>
      </c>
      <c r="DN51" s="11">
        <f t="shared" ca="1" si="130"/>
        <v>0</v>
      </c>
      <c r="DO51" s="11">
        <f t="shared" ca="1" si="131"/>
        <v>0</v>
      </c>
      <c r="DP51" s="11">
        <f t="shared" ca="1" si="132"/>
        <v>0</v>
      </c>
      <c r="DQ51" s="11">
        <f t="shared" ca="1" si="133"/>
        <v>0</v>
      </c>
      <c r="DR51" s="11">
        <f t="shared" ca="1" si="134"/>
        <v>0</v>
      </c>
      <c r="DS51" s="11">
        <f t="shared" ca="1" si="135"/>
        <v>0</v>
      </c>
      <c r="DT51" s="11">
        <f t="shared" ca="1" si="136"/>
        <v>0</v>
      </c>
      <c r="DU51" s="11">
        <f t="shared" ca="1" si="137"/>
        <v>0</v>
      </c>
      <c r="DV51" s="11">
        <f t="shared" ca="1" si="138"/>
        <v>0</v>
      </c>
      <c r="DW51" s="11">
        <f t="shared" ca="1" si="139"/>
        <v>0</v>
      </c>
      <c r="DX51" s="49">
        <f t="shared" ca="1" si="14"/>
        <v>29.08</v>
      </c>
      <c r="DY51" s="8"/>
      <c r="DZ51" s="11">
        <f t="shared" ca="1" si="140"/>
        <v>250</v>
      </c>
      <c r="EA51" s="11">
        <f t="shared" ca="1" si="141"/>
        <v>0</v>
      </c>
      <c r="EB51" s="11">
        <f t="shared" ca="1" si="142"/>
        <v>0</v>
      </c>
      <c r="EC51" s="11">
        <f t="shared" ca="1" si="143"/>
        <v>0</v>
      </c>
      <c r="ED51" s="11">
        <f t="shared" ca="1" si="144"/>
        <v>0</v>
      </c>
      <c r="EE51" s="11">
        <f t="shared" ca="1" si="145"/>
        <v>0</v>
      </c>
      <c r="EF51" s="11">
        <f t="shared" ca="1" si="146"/>
        <v>0</v>
      </c>
      <c r="EG51" s="11">
        <f t="shared" ca="1" si="147"/>
        <v>0</v>
      </c>
      <c r="EH51" s="11">
        <f t="shared" ca="1" si="148"/>
        <v>0</v>
      </c>
      <c r="EI51" s="11">
        <f t="shared" ca="1" si="149"/>
        <v>0</v>
      </c>
      <c r="EJ51" s="11">
        <f t="shared" ca="1" si="150"/>
        <v>0</v>
      </c>
      <c r="EK51" s="11">
        <f t="shared" ca="1" si="151"/>
        <v>0</v>
      </c>
      <c r="EL51" s="11">
        <f t="shared" ca="1" si="152"/>
        <v>0</v>
      </c>
      <c r="EM51" s="11">
        <f t="shared" ca="1" si="153"/>
        <v>0</v>
      </c>
      <c r="EN51" s="11">
        <f t="shared" ca="1" si="154"/>
        <v>0</v>
      </c>
      <c r="EO51" s="11">
        <f t="shared" ca="1" si="155"/>
        <v>0</v>
      </c>
      <c r="EP51" s="11">
        <f t="shared" ca="1" si="156"/>
        <v>0</v>
      </c>
      <c r="EQ51" s="11">
        <f t="shared" ca="1" si="157"/>
        <v>0</v>
      </c>
      <c r="ER51" s="11">
        <f t="shared" ca="1" si="158"/>
        <v>0</v>
      </c>
      <c r="ES51" s="11">
        <f t="shared" ca="1" si="159"/>
        <v>0</v>
      </c>
      <c r="ET51" s="11">
        <f t="shared" ca="1" si="160"/>
        <v>0</v>
      </c>
      <c r="EU51" s="11">
        <f t="shared" ca="1" si="161"/>
        <v>0</v>
      </c>
      <c r="EV51" s="11">
        <f t="shared" ca="1" si="162"/>
        <v>0</v>
      </c>
      <c r="EW51" s="11">
        <f t="shared" ca="1" si="163"/>
        <v>0</v>
      </c>
      <c r="EX51" s="11">
        <f t="shared" ca="1" si="164"/>
        <v>0</v>
      </c>
      <c r="EY51" s="11">
        <f t="shared" ca="1" si="165"/>
        <v>0</v>
      </c>
      <c r="EZ51" s="11">
        <f t="shared" ca="1" si="166"/>
        <v>0</v>
      </c>
      <c r="FA51" s="11">
        <f t="shared" ca="1" si="167"/>
        <v>0</v>
      </c>
      <c r="FB51" s="11">
        <f t="shared" ca="1" si="168"/>
        <v>0</v>
      </c>
      <c r="FC51" s="11">
        <f t="shared" ca="1" si="169"/>
        <v>0</v>
      </c>
      <c r="FD51" s="11">
        <f t="shared" ca="1" si="170"/>
        <v>0</v>
      </c>
      <c r="FE51" s="11">
        <f t="shared" ca="1" si="171"/>
        <v>0</v>
      </c>
      <c r="FF51" s="11">
        <f t="shared" ca="1" si="172"/>
        <v>0</v>
      </c>
      <c r="FG51" s="11">
        <f t="shared" ca="1" si="173"/>
        <v>0</v>
      </c>
      <c r="FH51" s="11">
        <f t="shared" ca="1" si="174"/>
        <v>0</v>
      </c>
      <c r="FI51" s="11">
        <f t="shared" ca="1" si="175"/>
        <v>0</v>
      </c>
      <c r="FJ51" s="11">
        <f t="shared" ca="1" si="176"/>
        <v>0</v>
      </c>
      <c r="FK51" s="11">
        <f t="shared" ca="1" si="177"/>
        <v>0</v>
      </c>
      <c r="FL51" s="11">
        <f t="shared" ca="1" si="178"/>
        <v>0</v>
      </c>
      <c r="FM51" s="11">
        <f t="shared" ca="1" si="179"/>
        <v>0</v>
      </c>
      <c r="FN51" s="49">
        <f t="shared" ca="1" si="16"/>
        <v>250</v>
      </c>
      <c r="FO51" s="14"/>
      <c r="FP51" s="37">
        <f t="shared" ca="1" si="180"/>
        <v>250</v>
      </c>
      <c r="FQ51" s="11">
        <f ca="1">IF(AV50&lt;=0,0,IF($C51&lt;=SUM($FP51:FP51),0,IF(EA51+$C51-SUM($FP51:FP51)&gt;AV50+CK51,AV50+CK51-EA51,$C51-SUM($FP51:FP51))))</f>
        <v>0</v>
      </c>
      <c r="FR51" s="11">
        <f ca="1">IF(AW50&lt;=0,0,IF($C51&lt;=SUM($FP51:FQ51),0,IF(EB51+$C51-SUM($FP51:FQ51)&gt;AW50+CL51,AW50+CL51-EB51,$C51-SUM($FP51:FQ51))))</f>
        <v>0</v>
      </c>
      <c r="FS51" s="11">
        <f ca="1">IF(AX50&lt;=0,0,IF($C51&lt;=SUM($FP51:FR51),0,IF(EC51+$C51-SUM($FP51:FR51)&gt;AX50+CM51,AX50+CM51-EC51,$C51-SUM($FP51:FR51))))</f>
        <v>0</v>
      </c>
      <c r="FT51" s="11">
        <f ca="1">IF(AY50&lt;=0,0,IF($C51&lt;=SUM($FP51:FS51),0,IF(ED51+$C51-SUM($FP51:FS51)&gt;AY50+CN51,AY50+CN51-ED51,$C51-SUM($FP51:FS51))))</f>
        <v>0</v>
      </c>
      <c r="FU51" s="11">
        <f ca="1">IF(AZ50&lt;=0,0,IF($C51&lt;=SUM($FP51:FT51),0,IF(EE51+$C51-SUM($FP51:FT51)&gt;AZ50+CO51,AZ50+CO51-EE51,$C51-SUM($FP51:FT51))))</f>
        <v>0</v>
      </c>
      <c r="FV51" s="11">
        <f ca="1">IF(BA50&lt;=0,0,IF($C51&lt;=SUM($FP51:FU51),0,IF(EF51+$C51-SUM($FP51:FU51)&gt;BA50+CP51,BA50+CP51-EF51,$C51-SUM($FP51:FU51))))</f>
        <v>0</v>
      </c>
      <c r="FW51" s="11">
        <f ca="1">IF(BB50&lt;=0,0,IF($C51&lt;=SUM($FP51:FV51),0,IF(EG51+$C51-SUM($FP51:FV51)&gt;BB50+CQ51,BB50+CQ51-EG51,$C51-SUM($FP51:FV51))))</f>
        <v>0</v>
      </c>
      <c r="FX51" s="11">
        <f ca="1">IF(BC50&lt;=0,0,IF($C51&lt;=SUM($FP51:FW51),0,IF(EH51+$C51-SUM($FP51:FW51)&gt;BC50+CR51,BC50+CR51-EH51,$C51-SUM($FP51:FW51))))</f>
        <v>0</v>
      </c>
      <c r="FY51" s="11">
        <f ca="1">IF(BD50&lt;=0,0,IF($C51&lt;=SUM($FP51:FX51),0,IF(EI51+$C51-SUM($FP51:FX51)&gt;BD50+CS51,BD50+CS51-EI51,$C51-SUM($FP51:FX51))))</f>
        <v>0</v>
      </c>
      <c r="FZ51" s="11">
        <f ca="1">IF(BE50&lt;=0,0,IF($C51&lt;=SUM($FP51:FY51),0,IF(EJ51+$C51-SUM($FP51:FY51)&gt;BE50+CT51,BE50+CT51-EJ51,$C51-SUM($FP51:FY51))))</f>
        <v>0</v>
      </c>
      <c r="GA51" s="11">
        <f ca="1">IF(BF50&lt;=0,0,IF($C51&lt;=SUM($FP51:FZ51),0,IF(EK51+$C51-SUM($FP51:FZ51)&gt;BF50+CU51,BF50+CU51-EK51,$C51-SUM($FP51:FZ51))))</f>
        <v>0</v>
      </c>
      <c r="GB51" s="11">
        <f ca="1">IF(BG50&lt;=0,0,IF($C51&lt;=SUM($FP51:GA51),0,IF(EL51+$C51-SUM($FP51:GA51)&gt;BG50+CV51,BG50+CV51-EL51,$C51-SUM($FP51:GA51))))</f>
        <v>0</v>
      </c>
      <c r="GC51" s="11">
        <f ca="1">IF(BH50&lt;=0,0,IF($C51&lt;=SUM($FP51:GB51),0,IF(EM51+$C51-SUM($FP51:GB51)&gt;BH50+CW51,BH50+CW51-EM51,$C51-SUM($FP51:GB51))))</f>
        <v>0</v>
      </c>
      <c r="GD51" s="11">
        <f ca="1">IF(BI50&lt;=0,0,IF($C51&lt;=SUM($FP51:GC51),0,IF(EN51+$C51-SUM($FP51:GC51)&gt;BI50+CX51,BI50+CX51-EN51,$C51-SUM($FP51:GC51))))</f>
        <v>0</v>
      </c>
      <c r="GE51" s="11">
        <f ca="1">IF(BJ50&lt;=0,0,IF($C51&lt;=SUM($FP51:GD51),0,IF(EO51+$C51-SUM($FP51:GD51)&gt;BJ50+CY51,BJ50+CY51-EO51,$C51-SUM($FP51:GD51))))</f>
        <v>0</v>
      </c>
      <c r="GF51" s="11">
        <f ca="1">IF(BK50&lt;=0,0,IF($C51&lt;=SUM($FP51:GE51),0,IF(EP51+$C51-SUM($FP51:GE51)&gt;BK50+CZ51,BK50+CZ51-EP51,$C51-SUM($FP51:GE51))))</f>
        <v>0</v>
      </c>
      <c r="GG51" s="11">
        <f ca="1">IF(BL50&lt;=0,0,IF($C51&lt;=SUM($FP51:GF51),0,IF(EQ51+$C51-SUM($FP51:GF51)&gt;BL50+DA51,BL50+DA51-EQ51,$C51-SUM($FP51:GF51))))</f>
        <v>0</v>
      </c>
      <c r="GH51" s="11">
        <f ca="1">IF(BM50&lt;=0,0,IF($C51&lt;=SUM($FP51:GG51),0,IF(ER51+$C51-SUM($FP51:GG51)&gt;BM50+DB51,BM50+DB51-ER51,$C51-SUM($FP51:GG51))))</f>
        <v>0</v>
      </c>
      <c r="GI51" s="11">
        <f ca="1">IF(BN50&lt;=0,0,IF($C51&lt;=SUM($FP51:GH51),0,IF(ES51+$C51-SUM($FP51:GH51)&gt;BN50+DC51,BN50+DC51-ES51,$C51-SUM($FP51:GH51))))</f>
        <v>0</v>
      </c>
      <c r="GJ51" s="11">
        <f ca="1">IF(BO50&lt;=0,0,IF($C51&lt;=SUM($FP51:GI51),0,IF(ET51+$C51-SUM($FP51:GI51)&gt;BO50+DD51,BO50+DD51-ET51,$C51-SUM($FP51:GI51))))</f>
        <v>0</v>
      </c>
      <c r="GK51" s="11">
        <f ca="1">IF(BP50&lt;=0,0,IF($C51&lt;=SUM($FP51:GJ51),0,IF(EU51+$C51-SUM($FP51:GJ51)&gt;BP50+DE51,BP50+DE51-EU51,$C51-SUM($FP51:GJ51))))</f>
        <v>0</v>
      </c>
      <c r="GL51" s="11">
        <f ca="1">IF(BQ50&lt;=0,0,IF($C51&lt;=SUM($FP51:GK51),0,IF(EV51+$C51-SUM($FP51:GK51)&gt;BQ50+DF51,BQ50+DF51-EV51,$C51-SUM($FP51:GK51))))</f>
        <v>0</v>
      </c>
      <c r="GM51" s="11">
        <f ca="1">IF(BR50&lt;=0,0,IF($C51&lt;=SUM($FP51:GL51),0,IF(EW51+$C51-SUM($FP51:GL51)&gt;BR50+DG51,BR50+DG51-EW51,$C51-SUM($FP51:GL51))))</f>
        <v>0</v>
      </c>
      <c r="GN51" s="11">
        <f ca="1">IF(BS50&lt;=0,0,IF($C51&lt;=SUM($FP51:GM51),0,IF(EX51+$C51-SUM($FP51:GM51)&gt;BS50+DH51,BS50+DH51-EX51,$C51-SUM($FP51:GM51))))</f>
        <v>0</v>
      </c>
      <c r="GO51" s="11">
        <f ca="1">IF(BT50&lt;=0,0,IF($C51&lt;=SUM($FP51:GN51),0,IF(EY51+$C51-SUM($FP51:GN51)&gt;BT50+DI51,BT50+DI51-EY51,$C51-SUM($FP51:GN51))))</f>
        <v>0</v>
      </c>
      <c r="GP51" s="11">
        <f ca="1">IF(BU50&lt;=0,0,IF($C51&lt;=SUM($FP51:GO51),0,IF(EZ51+$C51-SUM($FP51:GO51)&gt;BU50+DJ51,BU50+DJ51-EZ51,$C51-SUM($FP51:GO51))))</f>
        <v>0</v>
      </c>
      <c r="GQ51" s="11">
        <f ca="1">IF(BV50&lt;=0,0,IF($C51&lt;=SUM($FP51:GP51),0,IF(FA51+$C51-SUM($FP51:GP51)&gt;BV50+DK51,BV50+DK51-FA51,$C51-SUM($FP51:GP51))))</f>
        <v>0</v>
      </c>
      <c r="GR51" s="11">
        <f ca="1">IF(BW50&lt;=0,0,IF($C51&lt;=SUM($FP51:GQ51),0,IF(FB51+$C51-SUM($FP51:GQ51)&gt;BW50+DL51,BW50+DL51-FB51,$C51-SUM($FP51:GQ51))))</f>
        <v>0</v>
      </c>
      <c r="GS51" s="11">
        <f ca="1">IF(BX50&lt;=0,0,IF($C51&lt;=SUM($FP51:GR51),0,IF(FC51+$C51-SUM($FP51:GR51)&gt;BX50+DM51,BX50+DM51-FC51,$C51-SUM($FP51:GR51))))</f>
        <v>0</v>
      </c>
      <c r="GT51" s="11">
        <f ca="1">IF(BY50&lt;=0,0,IF($C51&lt;=SUM($FP51:GS51),0,IF(FD51+$C51-SUM($FP51:GS51)&gt;BY50+DN51,BY50+DN51-FD51,$C51-SUM($FP51:GS51))))</f>
        <v>0</v>
      </c>
      <c r="GU51" s="11">
        <f ca="1">IF(BZ50&lt;=0,0,IF($C51&lt;=SUM($FP51:GT51),0,IF(FE51+$C51-SUM($FP51:GT51)&gt;BZ50+DO51,BZ50+DO51-FE51,$C51-SUM($FP51:GT51))))</f>
        <v>0</v>
      </c>
      <c r="GV51" s="11">
        <f ca="1">IF(CA50&lt;=0,0,IF($C51&lt;=SUM($FP51:GU51),0,IF(FF51+$C51-SUM($FP51:GU51)&gt;CA50+DP51,CA50+DP51-FF51,$C51-SUM($FP51:GU51))))</f>
        <v>0</v>
      </c>
      <c r="GW51" s="11">
        <f ca="1">IF(CB50&lt;=0,0,IF($C51&lt;=SUM($FP51:GV51),0,IF(FG51+$C51-SUM($FP51:GV51)&gt;CB50+DQ51,CB50+DQ51-FG51,$C51-SUM($FP51:GV51))))</f>
        <v>0</v>
      </c>
      <c r="GX51" s="11">
        <f ca="1">IF(CC50&lt;=0,0,IF($C51&lt;=SUM($FP51:GW51),0,IF(FH51+$C51-SUM($FP51:GW51)&gt;CC50+DR51,CC50+DR51-FH51,$C51-SUM($FP51:GW51))))</f>
        <v>0</v>
      </c>
      <c r="GY51" s="11">
        <f ca="1">IF(CD50&lt;=0,0,IF($C51&lt;=SUM($FP51:GX51),0,IF(FI51+$C51-SUM($FP51:GX51)&gt;CD50+DS51,CD50+DS51-FI51,$C51-SUM($FP51:GX51))))</f>
        <v>0</v>
      </c>
      <c r="GZ51" s="11">
        <f ca="1">IF(CE50&lt;=0,0,IF($C51&lt;=SUM($FP51:GY51),0,IF(FJ51+$C51-SUM($FP51:GY51)&gt;CE50+DT51,CE50+DT51-FJ51,$C51-SUM($FP51:GY51))))</f>
        <v>0</v>
      </c>
      <c r="HA51" s="11">
        <f ca="1">IF(CF50&lt;=0,0,IF($C51&lt;=SUM($FP51:GZ51),0,IF(FK51+$C51-SUM($FP51:GZ51)&gt;CF50+DU51,CF50+DU51-FK51,$C51-SUM($FP51:GZ51))))</f>
        <v>0</v>
      </c>
      <c r="HB51" s="11">
        <f ca="1">IF(CG50&lt;=0,0,IF($C51&lt;=SUM($FP51:HA51),0,IF(FL51+$C51-SUM($FP51:HA51)&gt;CG50+DV51,CG50+DV51-FL51,$C51-SUM($FP51:HA51))))</f>
        <v>0</v>
      </c>
      <c r="HC51" s="11">
        <f ca="1">IF(CH50&lt;=0,0,IF($C51&lt;=SUM($FP51:HB51),0,IF(FM51+$C51-SUM($FP51:HB51)&gt;CH50+DW51,CH50+DW51-FM51,$C51-SUM($FP51:HB51))))</f>
        <v>0</v>
      </c>
    </row>
    <row r="52" spans="1:211" ht="11" customHeight="1" x14ac:dyDescent="0.15">
      <c r="A52" s="12">
        <f t="shared" ca="1" si="17"/>
        <v>32</v>
      </c>
      <c r="B52" s="6">
        <f t="shared" ca="1" si="18"/>
        <v>46661</v>
      </c>
      <c r="C52" s="50">
        <f ca="1">IF(A52="","",IF(snowball,IF(($E$5-FN52)&lt;0,0,$E$5-FN52),0)+D52)</f>
        <v>250</v>
      </c>
      <c r="D52" s="38"/>
      <c r="E52" s="11">
        <f t="shared" ca="1" si="19"/>
        <v>500</v>
      </c>
      <c r="F52" s="11">
        <f t="shared" ca="1" si="20"/>
        <v>0</v>
      </c>
      <c r="G52" s="11">
        <f t="shared" ca="1" si="21"/>
        <v>0</v>
      </c>
      <c r="H52" s="11">
        <f t="shared" ca="1" si="22"/>
        <v>0</v>
      </c>
      <c r="I52" s="11">
        <f t="shared" ca="1" si="23"/>
        <v>0</v>
      </c>
      <c r="J52" s="11">
        <f t="shared" ca="1" si="24"/>
        <v>0</v>
      </c>
      <c r="K52" s="11">
        <f t="shared" ca="1" si="25"/>
        <v>0</v>
      </c>
      <c r="L52" s="11">
        <f t="shared" ca="1" si="26"/>
        <v>0</v>
      </c>
      <c r="M52" s="11">
        <f t="shared" ca="1" si="27"/>
        <v>0</v>
      </c>
      <c r="N52" s="11">
        <f t="shared" ca="1" si="28"/>
        <v>0</v>
      </c>
      <c r="O52" s="11">
        <f t="shared" ca="1" si="29"/>
        <v>0</v>
      </c>
      <c r="P52" s="11">
        <f t="shared" ca="1" si="30"/>
        <v>0</v>
      </c>
      <c r="Q52" s="11">
        <f t="shared" ca="1" si="31"/>
        <v>0</v>
      </c>
      <c r="R52" s="11">
        <f t="shared" ca="1" si="32"/>
        <v>0</v>
      </c>
      <c r="S52" s="11">
        <f t="shared" ca="1" si="33"/>
        <v>0</v>
      </c>
      <c r="T52" s="11">
        <f t="shared" ca="1" si="34"/>
        <v>0</v>
      </c>
      <c r="U52" s="11">
        <f t="shared" ca="1" si="35"/>
        <v>0</v>
      </c>
      <c r="V52" s="11">
        <f t="shared" ca="1" si="36"/>
        <v>0</v>
      </c>
      <c r="W52" s="11">
        <f t="shared" ca="1" si="37"/>
        <v>0</v>
      </c>
      <c r="X52" s="11">
        <f t="shared" ca="1" si="38"/>
        <v>0</v>
      </c>
      <c r="Y52" s="11">
        <f t="shared" ca="1" si="39"/>
        <v>0</v>
      </c>
      <c r="Z52" s="11">
        <f t="shared" ca="1" si="40"/>
        <v>0</v>
      </c>
      <c r="AA52" s="11">
        <f t="shared" ca="1" si="41"/>
        <v>0</v>
      </c>
      <c r="AB52" s="11">
        <f t="shared" ca="1" si="42"/>
        <v>0</v>
      </c>
      <c r="AC52" s="11">
        <f t="shared" ca="1" si="43"/>
        <v>0</v>
      </c>
      <c r="AD52" s="11">
        <f t="shared" ca="1" si="44"/>
        <v>0</v>
      </c>
      <c r="AE52" s="11">
        <f t="shared" ca="1" si="45"/>
        <v>0</v>
      </c>
      <c r="AF52" s="11">
        <f t="shared" ca="1" si="46"/>
        <v>0</v>
      </c>
      <c r="AG52" s="11">
        <f t="shared" ca="1" si="47"/>
        <v>0</v>
      </c>
      <c r="AH52" s="11">
        <f t="shared" ca="1" si="48"/>
        <v>0</v>
      </c>
      <c r="AI52" s="11">
        <f t="shared" ca="1" si="49"/>
        <v>0</v>
      </c>
      <c r="AJ52" s="11">
        <f t="shared" ca="1" si="50"/>
        <v>0</v>
      </c>
      <c r="AK52" s="11">
        <f t="shared" ca="1" si="51"/>
        <v>0</v>
      </c>
      <c r="AL52" s="11">
        <f t="shared" ca="1" si="52"/>
        <v>0</v>
      </c>
      <c r="AM52" s="11">
        <f t="shared" ca="1" si="53"/>
        <v>0</v>
      </c>
      <c r="AN52" s="11">
        <f t="shared" ca="1" si="54"/>
        <v>0</v>
      </c>
      <c r="AO52" s="11">
        <f t="shared" ca="1" si="55"/>
        <v>0</v>
      </c>
      <c r="AP52" s="11">
        <f t="shared" ca="1" si="56"/>
        <v>0</v>
      </c>
      <c r="AQ52" s="11">
        <f t="shared" ca="1" si="57"/>
        <v>0</v>
      </c>
      <c r="AR52" s="11">
        <f t="shared" ca="1" si="58"/>
        <v>0</v>
      </c>
      <c r="AS52" s="35"/>
      <c r="AT52" s="11">
        <f t="shared" ca="1" si="59"/>
        <v>6049.06</v>
      </c>
      <c r="AU52" s="11">
        <f t="shared" ca="1" si="60"/>
        <v>6049.06</v>
      </c>
      <c r="AV52" s="11">
        <f t="shared" ca="1" si="61"/>
        <v>0</v>
      </c>
      <c r="AW52" s="11">
        <f t="shared" ca="1" si="62"/>
        <v>0</v>
      </c>
      <c r="AX52" s="11">
        <f t="shared" ca="1" si="63"/>
        <v>0</v>
      </c>
      <c r="AY52" s="11">
        <f t="shared" ca="1" si="64"/>
        <v>0</v>
      </c>
      <c r="AZ52" s="11">
        <f t="shared" ca="1" si="65"/>
        <v>0</v>
      </c>
      <c r="BA52" s="11">
        <f t="shared" ca="1" si="66"/>
        <v>0</v>
      </c>
      <c r="BB52" s="11">
        <f t="shared" ca="1" si="67"/>
        <v>0</v>
      </c>
      <c r="BC52" s="11">
        <f t="shared" ca="1" si="68"/>
        <v>0</v>
      </c>
      <c r="BD52" s="11">
        <f t="shared" ca="1" si="69"/>
        <v>0</v>
      </c>
      <c r="BE52" s="11">
        <f t="shared" ca="1" si="70"/>
        <v>0</v>
      </c>
      <c r="BF52" s="11">
        <f t="shared" ca="1" si="71"/>
        <v>0</v>
      </c>
      <c r="BG52" s="11">
        <f t="shared" ca="1" si="72"/>
        <v>0</v>
      </c>
      <c r="BH52" s="11">
        <f t="shared" ca="1" si="73"/>
        <v>0</v>
      </c>
      <c r="BI52" s="11">
        <f t="shared" ca="1" si="74"/>
        <v>0</v>
      </c>
      <c r="BJ52" s="11">
        <f t="shared" ca="1" si="75"/>
        <v>0</v>
      </c>
      <c r="BK52" s="11">
        <f t="shared" ca="1" si="76"/>
        <v>0</v>
      </c>
      <c r="BL52" s="11">
        <f t="shared" ca="1" si="77"/>
        <v>0</v>
      </c>
      <c r="BM52" s="11">
        <f t="shared" ca="1" si="78"/>
        <v>0</v>
      </c>
      <c r="BN52" s="11">
        <f t="shared" ca="1" si="79"/>
        <v>0</v>
      </c>
      <c r="BO52" s="11">
        <f t="shared" ca="1" si="80"/>
        <v>0</v>
      </c>
      <c r="BP52" s="11">
        <f t="shared" ca="1" si="81"/>
        <v>0</v>
      </c>
      <c r="BQ52" s="11">
        <f t="shared" ca="1" si="82"/>
        <v>0</v>
      </c>
      <c r="BR52" s="11">
        <f t="shared" ca="1" si="83"/>
        <v>0</v>
      </c>
      <c r="BS52" s="11">
        <f t="shared" ca="1" si="84"/>
        <v>0</v>
      </c>
      <c r="BT52" s="11">
        <f t="shared" ca="1" si="85"/>
        <v>0</v>
      </c>
      <c r="BU52" s="11">
        <f t="shared" ca="1" si="86"/>
        <v>0</v>
      </c>
      <c r="BV52" s="11">
        <f t="shared" ca="1" si="87"/>
        <v>0</v>
      </c>
      <c r="BW52" s="11">
        <f t="shared" ca="1" si="88"/>
        <v>0</v>
      </c>
      <c r="BX52" s="11">
        <f t="shared" ca="1" si="89"/>
        <v>0</v>
      </c>
      <c r="BY52" s="11">
        <f t="shared" ca="1" si="90"/>
        <v>0</v>
      </c>
      <c r="BZ52" s="11">
        <f t="shared" ca="1" si="91"/>
        <v>0</v>
      </c>
      <c r="CA52" s="11">
        <f t="shared" ca="1" si="92"/>
        <v>0</v>
      </c>
      <c r="CB52" s="11">
        <f t="shared" ca="1" si="93"/>
        <v>0</v>
      </c>
      <c r="CC52" s="11">
        <f t="shared" ca="1" si="94"/>
        <v>0</v>
      </c>
      <c r="CD52" s="11">
        <f t="shared" ca="1" si="95"/>
        <v>0</v>
      </c>
      <c r="CE52" s="11">
        <f t="shared" ca="1" si="96"/>
        <v>0</v>
      </c>
      <c r="CF52" s="11">
        <f t="shared" ca="1" si="97"/>
        <v>0</v>
      </c>
      <c r="CG52" s="11">
        <f t="shared" ca="1" si="98"/>
        <v>0</v>
      </c>
      <c r="CH52" s="11">
        <f t="shared" ca="1" si="99"/>
        <v>0</v>
      </c>
      <c r="CI52" s="3"/>
      <c r="CJ52" s="11">
        <f t="shared" ca="1" si="100"/>
        <v>27.12</v>
      </c>
      <c r="CK52" s="11">
        <f t="shared" ca="1" si="101"/>
        <v>0</v>
      </c>
      <c r="CL52" s="11">
        <f t="shared" ca="1" si="102"/>
        <v>0</v>
      </c>
      <c r="CM52" s="11">
        <f t="shared" ca="1" si="103"/>
        <v>0</v>
      </c>
      <c r="CN52" s="11">
        <f t="shared" ca="1" si="104"/>
        <v>0</v>
      </c>
      <c r="CO52" s="11">
        <f t="shared" ca="1" si="105"/>
        <v>0</v>
      </c>
      <c r="CP52" s="11">
        <f t="shared" ca="1" si="106"/>
        <v>0</v>
      </c>
      <c r="CQ52" s="11">
        <f t="shared" ca="1" si="107"/>
        <v>0</v>
      </c>
      <c r="CR52" s="11">
        <f t="shared" ca="1" si="108"/>
        <v>0</v>
      </c>
      <c r="CS52" s="11">
        <f t="shared" ca="1" si="109"/>
        <v>0</v>
      </c>
      <c r="CT52" s="11">
        <f t="shared" ca="1" si="110"/>
        <v>0</v>
      </c>
      <c r="CU52" s="11">
        <f t="shared" ca="1" si="111"/>
        <v>0</v>
      </c>
      <c r="CV52" s="11">
        <f t="shared" ca="1" si="112"/>
        <v>0</v>
      </c>
      <c r="CW52" s="11">
        <f t="shared" ca="1" si="113"/>
        <v>0</v>
      </c>
      <c r="CX52" s="11">
        <f t="shared" ca="1" si="114"/>
        <v>0</v>
      </c>
      <c r="CY52" s="11">
        <f t="shared" ca="1" si="115"/>
        <v>0</v>
      </c>
      <c r="CZ52" s="11">
        <f t="shared" ca="1" si="116"/>
        <v>0</v>
      </c>
      <c r="DA52" s="11">
        <f t="shared" ca="1" si="117"/>
        <v>0</v>
      </c>
      <c r="DB52" s="11">
        <f t="shared" ca="1" si="118"/>
        <v>0</v>
      </c>
      <c r="DC52" s="11">
        <f t="shared" ca="1" si="119"/>
        <v>0</v>
      </c>
      <c r="DD52" s="11">
        <f t="shared" ca="1" si="120"/>
        <v>0</v>
      </c>
      <c r="DE52" s="11">
        <f t="shared" ca="1" si="121"/>
        <v>0</v>
      </c>
      <c r="DF52" s="11">
        <f t="shared" ca="1" si="122"/>
        <v>0</v>
      </c>
      <c r="DG52" s="11">
        <f t="shared" ca="1" si="123"/>
        <v>0</v>
      </c>
      <c r="DH52" s="11">
        <f t="shared" ca="1" si="124"/>
        <v>0</v>
      </c>
      <c r="DI52" s="11">
        <f t="shared" ca="1" si="125"/>
        <v>0</v>
      </c>
      <c r="DJ52" s="11">
        <f t="shared" ca="1" si="126"/>
        <v>0</v>
      </c>
      <c r="DK52" s="11">
        <f t="shared" ca="1" si="127"/>
        <v>0</v>
      </c>
      <c r="DL52" s="11">
        <f t="shared" ca="1" si="128"/>
        <v>0</v>
      </c>
      <c r="DM52" s="11">
        <f t="shared" ca="1" si="129"/>
        <v>0</v>
      </c>
      <c r="DN52" s="11">
        <f t="shared" ca="1" si="130"/>
        <v>0</v>
      </c>
      <c r="DO52" s="11">
        <f t="shared" ca="1" si="131"/>
        <v>0</v>
      </c>
      <c r="DP52" s="11">
        <f t="shared" ca="1" si="132"/>
        <v>0</v>
      </c>
      <c r="DQ52" s="11">
        <f t="shared" ca="1" si="133"/>
        <v>0</v>
      </c>
      <c r="DR52" s="11">
        <f t="shared" ca="1" si="134"/>
        <v>0</v>
      </c>
      <c r="DS52" s="11">
        <f t="shared" ca="1" si="135"/>
        <v>0</v>
      </c>
      <c r="DT52" s="11">
        <f t="shared" ca="1" si="136"/>
        <v>0</v>
      </c>
      <c r="DU52" s="11">
        <f t="shared" ca="1" si="137"/>
        <v>0</v>
      </c>
      <c r="DV52" s="11">
        <f t="shared" ca="1" si="138"/>
        <v>0</v>
      </c>
      <c r="DW52" s="11">
        <f t="shared" ca="1" si="139"/>
        <v>0</v>
      </c>
      <c r="DX52" s="49">
        <f t="shared" ca="1" si="14"/>
        <v>27.12</v>
      </c>
      <c r="DY52" s="8"/>
      <c r="DZ52" s="11">
        <f t="shared" ca="1" si="140"/>
        <v>250</v>
      </c>
      <c r="EA52" s="11">
        <f t="shared" ca="1" si="141"/>
        <v>0</v>
      </c>
      <c r="EB52" s="11">
        <f t="shared" ca="1" si="142"/>
        <v>0</v>
      </c>
      <c r="EC52" s="11">
        <f t="shared" ca="1" si="143"/>
        <v>0</v>
      </c>
      <c r="ED52" s="11">
        <f t="shared" ca="1" si="144"/>
        <v>0</v>
      </c>
      <c r="EE52" s="11">
        <f t="shared" ca="1" si="145"/>
        <v>0</v>
      </c>
      <c r="EF52" s="11">
        <f t="shared" ca="1" si="146"/>
        <v>0</v>
      </c>
      <c r="EG52" s="11">
        <f t="shared" ca="1" si="147"/>
        <v>0</v>
      </c>
      <c r="EH52" s="11">
        <f t="shared" ca="1" si="148"/>
        <v>0</v>
      </c>
      <c r="EI52" s="11">
        <f t="shared" ca="1" si="149"/>
        <v>0</v>
      </c>
      <c r="EJ52" s="11">
        <f t="shared" ca="1" si="150"/>
        <v>0</v>
      </c>
      <c r="EK52" s="11">
        <f t="shared" ca="1" si="151"/>
        <v>0</v>
      </c>
      <c r="EL52" s="11">
        <f t="shared" ca="1" si="152"/>
        <v>0</v>
      </c>
      <c r="EM52" s="11">
        <f t="shared" ca="1" si="153"/>
        <v>0</v>
      </c>
      <c r="EN52" s="11">
        <f t="shared" ca="1" si="154"/>
        <v>0</v>
      </c>
      <c r="EO52" s="11">
        <f t="shared" ca="1" si="155"/>
        <v>0</v>
      </c>
      <c r="EP52" s="11">
        <f t="shared" ca="1" si="156"/>
        <v>0</v>
      </c>
      <c r="EQ52" s="11">
        <f t="shared" ca="1" si="157"/>
        <v>0</v>
      </c>
      <c r="ER52" s="11">
        <f t="shared" ca="1" si="158"/>
        <v>0</v>
      </c>
      <c r="ES52" s="11">
        <f t="shared" ca="1" si="159"/>
        <v>0</v>
      </c>
      <c r="ET52" s="11">
        <f t="shared" ca="1" si="160"/>
        <v>0</v>
      </c>
      <c r="EU52" s="11">
        <f t="shared" ca="1" si="161"/>
        <v>0</v>
      </c>
      <c r="EV52" s="11">
        <f t="shared" ca="1" si="162"/>
        <v>0</v>
      </c>
      <c r="EW52" s="11">
        <f t="shared" ca="1" si="163"/>
        <v>0</v>
      </c>
      <c r="EX52" s="11">
        <f t="shared" ca="1" si="164"/>
        <v>0</v>
      </c>
      <c r="EY52" s="11">
        <f t="shared" ca="1" si="165"/>
        <v>0</v>
      </c>
      <c r="EZ52" s="11">
        <f t="shared" ca="1" si="166"/>
        <v>0</v>
      </c>
      <c r="FA52" s="11">
        <f t="shared" ca="1" si="167"/>
        <v>0</v>
      </c>
      <c r="FB52" s="11">
        <f t="shared" ca="1" si="168"/>
        <v>0</v>
      </c>
      <c r="FC52" s="11">
        <f t="shared" ca="1" si="169"/>
        <v>0</v>
      </c>
      <c r="FD52" s="11">
        <f t="shared" ca="1" si="170"/>
        <v>0</v>
      </c>
      <c r="FE52" s="11">
        <f t="shared" ca="1" si="171"/>
        <v>0</v>
      </c>
      <c r="FF52" s="11">
        <f t="shared" ca="1" si="172"/>
        <v>0</v>
      </c>
      <c r="FG52" s="11">
        <f t="shared" ca="1" si="173"/>
        <v>0</v>
      </c>
      <c r="FH52" s="11">
        <f t="shared" ca="1" si="174"/>
        <v>0</v>
      </c>
      <c r="FI52" s="11">
        <f t="shared" ca="1" si="175"/>
        <v>0</v>
      </c>
      <c r="FJ52" s="11">
        <f t="shared" ca="1" si="176"/>
        <v>0</v>
      </c>
      <c r="FK52" s="11">
        <f t="shared" ca="1" si="177"/>
        <v>0</v>
      </c>
      <c r="FL52" s="11">
        <f t="shared" ca="1" si="178"/>
        <v>0</v>
      </c>
      <c r="FM52" s="11">
        <f t="shared" ca="1" si="179"/>
        <v>0</v>
      </c>
      <c r="FN52" s="49">
        <f t="shared" ca="1" si="16"/>
        <v>250</v>
      </c>
      <c r="FO52" s="14"/>
      <c r="FP52" s="37">
        <f t="shared" ca="1" si="180"/>
        <v>250</v>
      </c>
      <c r="FQ52" s="11">
        <f ca="1">IF(AV51&lt;=0,0,IF($C52&lt;=SUM($FP52:FP52),0,IF(EA52+$C52-SUM($FP52:FP52)&gt;AV51+CK52,AV51+CK52-EA52,$C52-SUM($FP52:FP52))))</f>
        <v>0</v>
      </c>
      <c r="FR52" s="11">
        <f ca="1">IF(AW51&lt;=0,0,IF($C52&lt;=SUM($FP52:FQ52),0,IF(EB52+$C52-SUM($FP52:FQ52)&gt;AW51+CL52,AW51+CL52-EB52,$C52-SUM($FP52:FQ52))))</f>
        <v>0</v>
      </c>
      <c r="FS52" s="11">
        <f ca="1">IF(AX51&lt;=0,0,IF($C52&lt;=SUM($FP52:FR52),0,IF(EC52+$C52-SUM($FP52:FR52)&gt;AX51+CM52,AX51+CM52-EC52,$C52-SUM($FP52:FR52))))</f>
        <v>0</v>
      </c>
      <c r="FT52" s="11">
        <f ca="1">IF(AY51&lt;=0,0,IF($C52&lt;=SUM($FP52:FS52),0,IF(ED52+$C52-SUM($FP52:FS52)&gt;AY51+CN52,AY51+CN52-ED52,$C52-SUM($FP52:FS52))))</f>
        <v>0</v>
      </c>
      <c r="FU52" s="11">
        <f ca="1">IF(AZ51&lt;=0,0,IF($C52&lt;=SUM($FP52:FT52),0,IF(EE52+$C52-SUM($FP52:FT52)&gt;AZ51+CO52,AZ51+CO52-EE52,$C52-SUM($FP52:FT52))))</f>
        <v>0</v>
      </c>
      <c r="FV52" s="11">
        <f ca="1">IF(BA51&lt;=0,0,IF($C52&lt;=SUM($FP52:FU52),0,IF(EF52+$C52-SUM($FP52:FU52)&gt;BA51+CP52,BA51+CP52-EF52,$C52-SUM($FP52:FU52))))</f>
        <v>0</v>
      </c>
      <c r="FW52" s="11">
        <f ca="1">IF(BB51&lt;=0,0,IF($C52&lt;=SUM($FP52:FV52),0,IF(EG52+$C52-SUM($FP52:FV52)&gt;BB51+CQ52,BB51+CQ52-EG52,$C52-SUM($FP52:FV52))))</f>
        <v>0</v>
      </c>
      <c r="FX52" s="11">
        <f ca="1">IF(BC51&lt;=0,0,IF($C52&lt;=SUM($FP52:FW52),0,IF(EH52+$C52-SUM($FP52:FW52)&gt;BC51+CR52,BC51+CR52-EH52,$C52-SUM($FP52:FW52))))</f>
        <v>0</v>
      </c>
      <c r="FY52" s="11">
        <f ca="1">IF(BD51&lt;=0,0,IF($C52&lt;=SUM($FP52:FX52),0,IF(EI52+$C52-SUM($FP52:FX52)&gt;BD51+CS52,BD51+CS52-EI52,$C52-SUM($FP52:FX52))))</f>
        <v>0</v>
      </c>
      <c r="FZ52" s="11">
        <f ca="1">IF(BE51&lt;=0,0,IF($C52&lt;=SUM($FP52:FY52),0,IF(EJ52+$C52-SUM($FP52:FY52)&gt;BE51+CT52,BE51+CT52-EJ52,$C52-SUM($FP52:FY52))))</f>
        <v>0</v>
      </c>
      <c r="GA52" s="11">
        <f ca="1">IF(BF51&lt;=0,0,IF($C52&lt;=SUM($FP52:FZ52),0,IF(EK52+$C52-SUM($FP52:FZ52)&gt;BF51+CU52,BF51+CU52-EK52,$C52-SUM($FP52:FZ52))))</f>
        <v>0</v>
      </c>
      <c r="GB52" s="11">
        <f ca="1">IF(BG51&lt;=0,0,IF($C52&lt;=SUM($FP52:GA52),0,IF(EL52+$C52-SUM($FP52:GA52)&gt;BG51+CV52,BG51+CV52-EL52,$C52-SUM($FP52:GA52))))</f>
        <v>0</v>
      </c>
      <c r="GC52" s="11">
        <f ca="1">IF(BH51&lt;=0,0,IF($C52&lt;=SUM($FP52:GB52),0,IF(EM52+$C52-SUM($FP52:GB52)&gt;BH51+CW52,BH51+CW52-EM52,$C52-SUM($FP52:GB52))))</f>
        <v>0</v>
      </c>
      <c r="GD52" s="11">
        <f ca="1">IF(BI51&lt;=0,0,IF($C52&lt;=SUM($FP52:GC52),0,IF(EN52+$C52-SUM($FP52:GC52)&gt;BI51+CX52,BI51+CX52-EN52,$C52-SUM($FP52:GC52))))</f>
        <v>0</v>
      </c>
      <c r="GE52" s="11">
        <f ca="1">IF(BJ51&lt;=0,0,IF($C52&lt;=SUM($FP52:GD52),0,IF(EO52+$C52-SUM($FP52:GD52)&gt;BJ51+CY52,BJ51+CY52-EO52,$C52-SUM($FP52:GD52))))</f>
        <v>0</v>
      </c>
      <c r="GF52" s="11">
        <f ca="1">IF(BK51&lt;=0,0,IF($C52&lt;=SUM($FP52:GE52),0,IF(EP52+$C52-SUM($FP52:GE52)&gt;BK51+CZ52,BK51+CZ52-EP52,$C52-SUM($FP52:GE52))))</f>
        <v>0</v>
      </c>
      <c r="GG52" s="11">
        <f ca="1">IF(BL51&lt;=0,0,IF($C52&lt;=SUM($FP52:GF52),0,IF(EQ52+$C52-SUM($FP52:GF52)&gt;BL51+DA52,BL51+DA52-EQ52,$C52-SUM($FP52:GF52))))</f>
        <v>0</v>
      </c>
      <c r="GH52" s="11">
        <f ca="1">IF(BM51&lt;=0,0,IF($C52&lt;=SUM($FP52:GG52),0,IF(ER52+$C52-SUM($FP52:GG52)&gt;BM51+DB52,BM51+DB52-ER52,$C52-SUM($FP52:GG52))))</f>
        <v>0</v>
      </c>
      <c r="GI52" s="11">
        <f ca="1">IF(BN51&lt;=0,0,IF($C52&lt;=SUM($FP52:GH52),0,IF(ES52+$C52-SUM($FP52:GH52)&gt;BN51+DC52,BN51+DC52-ES52,$C52-SUM($FP52:GH52))))</f>
        <v>0</v>
      </c>
      <c r="GJ52" s="11">
        <f ca="1">IF(BO51&lt;=0,0,IF($C52&lt;=SUM($FP52:GI52),0,IF(ET52+$C52-SUM($FP52:GI52)&gt;BO51+DD52,BO51+DD52-ET52,$C52-SUM($FP52:GI52))))</f>
        <v>0</v>
      </c>
      <c r="GK52" s="11">
        <f ca="1">IF(BP51&lt;=0,0,IF($C52&lt;=SUM($FP52:GJ52),0,IF(EU52+$C52-SUM($FP52:GJ52)&gt;BP51+DE52,BP51+DE52-EU52,$C52-SUM($FP52:GJ52))))</f>
        <v>0</v>
      </c>
      <c r="GL52" s="11">
        <f ca="1">IF(BQ51&lt;=0,0,IF($C52&lt;=SUM($FP52:GK52),0,IF(EV52+$C52-SUM($FP52:GK52)&gt;BQ51+DF52,BQ51+DF52-EV52,$C52-SUM($FP52:GK52))))</f>
        <v>0</v>
      </c>
      <c r="GM52" s="11">
        <f ca="1">IF(BR51&lt;=0,0,IF($C52&lt;=SUM($FP52:GL52),0,IF(EW52+$C52-SUM($FP52:GL52)&gt;BR51+DG52,BR51+DG52-EW52,$C52-SUM($FP52:GL52))))</f>
        <v>0</v>
      </c>
      <c r="GN52" s="11">
        <f ca="1">IF(BS51&lt;=0,0,IF($C52&lt;=SUM($FP52:GM52),0,IF(EX52+$C52-SUM($FP52:GM52)&gt;BS51+DH52,BS51+DH52-EX52,$C52-SUM($FP52:GM52))))</f>
        <v>0</v>
      </c>
      <c r="GO52" s="11">
        <f ca="1">IF(BT51&lt;=0,0,IF($C52&lt;=SUM($FP52:GN52),0,IF(EY52+$C52-SUM($FP52:GN52)&gt;BT51+DI52,BT51+DI52-EY52,$C52-SUM($FP52:GN52))))</f>
        <v>0</v>
      </c>
      <c r="GP52" s="11">
        <f ca="1">IF(BU51&lt;=0,0,IF($C52&lt;=SUM($FP52:GO52),0,IF(EZ52+$C52-SUM($FP52:GO52)&gt;BU51+DJ52,BU51+DJ52-EZ52,$C52-SUM($FP52:GO52))))</f>
        <v>0</v>
      </c>
      <c r="GQ52" s="11">
        <f ca="1">IF(BV51&lt;=0,0,IF($C52&lt;=SUM($FP52:GP52),0,IF(FA52+$C52-SUM($FP52:GP52)&gt;BV51+DK52,BV51+DK52-FA52,$C52-SUM($FP52:GP52))))</f>
        <v>0</v>
      </c>
      <c r="GR52" s="11">
        <f ca="1">IF(BW51&lt;=0,0,IF($C52&lt;=SUM($FP52:GQ52),0,IF(FB52+$C52-SUM($FP52:GQ52)&gt;BW51+DL52,BW51+DL52-FB52,$C52-SUM($FP52:GQ52))))</f>
        <v>0</v>
      </c>
      <c r="GS52" s="11">
        <f ca="1">IF(BX51&lt;=0,0,IF($C52&lt;=SUM($FP52:GR52),0,IF(FC52+$C52-SUM($FP52:GR52)&gt;BX51+DM52,BX51+DM52-FC52,$C52-SUM($FP52:GR52))))</f>
        <v>0</v>
      </c>
      <c r="GT52" s="11">
        <f ca="1">IF(BY51&lt;=0,0,IF($C52&lt;=SUM($FP52:GS52),0,IF(FD52+$C52-SUM($FP52:GS52)&gt;BY51+DN52,BY51+DN52-FD52,$C52-SUM($FP52:GS52))))</f>
        <v>0</v>
      </c>
      <c r="GU52" s="11">
        <f ca="1">IF(BZ51&lt;=0,0,IF($C52&lt;=SUM($FP52:GT52),0,IF(FE52+$C52-SUM($FP52:GT52)&gt;BZ51+DO52,BZ51+DO52-FE52,$C52-SUM($FP52:GT52))))</f>
        <v>0</v>
      </c>
      <c r="GV52" s="11">
        <f ca="1">IF(CA51&lt;=0,0,IF($C52&lt;=SUM($FP52:GU52),0,IF(FF52+$C52-SUM($FP52:GU52)&gt;CA51+DP52,CA51+DP52-FF52,$C52-SUM($FP52:GU52))))</f>
        <v>0</v>
      </c>
      <c r="GW52" s="11">
        <f ca="1">IF(CB51&lt;=0,0,IF($C52&lt;=SUM($FP52:GV52),0,IF(FG52+$C52-SUM($FP52:GV52)&gt;CB51+DQ52,CB51+DQ52-FG52,$C52-SUM($FP52:GV52))))</f>
        <v>0</v>
      </c>
      <c r="GX52" s="11">
        <f ca="1">IF(CC51&lt;=0,0,IF($C52&lt;=SUM($FP52:GW52),0,IF(FH52+$C52-SUM($FP52:GW52)&gt;CC51+DR52,CC51+DR52-FH52,$C52-SUM($FP52:GW52))))</f>
        <v>0</v>
      </c>
      <c r="GY52" s="11">
        <f ca="1">IF(CD51&lt;=0,0,IF($C52&lt;=SUM($FP52:GX52),0,IF(FI52+$C52-SUM($FP52:GX52)&gt;CD51+DS52,CD51+DS52-FI52,$C52-SUM($FP52:GX52))))</f>
        <v>0</v>
      </c>
      <c r="GZ52" s="11">
        <f ca="1">IF(CE51&lt;=0,0,IF($C52&lt;=SUM($FP52:GY52),0,IF(FJ52+$C52-SUM($FP52:GY52)&gt;CE51+DT52,CE51+DT52-FJ52,$C52-SUM($FP52:GY52))))</f>
        <v>0</v>
      </c>
      <c r="HA52" s="11">
        <f ca="1">IF(CF51&lt;=0,0,IF($C52&lt;=SUM($FP52:GZ52),0,IF(FK52+$C52-SUM($FP52:GZ52)&gt;CF51+DU52,CF51+DU52-FK52,$C52-SUM($FP52:GZ52))))</f>
        <v>0</v>
      </c>
      <c r="HB52" s="11">
        <f ca="1">IF(CG51&lt;=0,0,IF($C52&lt;=SUM($FP52:HA52),0,IF(FL52+$C52-SUM($FP52:HA52)&gt;CG51+DV52,CG51+DV52-FL52,$C52-SUM($FP52:HA52))))</f>
        <v>0</v>
      </c>
      <c r="HC52" s="11">
        <f ca="1">IF(CH51&lt;=0,0,IF($C52&lt;=SUM($FP52:HB52),0,IF(FM52+$C52-SUM($FP52:HB52)&gt;CH51+DW52,CH51+DW52-FM52,$C52-SUM($FP52:HB52))))</f>
        <v>0</v>
      </c>
    </row>
    <row r="53" spans="1:211" ht="11" customHeight="1" x14ac:dyDescent="0.15">
      <c r="A53" s="12">
        <f t="shared" ca="1" si="17"/>
        <v>33</v>
      </c>
      <c r="B53" s="6">
        <f t="shared" ca="1" si="18"/>
        <v>46692</v>
      </c>
      <c r="C53" s="50">
        <f ca="1">IF(A53="","",IF(snowball,IF(($E$5-FN53)&lt;0,0,$E$5-FN53),0)+D53)</f>
        <v>250</v>
      </c>
      <c r="D53" s="38"/>
      <c r="E53" s="11">
        <f t="shared" ca="1" si="19"/>
        <v>500</v>
      </c>
      <c r="F53" s="11">
        <f t="shared" ca="1" si="20"/>
        <v>0</v>
      </c>
      <c r="G53" s="11">
        <f t="shared" ca="1" si="21"/>
        <v>0</v>
      </c>
      <c r="H53" s="11">
        <f t="shared" ca="1" si="22"/>
        <v>0</v>
      </c>
      <c r="I53" s="11">
        <f t="shared" ca="1" si="23"/>
        <v>0</v>
      </c>
      <c r="J53" s="11">
        <f t="shared" ca="1" si="24"/>
        <v>0</v>
      </c>
      <c r="K53" s="11">
        <f t="shared" ca="1" si="25"/>
        <v>0</v>
      </c>
      <c r="L53" s="11">
        <f t="shared" ca="1" si="26"/>
        <v>0</v>
      </c>
      <c r="M53" s="11">
        <f t="shared" ca="1" si="27"/>
        <v>0</v>
      </c>
      <c r="N53" s="11">
        <f t="shared" ca="1" si="28"/>
        <v>0</v>
      </c>
      <c r="O53" s="11">
        <f t="shared" ca="1" si="29"/>
        <v>0</v>
      </c>
      <c r="P53" s="11">
        <f t="shared" ca="1" si="30"/>
        <v>0</v>
      </c>
      <c r="Q53" s="11">
        <f t="shared" ca="1" si="31"/>
        <v>0</v>
      </c>
      <c r="R53" s="11">
        <f t="shared" ca="1" si="32"/>
        <v>0</v>
      </c>
      <c r="S53" s="11">
        <f t="shared" ca="1" si="33"/>
        <v>0</v>
      </c>
      <c r="T53" s="11">
        <f t="shared" ca="1" si="34"/>
        <v>0</v>
      </c>
      <c r="U53" s="11">
        <f t="shared" ca="1" si="35"/>
        <v>0</v>
      </c>
      <c r="V53" s="11">
        <f t="shared" ca="1" si="36"/>
        <v>0</v>
      </c>
      <c r="W53" s="11">
        <f t="shared" ca="1" si="37"/>
        <v>0</v>
      </c>
      <c r="X53" s="11">
        <f t="shared" ca="1" si="38"/>
        <v>0</v>
      </c>
      <c r="Y53" s="11">
        <f t="shared" ca="1" si="39"/>
        <v>0</v>
      </c>
      <c r="Z53" s="11">
        <f t="shared" ca="1" si="40"/>
        <v>0</v>
      </c>
      <c r="AA53" s="11">
        <f t="shared" ca="1" si="41"/>
        <v>0</v>
      </c>
      <c r="AB53" s="11">
        <f t="shared" ca="1" si="42"/>
        <v>0</v>
      </c>
      <c r="AC53" s="11">
        <f t="shared" ca="1" si="43"/>
        <v>0</v>
      </c>
      <c r="AD53" s="11">
        <f t="shared" ca="1" si="44"/>
        <v>0</v>
      </c>
      <c r="AE53" s="11">
        <f t="shared" ca="1" si="45"/>
        <v>0</v>
      </c>
      <c r="AF53" s="11">
        <f t="shared" ca="1" si="46"/>
        <v>0</v>
      </c>
      <c r="AG53" s="11">
        <f t="shared" ca="1" si="47"/>
        <v>0</v>
      </c>
      <c r="AH53" s="11">
        <f t="shared" ca="1" si="48"/>
        <v>0</v>
      </c>
      <c r="AI53" s="11">
        <f t="shared" ca="1" si="49"/>
        <v>0</v>
      </c>
      <c r="AJ53" s="11">
        <f t="shared" ca="1" si="50"/>
        <v>0</v>
      </c>
      <c r="AK53" s="11">
        <f t="shared" ca="1" si="51"/>
        <v>0</v>
      </c>
      <c r="AL53" s="11">
        <f t="shared" ca="1" si="52"/>
        <v>0</v>
      </c>
      <c r="AM53" s="11">
        <f t="shared" ca="1" si="53"/>
        <v>0</v>
      </c>
      <c r="AN53" s="11">
        <f t="shared" ca="1" si="54"/>
        <v>0</v>
      </c>
      <c r="AO53" s="11">
        <f t="shared" ca="1" si="55"/>
        <v>0</v>
      </c>
      <c r="AP53" s="11">
        <f t="shared" ca="1" si="56"/>
        <v>0</v>
      </c>
      <c r="AQ53" s="11">
        <f t="shared" ca="1" si="57"/>
        <v>0</v>
      </c>
      <c r="AR53" s="11">
        <f t="shared" ca="1" si="58"/>
        <v>0</v>
      </c>
      <c r="AS53" s="35"/>
      <c r="AT53" s="11">
        <f t="shared" ca="1" si="59"/>
        <v>5574.21</v>
      </c>
      <c r="AU53" s="11">
        <f t="shared" ca="1" si="60"/>
        <v>5574.21</v>
      </c>
      <c r="AV53" s="11">
        <f t="shared" ca="1" si="61"/>
        <v>0</v>
      </c>
      <c r="AW53" s="11">
        <f t="shared" ca="1" si="62"/>
        <v>0</v>
      </c>
      <c r="AX53" s="11">
        <f t="shared" ca="1" si="63"/>
        <v>0</v>
      </c>
      <c r="AY53" s="11">
        <f t="shared" ca="1" si="64"/>
        <v>0</v>
      </c>
      <c r="AZ53" s="11">
        <f t="shared" ca="1" si="65"/>
        <v>0</v>
      </c>
      <c r="BA53" s="11">
        <f t="shared" ca="1" si="66"/>
        <v>0</v>
      </c>
      <c r="BB53" s="11">
        <f t="shared" ca="1" si="67"/>
        <v>0</v>
      </c>
      <c r="BC53" s="11">
        <f t="shared" ca="1" si="68"/>
        <v>0</v>
      </c>
      <c r="BD53" s="11">
        <f t="shared" ca="1" si="69"/>
        <v>0</v>
      </c>
      <c r="BE53" s="11">
        <f t="shared" ca="1" si="70"/>
        <v>0</v>
      </c>
      <c r="BF53" s="11">
        <f t="shared" ca="1" si="71"/>
        <v>0</v>
      </c>
      <c r="BG53" s="11">
        <f t="shared" ca="1" si="72"/>
        <v>0</v>
      </c>
      <c r="BH53" s="11">
        <f t="shared" ca="1" si="73"/>
        <v>0</v>
      </c>
      <c r="BI53" s="11">
        <f t="shared" ca="1" si="74"/>
        <v>0</v>
      </c>
      <c r="BJ53" s="11">
        <f t="shared" ca="1" si="75"/>
        <v>0</v>
      </c>
      <c r="BK53" s="11">
        <f t="shared" ca="1" si="76"/>
        <v>0</v>
      </c>
      <c r="BL53" s="11">
        <f t="shared" ca="1" si="77"/>
        <v>0</v>
      </c>
      <c r="BM53" s="11">
        <f t="shared" ca="1" si="78"/>
        <v>0</v>
      </c>
      <c r="BN53" s="11">
        <f t="shared" ca="1" si="79"/>
        <v>0</v>
      </c>
      <c r="BO53" s="11">
        <f t="shared" ca="1" si="80"/>
        <v>0</v>
      </c>
      <c r="BP53" s="11">
        <f t="shared" ca="1" si="81"/>
        <v>0</v>
      </c>
      <c r="BQ53" s="11">
        <f t="shared" ca="1" si="82"/>
        <v>0</v>
      </c>
      <c r="BR53" s="11">
        <f t="shared" ca="1" si="83"/>
        <v>0</v>
      </c>
      <c r="BS53" s="11">
        <f t="shared" ca="1" si="84"/>
        <v>0</v>
      </c>
      <c r="BT53" s="11">
        <f t="shared" ca="1" si="85"/>
        <v>0</v>
      </c>
      <c r="BU53" s="11">
        <f t="shared" ca="1" si="86"/>
        <v>0</v>
      </c>
      <c r="BV53" s="11">
        <f t="shared" ca="1" si="87"/>
        <v>0</v>
      </c>
      <c r="BW53" s="11">
        <f t="shared" ca="1" si="88"/>
        <v>0</v>
      </c>
      <c r="BX53" s="11">
        <f t="shared" ca="1" si="89"/>
        <v>0</v>
      </c>
      <c r="BY53" s="11">
        <f t="shared" ca="1" si="90"/>
        <v>0</v>
      </c>
      <c r="BZ53" s="11">
        <f t="shared" ca="1" si="91"/>
        <v>0</v>
      </c>
      <c r="CA53" s="11">
        <f t="shared" ca="1" si="92"/>
        <v>0</v>
      </c>
      <c r="CB53" s="11">
        <f t="shared" ca="1" si="93"/>
        <v>0</v>
      </c>
      <c r="CC53" s="11">
        <f t="shared" ca="1" si="94"/>
        <v>0</v>
      </c>
      <c r="CD53" s="11">
        <f t="shared" ca="1" si="95"/>
        <v>0</v>
      </c>
      <c r="CE53" s="11">
        <f t="shared" ca="1" si="96"/>
        <v>0</v>
      </c>
      <c r="CF53" s="11">
        <f t="shared" ca="1" si="97"/>
        <v>0</v>
      </c>
      <c r="CG53" s="11">
        <f t="shared" ca="1" si="98"/>
        <v>0</v>
      </c>
      <c r="CH53" s="11">
        <f t="shared" ca="1" si="99"/>
        <v>0</v>
      </c>
      <c r="CI53" s="3"/>
      <c r="CJ53" s="11">
        <f t="shared" ca="1" si="100"/>
        <v>25.15</v>
      </c>
      <c r="CK53" s="11">
        <f t="shared" ca="1" si="101"/>
        <v>0</v>
      </c>
      <c r="CL53" s="11">
        <f t="shared" ca="1" si="102"/>
        <v>0</v>
      </c>
      <c r="CM53" s="11">
        <f t="shared" ca="1" si="103"/>
        <v>0</v>
      </c>
      <c r="CN53" s="11">
        <f t="shared" ca="1" si="104"/>
        <v>0</v>
      </c>
      <c r="CO53" s="11">
        <f t="shared" ca="1" si="105"/>
        <v>0</v>
      </c>
      <c r="CP53" s="11">
        <f t="shared" ca="1" si="106"/>
        <v>0</v>
      </c>
      <c r="CQ53" s="11">
        <f t="shared" ca="1" si="107"/>
        <v>0</v>
      </c>
      <c r="CR53" s="11">
        <f t="shared" ca="1" si="108"/>
        <v>0</v>
      </c>
      <c r="CS53" s="11">
        <f t="shared" ca="1" si="109"/>
        <v>0</v>
      </c>
      <c r="CT53" s="11">
        <f t="shared" ca="1" si="110"/>
        <v>0</v>
      </c>
      <c r="CU53" s="11">
        <f t="shared" ca="1" si="111"/>
        <v>0</v>
      </c>
      <c r="CV53" s="11">
        <f t="shared" ca="1" si="112"/>
        <v>0</v>
      </c>
      <c r="CW53" s="11">
        <f t="shared" ca="1" si="113"/>
        <v>0</v>
      </c>
      <c r="CX53" s="11">
        <f t="shared" ca="1" si="114"/>
        <v>0</v>
      </c>
      <c r="CY53" s="11">
        <f t="shared" ca="1" si="115"/>
        <v>0</v>
      </c>
      <c r="CZ53" s="11">
        <f t="shared" ca="1" si="116"/>
        <v>0</v>
      </c>
      <c r="DA53" s="11">
        <f t="shared" ca="1" si="117"/>
        <v>0</v>
      </c>
      <c r="DB53" s="11">
        <f t="shared" ca="1" si="118"/>
        <v>0</v>
      </c>
      <c r="DC53" s="11">
        <f t="shared" ca="1" si="119"/>
        <v>0</v>
      </c>
      <c r="DD53" s="11">
        <f t="shared" ca="1" si="120"/>
        <v>0</v>
      </c>
      <c r="DE53" s="11">
        <f t="shared" ca="1" si="121"/>
        <v>0</v>
      </c>
      <c r="DF53" s="11">
        <f t="shared" ca="1" si="122"/>
        <v>0</v>
      </c>
      <c r="DG53" s="11">
        <f t="shared" ca="1" si="123"/>
        <v>0</v>
      </c>
      <c r="DH53" s="11">
        <f t="shared" ca="1" si="124"/>
        <v>0</v>
      </c>
      <c r="DI53" s="11">
        <f t="shared" ca="1" si="125"/>
        <v>0</v>
      </c>
      <c r="DJ53" s="11">
        <f t="shared" ca="1" si="126"/>
        <v>0</v>
      </c>
      <c r="DK53" s="11">
        <f t="shared" ca="1" si="127"/>
        <v>0</v>
      </c>
      <c r="DL53" s="11">
        <f t="shared" ca="1" si="128"/>
        <v>0</v>
      </c>
      <c r="DM53" s="11">
        <f t="shared" ca="1" si="129"/>
        <v>0</v>
      </c>
      <c r="DN53" s="11">
        <f t="shared" ca="1" si="130"/>
        <v>0</v>
      </c>
      <c r="DO53" s="11">
        <f t="shared" ca="1" si="131"/>
        <v>0</v>
      </c>
      <c r="DP53" s="11">
        <f t="shared" ca="1" si="132"/>
        <v>0</v>
      </c>
      <c r="DQ53" s="11">
        <f t="shared" ca="1" si="133"/>
        <v>0</v>
      </c>
      <c r="DR53" s="11">
        <f t="shared" ca="1" si="134"/>
        <v>0</v>
      </c>
      <c r="DS53" s="11">
        <f t="shared" ca="1" si="135"/>
        <v>0</v>
      </c>
      <c r="DT53" s="11">
        <f t="shared" ca="1" si="136"/>
        <v>0</v>
      </c>
      <c r="DU53" s="11">
        <f t="shared" ca="1" si="137"/>
        <v>0</v>
      </c>
      <c r="DV53" s="11">
        <f t="shared" ca="1" si="138"/>
        <v>0</v>
      </c>
      <c r="DW53" s="11">
        <f t="shared" ca="1" si="139"/>
        <v>0</v>
      </c>
      <c r="DX53" s="49">
        <f t="shared" ca="1" si="14"/>
        <v>25.15</v>
      </c>
      <c r="DY53" s="8"/>
      <c r="DZ53" s="11">
        <f t="shared" ca="1" si="140"/>
        <v>250</v>
      </c>
      <c r="EA53" s="11">
        <f t="shared" ca="1" si="141"/>
        <v>0</v>
      </c>
      <c r="EB53" s="11">
        <f t="shared" ca="1" si="142"/>
        <v>0</v>
      </c>
      <c r="EC53" s="11">
        <f t="shared" ca="1" si="143"/>
        <v>0</v>
      </c>
      <c r="ED53" s="11">
        <f t="shared" ca="1" si="144"/>
        <v>0</v>
      </c>
      <c r="EE53" s="11">
        <f t="shared" ca="1" si="145"/>
        <v>0</v>
      </c>
      <c r="EF53" s="11">
        <f t="shared" ca="1" si="146"/>
        <v>0</v>
      </c>
      <c r="EG53" s="11">
        <f t="shared" ca="1" si="147"/>
        <v>0</v>
      </c>
      <c r="EH53" s="11">
        <f t="shared" ca="1" si="148"/>
        <v>0</v>
      </c>
      <c r="EI53" s="11">
        <f t="shared" ca="1" si="149"/>
        <v>0</v>
      </c>
      <c r="EJ53" s="11">
        <f t="shared" ca="1" si="150"/>
        <v>0</v>
      </c>
      <c r="EK53" s="11">
        <f t="shared" ca="1" si="151"/>
        <v>0</v>
      </c>
      <c r="EL53" s="11">
        <f t="shared" ca="1" si="152"/>
        <v>0</v>
      </c>
      <c r="EM53" s="11">
        <f t="shared" ca="1" si="153"/>
        <v>0</v>
      </c>
      <c r="EN53" s="11">
        <f t="shared" ca="1" si="154"/>
        <v>0</v>
      </c>
      <c r="EO53" s="11">
        <f t="shared" ca="1" si="155"/>
        <v>0</v>
      </c>
      <c r="EP53" s="11">
        <f t="shared" ca="1" si="156"/>
        <v>0</v>
      </c>
      <c r="EQ53" s="11">
        <f t="shared" ca="1" si="157"/>
        <v>0</v>
      </c>
      <c r="ER53" s="11">
        <f t="shared" ca="1" si="158"/>
        <v>0</v>
      </c>
      <c r="ES53" s="11">
        <f t="shared" ca="1" si="159"/>
        <v>0</v>
      </c>
      <c r="ET53" s="11">
        <f t="shared" ca="1" si="160"/>
        <v>0</v>
      </c>
      <c r="EU53" s="11">
        <f t="shared" ca="1" si="161"/>
        <v>0</v>
      </c>
      <c r="EV53" s="11">
        <f t="shared" ca="1" si="162"/>
        <v>0</v>
      </c>
      <c r="EW53" s="11">
        <f t="shared" ca="1" si="163"/>
        <v>0</v>
      </c>
      <c r="EX53" s="11">
        <f t="shared" ca="1" si="164"/>
        <v>0</v>
      </c>
      <c r="EY53" s="11">
        <f t="shared" ca="1" si="165"/>
        <v>0</v>
      </c>
      <c r="EZ53" s="11">
        <f t="shared" ca="1" si="166"/>
        <v>0</v>
      </c>
      <c r="FA53" s="11">
        <f t="shared" ca="1" si="167"/>
        <v>0</v>
      </c>
      <c r="FB53" s="11">
        <f t="shared" ca="1" si="168"/>
        <v>0</v>
      </c>
      <c r="FC53" s="11">
        <f t="shared" ca="1" si="169"/>
        <v>0</v>
      </c>
      <c r="FD53" s="11">
        <f t="shared" ca="1" si="170"/>
        <v>0</v>
      </c>
      <c r="FE53" s="11">
        <f t="shared" ca="1" si="171"/>
        <v>0</v>
      </c>
      <c r="FF53" s="11">
        <f t="shared" ca="1" si="172"/>
        <v>0</v>
      </c>
      <c r="FG53" s="11">
        <f t="shared" ca="1" si="173"/>
        <v>0</v>
      </c>
      <c r="FH53" s="11">
        <f t="shared" ca="1" si="174"/>
        <v>0</v>
      </c>
      <c r="FI53" s="11">
        <f t="shared" ca="1" si="175"/>
        <v>0</v>
      </c>
      <c r="FJ53" s="11">
        <f t="shared" ca="1" si="176"/>
        <v>0</v>
      </c>
      <c r="FK53" s="11">
        <f t="shared" ca="1" si="177"/>
        <v>0</v>
      </c>
      <c r="FL53" s="11">
        <f t="shared" ca="1" si="178"/>
        <v>0</v>
      </c>
      <c r="FM53" s="11">
        <f t="shared" ca="1" si="179"/>
        <v>0</v>
      </c>
      <c r="FN53" s="49">
        <f t="shared" ca="1" si="16"/>
        <v>250</v>
      </c>
      <c r="FO53" s="14"/>
      <c r="FP53" s="37">
        <f t="shared" ca="1" si="180"/>
        <v>250</v>
      </c>
      <c r="FQ53" s="11">
        <f ca="1">IF(AV52&lt;=0,0,IF($C53&lt;=SUM($FP53:FP53),0,IF(EA53+$C53-SUM($FP53:FP53)&gt;AV52+CK53,AV52+CK53-EA53,$C53-SUM($FP53:FP53))))</f>
        <v>0</v>
      </c>
      <c r="FR53" s="11">
        <f ca="1">IF(AW52&lt;=0,0,IF($C53&lt;=SUM($FP53:FQ53),0,IF(EB53+$C53-SUM($FP53:FQ53)&gt;AW52+CL53,AW52+CL53-EB53,$C53-SUM($FP53:FQ53))))</f>
        <v>0</v>
      </c>
      <c r="FS53" s="11">
        <f ca="1">IF(AX52&lt;=0,0,IF($C53&lt;=SUM($FP53:FR53),0,IF(EC53+$C53-SUM($FP53:FR53)&gt;AX52+CM53,AX52+CM53-EC53,$C53-SUM($FP53:FR53))))</f>
        <v>0</v>
      </c>
      <c r="FT53" s="11">
        <f ca="1">IF(AY52&lt;=0,0,IF($C53&lt;=SUM($FP53:FS53),0,IF(ED53+$C53-SUM($FP53:FS53)&gt;AY52+CN53,AY52+CN53-ED53,$C53-SUM($FP53:FS53))))</f>
        <v>0</v>
      </c>
      <c r="FU53" s="11">
        <f ca="1">IF(AZ52&lt;=0,0,IF($C53&lt;=SUM($FP53:FT53),0,IF(EE53+$C53-SUM($FP53:FT53)&gt;AZ52+CO53,AZ52+CO53-EE53,$C53-SUM($FP53:FT53))))</f>
        <v>0</v>
      </c>
      <c r="FV53" s="11">
        <f ca="1">IF(BA52&lt;=0,0,IF($C53&lt;=SUM($FP53:FU53),0,IF(EF53+$C53-SUM($FP53:FU53)&gt;BA52+CP53,BA52+CP53-EF53,$C53-SUM($FP53:FU53))))</f>
        <v>0</v>
      </c>
      <c r="FW53" s="11">
        <f ca="1">IF(BB52&lt;=0,0,IF($C53&lt;=SUM($FP53:FV53),0,IF(EG53+$C53-SUM($FP53:FV53)&gt;BB52+CQ53,BB52+CQ53-EG53,$C53-SUM($FP53:FV53))))</f>
        <v>0</v>
      </c>
      <c r="FX53" s="11">
        <f ca="1">IF(BC52&lt;=0,0,IF($C53&lt;=SUM($FP53:FW53),0,IF(EH53+$C53-SUM($FP53:FW53)&gt;BC52+CR53,BC52+CR53-EH53,$C53-SUM($FP53:FW53))))</f>
        <v>0</v>
      </c>
      <c r="FY53" s="11">
        <f ca="1">IF(BD52&lt;=0,0,IF($C53&lt;=SUM($FP53:FX53),0,IF(EI53+$C53-SUM($FP53:FX53)&gt;BD52+CS53,BD52+CS53-EI53,$C53-SUM($FP53:FX53))))</f>
        <v>0</v>
      </c>
      <c r="FZ53" s="11">
        <f ca="1">IF(BE52&lt;=0,0,IF($C53&lt;=SUM($FP53:FY53),0,IF(EJ53+$C53-SUM($FP53:FY53)&gt;BE52+CT53,BE52+CT53-EJ53,$C53-SUM($FP53:FY53))))</f>
        <v>0</v>
      </c>
      <c r="GA53" s="11">
        <f ca="1">IF(BF52&lt;=0,0,IF($C53&lt;=SUM($FP53:FZ53),0,IF(EK53+$C53-SUM($FP53:FZ53)&gt;BF52+CU53,BF52+CU53-EK53,$C53-SUM($FP53:FZ53))))</f>
        <v>0</v>
      </c>
      <c r="GB53" s="11">
        <f ca="1">IF(BG52&lt;=0,0,IF($C53&lt;=SUM($FP53:GA53),0,IF(EL53+$C53-SUM($FP53:GA53)&gt;BG52+CV53,BG52+CV53-EL53,$C53-SUM($FP53:GA53))))</f>
        <v>0</v>
      </c>
      <c r="GC53" s="11">
        <f ca="1">IF(BH52&lt;=0,0,IF($C53&lt;=SUM($FP53:GB53),0,IF(EM53+$C53-SUM($FP53:GB53)&gt;BH52+CW53,BH52+CW53-EM53,$C53-SUM($FP53:GB53))))</f>
        <v>0</v>
      </c>
      <c r="GD53" s="11">
        <f ca="1">IF(BI52&lt;=0,0,IF($C53&lt;=SUM($FP53:GC53),0,IF(EN53+$C53-SUM($FP53:GC53)&gt;BI52+CX53,BI52+CX53-EN53,$C53-SUM($FP53:GC53))))</f>
        <v>0</v>
      </c>
      <c r="GE53" s="11">
        <f ca="1">IF(BJ52&lt;=0,0,IF($C53&lt;=SUM($FP53:GD53),0,IF(EO53+$C53-SUM($FP53:GD53)&gt;BJ52+CY53,BJ52+CY53-EO53,$C53-SUM($FP53:GD53))))</f>
        <v>0</v>
      </c>
      <c r="GF53" s="11">
        <f ca="1">IF(BK52&lt;=0,0,IF($C53&lt;=SUM($FP53:GE53),0,IF(EP53+$C53-SUM($FP53:GE53)&gt;BK52+CZ53,BK52+CZ53-EP53,$C53-SUM($FP53:GE53))))</f>
        <v>0</v>
      </c>
      <c r="GG53" s="11">
        <f ca="1">IF(BL52&lt;=0,0,IF($C53&lt;=SUM($FP53:GF53),0,IF(EQ53+$C53-SUM($FP53:GF53)&gt;BL52+DA53,BL52+DA53-EQ53,$C53-SUM($FP53:GF53))))</f>
        <v>0</v>
      </c>
      <c r="GH53" s="11">
        <f ca="1">IF(BM52&lt;=0,0,IF($C53&lt;=SUM($FP53:GG53),0,IF(ER53+$C53-SUM($FP53:GG53)&gt;BM52+DB53,BM52+DB53-ER53,$C53-SUM($FP53:GG53))))</f>
        <v>0</v>
      </c>
      <c r="GI53" s="11">
        <f ca="1">IF(BN52&lt;=0,0,IF($C53&lt;=SUM($FP53:GH53),0,IF(ES53+$C53-SUM($FP53:GH53)&gt;BN52+DC53,BN52+DC53-ES53,$C53-SUM($FP53:GH53))))</f>
        <v>0</v>
      </c>
      <c r="GJ53" s="11">
        <f ca="1">IF(BO52&lt;=0,0,IF($C53&lt;=SUM($FP53:GI53),0,IF(ET53+$C53-SUM($FP53:GI53)&gt;BO52+DD53,BO52+DD53-ET53,$C53-SUM($FP53:GI53))))</f>
        <v>0</v>
      </c>
      <c r="GK53" s="11">
        <f ca="1">IF(BP52&lt;=0,0,IF($C53&lt;=SUM($FP53:GJ53),0,IF(EU53+$C53-SUM($FP53:GJ53)&gt;BP52+DE53,BP52+DE53-EU53,$C53-SUM($FP53:GJ53))))</f>
        <v>0</v>
      </c>
      <c r="GL53" s="11">
        <f ca="1">IF(BQ52&lt;=0,0,IF($C53&lt;=SUM($FP53:GK53),0,IF(EV53+$C53-SUM($FP53:GK53)&gt;BQ52+DF53,BQ52+DF53-EV53,$C53-SUM($FP53:GK53))))</f>
        <v>0</v>
      </c>
      <c r="GM53" s="11">
        <f ca="1">IF(BR52&lt;=0,0,IF($C53&lt;=SUM($FP53:GL53),0,IF(EW53+$C53-SUM($FP53:GL53)&gt;BR52+DG53,BR52+DG53-EW53,$C53-SUM($FP53:GL53))))</f>
        <v>0</v>
      </c>
      <c r="GN53" s="11">
        <f ca="1">IF(BS52&lt;=0,0,IF($C53&lt;=SUM($FP53:GM53),0,IF(EX53+$C53-SUM($FP53:GM53)&gt;BS52+DH53,BS52+DH53-EX53,$C53-SUM($FP53:GM53))))</f>
        <v>0</v>
      </c>
      <c r="GO53" s="11">
        <f ca="1">IF(BT52&lt;=0,0,IF($C53&lt;=SUM($FP53:GN53),0,IF(EY53+$C53-SUM($FP53:GN53)&gt;BT52+DI53,BT52+DI53-EY53,$C53-SUM($FP53:GN53))))</f>
        <v>0</v>
      </c>
      <c r="GP53" s="11">
        <f ca="1">IF(BU52&lt;=0,0,IF($C53&lt;=SUM($FP53:GO53),0,IF(EZ53+$C53-SUM($FP53:GO53)&gt;BU52+DJ53,BU52+DJ53-EZ53,$C53-SUM($FP53:GO53))))</f>
        <v>0</v>
      </c>
      <c r="GQ53" s="11">
        <f ca="1">IF(BV52&lt;=0,0,IF($C53&lt;=SUM($FP53:GP53),0,IF(FA53+$C53-SUM($FP53:GP53)&gt;BV52+DK53,BV52+DK53-FA53,$C53-SUM($FP53:GP53))))</f>
        <v>0</v>
      </c>
      <c r="GR53" s="11">
        <f ca="1">IF(BW52&lt;=0,0,IF($C53&lt;=SUM($FP53:GQ53),0,IF(FB53+$C53-SUM($FP53:GQ53)&gt;BW52+DL53,BW52+DL53-FB53,$C53-SUM($FP53:GQ53))))</f>
        <v>0</v>
      </c>
      <c r="GS53" s="11">
        <f ca="1">IF(BX52&lt;=0,0,IF($C53&lt;=SUM($FP53:GR53),0,IF(FC53+$C53-SUM($FP53:GR53)&gt;BX52+DM53,BX52+DM53-FC53,$C53-SUM($FP53:GR53))))</f>
        <v>0</v>
      </c>
      <c r="GT53" s="11">
        <f ca="1">IF(BY52&lt;=0,0,IF($C53&lt;=SUM($FP53:GS53),0,IF(FD53+$C53-SUM($FP53:GS53)&gt;BY52+DN53,BY52+DN53-FD53,$C53-SUM($FP53:GS53))))</f>
        <v>0</v>
      </c>
      <c r="GU53" s="11">
        <f ca="1">IF(BZ52&lt;=0,0,IF($C53&lt;=SUM($FP53:GT53),0,IF(FE53+$C53-SUM($FP53:GT53)&gt;BZ52+DO53,BZ52+DO53-FE53,$C53-SUM($FP53:GT53))))</f>
        <v>0</v>
      </c>
      <c r="GV53" s="11">
        <f ca="1">IF(CA52&lt;=0,0,IF($C53&lt;=SUM($FP53:GU53),0,IF(FF53+$C53-SUM($FP53:GU53)&gt;CA52+DP53,CA52+DP53-FF53,$C53-SUM($FP53:GU53))))</f>
        <v>0</v>
      </c>
      <c r="GW53" s="11">
        <f ca="1">IF(CB52&lt;=0,0,IF($C53&lt;=SUM($FP53:GV53),0,IF(FG53+$C53-SUM($FP53:GV53)&gt;CB52+DQ53,CB52+DQ53-FG53,$C53-SUM($FP53:GV53))))</f>
        <v>0</v>
      </c>
      <c r="GX53" s="11">
        <f ca="1">IF(CC52&lt;=0,0,IF($C53&lt;=SUM($FP53:GW53),0,IF(FH53+$C53-SUM($FP53:GW53)&gt;CC52+DR53,CC52+DR53-FH53,$C53-SUM($FP53:GW53))))</f>
        <v>0</v>
      </c>
      <c r="GY53" s="11">
        <f ca="1">IF(CD52&lt;=0,0,IF($C53&lt;=SUM($FP53:GX53),0,IF(FI53+$C53-SUM($FP53:GX53)&gt;CD52+DS53,CD52+DS53-FI53,$C53-SUM($FP53:GX53))))</f>
        <v>0</v>
      </c>
      <c r="GZ53" s="11">
        <f ca="1">IF(CE52&lt;=0,0,IF($C53&lt;=SUM($FP53:GY53),0,IF(FJ53+$C53-SUM($FP53:GY53)&gt;CE52+DT53,CE52+DT53-FJ53,$C53-SUM($FP53:GY53))))</f>
        <v>0</v>
      </c>
      <c r="HA53" s="11">
        <f ca="1">IF(CF52&lt;=0,0,IF($C53&lt;=SUM($FP53:GZ53),0,IF(FK53+$C53-SUM($FP53:GZ53)&gt;CF52+DU53,CF52+DU53-FK53,$C53-SUM($FP53:GZ53))))</f>
        <v>0</v>
      </c>
      <c r="HB53" s="11">
        <f ca="1">IF(CG52&lt;=0,0,IF($C53&lt;=SUM($FP53:HA53),0,IF(FL53+$C53-SUM($FP53:HA53)&gt;CG52+DV53,CG52+DV53-FL53,$C53-SUM($FP53:HA53))))</f>
        <v>0</v>
      </c>
      <c r="HC53" s="11">
        <f ca="1">IF(CH52&lt;=0,0,IF($C53&lt;=SUM($FP53:HB53),0,IF(FM53+$C53-SUM($FP53:HB53)&gt;CH52+DW53,CH52+DW53-FM53,$C53-SUM($FP53:HB53))))</f>
        <v>0</v>
      </c>
    </row>
    <row r="54" spans="1:211" ht="11" customHeight="1" x14ac:dyDescent="0.15">
      <c r="A54" s="12">
        <f t="shared" ca="1" si="17"/>
        <v>34</v>
      </c>
      <c r="B54" s="6">
        <f t="shared" ca="1" si="18"/>
        <v>46722</v>
      </c>
      <c r="C54" s="50">
        <f ca="1">IF(A54="","",IF(snowball,IF(($E$5-FN54)&lt;0,0,$E$5-FN54),0)+D54)</f>
        <v>250</v>
      </c>
      <c r="D54" s="38"/>
      <c r="E54" s="11">
        <f t="shared" ca="1" si="19"/>
        <v>500</v>
      </c>
      <c r="F54" s="11">
        <f t="shared" ca="1" si="20"/>
        <v>0</v>
      </c>
      <c r="G54" s="11">
        <f t="shared" ca="1" si="21"/>
        <v>0</v>
      </c>
      <c r="H54" s="11">
        <f t="shared" ca="1" si="22"/>
        <v>0</v>
      </c>
      <c r="I54" s="11">
        <f t="shared" ca="1" si="23"/>
        <v>0</v>
      </c>
      <c r="J54" s="11">
        <f t="shared" ca="1" si="24"/>
        <v>0</v>
      </c>
      <c r="K54" s="11">
        <f t="shared" ca="1" si="25"/>
        <v>0</v>
      </c>
      <c r="L54" s="11">
        <f t="shared" ca="1" si="26"/>
        <v>0</v>
      </c>
      <c r="M54" s="11">
        <f t="shared" ca="1" si="27"/>
        <v>0</v>
      </c>
      <c r="N54" s="11">
        <f t="shared" ca="1" si="28"/>
        <v>0</v>
      </c>
      <c r="O54" s="11">
        <f t="shared" ca="1" si="29"/>
        <v>0</v>
      </c>
      <c r="P54" s="11">
        <f t="shared" ca="1" si="30"/>
        <v>0</v>
      </c>
      <c r="Q54" s="11">
        <f t="shared" ca="1" si="31"/>
        <v>0</v>
      </c>
      <c r="R54" s="11">
        <f t="shared" ca="1" si="32"/>
        <v>0</v>
      </c>
      <c r="S54" s="11">
        <f t="shared" ca="1" si="33"/>
        <v>0</v>
      </c>
      <c r="T54" s="11">
        <f t="shared" ca="1" si="34"/>
        <v>0</v>
      </c>
      <c r="U54" s="11">
        <f t="shared" ca="1" si="35"/>
        <v>0</v>
      </c>
      <c r="V54" s="11">
        <f t="shared" ca="1" si="36"/>
        <v>0</v>
      </c>
      <c r="W54" s="11">
        <f t="shared" ca="1" si="37"/>
        <v>0</v>
      </c>
      <c r="X54" s="11">
        <f t="shared" ca="1" si="38"/>
        <v>0</v>
      </c>
      <c r="Y54" s="11">
        <f t="shared" ca="1" si="39"/>
        <v>0</v>
      </c>
      <c r="Z54" s="11">
        <f t="shared" ca="1" si="40"/>
        <v>0</v>
      </c>
      <c r="AA54" s="11">
        <f t="shared" ca="1" si="41"/>
        <v>0</v>
      </c>
      <c r="AB54" s="11">
        <f t="shared" ca="1" si="42"/>
        <v>0</v>
      </c>
      <c r="AC54" s="11">
        <f t="shared" ca="1" si="43"/>
        <v>0</v>
      </c>
      <c r="AD54" s="11">
        <f t="shared" ca="1" si="44"/>
        <v>0</v>
      </c>
      <c r="AE54" s="11">
        <f t="shared" ca="1" si="45"/>
        <v>0</v>
      </c>
      <c r="AF54" s="11">
        <f t="shared" ca="1" si="46"/>
        <v>0</v>
      </c>
      <c r="AG54" s="11">
        <f t="shared" ca="1" si="47"/>
        <v>0</v>
      </c>
      <c r="AH54" s="11">
        <f t="shared" ca="1" si="48"/>
        <v>0</v>
      </c>
      <c r="AI54" s="11">
        <f t="shared" ca="1" si="49"/>
        <v>0</v>
      </c>
      <c r="AJ54" s="11">
        <f t="shared" ca="1" si="50"/>
        <v>0</v>
      </c>
      <c r="AK54" s="11">
        <f t="shared" ca="1" si="51"/>
        <v>0</v>
      </c>
      <c r="AL54" s="11">
        <f t="shared" ca="1" si="52"/>
        <v>0</v>
      </c>
      <c r="AM54" s="11">
        <f t="shared" ca="1" si="53"/>
        <v>0</v>
      </c>
      <c r="AN54" s="11">
        <f t="shared" ca="1" si="54"/>
        <v>0</v>
      </c>
      <c r="AO54" s="11">
        <f t="shared" ca="1" si="55"/>
        <v>0</v>
      </c>
      <c r="AP54" s="11">
        <f t="shared" ca="1" si="56"/>
        <v>0</v>
      </c>
      <c r="AQ54" s="11">
        <f t="shared" ca="1" si="57"/>
        <v>0</v>
      </c>
      <c r="AR54" s="11">
        <f t="shared" ca="1" si="58"/>
        <v>0</v>
      </c>
      <c r="AS54" s="35"/>
      <c r="AT54" s="11">
        <f t="shared" ca="1" si="59"/>
        <v>5097.3900000000003</v>
      </c>
      <c r="AU54" s="11">
        <f t="shared" ca="1" si="60"/>
        <v>5097.3900000000003</v>
      </c>
      <c r="AV54" s="11">
        <f t="shared" ca="1" si="61"/>
        <v>0</v>
      </c>
      <c r="AW54" s="11">
        <f t="shared" ca="1" si="62"/>
        <v>0</v>
      </c>
      <c r="AX54" s="11">
        <f t="shared" ca="1" si="63"/>
        <v>0</v>
      </c>
      <c r="AY54" s="11">
        <f t="shared" ca="1" si="64"/>
        <v>0</v>
      </c>
      <c r="AZ54" s="11">
        <f t="shared" ca="1" si="65"/>
        <v>0</v>
      </c>
      <c r="BA54" s="11">
        <f t="shared" ca="1" si="66"/>
        <v>0</v>
      </c>
      <c r="BB54" s="11">
        <f t="shared" ca="1" si="67"/>
        <v>0</v>
      </c>
      <c r="BC54" s="11">
        <f t="shared" ca="1" si="68"/>
        <v>0</v>
      </c>
      <c r="BD54" s="11">
        <f t="shared" ca="1" si="69"/>
        <v>0</v>
      </c>
      <c r="BE54" s="11">
        <f t="shared" ca="1" si="70"/>
        <v>0</v>
      </c>
      <c r="BF54" s="11">
        <f t="shared" ca="1" si="71"/>
        <v>0</v>
      </c>
      <c r="BG54" s="11">
        <f t="shared" ca="1" si="72"/>
        <v>0</v>
      </c>
      <c r="BH54" s="11">
        <f t="shared" ca="1" si="73"/>
        <v>0</v>
      </c>
      <c r="BI54" s="11">
        <f t="shared" ca="1" si="74"/>
        <v>0</v>
      </c>
      <c r="BJ54" s="11">
        <f t="shared" ca="1" si="75"/>
        <v>0</v>
      </c>
      <c r="BK54" s="11">
        <f t="shared" ca="1" si="76"/>
        <v>0</v>
      </c>
      <c r="BL54" s="11">
        <f t="shared" ca="1" si="77"/>
        <v>0</v>
      </c>
      <c r="BM54" s="11">
        <f t="shared" ca="1" si="78"/>
        <v>0</v>
      </c>
      <c r="BN54" s="11">
        <f t="shared" ca="1" si="79"/>
        <v>0</v>
      </c>
      <c r="BO54" s="11">
        <f t="shared" ca="1" si="80"/>
        <v>0</v>
      </c>
      <c r="BP54" s="11">
        <f t="shared" ca="1" si="81"/>
        <v>0</v>
      </c>
      <c r="BQ54" s="11">
        <f t="shared" ca="1" si="82"/>
        <v>0</v>
      </c>
      <c r="BR54" s="11">
        <f t="shared" ca="1" si="83"/>
        <v>0</v>
      </c>
      <c r="BS54" s="11">
        <f t="shared" ca="1" si="84"/>
        <v>0</v>
      </c>
      <c r="BT54" s="11">
        <f t="shared" ca="1" si="85"/>
        <v>0</v>
      </c>
      <c r="BU54" s="11">
        <f t="shared" ca="1" si="86"/>
        <v>0</v>
      </c>
      <c r="BV54" s="11">
        <f t="shared" ca="1" si="87"/>
        <v>0</v>
      </c>
      <c r="BW54" s="11">
        <f t="shared" ca="1" si="88"/>
        <v>0</v>
      </c>
      <c r="BX54" s="11">
        <f t="shared" ca="1" si="89"/>
        <v>0</v>
      </c>
      <c r="BY54" s="11">
        <f t="shared" ca="1" si="90"/>
        <v>0</v>
      </c>
      <c r="BZ54" s="11">
        <f t="shared" ca="1" si="91"/>
        <v>0</v>
      </c>
      <c r="CA54" s="11">
        <f t="shared" ca="1" si="92"/>
        <v>0</v>
      </c>
      <c r="CB54" s="11">
        <f t="shared" ca="1" si="93"/>
        <v>0</v>
      </c>
      <c r="CC54" s="11">
        <f t="shared" ca="1" si="94"/>
        <v>0</v>
      </c>
      <c r="CD54" s="11">
        <f t="shared" ca="1" si="95"/>
        <v>0</v>
      </c>
      <c r="CE54" s="11">
        <f t="shared" ca="1" si="96"/>
        <v>0</v>
      </c>
      <c r="CF54" s="11">
        <f t="shared" ca="1" si="97"/>
        <v>0</v>
      </c>
      <c r="CG54" s="11">
        <f t="shared" ca="1" si="98"/>
        <v>0</v>
      </c>
      <c r="CH54" s="11">
        <f t="shared" ca="1" si="99"/>
        <v>0</v>
      </c>
      <c r="CI54" s="3"/>
      <c r="CJ54" s="11">
        <f t="shared" ca="1" si="100"/>
        <v>23.18</v>
      </c>
      <c r="CK54" s="11">
        <f t="shared" ca="1" si="101"/>
        <v>0</v>
      </c>
      <c r="CL54" s="11">
        <f t="shared" ca="1" si="102"/>
        <v>0</v>
      </c>
      <c r="CM54" s="11">
        <f t="shared" ca="1" si="103"/>
        <v>0</v>
      </c>
      <c r="CN54" s="11">
        <f t="shared" ca="1" si="104"/>
        <v>0</v>
      </c>
      <c r="CO54" s="11">
        <f t="shared" ca="1" si="105"/>
        <v>0</v>
      </c>
      <c r="CP54" s="11">
        <f t="shared" ca="1" si="106"/>
        <v>0</v>
      </c>
      <c r="CQ54" s="11">
        <f t="shared" ca="1" si="107"/>
        <v>0</v>
      </c>
      <c r="CR54" s="11">
        <f t="shared" ca="1" si="108"/>
        <v>0</v>
      </c>
      <c r="CS54" s="11">
        <f t="shared" ca="1" si="109"/>
        <v>0</v>
      </c>
      <c r="CT54" s="11">
        <f t="shared" ca="1" si="110"/>
        <v>0</v>
      </c>
      <c r="CU54" s="11">
        <f t="shared" ca="1" si="111"/>
        <v>0</v>
      </c>
      <c r="CV54" s="11">
        <f t="shared" ca="1" si="112"/>
        <v>0</v>
      </c>
      <c r="CW54" s="11">
        <f t="shared" ca="1" si="113"/>
        <v>0</v>
      </c>
      <c r="CX54" s="11">
        <f t="shared" ca="1" si="114"/>
        <v>0</v>
      </c>
      <c r="CY54" s="11">
        <f t="shared" ca="1" si="115"/>
        <v>0</v>
      </c>
      <c r="CZ54" s="11">
        <f t="shared" ca="1" si="116"/>
        <v>0</v>
      </c>
      <c r="DA54" s="11">
        <f t="shared" ca="1" si="117"/>
        <v>0</v>
      </c>
      <c r="DB54" s="11">
        <f t="shared" ca="1" si="118"/>
        <v>0</v>
      </c>
      <c r="DC54" s="11">
        <f t="shared" ca="1" si="119"/>
        <v>0</v>
      </c>
      <c r="DD54" s="11">
        <f t="shared" ca="1" si="120"/>
        <v>0</v>
      </c>
      <c r="DE54" s="11">
        <f t="shared" ca="1" si="121"/>
        <v>0</v>
      </c>
      <c r="DF54" s="11">
        <f t="shared" ca="1" si="122"/>
        <v>0</v>
      </c>
      <c r="DG54" s="11">
        <f t="shared" ca="1" si="123"/>
        <v>0</v>
      </c>
      <c r="DH54" s="11">
        <f t="shared" ca="1" si="124"/>
        <v>0</v>
      </c>
      <c r="DI54" s="11">
        <f t="shared" ca="1" si="125"/>
        <v>0</v>
      </c>
      <c r="DJ54" s="11">
        <f t="shared" ca="1" si="126"/>
        <v>0</v>
      </c>
      <c r="DK54" s="11">
        <f t="shared" ca="1" si="127"/>
        <v>0</v>
      </c>
      <c r="DL54" s="11">
        <f t="shared" ca="1" si="128"/>
        <v>0</v>
      </c>
      <c r="DM54" s="11">
        <f t="shared" ca="1" si="129"/>
        <v>0</v>
      </c>
      <c r="DN54" s="11">
        <f t="shared" ca="1" si="130"/>
        <v>0</v>
      </c>
      <c r="DO54" s="11">
        <f t="shared" ca="1" si="131"/>
        <v>0</v>
      </c>
      <c r="DP54" s="11">
        <f t="shared" ca="1" si="132"/>
        <v>0</v>
      </c>
      <c r="DQ54" s="11">
        <f t="shared" ca="1" si="133"/>
        <v>0</v>
      </c>
      <c r="DR54" s="11">
        <f t="shared" ca="1" si="134"/>
        <v>0</v>
      </c>
      <c r="DS54" s="11">
        <f t="shared" ca="1" si="135"/>
        <v>0</v>
      </c>
      <c r="DT54" s="11">
        <f t="shared" ca="1" si="136"/>
        <v>0</v>
      </c>
      <c r="DU54" s="11">
        <f t="shared" ca="1" si="137"/>
        <v>0</v>
      </c>
      <c r="DV54" s="11">
        <f t="shared" ca="1" si="138"/>
        <v>0</v>
      </c>
      <c r="DW54" s="11">
        <f t="shared" ca="1" si="139"/>
        <v>0</v>
      </c>
      <c r="DX54" s="49">
        <f t="shared" ca="1" si="14"/>
        <v>23.18</v>
      </c>
      <c r="DY54" s="8"/>
      <c r="DZ54" s="11">
        <f t="shared" ca="1" si="140"/>
        <v>250</v>
      </c>
      <c r="EA54" s="11">
        <f t="shared" ca="1" si="141"/>
        <v>0</v>
      </c>
      <c r="EB54" s="11">
        <f t="shared" ca="1" si="142"/>
        <v>0</v>
      </c>
      <c r="EC54" s="11">
        <f t="shared" ca="1" si="143"/>
        <v>0</v>
      </c>
      <c r="ED54" s="11">
        <f t="shared" ca="1" si="144"/>
        <v>0</v>
      </c>
      <c r="EE54" s="11">
        <f t="shared" ca="1" si="145"/>
        <v>0</v>
      </c>
      <c r="EF54" s="11">
        <f t="shared" ca="1" si="146"/>
        <v>0</v>
      </c>
      <c r="EG54" s="11">
        <f t="shared" ca="1" si="147"/>
        <v>0</v>
      </c>
      <c r="EH54" s="11">
        <f t="shared" ca="1" si="148"/>
        <v>0</v>
      </c>
      <c r="EI54" s="11">
        <f t="shared" ca="1" si="149"/>
        <v>0</v>
      </c>
      <c r="EJ54" s="11">
        <f t="shared" ca="1" si="150"/>
        <v>0</v>
      </c>
      <c r="EK54" s="11">
        <f t="shared" ca="1" si="151"/>
        <v>0</v>
      </c>
      <c r="EL54" s="11">
        <f t="shared" ca="1" si="152"/>
        <v>0</v>
      </c>
      <c r="EM54" s="11">
        <f t="shared" ca="1" si="153"/>
        <v>0</v>
      </c>
      <c r="EN54" s="11">
        <f t="shared" ca="1" si="154"/>
        <v>0</v>
      </c>
      <c r="EO54" s="11">
        <f t="shared" ca="1" si="155"/>
        <v>0</v>
      </c>
      <c r="EP54" s="11">
        <f t="shared" ca="1" si="156"/>
        <v>0</v>
      </c>
      <c r="EQ54" s="11">
        <f t="shared" ca="1" si="157"/>
        <v>0</v>
      </c>
      <c r="ER54" s="11">
        <f t="shared" ca="1" si="158"/>
        <v>0</v>
      </c>
      <c r="ES54" s="11">
        <f t="shared" ca="1" si="159"/>
        <v>0</v>
      </c>
      <c r="ET54" s="11">
        <f t="shared" ca="1" si="160"/>
        <v>0</v>
      </c>
      <c r="EU54" s="11">
        <f t="shared" ca="1" si="161"/>
        <v>0</v>
      </c>
      <c r="EV54" s="11">
        <f t="shared" ca="1" si="162"/>
        <v>0</v>
      </c>
      <c r="EW54" s="11">
        <f t="shared" ca="1" si="163"/>
        <v>0</v>
      </c>
      <c r="EX54" s="11">
        <f t="shared" ca="1" si="164"/>
        <v>0</v>
      </c>
      <c r="EY54" s="11">
        <f t="shared" ca="1" si="165"/>
        <v>0</v>
      </c>
      <c r="EZ54" s="11">
        <f t="shared" ca="1" si="166"/>
        <v>0</v>
      </c>
      <c r="FA54" s="11">
        <f t="shared" ca="1" si="167"/>
        <v>0</v>
      </c>
      <c r="FB54" s="11">
        <f t="shared" ca="1" si="168"/>
        <v>0</v>
      </c>
      <c r="FC54" s="11">
        <f t="shared" ca="1" si="169"/>
        <v>0</v>
      </c>
      <c r="FD54" s="11">
        <f t="shared" ca="1" si="170"/>
        <v>0</v>
      </c>
      <c r="FE54" s="11">
        <f t="shared" ca="1" si="171"/>
        <v>0</v>
      </c>
      <c r="FF54" s="11">
        <f t="shared" ca="1" si="172"/>
        <v>0</v>
      </c>
      <c r="FG54" s="11">
        <f t="shared" ca="1" si="173"/>
        <v>0</v>
      </c>
      <c r="FH54" s="11">
        <f t="shared" ca="1" si="174"/>
        <v>0</v>
      </c>
      <c r="FI54" s="11">
        <f t="shared" ca="1" si="175"/>
        <v>0</v>
      </c>
      <c r="FJ54" s="11">
        <f t="shared" ca="1" si="176"/>
        <v>0</v>
      </c>
      <c r="FK54" s="11">
        <f t="shared" ca="1" si="177"/>
        <v>0</v>
      </c>
      <c r="FL54" s="11">
        <f t="shared" ca="1" si="178"/>
        <v>0</v>
      </c>
      <c r="FM54" s="11">
        <f t="shared" ca="1" si="179"/>
        <v>0</v>
      </c>
      <c r="FN54" s="49">
        <f t="shared" ca="1" si="16"/>
        <v>250</v>
      </c>
      <c r="FO54" s="14"/>
      <c r="FP54" s="37">
        <f t="shared" ca="1" si="180"/>
        <v>250</v>
      </c>
      <c r="FQ54" s="11">
        <f ca="1">IF(AV53&lt;=0,0,IF($C54&lt;=SUM($FP54:FP54),0,IF(EA54+$C54-SUM($FP54:FP54)&gt;AV53+CK54,AV53+CK54-EA54,$C54-SUM($FP54:FP54))))</f>
        <v>0</v>
      </c>
      <c r="FR54" s="11">
        <f ca="1">IF(AW53&lt;=0,0,IF($C54&lt;=SUM($FP54:FQ54),0,IF(EB54+$C54-SUM($FP54:FQ54)&gt;AW53+CL54,AW53+CL54-EB54,$C54-SUM($FP54:FQ54))))</f>
        <v>0</v>
      </c>
      <c r="FS54" s="11">
        <f ca="1">IF(AX53&lt;=0,0,IF($C54&lt;=SUM($FP54:FR54),0,IF(EC54+$C54-SUM($FP54:FR54)&gt;AX53+CM54,AX53+CM54-EC54,$C54-SUM($FP54:FR54))))</f>
        <v>0</v>
      </c>
      <c r="FT54" s="11">
        <f ca="1">IF(AY53&lt;=0,0,IF($C54&lt;=SUM($FP54:FS54),0,IF(ED54+$C54-SUM($FP54:FS54)&gt;AY53+CN54,AY53+CN54-ED54,$C54-SUM($FP54:FS54))))</f>
        <v>0</v>
      </c>
      <c r="FU54" s="11">
        <f ca="1">IF(AZ53&lt;=0,0,IF($C54&lt;=SUM($FP54:FT54),0,IF(EE54+$C54-SUM($FP54:FT54)&gt;AZ53+CO54,AZ53+CO54-EE54,$C54-SUM($FP54:FT54))))</f>
        <v>0</v>
      </c>
      <c r="FV54" s="11">
        <f ca="1">IF(BA53&lt;=0,0,IF($C54&lt;=SUM($FP54:FU54),0,IF(EF54+$C54-SUM($FP54:FU54)&gt;BA53+CP54,BA53+CP54-EF54,$C54-SUM($FP54:FU54))))</f>
        <v>0</v>
      </c>
      <c r="FW54" s="11">
        <f ca="1">IF(BB53&lt;=0,0,IF($C54&lt;=SUM($FP54:FV54),0,IF(EG54+$C54-SUM($FP54:FV54)&gt;BB53+CQ54,BB53+CQ54-EG54,$C54-SUM($FP54:FV54))))</f>
        <v>0</v>
      </c>
      <c r="FX54" s="11">
        <f ca="1">IF(BC53&lt;=0,0,IF($C54&lt;=SUM($FP54:FW54),0,IF(EH54+$C54-SUM($FP54:FW54)&gt;BC53+CR54,BC53+CR54-EH54,$C54-SUM($FP54:FW54))))</f>
        <v>0</v>
      </c>
      <c r="FY54" s="11">
        <f ca="1">IF(BD53&lt;=0,0,IF($C54&lt;=SUM($FP54:FX54),0,IF(EI54+$C54-SUM($FP54:FX54)&gt;BD53+CS54,BD53+CS54-EI54,$C54-SUM($FP54:FX54))))</f>
        <v>0</v>
      </c>
      <c r="FZ54" s="11">
        <f ca="1">IF(BE53&lt;=0,0,IF($C54&lt;=SUM($FP54:FY54),0,IF(EJ54+$C54-SUM($FP54:FY54)&gt;BE53+CT54,BE53+CT54-EJ54,$C54-SUM($FP54:FY54))))</f>
        <v>0</v>
      </c>
      <c r="GA54" s="11">
        <f ca="1">IF(BF53&lt;=0,0,IF($C54&lt;=SUM($FP54:FZ54),0,IF(EK54+$C54-SUM($FP54:FZ54)&gt;BF53+CU54,BF53+CU54-EK54,$C54-SUM($FP54:FZ54))))</f>
        <v>0</v>
      </c>
      <c r="GB54" s="11">
        <f ca="1">IF(BG53&lt;=0,0,IF($C54&lt;=SUM($FP54:GA54),0,IF(EL54+$C54-SUM($FP54:GA54)&gt;BG53+CV54,BG53+CV54-EL54,$C54-SUM($FP54:GA54))))</f>
        <v>0</v>
      </c>
      <c r="GC54" s="11">
        <f ca="1">IF(BH53&lt;=0,0,IF($C54&lt;=SUM($FP54:GB54),0,IF(EM54+$C54-SUM($FP54:GB54)&gt;BH53+CW54,BH53+CW54-EM54,$C54-SUM($FP54:GB54))))</f>
        <v>0</v>
      </c>
      <c r="GD54" s="11">
        <f ca="1">IF(BI53&lt;=0,0,IF($C54&lt;=SUM($FP54:GC54),0,IF(EN54+$C54-SUM($FP54:GC54)&gt;BI53+CX54,BI53+CX54-EN54,$C54-SUM($FP54:GC54))))</f>
        <v>0</v>
      </c>
      <c r="GE54" s="11">
        <f ca="1">IF(BJ53&lt;=0,0,IF($C54&lt;=SUM($FP54:GD54),0,IF(EO54+$C54-SUM($FP54:GD54)&gt;BJ53+CY54,BJ53+CY54-EO54,$C54-SUM($FP54:GD54))))</f>
        <v>0</v>
      </c>
      <c r="GF54" s="11">
        <f ca="1">IF(BK53&lt;=0,0,IF($C54&lt;=SUM($FP54:GE54),0,IF(EP54+$C54-SUM($FP54:GE54)&gt;BK53+CZ54,BK53+CZ54-EP54,$C54-SUM($FP54:GE54))))</f>
        <v>0</v>
      </c>
      <c r="GG54" s="11">
        <f ca="1">IF(BL53&lt;=0,0,IF($C54&lt;=SUM($FP54:GF54),0,IF(EQ54+$C54-SUM($FP54:GF54)&gt;BL53+DA54,BL53+DA54-EQ54,$C54-SUM($FP54:GF54))))</f>
        <v>0</v>
      </c>
      <c r="GH54" s="11">
        <f ca="1">IF(BM53&lt;=0,0,IF($C54&lt;=SUM($FP54:GG54),0,IF(ER54+$C54-SUM($FP54:GG54)&gt;BM53+DB54,BM53+DB54-ER54,$C54-SUM($FP54:GG54))))</f>
        <v>0</v>
      </c>
      <c r="GI54" s="11">
        <f ca="1">IF(BN53&lt;=0,0,IF($C54&lt;=SUM($FP54:GH54),0,IF(ES54+$C54-SUM($FP54:GH54)&gt;BN53+DC54,BN53+DC54-ES54,$C54-SUM($FP54:GH54))))</f>
        <v>0</v>
      </c>
      <c r="GJ54" s="11">
        <f ca="1">IF(BO53&lt;=0,0,IF($C54&lt;=SUM($FP54:GI54),0,IF(ET54+$C54-SUM($FP54:GI54)&gt;BO53+DD54,BO53+DD54-ET54,$C54-SUM($FP54:GI54))))</f>
        <v>0</v>
      </c>
      <c r="GK54" s="11">
        <f ca="1">IF(BP53&lt;=0,0,IF($C54&lt;=SUM($FP54:GJ54),0,IF(EU54+$C54-SUM($FP54:GJ54)&gt;BP53+DE54,BP53+DE54-EU54,$C54-SUM($FP54:GJ54))))</f>
        <v>0</v>
      </c>
      <c r="GL54" s="11">
        <f ca="1">IF(BQ53&lt;=0,0,IF($C54&lt;=SUM($FP54:GK54),0,IF(EV54+$C54-SUM($FP54:GK54)&gt;BQ53+DF54,BQ53+DF54-EV54,$C54-SUM($FP54:GK54))))</f>
        <v>0</v>
      </c>
      <c r="GM54" s="11">
        <f ca="1">IF(BR53&lt;=0,0,IF($C54&lt;=SUM($FP54:GL54),0,IF(EW54+$C54-SUM($FP54:GL54)&gt;BR53+DG54,BR53+DG54-EW54,$C54-SUM($FP54:GL54))))</f>
        <v>0</v>
      </c>
      <c r="GN54" s="11">
        <f ca="1">IF(BS53&lt;=0,0,IF($C54&lt;=SUM($FP54:GM54),0,IF(EX54+$C54-SUM($FP54:GM54)&gt;BS53+DH54,BS53+DH54-EX54,$C54-SUM($FP54:GM54))))</f>
        <v>0</v>
      </c>
      <c r="GO54" s="11">
        <f ca="1">IF(BT53&lt;=0,0,IF($C54&lt;=SUM($FP54:GN54),0,IF(EY54+$C54-SUM($FP54:GN54)&gt;BT53+DI54,BT53+DI54-EY54,$C54-SUM($FP54:GN54))))</f>
        <v>0</v>
      </c>
      <c r="GP54" s="11">
        <f ca="1">IF(BU53&lt;=0,0,IF($C54&lt;=SUM($FP54:GO54),0,IF(EZ54+$C54-SUM($FP54:GO54)&gt;BU53+DJ54,BU53+DJ54-EZ54,$C54-SUM($FP54:GO54))))</f>
        <v>0</v>
      </c>
      <c r="GQ54" s="11">
        <f ca="1">IF(BV53&lt;=0,0,IF($C54&lt;=SUM($FP54:GP54),0,IF(FA54+$C54-SUM($FP54:GP54)&gt;BV53+DK54,BV53+DK54-FA54,$C54-SUM($FP54:GP54))))</f>
        <v>0</v>
      </c>
      <c r="GR54" s="11">
        <f ca="1">IF(BW53&lt;=0,0,IF($C54&lt;=SUM($FP54:GQ54),0,IF(FB54+$C54-SUM($FP54:GQ54)&gt;BW53+DL54,BW53+DL54-FB54,$C54-SUM($FP54:GQ54))))</f>
        <v>0</v>
      </c>
      <c r="GS54" s="11">
        <f ca="1">IF(BX53&lt;=0,0,IF($C54&lt;=SUM($FP54:GR54),0,IF(FC54+$C54-SUM($FP54:GR54)&gt;BX53+DM54,BX53+DM54-FC54,$C54-SUM($FP54:GR54))))</f>
        <v>0</v>
      </c>
      <c r="GT54" s="11">
        <f ca="1">IF(BY53&lt;=0,0,IF($C54&lt;=SUM($FP54:GS54),0,IF(FD54+$C54-SUM($FP54:GS54)&gt;BY53+DN54,BY53+DN54-FD54,$C54-SUM($FP54:GS54))))</f>
        <v>0</v>
      </c>
      <c r="GU54" s="11">
        <f ca="1">IF(BZ53&lt;=0,0,IF($C54&lt;=SUM($FP54:GT54),0,IF(FE54+$C54-SUM($FP54:GT54)&gt;BZ53+DO54,BZ53+DO54-FE54,$C54-SUM($FP54:GT54))))</f>
        <v>0</v>
      </c>
      <c r="GV54" s="11">
        <f ca="1">IF(CA53&lt;=0,0,IF($C54&lt;=SUM($FP54:GU54),0,IF(FF54+$C54-SUM($FP54:GU54)&gt;CA53+DP54,CA53+DP54-FF54,$C54-SUM($FP54:GU54))))</f>
        <v>0</v>
      </c>
      <c r="GW54" s="11">
        <f ca="1">IF(CB53&lt;=0,0,IF($C54&lt;=SUM($FP54:GV54),0,IF(FG54+$C54-SUM($FP54:GV54)&gt;CB53+DQ54,CB53+DQ54-FG54,$C54-SUM($FP54:GV54))))</f>
        <v>0</v>
      </c>
      <c r="GX54" s="11">
        <f ca="1">IF(CC53&lt;=0,0,IF($C54&lt;=SUM($FP54:GW54),0,IF(FH54+$C54-SUM($FP54:GW54)&gt;CC53+DR54,CC53+DR54-FH54,$C54-SUM($FP54:GW54))))</f>
        <v>0</v>
      </c>
      <c r="GY54" s="11">
        <f ca="1">IF(CD53&lt;=0,0,IF($C54&lt;=SUM($FP54:GX54),0,IF(FI54+$C54-SUM($FP54:GX54)&gt;CD53+DS54,CD53+DS54-FI54,$C54-SUM($FP54:GX54))))</f>
        <v>0</v>
      </c>
      <c r="GZ54" s="11">
        <f ca="1">IF(CE53&lt;=0,0,IF($C54&lt;=SUM($FP54:GY54),0,IF(FJ54+$C54-SUM($FP54:GY54)&gt;CE53+DT54,CE53+DT54-FJ54,$C54-SUM($FP54:GY54))))</f>
        <v>0</v>
      </c>
      <c r="HA54" s="11">
        <f ca="1">IF(CF53&lt;=0,0,IF($C54&lt;=SUM($FP54:GZ54),0,IF(FK54+$C54-SUM($FP54:GZ54)&gt;CF53+DU54,CF53+DU54-FK54,$C54-SUM($FP54:GZ54))))</f>
        <v>0</v>
      </c>
      <c r="HB54" s="11">
        <f ca="1">IF(CG53&lt;=0,0,IF($C54&lt;=SUM($FP54:HA54),0,IF(FL54+$C54-SUM($FP54:HA54)&gt;CG53+DV54,CG53+DV54-FL54,$C54-SUM($FP54:HA54))))</f>
        <v>0</v>
      </c>
      <c r="HC54" s="11">
        <f ca="1">IF(CH53&lt;=0,0,IF($C54&lt;=SUM($FP54:HB54),0,IF(FM54+$C54-SUM($FP54:HB54)&gt;CH53+DW54,CH53+DW54-FM54,$C54-SUM($FP54:HB54))))</f>
        <v>0</v>
      </c>
    </row>
    <row r="55" spans="1:211" ht="11" customHeight="1" x14ac:dyDescent="0.15">
      <c r="A55" s="12">
        <f t="shared" ca="1" si="17"/>
        <v>35</v>
      </c>
      <c r="B55" s="6">
        <f t="shared" ca="1" si="18"/>
        <v>46753</v>
      </c>
      <c r="C55" s="50">
        <f ca="1">IF(A55="","",IF(snowball,IF(($E$5-FN55)&lt;0,0,$E$5-FN55),0)+D55)</f>
        <v>250</v>
      </c>
      <c r="D55" s="38"/>
      <c r="E55" s="11">
        <f t="shared" ca="1" si="19"/>
        <v>500</v>
      </c>
      <c r="F55" s="11">
        <f t="shared" ca="1" si="20"/>
        <v>0</v>
      </c>
      <c r="G55" s="11">
        <f t="shared" ca="1" si="21"/>
        <v>0</v>
      </c>
      <c r="H55" s="11">
        <f t="shared" ca="1" si="22"/>
        <v>0</v>
      </c>
      <c r="I55" s="11">
        <f t="shared" ca="1" si="23"/>
        <v>0</v>
      </c>
      <c r="J55" s="11">
        <f t="shared" ca="1" si="24"/>
        <v>0</v>
      </c>
      <c r="K55" s="11">
        <f t="shared" ca="1" si="25"/>
        <v>0</v>
      </c>
      <c r="L55" s="11">
        <f t="shared" ca="1" si="26"/>
        <v>0</v>
      </c>
      <c r="M55" s="11">
        <f t="shared" ca="1" si="27"/>
        <v>0</v>
      </c>
      <c r="N55" s="11">
        <f t="shared" ca="1" si="28"/>
        <v>0</v>
      </c>
      <c r="O55" s="11">
        <f t="shared" ca="1" si="29"/>
        <v>0</v>
      </c>
      <c r="P55" s="11">
        <f t="shared" ca="1" si="30"/>
        <v>0</v>
      </c>
      <c r="Q55" s="11">
        <f t="shared" ca="1" si="31"/>
        <v>0</v>
      </c>
      <c r="R55" s="11">
        <f t="shared" ca="1" si="32"/>
        <v>0</v>
      </c>
      <c r="S55" s="11">
        <f t="shared" ca="1" si="33"/>
        <v>0</v>
      </c>
      <c r="T55" s="11">
        <f t="shared" ca="1" si="34"/>
        <v>0</v>
      </c>
      <c r="U55" s="11">
        <f t="shared" ca="1" si="35"/>
        <v>0</v>
      </c>
      <c r="V55" s="11">
        <f t="shared" ca="1" si="36"/>
        <v>0</v>
      </c>
      <c r="W55" s="11">
        <f t="shared" ca="1" si="37"/>
        <v>0</v>
      </c>
      <c r="X55" s="11">
        <f t="shared" ca="1" si="38"/>
        <v>0</v>
      </c>
      <c r="Y55" s="11">
        <f t="shared" ca="1" si="39"/>
        <v>0</v>
      </c>
      <c r="Z55" s="11">
        <f t="shared" ca="1" si="40"/>
        <v>0</v>
      </c>
      <c r="AA55" s="11">
        <f t="shared" ca="1" si="41"/>
        <v>0</v>
      </c>
      <c r="AB55" s="11">
        <f t="shared" ca="1" si="42"/>
        <v>0</v>
      </c>
      <c r="AC55" s="11">
        <f t="shared" ca="1" si="43"/>
        <v>0</v>
      </c>
      <c r="AD55" s="11">
        <f t="shared" ca="1" si="44"/>
        <v>0</v>
      </c>
      <c r="AE55" s="11">
        <f t="shared" ca="1" si="45"/>
        <v>0</v>
      </c>
      <c r="AF55" s="11">
        <f t="shared" ca="1" si="46"/>
        <v>0</v>
      </c>
      <c r="AG55" s="11">
        <f t="shared" ca="1" si="47"/>
        <v>0</v>
      </c>
      <c r="AH55" s="11">
        <f t="shared" ca="1" si="48"/>
        <v>0</v>
      </c>
      <c r="AI55" s="11">
        <f t="shared" ca="1" si="49"/>
        <v>0</v>
      </c>
      <c r="AJ55" s="11">
        <f t="shared" ca="1" si="50"/>
        <v>0</v>
      </c>
      <c r="AK55" s="11">
        <f t="shared" ca="1" si="51"/>
        <v>0</v>
      </c>
      <c r="AL55" s="11">
        <f t="shared" ca="1" si="52"/>
        <v>0</v>
      </c>
      <c r="AM55" s="11">
        <f t="shared" ca="1" si="53"/>
        <v>0</v>
      </c>
      <c r="AN55" s="11">
        <f t="shared" ca="1" si="54"/>
        <v>0</v>
      </c>
      <c r="AO55" s="11">
        <f t="shared" ca="1" si="55"/>
        <v>0</v>
      </c>
      <c r="AP55" s="11">
        <f t="shared" ca="1" si="56"/>
        <v>0</v>
      </c>
      <c r="AQ55" s="11">
        <f t="shared" ca="1" si="57"/>
        <v>0</v>
      </c>
      <c r="AR55" s="11">
        <f t="shared" ca="1" si="58"/>
        <v>0</v>
      </c>
      <c r="AS55" s="35"/>
      <c r="AT55" s="11">
        <f t="shared" ca="1" si="59"/>
        <v>4618.59</v>
      </c>
      <c r="AU55" s="11">
        <f t="shared" ca="1" si="60"/>
        <v>4618.59</v>
      </c>
      <c r="AV55" s="11">
        <f t="shared" ca="1" si="61"/>
        <v>0</v>
      </c>
      <c r="AW55" s="11">
        <f t="shared" ca="1" si="62"/>
        <v>0</v>
      </c>
      <c r="AX55" s="11">
        <f t="shared" ca="1" si="63"/>
        <v>0</v>
      </c>
      <c r="AY55" s="11">
        <f t="shared" ca="1" si="64"/>
        <v>0</v>
      </c>
      <c r="AZ55" s="11">
        <f t="shared" ca="1" si="65"/>
        <v>0</v>
      </c>
      <c r="BA55" s="11">
        <f t="shared" ca="1" si="66"/>
        <v>0</v>
      </c>
      <c r="BB55" s="11">
        <f t="shared" ca="1" si="67"/>
        <v>0</v>
      </c>
      <c r="BC55" s="11">
        <f t="shared" ca="1" si="68"/>
        <v>0</v>
      </c>
      <c r="BD55" s="11">
        <f t="shared" ca="1" si="69"/>
        <v>0</v>
      </c>
      <c r="BE55" s="11">
        <f t="shared" ca="1" si="70"/>
        <v>0</v>
      </c>
      <c r="BF55" s="11">
        <f t="shared" ca="1" si="71"/>
        <v>0</v>
      </c>
      <c r="BG55" s="11">
        <f t="shared" ca="1" si="72"/>
        <v>0</v>
      </c>
      <c r="BH55" s="11">
        <f t="shared" ca="1" si="73"/>
        <v>0</v>
      </c>
      <c r="BI55" s="11">
        <f t="shared" ca="1" si="74"/>
        <v>0</v>
      </c>
      <c r="BJ55" s="11">
        <f t="shared" ca="1" si="75"/>
        <v>0</v>
      </c>
      <c r="BK55" s="11">
        <f t="shared" ca="1" si="76"/>
        <v>0</v>
      </c>
      <c r="BL55" s="11">
        <f t="shared" ca="1" si="77"/>
        <v>0</v>
      </c>
      <c r="BM55" s="11">
        <f t="shared" ca="1" si="78"/>
        <v>0</v>
      </c>
      <c r="BN55" s="11">
        <f t="shared" ca="1" si="79"/>
        <v>0</v>
      </c>
      <c r="BO55" s="11">
        <f t="shared" ca="1" si="80"/>
        <v>0</v>
      </c>
      <c r="BP55" s="11">
        <f t="shared" ca="1" si="81"/>
        <v>0</v>
      </c>
      <c r="BQ55" s="11">
        <f t="shared" ca="1" si="82"/>
        <v>0</v>
      </c>
      <c r="BR55" s="11">
        <f t="shared" ca="1" si="83"/>
        <v>0</v>
      </c>
      <c r="BS55" s="11">
        <f t="shared" ca="1" si="84"/>
        <v>0</v>
      </c>
      <c r="BT55" s="11">
        <f t="shared" ca="1" si="85"/>
        <v>0</v>
      </c>
      <c r="BU55" s="11">
        <f t="shared" ca="1" si="86"/>
        <v>0</v>
      </c>
      <c r="BV55" s="11">
        <f t="shared" ca="1" si="87"/>
        <v>0</v>
      </c>
      <c r="BW55" s="11">
        <f t="shared" ca="1" si="88"/>
        <v>0</v>
      </c>
      <c r="BX55" s="11">
        <f t="shared" ca="1" si="89"/>
        <v>0</v>
      </c>
      <c r="BY55" s="11">
        <f t="shared" ca="1" si="90"/>
        <v>0</v>
      </c>
      <c r="BZ55" s="11">
        <f t="shared" ca="1" si="91"/>
        <v>0</v>
      </c>
      <c r="CA55" s="11">
        <f t="shared" ca="1" si="92"/>
        <v>0</v>
      </c>
      <c r="CB55" s="11">
        <f t="shared" ca="1" si="93"/>
        <v>0</v>
      </c>
      <c r="CC55" s="11">
        <f t="shared" ca="1" si="94"/>
        <v>0</v>
      </c>
      <c r="CD55" s="11">
        <f t="shared" ca="1" si="95"/>
        <v>0</v>
      </c>
      <c r="CE55" s="11">
        <f t="shared" ca="1" si="96"/>
        <v>0</v>
      </c>
      <c r="CF55" s="11">
        <f t="shared" ca="1" si="97"/>
        <v>0</v>
      </c>
      <c r="CG55" s="11">
        <f t="shared" ca="1" si="98"/>
        <v>0</v>
      </c>
      <c r="CH55" s="11">
        <f t="shared" ca="1" si="99"/>
        <v>0</v>
      </c>
      <c r="CI55" s="3"/>
      <c r="CJ55" s="11">
        <f t="shared" ca="1" si="100"/>
        <v>21.2</v>
      </c>
      <c r="CK55" s="11">
        <f t="shared" ca="1" si="101"/>
        <v>0</v>
      </c>
      <c r="CL55" s="11">
        <f t="shared" ca="1" si="102"/>
        <v>0</v>
      </c>
      <c r="CM55" s="11">
        <f t="shared" ca="1" si="103"/>
        <v>0</v>
      </c>
      <c r="CN55" s="11">
        <f t="shared" ca="1" si="104"/>
        <v>0</v>
      </c>
      <c r="CO55" s="11">
        <f t="shared" ca="1" si="105"/>
        <v>0</v>
      </c>
      <c r="CP55" s="11">
        <f t="shared" ca="1" si="106"/>
        <v>0</v>
      </c>
      <c r="CQ55" s="11">
        <f t="shared" ca="1" si="107"/>
        <v>0</v>
      </c>
      <c r="CR55" s="11">
        <f t="shared" ca="1" si="108"/>
        <v>0</v>
      </c>
      <c r="CS55" s="11">
        <f t="shared" ca="1" si="109"/>
        <v>0</v>
      </c>
      <c r="CT55" s="11">
        <f t="shared" ca="1" si="110"/>
        <v>0</v>
      </c>
      <c r="CU55" s="11">
        <f t="shared" ca="1" si="111"/>
        <v>0</v>
      </c>
      <c r="CV55" s="11">
        <f t="shared" ca="1" si="112"/>
        <v>0</v>
      </c>
      <c r="CW55" s="11">
        <f t="shared" ca="1" si="113"/>
        <v>0</v>
      </c>
      <c r="CX55" s="11">
        <f t="shared" ca="1" si="114"/>
        <v>0</v>
      </c>
      <c r="CY55" s="11">
        <f t="shared" ca="1" si="115"/>
        <v>0</v>
      </c>
      <c r="CZ55" s="11">
        <f t="shared" ca="1" si="116"/>
        <v>0</v>
      </c>
      <c r="DA55" s="11">
        <f t="shared" ca="1" si="117"/>
        <v>0</v>
      </c>
      <c r="DB55" s="11">
        <f t="shared" ca="1" si="118"/>
        <v>0</v>
      </c>
      <c r="DC55" s="11">
        <f t="shared" ca="1" si="119"/>
        <v>0</v>
      </c>
      <c r="DD55" s="11">
        <f t="shared" ca="1" si="120"/>
        <v>0</v>
      </c>
      <c r="DE55" s="11">
        <f t="shared" ca="1" si="121"/>
        <v>0</v>
      </c>
      <c r="DF55" s="11">
        <f t="shared" ca="1" si="122"/>
        <v>0</v>
      </c>
      <c r="DG55" s="11">
        <f t="shared" ca="1" si="123"/>
        <v>0</v>
      </c>
      <c r="DH55" s="11">
        <f t="shared" ca="1" si="124"/>
        <v>0</v>
      </c>
      <c r="DI55" s="11">
        <f t="shared" ca="1" si="125"/>
        <v>0</v>
      </c>
      <c r="DJ55" s="11">
        <f t="shared" ca="1" si="126"/>
        <v>0</v>
      </c>
      <c r="DK55" s="11">
        <f t="shared" ca="1" si="127"/>
        <v>0</v>
      </c>
      <c r="DL55" s="11">
        <f t="shared" ca="1" si="128"/>
        <v>0</v>
      </c>
      <c r="DM55" s="11">
        <f t="shared" ca="1" si="129"/>
        <v>0</v>
      </c>
      <c r="DN55" s="11">
        <f t="shared" ca="1" si="130"/>
        <v>0</v>
      </c>
      <c r="DO55" s="11">
        <f t="shared" ca="1" si="131"/>
        <v>0</v>
      </c>
      <c r="DP55" s="11">
        <f t="shared" ca="1" si="132"/>
        <v>0</v>
      </c>
      <c r="DQ55" s="11">
        <f t="shared" ca="1" si="133"/>
        <v>0</v>
      </c>
      <c r="DR55" s="11">
        <f t="shared" ca="1" si="134"/>
        <v>0</v>
      </c>
      <c r="DS55" s="11">
        <f t="shared" ca="1" si="135"/>
        <v>0</v>
      </c>
      <c r="DT55" s="11">
        <f t="shared" ca="1" si="136"/>
        <v>0</v>
      </c>
      <c r="DU55" s="11">
        <f t="shared" ca="1" si="137"/>
        <v>0</v>
      </c>
      <c r="DV55" s="11">
        <f t="shared" ca="1" si="138"/>
        <v>0</v>
      </c>
      <c r="DW55" s="11">
        <f t="shared" ca="1" si="139"/>
        <v>0</v>
      </c>
      <c r="DX55" s="49">
        <f t="shared" ca="1" si="14"/>
        <v>21.2</v>
      </c>
      <c r="DY55" s="8"/>
      <c r="DZ55" s="11">
        <f t="shared" ca="1" si="140"/>
        <v>250</v>
      </c>
      <c r="EA55" s="11">
        <f t="shared" ca="1" si="141"/>
        <v>0</v>
      </c>
      <c r="EB55" s="11">
        <f t="shared" ca="1" si="142"/>
        <v>0</v>
      </c>
      <c r="EC55" s="11">
        <f t="shared" ca="1" si="143"/>
        <v>0</v>
      </c>
      <c r="ED55" s="11">
        <f t="shared" ca="1" si="144"/>
        <v>0</v>
      </c>
      <c r="EE55" s="11">
        <f t="shared" ca="1" si="145"/>
        <v>0</v>
      </c>
      <c r="EF55" s="11">
        <f t="shared" ca="1" si="146"/>
        <v>0</v>
      </c>
      <c r="EG55" s="11">
        <f t="shared" ca="1" si="147"/>
        <v>0</v>
      </c>
      <c r="EH55" s="11">
        <f t="shared" ca="1" si="148"/>
        <v>0</v>
      </c>
      <c r="EI55" s="11">
        <f t="shared" ca="1" si="149"/>
        <v>0</v>
      </c>
      <c r="EJ55" s="11">
        <f t="shared" ca="1" si="150"/>
        <v>0</v>
      </c>
      <c r="EK55" s="11">
        <f t="shared" ca="1" si="151"/>
        <v>0</v>
      </c>
      <c r="EL55" s="11">
        <f t="shared" ca="1" si="152"/>
        <v>0</v>
      </c>
      <c r="EM55" s="11">
        <f t="shared" ca="1" si="153"/>
        <v>0</v>
      </c>
      <c r="EN55" s="11">
        <f t="shared" ca="1" si="154"/>
        <v>0</v>
      </c>
      <c r="EO55" s="11">
        <f t="shared" ca="1" si="155"/>
        <v>0</v>
      </c>
      <c r="EP55" s="11">
        <f t="shared" ca="1" si="156"/>
        <v>0</v>
      </c>
      <c r="EQ55" s="11">
        <f t="shared" ca="1" si="157"/>
        <v>0</v>
      </c>
      <c r="ER55" s="11">
        <f t="shared" ca="1" si="158"/>
        <v>0</v>
      </c>
      <c r="ES55" s="11">
        <f t="shared" ca="1" si="159"/>
        <v>0</v>
      </c>
      <c r="ET55" s="11">
        <f t="shared" ca="1" si="160"/>
        <v>0</v>
      </c>
      <c r="EU55" s="11">
        <f t="shared" ca="1" si="161"/>
        <v>0</v>
      </c>
      <c r="EV55" s="11">
        <f t="shared" ca="1" si="162"/>
        <v>0</v>
      </c>
      <c r="EW55" s="11">
        <f t="shared" ca="1" si="163"/>
        <v>0</v>
      </c>
      <c r="EX55" s="11">
        <f t="shared" ca="1" si="164"/>
        <v>0</v>
      </c>
      <c r="EY55" s="11">
        <f t="shared" ca="1" si="165"/>
        <v>0</v>
      </c>
      <c r="EZ55" s="11">
        <f t="shared" ca="1" si="166"/>
        <v>0</v>
      </c>
      <c r="FA55" s="11">
        <f t="shared" ca="1" si="167"/>
        <v>0</v>
      </c>
      <c r="FB55" s="11">
        <f t="shared" ca="1" si="168"/>
        <v>0</v>
      </c>
      <c r="FC55" s="11">
        <f t="shared" ca="1" si="169"/>
        <v>0</v>
      </c>
      <c r="FD55" s="11">
        <f t="shared" ca="1" si="170"/>
        <v>0</v>
      </c>
      <c r="FE55" s="11">
        <f t="shared" ca="1" si="171"/>
        <v>0</v>
      </c>
      <c r="FF55" s="11">
        <f t="shared" ca="1" si="172"/>
        <v>0</v>
      </c>
      <c r="FG55" s="11">
        <f t="shared" ca="1" si="173"/>
        <v>0</v>
      </c>
      <c r="FH55" s="11">
        <f t="shared" ca="1" si="174"/>
        <v>0</v>
      </c>
      <c r="FI55" s="11">
        <f t="shared" ca="1" si="175"/>
        <v>0</v>
      </c>
      <c r="FJ55" s="11">
        <f t="shared" ca="1" si="176"/>
        <v>0</v>
      </c>
      <c r="FK55" s="11">
        <f t="shared" ca="1" si="177"/>
        <v>0</v>
      </c>
      <c r="FL55" s="11">
        <f t="shared" ca="1" si="178"/>
        <v>0</v>
      </c>
      <c r="FM55" s="11">
        <f t="shared" ca="1" si="179"/>
        <v>0</v>
      </c>
      <c r="FN55" s="49">
        <f t="shared" ca="1" si="16"/>
        <v>250</v>
      </c>
      <c r="FO55" s="14"/>
      <c r="FP55" s="37">
        <f t="shared" ca="1" si="180"/>
        <v>250</v>
      </c>
      <c r="FQ55" s="11">
        <f ca="1">IF(AV54&lt;=0,0,IF($C55&lt;=SUM($FP55:FP55),0,IF(EA55+$C55-SUM($FP55:FP55)&gt;AV54+CK55,AV54+CK55-EA55,$C55-SUM($FP55:FP55))))</f>
        <v>0</v>
      </c>
      <c r="FR55" s="11">
        <f ca="1">IF(AW54&lt;=0,0,IF($C55&lt;=SUM($FP55:FQ55),0,IF(EB55+$C55-SUM($FP55:FQ55)&gt;AW54+CL55,AW54+CL55-EB55,$C55-SUM($FP55:FQ55))))</f>
        <v>0</v>
      </c>
      <c r="FS55" s="11">
        <f ca="1">IF(AX54&lt;=0,0,IF($C55&lt;=SUM($FP55:FR55),0,IF(EC55+$C55-SUM($FP55:FR55)&gt;AX54+CM55,AX54+CM55-EC55,$C55-SUM($FP55:FR55))))</f>
        <v>0</v>
      </c>
      <c r="FT55" s="11">
        <f ca="1">IF(AY54&lt;=0,0,IF($C55&lt;=SUM($FP55:FS55),0,IF(ED55+$C55-SUM($FP55:FS55)&gt;AY54+CN55,AY54+CN55-ED55,$C55-SUM($FP55:FS55))))</f>
        <v>0</v>
      </c>
      <c r="FU55" s="11">
        <f ca="1">IF(AZ54&lt;=0,0,IF($C55&lt;=SUM($FP55:FT55),0,IF(EE55+$C55-SUM($FP55:FT55)&gt;AZ54+CO55,AZ54+CO55-EE55,$C55-SUM($FP55:FT55))))</f>
        <v>0</v>
      </c>
      <c r="FV55" s="11">
        <f ca="1">IF(BA54&lt;=0,0,IF($C55&lt;=SUM($FP55:FU55),0,IF(EF55+$C55-SUM($FP55:FU55)&gt;BA54+CP55,BA54+CP55-EF55,$C55-SUM($FP55:FU55))))</f>
        <v>0</v>
      </c>
      <c r="FW55" s="11">
        <f ca="1">IF(BB54&lt;=0,0,IF($C55&lt;=SUM($FP55:FV55),0,IF(EG55+$C55-SUM($FP55:FV55)&gt;BB54+CQ55,BB54+CQ55-EG55,$C55-SUM($FP55:FV55))))</f>
        <v>0</v>
      </c>
      <c r="FX55" s="11">
        <f ca="1">IF(BC54&lt;=0,0,IF($C55&lt;=SUM($FP55:FW55),0,IF(EH55+$C55-SUM($FP55:FW55)&gt;BC54+CR55,BC54+CR55-EH55,$C55-SUM($FP55:FW55))))</f>
        <v>0</v>
      </c>
      <c r="FY55" s="11">
        <f ca="1">IF(BD54&lt;=0,0,IF($C55&lt;=SUM($FP55:FX55),0,IF(EI55+$C55-SUM($FP55:FX55)&gt;BD54+CS55,BD54+CS55-EI55,$C55-SUM($FP55:FX55))))</f>
        <v>0</v>
      </c>
      <c r="FZ55" s="11">
        <f ca="1">IF(BE54&lt;=0,0,IF($C55&lt;=SUM($FP55:FY55),0,IF(EJ55+$C55-SUM($FP55:FY55)&gt;BE54+CT55,BE54+CT55-EJ55,$C55-SUM($FP55:FY55))))</f>
        <v>0</v>
      </c>
      <c r="GA55" s="11">
        <f ca="1">IF(BF54&lt;=0,0,IF($C55&lt;=SUM($FP55:FZ55),0,IF(EK55+$C55-SUM($FP55:FZ55)&gt;BF54+CU55,BF54+CU55-EK55,$C55-SUM($FP55:FZ55))))</f>
        <v>0</v>
      </c>
      <c r="GB55" s="11">
        <f ca="1">IF(BG54&lt;=0,0,IF($C55&lt;=SUM($FP55:GA55),0,IF(EL55+$C55-SUM($FP55:GA55)&gt;BG54+CV55,BG54+CV55-EL55,$C55-SUM($FP55:GA55))))</f>
        <v>0</v>
      </c>
      <c r="GC55" s="11">
        <f ca="1">IF(BH54&lt;=0,0,IF($C55&lt;=SUM($FP55:GB55),0,IF(EM55+$C55-SUM($FP55:GB55)&gt;BH54+CW55,BH54+CW55-EM55,$C55-SUM($FP55:GB55))))</f>
        <v>0</v>
      </c>
      <c r="GD55" s="11">
        <f ca="1">IF(BI54&lt;=0,0,IF($C55&lt;=SUM($FP55:GC55),0,IF(EN55+$C55-SUM($FP55:GC55)&gt;BI54+CX55,BI54+CX55-EN55,$C55-SUM($FP55:GC55))))</f>
        <v>0</v>
      </c>
      <c r="GE55" s="11">
        <f ca="1">IF(BJ54&lt;=0,0,IF($C55&lt;=SUM($FP55:GD55),0,IF(EO55+$C55-SUM($FP55:GD55)&gt;BJ54+CY55,BJ54+CY55-EO55,$C55-SUM($FP55:GD55))))</f>
        <v>0</v>
      </c>
      <c r="GF55" s="11">
        <f ca="1">IF(BK54&lt;=0,0,IF($C55&lt;=SUM($FP55:GE55),0,IF(EP55+$C55-SUM($FP55:GE55)&gt;BK54+CZ55,BK54+CZ55-EP55,$C55-SUM($FP55:GE55))))</f>
        <v>0</v>
      </c>
      <c r="GG55" s="11">
        <f ca="1">IF(BL54&lt;=0,0,IF($C55&lt;=SUM($FP55:GF55),0,IF(EQ55+$C55-SUM($FP55:GF55)&gt;BL54+DA55,BL54+DA55-EQ55,$C55-SUM($FP55:GF55))))</f>
        <v>0</v>
      </c>
      <c r="GH55" s="11">
        <f ca="1">IF(BM54&lt;=0,0,IF($C55&lt;=SUM($FP55:GG55),0,IF(ER55+$C55-SUM($FP55:GG55)&gt;BM54+DB55,BM54+DB55-ER55,$C55-SUM($FP55:GG55))))</f>
        <v>0</v>
      </c>
      <c r="GI55" s="11">
        <f ca="1">IF(BN54&lt;=0,0,IF($C55&lt;=SUM($FP55:GH55),0,IF(ES55+$C55-SUM($FP55:GH55)&gt;BN54+DC55,BN54+DC55-ES55,$C55-SUM($FP55:GH55))))</f>
        <v>0</v>
      </c>
      <c r="GJ55" s="11">
        <f ca="1">IF(BO54&lt;=0,0,IF($C55&lt;=SUM($FP55:GI55),0,IF(ET55+$C55-SUM($FP55:GI55)&gt;BO54+DD55,BO54+DD55-ET55,$C55-SUM($FP55:GI55))))</f>
        <v>0</v>
      </c>
      <c r="GK55" s="11">
        <f ca="1">IF(BP54&lt;=0,0,IF($C55&lt;=SUM($FP55:GJ55),0,IF(EU55+$C55-SUM($FP55:GJ55)&gt;BP54+DE55,BP54+DE55-EU55,$C55-SUM($FP55:GJ55))))</f>
        <v>0</v>
      </c>
      <c r="GL55" s="11">
        <f ca="1">IF(BQ54&lt;=0,0,IF($C55&lt;=SUM($FP55:GK55),0,IF(EV55+$C55-SUM($FP55:GK55)&gt;BQ54+DF55,BQ54+DF55-EV55,$C55-SUM($FP55:GK55))))</f>
        <v>0</v>
      </c>
      <c r="GM55" s="11">
        <f ca="1">IF(BR54&lt;=0,0,IF($C55&lt;=SUM($FP55:GL55),0,IF(EW55+$C55-SUM($FP55:GL55)&gt;BR54+DG55,BR54+DG55-EW55,$C55-SUM($FP55:GL55))))</f>
        <v>0</v>
      </c>
      <c r="GN55" s="11">
        <f ca="1">IF(BS54&lt;=0,0,IF($C55&lt;=SUM($FP55:GM55),0,IF(EX55+$C55-SUM($FP55:GM55)&gt;BS54+DH55,BS54+DH55-EX55,$C55-SUM($FP55:GM55))))</f>
        <v>0</v>
      </c>
      <c r="GO55" s="11">
        <f ca="1">IF(BT54&lt;=0,0,IF($C55&lt;=SUM($FP55:GN55),0,IF(EY55+$C55-SUM($FP55:GN55)&gt;BT54+DI55,BT54+DI55-EY55,$C55-SUM($FP55:GN55))))</f>
        <v>0</v>
      </c>
      <c r="GP55" s="11">
        <f ca="1">IF(BU54&lt;=0,0,IF($C55&lt;=SUM($FP55:GO55),0,IF(EZ55+$C55-SUM($FP55:GO55)&gt;BU54+DJ55,BU54+DJ55-EZ55,$C55-SUM($FP55:GO55))))</f>
        <v>0</v>
      </c>
      <c r="GQ55" s="11">
        <f ca="1">IF(BV54&lt;=0,0,IF($C55&lt;=SUM($FP55:GP55),0,IF(FA55+$C55-SUM($FP55:GP55)&gt;BV54+DK55,BV54+DK55-FA55,$C55-SUM($FP55:GP55))))</f>
        <v>0</v>
      </c>
      <c r="GR55" s="11">
        <f ca="1">IF(BW54&lt;=0,0,IF($C55&lt;=SUM($FP55:GQ55),0,IF(FB55+$C55-SUM($FP55:GQ55)&gt;BW54+DL55,BW54+DL55-FB55,$C55-SUM($FP55:GQ55))))</f>
        <v>0</v>
      </c>
      <c r="GS55" s="11">
        <f ca="1">IF(BX54&lt;=0,0,IF($C55&lt;=SUM($FP55:GR55),0,IF(FC55+$C55-SUM($FP55:GR55)&gt;BX54+DM55,BX54+DM55-FC55,$C55-SUM($FP55:GR55))))</f>
        <v>0</v>
      </c>
      <c r="GT55" s="11">
        <f ca="1">IF(BY54&lt;=0,0,IF($C55&lt;=SUM($FP55:GS55),0,IF(FD55+$C55-SUM($FP55:GS55)&gt;BY54+DN55,BY54+DN55-FD55,$C55-SUM($FP55:GS55))))</f>
        <v>0</v>
      </c>
      <c r="GU55" s="11">
        <f ca="1">IF(BZ54&lt;=0,0,IF($C55&lt;=SUM($FP55:GT55),0,IF(FE55+$C55-SUM($FP55:GT55)&gt;BZ54+DO55,BZ54+DO55-FE55,$C55-SUM($FP55:GT55))))</f>
        <v>0</v>
      </c>
      <c r="GV55" s="11">
        <f ca="1">IF(CA54&lt;=0,0,IF($C55&lt;=SUM($FP55:GU55),0,IF(FF55+$C55-SUM($FP55:GU55)&gt;CA54+DP55,CA54+DP55-FF55,$C55-SUM($FP55:GU55))))</f>
        <v>0</v>
      </c>
      <c r="GW55" s="11">
        <f ca="1">IF(CB54&lt;=0,0,IF($C55&lt;=SUM($FP55:GV55),0,IF(FG55+$C55-SUM($FP55:GV55)&gt;CB54+DQ55,CB54+DQ55-FG55,$C55-SUM($FP55:GV55))))</f>
        <v>0</v>
      </c>
      <c r="GX55" s="11">
        <f ca="1">IF(CC54&lt;=0,0,IF($C55&lt;=SUM($FP55:GW55),0,IF(FH55+$C55-SUM($FP55:GW55)&gt;CC54+DR55,CC54+DR55-FH55,$C55-SUM($FP55:GW55))))</f>
        <v>0</v>
      </c>
      <c r="GY55" s="11">
        <f ca="1">IF(CD54&lt;=0,0,IF($C55&lt;=SUM($FP55:GX55),0,IF(FI55+$C55-SUM($FP55:GX55)&gt;CD54+DS55,CD54+DS55-FI55,$C55-SUM($FP55:GX55))))</f>
        <v>0</v>
      </c>
      <c r="GZ55" s="11">
        <f ca="1">IF(CE54&lt;=0,0,IF($C55&lt;=SUM($FP55:GY55),0,IF(FJ55+$C55-SUM($FP55:GY55)&gt;CE54+DT55,CE54+DT55-FJ55,$C55-SUM($FP55:GY55))))</f>
        <v>0</v>
      </c>
      <c r="HA55" s="11">
        <f ca="1">IF(CF54&lt;=0,0,IF($C55&lt;=SUM($FP55:GZ55),0,IF(FK55+$C55-SUM($FP55:GZ55)&gt;CF54+DU55,CF54+DU55-FK55,$C55-SUM($FP55:GZ55))))</f>
        <v>0</v>
      </c>
      <c r="HB55" s="11">
        <f ca="1">IF(CG54&lt;=0,0,IF($C55&lt;=SUM($FP55:HA55),0,IF(FL55+$C55-SUM($FP55:HA55)&gt;CG54+DV55,CG54+DV55-FL55,$C55-SUM($FP55:HA55))))</f>
        <v>0</v>
      </c>
      <c r="HC55" s="11">
        <f ca="1">IF(CH54&lt;=0,0,IF($C55&lt;=SUM($FP55:HB55),0,IF(FM55+$C55-SUM($FP55:HB55)&gt;CH54+DW55,CH54+DW55-FM55,$C55-SUM($FP55:HB55))))</f>
        <v>0</v>
      </c>
    </row>
    <row r="56" spans="1:211" ht="11" customHeight="1" x14ac:dyDescent="0.15">
      <c r="A56" s="12">
        <f t="shared" ca="1" si="17"/>
        <v>36</v>
      </c>
      <c r="B56" s="6">
        <f t="shared" ca="1" si="18"/>
        <v>46784</v>
      </c>
      <c r="C56" s="50">
        <f ca="1">IF(A56="","",IF(snowball,IF(($E$5-FN56)&lt;0,0,$E$5-FN56),0)+D56)</f>
        <v>250</v>
      </c>
      <c r="D56" s="38"/>
      <c r="E56" s="11">
        <f t="shared" ca="1" si="19"/>
        <v>500</v>
      </c>
      <c r="F56" s="11">
        <f t="shared" ca="1" si="20"/>
        <v>0</v>
      </c>
      <c r="G56" s="11">
        <f t="shared" ca="1" si="21"/>
        <v>0</v>
      </c>
      <c r="H56" s="11">
        <f t="shared" ca="1" si="22"/>
        <v>0</v>
      </c>
      <c r="I56" s="11">
        <f t="shared" ca="1" si="23"/>
        <v>0</v>
      </c>
      <c r="J56" s="11">
        <f t="shared" ca="1" si="24"/>
        <v>0</v>
      </c>
      <c r="K56" s="11">
        <f t="shared" ca="1" si="25"/>
        <v>0</v>
      </c>
      <c r="L56" s="11">
        <f t="shared" ca="1" si="26"/>
        <v>0</v>
      </c>
      <c r="M56" s="11">
        <f t="shared" ca="1" si="27"/>
        <v>0</v>
      </c>
      <c r="N56" s="11">
        <f t="shared" ca="1" si="28"/>
        <v>0</v>
      </c>
      <c r="O56" s="11">
        <f t="shared" ca="1" si="29"/>
        <v>0</v>
      </c>
      <c r="P56" s="11">
        <f t="shared" ca="1" si="30"/>
        <v>0</v>
      </c>
      <c r="Q56" s="11">
        <f t="shared" ca="1" si="31"/>
        <v>0</v>
      </c>
      <c r="R56" s="11">
        <f t="shared" ca="1" si="32"/>
        <v>0</v>
      </c>
      <c r="S56" s="11">
        <f t="shared" ca="1" si="33"/>
        <v>0</v>
      </c>
      <c r="T56" s="11">
        <f t="shared" ca="1" si="34"/>
        <v>0</v>
      </c>
      <c r="U56" s="11">
        <f t="shared" ca="1" si="35"/>
        <v>0</v>
      </c>
      <c r="V56" s="11">
        <f t="shared" ca="1" si="36"/>
        <v>0</v>
      </c>
      <c r="W56" s="11">
        <f t="shared" ca="1" si="37"/>
        <v>0</v>
      </c>
      <c r="X56" s="11">
        <f t="shared" ca="1" si="38"/>
        <v>0</v>
      </c>
      <c r="Y56" s="11">
        <f t="shared" ca="1" si="39"/>
        <v>0</v>
      </c>
      <c r="Z56" s="11">
        <f t="shared" ca="1" si="40"/>
        <v>0</v>
      </c>
      <c r="AA56" s="11">
        <f t="shared" ca="1" si="41"/>
        <v>0</v>
      </c>
      <c r="AB56" s="11">
        <f t="shared" ca="1" si="42"/>
        <v>0</v>
      </c>
      <c r="AC56" s="11">
        <f t="shared" ca="1" si="43"/>
        <v>0</v>
      </c>
      <c r="AD56" s="11">
        <f t="shared" ca="1" si="44"/>
        <v>0</v>
      </c>
      <c r="AE56" s="11">
        <f t="shared" ca="1" si="45"/>
        <v>0</v>
      </c>
      <c r="AF56" s="11">
        <f t="shared" ca="1" si="46"/>
        <v>0</v>
      </c>
      <c r="AG56" s="11">
        <f t="shared" ca="1" si="47"/>
        <v>0</v>
      </c>
      <c r="AH56" s="11">
        <f t="shared" ca="1" si="48"/>
        <v>0</v>
      </c>
      <c r="AI56" s="11">
        <f t="shared" ca="1" si="49"/>
        <v>0</v>
      </c>
      <c r="AJ56" s="11">
        <f t="shared" ca="1" si="50"/>
        <v>0</v>
      </c>
      <c r="AK56" s="11">
        <f t="shared" ca="1" si="51"/>
        <v>0</v>
      </c>
      <c r="AL56" s="11">
        <f t="shared" ca="1" si="52"/>
        <v>0</v>
      </c>
      <c r="AM56" s="11">
        <f t="shared" ca="1" si="53"/>
        <v>0</v>
      </c>
      <c r="AN56" s="11">
        <f t="shared" ca="1" si="54"/>
        <v>0</v>
      </c>
      <c r="AO56" s="11">
        <f t="shared" ca="1" si="55"/>
        <v>0</v>
      </c>
      <c r="AP56" s="11">
        <f t="shared" ca="1" si="56"/>
        <v>0</v>
      </c>
      <c r="AQ56" s="11">
        <f t="shared" ca="1" si="57"/>
        <v>0</v>
      </c>
      <c r="AR56" s="11">
        <f t="shared" ca="1" si="58"/>
        <v>0</v>
      </c>
      <c r="AS56" s="35"/>
      <c r="AT56" s="11">
        <f t="shared" ca="1" si="59"/>
        <v>4137.8</v>
      </c>
      <c r="AU56" s="11">
        <f t="shared" ca="1" si="60"/>
        <v>4137.8</v>
      </c>
      <c r="AV56" s="11">
        <f t="shared" ca="1" si="61"/>
        <v>0</v>
      </c>
      <c r="AW56" s="11">
        <f t="shared" ca="1" si="62"/>
        <v>0</v>
      </c>
      <c r="AX56" s="11">
        <f t="shared" ca="1" si="63"/>
        <v>0</v>
      </c>
      <c r="AY56" s="11">
        <f t="shared" ca="1" si="64"/>
        <v>0</v>
      </c>
      <c r="AZ56" s="11">
        <f t="shared" ca="1" si="65"/>
        <v>0</v>
      </c>
      <c r="BA56" s="11">
        <f t="shared" ca="1" si="66"/>
        <v>0</v>
      </c>
      <c r="BB56" s="11">
        <f t="shared" ca="1" si="67"/>
        <v>0</v>
      </c>
      <c r="BC56" s="11">
        <f t="shared" ca="1" si="68"/>
        <v>0</v>
      </c>
      <c r="BD56" s="11">
        <f t="shared" ca="1" si="69"/>
        <v>0</v>
      </c>
      <c r="BE56" s="11">
        <f t="shared" ca="1" si="70"/>
        <v>0</v>
      </c>
      <c r="BF56" s="11">
        <f t="shared" ca="1" si="71"/>
        <v>0</v>
      </c>
      <c r="BG56" s="11">
        <f t="shared" ca="1" si="72"/>
        <v>0</v>
      </c>
      <c r="BH56" s="11">
        <f t="shared" ca="1" si="73"/>
        <v>0</v>
      </c>
      <c r="BI56" s="11">
        <f t="shared" ca="1" si="74"/>
        <v>0</v>
      </c>
      <c r="BJ56" s="11">
        <f t="shared" ca="1" si="75"/>
        <v>0</v>
      </c>
      <c r="BK56" s="11">
        <f t="shared" ca="1" si="76"/>
        <v>0</v>
      </c>
      <c r="BL56" s="11">
        <f t="shared" ca="1" si="77"/>
        <v>0</v>
      </c>
      <c r="BM56" s="11">
        <f t="shared" ca="1" si="78"/>
        <v>0</v>
      </c>
      <c r="BN56" s="11">
        <f t="shared" ca="1" si="79"/>
        <v>0</v>
      </c>
      <c r="BO56" s="11">
        <f t="shared" ca="1" si="80"/>
        <v>0</v>
      </c>
      <c r="BP56" s="11">
        <f t="shared" ca="1" si="81"/>
        <v>0</v>
      </c>
      <c r="BQ56" s="11">
        <f t="shared" ca="1" si="82"/>
        <v>0</v>
      </c>
      <c r="BR56" s="11">
        <f t="shared" ca="1" si="83"/>
        <v>0</v>
      </c>
      <c r="BS56" s="11">
        <f t="shared" ca="1" si="84"/>
        <v>0</v>
      </c>
      <c r="BT56" s="11">
        <f t="shared" ca="1" si="85"/>
        <v>0</v>
      </c>
      <c r="BU56" s="11">
        <f t="shared" ca="1" si="86"/>
        <v>0</v>
      </c>
      <c r="BV56" s="11">
        <f t="shared" ca="1" si="87"/>
        <v>0</v>
      </c>
      <c r="BW56" s="11">
        <f t="shared" ca="1" si="88"/>
        <v>0</v>
      </c>
      <c r="BX56" s="11">
        <f t="shared" ca="1" si="89"/>
        <v>0</v>
      </c>
      <c r="BY56" s="11">
        <f t="shared" ca="1" si="90"/>
        <v>0</v>
      </c>
      <c r="BZ56" s="11">
        <f t="shared" ca="1" si="91"/>
        <v>0</v>
      </c>
      <c r="CA56" s="11">
        <f t="shared" ca="1" si="92"/>
        <v>0</v>
      </c>
      <c r="CB56" s="11">
        <f t="shared" ca="1" si="93"/>
        <v>0</v>
      </c>
      <c r="CC56" s="11">
        <f t="shared" ca="1" si="94"/>
        <v>0</v>
      </c>
      <c r="CD56" s="11">
        <f t="shared" ca="1" si="95"/>
        <v>0</v>
      </c>
      <c r="CE56" s="11">
        <f t="shared" ca="1" si="96"/>
        <v>0</v>
      </c>
      <c r="CF56" s="11">
        <f t="shared" ca="1" si="97"/>
        <v>0</v>
      </c>
      <c r="CG56" s="11">
        <f t="shared" ca="1" si="98"/>
        <v>0</v>
      </c>
      <c r="CH56" s="11">
        <f t="shared" ca="1" si="99"/>
        <v>0</v>
      </c>
      <c r="CI56" s="3"/>
      <c r="CJ56" s="11">
        <f t="shared" ca="1" si="100"/>
        <v>19.21</v>
      </c>
      <c r="CK56" s="11">
        <f t="shared" ca="1" si="101"/>
        <v>0</v>
      </c>
      <c r="CL56" s="11">
        <f t="shared" ca="1" si="102"/>
        <v>0</v>
      </c>
      <c r="CM56" s="11">
        <f t="shared" ca="1" si="103"/>
        <v>0</v>
      </c>
      <c r="CN56" s="11">
        <f t="shared" ca="1" si="104"/>
        <v>0</v>
      </c>
      <c r="CO56" s="11">
        <f t="shared" ca="1" si="105"/>
        <v>0</v>
      </c>
      <c r="CP56" s="11">
        <f t="shared" ca="1" si="106"/>
        <v>0</v>
      </c>
      <c r="CQ56" s="11">
        <f t="shared" ca="1" si="107"/>
        <v>0</v>
      </c>
      <c r="CR56" s="11">
        <f t="shared" ca="1" si="108"/>
        <v>0</v>
      </c>
      <c r="CS56" s="11">
        <f t="shared" ca="1" si="109"/>
        <v>0</v>
      </c>
      <c r="CT56" s="11">
        <f t="shared" ca="1" si="110"/>
        <v>0</v>
      </c>
      <c r="CU56" s="11">
        <f t="shared" ca="1" si="111"/>
        <v>0</v>
      </c>
      <c r="CV56" s="11">
        <f t="shared" ca="1" si="112"/>
        <v>0</v>
      </c>
      <c r="CW56" s="11">
        <f t="shared" ca="1" si="113"/>
        <v>0</v>
      </c>
      <c r="CX56" s="11">
        <f t="shared" ca="1" si="114"/>
        <v>0</v>
      </c>
      <c r="CY56" s="11">
        <f t="shared" ca="1" si="115"/>
        <v>0</v>
      </c>
      <c r="CZ56" s="11">
        <f t="shared" ca="1" si="116"/>
        <v>0</v>
      </c>
      <c r="DA56" s="11">
        <f t="shared" ca="1" si="117"/>
        <v>0</v>
      </c>
      <c r="DB56" s="11">
        <f t="shared" ca="1" si="118"/>
        <v>0</v>
      </c>
      <c r="DC56" s="11">
        <f t="shared" ca="1" si="119"/>
        <v>0</v>
      </c>
      <c r="DD56" s="11">
        <f t="shared" ca="1" si="120"/>
        <v>0</v>
      </c>
      <c r="DE56" s="11">
        <f t="shared" ca="1" si="121"/>
        <v>0</v>
      </c>
      <c r="DF56" s="11">
        <f t="shared" ca="1" si="122"/>
        <v>0</v>
      </c>
      <c r="DG56" s="11">
        <f t="shared" ca="1" si="123"/>
        <v>0</v>
      </c>
      <c r="DH56" s="11">
        <f t="shared" ca="1" si="124"/>
        <v>0</v>
      </c>
      <c r="DI56" s="11">
        <f t="shared" ca="1" si="125"/>
        <v>0</v>
      </c>
      <c r="DJ56" s="11">
        <f t="shared" ca="1" si="126"/>
        <v>0</v>
      </c>
      <c r="DK56" s="11">
        <f t="shared" ca="1" si="127"/>
        <v>0</v>
      </c>
      <c r="DL56" s="11">
        <f t="shared" ca="1" si="128"/>
        <v>0</v>
      </c>
      <c r="DM56" s="11">
        <f t="shared" ca="1" si="129"/>
        <v>0</v>
      </c>
      <c r="DN56" s="11">
        <f t="shared" ca="1" si="130"/>
        <v>0</v>
      </c>
      <c r="DO56" s="11">
        <f t="shared" ca="1" si="131"/>
        <v>0</v>
      </c>
      <c r="DP56" s="11">
        <f t="shared" ca="1" si="132"/>
        <v>0</v>
      </c>
      <c r="DQ56" s="11">
        <f t="shared" ca="1" si="133"/>
        <v>0</v>
      </c>
      <c r="DR56" s="11">
        <f t="shared" ca="1" si="134"/>
        <v>0</v>
      </c>
      <c r="DS56" s="11">
        <f t="shared" ca="1" si="135"/>
        <v>0</v>
      </c>
      <c r="DT56" s="11">
        <f t="shared" ca="1" si="136"/>
        <v>0</v>
      </c>
      <c r="DU56" s="11">
        <f t="shared" ca="1" si="137"/>
        <v>0</v>
      </c>
      <c r="DV56" s="11">
        <f t="shared" ca="1" si="138"/>
        <v>0</v>
      </c>
      <c r="DW56" s="11">
        <f t="shared" ca="1" si="139"/>
        <v>0</v>
      </c>
      <c r="DX56" s="49">
        <f t="shared" ca="1" si="14"/>
        <v>19.21</v>
      </c>
      <c r="DY56" s="8"/>
      <c r="DZ56" s="11">
        <f t="shared" ca="1" si="140"/>
        <v>250</v>
      </c>
      <c r="EA56" s="11">
        <f t="shared" ca="1" si="141"/>
        <v>0</v>
      </c>
      <c r="EB56" s="11">
        <f t="shared" ca="1" si="142"/>
        <v>0</v>
      </c>
      <c r="EC56" s="11">
        <f t="shared" ca="1" si="143"/>
        <v>0</v>
      </c>
      <c r="ED56" s="11">
        <f t="shared" ca="1" si="144"/>
        <v>0</v>
      </c>
      <c r="EE56" s="11">
        <f t="shared" ca="1" si="145"/>
        <v>0</v>
      </c>
      <c r="EF56" s="11">
        <f t="shared" ca="1" si="146"/>
        <v>0</v>
      </c>
      <c r="EG56" s="11">
        <f t="shared" ca="1" si="147"/>
        <v>0</v>
      </c>
      <c r="EH56" s="11">
        <f t="shared" ca="1" si="148"/>
        <v>0</v>
      </c>
      <c r="EI56" s="11">
        <f t="shared" ca="1" si="149"/>
        <v>0</v>
      </c>
      <c r="EJ56" s="11">
        <f t="shared" ca="1" si="150"/>
        <v>0</v>
      </c>
      <c r="EK56" s="11">
        <f t="shared" ca="1" si="151"/>
        <v>0</v>
      </c>
      <c r="EL56" s="11">
        <f t="shared" ca="1" si="152"/>
        <v>0</v>
      </c>
      <c r="EM56" s="11">
        <f t="shared" ca="1" si="153"/>
        <v>0</v>
      </c>
      <c r="EN56" s="11">
        <f t="shared" ca="1" si="154"/>
        <v>0</v>
      </c>
      <c r="EO56" s="11">
        <f t="shared" ca="1" si="155"/>
        <v>0</v>
      </c>
      <c r="EP56" s="11">
        <f t="shared" ca="1" si="156"/>
        <v>0</v>
      </c>
      <c r="EQ56" s="11">
        <f t="shared" ca="1" si="157"/>
        <v>0</v>
      </c>
      <c r="ER56" s="11">
        <f t="shared" ca="1" si="158"/>
        <v>0</v>
      </c>
      <c r="ES56" s="11">
        <f t="shared" ca="1" si="159"/>
        <v>0</v>
      </c>
      <c r="ET56" s="11">
        <f t="shared" ca="1" si="160"/>
        <v>0</v>
      </c>
      <c r="EU56" s="11">
        <f t="shared" ca="1" si="161"/>
        <v>0</v>
      </c>
      <c r="EV56" s="11">
        <f t="shared" ca="1" si="162"/>
        <v>0</v>
      </c>
      <c r="EW56" s="11">
        <f t="shared" ca="1" si="163"/>
        <v>0</v>
      </c>
      <c r="EX56" s="11">
        <f t="shared" ca="1" si="164"/>
        <v>0</v>
      </c>
      <c r="EY56" s="11">
        <f t="shared" ca="1" si="165"/>
        <v>0</v>
      </c>
      <c r="EZ56" s="11">
        <f t="shared" ca="1" si="166"/>
        <v>0</v>
      </c>
      <c r="FA56" s="11">
        <f t="shared" ca="1" si="167"/>
        <v>0</v>
      </c>
      <c r="FB56" s="11">
        <f t="shared" ca="1" si="168"/>
        <v>0</v>
      </c>
      <c r="FC56" s="11">
        <f t="shared" ca="1" si="169"/>
        <v>0</v>
      </c>
      <c r="FD56" s="11">
        <f t="shared" ca="1" si="170"/>
        <v>0</v>
      </c>
      <c r="FE56" s="11">
        <f t="shared" ca="1" si="171"/>
        <v>0</v>
      </c>
      <c r="FF56" s="11">
        <f t="shared" ca="1" si="172"/>
        <v>0</v>
      </c>
      <c r="FG56" s="11">
        <f t="shared" ca="1" si="173"/>
        <v>0</v>
      </c>
      <c r="FH56" s="11">
        <f t="shared" ca="1" si="174"/>
        <v>0</v>
      </c>
      <c r="FI56" s="11">
        <f t="shared" ca="1" si="175"/>
        <v>0</v>
      </c>
      <c r="FJ56" s="11">
        <f t="shared" ca="1" si="176"/>
        <v>0</v>
      </c>
      <c r="FK56" s="11">
        <f t="shared" ca="1" si="177"/>
        <v>0</v>
      </c>
      <c r="FL56" s="11">
        <f t="shared" ca="1" si="178"/>
        <v>0</v>
      </c>
      <c r="FM56" s="11">
        <f t="shared" ca="1" si="179"/>
        <v>0</v>
      </c>
      <c r="FN56" s="49">
        <f t="shared" ca="1" si="16"/>
        <v>250</v>
      </c>
      <c r="FO56" s="14"/>
      <c r="FP56" s="37">
        <f t="shared" ca="1" si="180"/>
        <v>250</v>
      </c>
      <c r="FQ56" s="11">
        <f ca="1">IF(AV55&lt;=0,0,IF($C56&lt;=SUM($FP56:FP56),0,IF(EA56+$C56-SUM($FP56:FP56)&gt;AV55+CK56,AV55+CK56-EA56,$C56-SUM($FP56:FP56))))</f>
        <v>0</v>
      </c>
      <c r="FR56" s="11">
        <f ca="1">IF(AW55&lt;=0,0,IF($C56&lt;=SUM($FP56:FQ56),0,IF(EB56+$C56-SUM($FP56:FQ56)&gt;AW55+CL56,AW55+CL56-EB56,$C56-SUM($FP56:FQ56))))</f>
        <v>0</v>
      </c>
      <c r="FS56" s="11">
        <f ca="1">IF(AX55&lt;=0,0,IF($C56&lt;=SUM($FP56:FR56),0,IF(EC56+$C56-SUM($FP56:FR56)&gt;AX55+CM56,AX55+CM56-EC56,$C56-SUM($FP56:FR56))))</f>
        <v>0</v>
      </c>
      <c r="FT56" s="11">
        <f ca="1">IF(AY55&lt;=0,0,IF($C56&lt;=SUM($FP56:FS56),0,IF(ED56+$C56-SUM($FP56:FS56)&gt;AY55+CN56,AY55+CN56-ED56,$C56-SUM($FP56:FS56))))</f>
        <v>0</v>
      </c>
      <c r="FU56" s="11">
        <f ca="1">IF(AZ55&lt;=0,0,IF($C56&lt;=SUM($FP56:FT56),0,IF(EE56+$C56-SUM($FP56:FT56)&gt;AZ55+CO56,AZ55+CO56-EE56,$C56-SUM($FP56:FT56))))</f>
        <v>0</v>
      </c>
      <c r="FV56" s="11">
        <f ca="1">IF(BA55&lt;=0,0,IF($C56&lt;=SUM($FP56:FU56),0,IF(EF56+$C56-SUM($FP56:FU56)&gt;BA55+CP56,BA55+CP56-EF56,$C56-SUM($FP56:FU56))))</f>
        <v>0</v>
      </c>
      <c r="FW56" s="11">
        <f ca="1">IF(BB55&lt;=0,0,IF($C56&lt;=SUM($FP56:FV56),0,IF(EG56+$C56-SUM($FP56:FV56)&gt;BB55+CQ56,BB55+CQ56-EG56,$C56-SUM($FP56:FV56))))</f>
        <v>0</v>
      </c>
      <c r="FX56" s="11">
        <f ca="1">IF(BC55&lt;=0,0,IF($C56&lt;=SUM($FP56:FW56),0,IF(EH56+$C56-SUM($FP56:FW56)&gt;BC55+CR56,BC55+CR56-EH56,$C56-SUM($FP56:FW56))))</f>
        <v>0</v>
      </c>
      <c r="FY56" s="11">
        <f ca="1">IF(BD55&lt;=0,0,IF($C56&lt;=SUM($FP56:FX56),0,IF(EI56+$C56-SUM($FP56:FX56)&gt;BD55+CS56,BD55+CS56-EI56,$C56-SUM($FP56:FX56))))</f>
        <v>0</v>
      </c>
      <c r="FZ56" s="11">
        <f ca="1">IF(BE55&lt;=0,0,IF($C56&lt;=SUM($FP56:FY56),0,IF(EJ56+$C56-SUM($FP56:FY56)&gt;BE55+CT56,BE55+CT56-EJ56,$C56-SUM($FP56:FY56))))</f>
        <v>0</v>
      </c>
      <c r="GA56" s="11">
        <f ca="1">IF(BF55&lt;=0,0,IF($C56&lt;=SUM($FP56:FZ56),0,IF(EK56+$C56-SUM($FP56:FZ56)&gt;BF55+CU56,BF55+CU56-EK56,$C56-SUM($FP56:FZ56))))</f>
        <v>0</v>
      </c>
      <c r="GB56" s="11">
        <f ca="1">IF(BG55&lt;=0,0,IF($C56&lt;=SUM($FP56:GA56),0,IF(EL56+$C56-SUM($FP56:GA56)&gt;BG55+CV56,BG55+CV56-EL56,$C56-SUM($FP56:GA56))))</f>
        <v>0</v>
      </c>
      <c r="GC56" s="11">
        <f ca="1">IF(BH55&lt;=0,0,IF($C56&lt;=SUM($FP56:GB56),0,IF(EM56+$C56-SUM($FP56:GB56)&gt;BH55+CW56,BH55+CW56-EM56,$C56-SUM($FP56:GB56))))</f>
        <v>0</v>
      </c>
      <c r="GD56" s="11">
        <f ca="1">IF(BI55&lt;=0,0,IF($C56&lt;=SUM($FP56:GC56),0,IF(EN56+$C56-SUM($FP56:GC56)&gt;BI55+CX56,BI55+CX56-EN56,$C56-SUM($FP56:GC56))))</f>
        <v>0</v>
      </c>
      <c r="GE56" s="11">
        <f ca="1">IF(BJ55&lt;=0,0,IF($C56&lt;=SUM($FP56:GD56),0,IF(EO56+$C56-SUM($FP56:GD56)&gt;BJ55+CY56,BJ55+CY56-EO56,$C56-SUM($FP56:GD56))))</f>
        <v>0</v>
      </c>
      <c r="GF56" s="11">
        <f ca="1">IF(BK55&lt;=0,0,IF($C56&lt;=SUM($FP56:GE56),0,IF(EP56+$C56-SUM($FP56:GE56)&gt;BK55+CZ56,BK55+CZ56-EP56,$C56-SUM($FP56:GE56))))</f>
        <v>0</v>
      </c>
      <c r="GG56" s="11">
        <f ca="1">IF(BL55&lt;=0,0,IF($C56&lt;=SUM($FP56:GF56),0,IF(EQ56+$C56-SUM($FP56:GF56)&gt;BL55+DA56,BL55+DA56-EQ56,$C56-SUM($FP56:GF56))))</f>
        <v>0</v>
      </c>
      <c r="GH56" s="11">
        <f ca="1">IF(BM55&lt;=0,0,IF($C56&lt;=SUM($FP56:GG56),0,IF(ER56+$C56-SUM($FP56:GG56)&gt;BM55+DB56,BM55+DB56-ER56,$C56-SUM($FP56:GG56))))</f>
        <v>0</v>
      </c>
      <c r="GI56" s="11">
        <f ca="1">IF(BN55&lt;=0,0,IF($C56&lt;=SUM($FP56:GH56),0,IF(ES56+$C56-SUM($FP56:GH56)&gt;BN55+DC56,BN55+DC56-ES56,$C56-SUM($FP56:GH56))))</f>
        <v>0</v>
      </c>
      <c r="GJ56" s="11">
        <f ca="1">IF(BO55&lt;=0,0,IF($C56&lt;=SUM($FP56:GI56),0,IF(ET56+$C56-SUM($FP56:GI56)&gt;BO55+DD56,BO55+DD56-ET56,$C56-SUM($FP56:GI56))))</f>
        <v>0</v>
      </c>
      <c r="GK56" s="11">
        <f ca="1">IF(BP55&lt;=0,0,IF($C56&lt;=SUM($FP56:GJ56),0,IF(EU56+$C56-SUM($FP56:GJ56)&gt;BP55+DE56,BP55+DE56-EU56,$C56-SUM($FP56:GJ56))))</f>
        <v>0</v>
      </c>
      <c r="GL56" s="11">
        <f ca="1">IF(BQ55&lt;=0,0,IF($C56&lt;=SUM($FP56:GK56),0,IF(EV56+$C56-SUM($FP56:GK56)&gt;BQ55+DF56,BQ55+DF56-EV56,$C56-SUM($FP56:GK56))))</f>
        <v>0</v>
      </c>
      <c r="GM56" s="11">
        <f ca="1">IF(BR55&lt;=0,0,IF($C56&lt;=SUM($FP56:GL56),0,IF(EW56+$C56-SUM($FP56:GL56)&gt;BR55+DG56,BR55+DG56-EW56,$C56-SUM($FP56:GL56))))</f>
        <v>0</v>
      </c>
      <c r="GN56" s="11">
        <f ca="1">IF(BS55&lt;=0,0,IF($C56&lt;=SUM($FP56:GM56),0,IF(EX56+$C56-SUM($FP56:GM56)&gt;BS55+DH56,BS55+DH56-EX56,$C56-SUM($FP56:GM56))))</f>
        <v>0</v>
      </c>
      <c r="GO56" s="11">
        <f ca="1">IF(BT55&lt;=0,0,IF($C56&lt;=SUM($FP56:GN56),0,IF(EY56+$C56-SUM($FP56:GN56)&gt;BT55+DI56,BT55+DI56-EY56,$C56-SUM($FP56:GN56))))</f>
        <v>0</v>
      </c>
      <c r="GP56" s="11">
        <f ca="1">IF(BU55&lt;=0,0,IF($C56&lt;=SUM($FP56:GO56),0,IF(EZ56+$C56-SUM($FP56:GO56)&gt;BU55+DJ56,BU55+DJ56-EZ56,$C56-SUM($FP56:GO56))))</f>
        <v>0</v>
      </c>
      <c r="GQ56" s="11">
        <f ca="1">IF(BV55&lt;=0,0,IF($C56&lt;=SUM($FP56:GP56),0,IF(FA56+$C56-SUM($FP56:GP56)&gt;BV55+DK56,BV55+DK56-FA56,$C56-SUM($FP56:GP56))))</f>
        <v>0</v>
      </c>
      <c r="GR56" s="11">
        <f ca="1">IF(BW55&lt;=0,0,IF($C56&lt;=SUM($FP56:GQ56),0,IF(FB56+$C56-SUM($FP56:GQ56)&gt;BW55+DL56,BW55+DL56-FB56,$C56-SUM($FP56:GQ56))))</f>
        <v>0</v>
      </c>
      <c r="GS56" s="11">
        <f ca="1">IF(BX55&lt;=0,0,IF($C56&lt;=SUM($FP56:GR56),0,IF(FC56+$C56-SUM($FP56:GR56)&gt;BX55+DM56,BX55+DM56-FC56,$C56-SUM($FP56:GR56))))</f>
        <v>0</v>
      </c>
      <c r="GT56" s="11">
        <f ca="1">IF(BY55&lt;=0,0,IF($C56&lt;=SUM($FP56:GS56),0,IF(FD56+$C56-SUM($FP56:GS56)&gt;BY55+DN56,BY55+DN56-FD56,$C56-SUM($FP56:GS56))))</f>
        <v>0</v>
      </c>
      <c r="GU56" s="11">
        <f ca="1">IF(BZ55&lt;=0,0,IF($C56&lt;=SUM($FP56:GT56),0,IF(FE56+$C56-SUM($FP56:GT56)&gt;BZ55+DO56,BZ55+DO56-FE56,$C56-SUM($FP56:GT56))))</f>
        <v>0</v>
      </c>
      <c r="GV56" s="11">
        <f ca="1">IF(CA55&lt;=0,0,IF($C56&lt;=SUM($FP56:GU56),0,IF(FF56+$C56-SUM($FP56:GU56)&gt;CA55+DP56,CA55+DP56-FF56,$C56-SUM($FP56:GU56))))</f>
        <v>0</v>
      </c>
      <c r="GW56" s="11">
        <f ca="1">IF(CB55&lt;=0,0,IF($C56&lt;=SUM($FP56:GV56),0,IF(FG56+$C56-SUM($FP56:GV56)&gt;CB55+DQ56,CB55+DQ56-FG56,$C56-SUM($FP56:GV56))))</f>
        <v>0</v>
      </c>
      <c r="GX56" s="11">
        <f ca="1">IF(CC55&lt;=0,0,IF($C56&lt;=SUM($FP56:GW56),0,IF(FH56+$C56-SUM($FP56:GW56)&gt;CC55+DR56,CC55+DR56-FH56,$C56-SUM($FP56:GW56))))</f>
        <v>0</v>
      </c>
      <c r="GY56" s="11">
        <f ca="1">IF(CD55&lt;=0,0,IF($C56&lt;=SUM($FP56:GX56),0,IF(FI56+$C56-SUM($FP56:GX56)&gt;CD55+DS56,CD55+DS56-FI56,$C56-SUM($FP56:GX56))))</f>
        <v>0</v>
      </c>
      <c r="GZ56" s="11">
        <f ca="1">IF(CE55&lt;=0,0,IF($C56&lt;=SUM($FP56:GY56),0,IF(FJ56+$C56-SUM($FP56:GY56)&gt;CE55+DT56,CE55+DT56-FJ56,$C56-SUM($FP56:GY56))))</f>
        <v>0</v>
      </c>
      <c r="HA56" s="11">
        <f ca="1">IF(CF55&lt;=0,0,IF($C56&lt;=SUM($FP56:GZ56),0,IF(FK56+$C56-SUM($FP56:GZ56)&gt;CF55+DU56,CF55+DU56-FK56,$C56-SUM($FP56:GZ56))))</f>
        <v>0</v>
      </c>
      <c r="HB56" s="11">
        <f ca="1">IF(CG55&lt;=0,0,IF($C56&lt;=SUM($FP56:HA56),0,IF(FL56+$C56-SUM($FP56:HA56)&gt;CG55+DV56,CG55+DV56-FL56,$C56-SUM($FP56:HA56))))</f>
        <v>0</v>
      </c>
      <c r="HC56" s="11">
        <f ca="1">IF(CH55&lt;=0,0,IF($C56&lt;=SUM($FP56:HB56),0,IF(FM56+$C56-SUM($FP56:HB56)&gt;CH55+DW56,CH55+DW56-FM56,$C56-SUM($FP56:HB56))))</f>
        <v>0</v>
      </c>
    </row>
    <row r="57" spans="1:211" ht="11" customHeight="1" x14ac:dyDescent="0.15">
      <c r="A57" s="12">
        <f t="shared" ca="1" si="17"/>
        <v>37</v>
      </c>
      <c r="B57" s="6">
        <f t="shared" ca="1" si="18"/>
        <v>46813</v>
      </c>
      <c r="C57" s="50">
        <f ca="1">IF(A57="","",IF(snowball,IF(($E$5-FN57)&lt;0,0,$E$5-FN57),0)+D57)</f>
        <v>250</v>
      </c>
      <c r="D57" s="38"/>
      <c r="E57" s="11">
        <f t="shared" ca="1" si="19"/>
        <v>500</v>
      </c>
      <c r="F57" s="11">
        <f t="shared" ca="1" si="20"/>
        <v>0</v>
      </c>
      <c r="G57" s="11">
        <f t="shared" ca="1" si="21"/>
        <v>0</v>
      </c>
      <c r="H57" s="11">
        <f t="shared" ca="1" si="22"/>
        <v>0</v>
      </c>
      <c r="I57" s="11">
        <f t="shared" ca="1" si="23"/>
        <v>0</v>
      </c>
      <c r="J57" s="11">
        <f t="shared" ca="1" si="24"/>
        <v>0</v>
      </c>
      <c r="K57" s="11">
        <f t="shared" ca="1" si="25"/>
        <v>0</v>
      </c>
      <c r="L57" s="11">
        <f t="shared" ca="1" si="26"/>
        <v>0</v>
      </c>
      <c r="M57" s="11">
        <f t="shared" ca="1" si="27"/>
        <v>0</v>
      </c>
      <c r="N57" s="11">
        <f t="shared" ca="1" si="28"/>
        <v>0</v>
      </c>
      <c r="O57" s="11">
        <f t="shared" ca="1" si="29"/>
        <v>0</v>
      </c>
      <c r="P57" s="11">
        <f t="shared" ca="1" si="30"/>
        <v>0</v>
      </c>
      <c r="Q57" s="11">
        <f t="shared" ca="1" si="31"/>
        <v>0</v>
      </c>
      <c r="R57" s="11">
        <f t="shared" ca="1" si="32"/>
        <v>0</v>
      </c>
      <c r="S57" s="11">
        <f t="shared" ca="1" si="33"/>
        <v>0</v>
      </c>
      <c r="T57" s="11">
        <f t="shared" ca="1" si="34"/>
        <v>0</v>
      </c>
      <c r="U57" s="11">
        <f t="shared" ca="1" si="35"/>
        <v>0</v>
      </c>
      <c r="V57" s="11">
        <f t="shared" ca="1" si="36"/>
        <v>0</v>
      </c>
      <c r="W57" s="11">
        <f t="shared" ca="1" si="37"/>
        <v>0</v>
      </c>
      <c r="X57" s="11">
        <f t="shared" ca="1" si="38"/>
        <v>0</v>
      </c>
      <c r="Y57" s="11">
        <f t="shared" ca="1" si="39"/>
        <v>0</v>
      </c>
      <c r="Z57" s="11">
        <f t="shared" ca="1" si="40"/>
        <v>0</v>
      </c>
      <c r="AA57" s="11">
        <f t="shared" ca="1" si="41"/>
        <v>0</v>
      </c>
      <c r="AB57" s="11">
        <f t="shared" ca="1" si="42"/>
        <v>0</v>
      </c>
      <c r="AC57" s="11">
        <f t="shared" ca="1" si="43"/>
        <v>0</v>
      </c>
      <c r="AD57" s="11">
        <f t="shared" ca="1" si="44"/>
        <v>0</v>
      </c>
      <c r="AE57" s="11">
        <f t="shared" ca="1" si="45"/>
        <v>0</v>
      </c>
      <c r="AF57" s="11">
        <f t="shared" ca="1" si="46"/>
        <v>0</v>
      </c>
      <c r="AG57" s="11">
        <f t="shared" ca="1" si="47"/>
        <v>0</v>
      </c>
      <c r="AH57" s="11">
        <f t="shared" ca="1" si="48"/>
        <v>0</v>
      </c>
      <c r="AI57" s="11">
        <f t="shared" ca="1" si="49"/>
        <v>0</v>
      </c>
      <c r="AJ57" s="11">
        <f t="shared" ca="1" si="50"/>
        <v>0</v>
      </c>
      <c r="AK57" s="11">
        <f t="shared" ca="1" si="51"/>
        <v>0</v>
      </c>
      <c r="AL57" s="11">
        <f t="shared" ca="1" si="52"/>
        <v>0</v>
      </c>
      <c r="AM57" s="11">
        <f t="shared" ca="1" si="53"/>
        <v>0</v>
      </c>
      <c r="AN57" s="11">
        <f t="shared" ca="1" si="54"/>
        <v>0</v>
      </c>
      <c r="AO57" s="11">
        <f t="shared" ca="1" si="55"/>
        <v>0</v>
      </c>
      <c r="AP57" s="11">
        <f t="shared" ca="1" si="56"/>
        <v>0</v>
      </c>
      <c r="AQ57" s="11">
        <f t="shared" ca="1" si="57"/>
        <v>0</v>
      </c>
      <c r="AR57" s="11">
        <f t="shared" ca="1" si="58"/>
        <v>0</v>
      </c>
      <c r="AS57" s="35"/>
      <c r="AT57" s="11">
        <f t="shared" ca="1" si="59"/>
        <v>3655.01</v>
      </c>
      <c r="AU57" s="11">
        <f t="shared" ca="1" si="60"/>
        <v>3655.01</v>
      </c>
      <c r="AV57" s="11">
        <f t="shared" ca="1" si="61"/>
        <v>0</v>
      </c>
      <c r="AW57" s="11">
        <f t="shared" ca="1" si="62"/>
        <v>0</v>
      </c>
      <c r="AX57" s="11">
        <f t="shared" ca="1" si="63"/>
        <v>0</v>
      </c>
      <c r="AY57" s="11">
        <f t="shared" ca="1" si="64"/>
        <v>0</v>
      </c>
      <c r="AZ57" s="11">
        <f t="shared" ca="1" si="65"/>
        <v>0</v>
      </c>
      <c r="BA57" s="11">
        <f t="shared" ca="1" si="66"/>
        <v>0</v>
      </c>
      <c r="BB57" s="11">
        <f t="shared" ca="1" si="67"/>
        <v>0</v>
      </c>
      <c r="BC57" s="11">
        <f t="shared" ca="1" si="68"/>
        <v>0</v>
      </c>
      <c r="BD57" s="11">
        <f t="shared" ca="1" si="69"/>
        <v>0</v>
      </c>
      <c r="BE57" s="11">
        <f t="shared" ca="1" si="70"/>
        <v>0</v>
      </c>
      <c r="BF57" s="11">
        <f t="shared" ca="1" si="71"/>
        <v>0</v>
      </c>
      <c r="BG57" s="11">
        <f t="shared" ca="1" si="72"/>
        <v>0</v>
      </c>
      <c r="BH57" s="11">
        <f t="shared" ca="1" si="73"/>
        <v>0</v>
      </c>
      <c r="BI57" s="11">
        <f t="shared" ca="1" si="74"/>
        <v>0</v>
      </c>
      <c r="BJ57" s="11">
        <f t="shared" ca="1" si="75"/>
        <v>0</v>
      </c>
      <c r="BK57" s="11">
        <f t="shared" ca="1" si="76"/>
        <v>0</v>
      </c>
      <c r="BL57" s="11">
        <f t="shared" ca="1" si="77"/>
        <v>0</v>
      </c>
      <c r="BM57" s="11">
        <f t="shared" ca="1" si="78"/>
        <v>0</v>
      </c>
      <c r="BN57" s="11">
        <f t="shared" ca="1" si="79"/>
        <v>0</v>
      </c>
      <c r="BO57" s="11">
        <f t="shared" ca="1" si="80"/>
        <v>0</v>
      </c>
      <c r="BP57" s="11">
        <f t="shared" ca="1" si="81"/>
        <v>0</v>
      </c>
      <c r="BQ57" s="11">
        <f t="shared" ca="1" si="82"/>
        <v>0</v>
      </c>
      <c r="BR57" s="11">
        <f t="shared" ca="1" si="83"/>
        <v>0</v>
      </c>
      <c r="BS57" s="11">
        <f t="shared" ca="1" si="84"/>
        <v>0</v>
      </c>
      <c r="BT57" s="11">
        <f t="shared" ca="1" si="85"/>
        <v>0</v>
      </c>
      <c r="BU57" s="11">
        <f t="shared" ca="1" si="86"/>
        <v>0</v>
      </c>
      <c r="BV57" s="11">
        <f t="shared" ca="1" si="87"/>
        <v>0</v>
      </c>
      <c r="BW57" s="11">
        <f t="shared" ca="1" si="88"/>
        <v>0</v>
      </c>
      <c r="BX57" s="11">
        <f t="shared" ca="1" si="89"/>
        <v>0</v>
      </c>
      <c r="BY57" s="11">
        <f t="shared" ca="1" si="90"/>
        <v>0</v>
      </c>
      <c r="BZ57" s="11">
        <f t="shared" ca="1" si="91"/>
        <v>0</v>
      </c>
      <c r="CA57" s="11">
        <f t="shared" ca="1" si="92"/>
        <v>0</v>
      </c>
      <c r="CB57" s="11">
        <f t="shared" ca="1" si="93"/>
        <v>0</v>
      </c>
      <c r="CC57" s="11">
        <f t="shared" ca="1" si="94"/>
        <v>0</v>
      </c>
      <c r="CD57" s="11">
        <f t="shared" ca="1" si="95"/>
        <v>0</v>
      </c>
      <c r="CE57" s="11">
        <f t="shared" ca="1" si="96"/>
        <v>0</v>
      </c>
      <c r="CF57" s="11">
        <f t="shared" ca="1" si="97"/>
        <v>0</v>
      </c>
      <c r="CG57" s="11">
        <f t="shared" ca="1" si="98"/>
        <v>0</v>
      </c>
      <c r="CH57" s="11">
        <f t="shared" ca="1" si="99"/>
        <v>0</v>
      </c>
      <c r="CI57" s="3"/>
      <c r="CJ57" s="11">
        <f t="shared" ca="1" si="100"/>
        <v>17.21</v>
      </c>
      <c r="CK57" s="11">
        <f t="shared" ca="1" si="101"/>
        <v>0</v>
      </c>
      <c r="CL57" s="11">
        <f t="shared" ca="1" si="102"/>
        <v>0</v>
      </c>
      <c r="CM57" s="11">
        <f t="shared" ca="1" si="103"/>
        <v>0</v>
      </c>
      <c r="CN57" s="11">
        <f t="shared" ca="1" si="104"/>
        <v>0</v>
      </c>
      <c r="CO57" s="11">
        <f t="shared" ca="1" si="105"/>
        <v>0</v>
      </c>
      <c r="CP57" s="11">
        <f t="shared" ca="1" si="106"/>
        <v>0</v>
      </c>
      <c r="CQ57" s="11">
        <f t="shared" ca="1" si="107"/>
        <v>0</v>
      </c>
      <c r="CR57" s="11">
        <f t="shared" ca="1" si="108"/>
        <v>0</v>
      </c>
      <c r="CS57" s="11">
        <f t="shared" ca="1" si="109"/>
        <v>0</v>
      </c>
      <c r="CT57" s="11">
        <f t="shared" ca="1" si="110"/>
        <v>0</v>
      </c>
      <c r="CU57" s="11">
        <f t="shared" ca="1" si="111"/>
        <v>0</v>
      </c>
      <c r="CV57" s="11">
        <f t="shared" ca="1" si="112"/>
        <v>0</v>
      </c>
      <c r="CW57" s="11">
        <f t="shared" ca="1" si="113"/>
        <v>0</v>
      </c>
      <c r="CX57" s="11">
        <f t="shared" ca="1" si="114"/>
        <v>0</v>
      </c>
      <c r="CY57" s="11">
        <f t="shared" ca="1" si="115"/>
        <v>0</v>
      </c>
      <c r="CZ57" s="11">
        <f t="shared" ca="1" si="116"/>
        <v>0</v>
      </c>
      <c r="DA57" s="11">
        <f t="shared" ca="1" si="117"/>
        <v>0</v>
      </c>
      <c r="DB57" s="11">
        <f t="shared" ca="1" si="118"/>
        <v>0</v>
      </c>
      <c r="DC57" s="11">
        <f t="shared" ca="1" si="119"/>
        <v>0</v>
      </c>
      <c r="DD57" s="11">
        <f t="shared" ca="1" si="120"/>
        <v>0</v>
      </c>
      <c r="DE57" s="11">
        <f t="shared" ca="1" si="121"/>
        <v>0</v>
      </c>
      <c r="DF57" s="11">
        <f t="shared" ca="1" si="122"/>
        <v>0</v>
      </c>
      <c r="DG57" s="11">
        <f t="shared" ca="1" si="123"/>
        <v>0</v>
      </c>
      <c r="DH57" s="11">
        <f t="shared" ca="1" si="124"/>
        <v>0</v>
      </c>
      <c r="DI57" s="11">
        <f t="shared" ca="1" si="125"/>
        <v>0</v>
      </c>
      <c r="DJ57" s="11">
        <f t="shared" ca="1" si="126"/>
        <v>0</v>
      </c>
      <c r="DK57" s="11">
        <f t="shared" ca="1" si="127"/>
        <v>0</v>
      </c>
      <c r="DL57" s="11">
        <f t="shared" ca="1" si="128"/>
        <v>0</v>
      </c>
      <c r="DM57" s="11">
        <f t="shared" ca="1" si="129"/>
        <v>0</v>
      </c>
      <c r="DN57" s="11">
        <f t="shared" ca="1" si="130"/>
        <v>0</v>
      </c>
      <c r="DO57" s="11">
        <f t="shared" ca="1" si="131"/>
        <v>0</v>
      </c>
      <c r="DP57" s="11">
        <f t="shared" ca="1" si="132"/>
        <v>0</v>
      </c>
      <c r="DQ57" s="11">
        <f t="shared" ca="1" si="133"/>
        <v>0</v>
      </c>
      <c r="DR57" s="11">
        <f t="shared" ca="1" si="134"/>
        <v>0</v>
      </c>
      <c r="DS57" s="11">
        <f t="shared" ca="1" si="135"/>
        <v>0</v>
      </c>
      <c r="DT57" s="11">
        <f t="shared" ca="1" si="136"/>
        <v>0</v>
      </c>
      <c r="DU57" s="11">
        <f t="shared" ca="1" si="137"/>
        <v>0</v>
      </c>
      <c r="DV57" s="11">
        <f t="shared" ca="1" si="138"/>
        <v>0</v>
      </c>
      <c r="DW57" s="11">
        <f t="shared" ca="1" si="139"/>
        <v>0</v>
      </c>
      <c r="DX57" s="49">
        <f t="shared" ca="1" si="14"/>
        <v>17.21</v>
      </c>
      <c r="DY57" s="8"/>
      <c r="DZ57" s="11">
        <f t="shared" ca="1" si="140"/>
        <v>250</v>
      </c>
      <c r="EA57" s="11">
        <f t="shared" ca="1" si="141"/>
        <v>0</v>
      </c>
      <c r="EB57" s="11">
        <f t="shared" ca="1" si="142"/>
        <v>0</v>
      </c>
      <c r="EC57" s="11">
        <f t="shared" ca="1" si="143"/>
        <v>0</v>
      </c>
      <c r="ED57" s="11">
        <f t="shared" ca="1" si="144"/>
        <v>0</v>
      </c>
      <c r="EE57" s="11">
        <f t="shared" ca="1" si="145"/>
        <v>0</v>
      </c>
      <c r="EF57" s="11">
        <f t="shared" ca="1" si="146"/>
        <v>0</v>
      </c>
      <c r="EG57" s="11">
        <f t="shared" ca="1" si="147"/>
        <v>0</v>
      </c>
      <c r="EH57" s="11">
        <f t="shared" ca="1" si="148"/>
        <v>0</v>
      </c>
      <c r="EI57" s="11">
        <f t="shared" ca="1" si="149"/>
        <v>0</v>
      </c>
      <c r="EJ57" s="11">
        <f t="shared" ca="1" si="150"/>
        <v>0</v>
      </c>
      <c r="EK57" s="11">
        <f t="shared" ca="1" si="151"/>
        <v>0</v>
      </c>
      <c r="EL57" s="11">
        <f t="shared" ca="1" si="152"/>
        <v>0</v>
      </c>
      <c r="EM57" s="11">
        <f t="shared" ca="1" si="153"/>
        <v>0</v>
      </c>
      <c r="EN57" s="11">
        <f t="shared" ca="1" si="154"/>
        <v>0</v>
      </c>
      <c r="EO57" s="11">
        <f t="shared" ca="1" si="155"/>
        <v>0</v>
      </c>
      <c r="EP57" s="11">
        <f t="shared" ca="1" si="156"/>
        <v>0</v>
      </c>
      <c r="EQ57" s="11">
        <f t="shared" ca="1" si="157"/>
        <v>0</v>
      </c>
      <c r="ER57" s="11">
        <f t="shared" ca="1" si="158"/>
        <v>0</v>
      </c>
      <c r="ES57" s="11">
        <f t="shared" ca="1" si="159"/>
        <v>0</v>
      </c>
      <c r="ET57" s="11">
        <f t="shared" ca="1" si="160"/>
        <v>0</v>
      </c>
      <c r="EU57" s="11">
        <f t="shared" ca="1" si="161"/>
        <v>0</v>
      </c>
      <c r="EV57" s="11">
        <f t="shared" ca="1" si="162"/>
        <v>0</v>
      </c>
      <c r="EW57" s="11">
        <f t="shared" ca="1" si="163"/>
        <v>0</v>
      </c>
      <c r="EX57" s="11">
        <f t="shared" ca="1" si="164"/>
        <v>0</v>
      </c>
      <c r="EY57" s="11">
        <f t="shared" ca="1" si="165"/>
        <v>0</v>
      </c>
      <c r="EZ57" s="11">
        <f t="shared" ca="1" si="166"/>
        <v>0</v>
      </c>
      <c r="FA57" s="11">
        <f t="shared" ca="1" si="167"/>
        <v>0</v>
      </c>
      <c r="FB57" s="11">
        <f t="shared" ca="1" si="168"/>
        <v>0</v>
      </c>
      <c r="FC57" s="11">
        <f t="shared" ca="1" si="169"/>
        <v>0</v>
      </c>
      <c r="FD57" s="11">
        <f t="shared" ca="1" si="170"/>
        <v>0</v>
      </c>
      <c r="FE57" s="11">
        <f t="shared" ca="1" si="171"/>
        <v>0</v>
      </c>
      <c r="FF57" s="11">
        <f t="shared" ca="1" si="172"/>
        <v>0</v>
      </c>
      <c r="FG57" s="11">
        <f t="shared" ca="1" si="173"/>
        <v>0</v>
      </c>
      <c r="FH57" s="11">
        <f t="shared" ca="1" si="174"/>
        <v>0</v>
      </c>
      <c r="FI57" s="11">
        <f t="shared" ca="1" si="175"/>
        <v>0</v>
      </c>
      <c r="FJ57" s="11">
        <f t="shared" ca="1" si="176"/>
        <v>0</v>
      </c>
      <c r="FK57" s="11">
        <f t="shared" ca="1" si="177"/>
        <v>0</v>
      </c>
      <c r="FL57" s="11">
        <f t="shared" ca="1" si="178"/>
        <v>0</v>
      </c>
      <c r="FM57" s="11">
        <f t="shared" ca="1" si="179"/>
        <v>0</v>
      </c>
      <c r="FN57" s="49">
        <f t="shared" ca="1" si="16"/>
        <v>250</v>
      </c>
      <c r="FO57" s="14"/>
      <c r="FP57" s="37">
        <f t="shared" ca="1" si="180"/>
        <v>250</v>
      </c>
      <c r="FQ57" s="11">
        <f ca="1">IF(AV56&lt;=0,0,IF($C57&lt;=SUM($FP57:FP57),0,IF(EA57+$C57-SUM($FP57:FP57)&gt;AV56+CK57,AV56+CK57-EA57,$C57-SUM($FP57:FP57))))</f>
        <v>0</v>
      </c>
      <c r="FR57" s="11">
        <f ca="1">IF(AW56&lt;=0,0,IF($C57&lt;=SUM($FP57:FQ57),0,IF(EB57+$C57-SUM($FP57:FQ57)&gt;AW56+CL57,AW56+CL57-EB57,$C57-SUM($FP57:FQ57))))</f>
        <v>0</v>
      </c>
      <c r="FS57" s="11">
        <f ca="1">IF(AX56&lt;=0,0,IF($C57&lt;=SUM($FP57:FR57),0,IF(EC57+$C57-SUM($FP57:FR57)&gt;AX56+CM57,AX56+CM57-EC57,$C57-SUM($FP57:FR57))))</f>
        <v>0</v>
      </c>
      <c r="FT57" s="11">
        <f ca="1">IF(AY56&lt;=0,0,IF($C57&lt;=SUM($FP57:FS57),0,IF(ED57+$C57-SUM($FP57:FS57)&gt;AY56+CN57,AY56+CN57-ED57,$C57-SUM($FP57:FS57))))</f>
        <v>0</v>
      </c>
      <c r="FU57" s="11">
        <f ca="1">IF(AZ56&lt;=0,0,IF($C57&lt;=SUM($FP57:FT57),0,IF(EE57+$C57-SUM($FP57:FT57)&gt;AZ56+CO57,AZ56+CO57-EE57,$C57-SUM($FP57:FT57))))</f>
        <v>0</v>
      </c>
      <c r="FV57" s="11">
        <f ca="1">IF(BA56&lt;=0,0,IF($C57&lt;=SUM($FP57:FU57),0,IF(EF57+$C57-SUM($FP57:FU57)&gt;BA56+CP57,BA56+CP57-EF57,$C57-SUM($FP57:FU57))))</f>
        <v>0</v>
      </c>
      <c r="FW57" s="11">
        <f ca="1">IF(BB56&lt;=0,0,IF($C57&lt;=SUM($FP57:FV57),0,IF(EG57+$C57-SUM($FP57:FV57)&gt;BB56+CQ57,BB56+CQ57-EG57,$C57-SUM($FP57:FV57))))</f>
        <v>0</v>
      </c>
      <c r="FX57" s="11">
        <f ca="1">IF(BC56&lt;=0,0,IF($C57&lt;=SUM($FP57:FW57),0,IF(EH57+$C57-SUM($FP57:FW57)&gt;BC56+CR57,BC56+CR57-EH57,$C57-SUM($FP57:FW57))))</f>
        <v>0</v>
      </c>
      <c r="FY57" s="11">
        <f ca="1">IF(BD56&lt;=0,0,IF($C57&lt;=SUM($FP57:FX57),0,IF(EI57+$C57-SUM($FP57:FX57)&gt;BD56+CS57,BD56+CS57-EI57,$C57-SUM($FP57:FX57))))</f>
        <v>0</v>
      </c>
      <c r="FZ57" s="11">
        <f ca="1">IF(BE56&lt;=0,0,IF($C57&lt;=SUM($FP57:FY57),0,IF(EJ57+$C57-SUM($FP57:FY57)&gt;BE56+CT57,BE56+CT57-EJ57,$C57-SUM($FP57:FY57))))</f>
        <v>0</v>
      </c>
      <c r="GA57" s="11">
        <f ca="1">IF(BF56&lt;=0,0,IF($C57&lt;=SUM($FP57:FZ57),0,IF(EK57+$C57-SUM($FP57:FZ57)&gt;BF56+CU57,BF56+CU57-EK57,$C57-SUM($FP57:FZ57))))</f>
        <v>0</v>
      </c>
      <c r="GB57" s="11">
        <f ca="1">IF(BG56&lt;=0,0,IF($C57&lt;=SUM($FP57:GA57),0,IF(EL57+$C57-SUM($FP57:GA57)&gt;BG56+CV57,BG56+CV57-EL57,$C57-SUM($FP57:GA57))))</f>
        <v>0</v>
      </c>
      <c r="GC57" s="11">
        <f ca="1">IF(BH56&lt;=0,0,IF($C57&lt;=SUM($FP57:GB57),0,IF(EM57+$C57-SUM($FP57:GB57)&gt;BH56+CW57,BH56+CW57-EM57,$C57-SUM($FP57:GB57))))</f>
        <v>0</v>
      </c>
      <c r="GD57" s="11">
        <f ca="1">IF(BI56&lt;=0,0,IF($C57&lt;=SUM($FP57:GC57),0,IF(EN57+$C57-SUM($FP57:GC57)&gt;BI56+CX57,BI56+CX57-EN57,$C57-SUM($FP57:GC57))))</f>
        <v>0</v>
      </c>
      <c r="GE57" s="11">
        <f ca="1">IF(BJ56&lt;=0,0,IF($C57&lt;=SUM($FP57:GD57),0,IF(EO57+$C57-SUM($FP57:GD57)&gt;BJ56+CY57,BJ56+CY57-EO57,$C57-SUM($FP57:GD57))))</f>
        <v>0</v>
      </c>
      <c r="GF57" s="11">
        <f ca="1">IF(BK56&lt;=0,0,IF($C57&lt;=SUM($FP57:GE57),0,IF(EP57+$C57-SUM($FP57:GE57)&gt;BK56+CZ57,BK56+CZ57-EP57,$C57-SUM($FP57:GE57))))</f>
        <v>0</v>
      </c>
      <c r="GG57" s="11">
        <f ca="1">IF(BL56&lt;=0,0,IF($C57&lt;=SUM($FP57:GF57),0,IF(EQ57+$C57-SUM($FP57:GF57)&gt;BL56+DA57,BL56+DA57-EQ57,$C57-SUM($FP57:GF57))))</f>
        <v>0</v>
      </c>
      <c r="GH57" s="11">
        <f ca="1">IF(BM56&lt;=0,0,IF($C57&lt;=SUM($FP57:GG57),0,IF(ER57+$C57-SUM($FP57:GG57)&gt;BM56+DB57,BM56+DB57-ER57,$C57-SUM($FP57:GG57))))</f>
        <v>0</v>
      </c>
      <c r="GI57" s="11">
        <f ca="1">IF(BN56&lt;=0,0,IF($C57&lt;=SUM($FP57:GH57),0,IF(ES57+$C57-SUM($FP57:GH57)&gt;BN56+DC57,BN56+DC57-ES57,$C57-SUM($FP57:GH57))))</f>
        <v>0</v>
      </c>
      <c r="GJ57" s="11">
        <f ca="1">IF(BO56&lt;=0,0,IF($C57&lt;=SUM($FP57:GI57),0,IF(ET57+$C57-SUM($FP57:GI57)&gt;BO56+DD57,BO56+DD57-ET57,$C57-SUM($FP57:GI57))))</f>
        <v>0</v>
      </c>
      <c r="GK57" s="11">
        <f ca="1">IF(BP56&lt;=0,0,IF($C57&lt;=SUM($FP57:GJ57),0,IF(EU57+$C57-SUM($FP57:GJ57)&gt;BP56+DE57,BP56+DE57-EU57,$C57-SUM($FP57:GJ57))))</f>
        <v>0</v>
      </c>
      <c r="GL57" s="11">
        <f ca="1">IF(BQ56&lt;=0,0,IF($C57&lt;=SUM($FP57:GK57),0,IF(EV57+$C57-SUM($FP57:GK57)&gt;BQ56+DF57,BQ56+DF57-EV57,$C57-SUM($FP57:GK57))))</f>
        <v>0</v>
      </c>
      <c r="GM57" s="11">
        <f ca="1">IF(BR56&lt;=0,0,IF($C57&lt;=SUM($FP57:GL57),0,IF(EW57+$C57-SUM($FP57:GL57)&gt;BR56+DG57,BR56+DG57-EW57,$C57-SUM($FP57:GL57))))</f>
        <v>0</v>
      </c>
      <c r="GN57" s="11">
        <f ca="1">IF(BS56&lt;=0,0,IF($C57&lt;=SUM($FP57:GM57),0,IF(EX57+$C57-SUM($FP57:GM57)&gt;BS56+DH57,BS56+DH57-EX57,$C57-SUM($FP57:GM57))))</f>
        <v>0</v>
      </c>
      <c r="GO57" s="11">
        <f ca="1">IF(BT56&lt;=0,0,IF($C57&lt;=SUM($FP57:GN57),0,IF(EY57+$C57-SUM($FP57:GN57)&gt;BT56+DI57,BT56+DI57-EY57,$C57-SUM($FP57:GN57))))</f>
        <v>0</v>
      </c>
      <c r="GP57" s="11">
        <f ca="1">IF(BU56&lt;=0,0,IF($C57&lt;=SUM($FP57:GO57),0,IF(EZ57+$C57-SUM($FP57:GO57)&gt;BU56+DJ57,BU56+DJ57-EZ57,$C57-SUM($FP57:GO57))))</f>
        <v>0</v>
      </c>
      <c r="GQ57" s="11">
        <f ca="1">IF(BV56&lt;=0,0,IF($C57&lt;=SUM($FP57:GP57),0,IF(FA57+$C57-SUM($FP57:GP57)&gt;BV56+DK57,BV56+DK57-FA57,$C57-SUM($FP57:GP57))))</f>
        <v>0</v>
      </c>
      <c r="GR57" s="11">
        <f ca="1">IF(BW56&lt;=0,0,IF($C57&lt;=SUM($FP57:GQ57),0,IF(FB57+$C57-SUM($FP57:GQ57)&gt;BW56+DL57,BW56+DL57-FB57,$C57-SUM($FP57:GQ57))))</f>
        <v>0</v>
      </c>
      <c r="GS57" s="11">
        <f ca="1">IF(BX56&lt;=0,0,IF($C57&lt;=SUM($FP57:GR57),0,IF(FC57+$C57-SUM($FP57:GR57)&gt;BX56+DM57,BX56+DM57-FC57,$C57-SUM($FP57:GR57))))</f>
        <v>0</v>
      </c>
      <c r="GT57" s="11">
        <f ca="1">IF(BY56&lt;=0,0,IF($C57&lt;=SUM($FP57:GS57),0,IF(FD57+$C57-SUM($FP57:GS57)&gt;BY56+DN57,BY56+DN57-FD57,$C57-SUM($FP57:GS57))))</f>
        <v>0</v>
      </c>
      <c r="GU57" s="11">
        <f ca="1">IF(BZ56&lt;=0,0,IF($C57&lt;=SUM($FP57:GT57),0,IF(FE57+$C57-SUM($FP57:GT57)&gt;BZ56+DO57,BZ56+DO57-FE57,$C57-SUM($FP57:GT57))))</f>
        <v>0</v>
      </c>
      <c r="GV57" s="11">
        <f ca="1">IF(CA56&lt;=0,0,IF($C57&lt;=SUM($FP57:GU57),0,IF(FF57+$C57-SUM($FP57:GU57)&gt;CA56+DP57,CA56+DP57-FF57,$C57-SUM($FP57:GU57))))</f>
        <v>0</v>
      </c>
      <c r="GW57" s="11">
        <f ca="1">IF(CB56&lt;=0,0,IF($C57&lt;=SUM($FP57:GV57),0,IF(FG57+$C57-SUM($FP57:GV57)&gt;CB56+DQ57,CB56+DQ57-FG57,$C57-SUM($FP57:GV57))))</f>
        <v>0</v>
      </c>
      <c r="GX57" s="11">
        <f ca="1">IF(CC56&lt;=0,0,IF($C57&lt;=SUM($FP57:GW57),0,IF(FH57+$C57-SUM($FP57:GW57)&gt;CC56+DR57,CC56+DR57-FH57,$C57-SUM($FP57:GW57))))</f>
        <v>0</v>
      </c>
      <c r="GY57" s="11">
        <f ca="1">IF(CD56&lt;=0,0,IF($C57&lt;=SUM($FP57:GX57),0,IF(FI57+$C57-SUM($FP57:GX57)&gt;CD56+DS57,CD56+DS57-FI57,$C57-SUM($FP57:GX57))))</f>
        <v>0</v>
      </c>
      <c r="GZ57" s="11">
        <f ca="1">IF(CE56&lt;=0,0,IF($C57&lt;=SUM($FP57:GY57),0,IF(FJ57+$C57-SUM($FP57:GY57)&gt;CE56+DT57,CE56+DT57-FJ57,$C57-SUM($FP57:GY57))))</f>
        <v>0</v>
      </c>
      <c r="HA57" s="11">
        <f ca="1">IF(CF56&lt;=0,0,IF($C57&lt;=SUM($FP57:GZ57),0,IF(FK57+$C57-SUM($FP57:GZ57)&gt;CF56+DU57,CF56+DU57-FK57,$C57-SUM($FP57:GZ57))))</f>
        <v>0</v>
      </c>
      <c r="HB57" s="11">
        <f ca="1">IF(CG56&lt;=0,0,IF($C57&lt;=SUM($FP57:HA57),0,IF(FL57+$C57-SUM($FP57:HA57)&gt;CG56+DV57,CG56+DV57-FL57,$C57-SUM($FP57:HA57))))</f>
        <v>0</v>
      </c>
      <c r="HC57" s="11">
        <f ca="1">IF(CH56&lt;=0,0,IF($C57&lt;=SUM($FP57:HB57),0,IF(FM57+$C57-SUM($FP57:HB57)&gt;CH56+DW57,CH56+DW57-FM57,$C57-SUM($FP57:HB57))))</f>
        <v>0</v>
      </c>
    </row>
    <row r="58" spans="1:211" ht="11" customHeight="1" x14ac:dyDescent="0.15">
      <c r="A58" s="12">
        <f t="shared" ca="1" si="17"/>
        <v>38</v>
      </c>
      <c r="B58" s="6">
        <f t="shared" ca="1" si="18"/>
        <v>46844</v>
      </c>
      <c r="C58" s="50">
        <f ca="1">IF(A58="","",IF(snowball,IF(($E$5-FN58)&lt;0,0,$E$5-FN58),0)+D58)</f>
        <v>250</v>
      </c>
      <c r="D58" s="38"/>
      <c r="E58" s="11">
        <f t="shared" ca="1" si="19"/>
        <v>500</v>
      </c>
      <c r="F58" s="11">
        <f t="shared" ca="1" si="20"/>
        <v>0</v>
      </c>
      <c r="G58" s="11">
        <f t="shared" ca="1" si="21"/>
        <v>0</v>
      </c>
      <c r="H58" s="11">
        <f t="shared" ca="1" si="22"/>
        <v>0</v>
      </c>
      <c r="I58" s="11">
        <f t="shared" ca="1" si="23"/>
        <v>0</v>
      </c>
      <c r="J58" s="11">
        <f t="shared" ca="1" si="24"/>
        <v>0</v>
      </c>
      <c r="K58" s="11">
        <f t="shared" ca="1" si="25"/>
        <v>0</v>
      </c>
      <c r="L58" s="11">
        <f t="shared" ca="1" si="26"/>
        <v>0</v>
      </c>
      <c r="M58" s="11">
        <f t="shared" ca="1" si="27"/>
        <v>0</v>
      </c>
      <c r="N58" s="11">
        <f t="shared" ca="1" si="28"/>
        <v>0</v>
      </c>
      <c r="O58" s="11">
        <f t="shared" ca="1" si="29"/>
        <v>0</v>
      </c>
      <c r="P58" s="11">
        <f t="shared" ca="1" si="30"/>
        <v>0</v>
      </c>
      <c r="Q58" s="11">
        <f t="shared" ca="1" si="31"/>
        <v>0</v>
      </c>
      <c r="R58" s="11">
        <f t="shared" ca="1" si="32"/>
        <v>0</v>
      </c>
      <c r="S58" s="11">
        <f t="shared" ca="1" si="33"/>
        <v>0</v>
      </c>
      <c r="T58" s="11">
        <f t="shared" ca="1" si="34"/>
        <v>0</v>
      </c>
      <c r="U58" s="11">
        <f t="shared" ca="1" si="35"/>
        <v>0</v>
      </c>
      <c r="V58" s="11">
        <f t="shared" ca="1" si="36"/>
        <v>0</v>
      </c>
      <c r="W58" s="11">
        <f t="shared" ca="1" si="37"/>
        <v>0</v>
      </c>
      <c r="X58" s="11">
        <f t="shared" ca="1" si="38"/>
        <v>0</v>
      </c>
      <c r="Y58" s="11">
        <f t="shared" ca="1" si="39"/>
        <v>0</v>
      </c>
      <c r="Z58" s="11">
        <f t="shared" ca="1" si="40"/>
        <v>0</v>
      </c>
      <c r="AA58" s="11">
        <f t="shared" ca="1" si="41"/>
        <v>0</v>
      </c>
      <c r="AB58" s="11">
        <f t="shared" ca="1" si="42"/>
        <v>0</v>
      </c>
      <c r="AC58" s="11">
        <f t="shared" ca="1" si="43"/>
        <v>0</v>
      </c>
      <c r="AD58" s="11">
        <f t="shared" ca="1" si="44"/>
        <v>0</v>
      </c>
      <c r="AE58" s="11">
        <f t="shared" ca="1" si="45"/>
        <v>0</v>
      </c>
      <c r="AF58" s="11">
        <f t="shared" ca="1" si="46"/>
        <v>0</v>
      </c>
      <c r="AG58" s="11">
        <f t="shared" ca="1" si="47"/>
        <v>0</v>
      </c>
      <c r="AH58" s="11">
        <f t="shared" ca="1" si="48"/>
        <v>0</v>
      </c>
      <c r="AI58" s="11">
        <f t="shared" ca="1" si="49"/>
        <v>0</v>
      </c>
      <c r="AJ58" s="11">
        <f t="shared" ca="1" si="50"/>
        <v>0</v>
      </c>
      <c r="AK58" s="11">
        <f t="shared" ca="1" si="51"/>
        <v>0</v>
      </c>
      <c r="AL58" s="11">
        <f t="shared" ca="1" si="52"/>
        <v>0</v>
      </c>
      <c r="AM58" s="11">
        <f t="shared" ca="1" si="53"/>
        <v>0</v>
      </c>
      <c r="AN58" s="11">
        <f t="shared" ca="1" si="54"/>
        <v>0</v>
      </c>
      <c r="AO58" s="11">
        <f t="shared" ca="1" si="55"/>
        <v>0</v>
      </c>
      <c r="AP58" s="11">
        <f t="shared" ca="1" si="56"/>
        <v>0</v>
      </c>
      <c r="AQ58" s="11">
        <f t="shared" ca="1" si="57"/>
        <v>0</v>
      </c>
      <c r="AR58" s="11">
        <f t="shared" ca="1" si="58"/>
        <v>0</v>
      </c>
      <c r="AS58" s="35"/>
      <c r="AT58" s="11">
        <f t="shared" ca="1" si="59"/>
        <v>3170.21</v>
      </c>
      <c r="AU58" s="11">
        <f t="shared" ca="1" si="60"/>
        <v>3170.21</v>
      </c>
      <c r="AV58" s="11">
        <f t="shared" ca="1" si="61"/>
        <v>0</v>
      </c>
      <c r="AW58" s="11">
        <f t="shared" ca="1" si="62"/>
        <v>0</v>
      </c>
      <c r="AX58" s="11">
        <f t="shared" ca="1" si="63"/>
        <v>0</v>
      </c>
      <c r="AY58" s="11">
        <f t="shared" ca="1" si="64"/>
        <v>0</v>
      </c>
      <c r="AZ58" s="11">
        <f t="shared" ca="1" si="65"/>
        <v>0</v>
      </c>
      <c r="BA58" s="11">
        <f t="shared" ca="1" si="66"/>
        <v>0</v>
      </c>
      <c r="BB58" s="11">
        <f t="shared" ca="1" si="67"/>
        <v>0</v>
      </c>
      <c r="BC58" s="11">
        <f t="shared" ca="1" si="68"/>
        <v>0</v>
      </c>
      <c r="BD58" s="11">
        <f t="shared" ca="1" si="69"/>
        <v>0</v>
      </c>
      <c r="BE58" s="11">
        <f t="shared" ca="1" si="70"/>
        <v>0</v>
      </c>
      <c r="BF58" s="11">
        <f t="shared" ca="1" si="71"/>
        <v>0</v>
      </c>
      <c r="BG58" s="11">
        <f t="shared" ca="1" si="72"/>
        <v>0</v>
      </c>
      <c r="BH58" s="11">
        <f t="shared" ca="1" si="73"/>
        <v>0</v>
      </c>
      <c r="BI58" s="11">
        <f t="shared" ca="1" si="74"/>
        <v>0</v>
      </c>
      <c r="BJ58" s="11">
        <f t="shared" ca="1" si="75"/>
        <v>0</v>
      </c>
      <c r="BK58" s="11">
        <f t="shared" ca="1" si="76"/>
        <v>0</v>
      </c>
      <c r="BL58" s="11">
        <f t="shared" ca="1" si="77"/>
        <v>0</v>
      </c>
      <c r="BM58" s="11">
        <f t="shared" ca="1" si="78"/>
        <v>0</v>
      </c>
      <c r="BN58" s="11">
        <f t="shared" ca="1" si="79"/>
        <v>0</v>
      </c>
      <c r="BO58" s="11">
        <f t="shared" ca="1" si="80"/>
        <v>0</v>
      </c>
      <c r="BP58" s="11">
        <f t="shared" ca="1" si="81"/>
        <v>0</v>
      </c>
      <c r="BQ58" s="11">
        <f t="shared" ca="1" si="82"/>
        <v>0</v>
      </c>
      <c r="BR58" s="11">
        <f t="shared" ca="1" si="83"/>
        <v>0</v>
      </c>
      <c r="BS58" s="11">
        <f t="shared" ca="1" si="84"/>
        <v>0</v>
      </c>
      <c r="BT58" s="11">
        <f t="shared" ca="1" si="85"/>
        <v>0</v>
      </c>
      <c r="BU58" s="11">
        <f t="shared" ca="1" si="86"/>
        <v>0</v>
      </c>
      <c r="BV58" s="11">
        <f t="shared" ca="1" si="87"/>
        <v>0</v>
      </c>
      <c r="BW58" s="11">
        <f t="shared" ca="1" si="88"/>
        <v>0</v>
      </c>
      <c r="BX58" s="11">
        <f t="shared" ca="1" si="89"/>
        <v>0</v>
      </c>
      <c r="BY58" s="11">
        <f t="shared" ca="1" si="90"/>
        <v>0</v>
      </c>
      <c r="BZ58" s="11">
        <f t="shared" ca="1" si="91"/>
        <v>0</v>
      </c>
      <c r="CA58" s="11">
        <f t="shared" ca="1" si="92"/>
        <v>0</v>
      </c>
      <c r="CB58" s="11">
        <f t="shared" ca="1" si="93"/>
        <v>0</v>
      </c>
      <c r="CC58" s="11">
        <f t="shared" ca="1" si="94"/>
        <v>0</v>
      </c>
      <c r="CD58" s="11">
        <f t="shared" ca="1" si="95"/>
        <v>0</v>
      </c>
      <c r="CE58" s="11">
        <f t="shared" ca="1" si="96"/>
        <v>0</v>
      </c>
      <c r="CF58" s="11">
        <f t="shared" ca="1" si="97"/>
        <v>0</v>
      </c>
      <c r="CG58" s="11">
        <f t="shared" ca="1" si="98"/>
        <v>0</v>
      </c>
      <c r="CH58" s="11">
        <f t="shared" ca="1" si="99"/>
        <v>0</v>
      </c>
      <c r="CI58" s="3"/>
      <c r="CJ58" s="11">
        <f t="shared" ca="1" si="100"/>
        <v>15.2</v>
      </c>
      <c r="CK58" s="11">
        <f t="shared" ca="1" si="101"/>
        <v>0</v>
      </c>
      <c r="CL58" s="11">
        <f t="shared" ca="1" si="102"/>
        <v>0</v>
      </c>
      <c r="CM58" s="11">
        <f t="shared" ca="1" si="103"/>
        <v>0</v>
      </c>
      <c r="CN58" s="11">
        <f t="shared" ca="1" si="104"/>
        <v>0</v>
      </c>
      <c r="CO58" s="11">
        <f t="shared" ca="1" si="105"/>
        <v>0</v>
      </c>
      <c r="CP58" s="11">
        <f t="shared" ca="1" si="106"/>
        <v>0</v>
      </c>
      <c r="CQ58" s="11">
        <f t="shared" ca="1" si="107"/>
        <v>0</v>
      </c>
      <c r="CR58" s="11">
        <f t="shared" ca="1" si="108"/>
        <v>0</v>
      </c>
      <c r="CS58" s="11">
        <f t="shared" ca="1" si="109"/>
        <v>0</v>
      </c>
      <c r="CT58" s="11">
        <f t="shared" ca="1" si="110"/>
        <v>0</v>
      </c>
      <c r="CU58" s="11">
        <f t="shared" ca="1" si="111"/>
        <v>0</v>
      </c>
      <c r="CV58" s="11">
        <f t="shared" ca="1" si="112"/>
        <v>0</v>
      </c>
      <c r="CW58" s="11">
        <f t="shared" ca="1" si="113"/>
        <v>0</v>
      </c>
      <c r="CX58" s="11">
        <f t="shared" ca="1" si="114"/>
        <v>0</v>
      </c>
      <c r="CY58" s="11">
        <f t="shared" ca="1" si="115"/>
        <v>0</v>
      </c>
      <c r="CZ58" s="11">
        <f t="shared" ca="1" si="116"/>
        <v>0</v>
      </c>
      <c r="DA58" s="11">
        <f t="shared" ca="1" si="117"/>
        <v>0</v>
      </c>
      <c r="DB58" s="11">
        <f t="shared" ca="1" si="118"/>
        <v>0</v>
      </c>
      <c r="DC58" s="11">
        <f t="shared" ca="1" si="119"/>
        <v>0</v>
      </c>
      <c r="DD58" s="11">
        <f t="shared" ca="1" si="120"/>
        <v>0</v>
      </c>
      <c r="DE58" s="11">
        <f t="shared" ca="1" si="121"/>
        <v>0</v>
      </c>
      <c r="DF58" s="11">
        <f t="shared" ca="1" si="122"/>
        <v>0</v>
      </c>
      <c r="DG58" s="11">
        <f t="shared" ca="1" si="123"/>
        <v>0</v>
      </c>
      <c r="DH58" s="11">
        <f t="shared" ca="1" si="124"/>
        <v>0</v>
      </c>
      <c r="DI58" s="11">
        <f t="shared" ca="1" si="125"/>
        <v>0</v>
      </c>
      <c r="DJ58" s="11">
        <f t="shared" ca="1" si="126"/>
        <v>0</v>
      </c>
      <c r="DK58" s="11">
        <f t="shared" ca="1" si="127"/>
        <v>0</v>
      </c>
      <c r="DL58" s="11">
        <f t="shared" ca="1" si="128"/>
        <v>0</v>
      </c>
      <c r="DM58" s="11">
        <f t="shared" ca="1" si="129"/>
        <v>0</v>
      </c>
      <c r="DN58" s="11">
        <f t="shared" ca="1" si="130"/>
        <v>0</v>
      </c>
      <c r="DO58" s="11">
        <f t="shared" ca="1" si="131"/>
        <v>0</v>
      </c>
      <c r="DP58" s="11">
        <f t="shared" ca="1" si="132"/>
        <v>0</v>
      </c>
      <c r="DQ58" s="11">
        <f t="shared" ca="1" si="133"/>
        <v>0</v>
      </c>
      <c r="DR58" s="11">
        <f t="shared" ca="1" si="134"/>
        <v>0</v>
      </c>
      <c r="DS58" s="11">
        <f t="shared" ca="1" si="135"/>
        <v>0</v>
      </c>
      <c r="DT58" s="11">
        <f t="shared" ca="1" si="136"/>
        <v>0</v>
      </c>
      <c r="DU58" s="11">
        <f t="shared" ca="1" si="137"/>
        <v>0</v>
      </c>
      <c r="DV58" s="11">
        <f t="shared" ca="1" si="138"/>
        <v>0</v>
      </c>
      <c r="DW58" s="11">
        <f t="shared" ca="1" si="139"/>
        <v>0</v>
      </c>
      <c r="DX58" s="49">
        <f t="shared" ca="1" si="14"/>
        <v>15.2</v>
      </c>
      <c r="DY58" s="8"/>
      <c r="DZ58" s="11">
        <f t="shared" ca="1" si="140"/>
        <v>250</v>
      </c>
      <c r="EA58" s="11">
        <f t="shared" ca="1" si="141"/>
        <v>0</v>
      </c>
      <c r="EB58" s="11">
        <f t="shared" ca="1" si="142"/>
        <v>0</v>
      </c>
      <c r="EC58" s="11">
        <f t="shared" ca="1" si="143"/>
        <v>0</v>
      </c>
      <c r="ED58" s="11">
        <f t="shared" ca="1" si="144"/>
        <v>0</v>
      </c>
      <c r="EE58" s="11">
        <f t="shared" ca="1" si="145"/>
        <v>0</v>
      </c>
      <c r="EF58" s="11">
        <f t="shared" ca="1" si="146"/>
        <v>0</v>
      </c>
      <c r="EG58" s="11">
        <f t="shared" ca="1" si="147"/>
        <v>0</v>
      </c>
      <c r="EH58" s="11">
        <f t="shared" ca="1" si="148"/>
        <v>0</v>
      </c>
      <c r="EI58" s="11">
        <f t="shared" ca="1" si="149"/>
        <v>0</v>
      </c>
      <c r="EJ58" s="11">
        <f t="shared" ca="1" si="150"/>
        <v>0</v>
      </c>
      <c r="EK58" s="11">
        <f t="shared" ca="1" si="151"/>
        <v>0</v>
      </c>
      <c r="EL58" s="11">
        <f t="shared" ca="1" si="152"/>
        <v>0</v>
      </c>
      <c r="EM58" s="11">
        <f t="shared" ca="1" si="153"/>
        <v>0</v>
      </c>
      <c r="EN58" s="11">
        <f t="shared" ca="1" si="154"/>
        <v>0</v>
      </c>
      <c r="EO58" s="11">
        <f t="shared" ca="1" si="155"/>
        <v>0</v>
      </c>
      <c r="EP58" s="11">
        <f t="shared" ca="1" si="156"/>
        <v>0</v>
      </c>
      <c r="EQ58" s="11">
        <f t="shared" ca="1" si="157"/>
        <v>0</v>
      </c>
      <c r="ER58" s="11">
        <f t="shared" ca="1" si="158"/>
        <v>0</v>
      </c>
      <c r="ES58" s="11">
        <f t="shared" ca="1" si="159"/>
        <v>0</v>
      </c>
      <c r="ET58" s="11">
        <f t="shared" ca="1" si="160"/>
        <v>0</v>
      </c>
      <c r="EU58" s="11">
        <f t="shared" ca="1" si="161"/>
        <v>0</v>
      </c>
      <c r="EV58" s="11">
        <f t="shared" ca="1" si="162"/>
        <v>0</v>
      </c>
      <c r="EW58" s="11">
        <f t="shared" ca="1" si="163"/>
        <v>0</v>
      </c>
      <c r="EX58" s="11">
        <f t="shared" ca="1" si="164"/>
        <v>0</v>
      </c>
      <c r="EY58" s="11">
        <f t="shared" ca="1" si="165"/>
        <v>0</v>
      </c>
      <c r="EZ58" s="11">
        <f t="shared" ca="1" si="166"/>
        <v>0</v>
      </c>
      <c r="FA58" s="11">
        <f t="shared" ca="1" si="167"/>
        <v>0</v>
      </c>
      <c r="FB58" s="11">
        <f t="shared" ca="1" si="168"/>
        <v>0</v>
      </c>
      <c r="FC58" s="11">
        <f t="shared" ca="1" si="169"/>
        <v>0</v>
      </c>
      <c r="FD58" s="11">
        <f t="shared" ca="1" si="170"/>
        <v>0</v>
      </c>
      <c r="FE58" s="11">
        <f t="shared" ca="1" si="171"/>
        <v>0</v>
      </c>
      <c r="FF58" s="11">
        <f t="shared" ca="1" si="172"/>
        <v>0</v>
      </c>
      <c r="FG58" s="11">
        <f t="shared" ca="1" si="173"/>
        <v>0</v>
      </c>
      <c r="FH58" s="11">
        <f t="shared" ca="1" si="174"/>
        <v>0</v>
      </c>
      <c r="FI58" s="11">
        <f t="shared" ca="1" si="175"/>
        <v>0</v>
      </c>
      <c r="FJ58" s="11">
        <f t="shared" ca="1" si="176"/>
        <v>0</v>
      </c>
      <c r="FK58" s="11">
        <f t="shared" ca="1" si="177"/>
        <v>0</v>
      </c>
      <c r="FL58" s="11">
        <f t="shared" ca="1" si="178"/>
        <v>0</v>
      </c>
      <c r="FM58" s="11">
        <f t="shared" ca="1" si="179"/>
        <v>0</v>
      </c>
      <c r="FN58" s="49">
        <f t="shared" ca="1" si="16"/>
        <v>250</v>
      </c>
      <c r="FO58" s="14"/>
      <c r="FP58" s="37">
        <f t="shared" ca="1" si="180"/>
        <v>250</v>
      </c>
      <c r="FQ58" s="11">
        <f ca="1">IF(AV57&lt;=0,0,IF($C58&lt;=SUM($FP58:FP58),0,IF(EA58+$C58-SUM($FP58:FP58)&gt;AV57+CK58,AV57+CK58-EA58,$C58-SUM($FP58:FP58))))</f>
        <v>0</v>
      </c>
      <c r="FR58" s="11">
        <f ca="1">IF(AW57&lt;=0,0,IF($C58&lt;=SUM($FP58:FQ58),0,IF(EB58+$C58-SUM($FP58:FQ58)&gt;AW57+CL58,AW57+CL58-EB58,$C58-SUM($FP58:FQ58))))</f>
        <v>0</v>
      </c>
      <c r="FS58" s="11">
        <f ca="1">IF(AX57&lt;=0,0,IF($C58&lt;=SUM($FP58:FR58),0,IF(EC58+$C58-SUM($FP58:FR58)&gt;AX57+CM58,AX57+CM58-EC58,$C58-SUM($FP58:FR58))))</f>
        <v>0</v>
      </c>
      <c r="FT58" s="11">
        <f ca="1">IF(AY57&lt;=0,0,IF($C58&lt;=SUM($FP58:FS58),0,IF(ED58+$C58-SUM($FP58:FS58)&gt;AY57+CN58,AY57+CN58-ED58,$C58-SUM($FP58:FS58))))</f>
        <v>0</v>
      </c>
      <c r="FU58" s="11">
        <f ca="1">IF(AZ57&lt;=0,0,IF($C58&lt;=SUM($FP58:FT58),0,IF(EE58+$C58-SUM($FP58:FT58)&gt;AZ57+CO58,AZ57+CO58-EE58,$C58-SUM($FP58:FT58))))</f>
        <v>0</v>
      </c>
      <c r="FV58" s="11">
        <f ca="1">IF(BA57&lt;=0,0,IF($C58&lt;=SUM($FP58:FU58),0,IF(EF58+$C58-SUM($FP58:FU58)&gt;BA57+CP58,BA57+CP58-EF58,$C58-SUM($FP58:FU58))))</f>
        <v>0</v>
      </c>
      <c r="FW58" s="11">
        <f ca="1">IF(BB57&lt;=0,0,IF($C58&lt;=SUM($FP58:FV58),0,IF(EG58+$C58-SUM($FP58:FV58)&gt;BB57+CQ58,BB57+CQ58-EG58,$C58-SUM($FP58:FV58))))</f>
        <v>0</v>
      </c>
      <c r="FX58" s="11">
        <f ca="1">IF(BC57&lt;=0,0,IF($C58&lt;=SUM($FP58:FW58),0,IF(EH58+$C58-SUM($FP58:FW58)&gt;BC57+CR58,BC57+CR58-EH58,$C58-SUM($FP58:FW58))))</f>
        <v>0</v>
      </c>
      <c r="FY58" s="11">
        <f ca="1">IF(BD57&lt;=0,0,IF($C58&lt;=SUM($FP58:FX58),0,IF(EI58+$C58-SUM($FP58:FX58)&gt;BD57+CS58,BD57+CS58-EI58,$C58-SUM($FP58:FX58))))</f>
        <v>0</v>
      </c>
      <c r="FZ58" s="11">
        <f ca="1">IF(BE57&lt;=0,0,IF($C58&lt;=SUM($FP58:FY58),0,IF(EJ58+$C58-SUM($FP58:FY58)&gt;BE57+CT58,BE57+CT58-EJ58,$C58-SUM($FP58:FY58))))</f>
        <v>0</v>
      </c>
      <c r="GA58" s="11">
        <f ca="1">IF(BF57&lt;=0,0,IF($C58&lt;=SUM($FP58:FZ58),0,IF(EK58+$C58-SUM($FP58:FZ58)&gt;BF57+CU58,BF57+CU58-EK58,$C58-SUM($FP58:FZ58))))</f>
        <v>0</v>
      </c>
      <c r="GB58" s="11">
        <f ca="1">IF(BG57&lt;=0,0,IF($C58&lt;=SUM($FP58:GA58),0,IF(EL58+$C58-SUM($FP58:GA58)&gt;BG57+CV58,BG57+CV58-EL58,$C58-SUM($FP58:GA58))))</f>
        <v>0</v>
      </c>
      <c r="GC58" s="11">
        <f ca="1">IF(BH57&lt;=0,0,IF($C58&lt;=SUM($FP58:GB58),0,IF(EM58+$C58-SUM($FP58:GB58)&gt;BH57+CW58,BH57+CW58-EM58,$C58-SUM($FP58:GB58))))</f>
        <v>0</v>
      </c>
      <c r="GD58" s="11">
        <f ca="1">IF(BI57&lt;=0,0,IF($C58&lt;=SUM($FP58:GC58),0,IF(EN58+$C58-SUM($FP58:GC58)&gt;BI57+CX58,BI57+CX58-EN58,$C58-SUM($FP58:GC58))))</f>
        <v>0</v>
      </c>
      <c r="GE58" s="11">
        <f ca="1">IF(BJ57&lt;=0,0,IF($C58&lt;=SUM($FP58:GD58),0,IF(EO58+$C58-SUM($FP58:GD58)&gt;BJ57+CY58,BJ57+CY58-EO58,$C58-SUM($FP58:GD58))))</f>
        <v>0</v>
      </c>
      <c r="GF58" s="11">
        <f ca="1">IF(BK57&lt;=0,0,IF($C58&lt;=SUM($FP58:GE58),0,IF(EP58+$C58-SUM($FP58:GE58)&gt;BK57+CZ58,BK57+CZ58-EP58,$C58-SUM($FP58:GE58))))</f>
        <v>0</v>
      </c>
      <c r="GG58" s="11">
        <f ca="1">IF(BL57&lt;=0,0,IF($C58&lt;=SUM($FP58:GF58),0,IF(EQ58+$C58-SUM($FP58:GF58)&gt;BL57+DA58,BL57+DA58-EQ58,$C58-SUM($FP58:GF58))))</f>
        <v>0</v>
      </c>
      <c r="GH58" s="11">
        <f ca="1">IF(BM57&lt;=0,0,IF($C58&lt;=SUM($FP58:GG58),0,IF(ER58+$C58-SUM($FP58:GG58)&gt;BM57+DB58,BM57+DB58-ER58,$C58-SUM($FP58:GG58))))</f>
        <v>0</v>
      </c>
      <c r="GI58" s="11">
        <f ca="1">IF(BN57&lt;=0,0,IF($C58&lt;=SUM($FP58:GH58),0,IF(ES58+$C58-SUM($FP58:GH58)&gt;BN57+DC58,BN57+DC58-ES58,$C58-SUM($FP58:GH58))))</f>
        <v>0</v>
      </c>
      <c r="GJ58" s="11">
        <f ca="1">IF(BO57&lt;=0,0,IF($C58&lt;=SUM($FP58:GI58),0,IF(ET58+$C58-SUM($FP58:GI58)&gt;BO57+DD58,BO57+DD58-ET58,$C58-SUM($FP58:GI58))))</f>
        <v>0</v>
      </c>
      <c r="GK58" s="11">
        <f ca="1">IF(BP57&lt;=0,0,IF($C58&lt;=SUM($FP58:GJ58),0,IF(EU58+$C58-SUM($FP58:GJ58)&gt;BP57+DE58,BP57+DE58-EU58,$C58-SUM($FP58:GJ58))))</f>
        <v>0</v>
      </c>
      <c r="GL58" s="11">
        <f ca="1">IF(BQ57&lt;=0,0,IF($C58&lt;=SUM($FP58:GK58),0,IF(EV58+$C58-SUM($FP58:GK58)&gt;BQ57+DF58,BQ57+DF58-EV58,$C58-SUM($FP58:GK58))))</f>
        <v>0</v>
      </c>
      <c r="GM58" s="11">
        <f ca="1">IF(BR57&lt;=0,0,IF($C58&lt;=SUM($FP58:GL58),0,IF(EW58+$C58-SUM($FP58:GL58)&gt;BR57+DG58,BR57+DG58-EW58,$C58-SUM($FP58:GL58))))</f>
        <v>0</v>
      </c>
      <c r="GN58" s="11">
        <f ca="1">IF(BS57&lt;=0,0,IF($C58&lt;=SUM($FP58:GM58),0,IF(EX58+$C58-SUM($FP58:GM58)&gt;BS57+DH58,BS57+DH58-EX58,$C58-SUM($FP58:GM58))))</f>
        <v>0</v>
      </c>
      <c r="GO58" s="11">
        <f ca="1">IF(BT57&lt;=0,0,IF($C58&lt;=SUM($FP58:GN58),0,IF(EY58+$C58-SUM($FP58:GN58)&gt;BT57+DI58,BT57+DI58-EY58,$C58-SUM($FP58:GN58))))</f>
        <v>0</v>
      </c>
      <c r="GP58" s="11">
        <f ca="1">IF(BU57&lt;=0,0,IF($C58&lt;=SUM($FP58:GO58),0,IF(EZ58+$C58-SUM($FP58:GO58)&gt;BU57+DJ58,BU57+DJ58-EZ58,$C58-SUM($FP58:GO58))))</f>
        <v>0</v>
      </c>
      <c r="GQ58" s="11">
        <f ca="1">IF(BV57&lt;=0,0,IF($C58&lt;=SUM($FP58:GP58),0,IF(FA58+$C58-SUM($FP58:GP58)&gt;BV57+DK58,BV57+DK58-FA58,$C58-SUM($FP58:GP58))))</f>
        <v>0</v>
      </c>
      <c r="GR58" s="11">
        <f ca="1">IF(BW57&lt;=0,0,IF($C58&lt;=SUM($FP58:GQ58),0,IF(FB58+$C58-SUM($FP58:GQ58)&gt;BW57+DL58,BW57+DL58-FB58,$C58-SUM($FP58:GQ58))))</f>
        <v>0</v>
      </c>
      <c r="GS58" s="11">
        <f ca="1">IF(BX57&lt;=0,0,IF($C58&lt;=SUM($FP58:GR58),0,IF(FC58+$C58-SUM($FP58:GR58)&gt;BX57+DM58,BX57+DM58-FC58,$C58-SUM($FP58:GR58))))</f>
        <v>0</v>
      </c>
      <c r="GT58" s="11">
        <f ca="1">IF(BY57&lt;=0,0,IF($C58&lt;=SUM($FP58:GS58),0,IF(FD58+$C58-SUM($FP58:GS58)&gt;BY57+DN58,BY57+DN58-FD58,$C58-SUM($FP58:GS58))))</f>
        <v>0</v>
      </c>
      <c r="GU58" s="11">
        <f ca="1">IF(BZ57&lt;=0,0,IF($C58&lt;=SUM($FP58:GT58),0,IF(FE58+$C58-SUM($FP58:GT58)&gt;BZ57+DO58,BZ57+DO58-FE58,$C58-SUM($FP58:GT58))))</f>
        <v>0</v>
      </c>
      <c r="GV58" s="11">
        <f ca="1">IF(CA57&lt;=0,0,IF($C58&lt;=SUM($FP58:GU58),0,IF(FF58+$C58-SUM($FP58:GU58)&gt;CA57+DP58,CA57+DP58-FF58,$C58-SUM($FP58:GU58))))</f>
        <v>0</v>
      </c>
      <c r="GW58" s="11">
        <f ca="1">IF(CB57&lt;=0,0,IF($C58&lt;=SUM($FP58:GV58),0,IF(FG58+$C58-SUM($FP58:GV58)&gt;CB57+DQ58,CB57+DQ58-FG58,$C58-SUM($FP58:GV58))))</f>
        <v>0</v>
      </c>
      <c r="GX58" s="11">
        <f ca="1">IF(CC57&lt;=0,0,IF($C58&lt;=SUM($FP58:GW58),0,IF(FH58+$C58-SUM($FP58:GW58)&gt;CC57+DR58,CC57+DR58-FH58,$C58-SUM($FP58:GW58))))</f>
        <v>0</v>
      </c>
      <c r="GY58" s="11">
        <f ca="1">IF(CD57&lt;=0,0,IF($C58&lt;=SUM($FP58:GX58),0,IF(FI58+$C58-SUM($FP58:GX58)&gt;CD57+DS58,CD57+DS58-FI58,$C58-SUM($FP58:GX58))))</f>
        <v>0</v>
      </c>
      <c r="GZ58" s="11">
        <f ca="1">IF(CE57&lt;=0,0,IF($C58&lt;=SUM($FP58:GY58),0,IF(FJ58+$C58-SUM($FP58:GY58)&gt;CE57+DT58,CE57+DT58-FJ58,$C58-SUM($FP58:GY58))))</f>
        <v>0</v>
      </c>
      <c r="HA58" s="11">
        <f ca="1">IF(CF57&lt;=0,0,IF($C58&lt;=SUM($FP58:GZ58),0,IF(FK58+$C58-SUM($FP58:GZ58)&gt;CF57+DU58,CF57+DU58-FK58,$C58-SUM($FP58:GZ58))))</f>
        <v>0</v>
      </c>
      <c r="HB58" s="11">
        <f ca="1">IF(CG57&lt;=0,0,IF($C58&lt;=SUM($FP58:HA58),0,IF(FL58+$C58-SUM($FP58:HA58)&gt;CG57+DV58,CG57+DV58-FL58,$C58-SUM($FP58:HA58))))</f>
        <v>0</v>
      </c>
      <c r="HC58" s="11">
        <f ca="1">IF(CH57&lt;=0,0,IF($C58&lt;=SUM($FP58:HB58),0,IF(FM58+$C58-SUM($FP58:HB58)&gt;CH57+DW58,CH57+DW58-FM58,$C58-SUM($FP58:HB58))))</f>
        <v>0</v>
      </c>
    </row>
    <row r="59" spans="1:211" ht="11" customHeight="1" x14ac:dyDescent="0.15">
      <c r="A59" s="12">
        <f t="shared" ca="1" si="17"/>
        <v>39</v>
      </c>
      <c r="B59" s="6">
        <f t="shared" ca="1" si="18"/>
        <v>46874</v>
      </c>
      <c r="C59" s="50">
        <f ca="1">IF(A59="","",IF(snowball,IF(($E$5-FN59)&lt;0,0,$E$5-FN59),0)+D59)</f>
        <v>250</v>
      </c>
      <c r="D59" s="38"/>
      <c r="E59" s="11">
        <f t="shared" ca="1" si="19"/>
        <v>500</v>
      </c>
      <c r="F59" s="11">
        <f t="shared" ca="1" si="20"/>
        <v>0</v>
      </c>
      <c r="G59" s="11">
        <f t="shared" ca="1" si="21"/>
        <v>0</v>
      </c>
      <c r="H59" s="11">
        <f t="shared" ca="1" si="22"/>
        <v>0</v>
      </c>
      <c r="I59" s="11">
        <f t="shared" ca="1" si="23"/>
        <v>0</v>
      </c>
      <c r="J59" s="11">
        <f t="shared" ca="1" si="24"/>
        <v>0</v>
      </c>
      <c r="K59" s="11">
        <f t="shared" ca="1" si="25"/>
        <v>0</v>
      </c>
      <c r="L59" s="11">
        <f t="shared" ca="1" si="26"/>
        <v>0</v>
      </c>
      <c r="M59" s="11">
        <f t="shared" ca="1" si="27"/>
        <v>0</v>
      </c>
      <c r="N59" s="11">
        <f t="shared" ca="1" si="28"/>
        <v>0</v>
      </c>
      <c r="O59" s="11">
        <f t="shared" ca="1" si="29"/>
        <v>0</v>
      </c>
      <c r="P59" s="11">
        <f t="shared" ca="1" si="30"/>
        <v>0</v>
      </c>
      <c r="Q59" s="11">
        <f t="shared" ca="1" si="31"/>
        <v>0</v>
      </c>
      <c r="R59" s="11">
        <f t="shared" ca="1" si="32"/>
        <v>0</v>
      </c>
      <c r="S59" s="11">
        <f t="shared" ca="1" si="33"/>
        <v>0</v>
      </c>
      <c r="T59" s="11">
        <f t="shared" ca="1" si="34"/>
        <v>0</v>
      </c>
      <c r="U59" s="11">
        <f t="shared" ca="1" si="35"/>
        <v>0</v>
      </c>
      <c r="V59" s="11">
        <f t="shared" ca="1" si="36"/>
        <v>0</v>
      </c>
      <c r="W59" s="11">
        <f t="shared" ca="1" si="37"/>
        <v>0</v>
      </c>
      <c r="X59" s="11">
        <f t="shared" ca="1" si="38"/>
        <v>0</v>
      </c>
      <c r="Y59" s="11">
        <f t="shared" ca="1" si="39"/>
        <v>0</v>
      </c>
      <c r="Z59" s="11">
        <f t="shared" ca="1" si="40"/>
        <v>0</v>
      </c>
      <c r="AA59" s="11">
        <f t="shared" ca="1" si="41"/>
        <v>0</v>
      </c>
      <c r="AB59" s="11">
        <f t="shared" ca="1" si="42"/>
        <v>0</v>
      </c>
      <c r="AC59" s="11">
        <f t="shared" ca="1" si="43"/>
        <v>0</v>
      </c>
      <c r="AD59" s="11">
        <f t="shared" ca="1" si="44"/>
        <v>0</v>
      </c>
      <c r="AE59" s="11">
        <f t="shared" ca="1" si="45"/>
        <v>0</v>
      </c>
      <c r="AF59" s="11">
        <f t="shared" ca="1" si="46"/>
        <v>0</v>
      </c>
      <c r="AG59" s="11">
        <f t="shared" ca="1" si="47"/>
        <v>0</v>
      </c>
      <c r="AH59" s="11">
        <f t="shared" ca="1" si="48"/>
        <v>0</v>
      </c>
      <c r="AI59" s="11">
        <f t="shared" ca="1" si="49"/>
        <v>0</v>
      </c>
      <c r="AJ59" s="11">
        <f t="shared" ca="1" si="50"/>
        <v>0</v>
      </c>
      <c r="AK59" s="11">
        <f t="shared" ca="1" si="51"/>
        <v>0</v>
      </c>
      <c r="AL59" s="11">
        <f t="shared" ca="1" si="52"/>
        <v>0</v>
      </c>
      <c r="AM59" s="11">
        <f t="shared" ca="1" si="53"/>
        <v>0</v>
      </c>
      <c r="AN59" s="11">
        <f t="shared" ca="1" si="54"/>
        <v>0</v>
      </c>
      <c r="AO59" s="11">
        <f t="shared" ca="1" si="55"/>
        <v>0</v>
      </c>
      <c r="AP59" s="11">
        <f t="shared" ca="1" si="56"/>
        <v>0</v>
      </c>
      <c r="AQ59" s="11">
        <f t="shared" ca="1" si="57"/>
        <v>0</v>
      </c>
      <c r="AR59" s="11">
        <f t="shared" ca="1" si="58"/>
        <v>0</v>
      </c>
      <c r="AS59" s="35"/>
      <c r="AT59" s="11">
        <f t="shared" ca="1" si="59"/>
        <v>2683.39</v>
      </c>
      <c r="AU59" s="11">
        <f t="shared" ca="1" si="60"/>
        <v>2683.39</v>
      </c>
      <c r="AV59" s="11">
        <f t="shared" ca="1" si="61"/>
        <v>0</v>
      </c>
      <c r="AW59" s="11">
        <f t="shared" ca="1" si="62"/>
        <v>0</v>
      </c>
      <c r="AX59" s="11">
        <f t="shared" ca="1" si="63"/>
        <v>0</v>
      </c>
      <c r="AY59" s="11">
        <f t="shared" ca="1" si="64"/>
        <v>0</v>
      </c>
      <c r="AZ59" s="11">
        <f t="shared" ca="1" si="65"/>
        <v>0</v>
      </c>
      <c r="BA59" s="11">
        <f t="shared" ca="1" si="66"/>
        <v>0</v>
      </c>
      <c r="BB59" s="11">
        <f t="shared" ca="1" si="67"/>
        <v>0</v>
      </c>
      <c r="BC59" s="11">
        <f t="shared" ca="1" si="68"/>
        <v>0</v>
      </c>
      <c r="BD59" s="11">
        <f t="shared" ca="1" si="69"/>
        <v>0</v>
      </c>
      <c r="BE59" s="11">
        <f t="shared" ca="1" si="70"/>
        <v>0</v>
      </c>
      <c r="BF59" s="11">
        <f t="shared" ca="1" si="71"/>
        <v>0</v>
      </c>
      <c r="BG59" s="11">
        <f t="shared" ca="1" si="72"/>
        <v>0</v>
      </c>
      <c r="BH59" s="11">
        <f t="shared" ca="1" si="73"/>
        <v>0</v>
      </c>
      <c r="BI59" s="11">
        <f t="shared" ca="1" si="74"/>
        <v>0</v>
      </c>
      <c r="BJ59" s="11">
        <f t="shared" ca="1" si="75"/>
        <v>0</v>
      </c>
      <c r="BK59" s="11">
        <f t="shared" ca="1" si="76"/>
        <v>0</v>
      </c>
      <c r="BL59" s="11">
        <f t="shared" ca="1" si="77"/>
        <v>0</v>
      </c>
      <c r="BM59" s="11">
        <f t="shared" ca="1" si="78"/>
        <v>0</v>
      </c>
      <c r="BN59" s="11">
        <f t="shared" ca="1" si="79"/>
        <v>0</v>
      </c>
      <c r="BO59" s="11">
        <f t="shared" ca="1" si="80"/>
        <v>0</v>
      </c>
      <c r="BP59" s="11">
        <f t="shared" ca="1" si="81"/>
        <v>0</v>
      </c>
      <c r="BQ59" s="11">
        <f t="shared" ca="1" si="82"/>
        <v>0</v>
      </c>
      <c r="BR59" s="11">
        <f t="shared" ca="1" si="83"/>
        <v>0</v>
      </c>
      <c r="BS59" s="11">
        <f t="shared" ca="1" si="84"/>
        <v>0</v>
      </c>
      <c r="BT59" s="11">
        <f t="shared" ca="1" si="85"/>
        <v>0</v>
      </c>
      <c r="BU59" s="11">
        <f t="shared" ca="1" si="86"/>
        <v>0</v>
      </c>
      <c r="BV59" s="11">
        <f t="shared" ca="1" si="87"/>
        <v>0</v>
      </c>
      <c r="BW59" s="11">
        <f t="shared" ca="1" si="88"/>
        <v>0</v>
      </c>
      <c r="BX59" s="11">
        <f t="shared" ca="1" si="89"/>
        <v>0</v>
      </c>
      <c r="BY59" s="11">
        <f t="shared" ca="1" si="90"/>
        <v>0</v>
      </c>
      <c r="BZ59" s="11">
        <f t="shared" ca="1" si="91"/>
        <v>0</v>
      </c>
      <c r="CA59" s="11">
        <f t="shared" ca="1" si="92"/>
        <v>0</v>
      </c>
      <c r="CB59" s="11">
        <f t="shared" ca="1" si="93"/>
        <v>0</v>
      </c>
      <c r="CC59" s="11">
        <f t="shared" ca="1" si="94"/>
        <v>0</v>
      </c>
      <c r="CD59" s="11">
        <f t="shared" ca="1" si="95"/>
        <v>0</v>
      </c>
      <c r="CE59" s="11">
        <f t="shared" ca="1" si="96"/>
        <v>0</v>
      </c>
      <c r="CF59" s="11">
        <f t="shared" ca="1" si="97"/>
        <v>0</v>
      </c>
      <c r="CG59" s="11">
        <f t="shared" ca="1" si="98"/>
        <v>0</v>
      </c>
      <c r="CH59" s="11">
        <f t="shared" ca="1" si="99"/>
        <v>0</v>
      </c>
      <c r="CI59" s="3"/>
      <c r="CJ59" s="11">
        <f t="shared" ca="1" si="100"/>
        <v>13.18</v>
      </c>
      <c r="CK59" s="11">
        <f t="shared" ca="1" si="101"/>
        <v>0</v>
      </c>
      <c r="CL59" s="11">
        <f t="shared" ca="1" si="102"/>
        <v>0</v>
      </c>
      <c r="CM59" s="11">
        <f t="shared" ca="1" si="103"/>
        <v>0</v>
      </c>
      <c r="CN59" s="11">
        <f t="shared" ca="1" si="104"/>
        <v>0</v>
      </c>
      <c r="CO59" s="11">
        <f t="shared" ca="1" si="105"/>
        <v>0</v>
      </c>
      <c r="CP59" s="11">
        <f t="shared" ca="1" si="106"/>
        <v>0</v>
      </c>
      <c r="CQ59" s="11">
        <f t="shared" ca="1" si="107"/>
        <v>0</v>
      </c>
      <c r="CR59" s="11">
        <f t="shared" ca="1" si="108"/>
        <v>0</v>
      </c>
      <c r="CS59" s="11">
        <f t="shared" ca="1" si="109"/>
        <v>0</v>
      </c>
      <c r="CT59" s="11">
        <f t="shared" ca="1" si="110"/>
        <v>0</v>
      </c>
      <c r="CU59" s="11">
        <f t="shared" ca="1" si="111"/>
        <v>0</v>
      </c>
      <c r="CV59" s="11">
        <f t="shared" ca="1" si="112"/>
        <v>0</v>
      </c>
      <c r="CW59" s="11">
        <f t="shared" ca="1" si="113"/>
        <v>0</v>
      </c>
      <c r="CX59" s="11">
        <f t="shared" ca="1" si="114"/>
        <v>0</v>
      </c>
      <c r="CY59" s="11">
        <f t="shared" ca="1" si="115"/>
        <v>0</v>
      </c>
      <c r="CZ59" s="11">
        <f t="shared" ca="1" si="116"/>
        <v>0</v>
      </c>
      <c r="DA59" s="11">
        <f t="shared" ca="1" si="117"/>
        <v>0</v>
      </c>
      <c r="DB59" s="11">
        <f t="shared" ca="1" si="118"/>
        <v>0</v>
      </c>
      <c r="DC59" s="11">
        <f t="shared" ca="1" si="119"/>
        <v>0</v>
      </c>
      <c r="DD59" s="11">
        <f t="shared" ca="1" si="120"/>
        <v>0</v>
      </c>
      <c r="DE59" s="11">
        <f t="shared" ca="1" si="121"/>
        <v>0</v>
      </c>
      <c r="DF59" s="11">
        <f t="shared" ca="1" si="122"/>
        <v>0</v>
      </c>
      <c r="DG59" s="11">
        <f t="shared" ca="1" si="123"/>
        <v>0</v>
      </c>
      <c r="DH59" s="11">
        <f t="shared" ca="1" si="124"/>
        <v>0</v>
      </c>
      <c r="DI59" s="11">
        <f t="shared" ca="1" si="125"/>
        <v>0</v>
      </c>
      <c r="DJ59" s="11">
        <f t="shared" ca="1" si="126"/>
        <v>0</v>
      </c>
      <c r="DK59" s="11">
        <f t="shared" ca="1" si="127"/>
        <v>0</v>
      </c>
      <c r="DL59" s="11">
        <f t="shared" ca="1" si="128"/>
        <v>0</v>
      </c>
      <c r="DM59" s="11">
        <f t="shared" ca="1" si="129"/>
        <v>0</v>
      </c>
      <c r="DN59" s="11">
        <f t="shared" ca="1" si="130"/>
        <v>0</v>
      </c>
      <c r="DO59" s="11">
        <f t="shared" ca="1" si="131"/>
        <v>0</v>
      </c>
      <c r="DP59" s="11">
        <f t="shared" ca="1" si="132"/>
        <v>0</v>
      </c>
      <c r="DQ59" s="11">
        <f t="shared" ca="1" si="133"/>
        <v>0</v>
      </c>
      <c r="DR59" s="11">
        <f t="shared" ca="1" si="134"/>
        <v>0</v>
      </c>
      <c r="DS59" s="11">
        <f t="shared" ca="1" si="135"/>
        <v>0</v>
      </c>
      <c r="DT59" s="11">
        <f t="shared" ca="1" si="136"/>
        <v>0</v>
      </c>
      <c r="DU59" s="11">
        <f t="shared" ca="1" si="137"/>
        <v>0</v>
      </c>
      <c r="DV59" s="11">
        <f t="shared" ca="1" si="138"/>
        <v>0</v>
      </c>
      <c r="DW59" s="11">
        <f t="shared" ca="1" si="139"/>
        <v>0</v>
      </c>
      <c r="DX59" s="49">
        <f t="shared" ca="1" si="14"/>
        <v>13.18</v>
      </c>
      <c r="DY59" s="8"/>
      <c r="DZ59" s="11">
        <f t="shared" ca="1" si="140"/>
        <v>250</v>
      </c>
      <c r="EA59" s="11">
        <f t="shared" ca="1" si="141"/>
        <v>0</v>
      </c>
      <c r="EB59" s="11">
        <f t="shared" ca="1" si="142"/>
        <v>0</v>
      </c>
      <c r="EC59" s="11">
        <f t="shared" ca="1" si="143"/>
        <v>0</v>
      </c>
      <c r="ED59" s="11">
        <f t="shared" ca="1" si="144"/>
        <v>0</v>
      </c>
      <c r="EE59" s="11">
        <f t="shared" ca="1" si="145"/>
        <v>0</v>
      </c>
      <c r="EF59" s="11">
        <f t="shared" ca="1" si="146"/>
        <v>0</v>
      </c>
      <c r="EG59" s="11">
        <f t="shared" ca="1" si="147"/>
        <v>0</v>
      </c>
      <c r="EH59" s="11">
        <f t="shared" ca="1" si="148"/>
        <v>0</v>
      </c>
      <c r="EI59" s="11">
        <f t="shared" ca="1" si="149"/>
        <v>0</v>
      </c>
      <c r="EJ59" s="11">
        <f t="shared" ca="1" si="150"/>
        <v>0</v>
      </c>
      <c r="EK59" s="11">
        <f t="shared" ca="1" si="151"/>
        <v>0</v>
      </c>
      <c r="EL59" s="11">
        <f t="shared" ca="1" si="152"/>
        <v>0</v>
      </c>
      <c r="EM59" s="11">
        <f t="shared" ca="1" si="153"/>
        <v>0</v>
      </c>
      <c r="EN59" s="11">
        <f t="shared" ca="1" si="154"/>
        <v>0</v>
      </c>
      <c r="EO59" s="11">
        <f t="shared" ca="1" si="155"/>
        <v>0</v>
      </c>
      <c r="EP59" s="11">
        <f t="shared" ca="1" si="156"/>
        <v>0</v>
      </c>
      <c r="EQ59" s="11">
        <f t="shared" ca="1" si="157"/>
        <v>0</v>
      </c>
      <c r="ER59" s="11">
        <f t="shared" ca="1" si="158"/>
        <v>0</v>
      </c>
      <c r="ES59" s="11">
        <f t="shared" ca="1" si="159"/>
        <v>0</v>
      </c>
      <c r="ET59" s="11">
        <f t="shared" ca="1" si="160"/>
        <v>0</v>
      </c>
      <c r="EU59" s="11">
        <f t="shared" ca="1" si="161"/>
        <v>0</v>
      </c>
      <c r="EV59" s="11">
        <f t="shared" ca="1" si="162"/>
        <v>0</v>
      </c>
      <c r="EW59" s="11">
        <f t="shared" ca="1" si="163"/>
        <v>0</v>
      </c>
      <c r="EX59" s="11">
        <f t="shared" ca="1" si="164"/>
        <v>0</v>
      </c>
      <c r="EY59" s="11">
        <f t="shared" ca="1" si="165"/>
        <v>0</v>
      </c>
      <c r="EZ59" s="11">
        <f t="shared" ca="1" si="166"/>
        <v>0</v>
      </c>
      <c r="FA59" s="11">
        <f t="shared" ca="1" si="167"/>
        <v>0</v>
      </c>
      <c r="FB59" s="11">
        <f t="shared" ca="1" si="168"/>
        <v>0</v>
      </c>
      <c r="FC59" s="11">
        <f t="shared" ca="1" si="169"/>
        <v>0</v>
      </c>
      <c r="FD59" s="11">
        <f t="shared" ca="1" si="170"/>
        <v>0</v>
      </c>
      <c r="FE59" s="11">
        <f t="shared" ca="1" si="171"/>
        <v>0</v>
      </c>
      <c r="FF59" s="11">
        <f t="shared" ca="1" si="172"/>
        <v>0</v>
      </c>
      <c r="FG59" s="11">
        <f t="shared" ca="1" si="173"/>
        <v>0</v>
      </c>
      <c r="FH59" s="11">
        <f t="shared" ca="1" si="174"/>
        <v>0</v>
      </c>
      <c r="FI59" s="11">
        <f t="shared" ca="1" si="175"/>
        <v>0</v>
      </c>
      <c r="FJ59" s="11">
        <f t="shared" ca="1" si="176"/>
        <v>0</v>
      </c>
      <c r="FK59" s="11">
        <f t="shared" ca="1" si="177"/>
        <v>0</v>
      </c>
      <c r="FL59" s="11">
        <f t="shared" ca="1" si="178"/>
        <v>0</v>
      </c>
      <c r="FM59" s="11">
        <f t="shared" ca="1" si="179"/>
        <v>0</v>
      </c>
      <c r="FN59" s="49">
        <f t="shared" ca="1" si="16"/>
        <v>250</v>
      </c>
      <c r="FO59" s="14"/>
      <c r="FP59" s="37">
        <f t="shared" ca="1" si="180"/>
        <v>250</v>
      </c>
      <c r="FQ59" s="11">
        <f ca="1">IF(AV58&lt;=0,0,IF($C59&lt;=SUM($FP59:FP59),0,IF(EA59+$C59-SUM($FP59:FP59)&gt;AV58+CK59,AV58+CK59-EA59,$C59-SUM($FP59:FP59))))</f>
        <v>0</v>
      </c>
      <c r="FR59" s="11">
        <f ca="1">IF(AW58&lt;=0,0,IF($C59&lt;=SUM($FP59:FQ59),0,IF(EB59+$C59-SUM($FP59:FQ59)&gt;AW58+CL59,AW58+CL59-EB59,$C59-SUM($FP59:FQ59))))</f>
        <v>0</v>
      </c>
      <c r="FS59" s="11">
        <f ca="1">IF(AX58&lt;=0,0,IF($C59&lt;=SUM($FP59:FR59),0,IF(EC59+$C59-SUM($FP59:FR59)&gt;AX58+CM59,AX58+CM59-EC59,$C59-SUM($FP59:FR59))))</f>
        <v>0</v>
      </c>
      <c r="FT59" s="11">
        <f ca="1">IF(AY58&lt;=0,0,IF($C59&lt;=SUM($FP59:FS59),0,IF(ED59+$C59-SUM($FP59:FS59)&gt;AY58+CN59,AY58+CN59-ED59,$C59-SUM($FP59:FS59))))</f>
        <v>0</v>
      </c>
      <c r="FU59" s="11">
        <f ca="1">IF(AZ58&lt;=0,0,IF($C59&lt;=SUM($FP59:FT59),0,IF(EE59+$C59-SUM($FP59:FT59)&gt;AZ58+CO59,AZ58+CO59-EE59,$C59-SUM($FP59:FT59))))</f>
        <v>0</v>
      </c>
      <c r="FV59" s="11">
        <f ca="1">IF(BA58&lt;=0,0,IF($C59&lt;=SUM($FP59:FU59),0,IF(EF59+$C59-SUM($FP59:FU59)&gt;BA58+CP59,BA58+CP59-EF59,$C59-SUM($FP59:FU59))))</f>
        <v>0</v>
      </c>
      <c r="FW59" s="11">
        <f ca="1">IF(BB58&lt;=0,0,IF($C59&lt;=SUM($FP59:FV59),0,IF(EG59+$C59-SUM($FP59:FV59)&gt;BB58+CQ59,BB58+CQ59-EG59,$C59-SUM($FP59:FV59))))</f>
        <v>0</v>
      </c>
      <c r="FX59" s="11">
        <f ca="1">IF(BC58&lt;=0,0,IF($C59&lt;=SUM($FP59:FW59),0,IF(EH59+$C59-SUM($FP59:FW59)&gt;BC58+CR59,BC58+CR59-EH59,$C59-SUM($FP59:FW59))))</f>
        <v>0</v>
      </c>
      <c r="FY59" s="11">
        <f ca="1">IF(BD58&lt;=0,0,IF($C59&lt;=SUM($FP59:FX59),0,IF(EI59+$C59-SUM($FP59:FX59)&gt;BD58+CS59,BD58+CS59-EI59,$C59-SUM($FP59:FX59))))</f>
        <v>0</v>
      </c>
      <c r="FZ59" s="11">
        <f ca="1">IF(BE58&lt;=0,0,IF($C59&lt;=SUM($FP59:FY59),0,IF(EJ59+$C59-SUM($FP59:FY59)&gt;BE58+CT59,BE58+CT59-EJ59,$C59-SUM($FP59:FY59))))</f>
        <v>0</v>
      </c>
      <c r="GA59" s="11">
        <f ca="1">IF(BF58&lt;=0,0,IF($C59&lt;=SUM($FP59:FZ59),0,IF(EK59+$C59-SUM($FP59:FZ59)&gt;BF58+CU59,BF58+CU59-EK59,$C59-SUM($FP59:FZ59))))</f>
        <v>0</v>
      </c>
      <c r="GB59" s="11">
        <f ca="1">IF(BG58&lt;=0,0,IF($C59&lt;=SUM($FP59:GA59),0,IF(EL59+$C59-SUM($FP59:GA59)&gt;BG58+CV59,BG58+CV59-EL59,$C59-SUM($FP59:GA59))))</f>
        <v>0</v>
      </c>
      <c r="GC59" s="11">
        <f ca="1">IF(BH58&lt;=0,0,IF($C59&lt;=SUM($FP59:GB59),0,IF(EM59+$C59-SUM($FP59:GB59)&gt;BH58+CW59,BH58+CW59-EM59,$C59-SUM($FP59:GB59))))</f>
        <v>0</v>
      </c>
      <c r="GD59" s="11">
        <f ca="1">IF(BI58&lt;=0,0,IF($C59&lt;=SUM($FP59:GC59),0,IF(EN59+$C59-SUM($FP59:GC59)&gt;BI58+CX59,BI58+CX59-EN59,$C59-SUM($FP59:GC59))))</f>
        <v>0</v>
      </c>
      <c r="GE59" s="11">
        <f ca="1">IF(BJ58&lt;=0,0,IF($C59&lt;=SUM($FP59:GD59),0,IF(EO59+$C59-SUM($FP59:GD59)&gt;BJ58+CY59,BJ58+CY59-EO59,$C59-SUM($FP59:GD59))))</f>
        <v>0</v>
      </c>
      <c r="GF59" s="11">
        <f ca="1">IF(BK58&lt;=0,0,IF($C59&lt;=SUM($FP59:GE59),0,IF(EP59+$C59-SUM($FP59:GE59)&gt;BK58+CZ59,BK58+CZ59-EP59,$C59-SUM($FP59:GE59))))</f>
        <v>0</v>
      </c>
      <c r="GG59" s="11">
        <f ca="1">IF(BL58&lt;=0,0,IF($C59&lt;=SUM($FP59:GF59),0,IF(EQ59+$C59-SUM($FP59:GF59)&gt;BL58+DA59,BL58+DA59-EQ59,$C59-SUM($FP59:GF59))))</f>
        <v>0</v>
      </c>
      <c r="GH59" s="11">
        <f ca="1">IF(BM58&lt;=0,0,IF($C59&lt;=SUM($FP59:GG59),0,IF(ER59+$C59-SUM($FP59:GG59)&gt;BM58+DB59,BM58+DB59-ER59,$C59-SUM($FP59:GG59))))</f>
        <v>0</v>
      </c>
      <c r="GI59" s="11">
        <f ca="1">IF(BN58&lt;=0,0,IF($C59&lt;=SUM($FP59:GH59),0,IF(ES59+$C59-SUM($FP59:GH59)&gt;BN58+DC59,BN58+DC59-ES59,$C59-SUM($FP59:GH59))))</f>
        <v>0</v>
      </c>
      <c r="GJ59" s="11">
        <f ca="1">IF(BO58&lt;=0,0,IF($C59&lt;=SUM($FP59:GI59),0,IF(ET59+$C59-SUM($FP59:GI59)&gt;BO58+DD59,BO58+DD59-ET59,$C59-SUM($FP59:GI59))))</f>
        <v>0</v>
      </c>
      <c r="GK59" s="11">
        <f ca="1">IF(BP58&lt;=0,0,IF($C59&lt;=SUM($FP59:GJ59),0,IF(EU59+$C59-SUM($FP59:GJ59)&gt;BP58+DE59,BP58+DE59-EU59,$C59-SUM($FP59:GJ59))))</f>
        <v>0</v>
      </c>
      <c r="GL59" s="11">
        <f ca="1">IF(BQ58&lt;=0,0,IF($C59&lt;=SUM($FP59:GK59),0,IF(EV59+$C59-SUM($FP59:GK59)&gt;BQ58+DF59,BQ58+DF59-EV59,$C59-SUM($FP59:GK59))))</f>
        <v>0</v>
      </c>
      <c r="GM59" s="11">
        <f ca="1">IF(BR58&lt;=0,0,IF($C59&lt;=SUM($FP59:GL59),0,IF(EW59+$C59-SUM($FP59:GL59)&gt;BR58+DG59,BR58+DG59-EW59,$C59-SUM($FP59:GL59))))</f>
        <v>0</v>
      </c>
      <c r="GN59" s="11">
        <f ca="1">IF(BS58&lt;=0,0,IF($C59&lt;=SUM($FP59:GM59),0,IF(EX59+$C59-SUM($FP59:GM59)&gt;BS58+DH59,BS58+DH59-EX59,$C59-SUM($FP59:GM59))))</f>
        <v>0</v>
      </c>
      <c r="GO59" s="11">
        <f ca="1">IF(BT58&lt;=0,0,IF($C59&lt;=SUM($FP59:GN59),0,IF(EY59+$C59-SUM($FP59:GN59)&gt;BT58+DI59,BT58+DI59-EY59,$C59-SUM($FP59:GN59))))</f>
        <v>0</v>
      </c>
      <c r="GP59" s="11">
        <f ca="1">IF(BU58&lt;=0,0,IF($C59&lt;=SUM($FP59:GO59),0,IF(EZ59+$C59-SUM($FP59:GO59)&gt;BU58+DJ59,BU58+DJ59-EZ59,$C59-SUM($FP59:GO59))))</f>
        <v>0</v>
      </c>
      <c r="GQ59" s="11">
        <f ca="1">IF(BV58&lt;=0,0,IF($C59&lt;=SUM($FP59:GP59),0,IF(FA59+$C59-SUM($FP59:GP59)&gt;BV58+DK59,BV58+DK59-FA59,$C59-SUM($FP59:GP59))))</f>
        <v>0</v>
      </c>
      <c r="GR59" s="11">
        <f ca="1">IF(BW58&lt;=0,0,IF($C59&lt;=SUM($FP59:GQ59),0,IF(FB59+$C59-SUM($FP59:GQ59)&gt;BW58+DL59,BW58+DL59-FB59,$C59-SUM($FP59:GQ59))))</f>
        <v>0</v>
      </c>
      <c r="GS59" s="11">
        <f ca="1">IF(BX58&lt;=0,0,IF($C59&lt;=SUM($FP59:GR59),0,IF(FC59+$C59-SUM($FP59:GR59)&gt;BX58+DM59,BX58+DM59-FC59,$C59-SUM($FP59:GR59))))</f>
        <v>0</v>
      </c>
      <c r="GT59" s="11">
        <f ca="1">IF(BY58&lt;=0,0,IF($C59&lt;=SUM($FP59:GS59),0,IF(FD59+$C59-SUM($FP59:GS59)&gt;BY58+DN59,BY58+DN59-FD59,$C59-SUM($FP59:GS59))))</f>
        <v>0</v>
      </c>
      <c r="GU59" s="11">
        <f ca="1">IF(BZ58&lt;=0,0,IF($C59&lt;=SUM($FP59:GT59),0,IF(FE59+$C59-SUM($FP59:GT59)&gt;BZ58+DO59,BZ58+DO59-FE59,$C59-SUM($FP59:GT59))))</f>
        <v>0</v>
      </c>
      <c r="GV59" s="11">
        <f ca="1">IF(CA58&lt;=0,0,IF($C59&lt;=SUM($FP59:GU59),0,IF(FF59+$C59-SUM($FP59:GU59)&gt;CA58+DP59,CA58+DP59-FF59,$C59-SUM($FP59:GU59))))</f>
        <v>0</v>
      </c>
      <c r="GW59" s="11">
        <f ca="1">IF(CB58&lt;=0,0,IF($C59&lt;=SUM($FP59:GV59),0,IF(FG59+$C59-SUM($FP59:GV59)&gt;CB58+DQ59,CB58+DQ59-FG59,$C59-SUM($FP59:GV59))))</f>
        <v>0</v>
      </c>
      <c r="GX59" s="11">
        <f ca="1">IF(CC58&lt;=0,0,IF($C59&lt;=SUM($FP59:GW59),0,IF(FH59+$C59-SUM($FP59:GW59)&gt;CC58+DR59,CC58+DR59-FH59,$C59-SUM($FP59:GW59))))</f>
        <v>0</v>
      </c>
      <c r="GY59" s="11">
        <f ca="1">IF(CD58&lt;=0,0,IF($C59&lt;=SUM($FP59:GX59),0,IF(FI59+$C59-SUM($FP59:GX59)&gt;CD58+DS59,CD58+DS59-FI59,$C59-SUM($FP59:GX59))))</f>
        <v>0</v>
      </c>
      <c r="GZ59" s="11">
        <f ca="1">IF(CE58&lt;=0,0,IF($C59&lt;=SUM($FP59:GY59),0,IF(FJ59+$C59-SUM($FP59:GY59)&gt;CE58+DT59,CE58+DT59-FJ59,$C59-SUM($FP59:GY59))))</f>
        <v>0</v>
      </c>
      <c r="HA59" s="11">
        <f ca="1">IF(CF58&lt;=0,0,IF($C59&lt;=SUM($FP59:GZ59),0,IF(FK59+$C59-SUM($FP59:GZ59)&gt;CF58+DU59,CF58+DU59-FK59,$C59-SUM($FP59:GZ59))))</f>
        <v>0</v>
      </c>
      <c r="HB59" s="11">
        <f ca="1">IF(CG58&lt;=0,0,IF($C59&lt;=SUM($FP59:HA59),0,IF(FL59+$C59-SUM($FP59:HA59)&gt;CG58+DV59,CG58+DV59-FL59,$C59-SUM($FP59:HA59))))</f>
        <v>0</v>
      </c>
      <c r="HC59" s="11">
        <f ca="1">IF(CH58&lt;=0,0,IF($C59&lt;=SUM($FP59:HB59),0,IF(FM59+$C59-SUM($FP59:HB59)&gt;CH58+DW59,CH58+DW59-FM59,$C59-SUM($FP59:HB59))))</f>
        <v>0</v>
      </c>
    </row>
    <row r="60" spans="1:211" ht="11" customHeight="1" x14ac:dyDescent="0.15">
      <c r="A60" s="12">
        <f t="shared" ca="1" si="17"/>
        <v>40</v>
      </c>
      <c r="B60" s="6">
        <f t="shared" ca="1" si="18"/>
        <v>46905</v>
      </c>
      <c r="C60" s="50">
        <f ca="1">IF(A60="","",IF(snowball,IF(($E$5-FN60)&lt;0,0,$E$5-FN60),0)+D60)</f>
        <v>250</v>
      </c>
      <c r="D60" s="38"/>
      <c r="E60" s="11">
        <f t="shared" ca="1" si="19"/>
        <v>500</v>
      </c>
      <c r="F60" s="11">
        <f t="shared" ca="1" si="20"/>
        <v>0</v>
      </c>
      <c r="G60" s="11">
        <f t="shared" ca="1" si="21"/>
        <v>0</v>
      </c>
      <c r="H60" s="11">
        <f t="shared" ca="1" si="22"/>
        <v>0</v>
      </c>
      <c r="I60" s="11">
        <f t="shared" ca="1" si="23"/>
        <v>0</v>
      </c>
      <c r="J60" s="11">
        <f t="shared" ca="1" si="24"/>
        <v>0</v>
      </c>
      <c r="K60" s="11">
        <f t="shared" ca="1" si="25"/>
        <v>0</v>
      </c>
      <c r="L60" s="11">
        <f t="shared" ca="1" si="26"/>
        <v>0</v>
      </c>
      <c r="M60" s="11">
        <f t="shared" ca="1" si="27"/>
        <v>0</v>
      </c>
      <c r="N60" s="11">
        <f t="shared" ca="1" si="28"/>
        <v>0</v>
      </c>
      <c r="O60" s="11">
        <f t="shared" ca="1" si="29"/>
        <v>0</v>
      </c>
      <c r="P60" s="11">
        <f t="shared" ca="1" si="30"/>
        <v>0</v>
      </c>
      <c r="Q60" s="11">
        <f t="shared" ca="1" si="31"/>
        <v>0</v>
      </c>
      <c r="R60" s="11">
        <f t="shared" ca="1" si="32"/>
        <v>0</v>
      </c>
      <c r="S60" s="11">
        <f t="shared" ca="1" si="33"/>
        <v>0</v>
      </c>
      <c r="T60" s="11">
        <f t="shared" ca="1" si="34"/>
        <v>0</v>
      </c>
      <c r="U60" s="11">
        <f t="shared" ca="1" si="35"/>
        <v>0</v>
      </c>
      <c r="V60" s="11">
        <f t="shared" ca="1" si="36"/>
        <v>0</v>
      </c>
      <c r="W60" s="11">
        <f t="shared" ca="1" si="37"/>
        <v>0</v>
      </c>
      <c r="X60" s="11">
        <f t="shared" ca="1" si="38"/>
        <v>0</v>
      </c>
      <c r="Y60" s="11">
        <f t="shared" ca="1" si="39"/>
        <v>0</v>
      </c>
      <c r="Z60" s="11">
        <f t="shared" ca="1" si="40"/>
        <v>0</v>
      </c>
      <c r="AA60" s="11">
        <f t="shared" ca="1" si="41"/>
        <v>0</v>
      </c>
      <c r="AB60" s="11">
        <f t="shared" ca="1" si="42"/>
        <v>0</v>
      </c>
      <c r="AC60" s="11">
        <f t="shared" ca="1" si="43"/>
        <v>0</v>
      </c>
      <c r="AD60" s="11">
        <f t="shared" ca="1" si="44"/>
        <v>0</v>
      </c>
      <c r="AE60" s="11">
        <f t="shared" ca="1" si="45"/>
        <v>0</v>
      </c>
      <c r="AF60" s="11">
        <f t="shared" ca="1" si="46"/>
        <v>0</v>
      </c>
      <c r="AG60" s="11">
        <f t="shared" ca="1" si="47"/>
        <v>0</v>
      </c>
      <c r="AH60" s="11">
        <f t="shared" ca="1" si="48"/>
        <v>0</v>
      </c>
      <c r="AI60" s="11">
        <f t="shared" ca="1" si="49"/>
        <v>0</v>
      </c>
      <c r="AJ60" s="11">
        <f t="shared" ca="1" si="50"/>
        <v>0</v>
      </c>
      <c r="AK60" s="11">
        <f t="shared" ca="1" si="51"/>
        <v>0</v>
      </c>
      <c r="AL60" s="11">
        <f t="shared" ca="1" si="52"/>
        <v>0</v>
      </c>
      <c r="AM60" s="11">
        <f t="shared" ca="1" si="53"/>
        <v>0</v>
      </c>
      <c r="AN60" s="11">
        <f t="shared" ca="1" si="54"/>
        <v>0</v>
      </c>
      <c r="AO60" s="11">
        <f t="shared" ca="1" si="55"/>
        <v>0</v>
      </c>
      <c r="AP60" s="11">
        <f t="shared" ca="1" si="56"/>
        <v>0</v>
      </c>
      <c r="AQ60" s="11">
        <f t="shared" ca="1" si="57"/>
        <v>0</v>
      </c>
      <c r="AR60" s="11">
        <f t="shared" ca="1" si="58"/>
        <v>0</v>
      </c>
      <c r="AS60" s="35"/>
      <c r="AT60" s="11">
        <f t="shared" ca="1" si="59"/>
        <v>2194.5500000000002</v>
      </c>
      <c r="AU60" s="11">
        <f t="shared" ca="1" si="60"/>
        <v>2194.5500000000002</v>
      </c>
      <c r="AV60" s="11">
        <f t="shared" ca="1" si="61"/>
        <v>0</v>
      </c>
      <c r="AW60" s="11">
        <f t="shared" ca="1" si="62"/>
        <v>0</v>
      </c>
      <c r="AX60" s="11">
        <f t="shared" ca="1" si="63"/>
        <v>0</v>
      </c>
      <c r="AY60" s="11">
        <f t="shared" ca="1" si="64"/>
        <v>0</v>
      </c>
      <c r="AZ60" s="11">
        <f t="shared" ca="1" si="65"/>
        <v>0</v>
      </c>
      <c r="BA60" s="11">
        <f t="shared" ca="1" si="66"/>
        <v>0</v>
      </c>
      <c r="BB60" s="11">
        <f t="shared" ca="1" si="67"/>
        <v>0</v>
      </c>
      <c r="BC60" s="11">
        <f t="shared" ca="1" si="68"/>
        <v>0</v>
      </c>
      <c r="BD60" s="11">
        <f t="shared" ca="1" si="69"/>
        <v>0</v>
      </c>
      <c r="BE60" s="11">
        <f t="shared" ca="1" si="70"/>
        <v>0</v>
      </c>
      <c r="BF60" s="11">
        <f t="shared" ca="1" si="71"/>
        <v>0</v>
      </c>
      <c r="BG60" s="11">
        <f t="shared" ca="1" si="72"/>
        <v>0</v>
      </c>
      <c r="BH60" s="11">
        <f t="shared" ca="1" si="73"/>
        <v>0</v>
      </c>
      <c r="BI60" s="11">
        <f t="shared" ca="1" si="74"/>
        <v>0</v>
      </c>
      <c r="BJ60" s="11">
        <f t="shared" ca="1" si="75"/>
        <v>0</v>
      </c>
      <c r="BK60" s="11">
        <f t="shared" ca="1" si="76"/>
        <v>0</v>
      </c>
      <c r="BL60" s="11">
        <f t="shared" ca="1" si="77"/>
        <v>0</v>
      </c>
      <c r="BM60" s="11">
        <f t="shared" ca="1" si="78"/>
        <v>0</v>
      </c>
      <c r="BN60" s="11">
        <f t="shared" ca="1" si="79"/>
        <v>0</v>
      </c>
      <c r="BO60" s="11">
        <f t="shared" ca="1" si="80"/>
        <v>0</v>
      </c>
      <c r="BP60" s="11">
        <f t="shared" ca="1" si="81"/>
        <v>0</v>
      </c>
      <c r="BQ60" s="11">
        <f t="shared" ca="1" si="82"/>
        <v>0</v>
      </c>
      <c r="BR60" s="11">
        <f t="shared" ca="1" si="83"/>
        <v>0</v>
      </c>
      <c r="BS60" s="11">
        <f t="shared" ca="1" si="84"/>
        <v>0</v>
      </c>
      <c r="BT60" s="11">
        <f t="shared" ca="1" si="85"/>
        <v>0</v>
      </c>
      <c r="BU60" s="11">
        <f t="shared" ca="1" si="86"/>
        <v>0</v>
      </c>
      <c r="BV60" s="11">
        <f t="shared" ca="1" si="87"/>
        <v>0</v>
      </c>
      <c r="BW60" s="11">
        <f t="shared" ca="1" si="88"/>
        <v>0</v>
      </c>
      <c r="BX60" s="11">
        <f t="shared" ca="1" si="89"/>
        <v>0</v>
      </c>
      <c r="BY60" s="11">
        <f t="shared" ca="1" si="90"/>
        <v>0</v>
      </c>
      <c r="BZ60" s="11">
        <f t="shared" ca="1" si="91"/>
        <v>0</v>
      </c>
      <c r="CA60" s="11">
        <f t="shared" ca="1" si="92"/>
        <v>0</v>
      </c>
      <c r="CB60" s="11">
        <f t="shared" ca="1" si="93"/>
        <v>0</v>
      </c>
      <c r="CC60" s="11">
        <f t="shared" ca="1" si="94"/>
        <v>0</v>
      </c>
      <c r="CD60" s="11">
        <f t="shared" ca="1" si="95"/>
        <v>0</v>
      </c>
      <c r="CE60" s="11">
        <f t="shared" ca="1" si="96"/>
        <v>0</v>
      </c>
      <c r="CF60" s="11">
        <f t="shared" ca="1" si="97"/>
        <v>0</v>
      </c>
      <c r="CG60" s="11">
        <f t="shared" ca="1" si="98"/>
        <v>0</v>
      </c>
      <c r="CH60" s="11">
        <f t="shared" ca="1" si="99"/>
        <v>0</v>
      </c>
      <c r="CI60" s="3"/>
      <c r="CJ60" s="11">
        <f t="shared" ca="1" si="100"/>
        <v>11.16</v>
      </c>
      <c r="CK60" s="11">
        <f t="shared" ca="1" si="101"/>
        <v>0</v>
      </c>
      <c r="CL60" s="11">
        <f t="shared" ca="1" si="102"/>
        <v>0</v>
      </c>
      <c r="CM60" s="11">
        <f t="shared" ca="1" si="103"/>
        <v>0</v>
      </c>
      <c r="CN60" s="11">
        <f t="shared" ca="1" si="104"/>
        <v>0</v>
      </c>
      <c r="CO60" s="11">
        <f t="shared" ca="1" si="105"/>
        <v>0</v>
      </c>
      <c r="CP60" s="11">
        <f t="shared" ca="1" si="106"/>
        <v>0</v>
      </c>
      <c r="CQ60" s="11">
        <f t="shared" ca="1" si="107"/>
        <v>0</v>
      </c>
      <c r="CR60" s="11">
        <f t="shared" ca="1" si="108"/>
        <v>0</v>
      </c>
      <c r="CS60" s="11">
        <f t="shared" ca="1" si="109"/>
        <v>0</v>
      </c>
      <c r="CT60" s="11">
        <f t="shared" ca="1" si="110"/>
        <v>0</v>
      </c>
      <c r="CU60" s="11">
        <f t="shared" ca="1" si="111"/>
        <v>0</v>
      </c>
      <c r="CV60" s="11">
        <f t="shared" ca="1" si="112"/>
        <v>0</v>
      </c>
      <c r="CW60" s="11">
        <f t="shared" ca="1" si="113"/>
        <v>0</v>
      </c>
      <c r="CX60" s="11">
        <f t="shared" ca="1" si="114"/>
        <v>0</v>
      </c>
      <c r="CY60" s="11">
        <f t="shared" ca="1" si="115"/>
        <v>0</v>
      </c>
      <c r="CZ60" s="11">
        <f t="shared" ca="1" si="116"/>
        <v>0</v>
      </c>
      <c r="DA60" s="11">
        <f t="shared" ca="1" si="117"/>
        <v>0</v>
      </c>
      <c r="DB60" s="11">
        <f t="shared" ca="1" si="118"/>
        <v>0</v>
      </c>
      <c r="DC60" s="11">
        <f t="shared" ca="1" si="119"/>
        <v>0</v>
      </c>
      <c r="DD60" s="11">
        <f t="shared" ca="1" si="120"/>
        <v>0</v>
      </c>
      <c r="DE60" s="11">
        <f t="shared" ca="1" si="121"/>
        <v>0</v>
      </c>
      <c r="DF60" s="11">
        <f t="shared" ca="1" si="122"/>
        <v>0</v>
      </c>
      <c r="DG60" s="11">
        <f t="shared" ca="1" si="123"/>
        <v>0</v>
      </c>
      <c r="DH60" s="11">
        <f t="shared" ca="1" si="124"/>
        <v>0</v>
      </c>
      <c r="DI60" s="11">
        <f t="shared" ca="1" si="125"/>
        <v>0</v>
      </c>
      <c r="DJ60" s="11">
        <f t="shared" ca="1" si="126"/>
        <v>0</v>
      </c>
      <c r="DK60" s="11">
        <f t="shared" ca="1" si="127"/>
        <v>0</v>
      </c>
      <c r="DL60" s="11">
        <f t="shared" ca="1" si="128"/>
        <v>0</v>
      </c>
      <c r="DM60" s="11">
        <f t="shared" ca="1" si="129"/>
        <v>0</v>
      </c>
      <c r="DN60" s="11">
        <f t="shared" ca="1" si="130"/>
        <v>0</v>
      </c>
      <c r="DO60" s="11">
        <f t="shared" ca="1" si="131"/>
        <v>0</v>
      </c>
      <c r="DP60" s="11">
        <f t="shared" ca="1" si="132"/>
        <v>0</v>
      </c>
      <c r="DQ60" s="11">
        <f t="shared" ca="1" si="133"/>
        <v>0</v>
      </c>
      <c r="DR60" s="11">
        <f t="shared" ca="1" si="134"/>
        <v>0</v>
      </c>
      <c r="DS60" s="11">
        <f t="shared" ca="1" si="135"/>
        <v>0</v>
      </c>
      <c r="DT60" s="11">
        <f t="shared" ca="1" si="136"/>
        <v>0</v>
      </c>
      <c r="DU60" s="11">
        <f t="shared" ca="1" si="137"/>
        <v>0</v>
      </c>
      <c r="DV60" s="11">
        <f t="shared" ca="1" si="138"/>
        <v>0</v>
      </c>
      <c r="DW60" s="11">
        <f t="shared" ca="1" si="139"/>
        <v>0</v>
      </c>
      <c r="DX60" s="49">
        <f t="shared" ca="1" si="14"/>
        <v>11.16</v>
      </c>
      <c r="DY60" s="8"/>
      <c r="DZ60" s="11">
        <f t="shared" ca="1" si="140"/>
        <v>250</v>
      </c>
      <c r="EA60" s="11">
        <f t="shared" ca="1" si="141"/>
        <v>0</v>
      </c>
      <c r="EB60" s="11">
        <f t="shared" ca="1" si="142"/>
        <v>0</v>
      </c>
      <c r="EC60" s="11">
        <f t="shared" ca="1" si="143"/>
        <v>0</v>
      </c>
      <c r="ED60" s="11">
        <f t="shared" ca="1" si="144"/>
        <v>0</v>
      </c>
      <c r="EE60" s="11">
        <f t="shared" ca="1" si="145"/>
        <v>0</v>
      </c>
      <c r="EF60" s="11">
        <f t="shared" ca="1" si="146"/>
        <v>0</v>
      </c>
      <c r="EG60" s="11">
        <f t="shared" ca="1" si="147"/>
        <v>0</v>
      </c>
      <c r="EH60" s="11">
        <f t="shared" ca="1" si="148"/>
        <v>0</v>
      </c>
      <c r="EI60" s="11">
        <f t="shared" ca="1" si="149"/>
        <v>0</v>
      </c>
      <c r="EJ60" s="11">
        <f t="shared" ca="1" si="150"/>
        <v>0</v>
      </c>
      <c r="EK60" s="11">
        <f t="shared" ca="1" si="151"/>
        <v>0</v>
      </c>
      <c r="EL60" s="11">
        <f t="shared" ca="1" si="152"/>
        <v>0</v>
      </c>
      <c r="EM60" s="11">
        <f t="shared" ca="1" si="153"/>
        <v>0</v>
      </c>
      <c r="EN60" s="11">
        <f t="shared" ca="1" si="154"/>
        <v>0</v>
      </c>
      <c r="EO60" s="11">
        <f t="shared" ca="1" si="155"/>
        <v>0</v>
      </c>
      <c r="EP60" s="11">
        <f t="shared" ca="1" si="156"/>
        <v>0</v>
      </c>
      <c r="EQ60" s="11">
        <f t="shared" ca="1" si="157"/>
        <v>0</v>
      </c>
      <c r="ER60" s="11">
        <f t="shared" ca="1" si="158"/>
        <v>0</v>
      </c>
      <c r="ES60" s="11">
        <f t="shared" ca="1" si="159"/>
        <v>0</v>
      </c>
      <c r="ET60" s="11">
        <f t="shared" ca="1" si="160"/>
        <v>0</v>
      </c>
      <c r="EU60" s="11">
        <f t="shared" ca="1" si="161"/>
        <v>0</v>
      </c>
      <c r="EV60" s="11">
        <f t="shared" ca="1" si="162"/>
        <v>0</v>
      </c>
      <c r="EW60" s="11">
        <f t="shared" ca="1" si="163"/>
        <v>0</v>
      </c>
      <c r="EX60" s="11">
        <f t="shared" ca="1" si="164"/>
        <v>0</v>
      </c>
      <c r="EY60" s="11">
        <f t="shared" ca="1" si="165"/>
        <v>0</v>
      </c>
      <c r="EZ60" s="11">
        <f t="shared" ca="1" si="166"/>
        <v>0</v>
      </c>
      <c r="FA60" s="11">
        <f t="shared" ca="1" si="167"/>
        <v>0</v>
      </c>
      <c r="FB60" s="11">
        <f t="shared" ca="1" si="168"/>
        <v>0</v>
      </c>
      <c r="FC60" s="11">
        <f t="shared" ca="1" si="169"/>
        <v>0</v>
      </c>
      <c r="FD60" s="11">
        <f t="shared" ca="1" si="170"/>
        <v>0</v>
      </c>
      <c r="FE60" s="11">
        <f t="shared" ca="1" si="171"/>
        <v>0</v>
      </c>
      <c r="FF60" s="11">
        <f t="shared" ca="1" si="172"/>
        <v>0</v>
      </c>
      <c r="FG60" s="11">
        <f t="shared" ca="1" si="173"/>
        <v>0</v>
      </c>
      <c r="FH60" s="11">
        <f t="shared" ca="1" si="174"/>
        <v>0</v>
      </c>
      <c r="FI60" s="11">
        <f t="shared" ca="1" si="175"/>
        <v>0</v>
      </c>
      <c r="FJ60" s="11">
        <f t="shared" ca="1" si="176"/>
        <v>0</v>
      </c>
      <c r="FK60" s="11">
        <f t="shared" ca="1" si="177"/>
        <v>0</v>
      </c>
      <c r="FL60" s="11">
        <f t="shared" ca="1" si="178"/>
        <v>0</v>
      </c>
      <c r="FM60" s="11">
        <f t="shared" ca="1" si="179"/>
        <v>0</v>
      </c>
      <c r="FN60" s="49">
        <f t="shared" ca="1" si="16"/>
        <v>250</v>
      </c>
      <c r="FO60" s="14"/>
      <c r="FP60" s="37">
        <f t="shared" ca="1" si="180"/>
        <v>250</v>
      </c>
      <c r="FQ60" s="11">
        <f ca="1">IF(AV59&lt;=0,0,IF($C60&lt;=SUM($FP60:FP60),0,IF(EA60+$C60-SUM($FP60:FP60)&gt;AV59+CK60,AV59+CK60-EA60,$C60-SUM($FP60:FP60))))</f>
        <v>0</v>
      </c>
      <c r="FR60" s="11">
        <f ca="1">IF(AW59&lt;=0,0,IF($C60&lt;=SUM($FP60:FQ60),0,IF(EB60+$C60-SUM($FP60:FQ60)&gt;AW59+CL60,AW59+CL60-EB60,$C60-SUM($FP60:FQ60))))</f>
        <v>0</v>
      </c>
      <c r="FS60" s="11">
        <f ca="1">IF(AX59&lt;=0,0,IF($C60&lt;=SUM($FP60:FR60),0,IF(EC60+$C60-SUM($FP60:FR60)&gt;AX59+CM60,AX59+CM60-EC60,$C60-SUM($FP60:FR60))))</f>
        <v>0</v>
      </c>
      <c r="FT60" s="11">
        <f ca="1">IF(AY59&lt;=0,0,IF($C60&lt;=SUM($FP60:FS60),0,IF(ED60+$C60-SUM($FP60:FS60)&gt;AY59+CN60,AY59+CN60-ED60,$C60-SUM($FP60:FS60))))</f>
        <v>0</v>
      </c>
      <c r="FU60" s="11">
        <f ca="1">IF(AZ59&lt;=0,0,IF($C60&lt;=SUM($FP60:FT60),0,IF(EE60+$C60-SUM($FP60:FT60)&gt;AZ59+CO60,AZ59+CO60-EE60,$C60-SUM($FP60:FT60))))</f>
        <v>0</v>
      </c>
      <c r="FV60" s="11">
        <f ca="1">IF(BA59&lt;=0,0,IF($C60&lt;=SUM($FP60:FU60),0,IF(EF60+$C60-SUM($FP60:FU60)&gt;BA59+CP60,BA59+CP60-EF60,$C60-SUM($FP60:FU60))))</f>
        <v>0</v>
      </c>
      <c r="FW60" s="11">
        <f ca="1">IF(BB59&lt;=0,0,IF($C60&lt;=SUM($FP60:FV60),0,IF(EG60+$C60-SUM($FP60:FV60)&gt;BB59+CQ60,BB59+CQ60-EG60,$C60-SUM($FP60:FV60))))</f>
        <v>0</v>
      </c>
      <c r="FX60" s="11">
        <f ca="1">IF(BC59&lt;=0,0,IF($C60&lt;=SUM($FP60:FW60),0,IF(EH60+$C60-SUM($FP60:FW60)&gt;BC59+CR60,BC59+CR60-EH60,$C60-SUM($FP60:FW60))))</f>
        <v>0</v>
      </c>
      <c r="FY60" s="11">
        <f ca="1">IF(BD59&lt;=0,0,IF($C60&lt;=SUM($FP60:FX60),0,IF(EI60+$C60-SUM($FP60:FX60)&gt;BD59+CS60,BD59+CS60-EI60,$C60-SUM($FP60:FX60))))</f>
        <v>0</v>
      </c>
      <c r="FZ60" s="11">
        <f ca="1">IF(BE59&lt;=0,0,IF($C60&lt;=SUM($FP60:FY60),0,IF(EJ60+$C60-SUM($FP60:FY60)&gt;BE59+CT60,BE59+CT60-EJ60,$C60-SUM($FP60:FY60))))</f>
        <v>0</v>
      </c>
      <c r="GA60" s="11">
        <f ca="1">IF(BF59&lt;=0,0,IF($C60&lt;=SUM($FP60:FZ60),0,IF(EK60+$C60-SUM($FP60:FZ60)&gt;BF59+CU60,BF59+CU60-EK60,$C60-SUM($FP60:FZ60))))</f>
        <v>0</v>
      </c>
      <c r="GB60" s="11">
        <f ca="1">IF(BG59&lt;=0,0,IF($C60&lt;=SUM($FP60:GA60),0,IF(EL60+$C60-SUM($FP60:GA60)&gt;BG59+CV60,BG59+CV60-EL60,$C60-SUM($FP60:GA60))))</f>
        <v>0</v>
      </c>
      <c r="GC60" s="11">
        <f ca="1">IF(BH59&lt;=0,0,IF($C60&lt;=SUM($FP60:GB60),0,IF(EM60+$C60-SUM($FP60:GB60)&gt;BH59+CW60,BH59+CW60-EM60,$C60-SUM($FP60:GB60))))</f>
        <v>0</v>
      </c>
      <c r="GD60" s="11">
        <f ca="1">IF(BI59&lt;=0,0,IF($C60&lt;=SUM($FP60:GC60),0,IF(EN60+$C60-SUM($FP60:GC60)&gt;BI59+CX60,BI59+CX60-EN60,$C60-SUM($FP60:GC60))))</f>
        <v>0</v>
      </c>
      <c r="GE60" s="11">
        <f ca="1">IF(BJ59&lt;=0,0,IF($C60&lt;=SUM($FP60:GD60),0,IF(EO60+$C60-SUM($FP60:GD60)&gt;BJ59+CY60,BJ59+CY60-EO60,$C60-SUM($FP60:GD60))))</f>
        <v>0</v>
      </c>
      <c r="GF60" s="11">
        <f ca="1">IF(BK59&lt;=0,0,IF($C60&lt;=SUM($FP60:GE60),0,IF(EP60+$C60-SUM($FP60:GE60)&gt;BK59+CZ60,BK59+CZ60-EP60,$C60-SUM($FP60:GE60))))</f>
        <v>0</v>
      </c>
      <c r="GG60" s="11">
        <f ca="1">IF(BL59&lt;=0,0,IF($C60&lt;=SUM($FP60:GF60),0,IF(EQ60+$C60-SUM($FP60:GF60)&gt;BL59+DA60,BL59+DA60-EQ60,$C60-SUM($FP60:GF60))))</f>
        <v>0</v>
      </c>
      <c r="GH60" s="11">
        <f ca="1">IF(BM59&lt;=0,0,IF($C60&lt;=SUM($FP60:GG60),0,IF(ER60+$C60-SUM($FP60:GG60)&gt;BM59+DB60,BM59+DB60-ER60,$C60-SUM($FP60:GG60))))</f>
        <v>0</v>
      </c>
      <c r="GI60" s="11">
        <f ca="1">IF(BN59&lt;=0,0,IF($C60&lt;=SUM($FP60:GH60),0,IF(ES60+$C60-SUM($FP60:GH60)&gt;BN59+DC60,BN59+DC60-ES60,$C60-SUM($FP60:GH60))))</f>
        <v>0</v>
      </c>
      <c r="GJ60" s="11">
        <f ca="1">IF(BO59&lt;=0,0,IF($C60&lt;=SUM($FP60:GI60),0,IF(ET60+$C60-SUM($FP60:GI60)&gt;BO59+DD60,BO59+DD60-ET60,$C60-SUM($FP60:GI60))))</f>
        <v>0</v>
      </c>
      <c r="GK60" s="11">
        <f ca="1">IF(BP59&lt;=0,0,IF($C60&lt;=SUM($FP60:GJ60),0,IF(EU60+$C60-SUM($FP60:GJ60)&gt;BP59+DE60,BP59+DE60-EU60,$C60-SUM($FP60:GJ60))))</f>
        <v>0</v>
      </c>
      <c r="GL60" s="11">
        <f ca="1">IF(BQ59&lt;=0,0,IF($C60&lt;=SUM($FP60:GK60),0,IF(EV60+$C60-SUM($FP60:GK60)&gt;BQ59+DF60,BQ59+DF60-EV60,$C60-SUM($FP60:GK60))))</f>
        <v>0</v>
      </c>
      <c r="GM60" s="11">
        <f ca="1">IF(BR59&lt;=0,0,IF($C60&lt;=SUM($FP60:GL60),0,IF(EW60+$C60-SUM($FP60:GL60)&gt;BR59+DG60,BR59+DG60-EW60,$C60-SUM($FP60:GL60))))</f>
        <v>0</v>
      </c>
      <c r="GN60" s="11">
        <f ca="1">IF(BS59&lt;=0,0,IF($C60&lt;=SUM($FP60:GM60),0,IF(EX60+$C60-SUM($FP60:GM60)&gt;BS59+DH60,BS59+DH60-EX60,$C60-SUM($FP60:GM60))))</f>
        <v>0</v>
      </c>
      <c r="GO60" s="11">
        <f ca="1">IF(BT59&lt;=0,0,IF($C60&lt;=SUM($FP60:GN60),0,IF(EY60+$C60-SUM($FP60:GN60)&gt;BT59+DI60,BT59+DI60-EY60,$C60-SUM($FP60:GN60))))</f>
        <v>0</v>
      </c>
      <c r="GP60" s="11">
        <f ca="1">IF(BU59&lt;=0,0,IF($C60&lt;=SUM($FP60:GO60),0,IF(EZ60+$C60-SUM($FP60:GO60)&gt;BU59+DJ60,BU59+DJ60-EZ60,$C60-SUM($FP60:GO60))))</f>
        <v>0</v>
      </c>
      <c r="GQ60" s="11">
        <f ca="1">IF(BV59&lt;=0,0,IF($C60&lt;=SUM($FP60:GP60),0,IF(FA60+$C60-SUM($FP60:GP60)&gt;BV59+DK60,BV59+DK60-FA60,$C60-SUM($FP60:GP60))))</f>
        <v>0</v>
      </c>
      <c r="GR60" s="11">
        <f ca="1">IF(BW59&lt;=0,0,IF($C60&lt;=SUM($FP60:GQ60),0,IF(FB60+$C60-SUM($FP60:GQ60)&gt;BW59+DL60,BW59+DL60-FB60,$C60-SUM($FP60:GQ60))))</f>
        <v>0</v>
      </c>
      <c r="GS60" s="11">
        <f ca="1">IF(BX59&lt;=0,0,IF($C60&lt;=SUM($FP60:GR60),0,IF(FC60+$C60-SUM($FP60:GR60)&gt;BX59+DM60,BX59+DM60-FC60,$C60-SUM($FP60:GR60))))</f>
        <v>0</v>
      </c>
      <c r="GT60" s="11">
        <f ca="1">IF(BY59&lt;=0,0,IF($C60&lt;=SUM($FP60:GS60),0,IF(FD60+$C60-SUM($FP60:GS60)&gt;BY59+DN60,BY59+DN60-FD60,$C60-SUM($FP60:GS60))))</f>
        <v>0</v>
      </c>
      <c r="GU60" s="11">
        <f ca="1">IF(BZ59&lt;=0,0,IF($C60&lt;=SUM($FP60:GT60),0,IF(FE60+$C60-SUM($FP60:GT60)&gt;BZ59+DO60,BZ59+DO60-FE60,$C60-SUM($FP60:GT60))))</f>
        <v>0</v>
      </c>
      <c r="GV60" s="11">
        <f ca="1">IF(CA59&lt;=0,0,IF($C60&lt;=SUM($FP60:GU60),0,IF(FF60+$C60-SUM($FP60:GU60)&gt;CA59+DP60,CA59+DP60-FF60,$C60-SUM($FP60:GU60))))</f>
        <v>0</v>
      </c>
      <c r="GW60" s="11">
        <f ca="1">IF(CB59&lt;=0,0,IF($C60&lt;=SUM($FP60:GV60),0,IF(FG60+$C60-SUM($FP60:GV60)&gt;CB59+DQ60,CB59+DQ60-FG60,$C60-SUM($FP60:GV60))))</f>
        <v>0</v>
      </c>
      <c r="GX60" s="11">
        <f ca="1">IF(CC59&lt;=0,0,IF($C60&lt;=SUM($FP60:GW60),0,IF(FH60+$C60-SUM($FP60:GW60)&gt;CC59+DR60,CC59+DR60-FH60,$C60-SUM($FP60:GW60))))</f>
        <v>0</v>
      </c>
      <c r="GY60" s="11">
        <f ca="1">IF(CD59&lt;=0,0,IF($C60&lt;=SUM($FP60:GX60),0,IF(FI60+$C60-SUM($FP60:GX60)&gt;CD59+DS60,CD59+DS60-FI60,$C60-SUM($FP60:GX60))))</f>
        <v>0</v>
      </c>
      <c r="GZ60" s="11">
        <f ca="1">IF(CE59&lt;=0,0,IF($C60&lt;=SUM($FP60:GY60),0,IF(FJ60+$C60-SUM($FP60:GY60)&gt;CE59+DT60,CE59+DT60-FJ60,$C60-SUM($FP60:GY60))))</f>
        <v>0</v>
      </c>
      <c r="HA60" s="11">
        <f ca="1">IF(CF59&lt;=0,0,IF($C60&lt;=SUM($FP60:GZ60),0,IF(FK60+$C60-SUM($FP60:GZ60)&gt;CF59+DU60,CF59+DU60-FK60,$C60-SUM($FP60:GZ60))))</f>
        <v>0</v>
      </c>
      <c r="HB60" s="11">
        <f ca="1">IF(CG59&lt;=0,0,IF($C60&lt;=SUM($FP60:HA60),0,IF(FL60+$C60-SUM($FP60:HA60)&gt;CG59+DV60,CG59+DV60-FL60,$C60-SUM($FP60:HA60))))</f>
        <v>0</v>
      </c>
      <c r="HC60" s="11">
        <f ca="1">IF(CH59&lt;=0,0,IF($C60&lt;=SUM($FP60:HB60),0,IF(FM60+$C60-SUM($FP60:HB60)&gt;CH59+DW60,CH59+DW60-FM60,$C60-SUM($FP60:HB60))))</f>
        <v>0</v>
      </c>
    </row>
    <row r="61" spans="1:211" ht="11" customHeight="1" x14ac:dyDescent="0.15">
      <c r="A61" s="12">
        <f t="shared" ca="1" si="17"/>
        <v>41</v>
      </c>
      <c r="B61" s="6">
        <f t="shared" ca="1" si="18"/>
        <v>46935</v>
      </c>
      <c r="C61" s="50">
        <f ca="1">IF(A61="","",IF(snowball,IF(($E$5-FN61)&lt;0,0,$E$5-FN61),0)+D61)</f>
        <v>250</v>
      </c>
      <c r="D61" s="38"/>
      <c r="E61" s="11">
        <f t="shared" ca="1" si="19"/>
        <v>500</v>
      </c>
      <c r="F61" s="11">
        <f t="shared" ca="1" si="20"/>
        <v>0</v>
      </c>
      <c r="G61" s="11">
        <f t="shared" ca="1" si="21"/>
        <v>0</v>
      </c>
      <c r="H61" s="11">
        <f t="shared" ca="1" si="22"/>
        <v>0</v>
      </c>
      <c r="I61" s="11">
        <f t="shared" ca="1" si="23"/>
        <v>0</v>
      </c>
      <c r="J61" s="11">
        <f t="shared" ca="1" si="24"/>
        <v>0</v>
      </c>
      <c r="K61" s="11">
        <f t="shared" ca="1" si="25"/>
        <v>0</v>
      </c>
      <c r="L61" s="11">
        <f t="shared" ca="1" si="26"/>
        <v>0</v>
      </c>
      <c r="M61" s="11">
        <f t="shared" ca="1" si="27"/>
        <v>0</v>
      </c>
      <c r="N61" s="11">
        <f t="shared" ca="1" si="28"/>
        <v>0</v>
      </c>
      <c r="O61" s="11">
        <f t="shared" ca="1" si="29"/>
        <v>0</v>
      </c>
      <c r="P61" s="11">
        <f t="shared" ca="1" si="30"/>
        <v>0</v>
      </c>
      <c r="Q61" s="11">
        <f t="shared" ca="1" si="31"/>
        <v>0</v>
      </c>
      <c r="R61" s="11">
        <f t="shared" ca="1" si="32"/>
        <v>0</v>
      </c>
      <c r="S61" s="11">
        <f t="shared" ca="1" si="33"/>
        <v>0</v>
      </c>
      <c r="T61" s="11">
        <f t="shared" ca="1" si="34"/>
        <v>0</v>
      </c>
      <c r="U61" s="11">
        <f t="shared" ca="1" si="35"/>
        <v>0</v>
      </c>
      <c r="V61" s="11">
        <f t="shared" ca="1" si="36"/>
        <v>0</v>
      </c>
      <c r="W61" s="11">
        <f t="shared" ca="1" si="37"/>
        <v>0</v>
      </c>
      <c r="X61" s="11">
        <f t="shared" ca="1" si="38"/>
        <v>0</v>
      </c>
      <c r="Y61" s="11">
        <f t="shared" ca="1" si="39"/>
        <v>0</v>
      </c>
      <c r="Z61" s="11">
        <f t="shared" ca="1" si="40"/>
        <v>0</v>
      </c>
      <c r="AA61" s="11">
        <f t="shared" ca="1" si="41"/>
        <v>0</v>
      </c>
      <c r="AB61" s="11">
        <f t="shared" ca="1" si="42"/>
        <v>0</v>
      </c>
      <c r="AC61" s="11">
        <f t="shared" ca="1" si="43"/>
        <v>0</v>
      </c>
      <c r="AD61" s="11">
        <f t="shared" ca="1" si="44"/>
        <v>0</v>
      </c>
      <c r="AE61" s="11">
        <f t="shared" ca="1" si="45"/>
        <v>0</v>
      </c>
      <c r="AF61" s="11">
        <f t="shared" ca="1" si="46"/>
        <v>0</v>
      </c>
      <c r="AG61" s="11">
        <f t="shared" ca="1" si="47"/>
        <v>0</v>
      </c>
      <c r="AH61" s="11">
        <f t="shared" ca="1" si="48"/>
        <v>0</v>
      </c>
      <c r="AI61" s="11">
        <f t="shared" ca="1" si="49"/>
        <v>0</v>
      </c>
      <c r="AJ61" s="11">
        <f t="shared" ca="1" si="50"/>
        <v>0</v>
      </c>
      <c r="AK61" s="11">
        <f t="shared" ca="1" si="51"/>
        <v>0</v>
      </c>
      <c r="AL61" s="11">
        <f t="shared" ca="1" si="52"/>
        <v>0</v>
      </c>
      <c r="AM61" s="11">
        <f t="shared" ca="1" si="53"/>
        <v>0</v>
      </c>
      <c r="AN61" s="11">
        <f t="shared" ca="1" si="54"/>
        <v>0</v>
      </c>
      <c r="AO61" s="11">
        <f t="shared" ca="1" si="55"/>
        <v>0</v>
      </c>
      <c r="AP61" s="11">
        <f t="shared" ca="1" si="56"/>
        <v>0</v>
      </c>
      <c r="AQ61" s="11">
        <f t="shared" ca="1" si="57"/>
        <v>0</v>
      </c>
      <c r="AR61" s="11">
        <f t="shared" ca="1" si="58"/>
        <v>0</v>
      </c>
      <c r="AS61" s="35"/>
      <c r="AT61" s="11">
        <f t="shared" ca="1" si="59"/>
        <v>1703.68</v>
      </c>
      <c r="AU61" s="11">
        <f t="shared" ca="1" si="60"/>
        <v>1703.68</v>
      </c>
      <c r="AV61" s="11">
        <f t="shared" ca="1" si="61"/>
        <v>0</v>
      </c>
      <c r="AW61" s="11">
        <f t="shared" ca="1" si="62"/>
        <v>0</v>
      </c>
      <c r="AX61" s="11">
        <f t="shared" ca="1" si="63"/>
        <v>0</v>
      </c>
      <c r="AY61" s="11">
        <f t="shared" ca="1" si="64"/>
        <v>0</v>
      </c>
      <c r="AZ61" s="11">
        <f t="shared" ca="1" si="65"/>
        <v>0</v>
      </c>
      <c r="BA61" s="11">
        <f t="shared" ca="1" si="66"/>
        <v>0</v>
      </c>
      <c r="BB61" s="11">
        <f t="shared" ca="1" si="67"/>
        <v>0</v>
      </c>
      <c r="BC61" s="11">
        <f t="shared" ca="1" si="68"/>
        <v>0</v>
      </c>
      <c r="BD61" s="11">
        <f t="shared" ca="1" si="69"/>
        <v>0</v>
      </c>
      <c r="BE61" s="11">
        <f t="shared" ca="1" si="70"/>
        <v>0</v>
      </c>
      <c r="BF61" s="11">
        <f t="shared" ca="1" si="71"/>
        <v>0</v>
      </c>
      <c r="BG61" s="11">
        <f t="shared" ca="1" si="72"/>
        <v>0</v>
      </c>
      <c r="BH61" s="11">
        <f t="shared" ca="1" si="73"/>
        <v>0</v>
      </c>
      <c r="BI61" s="11">
        <f t="shared" ca="1" si="74"/>
        <v>0</v>
      </c>
      <c r="BJ61" s="11">
        <f t="shared" ca="1" si="75"/>
        <v>0</v>
      </c>
      <c r="BK61" s="11">
        <f t="shared" ca="1" si="76"/>
        <v>0</v>
      </c>
      <c r="BL61" s="11">
        <f t="shared" ca="1" si="77"/>
        <v>0</v>
      </c>
      <c r="BM61" s="11">
        <f t="shared" ca="1" si="78"/>
        <v>0</v>
      </c>
      <c r="BN61" s="11">
        <f t="shared" ca="1" si="79"/>
        <v>0</v>
      </c>
      <c r="BO61" s="11">
        <f t="shared" ca="1" si="80"/>
        <v>0</v>
      </c>
      <c r="BP61" s="11">
        <f t="shared" ca="1" si="81"/>
        <v>0</v>
      </c>
      <c r="BQ61" s="11">
        <f t="shared" ca="1" si="82"/>
        <v>0</v>
      </c>
      <c r="BR61" s="11">
        <f t="shared" ca="1" si="83"/>
        <v>0</v>
      </c>
      <c r="BS61" s="11">
        <f t="shared" ca="1" si="84"/>
        <v>0</v>
      </c>
      <c r="BT61" s="11">
        <f t="shared" ca="1" si="85"/>
        <v>0</v>
      </c>
      <c r="BU61" s="11">
        <f t="shared" ca="1" si="86"/>
        <v>0</v>
      </c>
      <c r="BV61" s="11">
        <f t="shared" ca="1" si="87"/>
        <v>0</v>
      </c>
      <c r="BW61" s="11">
        <f t="shared" ca="1" si="88"/>
        <v>0</v>
      </c>
      <c r="BX61" s="11">
        <f t="shared" ca="1" si="89"/>
        <v>0</v>
      </c>
      <c r="BY61" s="11">
        <f t="shared" ca="1" si="90"/>
        <v>0</v>
      </c>
      <c r="BZ61" s="11">
        <f t="shared" ca="1" si="91"/>
        <v>0</v>
      </c>
      <c r="CA61" s="11">
        <f t="shared" ca="1" si="92"/>
        <v>0</v>
      </c>
      <c r="CB61" s="11">
        <f t="shared" ca="1" si="93"/>
        <v>0</v>
      </c>
      <c r="CC61" s="11">
        <f t="shared" ca="1" si="94"/>
        <v>0</v>
      </c>
      <c r="CD61" s="11">
        <f t="shared" ca="1" si="95"/>
        <v>0</v>
      </c>
      <c r="CE61" s="11">
        <f t="shared" ca="1" si="96"/>
        <v>0</v>
      </c>
      <c r="CF61" s="11">
        <f t="shared" ca="1" si="97"/>
        <v>0</v>
      </c>
      <c r="CG61" s="11">
        <f t="shared" ca="1" si="98"/>
        <v>0</v>
      </c>
      <c r="CH61" s="11">
        <f t="shared" ca="1" si="99"/>
        <v>0</v>
      </c>
      <c r="CI61" s="3"/>
      <c r="CJ61" s="11">
        <f t="shared" ca="1" si="100"/>
        <v>9.1300000000000008</v>
      </c>
      <c r="CK61" s="11">
        <f t="shared" ca="1" si="101"/>
        <v>0</v>
      </c>
      <c r="CL61" s="11">
        <f t="shared" ca="1" si="102"/>
        <v>0</v>
      </c>
      <c r="CM61" s="11">
        <f t="shared" ca="1" si="103"/>
        <v>0</v>
      </c>
      <c r="CN61" s="11">
        <f t="shared" ca="1" si="104"/>
        <v>0</v>
      </c>
      <c r="CO61" s="11">
        <f t="shared" ca="1" si="105"/>
        <v>0</v>
      </c>
      <c r="CP61" s="11">
        <f t="shared" ca="1" si="106"/>
        <v>0</v>
      </c>
      <c r="CQ61" s="11">
        <f t="shared" ca="1" si="107"/>
        <v>0</v>
      </c>
      <c r="CR61" s="11">
        <f t="shared" ca="1" si="108"/>
        <v>0</v>
      </c>
      <c r="CS61" s="11">
        <f t="shared" ca="1" si="109"/>
        <v>0</v>
      </c>
      <c r="CT61" s="11">
        <f t="shared" ca="1" si="110"/>
        <v>0</v>
      </c>
      <c r="CU61" s="11">
        <f t="shared" ca="1" si="111"/>
        <v>0</v>
      </c>
      <c r="CV61" s="11">
        <f t="shared" ca="1" si="112"/>
        <v>0</v>
      </c>
      <c r="CW61" s="11">
        <f t="shared" ca="1" si="113"/>
        <v>0</v>
      </c>
      <c r="CX61" s="11">
        <f t="shared" ca="1" si="114"/>
        <v>0</v>
      </c>
      <c r="CY61" s="11">
        <f t="shared" ca="1" si="115"/>
        <v>0</v>
      </c>
      <c r="CZ61" s="11">
        <f t="shared" ca="1" si="116"/>
        <v>0</v>
      </c>
      <c r="DA61" s="11">
        <f t="shared" ca="1" si="117"/>
        <v>0</v>
      </c>
      <c r="DB61" s="11">
        <f t="shared" ca="1" si="118"/>
        <v>0</v>
      </c>
      <c r="DC61" s="11">
        <f t="shared" ca="1" si="119"/>
        <v>0</v>
      </c>
      <c r="DD61" s="11">
        <f t="shared" ca="1" si="120"/>
        <v>0</v>
      </c>
      <c r="DE61" s="11">
        <f t="shared" ca="1" si="121"/>
        <v>0</v>
      </c>
      <c r="DF61" s="11">
        <f t="shared" ca="1" si="122"/>
        <v>0</v>
      </c>
      <c r="DG61" s="11">
        <f t="shared" ca="1" si="123"/>
        <v>0</v>
      </c>
      <c r="DH61" s="11">
        <f t="shared" ca="1" si="124"/>
        <v>0</v>
      </c>
      <c r="DI61" s="11">
        <f t="shared" ca="1" si="125"/>
        <v>0</v>
      </c>
      <c r="DJ61" s="11">
        <f t="shared" ca="1" si="126"/>
        <v>0</v>
      </c>
      <c r="DK61" s="11">
        <f t="shared" ca="1" si="127"/>
        <v>0</v>
      </c>
      <c r="DL61" s="11">
        <f t="shared" ca="1" si="128"/>
        <v>0</v>
      </c>
      <c r="DM61" s="11">
        <f t="shared" ca="1" si="129"/>
        <v>0</v>
      </c>
      <c r="DN61" s="11">
        <f t="shared" ca="1" si="130"/>
        <v>0</v>
      </c>
      <c r="DO61" s="11">
        <f t="shared" ca="1" si="131"/>
        <v>0</v>
      </c>
      <c r="DP61" s="11">
        <f t="shared" ca="1" si="132"/>
        <v>0</v>
      </c>
      <c r="DQ61" s="11">
        <f t="shared" ca="1" si="133"/>
        <v>0</v>
      </c>
      <c r="DR61" s="11">
        <f t="shared" ca="1" si="134"/>
        <v>0</v>
      </c>
      <c r="DS61" s="11">
        <f t="shared" ca="1" si="135"/>
        <v>0</v>
      </c>
      <c r="DT61" s="11">
        <f t="shared" ca="1" si="136"/>
        <v>0</v>
      </c>
      <c r="DU61" s="11">
        <f t="shared" ca="1" si="137"/>
        <v>0</v>
      </c>
      <c r="DV61" s="11">
        <f t="shared" ca="1" si="138"/>
        <v>0</v>
      </c>
      <c r="DW61" s="11">
        <f t="shared" ca="1" si="139"/>
        <v>0</v>
      </c>
      <c r="DX61" s="49">
        <f t="shared" ca="1" si="14"/>
        <v>9.1300000000000008</v>
      </c>
      <c r="DY61" s="8"/>
      <c r="DZ61" s="11">
        <f t="shared" ca="1" si="140"/>
        <v>250</v>
      </c>
      <c r="EA61" s="11">
        <f t="shared" ca="1" si="141"/>
        <v>0</v>
      </c>
      <c r="EB61" s="11">
        <f t="shared" ca="1" si="142"/>
        <v>0</v>
      </c>
      <c r="EC61" s="11">
        <f t="shared" ca="1" si="143"/>
        <v>0</v>
      </c>
      <c r="ED61" s="11">
        <f t="shared" ca="1" si="144"/>
        <v>0</v>
      </c>
      <c r="EE61" s="11">
        <f t="shared" ca="1" si="145"/>
        <v>0</v>
      </c>
      <c r="EF61" s="11">
        <f t="shared" ca="1" si="146"/>
        <v>0</v>
      </c>
      <c r="EG61" s="11">
        <f t="shared" ca="1" si="147"/>
        <v>0</v>
      </c>
      <c r="EH61" s="11">
        <f t="shared" ca="1" si="148"/>
        <v>0</v>
      </c>
      <c r="EI61" s="11">
        <f t="shared" ca="1" si="149"/>
        <v>0</v>
      </c>
      <c r="EJ61" s="11">
        <f t="shared" ca="1" si="150"/>
        <v>0</v>
      </c>
      <c r="EK61" s="11">
        <f t="shared" ca="1" si="151"/>
        <v>0</v>
      </c>
      <c r="EL61" s="11">
        <f t="shared" ca="1" si="152"/>
        <v>0</v>
      </c>
      <c r="EM61" s="11">
        <f t="shared" ca="1" si="153"/>
        <v>0</v>
      </c>
      <c r="EN61" s="11">
        <f t="shared" ca="1" si="154"/>
        <v>0</v>
      </c>
      <c r="EO61" s="11">
        <f t="shared" ca="1" si="155"/>
        <v>0</v>
      </c>
      <c r="EP61" s="11">
        <f t="shared" ca="1" si="156"/>
        <v>0</v>
      </c>
      <c r="EQ61" s="11">
        <f t="shared" ca="1" si="157"/>
        <v>0</v>
      </c>
      <c r="ER61" s="11">
        <f t="shared" ca="1" si="158"/>
        <v>0</v>
      </c>
      <c r="ES61" s="11">
        <f t="shared" ca="1" si="159"/>
        <v>0</v>
      </c>
      <c r="ET61" s="11">
        <f t="shared" ca="1" si="160"/>
        <v>0</v>
      </c>
      <c r="EU61" s="11">
        <f t="shared" ca="1" si="161"/>
        <v>0</v>
      </c>
      <c r="EV61" s="11">
        <f t="shared" ca="1" si="162"/>
        <v>0</v>
      </c>
      <c r="EW61" s="11">
        <f t="shared" ca="1" si="163"/>
        <v>0</v>
      </c>
      <c r="EX61" s="11">
        <f t="shared" ca="1" si="164"/>
        <v>0</v>
      </c>
      <c r="EY61" s="11">
        <f t="shared" ca="1" si="165"/>
        <v>0</v>
      </c>
      <c r="EZ61" s="11">
        <f t="shared" ca="1" si="166"/>
        <v>0</v>
      </c>
      <c r="FA61" s="11">
        <f t="shared" ca="1" si="167"/>
        <v>0</v>
      </c>
      <c r="FB61" s="11">
        <f t="shared" ca="1" si="168"/>
        <v>0</v>
      </c>
      <c r="FC61" s="11">
        <f t="shared" ca="1" si="169"/>
        <v>0</v>
      </c>
      <c r="FD61" s="11">
        <f t="shared" ca="1" si="170"/>
        <v>0</v>
      </c>
      <c r="FE61" s="11">
        <f t="shared" ca="1" si="171"/>
        <v>0</v>
      </c>
      <c r="FF61" s="11">
        <f t="shared" ca="1" si="172"/>
        <v>0</v>
      </c>
      <c r="FG61" s="11">
        <f t="shared" ca="1" si="173"/>
        <v>0</v>
      </c>
      <c r="FH61" s="11">
        <f t="shared" ca="1" si="174"/>
        <v>0</v>
      </c>
      <c r="FI61" s="11">
        <f t="shared" ca="1" si="175"/>
        <v>0</v>
      </c>
      <c r="FJ61" s="11">
        <f t="shared" ca="1" si="176"/>
        <v>0</v>
      </c>
      <c r="FK61" s="11">
        <f t="shared" ca="1" si="177"/>
        <v>0</v>
      </c>
      <c r="FL61" s="11">
        <f t="shared" ca="1" si="178"/>
        <v>0</v>
      </c>
      <c r="FM61" s="11">
        <f t="shared" ca="1" si="179"/>
        <v>0</v>
      </c>
      <c r="FN61" s="49">
        <f t="shared" ca="1" si="16"/>
        <v>250</v>
      </c>
      <c r="FO61" s="14"/>
      <c r="FP61" s="37">
        <f t="shared" ca="1" si="180"/>
        <v>250</v>
      </c>
      <c r="FQ61" s="11">
        <f ca="1">IF(AV60&lt;=0,0,IF($C61&lt;=SUM($FP61:FP61),0,IF(EA61+$C61-SUM($FP61:FP61)&gt;AV60+CK61,AV60+CK61-EA61,$C61-SUM($FP61:FP61))))</f>
        <v>0</v>
      </c>
      <c r="FR61" s="11">
        <f ca="1">IF(AW60&lt;=0,0,IF($C61&lt;=SUM($FP61:FQ61),0,IF(EB61+$C61-SUM($FP61:FQ61)&gt;AW60+CL61,AW60+CL61-EB61,$C61-SUM($FP61:FQ61))))</f>
        <v>0</v>
      </c>
      <c r="FS61" s="11">
        <f ca="1">IF(AX60&lt;=0,0,IF($C61&lt;=SUM($FP61:FR61),0,IF(EC61+$C61-SUM($FP61:FR61)&gt;AX60+CM61,AX60+CM61-EC61,$C61-SUM($FP61:FR61))))</f>
        <v>0</v>
      </c>
      <c r="FT61" s="11">
        <f ca="1">IF(AY60&lt;=0,0,IF($C61&lt;=SUM($FP61:FS61),0,IF(ED61+$C61-SUM($FP61:FS61)&gt;AY60+CN61,AY60+CN61-ED61,$C61-SUM($FP61:FS61))))</f>
        <v>0</v>
      </c>
      <c r="FU61" s="11">
        <f ca="1">IF(AZ60&lt;=0,0,IF($C61&lt;=SUM($FP61:FT61),0,IF(EE61+$C61-SUM($FP61:FT61)&gt;AZ60+CO61,AZ60+CO61-EE61,$C61-SUM($FP61:FT61))))</f>
        <v>0</v>
      </c>
      <c r="FV61" s="11">
        <f ca="1">IF(BA60&lt;=0,0,IF($C61&lt;=SUM($FP61:FU61),0,IF(EF61+$C61-SUM($FP61:FU61)&gt;BA60+CP61,BA60+CP61-EF61,$C61-SUM($FP61:FU61))))</f>
        <v>0</v>
      </c>
      <c r="FW61" s="11">
        <f ca="1">IF(BB60&lt;=0,0,IF($C61&lt;=SUM($FP61:FV61),0,IF(EG61+$C61-SUM($FP61:FV61)&gt;BB60+CQ61,BB60+CQ61-EG61,$C61-SUM($FP61:FV61))))</f>
        <v>0</v>
      </c>
      <c r="FX61" s="11">
        <f ca="1">IF(BC60&lt;=0,0,IF($C61&lt;=SUM($FP61:FW61),0,IF(EH61+$C61-SUM($FP61:FW61)&gt;BC60+CR61,BC60+CR61-EH61,$C61-SUM($FP61:FW61))))</f>
        <v>0</v>
      </c>
      <c r="FY61" s="11">
        <f ca="1">IF(BD60&lt;=0,0,IF($C61&lt;=SUM($FP61:FX61),0,IF(EI61+$C61-SUM($FP61:FX61)&gt;BD60+CS61,BD60+CS61-EI61,$C61-SUM($FP61:FX61))))</f>
        <v>0</v>
      </c>
      <c r="FZ61" s="11">
        <f ca="1">IF(BE60&lt;=0,0,IF($C61&lt;=SUM($FP61:FY61),0,IF(EJ61+$C61-SUM($FP61:FY61)&gt;BE60+CT61,BE60+CT61-EJ61,$C61-SUM($FP61:FY61))))</f>
        <v>0</v>
      </c>
      <c r="GA61" s="11">
        <f ca="1">IF(BF60&lt;=0,0,IF($C61&lt;=SUM($FP61:FZ61),0,IF(EK61+$C61-SUM($FP61:FZ61)&gt;BF60+CU61,BF60+CU61-EK61,$C61-SUM($FP61:FZ61))))</f>
        <v>0</v>
      </c>
      <c r="GB61" s="11">
        <f ca="1">IF(BG60&lt;=0,0,IF($C61&lt;=SUM($FP61:GA61),0,IF(EL61+$C61-SUM($FP61:GA61)&gt;BG60+CV61,BG60+CV61-EL61,$C61-SUM($FP61:GA61))))</f>
        <v>0</v>
      </c>
      <c r="GC61" s="11">
        <f ca="1">IF(BH60&lt;=0,0,IF($C61&lt;=SUM($FP61:GB61),0,IF(EM61+$C61-SUM($FP61:GB61)&gt;BH60+CW61,BH60+CW61-EM61,$C61-SUM($FP61:GB61))))</f>
        <v>0</v>
      </c>
      <c r="GD61" s="11">
        <f ca="1">IF(BI60&lt;=0,0,IF($C61&lt;=SUM($FP61:GC61),0,IF(EN61+$C61-SUM($FP61:GC61)&gt;BI60+CX61,BI60+CX61-EN61,$C61-SUM($FP61:GC61))))</f>
        <v>0</v>
      </c>
      <c r="GE61" s="11">
        <f ca="1">IF(BJ60&lt;=0,0,IF($C61&lt;=SUM($FP61:GD61),0,IF(EO61+$C61-SUM($FP61:GD61)&gt;BJ60+CY61,BJ60+CY61-EO61,$C61-SUM($FP61:GD61))))</f>
        <v>0</v>
      </c>
      <c r="GF61" s="11">
        <f ca="1">IF(BK60&lt;=0,0,IF($C61&lt;=SUM($FP61:GE61),0,IF(EP61+$C61-SUM($FP61:GE61)&gt;BK60+CZ61,BK60+CZ61-EP61,$C61-SUM($FP61:GE61))))</f>
        <v>0</v>
      </c>
      <c r="GG61" s="11">
        <f ca="1">IF(BL60&lt;=0,0,IF($C61&lt;=SUM($FP61:GF61),0,IF(EQ61+$C61-SUM($FP61:GF61)&gt;BL60+DA61,BL60+DA61-EQ61,$C61-SUM($FP61:GF61))))</f>
        <v>0</v>
      </c>
      <c r="GH61" s="11">
        <f ca="1">IF(BM60&lt;=0,0,IF($C61&lt;=SUM($FP61:GG61),0,IF(ER61+$C61-SUM($FP61:GG61)&gt;BM60+DB61,BM60+DB61-ER61,$C61-SUM($FP61:GG61))))</f>
        <v>0</v>
      </c>
      <c r="GI61" s="11">
        <f ca="1">IF(BN60&lt;=0,0,IF($C61&lt;=SUM($FP61:GH61),0,IF(ES61+$C61-SUM($FP61:GH61)&gt;BN60+DC61,BN60+DC61-ES61,$C61-SUM($FP61:GH61))))</f>
        <v>0</v>
      </c>
      <c r="GJ61" s="11">
        <f ca="1">IF(BO60&lt;=0,0,IF($C61&lt;=SUM($FP61:GI61),0,IF(ET61+$C61-SUM($FP61:GI61)&gt;BO60+DD61,BO60+DD61-ET61,$C61-SUM($FP61:GI61))))</f>
        <v>0</v>
      </c>
      <c r="GK61" s="11">
        <f ca="1">IF(BP60&lt;=0,0,IF($C61&lt;=SUM($FP61:GJ61),0,IF(EU61+$C61-SUM($FP61:GJ61)&gt;BP60+DE61,BP60+DE61-EU61,$C61-SUM($FP61:GJ61))))</f>
        <v>0</v>
      </c>
      <c r="GL61" s="11">
        <f ca="1">IF(BQ60&lt;=0,0,IF($C61&lt;=SUM($FP61:GK61),0,IF(EV61+$C61-SUM($FP61:GK61)&gt;BQ60+DF61,BQ60+DF61-EV61,$C61-SUM($FP61:GK61))))</f>
        <v>0</v>
      </c>
      <c r="GM61" s="11">
        <f ca="1">IF(BR60&lt;=0,0,IF($C61&lt;=SUM($FP61:GL61),0,IF(EW61+$C61-SUM($FP61:GL61)&gt;BR60+DG61,BR60+DG61-EW61,$C61-SUM($FP61:GL61))))</f>
        <v>0</v>
      </c>
      <c r="GN61" s="11">
        <f ca="1">IF(BS60&lt;=0,0,IF($C61&lt;=SUM($FP61:GM61),0,IF(EX61+$C61-SUM($FP61:GM61)&gt;BS60+DH61,BS60+DH61-EX61,$C61-SUM($FP61:GM61))))</f>
        <v>0</v>
      </c>
      <c r="GO61" s="11">
        <f ca="1">IF(BT60&lt;=0,0,IF($C61&lt;=SUM($FP61:GN61),0,IF(EY61+$C61-SUM($FP61:GN61)&gt;BT60+DI61,BT60+DI61-EY61,$C61-SUM($FP61:GN61))))</f>
        <v>0</v>
      </c>
      <c r="GP61" s="11">
        <f ca="1">IF(BU60&lt;=0,0,IF($C61&lt;=SUM($FP61:GO61),0,IF(EZ61+$C61-SUM($FP61:GO61)&gt;BU60+DJ61,BU60+DJ61-EZ61,$C61-SUM($FP61:GO61))))</f>
        <v>0</v>
      </c>
      <c r="GQ61" s="11">
        <f ca="1">IF(BV60&lt;=0,0,IF($C61&lt;=SUM($FP61:GP61),0,IF(FA61+$C61-SUM($FP61:GP61)&gt;BV60+DK61,BV60+DK61-FA61,$C61-SUM($FP61:GP61))))</f>
        <v>0</v>
      </c>
      <c r="GR61" s="11">
        <f ca="1">IF(BW60&lt;=0,0,IF($C61&lt;=SUM($FP61:GQ61),0,IF(FB61+$C61-SUM($FP61:GQ61)&gt;BW60+DL61,BW60+DL61-FB61,$C61-SUM($FP61:GQ61))))</f>
        <v>0</v>
      </c>
      <c r="GS61" s="11">
        <f ca="1">IF(BX60&lt;=0,0,IF($C61&lt;=SUM($FP61:GR61),0,IF(FC61+$C61-SUM($FP61:GR61)&gt;BX60+DM61,BX60+DM61-FC61,$C61-SUM($FP61:GR61))))</f>
        <v>0</v>
      </c>
      <c r="GT61" s="11">
        <f ca="1">IF(BY60&lt;=0,0,IF($C61&lt;=SUM($FP61:GS61),0,IF(FD61+$C61-SUM($FP61:GS61)&gt;BY60+DN61,BY60+DN61-FD61,$C61-SUM($FP61:GS61))))</f>
        <v>0</v>
      </c>
      <c r="GU61" s="11">
        <f ca="1">IF(BZ60&lt;=0,0,IF($C61&lt;=SUM($FP61:GT61),0,IF(FE61+$C61-SUM($FP61:GT61)&gt;BZ60+DO61,BZ60+DO61-FE61,$C61-SUM($FP61:GT61))))</f>
        <v>0</v>
      </c>
      <c r="GV61" s="11">
        <f ca="1">IF(CA60&lt;=0,0,IF($C61&lt;=SUM($FP61:GU61),0,IF(FF61+$C61-SUM($FP61:GU61)&gt;CA60+DP61,CA60+DP61-FF61,$C61-SUM($FP61:GU61))))</f>
        <v>0</v>
      </c>
      <c r="GW61" s="11">
        <f ca="1">IF(CB60&lt;=0,0,IF($C61&lt;=SUM($FP61:GV61),0,IF(FG61+$C61-SUM($FP61:GV61)&gt;CB60+DQ61,CB60+DQ61-FG61,$C61-SUM($FP61:GV61))))</f>
        <v>0</v>
      </c>
      <c r="GX61" s="11">
        <f ca="1">IF(CC60&lt;=0,0,IF($C61&lt;=SUM($FP61:GW61),0,IF(FH61+$C61-SUM($FP61:GW61)&gt;CC60+DR61,CC60+DR61-FH61,$C61-SUM($FP61:GW61))))</f>
        <v>0</v>
      </c>
      <c r="GY61" s="11">
        <f ca="1">IF(CD60&lt;=0,0,IF($C61&lt;=SUM($FP61:GX61),0,IF(FI61+$C61-SUM($FP61:GX61)&gt;CD60+DS61,CD60+DS61-FI61,$C61-SUM($FP61:GX61))))</f>
        <v>0</v>
      </c>
      <c r="GZ61" s="11">
        <f ca="1">IF(CE60&lt;=0,0,IF($C61&lt;=SUM($FP61:GY61),0,IF(FJ61+$C61-SUM($FP61:GY61)&gt;CE60+DT61,CE60+DT61-FJ61,$C61-SUM($FP61:GY61))))</f>
        <v>0</v>
      </c>
      <c r="HA61" s="11">
        <f ca="1">IF(CF60&lt;=0,0,IF($C61&lt;=SUM($FP61:GZ61),0,IF(FK61+$C61-SUM($FP61:GZ61)&gt;CF60+DU61,CF60+DU61-FK61,$C61-SUM($FP61:GZ61))))</f>
        <v>0</v>
      </c>
      <c r="HB61" s="11">
        <f ca="1">IF(CG60&lt;=0,0,IF($C61&lt;=SUM($FP61:HA61),0,IF(FL61+$C61-SUM($FP61:HA61)&gt;CG60+DV61,CG60+DV61-FL61,$C61-SUM($FP61:HA61))))</f>
        <v>0</v>
      </c>
      <c r="HC61" s="11">
        <f ca="1">IF(CH60&lt;=0,0,IF($C61&lt;=SUM($FP61:HB61),0,IF(FM61+$C61-SUM($FP61:HB61)&gt;CH60+DW61,CH60+DW61-FM61,$C61-SUM($FP61:HB61))))</f>
        <v>0</v>
      </c>
    </row>
    <row r="62" spans="1:211" ht="11" customHeight="1" x14ac:dyDescent="0.15">
      <c r="A62" s="12">
        <f t="shared" ca="1" si="17"/>
        <v>42</v>
      </c>
      <c r="B62" s="6">
        <f t="shared" ca="1" si="18"/>
        <v>46966</v>
      </c>
      <c r="C62" s="50">
        <f ca="1">IF(A62="","",IF(snowball,IF(($E$5-FN62)&lt;0,0,$E$5-FN62),0)+D62)</f>
        <v>250</v>
      </c>
      <c r="D62" s="38">
        <v>0</v>
      </c>
      <c r="E62" s="11">
        <f t="shared" ca="1" si="19"/>
        <v>500</v>
      </c>
      <c r="F62" s="11">
        <f t="shared" ca="1" si="20"/>
        <v>0</v>
      </c>
      <c r="G62" s="11">
        <f t="shared" ca="1" si="21"/>
        <v>0</v>
      </c>
      <c r="H62" s="11">
        <f t="shared" ca="1" si="22"/>
        <v>0</v>
      </c>
      <c r="I62" s="11">
        <f t="shared" ca="1" si="23"/>
        <v>0</v>
      </c>
      <c r="J62" s="11">
        <f t="shared" ca="1" si="24"/>
        <v>0</v>
      </c>
      <c r="K62" s="11">
        <f t="shared" ca="1" si="25"/>
        <v>0</v>
      </c>
      <c r="L62" s="11">
        <f t="shared" ca="1" si="26"/>
        <v>0</v>
      </c>
      <c r="M62" s="11">
        <f t="shared" ca="1" si="27"/>
        <v>0</v>
      </c>
      <c r="N62" s="11">
        <f t="shared" ca="1" si="28"/>
        <v>0</v>
      </c>
      <c r="O62" s="11">
        <f t="shared" ca="1" si="29"/>
        <v>0</v>
      </c>
      <c r="P62" s="11">
        <f t="shared" ca="1" si="30"/>
        <v>0</v>
      </c>
      <c r="Q62" s="11">
        <f t="shared" ca="1" si="31"/>
        <v>0</v>
      </c>
      <c r="R62" s="11">
        <f t="shared" ca="1" si="32"/>
        <v>0</v>
      </c>
      <c r="S62" s="11">
        <f t="shared" ca="1" si="33"/>
        <v>0</v>
      </c>
      <c r="T62" s="11">
        <f t="shared" ca="1" si="34"/>
        <v>0</v>
      </c>
      <c r="U62" s="11">
        <f t="shared" ca="1" si="35"/>
        <v>0</v>
      </c>
      <c r="V62" s="11">
        <f t="shared" ca="1" si="36"/>
        <v>0</v>
      </c>
      <c r="W62" s="11">
        <f t="shared" ca="1" si="37"/>
        <v>0</v>
      </c>
      <c r="X62" s="11">
        <f t="shared" ca="1" si="38"/>
        <v>0</v>
      </c>
      <c r="Y62" s="11">
        <f t="shared" ca="1" si="39"/>
        <v>0</v>
      </c>
      <c r="Z62" s="11">
        <f t="shared" ca="1" si="40"/>
        <v>0</v>
      </c>
      <c r="AA62" s="11">
        <f t="shared" ca="1" si="41"/>
        <v>0</v>
      </c>
      <c r="AB62" s="11">
        <f t="shared" ca="1" si="42"/>
        <v>0</v>
      </c>
      <c r="AC62" s="11">
        <f t="shared" ca="1" si="43"/>
        <v>0</v>
      </c>
      <c r="AD62" s="11">
        <f t="shared" ca="1" si="44"/>
        <v>0</v>
      </c>
      <c r="AE62" s="11">
        <f t="shared" ca="1" si="45"/>
        <v>0</v>
      </c>
      <c r="AF62" s="11">
        <f t="shared" ca="1" si="46"/>
        <v>0</v>
      </c>
      <c r="AG62" s="11">
        <f t="shared" ca="1" si="47"/>
        <v>0</v>
      </c>
      <c r="AH62" s="11">
        <f t="shared" ca="1" si="48"/>
        <v>0</v>
      </c>
      <c r="AI62" s="11">
        <f t="shared" ca="1" si="49"/>
        <v>0</v>
      </c>
      <c r="AJ62" s="11">
        <f t="shared" ca="1" si="50"/>
        <v>0</v>
      </c>
      <c r="AK62" s="11">
        <f t="shared" ca="1" si="51"/>
        <v>0</v>
      </c>
      <c r="AL62" s="11">
        <f t="shared" ca="1" si="52"/>
        <v>0</v>
      </c>
      <c r="AM62" s="11">
        <f t="shared" ca="1" si="53"/>
        <v>0</v>
      </c>
      <c r="AN62" s="11">
        <f t="shared" ca="1" si="54"/>
        <v>0</v>
      </c>
      <c r="AO62" s="11">
        <f t="shared" ca="1" si="55"/>
        <v>0</v>
      </c>
      <c r="AP62" s="11">
        <f t="shared" ca="1" si="56"/>
        <v>0</v>
      </c>
      <c r="AQ62" s="11">
        <f t="shared" ca="1" si="57"/>
        <v>0</v>
      </c>
      <c r="AR62" s="11">
        <f t="shared" ca="1" si="58"/>
        <v>0</v>
      </c>
      <c r="AS62" s="35"/>
      <c r="AT62" s="11">
        <f t="shared" ca="1" si="59"/>
        <v>1210.76</v>
      </c>
      <c r="AU62" s="11">
        <f t="shared" ca="1" si="60"/>
        <v>1210.76</v>
      </c>
      <c r="AV62" s="11">
        <f t="shared" ca="1" si="61"/>
        <v>0</v>
      </c>
      <c r="AW62" s="11">
        <f t="shared" ca="1" si="62"/>
        <v>0</v>
      </c>
      <c r="AX62" s="11">
        <f t="shared" ca="1" si="63"/>
        <v>0</v>
      </c>
      <c r="AY62" s="11">
        <f t="shared" ca="1" si="64"/>
        <v>0</v>
      </c>
      <c r="AZ62" s="11">
        <f t="shared" ca="1" si="65"/>
        <v>0</v>
      </c>
      <c r="BA62" s="11">
        <f t="shared" ca="1" si="66"/>
        <v>0</v>
      </c>
      <c r="BB62" s="11">
        <f t="shared" ca="1" si="67"/>
        <v>0</v>
      </c>
      <c r="BC62" s="11">
        <f t="shared" ca="1" si="68"/>
        <v>0</v>
      </c>
      <c r="BD62" s="11">
        <f t="shared" ca="1" si="69"/>
        <v>0</v>
      </c>
      <c r="BE62" s="11">
        <f t="shared" ca="1" si="70"/>
        <v>0</v>
      </c>
      <c r="BF62" s="11">
        <f t="shared" ca="1" si="71"/>
        <v>0</v>
      </c>
      <c r="BG62" s="11">
        <f t="shared" ca="1" si="72"/>
        <v>0</v>
      </c>
      <c r="BH62" s="11">
        <f t="shared" ca="1" si="73"/>
        <v>0</v>
      </c>
      <c r="BI62" s="11">
        <f t="shared" ca="1" si="74"/>
        <v>0</v>
      </c>
      <c r="BJ62" s="11">
        <f t="shared" ca="1" si="75"/>
        <v>0</v>
      </c>
      <c r="BK62" s="11">
        <f t="shared" ca="1" si="76"/>
        <v>0</v>
      </c>
      <c r="BL62" s="11">
        <f t="shared" ca="1" si="77"/>
        <v>0</v>
      </c>
      <c r="BM62" s="11">
        <f t="shared" ca="1" si="78"/>
        <v>0</v>
      </c>
      <c r="BN62" s="11">
        <f t="shared" ca="1" si="79"/>
        <v>0</v>
      </c>
      <c r="BO62" s="11">
        <f t="shared" ca="1" si="80"/>
        <v>0</v>
      </c>
      <c r="BP62" s="11">
        <f t="shared" ca="1" si="81"/>
        <v>0</v>
      </c>
      <c r="BQ62" s="11">
        <f t="shared" ca="1" si="82"/>
        <v>0</v>
      </c>
      <c r="BR62" s="11">
        <f t="shared" ca="1" si="83"/>
        <v>0</v>
      </c>
      <c r="BS62" s="11">
        <f t="shared" ca="1" si="84"/>
        <v>0</v>
      </c>
      <c r="BT62" s="11">
        <f t="shared" ca="1" si="85"/>
        <v>0</v>
      </c>
      <c r="BU62" s="11">
        <f t="shared" ca="1" si="86"/>
        <v>0</v>
      </c>
      <c r="BV62" s="11">
        <f t="shared" ca="1" si="87"/>
        <v>0</v>
      </c>
      <c r="BW62" s="11">
        <f t="shared" ca="1" si="88"/>
        <v>0</v>
      </c>
      <c r="BX62" s="11">
        <f t="shared" ca="1" si="89"/>
        <v>0</v>
      </c>
      <c r="BY62" s="11">
        <f t="shared" ca="1" si="90"/>
        <v>0</v>
      </c>
      <c r="BZ62" s="11">
        <f t="shared" ca="1" si="91"/>
        <v>0</v>
      </c>
      <c r="CA62" s="11">
        <f t="shared" ca="1" si="92"/>
        <v>0</v>
      </c>
      <c r="CB62" s="11">
        <f t="shared" ca="1" si="93"/>
        <v>0</v>
      </c>
      <c r="CC62" s="11">
        <f t="shared" ca="1" si="94"/>
        <v>0</v>
      </c>
      <c r="CD62" s="11">
        <f t="shared" ca="1" si="95"/>
        <v>0</v>
      </c>
      <c r="CE62" s="11">
        <f t="shared" ca="1" si="96"/>
        <v>0</v>
      </c>
      <c r="CF62" s="11">
        <f t="shared" ca="1" si="97"/>
        <v>0</v>
      </c>
      <c r="CG62" s="11">
        <f t="shared" ca="1" si="98"/>
        <v>0</v>
      </c>
      <c r="CH62" s="11">
        <f t="shared" ca="1" si="99"/>
        <v>0</v>
      </c>
      <c r="CI62" s="3"/>
      <c r="CJ62" s="11">
        <f t="shared" ca="1" si="100"/>
        <v>7.08</v>
      </c>
      <c r="CK62" s="11">
        <f t="shared" ca="1" si="101"/>
        <v>0</v>
      </c>
      <c r="CL62" s="11">
        <f t="shared" ca="1" si="102"/>
        <v>0</v>
      </c>
      <c r="CM62" s="11">
        <f t="shared" ca="1" si="103"/>
        <v>0</v>
      </c>
      <c r="CN62" s="11">
        <f t="shared" ca="1" si="104"/>
        <v>0</v>
      </c>
      <c r="CO62" s="11">
        <f t="shared" ca="1" si="105"/>
        <v>0</v>
      </c>
      <c r="CP62" s="11">
        <f t="shared" ca="1" si="106"/>
        <v>0</v>
      </c>
      <c r="CQ62" s="11">
        <f t="shared" ca="1" si="107"/>
        <v>0</v>
      </c>
      <c r="CR62" s="11">
        <f t="shared" ca="1" si="108"/>
        <v>0</v>
      </c>
      <c r="CS62" s="11">
        <f t="shared" ca="1" si="109"/>
        <v>0</v>
      </c>
      <c r="CT62" s="11">
        <f t="shared" ca="1" si="110"/>
        <v>0</v>
      </c>
      <c r="CU62" s="11">
        <f t="shared" ca="1" si="111"/>
        <v>0</v>
      </c>
      <c r="CV62" s="11">
        <f t="shared" ca="1" si="112"/>
        <v>0</v>
      </c>
      <c r="CW62" s="11">
        <f t="shared" ca="1" si="113"/>
        <v>0</v>
      </c>
      <c r="CX62" s="11">
        <f t="shared" ca="1" si="114"/>
        <v>0</v>
      </c>
      <c r="CY62" s="11">
        <f t="shared" ca="1" si="115"/>
        <v>0</v>
      </c>
      <c r="CZ62" s="11">
        <f t="shared" ca="1" si="116"/>
        <v>0</v>
      </c>
      <c r="DA62" s="11">
        <f t="shared" ca="1" si="117"/>
        <v>0</v>
      </c>
      <c r="DB62" s="11">
        <f t="shared" ca="1" si="118"/>
        <v>0</v>
      </c>
      <c r="DC62" s="11">
        <f t="shared" ca="1" si="119"/>
        <v>0</v>
      </c>
      <c r="DD62" s="11">
        <f t="shared" ca="1" si="120"/>
        <v>0</v>
      </c>
      <c r="DE62" s="11">
        <f t="shared" ca="1" si="121"/>
        <v>0</v>
      </c>
      <c r="DF62" s="11">
        <f t="shared" ca="1" si="122"/>
        <v>0</v>
      </c>
      <c r="DG62" s="11">
        <f t="shared" ca="1" si="123"/>
        <v>0</v>
      </c>
      <c r="DH62" s="11">
        <f t="shared" ca="1" si="124"/>
        <v>0</v>
      </c>
      <c r="DI62" s="11">
        <f t="shared" ca="1" si="125"/>
        <v>0</v>
      </c>
      <c r="DJ62" s="11">
        <f t="shared" ca="1" si="126"/>
        <v>0</v>
      </c>
      <c r="DK62" s="11">
        <f t="shared" ca="1" si="127"/>
        <v>0</v>
      </c>
      <c r="DL62" s="11">
        <f t="shared" ca="1" si="128"/>
        <v>0</v>
      </c>
      <c r="DM62" s="11">
        <f t="shared" ca="1" si="129"/>
        <v>0</v>
      </c>
      <c r="DN62" s="11">
        <f t="shared" ca="1" si="130"/>
        <v>0</v>
      </c>
      <c r="DO62" s="11">
        <f t="shared" ca="1" si="131"/>
        <v>0</v>
      </c>
      <c r="DP62" s="11">
        <f t="shared" ca="1" si="132"/>
        <v>0</v>
      </c>
      <c r="DQ62" s="11">
        <f t="shared" ca="1" si="133"/>
        <v>0</v>
      </c>
      <c r="DR62" s="11">
        <f t="shared" ca="1" si="134"/>
        <v>0</v>
      </c>
      <c r="DS62" s="11">
        <f t="shared" ca="1" si="135"/>
        <v>0</v>
      </c>
      <c r="DT62" s="11">
        <f t="shared" ca="1" si="136"/>
        <v>0</v>
      </c>
      <c r="DU62" s="11">
        <f t="shared" ca="1" si="137"/>
        <v>0</v>
      </c>
      <c r="DV62" s="11">
        <f t="shared" ca="1" si="138"/>
        <v>0</v>
      </c>
      <c r="DW62" s="11">
        <f t="shared" ca="1" si="139"/>
        <v>0</v>
      </c>
      <c r="DX62" s="49">
        <f t="shared" ca="1" si="14"/>
        <v>7.08</v>
      </c>
      <c r="DY62" s="8"/>
      <c r="DZ62" s="11">
        <f t="shared" ca="1" si="140"/>
        <v>250</v>
      </c>
      <c r="EA62" s="11">
        <f t="shared" ca="1" si="141"/>
        <v>0</v>
      </c>
      <c r="EB62" s="11">
        <f t="shared" ca="1" si="142"/>
        <v>0</v>
      </c>
      <c r="EC62" s="11">
        <f t="shared" ca="1" si="143"/>
        <v>0</v>
      </c>
      <c r="ED62" s="11">
        <f t="shared" ca="1" si="144"/>
        <v>0</v>
      </c>
      <c r="EE62" s="11">
        <f t="shared" ca="1" si="145"/>
        <v>0</v>
      </c>
      <c r="EF62" s="11">
        <f t="shared" ca="1" si="146"/>
        <v>0</v>
      </c>
      <c r="EG62" s="11">
        <f t="shared" ca="1" si="147"/>
        <v>0</v>
      </c>
      <c r="EH62" s="11">
        <f t="shared" ca="1" si="148"/>
        <v>0</v>
      </c>
      <c r="EI62" s="11">
        <f t="shared" ca="1" si="149"/>
        <v>0</v>
      </c>
      <c r="EJ62" s="11">
        <f t="shared" ca="1" si="150"/>
        <v>0</v>
      </c>
      <c r="EK62" s="11">
        <f t="shared" ca="1" si="151"/>
        <v>0</v>
      </c>
      <c r="EL62" s="11">
        <f t="shared" ca="1" si="152"/>
        <v>0</v>
      </c>
      <c r="EM62" s="11">
        <f t="shared" ca="1" si="153"/>
        <v>0</v>
      </c>
      <c r="EN62" s="11">
        <f t="shared" ca="1" si="154"/>
        <v>0</v>
      </c>
      <c r="EO62" s="11">
        <f t="shared" ca="1" si="155"/>
        <v>0</v>
      </c>
      <c r="EP62" s="11">
        <f t="shared" ca="1" si="156"/>
        <v>0</v>
      </c>
      <c r="EQ62" s="11">
        <f t="shared" ca="1" si="157"/>
        <v>0</v>
      </c>
      <c r="ER62" s="11">
        <f t="shared" ca="1" si="158"/>
        <v>0</v>
      </c>
      <c r="ES62" s="11">
        <f t="shared" ca="1" si="159"/>
        <v>0</v>
      </c>
      <c r="ET62" s="11">
        <f t="shared" ca="1" si="160"/>
        <v>0</v>
      </c>
      <c r="EU62" s="11">
        <f t="shared" ca="1" si="161"/>
        <v>0</v>
      </c>
      <c r="EV62" s="11">
        <f t="shared" ca="1" si="162"/>
        <v>0</v>
      </c>
      <c r="EW62" s="11">
        <f t="shared" ca="1" si="163"/>
        <v>0</v>
      </c>
      <c r="EX62" s="11">
        <f t="shared" ca="1" si="164"/>
        <v>0</v>
      </c>
      <c r="EY62" s="11">
        <f t="shared" ca="1" si="165"/>
        <v>0</v>
      </c>
      <c r="EZ62" s="11">
        <f t="shared" ca="1" si="166"/>
        <v>0</v>
      </c>
      <c r="FA62" s="11">
        <f t="shared" ca="1" si="167"/>
        <v>0</v>
      </c>
      <c r="FB62" s="11">
        <f t="shared" ca="1" si="168"/>
        <v>0</v>
      </c>
      <c r="FC62" s="11">
        <f t="shared" ca="1" si="169"/>
        <v>0</v>
      </c>
      <c r="FD62" s="11">
        <f t="shared" ca="1" si="170"/>
        <v>0</v>
      </c>
      <c r="FE62" s="11">
        <f t="shared" ca="1" si="171"/>
        <v>0</v>
      </c>
      <c r="FF62" s="11">
        <f t="shared" ca="1" si="172"/>
        <v>0</v>
      </c>
      <c r="FG62" s="11">
        <f t="shared" ca="1" si="173"/>
        <v>0</v>
      </c>
      <c r="FH62" s="11">
        <f t="shared" ca="1" si="174"/>
        <v>0</v>
      </c>
      <c r="FI62" s="11">
        <f t="shared" ca="1" si="175"/>
        <v>0</v>
      </c>
      <c r="FJ62" s="11">
        <f t="shared" ca="1" si="176"/>
        <v>0</v>
      </c>
      <c r="FK62" s="11">
        <f t="shared" ca="1" si="177"/>
        <v>0</v>
      </c>
      <c r="FL62" s="11">
        <f t="shared" ca="1" si="178"/>
        <v>0</v>
      </c>
      <c r="FM62" s="11">
        <f t="shared" ca="1" si="179"/>
        <v>0</v>
      </c>
      <c r="FN62" s="49">
        <f t="shared" ca="1" si="16"/>
        <v>250</v>
      </c>
      <c r="FO62" s="14"/>
      <c r="FP62" s="37">
        <f t="shared" ca="1" si="180"/>
        <v>250</v>
      </c>
      <c r="FQ62" s="11">
        <f ca="1">IF(AV61&lt;=0,0,IF($C62&lt;=SUM($FP62:FP62),0,IF(EA62+$C62-SUM($FP62:FP62)&gt;AV61+CK62,AV61+CK62-EA62,$C62-SUM($FP62:FP62))))</f>
        <v>0</v>
      </c>
      <c r="FR62" s="11">
        <f ca="1">IF(AW61&lt;=0,0,IF($C62&lt;=SUM($FP62:FQ62),0,IF(EB62+$C62-SUM($FP62:FQ62)&gt;AW61+CL62,AW61+CL62-EB62,$C62-SUM($FP62:FQ62))))</f>
        <v>0</v>
      </c>
      <c r="FS62" s="11">
        <f ca="1">IF(AX61&lt;=0,0,IF($C62&lt;=SUM($FP62:FR62),0,IF(EC62+$C62-SUM($FP62:FR62)&gt;AX61+CM62,AX61+CM62-EC62,$C62-SUM($FP62:FR62))))</f>
        <v>0</v>
      </c>
      <c r="FT62" s="11">
        <f ca="1">IF(AY61&lt;=0,0,IF($C62&lt;=SUM($FP62:FS62),0,IF(ED62+$C62-SUM($FP62:FS62)&gt;AY61+CN62,AY61+CN62-ED62,$C62-SUM($FP62:FS62))))</f>
        <v>0</v>
      </c>
      <c r="FU62" s="11">
        <f ca="1">IF(AZ61&lt;=0,0,IF($C62&lt;=SUM($FP62:FT62),0,IF(EE62+$C62-SUM($FP62:FT62)&gt;AZ61+CO62,AZ61+CO62-EE62,$C62-SUM($FP62:FT62))))</f>
        <v>0</v>
      </c>
      <c r="FV62" s="11">
        <f ca="1">IF(BA61&lt;=0,0,IF($C62&lt;=SUM($FP62:FU62),0,IF(EF62+$C62-SUM($FP62:FU62)&gt;BA61+CP62,BA61+CP62-EF62,$C62-SUM($FP62:FU62))))</f>
        <v>0</v>
      </c>
      <c r="FW62" s="11">
        <f ca="1">IF(BB61&lt;=0,0,IF($C62&lt;=SUM($FP62:FV62),0,IF(EG62+$C62-SUM($FP62:FV62)&gt;BB61+CQ62,BB61+CQ62-EG62,$C62-SUM($FP62:FV62))))</f>
        <v>0</v>
      </c>
      <c r="FX62" s="11">
        <f ca="1">IF(BC61&lt;=0,0,IF($C62&lt;=SUM($FP62:FW62),0,IF(EH62+$C62-SUM($FP62:FW62)&gt;BC61+CR62,BC61+CR62-EH62,$C62-SUM($FP62:FW62))))</f>
        <v>0</v>
      </c>
      <c r="FY62" s="11">
        <f ca="1">IF(BD61&lt;=0,0,IF($C62&lt;=SUM($FP62:FX62),0,IF(EI62+$C62-SUM($FP62:FX62)&gt;BD61+CS62,BD61+CS62-EI62,$C62-SUM($FP62:FX62))))</f>
        <v>0</v>
      </c>
      <c r="FZ62" s="11">
        <f ca="1">IF(BE61&lt;=0,0,IF($C62&lt;=SUM($FP62:FY62),0,IF(EJ62+$C62-SUM($FP62:FY62)&gt;BE61+CT62,BE61+CT62-EJ62,$C62-SUM($FP62:FY62))))</f>
        <v>0</v>
      </c>
      <c r="GA62" s="11">
        <f ca="1">IF(BF61&lt;=0,0,IF($C62&lt;=SUM($FP62:FZ62),0,IF(EK62+$C62-SUM($FP62:FZ62)&gt;BF61+CU62,BF61+CU62-EK62,$C62-SUM($FP62:FZ62))))</f>
        <v>0</v>
      </c>
      <c r="GB62" s="11">
        <f ca="1">IF(BG61&lt;=0,0,IF($C62&lt;=SUM($FP62:GA62),0,IF(EL62+$C62-SUM($FP62:GA62)&gt;BG61+CV62,BG61+CV62-EL62,$C62-SUM($FP62:GA62))))</f>
        <v>0</v>
      </c>
      <c r="GC62" s="11">
        <f ca="1">IF(BH61&lt;=0,0,IF($C62&lt;=SUM($FP62:GB62),0,IF(EM62+$C62-SUM($FP62:GB62)&gt;BH61+CW62,BH61+CW62-EM62,$C62-SUM($FP62:GB62))))</f>
        <v>0</v>
      </c>
      <c r="GD62" s="11">
        <f ca="1">IF(BI61&lt;=0,0,IF($C62&lt;=SUM($FP62:GC62),0,IF(EN62+$C62-SUM($FP62:GC62)&gt;BI61+CX62,BI61+CX62-EN62,$C62-SUM($FP62:GC62))))</f>
        <v>0</v>
      </c>
      <c r="GE62" s="11">
        <f ca="1">IF(BJ61&lt;=0,0,IF($C62&lt;=SUM($FP62:GD62),0,IF(EO62+$C62-SUM($FP62:GD62)&gt;BJ61+CY62,BJ61+CY62-EO62,$C62-SUM($FP62:GD62))))</f>
        <v>0</v>
      </c>
      <c r="GF62" s="11">
        <f ca="1">IF(BK61&lt;=0,0,IF($C62&lt;=SUM($FP62:GE62),0,IF(EP62+$C62-SUM($FP62:GE62)&gt;BK61+CZ62,BK61+CZ62-EP62,$C62-SUM($FP62:GE62))))</f>
        <v>0</v>
      </c>
      <c r="GG62" s="11">
        <f ca="1">IF(BL61&lt;=0,0,IF($C62&lt;=SUM($FP62:GF62),0,IF(EQ62+$C62-SUM($FP62:GF62)&gt;BL61+DA62,BL61+DA62-EQ62,$C62-SUM($FP62:GF62))))</f>
        <v>0</v>
      </c>
      <c r="GH62" s="11">
        <f ca="1">IF(BM61&lt;=0,0,IF($C62&lt;=SUM($FP62:GG62),0,IF(ER62+$C62-SUM($FP62:GG62)&gt;BM61+DB62,BM61+DB62-ER62,$C62-SUM($FP62:GG62))))</f>
        <v>0</v>
      </c>
      <c r="GI62" s="11">
        <f ca="1">IF(BN61&lt;=0,0,IF($C62&lt;=SUM($FP62:GH62),0,IF(ES62+$C62-SUM($FP62:GH62)&gt;BN61+DC62,BN61+DC62-ES62,$C62-SUM($FP62:GH62))))</f>
        <v>0</v>
      </c>
      <c r="GJ62" s="11">
        <f ca="1">IF(BO61&lt;=0,0,IF($C62&lt;=SUM($FP62:GI62),0,IF(ET62+$C62-SUM($FP62:GI62)&gt;BO61+DD62,BO61+DD62-ET62,$C62-SUM($FP62:GI62))))</f>
        <v>0</v>
      </c>
      <c r="GK62" s="11">
        <f ca="1">IF(BP61&lt;=0,0,IF($C62&lt;=SUM($FP62:GJ62),0,IF(EU62+$C62-SUM($FP62:GJ62)&gt;BP61+DE62,BP61+DE62-EU62,$C62-SUM($FP62:GJ62))))</f>
        <v>0</v>
      </c>
      <c r="GL62" s="11">
        <f ca="1">IF(BQ61&lt;=0,0,IF($C62&lt;=SUM($FP62:GK62),0,IF(EV62+$C62-SUM($FP62:GK62)&gt;BQ61+DF62,BQ61+DF62-EV62,$C62-SUM($FP62:GK62))))</f>
        <v>0</v>
      </c>
      <c r="GM62" s="11">
        <f ca="1">IF(BR61&lt;=0,0,IF($C62&lt;=SUM($FP62:GL62),0,IF(EW62+$C62-SUM($FP62:GL62)&gt;BR61+DG62,BR61+DG62-EW62,$C62-SUM($FP62:GL62))))</f>
        <v>0</v>
      </c>
      <c r="GN62" s="11">
        <f ca="1">IF(BS61&lt;=0,0,IF($C62&lt;=SUM($FP62:GM62),0,IF(EX62+$C62-SUM($FP62:GM62)&gt;BS61+DH62,BS61+DH62-EX62,$C62-SUM($FP62:GM62))))</f>
        <v>0</v>
      </c>
      <c r="GO62" s="11">
        <f ca="1">IF(BT61&lt;=0,0,IF($C62&lt;=SUM($FP62:GN62),0,IF(EY62+$C62-SUM($FP62:GN62)&gt;BT61+DI62,BT61+DI62-EY62,$C62-SUM($FP62:GN62))))</f>
        <v>0</v>
      </c>
      <c r="GP62" s="11">
        <f ca="1">IF(BU61&lt;=0,0,IF($C62&lt;=SUM($FP62:GO62),0,IF(EZ62+$C62-SUM($FP62:GO62)&gt;BU61+DJ62,BU61+DJ62-EZ62,$C62-SUM($FP62:GO62))))</f>
        <v>0</v>
      </c>
      <c r="GQ62" s="11">
        <f ca="1">IF(BV61&lt;=0,0,IF($C62&lt;=SUM($FP62:GP62),0,IF(FA62+$C62-SUM($FP62:GP62)&gt;BV61+DK62,BV61+DK62-FA62,$C62-SUM($FP62:GP62))))</f>
        <v>0</v>
      </c>
      <c r="GR62" s="11">
        <f ca="1">IF(BW61&lt;=0,0,IF($C62&lt;=SUM($FP62:GQ62),0,IF(FB62+$C62-SUM($FP62:GQ62)&gt;BW61+DL62,BW61+DL62-FB62,$C62-SUM($FP62:GQ62))))</f>
        <v>0</v>
      </c>
      <c r="GS62" s="11">
        <f ca="1">IF(BX61&lt;=0,0,IF($C62&lt;=SUM($FP62:GR62),0,IF(FC62+$C62-SUM($FP62:GR62)&gt;BX61+DM62,BX61+DM62-FC62,$C62-SUM($FP62:GR62))))</f>
        <v>0</v>
      </c>
      <c r="GT62" s="11">
        <f ca="1">IF(BY61&lt;=0,0,IF($C62&lt;=SUM($FP62:GS62),0,IF(FD62+$C62-SUM($FP62:GS62)&gt;BY61+DN62,BY61+DN62-FD62,$C62-SUM($FP62:GS62))))</f>
        <v>0</v>
      </c>
      <c r="GU62" s="11">
        <f ca="1">IF(BZ61&lt;=0,0,IF($C62&lt;=SUM($FP62:GT62),0,IF(FE62+$C62-SUM($FP62:GT62)&gt;BZ61+DO62,BZ61+DO62-FE62,$C62-SUM($FP62:GT62))))</f>
        <v>0</v>
      </c>
      <c r="GV62" s="11">
        <f ca="1">IF(CA61&lt;=0,0,IF($C62&lt;=SUM($FP62:GU62),0,IF(FF62+$C62-SUM($FP62:GU62)&gt;CA61+DP62,CA61+DP62-FF62,$C62-SUM($FP62:GU62))))</f>
        <v>0</v>
      </c>
      <c r="GW62" s="11">
        <f ca="1">IF(CB61&lt;=0,0,IF($C62&lt;=SUM($FP62:GV62),0,IF(FG62+$C62-SUM($FP62:GV62)&gt;CB61+DQ62,CB61+DQ62-FG62,$C62-SUM($FP62:GV62))))</f>
        <v>0</v>
      </c>
      <c r="GX62" s="11">
        <f ca="1">IF(CC61&lt;=0,0,IF($C62&lt;=SUM($FP62:GW62),0,IF(FH62+$C62-SUM($FP62:GW62)&gt;CC61+DR62,CC61+DR62-FH62,$C62-SUM($FP62:GW62))))</f>
        <v>0</v>
      </c>
      <c r="GY62" s="11">
        <f ca="1">IF(CD61&lt;=0,0,IF($C62&lt;=SUM($FP62:GX62),0,IF(FI62+$C62-SUM($FP62:GX62)&gt;CD61+DS62,CD61+DS62-FI62,$C62-SUM($FP62:GX62))))</f>
        <v>0</v>
      </c>
      <c r="GZ62" s="11">
        <f ca="1">IF(CE61&lt;=0,0,IF($C62&lt;=SUM($FP62:GY62),0,IF(FJ62+$C62-SUM($FP62:GY62)&gt;CE61+DT62,CE61+DT62-FJ62,$C62-SUM($FP62:GY62))))</f>
        <v>0</v>
      </c>
      <c r="HA62" s="11">
        <f ca="1">IF(CF61&lt;=0,0,IF($C62&lt;=SUM($FP62:GZ62),0,IF(FK62+$C62-SUM($FP62:GZ62)&gt;CF61+DU62,CF61+DU62-FK62,$C62-SUM($FP62:GZ62))))</f>
        <v>0</v>
      </c>
      <c r="HB62" s="11">
        <f ca="1">IF(CG61&lt;=0,0,IF($C62&lt;=SUM($FP62:HA62),0,IF(FL62+$C62-SUM($FP62:HA62)&gt;CG61+DV62,CG61+DV62-FL62,$C62-SUM($FP62:HA62))))</f>
        <v>0</v>
      </c>
      <c r="HC62" s="11">
        <f ca="1">IF(CH61&lt;=0,0,IF($C62&lt;=SUM($FP62:HB62),0,IF(FM62+$C62-SUM($FP62:HB62)&gt;CH61+DW62,CH61+DW62-FM62,$C62-SUM($FP62:HB62))))</f>
        <v>0</v>
      </c>
    </row>
    <row r="63" spans="1:211" ht="11" customHeight="1" x14ac:dyDescent="0.15">
      <c r="A63" s="12">
        <f t="shared" ca="1" si="17"/>
        <v>43</v>
      </c>
      <c r="B63" s="6">
        <f t="shared" ca="1" si="18"/>
        <v>46997</v>
      </c>
      <c r="C63" s="50">
        <f ca="1">IF(A63="","",IF(snowball,IF(($E$5-FN63)&lt;0,0,$E$5-FN63),0)+D63)</f>
        <v>250</v>
      </c>
      <c r="D63" s="38"/>
      <c r="E63" s="11">
        <f t="shared" ca="1" si="19"/>
        <v>500</v>
      </c>
      <c r="F63" s="11">
        <f t="shared" ca="1" si="20"/>
        <v>0</v>
      </c>
      <c r="G63" s="11">
        <f t="shared" ca="1" si="21"/>
        <v>0</v>
      </c>
      <c r="H63" s="11">
        <f t="shared" ca="1" si="22"/>
        <v>0</v>
      </c>
      <c r="I63" s="11">
        <f t="shared" ca="1" si="23"/>
        <v>0</v>
      </c>
      <c r="J63" s="11">
        <f t="shared" ca="1" si="24"/>
        <v>0</v>
      </c>
      <c r="K63" s="11">
        <f t="shared" ca="1" si="25"/>
        <v>0</v>
      </c>
      <c r="L63" s="11">
        <f t="shared" ca="1" si="26"/>
        <v>0</v>
      </c>
      <c r="M63" s="11">
        <f t="shared" ca="1" si="27"/>
        <v>0</v>
      </c>
      <c r="N63" s="11">
        <f t="shared" ca="1" si="28"/>
        <v>0</v>
      </c>
      <c r="O63" s="11">
        <f t="shared" ca="1" si="29"/>
        <v>0</v>
      </c>
      <c r="P63" s="11">
        <f t="shared" ca="1" si="30"/>
        <v>0</v>
      </c>
      <c r="Q63" s="11">
        <f t="shared" ca="1" si="31"/>
        <v>0</v>
      </c>
      <c r="R63" s="11">
        <f t="shared" ca="1" si="32"/>
        <v>0</v>
      </c>
      <c r="S63" s="11">
        <f t="shared" ca="1" si="33"/>
        <v>0</v>
      </c>
      <c r="T63" s="11">
        <f t="shared" ca="1" si="34"/>
        <v>0</v>
      </c>
      <c r="U63" s="11">
        <f t="shared" ca="1" si="35"/>
        <v>0</v>
      </c>
      <c r="V63" s="11">
        <f t="shared" ca="1" si="36"/>
        <v>0</v>
      </c>
      <c r="W63" s="11">
        <f t="shared" ca="1" si="37"/>
        <v>0</v>
      </c>
      <c r="X63" s="11">
        <f t="shared" ca="1" si="38"/>
        <v>0</v>
      </c>
      <c r="Y63" s="11">
        <f t="shared" ca="1" si="39"/>
        <v>0</v>
      </c>
      <c r="Z63" s="11">
        <f t="shared" ca="1" si="40"/>
        <v>0</v>
      </c>
      <c r="AA63" s="11">
        <f t="shared" ca="1" si="41"/>
        <v>0</v>
      </c>
      <c r="AB63" s="11">
        <f t="shared" ca="1" si="42"/>
        <v>0</v>
      </c>
      <c r="AC63" s="11">
        <f t="shared" ca="1" si="43"/>
        <v>0</v>
      </c>
      <c r="AD63" s="11">
        <f t="shared" ca="1" si="44"/>
        <v>0</v>
      </c>
      <c r="AE63" s="11">
        <f t="shared" ca="1" si="45"/>
        <v>0</v>
      </c>
      <c r="AF63" s="11">
        <f t="shared" ca="1" si="46"/>
        <v>0</v>
      </c>
      <c r="AG63" s="11">
        <f t="shared" ca="1" si="47"/>
        <v>0</v>
      </c>
      <c r="AH63" s="11">
        <f t="shared" ca="1" si="48"/>
        <v>0</v>
      </c>
      <c r="AI63" s="11">
        <f t="shared" ca="1" si="49"/>
        <v>0</v>
      </c>
      <c r="AJ63" s="11">
        <f t="shared" ca="1" si="50"/>
        <v>0</v>
      </c>
      <c r="AK63" s="11">
        <f t="shared" ca="1" si="51"/>
        <v>0</v>
      </c>
      <c r="AL63" s="11">
        <f t="shared" ca="1" si="52"/>
        <v>0</v>
      </c>
      <c r="AM63" s="11">
        <f t="shared" ca="1" si="53"/>
        <v>0</v>
      </c>
      <c r="AN63" s="11">
        <f t="shared" ca="1" si="54"/>
        <v>0</v>
      </c>
      <c r="AO63" s="11">
        <f t="shared" ca="1" si="55"/>
        <v>0</v>
      </c>
      <c r="AP63" s="11">
        <f t="shared" ca="1" si="56"/>
        <v>0</v>
      </c>
      <c r="AQ63" s="11">
        <f t="shared" ca="1" si="57"/>
        <v>0</v>
      </c>
      <c r="AR63" s="11">
        <f t="shared" ca="1" si="58"/>
        <v>0</v>
      </c>
      <c r="AS63" s="35"/>
      <c r="AT63" s="11">
        <f t="shared" ca="1" si="59"/>
        <v>715.79</v>
      </c>
      <c r="AU63" s="11">
        <f t="shared" ca="1" si="60"/>
        <v>715.79</v>
      </c>
      <c r="AV63" s="11">
        <f t="shared" ca="1" si="61"/>
        <v>0</v>
      </c>
      <c r="AW63" s="11">
        <f t="shared" ca="1" si="62"/>
        <v>0</v>
      </c>
      <c r="AX63" s="11">
        <f t="shared" ca="1" si="63"/>
        <v>0</v>
      </c>
      <c r="AY63" s="11">
        <f t="shared" ca="1" si="64"/>
        <v>0</v>
      </c>
      <c r="AZ63" s="11">
        <f t="shared" ca="1" si="65"/>
        <v>0</v>
      </c>
      <c r="BA63" s="11">
        <f t="shared" ca="1" si="66"/>
        <v>0</v>
      </c>
      <c r="BB63" s="11">
        <f t="shared" ca="1" si="67"/>
        <v>0</v>
      </c>
      <c r="BC63" s="11">
        <f t="shared" ca="1" si="68"/>
        <v>0</v>
      </c>
      <c r="BD63" s="11">
        <f t="shared" ca="1" si="69"/>
        <v>0</v>
      </c>
      <c r="BE63" s="11">
        <f t="shared" ca="1" si="70"/>
        <v>0</v>
      </c>
      <c r="BF63" s="11">
        <f t="shared" ca="1" si="71"/>
        <v>0</v>
      </c>
      <c r="BG63" s="11">
        <f t="shared" ca="1" si="72"/>
        <v>0</v>
      </c>
      <c r="BH63" s="11">
        <f t="shared" ca="1" si="73"/>
        <v>0</v>
      </c>
      <c r="BI63" s="11">
        <f t="shared" ca="1" si="74"/>
        <v>0</v>
      </c>
      <c r="BJ63" s="11">
        <f t="shared" ca="1" si="75"/>
        <v>0</v>
      </c>
      <c r="BK63" s="11">
        <f t="shared" ca="1" si="76"/>
        <v>0</v>
      </c>
      <c r="BL63" s="11">
        <f t="shared" ca="1" si="77"/>
        <v>0</v>
      </c>
      <c r="BM63" s="11">
        <f t="shared" ca="1" si="78"/>
        <v>0</v>
      </c>
      <c r="BN63" s="11">
        <f t="shared" ca="1" si="79"/>
        <v>0</v>
      </c>
      <c r="BO63" s="11">
        <f t="shared" ca="1" si="80"/>
        <v>0</v>
      </c>
      <c r="BP63" s="11">
        <f t="shared" ca="1" si="81"/>
        <v>0</v>
      </c>
      <c r="BQ63" s="11">
        <f t="shared" ca="1" si="82"/>
        <v>0</v>
      </c>
      <c r="BR63" s="11">
        <f t="shared" ca="1" si="83"/>
        <v>0</v>
      </c>
      <c r="BS63" s="11">
        <f t="shared" ca="1" si="84"/>
        <v>0</v>
      </c>
      <c r="BT63" s="11">
        <f t="shared" ca="1" si="85"/>
        <v>0</v>
      </c>
      <c r="BU63" s="11">
        <f t="shared" ca="1" si="86"/>
        <v>0</v>
      </c>
      <c r="BV63" s="11">
        <f t="shared" ca="1" si="87"/>
        <v>0</v>
      </c>
      <c r="BW63" s="11">
        <f t="shared" ca="1" si="88"/>
        <v>0</v>
      </c>
      <c r="BX63" s="11">
        <f t="shared" ca="1" si="89"/>
        <v>0</v>
      </c>
      <c r="BY63" s="11">
        <f t="shared" ca="1" si="90"/>
        <v>0</v>
      </c>
      <c r="BZ63" s="11">
        <f t="shared" ca="1" si="91"/>
        <v>0</v>
      </c>
      <c r="CA63" s="11">
        <f t="shared" ca="1" si="92"/>
        <v>0</v>
      </c>
      <c r="CB63" s="11">
        <f t="shared" ca="1" si="93"/>
        <v>0</v>
      </c>
      <c r="CC63" s="11">
        <f t="shared" ca="1" si="94"/>
        <v>0</v>
      </c>
      <c r="CD63" s="11">
        <f t="shared" ca="1" si="95"/>
        <v>0</v>
      </c>
      <c r="CE63" s="11">
        <f t="shared" ca="1" si="96"/>
        <v>0</v>
      </c>
      <c r="CF63" s="11">
        <f t="shared" ca="1" si="97"/>
        <v>0</v>
      </c>
      <c r="CG63" s="11">
        <f t="shared" ca="1" si="98"/>
        <v>0</v>
      </c>
      <c r="CH63" s="11">
        <f t="shared" ca="1" si="99"/>
        <v>0</v>
      </c>
      <c r="CI63" s="3"/>
      <c r="CJ63" s="11">
        <f t="shared" ca="1" si="100"/>
        <v>5.03</v>
      </c>
      <c r="CK63" s="11">
        <f t="shared" ca="1" si="101"/>
        <v>0</v>
      </c>
      <c r="CL63" s="11">
        <f t="shared" ca="1" si="102"/>
        <v>0</v>
      </c>
      <c r="CM63" s="11">
        <f t="shared" ca="1" si="103"/>
        <v>0</v>
      </c>
      <c r="CN63" s="11">
        <f t="shared" ca="1" si="104"/>
        <v>0</v>
      </c>
      <c r="CO63" s="11">
        <f t="shared" ca="1" si="105"/>
        <v>0</v>
      </c>
      <c r="CP63" s="11">
        <f t="shared" ca="1" si="106"/>
        <v>0</v>
      </c>
      <c r="CQ63" s="11">
        <f t="shared" ca="1" si="107"/>
        <v>0</v>
      </c>
      <c r="CR63" s="11">
        <f t="shared" ca="1" si="108"/>
        <v>0</v>
      </c>
      <c r="CS63" s="11">
        <f t="shared" ca="1" si="109"/>
        <v>0</v>
      </c>
      <c r="CT63" s="11">
        <f t="shared" ca="1" si="110"/>
        <v>0</v>
      </c>
      <c r="CU63" s="11">
        <f t="shared" ca="1" si="111"/>
        <v>0</v>
      </c>
      <c r="CV63" s="11">
        <f t="shared" ca="1" si="112"/>
        <v>0</v>
      </c>
      <c r="CW63" s="11">
        <f t="shared" ca="1" si="113"/>
        <v>0</v>
      </c>
      <c r="CX63" s="11">
        <f t="shared" ca="1" si="114"/>
        <v>0</v>
      </c>
      <c r="CY63" s="11">
        <f t="shared" ca="1" si="115"/>
        <v>0</v>
      </c>
      <c r="CZ63" s="11">
        <f t="shared" ca="1" si="116"/>
        <v>0</v>
      </c>
      <c r="DA63" s="11">
        <f t="shared" ca="1" si="117"/>
        <v>0</v>
      </c>
      <c r="DB63" s="11">
        <f t="shared" ca="1" si="118"/>
        <v>0</v>
      </c>
      <c r="DC63" s="11">
        <f t="shared" ca="1" si="119"/>
        <v>0</v>
      </c>
      <c r="DD63" s="11">
        <f t="shared" ca="1" si="120"/>
        <v>0</v>
      </c>
      <c r="DE63" s="11">
        <f t="shared" ca="1" si="121"/>
        <v>0</v>
      </c>
      <c r="DF63" s="11">
        <f t="shared" ca="1" si="122"/>
        <v>0</v>
      </c>
      <c r="DG63" s="11">
        <f t="shared" ca="1" si="123"/>
        <v>0</v>
      </c>
      <c r="DH63" s="11">
        <f t="shared" ca="1" si="124"/>
        <v>0</v>
      </c>
      <c r="DI63" s="11">
        <f t="shared" ca="1" si="125"/>
        <v>0</v>
      </c>
      <c r="DJ63" s="11">
        <f t="shared" ca="1" si="126"/>
        <v>0</v>
      </c>
      <c r="DK63" s="11">
        <f t="shared" ca="1" si="127"/>
        <v>0</v>
      </c>
      <c r="DL63" s="11">
        <f t="shared" ca="1" si="128"/>
        <v>0</v>
      </c>
      <c r="DM63" s="11">
        <f t="shared" ca="1" si="129"/>
        <v>0</v>
      </c>
      <c r="DN63" s="11">
        <f t="shared" ca="1" si="130"/>
        <v>0</v>
      </c>
      <c r="DO63" s="11">
        <f t="shared" ca="1" si="131"/>
        <v>0</v>
      </c>
      <c r="DP63" s="11">
        <f t="shared" ca="1" si="132"/>
        <v>0</v>
      </c>
      <c r="DQ63" s="11">
        <f t="shared" ca="1" si="133"/>
        <v>0</v>
      </c>
      <c r="DR63" s="11">
        <f t="shared" ca="1" si="134"/>
        <v>0</v>
      </c>
      <c r="DS63" s="11">
        <f t="shared" ca="1" si="135"/>
        <v>0</v>
      </c>
      <c r="DT63" s="11">
        <f t="shared" ca="1" si="136"/>
        <v>0</v>
      </c>
      <c r="DU63" s="11">
        <f t="shared" ca="1" si="137"/>
        <v>0</v>
      </c>
      <c r="DV63" s="11">
        <f t="shared" ca="1" si="138"/>
        <v>0</v>
      </c>
      <c r="DW63" s="11">
        <f t="shared" ca="1" si="139"/>
        <v>0</v>
      </c>
      <c r="DX63" s="49">
        <f t="shared" ca="1" si="14"/>
        <v>5.03</v>
      </c>
      <c r="DY63" s="8"/>
      <c r="DZ63" s="11">
        <f t="shared" ca="1" si="140"/>
        <v>250</v>
      </c>
      <c r="EA63" s="11">
        <f t="shared" ca="1" si="141"/>
        <v>0</v>
      </c>
      <c r="EB63" s="11">
        <f t="shared" ca="1" si="142"/>
        <v>0</v>
      </c>
      <c r="EC63" s="11">
        <f t="shared" ca="1" si="143"/>
        <v>0</v>
      </c>
      <c r="ED63" s="11">
        <f t="shared" ca="1" si="144"/>
        <v>0</v>
      </c>
      <c r="EE63" s="11">
        <f t="shared" ca="1" si="145"/>
        <v>0</v>
      </c>
      <c r="EF63" s="11">
        <f t="shared" ca="1" si="146"/>
        <v>0</v>
      </c>
      <c r="EG63" s="11">
        <f t="shared" ca="1" si="147"/>
        <v>0</v>
      </c>
      <c r="EH63" s="11">
        <f t="shared" ca="1" si="148"/>
        <v>0</v>
      </c>
      <c r="EI63" s="11">
        <f t="shared" ca="1" si="149"/>
        <v>0</v>
      </c>
      <c r="EJ63" s="11">
        <f t="shared" ca="1" si="150"/>
        <v>0</v>
      </c>
      <c r="EK63" s="11">
        <f t="shared" ca="1" si="151"/>
        <v>0</v>
      </c>
      <c r="EL63" s="11">
        <f t="shared" ca="1" si="152"/>
        <v>0</v>
      </c>
      <c r="EM63" s="11">
        <f t="shared" ca="1" si="153"/>
        <v>0</v>
      </c>
      <c r="EN63" s="11">
        <f t="shared" ca="1" si="154"/>
        <v>0</v>
      </c>
      <c r="EO63" s="11">
        <f t="shared" ca="1" si="155"/>
        <v>0</v>
      </c>
      <c r="EP63" s="11">
        <f t="shared" ca="1" si="156"/>
        <v>0</v>
      </c>
      <c r="EQ63" s="11">
        <f t="shared" ca="1" si="157"/>
        <v>0</v>
      </c>
      <c r="ER63" s="11">
        <f t="shared" ca="1" si="158"/>
        <v>0</v>
      </c>
      <c r="ES63" s="11">
        <f t="shared" ca="1" si="159"/>
        <v>0</v>
      </c>
      <c r="ET63" s="11">
        <f t="shared" ca="1" si="160"/>
        <v>0</v>
      </c>
      <c r="EU63" s="11">
        <f t="shared" ca="1" si="161"/>
        <v>0</v>
      </c>
      <c r="EV63" s="11">
        <f t="shared" ca="1" si="162"/>
        <v>0</v>
      </c>
      <c r="EW63" s="11">
        <f t="shared" ca="1" si="163"/>
        <v>0</v>
      </c>
      <c r="EX63" s="11">
        <f t="shared" ca="1" si="164"/>
        <v>0</v>
      </c>
      <c r="EY63" s="11">
        <f t="shared" ca="1" si="165"/>
        <v>0</v>
      </c>
      <c r="EZ63" s="11">
        <f t="shared" ca="1" si="166"/>
        <v>0</v>
      </c>
      <c r="FA63" s="11">
        <f t="shared" ca="1" si="167"/>
        <v>0</v>
      </c>
      <c r="FB63" s="11">
        <f t="shared" ca="1" si="168"/>
        <v>0</v>
      </c>
      <c r="FC63" s="11">
        <f t="shared" ca="1" si="169"/>
        <v>0</v>
      </c>
      <c r="FD63" s="11">
        <f t="shared" ca="1" si="170"/>
        <v>0</v>
      </c>
      <c r="FE63" s="11">
        <f t="shared" ca="1" si="171"/>
        <v>0</v>
      </c>
      <c r="FF63" s="11">
        <f t="shared" ca="1" si="172"/>
        <v>0</v>
      </c>
      <c r="FG63" s="11">
        <f t="shared" ca="1" si="173"/>
        <v>0</v>
      </c>
      <c r="FH63" s="11">
        <f t="shared" ca="1" si="174"/>
        <v>0</v>
      </c>
      <c r="FI63" s="11">
        <f t="shared" ca="1" si="175"/>
        <v>0</v>
      </c>
      <c r="FJ63" s="11">
        <f t="shared" ca="1" si="176"/>
        <v>0</v>
      </c>
      <c r="FK63" s="11">
        <f t="shared" ca="1" si="177"/>
        <v>0</v>
      </c>
      <c r="FL63" s="11">
        <f t="shared" ca="1" si="178"/>
        <v>0</v>
      </c>
      <c r="FM63" s="11">
        <f t="shared" ca="1" si="179"/>
        <v>0</v>
      </c>
      <c r="FN63" s="49">
        <f t="shared" ca="1" si="16"/>
        <v>250</v>
      </c>
      <c r="FO63" s="14"/>
      <c r="FP63" s="37">
        <f t="shared" ca="1" si="180"/>
        <v>250</v>
      </c>
      <c r="FQ63" s="11">
        <f ca="1">IF(AV62&lt;=0,0,IF($C63&lt;=SUM($FP63:FP63),0,IF(EA63+$C63-SUM($FP63:FP63)&gt;AV62+CK63,AV62+CK63-EA63,$C63-SUM($FP63:FP63))))</f>
        <v>0</v>
      </c>
      <c r="FR63" s="11">
        <f ca="1">IF(AW62&lt;=0,0,IF($C63&lt;=SUM($FP63:FQ63),0,IF(EB63+$C63-SUM($FP63:FQ63)&gt;AW62+CL63,AW62+CL63-EB63,$C63-SUM($FP63:FQ63))))</f>
        <v>0</v>
      </c>
      <c r="FS63" s="11">
        <f ca="1">IF(AX62&lt;=0,0,IF($C63&lt;=SUM($FP63:FR63),0,IF(EC63+$C63-SUM($FP63:FR63)&gt;AX62+CM63,AX62+CM63-EC63,$C63-SUM($FP63:FR63))))</f>
        <v>0</v>
      </c>
      <c r="FT63" s="11">
        <f ca="1">IF(AY62&lt;=0,0,IF($C63&lt;=SUM($FP63:FS63),0,IF(ED63+$C63-SUM($FP63:FS63)&gt;AY62+CN63,AY62+CN63-ED63,$C63-SUM($FP63:FS63))))</f>
        <v>0</v>
      </c>
      <c r="FU63" s="11">
        <f ca="1">IF(AZ62&lt;=0,0,IF($C63&lt;=SUM($FP63:FT63),0,IF(EE63+$C63-SUM($FP63:FT63)&gt;AZ62+CO63,AZ62+CO63-EE63,$C63-SUM($FP63:FT63))))</f>
        <v>0</v>
      </c>
      <c r="FV63" s="11">
        <f ca="1">IF(BA62&lt;=0,0,IF($C63&lt;=SUM($FP63:FU63),0,IF(EF63+$C63-SUM($FP63:FU63)&gt;BA62+CP63,BA62+CP63-EF63,$C63-SUM($FP63:FU63))))</f>
        <v>0</v>
      </c>
      <c r="FW63" s="11">
        <f ca="1">IF(BB62&lt;=0,0,IF($C63&lt;=SUM($FP63:FV63),0,IF(EG63+$C63-SUM($FP63:FV63)&gt;BB62+CQ63,BB62+CQ63-EG63,$C63-SUM($FP63:FV63))))</f>
        <v>0</v>
      </c>
      <c r="FX63" s="11">
        <f ca="1">IF(BC62&lt;=0,0,IF($C63&lt;=SUM($FP63:FW63),0,IF(EH63+$C63-SUM($FP63:FW63)&gt;BC62+CR63,BC62+CR63-EH63,$C63-SUM($FP63:FW63))))</f>
        <v>0</v>
      </c>
      <c r="FY63" s="11">
        <f ca="1">IF(BD62&lt;=0,0,IF($C63&lt;=SUM($FP63:FX63),0,IF(EI63+$C63-SUM($FP63:FX63)&gt;BD62+CS63,BD62+CS63-EI63,$C63-SUM($FP63:FX63))))</f>
        <v>0</v>
      </c>
      <c r="FZ63" s="11">
        <f ca="1">IF(BE62&lt;=0,0,IF($C63&lt;=SUM($FP63:FY63),0,IF(EJ63+$C63-SUM($FP63:FY63)&gt;BE62+CT63,BE62+CT63-EJ63,$C63-SUM($FP63:FY63))))</f>
        <v>0</v>
      </c>
      <c r="GA63" s="11">
        <f ca="1">IF(BF62&lt;=0,0,IF($C63&lt;=SUM($FP63:FZ63),0,IF(EK63+$C63-SUM($FP63:FZ63)&gt;BF62+CU63,BF62+CU63-EK63,$C63-SUM($FP63:FZ63))))</f>
        <v>0</v>
      </c>
      <c r="GB63" s="11">
        <f ca="1">IF(BG62&lt;=0,0,IF($C63&lt;=SUM($FP63:GA63),0,IF(EL63+$C63-SUM($FP63:GA63)&gt;BG62+CV63,BG62+CV63-EL63,$C63-SUM($FP63:GA63))))</f>
        <v>0</v>
      </c>
      <c r="GC63" s="11">
        <f ca="1">IF(BH62&lt;=0,0,IF($C63&lt;=SUM($FP63:GB63),0,IF(EM63+$C63-SUM($FP63:GB63)&gt;BH62+CW63,BH62+CW63-EM63,$C63-SUM($FP63:GB63))))</f>
        <v>0</v>
      </c>
      <c r="GD63" s="11">
        <f ca="1">IF(BI62&lt;=0,0,IF($C63&lt;=SUM($FP63:GC63),0,IF(EN63+$C63-SUM($FP63:GC63)&gt;BI62+CX63,BI62+CX63-EN63,$C63-SUM($FP63:GC63))))</f>
        <v>0</v>
      </c>
      <c r="GE63" s="11">
        <f ca="1">IF(BJ62&lt;=0,0,IF($C63&lt;=SUM($FP63:GD63),0,IF(EO63+$C63-SUM($FP63:GD63)&gt;BJ62+CY63,BJ62+CY63-EO63,$C63-SUM($FP63:GD63))))</f>
        <v>0</v>
      </c>
      <c r="GF63" s="11">
        <f ca="1">IF(BK62&lt;=0,0,IF($C63&lt;=SUM($FP63:GE63),0,IF(EP63+$C63-SUM($FP63:GE63)&gt;BK62+CZ63,BK62+CZ63-EP63,$C63-SUM($FP63:GE63))))</f>
        <v>0</v>
      </c>
      <c r="GG63" s="11">
        <f ca="1">IF(BL62&lt;=0,0,IF($C63&lt;=SUM($FP63:GF63),0,IF(EQ63+$C63-SUM($FP63:GF63)&gt;BL62+DA63,BL62+DA63-EQ63,$C63-SUM($FP63:GF63))))</f>
        <v>0</v>
      </c>
      <c r="GH63" s="11">
        <f ca="1">IF(BM62&lt;=0,0,IF($C63&lt;=SUM($FP63:GG63),0,IF(ER63+$C63-SUM($FP63:GG63)&gt;BM62+DB63,BM62+DB63-ER63,$C63-SUM($FP63:GG63))))</f>
        <v>0</v>
      </c>
      <c r="GI63" s="11">
        <f ca="1">IF(BN62&lt;=0,0,IF($C63&lt;=SUM($FP63:GH63),0,IF(ES63+$C63-SUM($FP63:GH63)&gt;BN62+DC63,BN62+DC63-ES63,$C63-SUM($FP63:GH63))))</f>
        <v>0</v>
      </c>
      <c r="GJ63" s="11">
        <f ca="1">IF(BO62&lt;=0,0,IF($C63&lt;=SUM($FP63:GI63),0,IF(ET63+$C63-SUM($FP63:GI63)&gt;BO62+DD63,BO62+DD63-ET63,$C63-SUM($FP63:GI63))))</f>
        <v>0</v>
      </c>
      <c r="GK63" s="11">
        <f ca="1">IF(BP62&lt;=0,0,IF($C63&lt;=SUM($FP63:GJ63),0,IF(EU63+$C63-SUM($FP63:GJ63)&gt;BP62+DE63,BP62+DE63-EU63,$C63-SUM($FP63:GJ63))))</f>
        <v>0</v>
      </c>
      <c r="GL63" s="11">
        <f ca="1">IF(BQ62&lt;=0,0,IF($C63&lt;=SUM($FP63:GK63),0,IF(EV63+$C63-SUM($FP63:GK63)&gt;BQ62+DF63,BQ62+DF63-EV63,$C63-SUM($FP63:GK63))))</f>
        <v>0</v>
      </c>
      <c r="GM63" s="11">
        <f ca="1">IF(BR62&lt;=0,0,IF($C63&lt;=SUM($FP63:GL63),0,IF(EW63+$C63-SUM($FP63:GL63)&gt;BR62+DG63,BR62+DG63-EW63,$C63-SUM($FP63:GL63))))</f>
        <v>0</v>
      </c>
      <c r="GN63" s="11">
        <f ca="1">IF(BS62&lt;=0,0,IF($C63&lt;=SUM($FP63:GM63),0,IF(EX63+$C63-SUM($FP63:GM63)&gt;BS62+DH63,BS62+DH63-EX63,$C63-SUM($FP63:GM63))))</f>
        <v>0</v>
      </c>
      <c r="GO63" s="11">
        <f ca="1">IF(BT62&lt;=0,0,IF($C63&lt;=SUM($FP63:GN63),0,IF(EY63+$C63-SUM($FP63:GN63)&gt;BT62+DI63,BT62+DI63-EY63,$C63-SUM($FP63:GN63))))</f>
        <v>0</v>
      </c>
      <c r="GP63" s="11">
        <f ca="1">IF(BU62&lt;=0,0,IF($C63&lt;=SUM($FP63:GO63),0,IF(EZ63+$C63-SUM($FP63:GO63)&gt;BU62+DJ63,BU62+DJ63-EZ63,$C63-SUM($FP63:GO63))))</f>
        <v>0</v>
      </c>
      <c r="GQ63" s="11">
        <f ca="1">IF(BV62&lt;=0,0,IF($C63&lt;=SUM($FP63:GP63),0,IF(FA63+$C63-SUM($FP63:GP63)&gt;BV62+DK63,BV62+DK63-FA63,$C63-SUM($FP63:GP63))))</f>
        <v>0</v>
      </c>
      <c r="GR63" s="11">
        <f ca="1">IF(BW62&lt;=0,0,IF($C63&lt;=SUM($FP63:GQ63),0,IF(FB63+$C63-SUM($FP63:GQ63)&gt;BW62+DL63,BW62+DL63-FB63,$C63-SUM($FP63:GQ63))))</f>
        <v>0</v>
      </c>
      <c r="GS63" s="11">
        <f ca="1">IF(BX62&lt;=0,0,IF($C63&lt;=SUM($FP63:GR63),0,IF(FC63+$C63-SUM($FP63:GR63)&gt;BX62+DM63,BX62+DM63-FC63,$C63-SUM($FP63:GR63))))</f>
        <v>0</v>
      </c>
      <c r="GT63" s="11">
        <f ca="1">IF(BY62&lt;=0,0,IF($C63&lt;=SUM($FP63:GS63),0,IF(FD63+$C63-SUM($FP63:GS63)&gt;BY62+DN63,BY62+DN63-FD63,$C63-SUM($FP63:GS63))))</f>
        <v>0</v>
      </c>
      <c r="GU63" s="11">
        <f ca="1">IF(BZ62&lt;=0,0,IF($C63&lt;=SUM($FP63:GT63),0,IF(FE63+$C63-SUM($FP63:GT63)&gt;BZ62+DO63,BZ62+DO63-FE63,$C63-SUM($FP63:GT63))))</f>
        <v>0</v>
      </c>
      <c r="GV63" s="11">
        <f ca="1">IF(CA62&lt;=0,0,IF($C63&lt;=SUM($FP63:GU63),0,IF(FF63+$C63-SUM($FP63:GU63)&gt;CA62+DP63,CA62+DP63-FF63,$C63-SUM($FP63:GU63))))</f>
        <v>0</v>
      </c>
      <c r="GW63" s="11">
        <f ca="1">IF(CB62&lt;=0,0,IF($C63&lt;=SUM($FP63:GV63),0,IF(FG63+$C63-SUM($FP63:GV63)&gt;CB62+DQ63,CB62+DQ63-FG63,$C63-SUM($FP63:GV63))))</f>
        <v>0</v>
      </c>
      <c r="GX63" s="11">
        <f ca="1">IF(CC62&lt;=0,0,IF($C63&lt;=SUM($FP63:GW63),0,IF(FH63+$C63-SUM($FP63:GW63)&gt;CC62+DR63,CC62+DR63-FH63,$C63-SUM($FP63:GW63))))</f>
        <v>0</v>
      </c>
      <c r="GY63" s="11">
        <f ca="1">IF(CD62&lt;=0,0,IF($C63&lt;=SUM($FP63:GX63),0,IF(FI63+$C63-SUM($FP63:GX63)&gt;CD62+DS63,CD62+DS63-FI63,$C63-SUM($FP63:GX63))))</f>
        <v>0</v>
      </c>
      <c r="GZ63" s="11">
        <f ca="1">IF(CE62&lt;=0,0,IF($C63&lt;=SUM($FP63:GY63),0,IF(FJ63+$C63-SUM($FP63:GY63)&gt;CE62+DT63,CE62+DT63-FJ63,$C63-SUM($FP63:GY63))))</f>
        <v>0</v>
      </c>
      <c r="HA63" s="11">
        <f ca="1">IF(CF62&lt;=0,0,IF($C63&lt;=SUM($FP63:GZ63),0,IF(FK63+$C63-SUM($FP63:GZ63)&gt;CF62+DU63,CF62+DU63-FK63,$C63-SUM($FP63:GZ63))))</f>
        <v>0</v>
      </c>
      <c r="HB63" s="11">
        <f ca="1">IF(CG62&lt;=0,0,IF($C63&lt;=SUM($FP63:HA63),0,IF(FL63+$C63-SUM($FP63:HA63)&gt;CG62+DV63,CG62+DV63-FL63,$C63-SUM($FP63:HA63))))</f>
        <v>0</v>
      </c>
      <c r="HC63" s="11">
        <f ca="1">IF(CH62&lt;=0,0,IF($C63&lt;=SUM($FP63:HB63),0,IF(FM63+$C63-SUM($FP63:HB63)&gt;CH62+DW63,CH62+DW63-FM63,$C63-SUM($FP63:HB63))))</f>
        <v>0</v>
      </c>
    </row>
    <row r="64" spans="1:211" ht="11" customHeight="1" x14ac:dyDescent="0.15">
      <c r="A64" s="12">
        <f t="shared" ca="1" si="17"/>
        <v>44</v>
      </c>
      <c r="B64" s="6">
        <f t="shared" ca="1" si="18"/>
        <v>47027</v>
      </c>
      <c r="C64" s="50">
        <f ca="1">IF(A64="","",IF(snowball,IF(($E$5-FN64)&lt;0,0,$E$5-FN64),0)+D64)</f>
        <v>250</v>
      </c>
      <c r="D64" s="38"/>
      <c r="E64" s="11">
        <f t="shared" ca="1" si="19"/>
        <v>500</v>
      </c>
      <c r="F64" s="11">
        <f t="shared" ca="1" si="20"/>
        <v>0</v>
      </c>
      <c r="G64" s="11">
        <f t="shared" ca="1" si="21"/>
        <v>0</v>
      </c>
      <c r="H64" s="11">
        <f t="shared" ca="1" si="22"/>
        <v>0</v>
      </c>
      <c r="I64" s="11">
        <f t="shared" ca="1" si="23"/>
        <v>0</v>
      </c>
      <c r="J64" s="11">
        <f t="shared" ca="1" si="24"/>
        <v>0</v>
      </c>
      <c r="K64" s="11">
        <f t="shared" ca="1" si="25"/>
        <v>0</v>
      </c>
      <c r="L64" s="11">
        <f t="shared" ca="1" si="26"/>
        <v>0</v>
      </c>
      <c r="M64" s="11">
        <f t="shared" ca="1" si="27"/>
        <v>0</v>
      </c>
      <c r="N64" s="11">
        <f t="shared" ca="1" si="28"/>
        <v>0</v>
      </c>
      <c r="O64" s="11">
        <f t="shared" ca="1" si="29"/>
        <v>0</v>
      </c>
      <c r="P64" s="11">
        <f t="shared" ca="1" si="30"/>
        <v>0</v>
      </c>
      <c r="Q64" s="11">
        <f t="shared" ca="1" si="31"/>
        <v>0</v>
      </c>
      <c r="R64" s="11">
        <f t="shared" ca="1" si="32"/>
        <v>0</v>
      </c>
      <c r="S64" s="11">
        <f t="shared" ca="1" si="33"/>
        <v>0</v>
      </c>
      <c r="T64" s="11">
        <f t="shared" ca="1" si="34"/>
        <v>0</v>
      </c>
      <c r="U64" s="11">
        <f t="shared" ca="1" si="35"/>
        <v>0</v>
      </c>
      <c r="V64" s="11">
        <f t="shared" ca="1" si="36"/>
        <v>0</v>
      </c>
      <c r="W64" s="11">
        <f t="shared" ca="1" si="37"/>
        <v>0</v>
      </c>
      <c r="X64" s="11">
        <f t="shared" ca="1" si="38"/>
        <v>0</v>
      </c>
      <c r="Y64" s="11">
        <f t="shared" ca="1" si="39"/>
        <v>0</v>
      </c>
      <c r="Z64" s="11">
        <f t="shared" ca="1" si="40"/>
        <v>0</v>
      </c>
      <c r="AA64" s="11">
        <f t="shared" ca="1" si="41"/>
        <v>0</v>
      </c>
      <c r="AB64" s="11">
        <f t="shared" ca="1" si="42"/>
        <v>0</v>
      </c>
      <c r="AC64" s="11">
        <f t="shared" ca="1" si="43"/>
        <v>0</v>
      </c>
      <c r="AD64" s="11">
        <f t="shared" ca="1" si="44"/>
        <v>0</v>
      </c>
      <c r="AE64" s="11">
        <f t="shared" ca="1" si="45"/>
        <v>0</v>
      </c>
      <c r="AF64" s="11">
        <f t="shared" ca="1" si="46"/>
        <v>0</v>
      </c>
      <c r="AG64" s="11">
        <f t="shared" ca="1" si="47"/>
        <v>0</v>
      </c>
      <c r="AH64" s="11">
        <f t="shared" ca="1" si="48"/>
        <v>0</v>
      </c>
      <c r="AI64" s="11">
        <f t="shared" ca="1" si="49"/>
        <v>0</v>
      </c>
      <c r="AJ64" s="11">
        <f t="shared" ca="1" si="50"/>
        <v>0</v>
      </c>
      <c r="AK64" s="11">
        <f t="shared" ca="1" si="51"/>
        <v>0</v>
      </c>
      <c r="AL64" s="11">
        <f t="shared" ca="1" si="52"/>
        <v>0</v>
      </c>
      <c r="AM64" s="11">
        <f t="shared" ca="1" si="53"/>
        <v>0</v>
      </c>
      <c r="AN64" s="11">
        <f t="shared" ca="1" si="54"/>
        <v>0</v>
      </c>
      <c r="AO64" s="11">
        <f t="shared" ca="1" si="55"/>
        <v>0</v>
      </c>
      <c r="AP64" s="11">
        <f t="shared" ca="1" si="56"/>
        <v>0</v>
      </c>
      <c r="AQ64" s="11">
        <f t="shared" ca="1" si="57"/>
        <v>0</v>
      </c>
      <c r="AR64" s="11">
        <f t="shared" ca="1" si="58"/>
        <v>0</v>
      </c>
      <c r="AS64" s="35"/>
      <c r="AT64" s="11">
        <f t="shared" ca="1" si="59"/>
        <v>218.77</v>
      </c>
      <c r="AU64" s="11">
        <f t="shared" ca="1" si="60"/>
        <v>218.77</v>
      </c>
      <c r="AV64" s="11">
        <f t="shared" ca="1" si="61"/>
        <v>0</v>
      </c>
      <c r="AW64" s="11">
        <f t="shared" ca="1" si="62"/>
        <v>0</v>
      </c>
      <c r="AX64" s="11">
        <f t="shared" ca="1" si="63"/>
        <v>0</v>
      </c>
      <c r="AY64" s="11">
        <f t="shared" ca="1" si="64"/>
        <v>0</v>
      </c>
      <c r="AZ64" s="11">
        <f t="shared" ca="1" si="65"/>
        <v>0</v>
      </c>
      <c r="BA64" s="11">
        <f t="shared" ca="1" si="66"/>
        <v>0</v>
      </c>
      <c r="BB64" s="11">
        <f t="shared" ca="1" si="67"/>
        <v>0</v>
      </c>
      <c r="BC64" s="11">
        <f t="shared" ca="1" si="68"/>
        <v>0</v>
      </c>
      <c r="BD64" s="11">
        <f t="shared" ca="1" si="69"/>
        <v>0</v>
      </c>
      <c r="BE64" s="11">
        <f t="shared" ca="1" si="70"/>
        <v>0</v>
      </c>
      <c r="BF64" s="11">
        <f t="shared" ca="1" si="71"/>
        <v>0</v>
      </c>
      <c r="BG64" s="11">
        <f t="shared" ca="1" si="72"/>
        <v>0</v>
      </c>
      <c r="BH64" s="11">
        <f t="shared" ca="1" si="73"/>
        <v>0</v>
      </c>
      <c r="BI64" s="11">
        <f t="shared" ca="1" si="74"/>
        <v>0</v>
      </c>
      <c r="BJ64" s="11">
        <f t="shared" ca="1" si="75"/>
        <v>0</v>
      </c>
      <c r="BK64" s="11">
        <f t="shared" ca="1" si="76"/>
        <v>0</v>
      </c>
      <c r="BL64" s="11">
        <f t="shared" ca="1" si="77"/>
        <v>0</v>
      </c>
      <c r="BM64" s="11">
        <f t="shared" ca="1" si="78"/>
        <v>0</v>
      </c>
      <c r="BN64" s="11">
        <f t="shared" ca="1" si="79"/>
        <v>0</v>
      </c>
      <c r="BO64" s="11">
        <f t="shared" ca="1" si="80"/>
        <v>0</v>
      </c>
      <c r="BP64" s="11">
        <f t="shared" ca="1" si="81"/>
        <v>0</v>
      </c>
      <c r="BQ64" s="11">
        <f t="shared" ca="1" si="82"/>
        <v>0</v>
      </c>
      <c r="BR64" s="11">
        <f t="shared" ca="1" si="83"/>
        <v>0</v>
      </c>
      <c r="BS64" s="11">
        <f t="shared" ca="1" si="84"/>
        <v>0</v>
      </c>
      <c r="BT64" s="11">
        <f t="shared" ca="1" si="85"/>
        <v>0</v>
      </c>
      <c r="BU64" s="11">
        <f t="shared" ca="1" si="86"/>
        <v>0</v>
      </c>
      <c r="BV64" s="11">
        <f t="shared" ca="1" si="87"/>
        <v>0</v>
      </c>
      <c r="BW64" s="11">
        <f t="shared" ca="1" si="88"/>
        <v>0</v>
      </c>
      <c r="BX64" s="11">
        <f t="shared" ca="1" si="89"/>
        <v>0</v>
      </c>
      <c r="BY64" s="11">
        <f t="shared" ca="1" si="90"/>
        <v>0</v>
      </c>
      <c r="BZ64" s="11">
        <f t="shared" ca="1" si="91"/>
        <v>0</v>
      </c>
      <c r="CA64" s="11">
        <f t="shared" ca="1" si="92"/>
        <v>0</v>
      </c>
      <c r="CB64" s="11">
        <f t="shared" ca="1" si="93"/>
        <v>0</v>
      </c>
      <c r="CC64" s="11">
        <f t="shared" ca="1" si="94"/>
        <v>0</v>
      </c>
      <c r="CD64" s="11">
        <f t="shared" ca="1" si="95"/>
        <v>0</v>
      </c>
      <c r="CE64" s="11">
        <f t="shared" ca="1" si="96"/>
        <v>0</v>
      </c>
      <c r="CF64" s="11">
        <f t="shared" ca="1" si="97"/>
        <v>0</v>
      </c>
      <c r="CG64" s="11">
        <f t="shared" ca="1" si="98"/>
        <v>0</v>
      </c>
      <c r="CH64" s="11">
        <f t="shared" ca="1" si="99"/>
        <v>0</v>
      </c>
      <c r="CI64" s="3"/>
      <c r="CJ64" s="11">
        <f t="shared" ca="1" si="100"/>
        <v>2.98</v>
      </c>
      <c r="CK64" s="11">
        <f t="shared" ca="1" si="101"/>
        <v>0</v>
      </c>
      <c r="CL64" s="11">
        <f t="shared" ca="1" si="102"/>
        <v>0</v>
      </c>
      <c r="CM64" s="11">
        <f t="shared" ca="1" si="103"/>
        <v>0</v>
      </c>
      <c r="CN64" s="11">
        <f t="shared" ca="1" si="104"/>
        <v>0</v>
      </c>
      <c r="CO64" s="11">
        <f t="shared" ca="1" si="105"/>
        <v>0</v>
      </c>
      <c r="CP64" s="11">
        <f t="shared" ca="1" si="106"/>
        <v>0</v>
      </c>
      <c r="CQ64" s="11">
        <f t="shared" ca="1" si="107"/>
        <v>0</v>
      </c>
      <c r="CR64" s="11">
        <f t="shared" ca="1" si="108"/>
        <v>0</v>
      </c>
      <c r="CS64" s="11">
        <f t="shared" ca="1" si="109"/>
        <v>0</v>
      </c>
      <c r="CT64" s="11">
        <f t="shared" ca="1" si="110"/>
        <v>0</v>
      </c>
      <c r="CU64" s="11">
        <f t="shared" ca="1" si="111"/>
        <v>0</v>
      </c>
      <c r="CV64" s="11">
        <f t="shared" ca="1" si="112"/>
        <v>0</v>
      </c>
      <c r="CW64" s="11">
        <f t="shared" ca="1" si="113"/>
        <v>0</v>
      </c>
      <c r="CX64" s="11">
        <f t="shared" ca="1" si="114"/>
        <v>0</v>
      </c>
      <c r="CY64" s="11">
        <f t="shared" ca="1" si="115"/>
        <v>0</v>
      </c>
      <c r="CZ64" s="11">
        <f t="shared" ca="1" si="116"/>
        <v>0</v>
      </c>
      <c r="DA64" s="11">
        <f t="shared" ca="1" si="117"/>
        <v>0</v>
      </c>
      <c r="DB64" s="11">
        <f t="shared" ca="1" si="118"/>
        <v>0</v>
      </c>
      <c r="DC64" s="11">
        <f t="shared" ca="1" si="119"/>
        <v>0</v>
      </c>
      <c r="DD64" s="11">
        <f t="shared" ca="1" si="120"/>
        <v>0</v>
      </c>
      <c r="DE64" s="11">
        <f t="shared" ca="1" si="121"/>
        <v>0</v>
      </c>
      <c r="DF64" s="11">
        <f t="shared" ca="1" si="122"/>
        <v>0</v>
      </c>
      <c r="DG64" s="11">
        <f t="shared" ca="1" si="123"/>
        <v>0</v>
      </c>
      <c r="DH64" s="11">
        <f t="shared" ca="1" si="124"/>
        <v>0</v>
      </c>
      <c r="DI64" s="11">
        <f t="shared" ca="1" si="125"/>
        <v>0</v>
      </c>
      <c r="DJ64" s="11">
        <f t="shared" ca="1" si="126"/>
        <v>0</v>
      </c>
      <c r="DK64" s="11">
        <f t="shared" ca="1" si="127"/>
        <v>0</v>
      </c>
      <c r="DL64" s="11">
        <f t="shared" ca="1" si="128"/>
        <v>0</v>
      </c>
      <c r="DM64" s="11">
        <f t="shared" ca="1" si="129"/>
        <v>0</v>
      </c>
      <c r="DN64" s="11">
        <f t="shared" ca="1" si="130"/>
        <v>0</v>
      </c>
      <c r="DO64" s="11">
        <f t="shared" ca="1" si="131"/>
        <v>0</v>
      </c>
      <c r="DP64" s="11">
        <f t="shared" ca="1" si="132"/>
        <v>0</v>
      </c>
      <c r="DQ64" s="11">
        <f t="shared" ca="1" si="133"/>
        <v>0</v>
      </c>
      <c r="DR64" s="11">
        <f t="shared" ca="1" si="134"/>
        <v>0</v>
      </c>
      <c r="DS64" s="11">
        <f t="shared" ca="1" si="135"/>
        <v>0</v>
      </c>
      <c r="DT64" s="11">
        <f t="shared" ca="1" si="136"/>
        <v>0</v>
      </c>
      <c r="DU64" s="11">
        <f t="shared" ca="1" si="137"/>
        <v>0</v>
      </c>
      <c r="DV64" s="11">
        <f t="shared" ca="1" si="138"/>
        <v>0</v>
      </c>
      <c r="DW64" s="11">
        <f t="shared" ca="1" si="139"/>
        <v>0</v>
      </c>
      <c r="DX64" s="49">
        <f t="shared" ca="1" si="14"/>
        <v>2.98</v>
      </c>
      <c r="DY64" s="8"/>
      <c r="DZ64" s="11">
        <f t="shared" ca="1" si="140"/>
        <v>250</v>
      </c>
      <c r="EA64" s="11">
        <f t="shared" ca="1" si="141"/>
        <v>0</v>
      </c>
      <c r="EB64" s="11">
        <f t="shared" ca="1" si="142"/>
        <v>0</v>
      </c>
      <c r="EC64" s="11">
        <f t="shared" ca="1" si="143"/>
        <v>0</v>
      </c>
      <c r="ED64" s="11">
        <f t="shared" ca="1" si="144"/>
        <v>0</v>
      </c>
      <c r="EE64" s="11">
        <f t="shared" ca="1" si="145"/>
        <v>0</v>
      </c>
      <c r="EF64" s="11">
        <f t="shared" ca="1" si="146"/>
        <v>0</v>
      </c>
      <c r="EG64" s="11">
        <f t="shared" ca="1" si="147"/>
        <v>0</v>
      </c>
      <c r="EH64" s="11">
        <f t="shared" ca="1" si="148"/>
        <v>0</v>
      </c>
      <c r="EI64" s="11">
        <f t="shared" ca="1" si="149"/>
        <v>0</v>
      </c>
      <c r="EJ64" s="11">
        <f t="shared" ca="1" si="150"/>
        <v>0</v>
      </c>
      <c r="EK64" s="11">
        <f t="shared" ca="1" si="151"/>
        <v>0</v>
      </c>
      <c r="EL64" s="11">
        <f t="shared" ca="1" si="152"/>
        <v>0</v>
      </c>
      <c r="EM64" s="11">
        <f t="shared" ca="1" si="153"/>
        <v>0</v>
      </c>
      <c r="EN64" s="11">
        <f t="shared" ca="1" si="154"/>
        <v>0</v>
      </c>
      <c r="EO64" s="11">
        <f t="shared" ca="1" si="155"/>
        <v>0</v>
      </c>
      <c r="EP64" s="11">
        <f t="shared" ca="1" si="156"/>
        <v>0</v>
      </c>
      <c r="EQ64" s="11">
        <f t="shared" ca="1" si="157"/>
        <v>0</v>
      </c>
      <c r="ER64" s="11">
        <f t="shared" ca="1" si="158"/>
        <v>0</v>
      </c>
      <c r="ES64" s="11">
        <f t="shared" ca="1" si="159"/>
        <v>0</v>
      </c>
      <c r="ET64" s="11">
        <f t="shared" ca="1" si="160"/>
        <v>0</v>
      </c>
      <c r="EU64" s="11">
        <f t="shared" ca="1" si="161"/>
        <v>0</v>
      </c>
      <c r="EV64" s="11">
        <f t="shared" ca="1" si="162"/>
        <v>0</v>
      </c>
      <c r="EW64" s="11">
        <f t="shared" ca="1" si="163"/>
        <v>0</v>
      </c>
      <c r="EX64" s="11">
        <f t="shared" ca="1" si="164"/>
        <v>0</v>
      </c>
      <c r="EY64" s="11">
        <f t="shared" ca="1" si="165"/>
        <v>0</v>
      </c>
      <c r="EZ64" s="11">
        <f t="shared" ca="1" si="166"/>
        <v>0</v>
      </c>
      <c r="FA64" s="11">
        <f t="shared" ca="1" si="167"/>
        <v>0</v>
      </c>
      <c r="FB64" s="11">
        <f t="shared" ca="1" si="168"/>
        <v>0</v>
      </c>
      <c r="FC64" s="11">
        <f t="shared" ca="1" si="169"/>
        <v>0</v>
      </c>
      <c r="FD64" s="11">
        <f t="shared" ca="1" si="170"/>
        <v>0</v>
      </c>
      <c r="FE64" s="11">
        <f t="shared" ca="1" si="171"/>
        <v>0</v>
      </c>
      <c r="FF64" s="11">
        <f t="shared" ca="1" si="172"/>
        <v>0</v>
      </c>
      <c r="FG64" s="11">
        <f t="shared" ca="1" si="173"/>
        <v>0</v>
      </c>
      <c r="FH64" s="11">
        <f t="shared" ca="1" si="174"/>
        <v>0</v>
      </c>
      <c r="FI64" s="11">
        <f t="shared" ca="1" si="175"/>
        <v>0</v>
      </c>
      <c r="FJ64" s="11">
        <f t="shared" ca="1" si="176"/>
        <v>0</v>
      </c>
      <c r="FK64" s="11">
        <f t="shared" ca="1" si="177"/>
        <v>0</v>
      </c>
      <c r="FL64" s="11">
        <f t="shared" ca="1" si="178"/>
        <v>0</v>
      </c>
      <c r="FM64" s="11">
        <f t="shared" ca="1" si="179"/>
        <v>0</v>
      </c>
      <c r="FN64" s="49">
        <f t="shared" ca="1" si="16"/>
        <v>250</v>
      </c>
      <c r="FO64" s="14"/>
      <c r="FP64" s="37">
        <f t="shared" ca="1" si="180"/>
        <v>250</v>
      </c>
      <c r="FQ64" s="11">
        <f ca="1">IF(AV63&lt;=0,0,IF($C64&lt;=SUM($FP64:FP64),0,IF(EA64+$C64-SUM($FP64:FP64)&gt;AV63+CK64,AV63+CK64-EA64,$C64-SUM($FP64:FP64))))</f>
        <v>0</v>
      </c>
      <c r="FR64" s="11">
        <f ca="1">IF(AW63&lt;=0,0,IF($C64&lt;=SUM($FP64:FQ64),0,IF(EB64+$C64-SUM($FP64:FQ64)&gt;AW63+CL64,AW63+CL64-EB64,$C64-SUM($FP64:FQ64))))</f>
        <v>0</v>
      </c>
      <c r="FS64" s="11">
        <f ca="1">IF(AX63&lt;=0,0,IF($C64&lt;=SUM($FP64:FR64),0,IF(EC64+$C64-SUM($FP64:FR64)&gt;AX63+CM64,AX63+CM64-EC64,$C64-SUM($FP64:FR64))))</f>
        <v>0</v>
      </c>
      <c r="FT64" s="11">
        <f ca="1">IF(AY63&lt;=0,0,IF($C64&lt;=SUM($FP64:FS64),0,IF(ED64+$C64-SUM($FP64:FS64)&gt;AY63+CN64,AY63+CN64-ED64,$C64-SUM($FP64:FS64))))</f>
        <v>0</v>
      </c>
      <c r="FU64" s="11">
        <f ca="1">IF(AZ63&lt;=0,0,IF($C64&lt;=SUM($FP64:FT64),0,IF(EE64+$C64-SUM($FP64:FT64)&gt;AZ63+CO64,AZ63+CO64-EE64,$C64-SUM($FP64:FT64))))</f>
        <v>0</v>
      </c>
      <c r="FV64" s="11">
        <f ca="1">IF(BA63&lt;=0,0,IF($C64&lt;=SUM($FP64:FU64),0,IF(EF64+$C64-SUM($FP64:FU64)&gt;BA63+CP64,BA63+CP64-EF64,$C64-SUM($FP64:FU64))))</f>
        <v>0</v>
      </c>
      <c r="FW64" s="11">
        <f ca="1">IF(BB63&lt;=0,0,IF($C64&lt;=SUM($FP64:FV64),0,IF(EG64+$C64-SUM($FP64:FV64)&gt;BB63+CQ64,BB63+CQ64-EG64,$C64-SUM($FP64:FV64))))</f>
        <v>0</v>
      </c>
      <c r="FX64" s="11">
        <f ca="1">IF(BC63&lt;=0,0,IF($C64&lt;=SUM($FP64:FW64),0,IF(EH64+$C64-SUM($FP64:FW64)&gt;BC63+CR64,BC63+CR64-EH64,$C64-SUM($FP64:FW64))))</f>
        <v>0</v>
      </c>
      <c r="FY64" s="11">
        <f ca="1">IF(BD63&lt;=0,0,IF($C64&lt;=SUM($FP64:FX64),0,IF(EI64+$C64-SUM($FP64:FX64)&gt;BD63+CS64,BD63+CS64-EI64,$C64-SUM($FP64:FX64))))</f>
        <v>0</v>
      </c>
      <c r="FZ64" s="11">
        <f ca="1">IF(BE63&lt;=0,0,IF($C64&lt;=SUM($FP64:FY64),0,IF(EJ64+$C64-SUM($FP64:FY64)&gt;BE63+CT64,BE63+CT64-EJ64,$C64-SUM($FP64:FY64))))</f>
        <v>0</v>
      </c>
      <c r="GA64" s="11">
        <f ca="1">IF(BF63&lt;=0,0,IF($C64&lt;=SUM($FP64:FZ64),0,IF(EK64+$C64-SUM($FP64:FZ64)&gt;BF63+CU64,BF63+CU64-EK64,$C64-SUM($FP64:FZ64))))</f>
        <v>0</v>
      </c>
      <c r="GB64" s="11">
        <f ca="1">IF(BG63&lt;=0,0,IF($C64&lt;=SUM($FP64:GA64),0,IF(EL64+$C64-SUM($FP64:GA64)&gt;BG63+CV64,BG63+CV64-EL64,$C64-SUM($FP64:GA64))))</f>
        <v>0</v>
      </c>
      <c r="GC64" s="11">
        <f ca="1">IF(BH63&lt;=0,0,IF($C64&lt;=SUM($FP64:GB64),0,IF(EM64+$C64-SUM($FP64:GB64)&gt;BH63+CW64,BH63+CW64-EM64,$C64-SUM($FP64:GB64))))</f>
        <v>0</v>
      </c>
      <c r="GD64" s="11">
        <f ca="1">IF(BI63&lt;=0,0,IF($C64&lt;=SUM($FP64:GC64),0,IF(EN64+$C64-SUM($FP64:GC64)&gt;BI63+CX64,BI63+CX64-EN64,$C64-SUM($FP64:GC64))))</f>
        <v>0</v>
      </c>
      <c r="GE64" s="11">
        <f ca="1">IF(BJ63&lt;=0,0,IF($C64&lt;=SUM($FP64:GD64),0,IF(EO64+$C64-SUM($FP64:GD64)&gt;BJ63+CY64,BJ63+CY64-EO64,$C64-SUM($FP64:GD64))))</f>
        <v>0</v>
      </c>
      <c r="GF64" s="11">
        <f ca="1">IF(BK63&lt;=0,0,IF($C64&lt;=SUM($FP64:GE64),0,IF(EP64+$C64-SUM($FP64:GE64)&gt;BK63+CZ64,BK63+CZ64-EP64,$C64-SUM($FP64:GE64))))</f>
        <v>0</v>
      </c>
      <c r="GG64" s="11">
        <f ca="1">IF(BL63&lt;=0,0,IF($C64&lt;=SUM($FP64:GF64),0,IF(EQ64+$C64-SUM($FP64:GF64)&gt;BL63+DA64,BL63+DA64-EQ64,$C64-SUM($FP64:GF64))))</f>
        <v>0</v>
      </c>
      <c r="GH64" s="11">
        <f ca="1">IF(BM63&lt;=0,0,IF($C64&lt;=SUM($FP64:GG64),0,IF(ER64+$C64-SUM($FP64:GG64)&gt;BM63+DB64,BM63+DB64-ER64,$C64-SUM($FP64:GG64))))</f>
        <v>0</v>
      </c>
      <c r="GI64" s="11">
        <f ca="1">IF(BN63&lt;=0,0,IF($C64&lt;=SUM($FP64:GH64),0,IF(ES64+$C64-SUM($FP64:GH64)&gt;BN63+DC64,BN63+DC64-ES64,$C64-SUM($FP64:GH64))))</f>
        <v>0</v>
      </c>
      <c r="GJ64" s="11">
        <f ca="1">IF(BO63&lt;=0,0,IF($C64&lt;=SUM($FP64:GI64),0,IF(ET64+$C64-SUM($FP64:GI64)&gt;BO63+DD64,BO63+DD64-ET64,$C64-SUM($FP64:GI64))))</f>
        <v>0</v>
      </c>
      <c r="GK64" s="11">
        <f ca="1">IF(BP63&lt;=0,0,IF($C64&lt;=SUM($FP64:GJ64),0,IF(EU64+$C64-SUM($FP64:GJ64)&gt;BP63+DE64,BP63+DE64-EU64,$C64-SUM($FP64:GJ64))))</f>
        <v>0</v>
      </c>
      <c r="GL64" s="11">
        <f ca="1">IF(BQ63&lt;=0,0,IF($C64&lt;=SUM($FP64:GK64),0,IF(EV64+$C64-SUM($FP64:GK64)&gt;BQ63+DF64,BQ63+DF64-EV64,$C64-SUM($FP64:GK64))))</f>
        <v>0</v>
      </c>
      <c r="GM64" s="11">
        <f ca="1">IF(BR63&lt;=0,0,IF($C64&lt;=SUM($FP64:GL64),0,IF(EW64+$C64-SUM($FP64:GL64)&gt;BR63+DG64,BR63+DG64-EW64,$C64-SUM($FP64:GL64))))</f>
        <v>0</v>
      </c>
      <c r="GN64" s="11">
        <f ca="1">IF(BS63&lt;=0,0,IF($C64&lt;=SUM($FP64:GM64),0,IF(EX64+$C64-SUM($FP64:GM64)&gt;BS63+DH64,BS63+DH64-EX64,$C64-SUM($FP64:GM64))))</f>
        <v>0</v>
      </c>
      <c r="GO64" s="11">
        <f ca="1">IF(BT63&lt;=0,0,IF($C64&lt;=SUM($FP64:GN64),0,IF(EY64+$C64-SUM($FP64:GN64)&gt;BT63+DI64,BT63+DI64-EY64,$C64-SUM($FP64:GN64))))</f>
        <v>0</v>
      </c>
      <c r="GP64" s="11">
        <f ca="1">IF(BU63&lt;=0,0,IF($C64&lt;=SUM($FP64:GO64),0,IF(EZ64+$C64-SUM($FP64:GO64)&gt;BU63+DJ64,BU63+DJ64-EZ64,$C64-SUM($FP64:GO64))))</f>
        <v>0</v>
      </c>
      <c r="GQ64" s="11">
        <f ca="1">IF(BV63&lt;=0,0,IF($C64&lt;=SUM($FP64:GP64),0,IF(FA64+$C64-SUM($FP64:GP64)&gt;BV63+DK64,BV63+DK64-FA64,$C64-SUM($FP64:GP64))))</f>
        <v>0</v>
      </c>
      <c r="GR64" s="11">
        <f ca="1">IF(BW63&lt;=0,0,IF($C64&lt;=SUM($FP64:GQ64),0,IF(FB64+$C64-SUM($FP64:GQ64)&gt;BW63+DL64,BW63+DL64-FB64,$C64-SUM($FP64:GQ64))))</f>
        <v>0</v>
      </c>
      <c r="GS64" s="11">
        <f ca="1">IF(BX63&lt;=0,0,IF($C64&lt;=SUM($FP64:GR64),0,IF(FC64+$C64-SUM($FP64:GR64)&gt;BX63+DM64,BX63+DM64-FC64,$C64-SUM($FP64:GR64))))</f>
        <v>0</v>
      </c>
      <c r="GT64" s="11">
        <f ca="1">IF(BY63&lt;=0,0,IF($C64&lt;=SUM($FP64:GS64),0,IF(FD64+$C64-SUM($FP64:GS64)&gt;BY63+DN64,BY63+DN64-FD64,$C64-SUM($FP64:GS64))))</f>
        <v>0</v>
      </c>
      <c r="GU64" s="11">
        <f ca="1">IF(BZ63&lt;=0,0,IF($C64&lt;=SUM($FP64:GT64),0,IF(FE64+$C64-SUM($FP64:GT64)&gt;BZ63+DO64,BZ63+DO64-FE64,$C64-SUM($FP64:GT64))))</f>
        <v>0</v>
      </c>
      <c r="GV64" s="11">
        <f ca="1">IF(CA63&lt;=0,0,IF($C64&lt;=SUM($FP64:GU64),0,IF(FF64+$C64-SUM($FP64:GU64)&gt;CA63+DP64,CA63+DP64-FF64,$C64-SUM($FP64:GU64))))</f>
        <v>0</v>
      </c>
      <c r="GW64" s="11">
        <f ca="1">IF(CB63&lt;=0,0,IF($C64&lt;=SUM($FP64:GV64),0,IF(FG64+$C64-SUM($FP64:GV64)&gt;CB63+DQ64,CB63+DQ64-FG64,$C64-SUM($FP64:GV64))))</f>
        <v>0</v>
      </c>
      <c r="GX64" s="11">
        <f ca="1">IF(CC63&lt;=0,0,IF($C64&lt;=SUM($FP64:GW64),0,IF(FH64+$C64-SUM($FP64:GW64)&gt;CC63+DR64,CC63+DR64-FH64,$C64-SUM($FP64:GW64))))</f>
        <v>0</v>
      </c>
      <c r="GY64" s="11">
        <f ca="1">IF(CD63&lt;=0,0,IF($C64&lt;=SUM($FP64:GX64),0,IF(FI64+$C64-SUM($FP64:GX64)&gt;CD63+DS64,CD63+DS64-FI64,$C64-SUM($FP64:GX64))))</f>
        <v>0</v>
      </c>
      <c r="GZ64" s="11">
        <f ca="1">IF(CE63&lt;=0,0,IF($C64&lt;=SUM($FP64:GY64),0,IF(FJ64+$C64-SUM($FP64:GY64)&gt;CE63+DT64,CE63+DT64-FJ64,$C64-SUM($FP64:GY64))))</f>
        <v>0</v>
      </c>
      <c r="HA64" s="11">
        <f ca="1">IF(CF63&lt;=0,0,IF($C64&lt;=SUM($FP64:GZ64),0,IF(FK64+$C64-SUM($FP64:GZ64)&gt;CF63+DU64,CF63+DU64-FK64,$C64-SUM($FP64:GZ64))))</f>
        <v>0</v>
      </c>
      <c r="HB64" s="11">
        <f ca="1">IF(CG63&lt;=0,0,IF($C64&lt;=SUM($FP64:HA64),0,IF(FL64+$C64-SUM($FP64:HA64)&gt;CG63+DV64,CG63+DV64-FL64,$C64-SUM($FP64:HA64))))</f>
        <v>0</v>
      </c>
      <c r="HC64" s="11">
        <f ca="1">IF(CH63&lt;=0,0,IF($C64&lt;=SUM($FP64:HB64),0,IF(FM64+$C64-SUM($FP64:HB64)&gt;CH63+DW64,CH63+DW64-FM64,$C64-SUM($FP64:HB64))))</f>
        <v>0</v>
      </c>
    </row>
    <row r="65" spans="1:211" ht="11" customHeight="1" x14ac:dyDescent="0.15">
      <c r="A65" s="12">
        <f t="shared" ca="1" si="17"/>
        <v>45</v>
      </c>
      <c r="B65" s="6">
        <f t="shared" ca="1" si="18"/>
        <v>47058</v>
      </c>
      <c r="C65" s="50">
        <f ca="1">IF(A65="","",IF(snowball,IF(($E$5-FN65)&lt;0,0,$E$5-FN65),0)+D65)</f>
        <v>280.32</v>
      </c>
      <c r="D65" s="38">
        <v>0</v>
      </c>
      <c r="E65" s="11">
        <f t="shared" ca="1" si="19"/>
        <v>219.68</v>
      </c>
      <c r="F65" s="11">
        <f t="shared" ca="1" si="20"/>
        <v>0</v>
      </c>
      <c r="G65" s="11">
        <f t="shared" ca="1" si="21"/>
        <v>0</v>
      </c>
      <c r="H65" s="11">
        <f t="shared" ca="1" si="22"/>
        <v>0</v>
      </c>
      <c r="I65" s="11">
        <f t="shared" ca="1" si="23"/>
        <v>0</v>
      </c>
      <c r="J65" s="11">
        <f t="shared" ca="1" si="24"/>
        <v>0</v>
      </c>
      <c r="K65" s="11">
        <f t="shared" ca="1" si="25"/>
        <v>0</v>
      </c>
      <c r="L65" s="11">
        <f t="shared" ca="1" si="26"/>
        <v>0</v>
      </c>
      <c r="M65" s="11">
        <f t="shared" ca="1" si="27"/>
        <v>0</v>
      </c>
      <c r="N65" s="11">
        <f t="shared" ca="1" si="28"/>
        <v>0</v>
      </c>
      <c r="O65" s="11">
        <f t="shared" ca="1" si="29"/>
        <v>0</v>
      </c>
      <c r="P65" s="11">
        <f t="shared" ca="1" si="30"/>
        <v>0</v>
      </c>
      <c r="Q65" s="11">
        <f t="shared" ca="1" si="31"/>
        <v>0</v>
      </c>
      <c r="R65" s="11">
        <f t="shared" ca="1" si="32"/>
        <v>0</v>
      </c>
      <c r="S65" s="11">
        <f t="shared" ca="1" si="33"/>
        <v>0</v>
      </c>
      <c r="T65" s="11">
        <f t="shared" ca="1" si="34"/>
        <v>0</v>
      </c>
      <c r="U65" s="11">
        <f t="shared" ca="1" si="35"/>
        <v>0</v>
      </c>
      <c r="V65" s="11">
        <f t="shared" ca="1" si="36"/>
        <v>0</v>
      </c>
      <c r="W65" s="11">
        <f t="shared" ca="1" si="37"/>
        <v>0</v>
      </c>
      <c r="X65" s="11">
        <f t="shared" ca="1" si="38"/>
        <v>0</v>
      </c>
      <c r="Y65" s="11">
        <f t="shared" ca="1" si="39"/>
        <v>0</v>
      </c>
      <c r="Z65" s="11">
        <f t="shared" ca="1" si="40"/>
        <v>0</v>
      </c>
      <c r="AA65" s="11">
        <f t="shared" ca="1" si="41"/>
        <v>0</v>
      </c>
      <c r="AB65" s="11">
        <f t="shared" ca="1" si="42"/>
        <v>0</v>
      </c>
      <c r="AC65" s="11">
        <f t="shared" ca="1" si="43"/>
        <v>0</v>
      </c>
      <c r="AD65" s="11">
        <f t="shared" ca="1" si="44"/>
        <v>0</v>
      </c>
      <c r="AE65" s="11">
        <f t="shared" ca="1" si="45"/>
        <v>0</v>
      </c>
      <c r="AF65" s="11">
        <f t="shared" ca="1" si="46"/>
        <v>0</v>
      </c>
      <c r="AG65" s="11">
        <f t="shared" ca="1" si="47"/>
        <v>0</v>
      </c>
      <c r="AH65" s="11">
        <f t="shared" ca="1" si="48"/>
        <v>0</v>
      </c>
      <c r="AI65" s="11">
        <f t="shared" ca="1" si="49"/>
        <v>0</v>
      </c>
      <c r="AJ65" s="11">
        <f t="shared" ca="1" si="50"/>
        <v>0</v>
      </c>
      <c r="AK65" s="11">
        <f t="shared" ca="1" si="51"/>
        <v>0</v>
      </c>
      <c r="AL65" s="11">
        <f t="shared" ca="1" si="52"/>
        <v>0</v>
      </c>
      <c r="AM65" s="11">
        <f t="shared" ca="1" si="53"/>
        <v>0</v>
      </c>
      <c r="AN65" s="11">
        <f t="shared" ca="1" si="54"/>
        <v>0</v>
      </c>
      <c r="AO65" s="11">
        <f t="shared" ca="1" si="55"/>
        <v>0</v>
      </c>
      <c r="AP65" s="11">
        <f t="shared" ca="1" si="56"/>
        <v>0</v>
      </c>
      <c r="AQ65" s="11">
        <f t="shared" ca="1" si="57"/>
        <v>0</v>
      </c>
      <c r="AR65" s="11">
        <f t="shared" ca="1" si="58"/>
        <v>0</v>
      </c>
      <c r="AS65" s="35"/>
      <c r="AT65" s="11">
        <f t="shared" ca="1" si="59"/>
        <v>0</v>
      </c>
      <c r="AU65" s="11">
        <f t="shared" ca="1" si="60"/>
        <v>0</v>
      </c>
      <c r="AV65" s="11">
        <f t="shared" ca="1" si="61"/>
        <v>0</v>
      </c>
      <c r="AW65" s="11">
        <f t="shared" ca="1" si="62"/>
        <v>0</v>
      </c>
      <c r="AX65" s="11">
        <f t="shared" ca="1" si="63"/>
        <v>0</v>
      </c>
      <c r="AY65" s="11">
        <f t="shared" ca="1" si="64"/>
        <v>0</v>
      </c>
      <c r="AZ65" s="11">
        <f t="shared" ca="1" si="65"/>
        <v>0</v>
      </c>
      <c r="BA65" s="11">
        <f t="shared" ca="1" si="66"/>
        <v>0</v>
      </c>
      <c r="BB65" s="11">
        <f t="shared" ca="1" si="67"/>
        <v>0</v>
      </c>
      <c r="BC65" s="11">
        <f t="shared" ca="1" si="68"/>
        <v>0</v>
      </c>
      <c r="BD65" s="11">
        <f t="shared" ca="1" si="69"/>
        <v>0</v>
      </c>
      <c r="BE65" s="11">
        <f t="shared" ca="1" si="70"/>
        <v>0</v>
      </c>
      <c r="BF65" s="11">
        <f t="shared" ca="1" si="71"/>
        <v>0</v>
      </c>
      <c r="BG65" s="11">
        <f t="shared" ca="1" si="72"/>
        <v>0</v>
      </c>
      <c r="BH65" s="11">
        <f t="shared" ca="1" si="73"/>
        <v>0</v>
      </c>
      <c r="BI65" s="11">
        <f t="shared" ca="1" si="74"/>
        <v>0</v>
      </c>
      <c r="BJ65" s="11">
        <f t="shared" ca="1" si="75"/>
        <v>0</v>
      </c>
      <c r="BK65" s="11">
        <f t="shared" ca="1" si="76"/>
        <v>0</v>
      </c>
      <c r="BL65" s="11">
        <f t="shared" ca="1" si="77"/>
        <v>0</v>
      </c>
      <c r="BM65" s="11">
        <f t="shared" ca="1" si="78"/>
        <v>0</v>
      </c>
      <c r="BN65" s="11">
        <f t="shared" ca="1" si="79"/>
        <v>0</v>
      </c>
      <c r="BO65" s="11">
        <f t="shared" ca="1" si="80"/>
        <v>0</v>
      </c>
      <c r="BP65" s="11">
        <f t="shared" ca="1" si="81"/>
        <v>0</v>
      </c>
      <c r="BQ65" s="11">
        <f t="shared" ca="1" si="82"/>
        <v>0</v>
      </c>
      <c r="BR65" s="11">
        <f t="shared" ca="1" si="83"/>
        <v>0</v>
      </c>
      <c r="BS65" s="11">
        <f t="shared" ca="1" si="84"/>
        <v>0</v>
      </c>
      <c r="BT65" s="11">
        <f t="shared" ca="1" si="85"/>
        <v>0</v>
      </c>
      <c r="BU65" s="11">
        <f t="shared" ca="1" si="86"/>
        <v>0</v>
      </c>
      <c r="BV65" s="11">
        <f t="shared" ca="1" si="87"/>
        <v>0</v>
      </c>
      <c r="BW65" s="11">
        <f t="shared" ca="1" si="88"/>
        <v>0</v>
      </c>
      <c r="BX65" s="11">
        <f t="shared" ca="1" si="89"/>
        <v>0</v>
      </c>
      <c r="BY65" s="11">
        <f t="shared" ca="1" si="90"/>
        <v>0</v>
      </c>
      <c r="BZ65" s="11">
        <f t="shared" ca="1" si="91"/>
        <v>0</v>
      </c>
      <c r="CA65" s="11">
        <f t="shared" ca="1" si="92"/>
        <v>0</v>
      </c>
      <c r="CB65" s="11">
        <f t="shared" ca="1" si="93"/>
        <v>0</v>
      </c>
      <c r="CC65" s="11">
        <f t="shared" ca="1" si="94"/>
        <v>0</v>
      </c>
      <c r="CD65" s="11">
        <f t="shared" ca="1" si="95"/>
        <v>0</v>
      </c>
      <c r="CE65" s="11">
        <f t="shared" ca="1" si="96"/>
        <v>0</v>
      </c>
      <c r="CF65" s="11">
        <f t="shared" ca="1" si="97"/>
        <v>0</v>
      </c>
      <c r="CG65" s="11">
        <f t="shared" ca="1" si="98"/>
        <v>0</v>
      </c>
      <c r="CH65" s="11">
        <f t="shared" ca="1" si="99"/>
        <v>0</v>
      </c>
      <c r="CI65" s="3"/>
      <c r="CJ65" s="11">
        <f t="shared" ca="1" si="100"/>
        <v>0.91</v>
      </c>
      <c r="CK65" s="11">
        <f t="shared" ca="1" si="101"/>
        <v>0</v>
      </c>
      <c r="CL65" s="11">
        <f t="shared" ca="1" si="102"/>
        <v>0</v>
      </c>
      <c r="CM65" s="11">
        <f t="shared" ca="1" si="103"/>
        <v>0</v>
      </c>
      <c r="CN65" s="11">
        <f t="shared" ca="1" si="104"/>
        <v>0</v>
      </c>
      <c r="CO65" s="11">
        <f t="shared" ca="1" si="105"/>
        <v>0</v>
      </c>
      <c r="CP65" s="11">
        <f t="shared" ca="1" si="106"/>
        <v>0</v>
      </c>
      <c r="CQ65" s="11">
        <f t="shared" ca="1" si="107"/>
        <v>0</v>
      </c>
      <c r="CR65" s="11">
        <f t="shared" ca="1" si="108"/>
        <v>0</v>
      </c>
      <c r="CS65" s="11">
        <f t="shared" ca="1" si="109"/>
        <v>0</v>
      </c>
      <c r="CT65" s="11">
        <f t="shared" ca="1" si="110"/>
        <v>0</v>
      </c>
      <c r="CU65" s="11">
        <f t="shared" ca="1" si="111"/>
        <v>0</v>
      </c>
      <c r="CV65" s="11">
        <f t="shared" ca="1" si="112"/>
        <v>0</v>
      </c>
      <c r="CW65" s="11">
        <f t="shared" ca="1" si="113"/>
        <v>0</v>
      </c>
      <c r="CX65" s="11">
        <f t="shared" ca="1" si="114"/>
        <v>0</v>
      </c>
      <c r="CY65" s="11">
        <f t="shared" ca="1" si="115"/>
        <v>0</v>
      </c>
      <c r="CZ65" s="11">
        <f t="shared" ca="1" si="116"/>
        <v>0</v>
      </c>
      <c r="DA65" s="11">
        <f t="shared" ca="1" si="117"/>
        <v>0</v>
      </c>
      <c r="DB65" s="11">
        <f t="shared" ca="1" si="118"/>
        <v>0</v>
      </c>
      <c r="DC65" s="11">
        <f t="shared" ca="1" si="119"/>
        <v>0</v>
      </c>
      <c r="DD65" s="11">
        <f t="shared" ca="1" si="120"/>
        <v>0</v>
      </c>
      <c r="DE65" s="11">
        <f t="shared" ca="1" si="121"/>
        <v>0</v>
      </c>
      <c r="DF65" s="11">
        <f t="shared" ca="1" si="122"/>
        <v>0</v>
      </c>
      <c r="DG65" s="11">
        <f t="shared" ca="1" si="123"/>
        <v>0</v>
      </c>
      <c r="DH65" s="11">
        <f t="shared" ca="1" si="124"/>
        <v>0</v>
      </c>
      <c r="DI65" s="11">
        <f t="shared" ca="1" si="125"/>
        <v>0</v>
      </c>
      <c r="DJ65" s="11">
        <f t="shared" ca="1" si="126"/>
        <v>0</v>
      </c>
      <c r="DK65" s="11">
        <f t="shared" ca="1" si="127"/>
        <v>0</v>
      </c>
      <c r="DL65" s="11">
        <f t="shared" ca="1" si="128"/>
        <v>0</v>
      </c>
      <c r="DM65" s="11">
        <f t="shared" ca="1" si="129"/>
        <v>0</v>
      </c>
      <c r="DN65" s="11">
        <f t="shared" ca="1" si="130"/>
        <v>0</v>
      </c>
      <c r="DO65" s="11">
        <f t="shared" ca="1" si="131"/>
        <v>0</v>
      </c>
      <c r="DP65" s="11">
        <f t="shared" ca="1" si="132"/>
        <v>0</v>
      </c>
      <c r="DQ65" s="11">
        <f t="shared" ca="1" si="133"/>
        <v>0</v>
      </c>
      <c r="DR65" s="11">
        <f t="shared" ca="1" si="134"/>
        <v>0</v>
      </c>
      <c r="DS65" s="11">
        <f t="shared" ca="1" si="135"/>
        <v>0</v>
      </c>
      <c r="DT65" s="11">
        <f t="shared" ca="1" si="136"/>
        <v>0</v>
      </c>
      <c r="DU65" s="11">
        <f t="shared" ca="1" si="137"/>
        <v>0</v>
      </c>
      <c r="DV65" s="11">
        <f t="shared" ca="1" si="138"/>
        <v>0</v>
      </c>
      <c r="DW65" s="11">
        <f t="shared" ca="1" si="139"/>
        <v>0</v>
      </c>
      <c r="DX65" s="49">
        <f t="shared" ca="1" si="14"/>
        <v>0.91</v>
      </c>
      <c r="DY65" s="8"/>
      <c r="DZ65" s="11">
        <f t="shared" ca="1" si="140"/>
        <v>219.68</v>
      </c>
      <c r="EA65" s="11">
        <f t="shared" ca="1" si="141"/>
        <v>0</v>
      </c>
      <c r="EB65" s="11">
        <f t="shared" ca="1" si="142"/>
        <v>0</v>
      </c>
      <c r="EC65" s="11">
        <f t="shared" ca="1" si="143"/>
        <v>0</v>
      </c>
      <c r="ED65" s="11">
        <f t="shared" ca="1" si="144"/>
        <v>0</v>
      </c>
      <c r="EE65" s="11">
        <f t="shared" ca="1" si="145"/>
        <v>0</v>
      </c>
      <c r="EF65" s="11">
        <f t="shared" ca="1" si="146"/>
        <v>0</v>
      </c>
      <c r="EG65" s="11">
        <f t="shared" ca="1" si="147"/>
        <v>0</v>
      </c>
      <c r="EH65" s="11">
        <f t="shared" ca="1" si="148"/>
        <v>0</v>
      </c>
      <c r="EI65" s="11">
        <f t="shared" ca="1" si="149"/>
        <v>0</v>
      </c>
      <c r="EJ65" s="11">
        <f t="shared" ca="1" si="150"/>
        <v>0</v>
      </c>
      <c r="EK65" s="11">
        <f t="shared" ca="1" si="151"/>
        <v>0</v>
      </c>
      <c r="EL65" s="11">
        <f t="shared" ca="1" si="152"/>
        <v>0</v>
      </c>
      <c r="EM65" s="11">
        <f t="shared" ca="1" si="153"/>
        <v>0</v>
      </c>
      <c r="EN65" s="11">
        <f t="shared" ca="1" si="154"/>
        <v>0</v>
      </c>
      <c r="EO65" s="11">
        <f t="shared" ca="1" si="155"/>
        <v>0</v>
      </c>
      <c r="EP65" s="11">
        <f t="shared" ca="1" si="156"/>
        <v>0</v>
      </c>
      <c r="EQ65" s="11">
        <f t="shared" ca="1" si="157"/>
        <v>0</v>
      </c>
      <c r="ER65" s="11">
        <f t="shared" ca="1" si="158"/>
        <v>0</v>
      </c>
      <c r="ES65" s="11">
        <f t="shared" ca="1" si="159"/>
        <v>0</v>
      </c>
      <c r="ET65" s="11">
        <f t="shared" ca="1" si="160"/>
        <v>0</v>
      </c>
      <c r="EU65" s="11">
        <f t="shared" ca="1" si="161"/>
        <v>0</v>
      </c>
      <c r="EV65" s="11">
        <f t="shared" ca="1" si="162"/>
        <v>0</v>
      </c>
      <c r="EW65" s="11">
        <f t="shared" ca="1" si="163"/>
        <v>0</v>
      </c>
      <c r="EX65" s="11">
        <f t="shared" ca="1" si="164"/>
        <v>0</v>
      </c>
      <c r="EY65" s="11">
        <f t="shared" ca="1" si="165"/>
        <v>0</v>
      </c>
      <c r="EZ65" s="11">
        <f t="shared" ca="1" si="166"/>
        <v>0</v>
      </c>
      <c r="FA65" s="11">
        <f t="shared" ca="1" si="167"/>
        <v>0</v>
      </c>
      <c r="FB65" s="11">
        <f t="shared" ca="1" si="168"/>
        <v>0</v>
      </c>
      <c r="FC65" s="11">
        <f t="shared" ca="1" si="169"/>
        <v>0</v>
      </c>
      <c r="FD65" s="11">
        <f t="shared" ca="1" si="170"/>
        <v>0</v>
      </c>
      <c r="FE65" s="11">
        <f t="shared" ca="1" si="171"/>
        <v>0</v>
      </c>
      <c r="FF65" s="11">
        <f t="shared" ca="1" si="172"/>
        <v>0</v>
      </c>
      <c r="FG65" s="11">
        <f t="shared" ca="1" si="173"/>
        <v>0</v>
      </c>
      <c r="FH65" s="11">
        <f t="shared" ca="1" si="174"/>
        <v>0</v>
      </c>
      <c r="FI65" s="11">
        <f t="shared" ca="1" si="175"/>
        <v>0</v>
      </c>
      <c r="FJ65" s="11">
        <f t="shared" ca="1" si="176"/>
        <v>0</v>
      </c>
      <c r="FK65" s="11">
        <f t="shared" ca="1" si="177"/>
        <v>0</v>
      </c>
      <c r="FL65" s="11">
        <f t="shared" ca="1" si="178"/>
        <v>0</v>
      </c>
      <c r="FM65" s="11">
        <f t="shared" ca="1" si="179"/>
        <v>0</v>
      </c>
      <c r="FN65" s="49">
        <f t="shared" ca="1" si="16"/>
        <v>219.68</v>
      </c>
      <c r="FO65" s="14"/>
      <c r="FP65" s="37">
        <f t="shared" ca="1" si="180"/>
        <v>0</v>
      </c>
      <c r="FQ65" s="11">
        <f ca="1">IF(AV64&lt;=0,0,IF($C65&lt;=SUM($FP65:FP65),0,IF(EA65+$C65-SUM($FP65:FP65)&gt;AV64+CK65,AV64+CK65-EA65,$C65-SUM($FP65:FP65))))</f>
        <v>0</v>
      </c>
      <c r="FR65" s="11">
        <f ca="1">IF(AW64&lt;=0,0,IF($C65&lt;=SUM($FP65:FQ65),0,IF(EB65+$C65-SUM($FP65:FQ65)&gt;AW64+CL65,AW64+CL65-EB65,$C65-SUM($FP65:FQ65))))</f>
        <v>0</v>
      </c>
      <c r="FS65" s="11">
        <f ca="1">IF(AX64&lt;=0,0,IF($C65&lt;=SUM($FP65:FR65),0,IF(EC65+$C65-SUM($FP65:FR65)&gt;AX64+CM65,AX64+CM65-EC65,$C65-SUM($FP65:FR65))))</f>
        <v>0</v>
      </c>
      <c r="FT65" s="11">
        <f ca="1">IF(AY64&lt;=0,0,IF($C65&lt;=SUM($FP65:FS65),0,IF(ED65+$C65-SUM($FP65:FS65)&gt;AY64+CN65,AY64+CN65-ED65,$C65-SUM($FP65:FS65))))</f>
        <v>0</v>
      </c>
      <c r="FU65" s="11">
        <f ca="1">IF(AZ64&lt;=0,0,IF($C65&lt;=SUM($FP65:FT65),0,IF(EE65+$C65-SUM($FP65:FT65)&gt;AZ64+CO65,AZ64+CO65-EE65,$C65-SUM($FP65:FT65))))</f>
        <v>0</v>
      </c>
      <c r="FV65" s="11">
        <f ca="1">IF(BA64&lt;=0,0,IF($C65&lt;=SUM($FP65:FU65),0,IF(EF65+$C65-SUM($FP65:FU65)&gt;BA64+CP65,BA64+CP65-EF65,$C65-SUM($FP65:FU65))))</f>
        <v>0</v>
      </c>
      <c r="FW65" s="11">
        <f ca="1">IF(BB64&lt;=0,0,IF($C65&lt;=SUM($FP65:FV65),0,IF(EG65+$C65-SUM($FP65:FV65)&gt;BB64+CQ65,BB64+CQ65-EG65,$C65-SUM($FP65:FV65))))</f>
        <v>0</v>
      </c>
      <c r="FX65" s="11">
        <f ca="1">IF(BC64&lt;=0,0,IF($C65&lt;=SUM($FP65:FW65),0,IF(EH65+$C65-SUM($FP65:FW65)&gt;BC64+CR65,BC64+CR65-EH65,$C65-SUM($FP65:FW65))))</f>
        <v>0</v>
      </c>
      <c r="FY65" s="11">
        <f ca="1">IF(BD64&lt;=0,0,IF($C65&lt;=SUM($FP65:FX65),0,IF(EI65+$C65-SUM($FP65:FX65)&gt;BD64+CS65,BD64+CS65-EI65,$C65-SUM($FP65:FX65))))</f>
        <v>0</v>
      </c>
      <c r="FZ65" s="11">
        <f ca="1">IF(BE64&lt;=0,0,IF($C65&lt;=SUM($FP65:FY65),0,IF(EJ65+$C65-SUM($FP65:FY65)&gt;BE64+CT65,BE64+CT65-EJ65,$C65-SUM($FP65:FY65))))</f>
        <v>0</v>
      </c>
      <c r="GA65" s="11">
        <f ca="1">IF(BF64&lt;=0,0,IF($C65&lt;=SUM($FP65:FZ65),0,IF(EK65+$C65-SUM($FP65:FZ65)&gt;BF64+CU65,BF64+CU65-EK65,$C65-SUM($FP65:FZ65))))</f>
        <v>0</v>
      </c>
      <c r="GB65" s="11">
        <f ca="1">IF(BG64&lt;=0,0,IF($C65&lt;=SUM($FP65:GA65),0,IF(EL65+$C65-SUM($FP65:GA65)&gt;BG64+CV65,BG64+CV65-EL65,$C65-SUM($FP65:GA65))))</f>
        <v>0</v>
      </c>
      <c r="GC65" s="11">
        <f ca="1">IF(BH64&lt;=0,0,IF($C65&lt;=SUM($FP65:GB65),0,IF(EM65+$C65-SUM($FP65:GB65)&gt;BH64+CW65,BH64+CW65-EM65,$C65-SUM($FP65:GB65))))</f>
        <v>0</v>
      </c>
      <c r="GD65" s="11">
        <f ca="1">IF(BI64&lt;=0,0,IF($C65&lt;=SUM($FP65:GC65),0,IF(EN65+$C65-SUM($FP65:GC65)&gt;BI64+CX65,BI64+CX65-EN65,$C65-SUM($FP65:GC65))))</f>
        <v>0</v>
      </c>
      <c r="GE65" s="11">
        <f ca="1">IF(BJ64&lt;=0,0,IF($C65&lt;=SUM($FP65:GD65),0,IF(EO65+$C65-SUM($FP65:GD65)&gt;BJ64+CY65,BJ64+CY65-EO65,$C65-SUM($FP65:GD65))))</f>
        <v>0</v>
      </c>
      <c r="GF65" s="11">
        <f ca="1">IF(BK64&lt;=0,0,IF($C65&lt;=SUM($FP65:GE65),0,IF(EP65+$C65-SUM($FP65:GE65)&gt;BK64+CZ65,BK64+CZ65-EP65,$C65-SUM($FP65:GE65))))</f>
        <v>0</v>
      </c>
      <c r="GG65" s="11">
        <f ca="1">IF(BL64&lt;=0,0,IF($C65&lt;=SUM($FP65:GF65),0,IF(EQ65+$C65-SUM($FP65:GF65)&gt;BL64+DA65,BL64+DA65-EQ65,$C65-SUM($FP65:GF65))))</f>
        <v>0</v>
      </c>
      <c r="GH65" s="11">
        <f ca="1">IF(BM64&lt;=0,0,IF($C65&lt;=SUM($FP65:GG65),0,IF(ER65+$C65-SUM($FP65:GG65)&gt;BM64+DB65,BM64+DB65-ER65,$C65-SUM($FP65:GG65))))</f>
        <v>0</v>
      </c>
      <c r="GI65" s="11">
        <f ca="1">IF(BN64&lt;=0,0,IF($C65&lt;=SUM($FP65:GH65),0,IF(ES65+$C65-SUM($FP65:GH65)&gt;BN64+DC65,BN64+DC65-ES65,$C65-SUM($FP65:GH65))))</f>
        <v>0</v>
      </c>
      <c r="GJ65" s="11">
        <f ca="1">IF(BO64&lt;=0,0,IF($C65&lt;=SUM($FP65:GI65),0,IF(ET65+$C65-SUM($FP65:GI65)&gt;BO64+DD65,BO64+DD65-ET65,$C65-SUM($FP65:GI65))))</f>
        <v>0</v>
      </c>
      <c r="GK65" s="11">
        <f ca="1">IF(BP64&lt;=0,0,IF($C65&lt;=SUM($FP65:GJ65),0,IF(EU65+$C65-SUM($FP65:GJ65)&gt;BP64+DE65,BP64+DE65-EU65,$C65-SUM($FP65:GJ65))))</f>
        <v>0</v>
      </c>
      <c r="GL65" s="11">
        <f ca="1">IF(BQ64&lt;=0,0,IF($C65&lt;=SUM($FP65:GK65),0,IF(EV65+$C65-SUM($FP65:GK65)&gt;BQ64+DF65,BQ64+DF65-EV65,$C65-SUM($FP65:GK65))))</f>
        <v>0</v>
      </c>
      <c r="GM65" s="11">
        <f ca="1">IF(BR64&lt;=0,0,IF($C65&lt;=SUM($FP65:GL65),0,IF(EW65+$C65-SUM($FP65:GL65)&gt;BR64+DG65,BR64+DG65-EW65,$C65-SUM($FP65:GL65))))</f>
        <v>0</v>
      </c>
      <c r="GN65" s="11">
        <f ca="1">IF(BS64&lt;=0,0,IF($C65&lt;=SUM($FP65:GM65),0,IF(EX65+$C65-SUM($FP65:GM65)&gt;BS64+DH65,BS64+DH65-EX65,$C65-SUM($FP65:GM65))))</f>
        <v>0</v>
      </c>
      <c r="GO65" s="11">
        <f ca="1">IF(BT64&lt;=0,0,IF($C65&lt;=SUM($FP65:GN65),0,IF(EY65+$C65-SUM($FP65:GN65)&gt;BT64+DI65,BT64+DI65-EY65,$C65-SUM($FP65:GN65))))</f>
        <v>0</v>
      </c>
      <c r="GP65" s="11">
        <f ca="1">IF(BU64&lt;=0,0,IF($C65&lt;=SUM($FP65:GO65),0,IF(EZ65+$C65-SUM($FP65:GO65)&gt;BU64+DJ65,BU64+DJ65-EZ65,$C65-SUM($FP65:GO65))))</f>
        <v>0</v>
      </c>
      <c r="GQ65" s="11">
        <f ca="1">IF(BV64&lt;=0,0,IF($C65&lt;=SUM($FP65:GP65),0,IF(FA65+$C65-SUM($FP65:GP65)&gt;BV64+DK65,BV64+DK65-FA65,$C65-SUM($FP65:GP65))))</f>
        <v>0</v>
      </c>
      <c r="GR65" s="11">
        <f ca="1">IF(BW64&lt;=0,0,IF($C65&lt;=SUM($FP65:GQ65),0,IF(FB65+$C65-SUM($FP65:GQ65)&gt;BW64+DL65,BW64+DL65-FB65,$C65-SUM($FP65:GQ65))))</f>
        <v>0</v>
      </c>
      <c r="GS65" s="11">
        <f ca="1">IF(BX64&lt;=0,0,IF($C65&lt;=SUM($FP65:GR65),0,IF(FC65+$C65-SUM($FP65:GR65)&gt;BX64+DM65,BX64+DM65-FC65,$C65-SUM($FP65:GR65))))</f>
        <v>0</v>
      </c>
      <c r="GT65" s="11">
        <f ca="1">IF(BY64&lt;=0,0,IF($C65&lt;=SUM($FP65:GS65),0,IF(FD65+$C65-SUM($FP65:GS65)&gt;BY64+DN65,BY64+DN65-FD65,$C65-SUM($FP65:GS65))))</f>
        <v>0</v>
      </c>
      <c r="GU65" s="11">
        <f ca="1">IF(BZ64&lt;=0,0,IF($C65&lt;=SUM($FP65:GT65),0,IF(FE65+$C65-SUM($FP65:GT65)&gt;BZ64+DO65,BZ64+DO65-FE65,$C65-SUM($FP65:GT65))))</f>
        <v>0</v>
      </c>
      <c r="GV65" s="11">
        <f ca="1">IF(CA64&lt;=0,0,IF($C65&lt;=SUM($FP65:GU65),0,IF(FF65+$C65-SUM($FP65:GU65)&gt;CA64+DP65,CA64+DP65-FF65,$C65-SUM($FP65:GU65))))</f>
        <v>0</v>
      </c>
      <c r="GW65" s="11">
        <f ca="1">IF(CB64&lt;=0,0,IF($C65&lt;=SUM($FP65:GV65),0,IF(FG65+$C65-SUM($FP65:GV65)&gt;CB64+DQ65,CB64+DQ65-FG65,$C65-SUM($FP65:GV65))))</f>
        <v>0</v>
      </c>
      <c r="GX65" s="11">
        <f ca="1">IF(CC64&lt;=0,0,IF($C65&lt;=SUM($FP65:GW65),0,IF(FH65+$C65-SUM($FP65:GW65)&gt;CC64+DR65,CC64+DR65-FH65,$C65-SUM($FP65:GW65))))</f>
        <v>0</v>
      </c>
      <c r="GY65" s="11">
        <f ca="1">IF(CD64&lt;=0,0,IF($C65&lt;=SUM($FP65:GX65),0,IF(FI65+$C65-SUM($FP65:GX65)&gt;CD64+DS65,CD64+DS65-FI65,$C65-SUM($FP65:GX65))))</f>
        <v>0</v>
      </c>
      <c r="GZ65" s="11">
        <f ca="1">IF(CE64&lt;=0,0,IF($C65&lt;=SUM($FP65:GY65),0,IF(FJ65+$C65-SUM($FP65:GY65)&gt;CE64+DT65,CE64+DT65-FJ65,$C65-SUM($FP65:GY65))))</f>
        <v>0</v>
      </c>
      <c r="HA65" s="11">
        <f ca="1">IF(CF64&lt;=0,0,IF($C65&lt;=SUM($FP65:GZ65),0,IF(FK65+$C65-SUM($FP65:GZ65)&gt;CF64+DU65,CF64+DU65-FK65,$C65-SUM($FP65:GZ65))))</f>
        <v>0</v>
      </c>
      <c r="HB65" s="11">
        <f ca="1">IF(CG64&lt;=0,0,IF($C65&lt;=SUM($FP65:HA65),0,IF(FL65+$C65-SUM($FP65:HA65)&gt;CG64+DV65,CG64+DV65-FL65,$C65-SUM($FP65:HA65))))</f>
        <v>0</v>
      </c>
      <c r="HC65" s="11">
        <f ca="1">IF(CH64&lt;=0,0,IF($C65&lt;=SUM($FP65:HB65),0,IF(FM65+$C65-SUM($FP65:HB65)&gt;CH64+DW65,CH64+DW65-FM65,$C65-SUM($FP65:HB65))))</f>
        <v>0</v>
      </c>
    </row>
    <row r="66" spans="1:211" ht="11" customHeight="1" x14ac:dyDescent="0.15">
      <c r="A66" s="12" t="str">
        <f t="shared" ca="1" si="17"/>
        <v/>
      </c>
      <c r="B66" s="6" t="e">
        <f t="shared" ca="1" si="18"/>
        <v>#N/A</v>
      </c>
      <c r="C66" s="50" t="str">
        <f ca="1">IF(A66="","",IF(snowball,IF(($E$5-FN66)&lt;0,0,$E$5-FN66),0)+D66)</f>
        <v/>
      </c>
      <c r="D66" s="38"/>
      <c r="E66" s="11">
        <f t="shared" ca="1" si="19"/>
        <v>0</v>
      </c>
      <c r="F66" s="11">
        <f t="shared" ca="1" si="20"/>
        <v>0</v>
      </c>
      <c r="G66" s="11">
        <f t="shared" ca="1" si="21"/>
        <v>0</v>
      </c>
      <c r="H66" s="11">
        <f t="shared" ca="1" si="22"/>
        <v>0</v>
      </c>
      <c r="I66" s="11">
        <f t="shared" ca="1" si="23"/>
        <v>0</v>
      </c>
      <c r="J66" s="11">
        <f t="shared" ca="1" si="24"/>
        <v>0</v>
      </c>
      <c r="K66" s="11">
        <f t="shared" ca="1" si="25"/>
        <v>0</v>
      </c>
      <c r="L66" s="11">
        <f t="shared" ca="1" si="26"/>
        <v>0</v>
      </c>
      <c r="M66" s="11">
        <f t="shared" ca="1" si="27"/>
        <v>0</v>
      </c>
      <c r="N66" s="11">
        <f t="shared" ca="1" si="28"/>
        <v>0</v>
      </c>
      <c r="O66" s="11">
        <f t="shared" ca="1" si="29"/>
        <v>0</v>
      </c>
      <c r="P66" s="11">
        <f t="shared" ca="1" si="30"/>
        <v>0</v>
      </c>
      <c r="Q66" s="11">
        <f t="shared" ca="1" si="31"/>
        <v>0</v>
      </c>
      <c r="R66" s="11">
        <f t="shared" ca="1" si="32"/>
        <v>0</v>
      </c>
      <c r="S66" s="11">
        <f t="shared" ca="1" si="33"/>
        <v>0</v>
      </c>
      <c r="T66" s="11">
        <f t="shared" ca="1" si="34"/>
        <v>0</v>
      </c>
      <c r="U66" s="11">
        <f t="shared" ca="1" si="35"/>
        <v>0</v>
      </c>
      <c r="V66" s="11">
        <f t="shared" ca="1" si="36"/>
        <v>0</v>
      </c>
      <c r="W66" s="11">
        <f t="shared" ca="1" si="37"/>
        <v>0</v>
      </c>
      <c r="X66" s="11">
        <f t="shared" ca="1" si="38"/>
        <v>0</v>
      </c>
      <c r="Y66" s="11">
        <f t="shared" ca="1" si="39"/>
        <v>0</v>
      </c>
      <c r="Z66" s="11">
        <f t="shared" ca="1" si="40"/>
        <v>0</v>
      </c>
      <c r="AA66" s="11">
        <f t="shared" ca="1" si="41"/>
        <v>0</v>
      </c>
      <c r="AB66" s="11">
        <f t="shared" ca="1" si="42"/>
        <v>0</v>
      </c>
      <c r="AC66" s="11">
        <f t="shared" ca="1" si="43"/>
        <v>0</v>
      </c>
      <c r="AD66" s="11">
        <f t="shared" ca="1" si="44"/>
        <v>0</v>
      </c>
      <c r="AE66" s="11">
        <f t="shared" ca="1" si="45"/>
        <v>0</v>
      </c>
      <c r="AF66" s="11">
        <f t="shared" ca="1" si="46"/>
        <v>0</v>
      </c>
      <c r="AG66" s="11">
        <f t="shared" ca="1" si="47"/>
        <v>0</v>
      </c>
      <c r="AH66" s="11">
        <f t="shared" ca="1" si="48"/>
        <v>0</v>
      </c>
      <c r="AI66" s="11">
        <f t="shared" ca="1" si="49"/>
        <v>0</v>
      </c>
      <c r="AJ66" s="11">
        <f t="shared" ca="1" si="50"/>
        <v>0</v>
      </c>
      <c r="AK66" s="11">
        <f t="shared" ca="1" si="51"/>
        <v>0</v>
      </c>
      <c r="AL66" s="11">
        <f t="shared" ca="1" si="52"/>
        <v>0</v>
      </c>
      <c r="AM66" s="11">
        <f t="shared" ca="1" si="53"/>
        <v>0</v>
      </c>
      <c r="AN66" s="11">
        <f t="shared" ca="1" si="54"/>
        <v>0</v>
      </c>
      <c r="AO66" s="11">
        <f t="shared" ca="1" si="55"/>
        <v>0</v>
      </c>
      <c r="AP66" s="11">
        <f t="shared" ca="1" si="56"/>
        <v>0</v>
      </c>
      <c r="AQ66" s="11">
        <f t="shared" ca="1" si="57"/>
        <v>0</v>
      </c>
      <c r="AR66" s="11">
        <f t="shared" ca="1" si="58"/>
        <v>0</v>
      </c>
      <c r="AS66" s="35"/>
      <c r="AT66" s="11">
        <f t="shared" ca="1" si="59"/>
        <v>0</v>
      </c>
      <c r="AU66" s="11">
        <f t="shared" ca="1" si="60"/>
        <v>0</v>
      </c>
      <c r="AV66" s="11">
        <f t="shared" ca="1" si="61"/>
        <v>0</v>
      </c>
      <c r="AW66" s="11">
        <f t="shared" ca="1" si="62"/>
        <v>0</v>
      </c>
      <c r="AX66" s="11">
        <f t="shared" ca="1" si="63"/>
        <v>0</v>
      </c>
      <c r="AY66" s="11">
        <f t="shared" ca="1" si="64"/>
        <v>0</v>
      </c>
      <c r="AZ66" s="11">
        <f t="shared" ca="1" si="65"/>
        <v>0</v>
      </c>
      <c r="BA66" s="11">
        <f t="shared" ca="1" si="66"/>
        <v>0</v>
      </c>
      <c r="BB66" s="11">
        <f t="shared" ca="1" si="67"/>
        <v>0</v>
      </c>
      <c r="BC66" s="11">
        <f t="shared" ca="1" si="68"/>
        <v>0</v>
      </c>
      <c r="BD66" s="11">
        <f t="shared" ca="1" si="69"/>
        <v>0</v>
      </c>
      <c r="BE66" s="11">
        <f t="shared" ca="1" si="70"/>
        <v>0</v>
      </c>
      <c r="BF66" s="11">
        <f t="shared" ca="1" si="71"/>
        <v>0</v>
      </c>
      <c r="BG66" s="11">
        <f t="shared" ca="1" si="72"/>
        <v>0</v>
      </c>
      <c r="BH66" s="11">
        <f t="shared" ca="1" si="73"/>
        <v>0</v>
      </c>
      <c r="BI66" s="11">
        <f t="shared" ca="1" si="74"/>
        <v>0</v>
      </c>
      <c r="BJ66" s="11">
        <f t="shared" ca="1" si="75"/>
        <v>0</v>
      </c>
      <c r="BK66" s="11">
        <f t="shared" ca="1" si="76"/>
        <v>0</v>
      </c>
      <c r="BL66" s="11">
        <f t="shared" ca="1" si="77"/>
        <v>0</v>
      </c>
      <c r="BM66" s="11">
        <f t="shared" ca="1" si="78"/>
        <v>0</v>
      </c>
      <c r="BN66" s="11">
        <f t="shared" ca="1" si="79"/>
        <v>0</v>
      </c>
      <c r="BO66" s="11">
        <f t="shared" ca="1" si="80"/>
        <v>0</v>
      </c>
      <c r="BP66" s="11">
        <f t="shared" ca="1" si="81"/>
        <v>0</v>
      </c>
      <c r="BQ66" s="11">
        <f t="shared" ca="1" si="82"/>
        <v>0</v>
      </c>
      <c r="BR66" s="11">
        <f t="shared" ca="1" si="83"/>
        <v>0</v>
      </c>
      <c r="BS66" s="11">
        <f t="shared" ca="1" si="84"/>
        <v>0</v>
      </c>
      <c r="BT66" s="11">
        <f t="shared" ca="1" si="85"/>
        <v>0</v>
      </c>
      <c r="BU66" s="11">
        <f t="shared" ca="1" si="86"/>
        <v>0</v>
      </c>
      <c r="BV66" s="11">
        <f t="shared" ca="1" si="87"/>
        <v>0</v>
      </c>
      <c r="BW66" s="11">
        <f t="shared" ca="1" si="88"/>
        <v>0</v>
      </c>
      <c r="BX66" s="11">
        <f t="shared" ca="1" si="89"/>
        <v>0</v>
      </c>
      <c r="BY66" s="11">
        <f t="shared" ca="1" si="90"/>
        <v>0</v>
      </c>
      <c r="BZ66" s="11">
        <f t="shared" ca="1" si="91"/>
        <v>0</v>
      </c>
      <c r="CA66" s="11">
        <f t="shared" ca="1" si="92"/>
        <v>0</v>
      </c>
      <c r="CB66" s="11">
        <f t="shared" ca="1" si="93"/>
        <v>0</v>
      </c>
      <c r="CC66" s="11">
        <f t="shared" ca="1" si="94"/>
        <v>0</v>
      </c>
      <c r="CD66" s="11">
        <f t="shared" ca="1" si="95"/>
        <v>0</v>
      </c>
      <c r="CE66" s="11">
        <f t="shared" ca="1" si="96"/>
        <v>0</v>
      </c>
      <c r="CF66" s="11">
        <f t="shared" ca="1" si="97"/>
        <v>0</v>
      </c>
      <c r="CG66" s="11">
        <f t="shared" ca="1" si="98"/>
        <v>0</v>
      </c>
      <c r="CH66" s="11">
        <f t="shared" ca="1" si="99"/>
        <v>0</v>
      </c>
      <c r="CI66" s="3"/>
      <c r="CJ66" s="11">
        <f t="shared" ca="1" si="100"/>
        <v>0</v>
      </c>
      <c r="CK66" s="11">
        <f t="shared" ca="1" si="101"/>
        <v>0</v>
      </c>
      <c r="CL66" s="11">
        <f t="shared" ca="1" si="102"/>
        <v>0</v>
      </c>
      <c r="CM66" s="11">
        <f t="shared" ca="1" si="103"/>
        <v>0</v>
      </c>
      <c r="CN66" s="11">
        <f t="shared" ca="1" si="104"/>
        <v>0</v>
      </c>
      <c r="CO66" s="11">
        <f t="shared" ca="1" si="105"/>
        <v>0</v>
      </c>
      <c r="CP66" s="11">
        <f t="shared" ca="1" si="106"/>
        <v>0</v>
      </c>
      <c r="CQ66" s="11">
        <f t="shared" ca="1" si="107"/>
        <v>0</v>
      </c>
      <c r="CR66" s="11">
        <f t="shared" ca="1" si="108"/>
        <v>0</v>
      </c>
      <c r="CS66" s="11">
        <f t="shared" ca="1" si="109"/>
        <v>0</v>
      </c>
      <c r="CT66" s="11">
        <f t="shared" ca="1" si="110"/>
        <v>0</v>
      </c>
      <c r="CU66" s="11">
        <f t="shared" ca="1" si="111"/>
        <v>0</v>
      </c>
      <c r="CV66" s="11">
        <f t="shared" ca="1" si="112"/>
        <v>0</v>
      </c>
      <c r="CW66" s="11">
        <f t="shared" ca="1" si="113"/>
        <v>0</v>
      </c>
      <c r="CX66" s="11">
        <f t="shared" ca="1" si="114"/>
        <v>0</v>
      </c>
      <c r="CY66" s="11">
        <f t="shared" ca="1" si="115"/>
        <v>0</v>
      </c>
      <c r="CZ66" s="11">
        <f t="shared" ca="1" si="116"/>
        <v>0</v>
      </c>
      <c r="DA66" s="11">
        <f t="shared" ca="1" si="117"/>
        <v>0</v>
      </c>
      <c r="DB66" s="11">
        <f t="shared" ca="1" si="118"/>
        <v>0</v>
      </c>
      <c r="DC66" s="11">
        <f t="shared" ca="1" si="119"/>
        <v>0</v>
      </c>
      <c r="DD66" s="11">
        <f t="shared" ca="1" si="120"/>
        <v>0</v>
      </c>
      <c r="DE66" s="11">
        <f t="shared" ca="1" si="121"/>
        <v>0</v>
      </c>
      <c r="DF66" s="11">
        <f t="shared" ca="1" si="122"/>
        <v>0</v>
      </c>
      <c r="DG66" s="11">
        <f t="shared" ca="1" si="123"/>
        <v>0</v>
      </c>
      <c r="DH66" s="11">
        <f t="shared" ca="1" si="124"/>
        <v>0</v>
      </c>
      <c r="DI66" s="11">
        <f t="shared" ca="1" si="125"/>
        <v>0</v>
      </c>
      <c r="DJ66" s="11">
        <f t="shared" ca="1" si="126"/>
        <v>0</v>
      </c>
      <c r="DK66" s="11">
        <f t="shared" ca="1" si="127"/>
        <v>0</v>
      </c>
      <c r="DL66" s="11">
        <f t="shared" ca="1" si="128"/>
        <v>0</v>
      </c>
      <c r="DM66" s="11">
        <f t="shared" ca="1" si="129"/>
        <v>0</v>
      </c>
      <c r="DN66" s="11">
        <f t="shared" ca="1" si="130"/>
        <v>0</v>
      </c>
      <c r="DO66" s="11">
        <f t="shared" ca="1" si="131"/>
        <v>0</v>
      </c>
      <c r="DP66" s="11">
        <f t="shared" ca="1" si="132"/>
        <v>0</v>
      </c>
      <c r="DQ66" s="11">
        <f t="shared" ca="1" si="133"/>
        <v>0</v>
      </c>
      <c r="DR66" s="11">
        <f t="shared" ca="1" si="134"/>
        <v>0</v>
      </c>
      <c r="DS66" s="11">
        <f t="shared" ca="1" si="135"/>
        <v>0</v>
      </c>
      <c r="DT66" s="11">
        <f t="shared" ca="1" si="136"/>
        <v>0</v>
      </c>
      <c r="DU66" s="11">
        <f t="shared" ca="1" si="137"/>
        <v>0</v>
      </c>
      <c r="DV66" s="11">
        <f t="shared" ca="1" si="138"/>
        <v>0</v>
      </c>
      <c r="DW66" s="11">
        <f t="shared" ca="1" si="139"/>
        <v>0</v>
      </c>
      <c r="DX66" s="49">
        <f t="shared" ca="1" si="14"/>
        <v>0</v>
      </c>
      <c r="DY66" s="8"/>
      <c r="DZ66" s="11">
        <f t="shared" ca="1" si="140"/>
        <v>0</v>
      </c>
      <c r="EA66" s="11">
        <f t="shared" ca="1" si="141"/>
        <v>0</v>
      </c>
      <c r="EB66" s="11">
        <f t="shared" ca="1" si="142"/>
        <v>0</v>
      </c>
      <c r="EC66" s="11">
        <f t="shared" ca="1" si="143"/>
        <v>0</v>
      </c>
      <c r="ED66" s="11">
        <f t="shared" ca="1" si="144"/>
        <v>0</v>
      </c>
      <c r="EE66" s="11">
        <f t="shared" ca="1" si="145"/>
        <v>0</v>
      </c>
      <c r="EF66" s="11">
        <f t="shared" ca="1" si="146"/>
        <v>0</v>
      </c>
      <c r="EG66" s="11">
        <f t="shared" ca="1" si="147"/>
        <v>0</v>
      </c>
      <c r="EH66" s="11">
        <f t="shared" ca="1" si="148"/>
        <v>0</v>
      </c>
      <c r="EI66" s="11">
        <f t="shared" ca="1" si="149"/>
        <v>0</v>
      </c>
      <c r="EJ66" s="11">
        <f t="shared" ca="1" si="150"/>
        <v>0</v>
      </c>
      <c r="EK66" s="11">
        <f t="shared" ca="1" si="151"/>
        <v>0</v>
      </c>
      <c r="EL66" s="11">
        <f t="shared" ca="1" si="152"/>
        <v>0</v>
      </c>
      <c r="EM66" s="11">
        <f t="shared" ca="1" si="153"/>
        <v>0</v>
      </c>
      <c r="EN66" s="11">
        <f t="shared" ca="1" si="154"/>
        <v>0</v>
      </c>
      <c r="EO66" s="11">
        <f t="shared" ca="1" si="155"/>
        <v>0</v>
      </c>
      <c r="EP66" s="11">
        <f t="shared" ca="1" si="156"/>
        <v>0</v>
      </c>
      <c r="EQ66" s="11">
        <f t="shared" ca="1" si="157"/>
        <v>0</v>
      </c>
      <c r="ER66" s="11">
        <f t="shared" ca="1" si="158"/>
        <v>0</v>
      </c>
      <c r="ES66" s="11">
        <f t="shared" ca="1" si="159"/>
        <v>0</v>
      </c>
      <c r="ET66" s="11">
        <f t="shared" ca="1" si="160"/>
        <v>0</v>
      </c>
      <c r="EU66" s="11">
        <f t="shared" ca="1" si="161"/>
        <v>0</v>
      </c>
      <c r="EV66" s="11">
        <f t="shared" ca="1" si="162"/>
        <v>0</v>
      </c>
      <c r="EW66" s="11">
        <f t="shared" ca="1" si="163"/>
        <v>0</v>
      </c>
      <c r="EX66" s="11">
        <f t="shared" ca="1" si="164"/>
        <v>0</v>
      </c>
      <c r="EY66" s="11">
        <f t="shared" ca="1" si="165"/>
        <v>0</v>
      </c>
      <c r="EZ66" s="11">
        <f t="shared" ca="1" si="166"/>
        <v>0</v>
      </c>
      <c r="FA66" s="11">
        <f t="shared" ca="1" si="167"/>
        <v>0</v>
      </c>
      <c r="FB66" s="11">
        <f t="shared" ca="1" si="168"/>
        <v>0</v>
      </c>
      <c r="FC66" s="11">
        <f t="shared" ca="1" si="169"/>
        <v>0</v>
      </c>
      <c r="FD66" s="11">
        <f t="shared" ca="1" si="170"/>
        <v>0</v>
      </c>
      <c r="FE66" s="11">
        <f t="shared" ca="1" si="171"/>
        <v>0</v>
      </c>
      <c r="FF66" s="11">
        <f t="shared" ca="1" si="172"/>
        <v>0</v>
      </c>
      <c r="FG66" s="11">
        <f t="shared" ca="1" si="173"/>
        <v>0</v>
      </c>
      <c r="FH66" s="11">
        <f t="shared" ca="1" si="174"/>
        <v>0</v>
      </c>
      <c r="FI66" s="11">
        <f t="shared" ca="1" si="175"/>
        <v>0</v>
      </c>
      <c r="FJ66" s="11">
        <f t="shared" ca="1" si="176"/>
        <v>0</v>
      </c>
      <c r="FK66" s="11">
        <f t="shared" ca="1" si="177"/>
        <v>0</v>
      </c>
      <c r="FL66" s="11">
        <f t="shared" ca="1" si="178"/>
        <v>0</v>
      </c>
      <c r="FM66" s="11">
        <f t="shared" ca="1" si="179"/>
        <v>0</v>
      </c>
      <c r="FN66" s="49">
        <f t="shared" ca="1" si="16"/>
        <v>0</v>
      </c>
      <c r="FO66" s="14"/>
      <c r="FP66" s="37">
        <f t="shared" ca="1" si="180"/>
        <v>0</v>
      </c>
      <c r="FQ66" s="11">
        <f ca="1">IF(AV65&lt;=0,0,IF($C66&lt;=SUM($FP66:FP66),0,IF(EA66+$C66-SUM($FP66:FP66)&gt;AV65+CK66,AV65+CK66-EA66,$C66-SUM($FP66:FP66))))</f>
        <v>0</v>
      </c>
      <c r="FR66" s="11">
        <f ca="1">IF(AW65&lt;=0,0,IF($C66&lt;=SUM($FP66:FQ66),0,IF(EB66+$C66-SUM($FP66:FQ66)&gt;AW65+CL66,AW65+CL66-EB66,$C66-SUM($FP66:FQ66))))</f>
        <v>0</v>
      </c>
      <c r="FS66" s="11">
        <f ca="1">IF(AX65&lt;=0,0,IF($C66&lt;=SUM($FP66:FR66),0,IF(EC66+$C66-SUM($FP66:FR66)&gt;AX65+CM66,AX65+CM66-EC66,$C66-SUM($FP66:FR66))))</f>
        <v>0</v>
      </c>
      <c r="FT66" s="11">
        <f ca="1">IF(AY65&lt;=0,0,IF($C66&lt;=SUM($FP66:FS66),0,IF(ED66+$C66-SUM($FP66:FS66)&gt;AY65+CN66,AY65+CN66-ED66,$C66-SUM($FP66:FS66))))</f>
        <v>0</v>
      </c>
      <c r="FU66" s="11">
        <f ca="1">IF(AZ65&lt;=0,0,IF($C66&lt;=SUM($FP66:FT66),0,IF(EE66+$C66-SUM($FP66:FT66)&gt;AZ65+CO66,AZ65+CO66-EE66,$C66-SUM($FP66:FT66))))</f>
        <v>0</v>
      </c>
      <c r="FV66" s="11">
        <f ca="1">IF(BA65&lt;=0,0,IF($C66&lt;=SUM($FP66:FU66),0,IF(EF66+$C66-SUM($FP66:FU66)&gt;BA65+CP66,BA65+CP66-EF66,$C66-SUM($FP66:FU66))))</f>
        <v>0</v>
      </c>
      <c r="FW66" s="11">
        <f ca="1">IF(BB65&lt;=0,0,IF($C66&lt;=SUM($FP66:FV66),0,IF(EG66+$C66-SUM($FP66:FV66)&gt;BB65+CQ66,BB65+CQ66-EG66,$C66-SUM($FP66:FV66))))</f>
        <v>0</v>
      </c>
      <c r="FX66" s="11">
        <f ca="1">IF(BC65&lt;=0,0,IF($C66&lt;=SUM($FP66:FW66),0,IF(EH66+$C66-SUM($FP66:FW66)&gt;BC65+CR66,BC65+CR66-EH66,$C66-SUM($FP66:FW66))))</f>
        <v>0</v>
      </c>
      <c r="FY66" s="11">
        <f ca="1">IF(BD65&lt;=0,0,IF($C66&lt;=SUM($FP66:FX66),0,IF(EI66+$C66-SUM($FP66:FX66)&gt;BD65+CS66,BD65+CS66-EI66,$C66-SUM($FP66:FX66))))</f>
        <v>0</v>
      </c>
      <c r="FZ66" s="11">
        <f ca="1">IF(BE65&lt;=0,0,IF($C66&lt;=SUM($FP66:FY66),0,IF(EJ66+$C66-SUM($FP66:FY66)&gt;BE65+CT66,BE65+CT66-EJ66,$C66-SUM($FP66:FY66))))</f>
        <v>0</v>
      </c>
      <c r="GA66" s="11">
        <f ca="1">IF(BF65&lt;=0,0,IF($C66&lt;=SUM($FP66:FZ66),0,IF(EK66+$C66-SUM($FP66:FZ66)&gt;BF65+CU66,BF65+CU66-EK66,$C66-SUM($FP66:FZ66))))</f>
        <v>0</v>
      </c>
      <c r="GB66" s="11">
        <f ca="1">IF(BG65&lt;=0,0,IF($C66&lt;=SUM($FP66:GA66),0,IF(EL66+$C66-SUM($FP66:GA66)&gt;BG65+CV66,BG65+CV66-EL66,$C66-SUM($FP66:GA66))))</f>
        <v>0</v>
      </c>
      <c r="GC66" s="11">
        <f ca="1">IF(BH65&lt;=0,0,IF($C66&lt;=SUM($FP66:GB66),0,IF(EM66+$C66-SUM($FP66:GB66)&gt;BH65+CW66,BH65+CW66-EM66,$C66-SUM($FP66:GB66))))</f>
        <v>0</v>
      </c>
      <c r="GD66" s="11">
        <f ca="1">IF(BI65&lt;=0,0,IF($C66&lt;=SUM($FP66:GC66),0,IF(EN66+$C66-SUM($FP66:GC66)&gt;BI65+CX66,BI65+CX66-EN66,$C66-SUM($FP66:GC66))))</f>
        <v>0</v>
      </c>
      <c r="GE66" s="11">
        <f ca="1">IF(BJ65&lt;=0,0,IF($C66&lt;=SUM($FP66:GD66),0,IF(EO66+$C66-SUM($FP66:GD66)&gt;BJ65+CY66,BJ65+CY66-EO66,$C66-SUM($FP66:GD66))))</f>
        <v>0</v>
      </c>
      <c r="GF66" s="11">
        <f ca="1">IF(BK65&lt;=0,0,IF($C66&lt;=SUM($FP66:GE66),0,IF(EP66+$C66-SUM($FP66:GE66)&gt;BK65+CZ66,BK65+CZ66-EP66,$C66-SUM($FP66:GE66))))</f>
        <v>0</v>
      </c>
      <c r="GG66" s="11">
        <f ca="1">IF(BL65&lt;=0,0,IF($C66&lt;=SUM($FP66:GF66),0,IF(EQ66+$C66-SUM($FP66:GF66)&gt;BL65+DA66,BL65+DA66-EQ66,$C66-SUM($FP66:GF66))))</f>
        <v>0</v>
      </c>
      <c r="GH66" s="11">
        <f ca="1">IF(BM65&lt;=0,0,IF($C66&lt;=SUM($FP66:GG66),0,IF(ER66+$C66-SUM($FP66:GG66)&gt;BM65+DB66,BM65+DB66-ER66,$C66-SUM($FP66:GG66))))</f>
        <v>0</v>
      </c>
      <c r="GI66" s="11">
        <f ca="1">IF(BN65&lt;=0,0,IF($C66&lt;=SUM($FP66:GH66),0,IF(ES66+$C66-SUM($FP66:GH66)&gt;BN65+DC66,BN65+DC66-ES66,$C66-SUM($FP66:GH66))))</f>
        <v>0</v>
      </c>
      <c r="GJ66" s="11">
        <f ca="1">IF(BO65&lt;=0,0,IF($C66&lt;=SUM($FP66:GI66),0,IF(ET66+$C66-SUM($FP66:GI66)&gt;BO65+DD66,BO65+DD66-ET66,$C66-SUM($FP66:GI66))))</f>
        <v>0</v>
      </c>
      <c r="GK66" s="11">
        <f ca="1">IF(BP65&lt;=0,0,IF($C66&lt;=SUM($FP66:GJ66),0,IF(EU66+$C66-SUM($FP66:GJ66)&gt;BP65+DE66,BP65+DE66-EU66,$C66-SUM($FP66:GJ66))))</f>
        <v>0</v>
      </c>
      <c r="GL66" s="11">
        <f ca="1">IF(BQ65&lt;=0,0,IF($C66&lt;=SUM($FP66:GK66),0,IF(EV66+$C66-SUM($FP66:GK66)&gt;BQ65+DF66,BQ65+DF66-EV66,$C66-SUM($FP66:GK66))))</f>
        <v>0</v>
      </c>
      <c r="GM66" s="11">
        <f ca="1">IF(BR65&lt;=0,0,IF($C66&lt;=SUM($FP66:GL66),0,IF(EW66+$C66-SUM($FP66:GL66)&gt;BR65+DG66,BR65+DG66-EW66,$C66-SUM($FP66:GL66))))</f>
        <v>0</v>
      </c>
      <c r="GN66" s="11">
        <f ca="1">IF(BS65&lt;=0,0,IF($C66&lt;=SUM($FP66:GM66),0,IF(EX66+$C66-SUM($FP66:GM66)&gt;BS65+DH66,BS65+DH66-EX66,$C66-SUM($FP66:GM66))))</f>
        <v>0</v>
      </c>
      <c r="GO66" s="11">
        <f ca="1">IF(BT65&lt;=0,0,IF($C66&lt;=SUM($FP66:GN66),0,IF(EY66+$C66-SUM($FP66:GN66)&gt;BT65+DI66,BT65+DI66-EY66,$C66-SUM($FP66:GN66))))</f>
        <v>0</v>
      </c>
      <c r="GP66" s="11">
        <f ca="1">IF(BU65&lt;=0,0,IF($C66&lt;=SUM($FP66:GO66),0,IF(EZ66+$C66-SUM($FP66:GO66)&gt;BU65+DJ66,BU65+DJ66-EZ66,$C66-SUM($FP66:GO66))))</f>
        <v>0</v>
      </c>
      <c r="GQ66" s="11">
        <f ca="1">IF(BV65&lt;=0,0,IF($C66&lt;=SUM($FP66:GP66),0,IF(FA66+$C66-SUM($FP66:GP66)&gt;BV65+DK66,BV65+DK66-FA66,$C66-SUM($FP66:GP66))))</f>
        <v>0</v>
      </c>
      <c r="GR66" s="11">
        <f ca="1">IF(BW65&lt;=0,0,IF($C66&lt;=SUM($FP66:GQ66),0,IF(FB66+$C66-SUM($FP66:GQ66)&gt;BW65+DL66,BW65+DL66-FB66,$C66-SUM($FP66:GQ66))))</f>
        <v>0</v>
      </c>
      <c r="GS66" s="11">
        <f ca="1">IF(BX65&lt;=0,0,IF($C66&lt;=SUM($FP66:GR66),0,IF(FC66+$C66-SUM($FP66:GR66)&gt;BX65+DM66,BX65+DM66-FC66,$C66-SUM($FP66:GR66))))</f>
        <v>0</v>
      </c>
      <c r="GT66" s="11">
        <f ca="1">IF(BY65&lt;=0,0,IF($C66&lt;=SUM($FP66:GS66),0,IF(FD66+$C66-SUM($FP66:GS66)&gt;BY65+DN66,BY65+DN66-FD66,$C66-SUM($FP66:GS66))))</f>
        <v>0</v>
      </c>
      <c r="GU66" s="11">
        <f ca="1">IF(BZ65&lt;=0,0,IF($C66&lt;=SUM($FP66:GT66),0,IF(FE66+$C66-SUM($FP66:GT66)&gt;BZ65+DO66,BZ65+DO66-FE66,$C66-SUM($FP66:GT66))))</f>
        <v>0</v>
      </c>
      <c r="GV66" s="11">
        <f ca="1">IF(CA65&lt;=0,0,IF($C66&lt;=SUM($FP66:GU66),0,IF(FF66+$C66-SUM($FP66:GU66)&gt;CA65+DP66,CA65+DP66-FF66,$C66-SUM($FP66:GU66))))</f>
        <v>0</v>
      </c>
      <c r="GW66" s="11">
        <f ca="1">IF(CB65&lt;=0,0,IF($C66&lt;=SUM($FP66:GV66),0,IF(FG66+$C66-SUM($FP66:GV66)&gt;CB65+DQ66,CB65+DQ66-FG66,$C66-SUM($FP66:GV66))))</f>
        <v>0</v>
      </c>
      <c r="GX66" s="11">
        <f ca="1">IF(CC65&lt;=0,0,IF($C66&lt;=SUM($FP66:GW66),0,IF(FH66+$C66-SUM($FP66:GW66)&gt;CC65+DR66,CC65+DR66-FH66,$C66-SUM($FP66:GW66))))</f>
        <v>0</v>
      </c>
      <c r="GY66" s="11">
        <f ca="1">IF(CD65&lt;=0,0,IF($C66&lt;=SUM($FP66:GX66),0,IF(FI66+$C66-SUM($FP66:GX66)&gt;CD65+DS66,CD65+DS66-FI66,$C66-SUM($FP66:GX66))))</f>
        <v>0</v>
      </c>
      <c r="GZ66" s="11">
        <f ca="1">IF(CE65&lt;=0,0,IF($C66&lt;=SUM($FP66:GY66),0,IF(FJ66+$C66-SUM($FP66:GY66)&gt;CE65+DT66,CE65+DT66-FJ66,$C66-SUM($FP66:GY66))))</f>
        <v>0</v>
      </c>
      <c r="HA66" s="11">
        <f ca="1">IF(CF65&lt;=0,0,IF($C66&lt;=SUM($FP66:GZ66),0,IF(FK66+$C66-SUM($FP66:GZ66)&gt;CF65+DU66,CF65+DU66-FK66,$C66-SUM($FP66:GZ66))))</f>
        <v>0</v>
      </c>
      <c r="HB66" s="11">
        <f ca="1">IF(CG65&lt;=0,0,IF($C66&lt;=SUM($FP66:HA66),0,IF(FL66+$C66-SUM($FP66:HA66)&gt;CG65+DV66,CG65+DV66-FL66,$C66-SUM($FP66:HA66))))</f>
        <v>0</v>
      </c>
      <c r="HC66" s="11">
        <f ca="1">IF(CH65&lt;=0,0,IF($C66&lt;=SUM($FP66:HB66),0,IF(FM66+$C66-SUM($FP66:HB66)&gt;CH65+DW66,CH65+DW66-FM66,$C66-SUM($FP66:HB66))))</f>
        <v>0</v>
      </c>
    </row>
    <row r="67" spans="1:211" ht="11" customHeight="1" x14ac:dyDescent="0.15">
      <c r="A67" s="12" t="str">
        <f t="shared" ca="1" si="17"/>
        <v/>
      </c>
      <c r="B67" s="6" t="e">
        <f t="shared" ca="1" si="18"/>
        <v>#N/A</v>
      </c>
      <c r="C67" s="50" t="str">
        <f ca="1">IF(A67="","",IF(snowball,IF(($E$5-FN67)&lt;0,0,$E$5-FN67),0)+D67)</f>
        <v/>
      </c>
      <c r="D67" s="38"/>
      <c r="E67" s="11">
        <f t="shared" ca="1" si="19"/>
        <v>0</v>
      </c>
      <c r="F67" s="11">
        <f t="shared" ca="1" si="20"/>
        <v>0</v>
      </c>
      <c r="G67" s="11">
        <f t="shared" ca="1" si="21"/>
        <v>0</v>
      </c>
      <c r="H67" s="11">
        <f t="shared" ca="1" si="22"/>
        <v>0</v>
      </c>
      <c r="I67" s="11">
        <f t="shared" ca="1" si="23"/>
        <v>0</v>
      </c>
      <c r="J67" s="11">
        <f t="shared" ca="1" si="24"/>
        <v>0</v>
      </c>
      <c r="K67" s="11">
        <f t="shared" ca="1" si="25"/>
        <v>0</v>
      </c>
      <c r="L67" s="11">
        <f t="shared" ca="1" si="26"/>
        <v>0</v>
      </c>
      <c r="M67" s="11">
        <f t="shared" ca="1" si="27"/>
        <v>0</v>
      </c>
      <c r="N67" s="11">
        <f t="shared" ca="1" si="28"/>
        <v>0</v>
      </c>
      <c r="O67" s="11">
        <f t="shared" ca="1" si="29"/>
        <v>0</v>
      </c>
      <c r="P67" s="11">
        <f t="shared" ca="1" si="30"/>
        <v>0</v>
      </c>
      <c r="Q67" s="11">
        <f t="shared" ca="1" si="31"/>
        <v>0</v>
      </c>
      <c r="R67" s="11">
        <f t="shared" ca="1" si="32"/>
        <v>0</v>
      </c>
      <c r="S67" s="11">
        <f t="shared" ca="1" si="33"/>
        <v>0</v>
      </c>
      <c r="T67" s="11">
        <f t="shared" ca="1" si="34"/>
        <v>0</v>
      </c>
      <c r="U67" s="11">
        <f t="shared" ca="1" si="35"/>
        <v>0</v>
      </c>
      <c r="V67" s="11">
        <f t="shared" ca="1" si="36"/>
        <v>0</v>
      </c>
      <c r="W67" s="11">
        <f t="shared" ca="1" si="37"/>
        <v>0</v>
      </c>
      <c r="X67" s="11">
        <f t="shared" ca="1" si="38"/>
        <v>0</v>
      </c>
      <c r="Y67" s="11">
        <f t="shared" ca="1" si="39"/>
        <v>0</v>
      </c>
      <c r="Z67" s="11">
        <f t="shared" ca="1" si="40"/>
        <v>0</v>
      </c>
      <c r="AA67" s="11">
        <f t="shared" ca="1" si="41"/>
        <v>0</v>
      </c>
      <c r="AB67" s="11">
        <f t="shared" ca="1" si="42"/>
        <v>0</v>
      </c>
      <c r="AC67" s="11">
        <f t="shared" ca="1" si="43"/>
        <v>0</v>
      </c>
      <c r="AD67" s="11">
        <f t="shared" ca="1" si="44"/>
        <v>0</v>
      </c>
      <c r="AE67" s="11">
        <f t="shared" ca="1" si="45"/>
        <v>0</v>
      </c>
      <c r="AF67" s="11">
        <f t="shared" ca="1" si="46"/>
        <v>0</v>
      </c>
      <c r="AG67" s="11">
        <f t="shared" ca="1" si="47"/>
        <v>0</v>
      </c>
      <c r="AH67" s="11">
        <f t="shared" ca="1" si="48"/>
        <v>0</v>
      </c>
      <c r="AI67" s="11">
        <f t="shared" ca="1" si="49"/>
        <v>0</v>
      </c>
      <c r="AJ67" s="11">
        <f t="shared" ca="1" si="50"/>
        <v>0</v>
      </c>
      <c r="AK67" s="11">
        <f t="shared" ca="1" si="51"/>
        <v>0</v>
      </c>
      <c r="AL67" s="11">
        <f t="shared" ca="1" si="52"/>
        <v>0</v>
      </c>
      <c r="AM67" s="11">
        <f t="shared" ca="1" si="53"/>
        <v>0</v>
      </c>
      <c r="AN67" s="11">
        <f t="shared" ca="1" si="54"/>
        <v>0</v>
      </c>
      <c r="AO67" s="11">
        <f t="shared" ca="1" si="55"/>
        <v>0</v>
      </c>
      <c r="AP67" s="11">
        <f t="shared" ca="1" si="56"/>
        <v>0</v>
      </c>
      <c r="AQ67" s="11">
        <f t="shared" ca="1" si="57"/>
        <v>0</v>
      </c>
      <c r="AR67" s="11">
        <f t="shared" ca="1" si="58"/>
        <v>0</v>
      </c>
      <c r="AS67" s="35"/>
      <c r="AT67" s="11">
        <f t="shared" ca="1" si="59"/>
        <v>0</v>
      </c>
      <c r="AU67" s="11">
        <f t="shared" ca="1" si="60"/>
        <v>0</v>
      </c>
      <c r="AV67" s="11">
        <f t="shared" ca="1" si="61"/>
        <v>0</v>
      </c>
      <c r="AW67" s="11">
        <f t="shared" ca="1" si="62"/>
        <v>0</v>
      </c>
      <c r="AX67" s="11">
        <f t="shared" ca="1" si="63"/>
        <v>0</v>
      </c>
      <c r="AY67" s="11">
        <f t="shared" ca="1" si="64"/>
        <v>0</v>
      </c>
      <c r="AZ67" s="11">
        <f t="shared" ca="1" si="65"/>
        <v>0</v>
      </c>
      <c r="BA67" s="11">
        <f t="shared" ca="1" si="66"/>
        <v>0</v>
      </c>
      <c r="BB67" s="11">
        <f t="shared" ca="1" si="67"/>
        <v>0</v>
      </c>
      <c r="BC67" s="11">
        <f t="shared" ca="1" si="68"/>
        <v>0</v>
      </c>
      <c r="BD67" s="11">
        <f t="shared" ca="1" si="69"/>
        <v>0</v>
      </c>
      <c r="BE67" s="11">
        <f t="shared" ca="1" si="70"/>
        <v>0</v>
      </c>
      <c r="BF67" s="11">
        <f t="shared" ca="1" si="71"/>
        <v>0</v>
      </c>
      <c r="BG67" s="11">
        <f t="shared" ca="1" si="72"/>
        <v>0</v>
      </c>
      <c r="BH67" s="11">
        <f t="shared" ca="1" si="73"/>
        <v>0</v>
      </c>
      <c r="BI67" s="11">
        <f t="shared" ca="1" si="74"/>
        <v>0</v>
      </c>
      <c r="BJ67" s="11">
        <f t="shared" ca="1" si="75"/>
        <v>0</v>
      </c>
      <c r="BK67" s="11">
        <f t="shared" ca="1" si="76"/>
        <v>0</v>
      </c>
      <c r="BL67" s="11">
        <f t="shared" ca="1" si="77"/>
        <v>0</v>
      </c>
      <c r="BM67" s="11">
        <f t="shared" ca="1" si="78"/>
        <v>0</v>
      </c>
      <c r="BN67" s="11">
        <f t="shared" ca="1" si="79"/>
        <v>0</v>
      </c>
      <c r="BO67" s="11">
        <f t="shared" ca="1" si="80"/>
        <v>0</v>
      </c>
      <c r="BP67" s="11">
        <f t="shared" ca="1" si="81"/>
        <v>0</v>
      </c>
      <c r="BQ67" s="11">
        <f t="shared" ca="1" si="82"/>
        <v>0</v>
      </c>
      <c r="BR67" s="11">
        <f t="shared" ca="1" si="83"/>
        <v>0</v>
      </c>
      <c r="BS67" s="11">
        <f t="shared" ca="1" si="84"/>
        <v>0</v>
      </c>
      <c r="BT67" s="11">
        <f t="shared" ca="1" si="85"/>
        <v>0</v>
      </c>
      <c r="BU67" s="11">
        <f t="shared" ca="1" si="86"/>
        <v>0</v>
      </c>
      <c r="BV67" s="11">
        <f t="shared" ca="1" si="87"/>
        <v>0</v>
      </c>
      <c r="BW67" s="11">
        <f t="shared" ca="1" si="88"/>
        <v>0</v>
      </c>
      <c r="BX67" s="11">
        <f t="shared" ca="1" si="89"/>
        <v>0</v>
      </c>
      <c r="BY67" s="11">
        <f t="shared" ca="1" si="90"/>
        <v>0</v>
      </c>
      <c r="BZ67" s="11">
        <f t="shared" ca="1" si="91"/>
        <v>0</v>
      </c>
      <c r="CA67" s="11">
        <f t="shared" ca="1" si="92"/>
        <v>0</v>
      </c>
      <c r="CB67" s="11">
        <f t="shared" ca="1" si="93"/>
        <v>0</v>
      </c>
      <c r="CC67" s="11">
        <f t="shared" ca="1" si="94"/>
        <v>0</v>
      </c>
      <c r="CD67" s="11">
        <f t="shared" ca="1" si="95"/>
        <v>0</v>
      </c>
      <c r="CE67" s="11">
        <f t="shared" ca="1" si="96"/>
        <v>0</v>
      </c>
      <c r="CF67" s="11">
        <f t="shared" ca="1" si="97"/>
        <v>0</v>
      </c>
      <c r="CG67" s="11">
        <f t="shared" ca="1" si="98"/>
        <v>0</v>
      </c>
      <c r="CH67" s="11">
        <f t="shared" ca="1" si="99"/>
        <v>0</v>
      </c>
      <c r="CI67" s="3"/>
      <c r="CJ67" s="11">
        <f t="shared" ca="1" si="100"/>
        <v>0</v>
      </c>
      <c r="CK67" s="11">
        <f t="shared" ca="1" si="101"/>
        <v>0</v>
      </c>
      <c r="CL67" s="11">
        <f t="shared" ca="1" si="102"/>
        <v>0</v>
      </c>
      <c r="CM67" s="11">
        <f t="shared" ca="1" si="103"/>
        <v>0</v>
      </c>
      <c r="CN67" s="11">
        <f t="shared" ca="1" si="104"/>
        <v>0</v>
      </c>
      <c r="CO67" s="11">
        <f t="shared" ca="1" si="105"/>
        <v>0</v>
      </c>
      <c r="CP67" s="11">
        <f t="shared" ca="1" si="106"/>
        <v>0</v>
      </c>
      <c r="CQ67" s="11">
        <f t="shared" ca="1" si="107"/>
        <v>0</v>
      </c>
      <c r="CR67" s="11">
        <f t="shared" ca="1" si="108"/>
        <v>0</v>
      </c>
      <c r="CS67" s="11">
        <f t="shared" ca="1" si="109"/>
        <v>0</v>
      </c>
      <c r="CT67" s="11">
        <f t="shared" ca="1" si="110"/>
        <v>0</v>
      </c>
      <c r="CU67" s="11">
        <f t="shared" ca="1" si="111"/>
        <v>0</v>
      </c>
      <c r="CV67" s="11">
        <f t="shared" ca="1" si="112"/>
        <v>0</v>
      </c>
      <c r="CW67" s="11">
        <f t="shared" ca="1" si="113"/>
        <v>0</v>
      </c>
      <c r="CX67" s="11">
        <f t="shared" ca="1" si="114"/>
        <v>0</v>
      </c>
      <c r="CY67" s="11">
        <f t="shared" ca="1" si="115"/>
        <v>0</v>
      </c>
      <c r="CZ67" s="11">
        <f t="shared" ca="1" si="116"/>
        <v>0</v>
      </c>
      <c r="DA67" s="11">
        <f t="shared" ca="1" si="117"/>
        <v>0</v>
      </c>
      <c r="DB67" s="11">
        <f t="shared" ca="1" si="118"/>
        <v>0</v>
      </c>
      <c r="DC67" s="11">
        <f t="shared" ca="1" si="119"/>
        <v>0</v>
      </c>
      <c r="DD67" s="11">
        <f t="shared" ca="1" si="120"/>
        <v>0</v>
      </c>
      <c r="DE67" s="11">
        <f t="shared" ca="1" si="121"/>
        <v>0</v>
      </c>
      <c r="DF67" s="11">
        <f t="shared" ca="1" si="122"/>
        <v>0</v>
      </c>
      <c r="DG67" s="11">
        <f t="shared" ca="1" si="123"/>
        <v>0</v>
      </c>
      <c r="DH67" s="11">
        <f t="shared" ca="1" si="124"/>
        <v>0</v>
      </c>
      <c r="DI67" s="11">
        <f t="shared" ca="1" si="125"/>
        <v>0</v>
      </c>
      <c r="DJ67" s="11">
        <f t="shared" ca="1" si="126"/>
        <v>0</v>
      </c>
      <c r="DK67" s="11">
        <f t="shared" ca="1" si="127"/>
        <v>0</v>
      </c>
      <c r="DL67" s="11">
        <f t="shared" ca="1" si="128"/>
        <v>0</v>
      </c>
      <c r="DM67" s="11">
        <f t="shared" ca="1" si="129"/>
        <v>0</v>
      </c>
      <c r="DN67" s="11">
        <f t="shared" ca="1" si="130"/>
        <v>0</v>
      </c>
      <c r="DO67" s="11">
        <f t="shared" ca="1" si="131"/>
        <v>0</v>
      </c>
      <c r="DP67" s="11">
        <f t="shared" ca="1" si="132"/>
        <v>0</v>
      </c>
      <c r="DQ67" s="11">
        <f t="shared" ca="1" si="133"/>
        <v>0</v>
      </c>
      <c r="DR67" s="11">
        <f t="shared" ca="1" si="134"/>
        <v>0</v>
      </c>
      <c r="DS67" s="11">
        <f t="shared" ca="1" si="135"/>
        <v>0</v>
      </c>
      <c r="DT67" s="11">
        <f t="shared" ca="1" si="136"/>
        <v>0</v>
      </c>
      <c r="DU67" s="11">
        <f t="shared" ca="1" si="137"/>
        <v>0</v>
      </c>
      <c r="DV67" s="11">
        <f t="shared" ca="1" si="138"/>
        <v>0</v>
      </c>
      <c r="DW67" s="11">
        <f t="shared" ca="1" si="139"/>
        <v>0</v>
      </c>
      <c r="DX67" s="49">
        <f t="shared" ca="1" si="14"/>
        <v>0</v>
      </c>
      <c r="DY67" s="8"/>
      <c r="DZ67" s="11">
        <f t="shared" ca="1" si="140"/>
        <v>0</v>
      </c>
      <c r="EA67" s="11">
        <f t="shared" ca="1" si="141"/>
        <v>0</v>
      </c>
      <c r="EB67" s="11">
        <f t="shared" ca="1" si="142"/>
        <v>0</v>
      </c>
      <c r="EC67" s="11">
        <f t="shared" ca="1" si="143"/>
        <v>0</v>
      </c>
      <c r="ED67" s="11">
        <f t="shared" ca="1" si="144"/>
        <v>0</v>
      </c>
      <c r="EE67" s="11">
        <f t="shared" ca="1" si="145"/>
        <v>0</v>
      </c>
      <c r="EF67" s="11">
        <f t="shared" ca="1" si="146"/>
        <v>0</v>
      </c>
      <c r="EG67" s="11">
        <f t="shared" ca="1" si="147"/>
        <v>0</v>
      </c>
      <c r="EH67" s="11">
        <f t="shared" ca="1" si="148"/>
        <v>0</v>
      </c>
      <c r="EI67" s="11">
        <f t="shared" ca="1" si="149"/>
        <v>0</v>
      </c>
      <c r="EJ67" s="11">
        <f t="shared" ca="1" si="150"/>
        <v>0</v>
      </c>
      <c r="EK67" s="11">
        <f t="shared" ca="1" si="151"/>
        <v>0</v>
      </c>
      <c r="EL67" s="11">
        <f t="shared" ca="1" si="152"/>
        <v>0</v>
      </c>
      <c r="EM67" s="11">
        <f t="shared" ca="1" si="153"/>
        <v>0</v>
      </c>
      <c r="EN67" s="11">
        <f t="shared" ca="1" si="154"/>
        <v>0</v>
      </c>
      <c r="EO67" s="11">
        <f t="shared" ca="1" si="155"/>
        <v>0</v>
      </c>
      <c r="EP67" s="11">
        <f t="shared" ca="1" si="156"/>
        <v>0</v>
      </c>
      <c r="EQ67" s="11">
        <f t="shared" ca="1" si="157"/>
        <v>0</v>
      </c>
      <c r="ER67" s="11">
        <f t="shared" ca="1" si="158"/>
        <v>0</v>
      </c>
      <c r="ES67" s="11">
        <f t="shared" ca="1" si="159"/>
        <v>0</v>
      </c>
      <c r="ET67" s="11">
        <f t="shared" ca="1" si="160"/>
        <v>0</v>
      </c>
      <c r="EU67" s="11">
        <f t="shared" ca="1" si="161"/>
        <v>0</v>
      </c>
      <c r="EV67" s="11">
        <f t="shared" ca="1" si="162"/>
        <v>0</v>
      </c>
      <c r="EW67" s="11">
        <f t="shared" ca="1" si="163"/>
        <v>0</v>
      </c>
      <c r="EX67" s="11">
        <f t="shared" ca="1" si="164"/>
        <v>0</v>
      </c>
      <c r="EY67" s="11">
        <f t="shared" ca="1" si="165"/>
        <v>0</v>
      </c>
      <c r="EZ67" s="11">
        <f t="shared" ca="1" si="166"/>
        <v>0</v>
      </c>
      <c r="FA67" s="11">
        <f t="shared" ca="1" si="167"/>
        <v>0</v>
      </c>
      <c r="FB67" s="11">
        <f t="shared" ca="1" si="168"/>
        <v>0</v>
      </c>
      <c r="FC67" s="11">
        <f t="shared" ca="1" si="169"/>
        <v>0</v>
      </c>
      <c r="FD67" s="11">
        <f t="shared" ca="1" si="170"/>
        <v>0</v>
      </c>
      <c r="FE67" s="11">
        <f t="shared" ca="1" si="171"/>
        <v>0</v>
      </c>
      <c r="FF67" s="11">
        <f t="shared" ca="1" si="172"/>
        <v>0</v>
      </c>
      <c r="FG67" s="11">
        <f t="shared" ca="1" si="173"/>
        <v>0</v>
      </c>
      <c r="FH67" s="11">
        <f t="shared" ca="1" si="174"/>
        <v>0</v>
      </c>
      <c r="FI67" s="11">
        <f t="shared" ca="1" si="175"/>
        <v>0</v>
      </c>
      <c r="FJ67" s="11">
        <f t="shared" ca="1" si="176"/>
        <v>0</v>
      </c>
      <c r="FK67" s="11">
        <f t="shared" ca="1" si="177"/>
        <v>0</v>
      </c>
      <c r="FL67" s="11">
        <f t="shared" ca="1" si="178"/>
        <v>0</v>
      </c>
      <c r="FM67" s="11">
        <f t="shared" ca="1" si="179"/>
        <v>0</v>
      </c>
      <c r="FN67" s="49">
        <f t="shared" ca="1" si="16"/>
        <v>0</v>
      </c>
      <c r="FO67" s="14"/>
      <c r="FP67" s="37">
        <f t="shared" ca="1" si="180"/>
        <v>0</v>
      </c>
      <c r="FQ67" s="11">
        <f ca="1">IF(AV66&lt;=0,0,IF($C67&lt;=SUM($FP67:FP67),0,IF(EA67+$C67-SUM($FP67:FP67)&gt;AV66+CK67,AV66+CK67-EA67,$C67-SUM($FP67:FP67))))</f>
        <v>0</v>
      </c>
      <c r="FR67" s="11">
        <f ca="1">IF(AW66&lt;=0,0,IF($C67&lt;=SUM($FP67:FQ67),0,IF(EB67+$C67-SUM($FP67:FQ67)&gt;AW66+CL67,AW66+CL67-EB67,$C67-SUM($FP67:FQ67))))</f>
        <v>0</v>
      </c>
      <c r="FS67" s="11">
        <f ca="1">IF(AX66&lt;=0,0,IF($C67&lt;=SUM($FP67:FR67),0,IF(EC67+$C67-SUM($FP67:FR67)&gt;AX66+CM67,AX66+CM67-EC67,$C67-SUM($FP67:FR67))))</f>
        <v>0</v>
      </c>
      <c r="FT67" s="11">
        <f ca="1">IF(AY66&lt;=0,0,IF($C67&lt;=SUM($FP67:FS67),0,IF(ED67+$C67-SUM($FP67:FS67)&gt;AY66+CN67,AY66+CN67-ED67,$C67-SUM($FP67:FS67))))</f>
        <v>0</v>
      </c>
      <c r="FU67" s="11">
        <f ca="1">IF(AZ66&lt;=0,0,IF($C67&lt;=SUM($FP67:FT67),0,IF(EE67+$C67-SUM($FP67:FT67)&gt;AZ66+CO67,AZ66+CO67-EE67,$C67-SUM($FP67:FT67))))</f>
        <v>0</v>
      </c>
      <c r="FV67" s="11">
        <f ca="1">IF(BA66&lt;=0,0,IF($C67&lt;=SUM($FP67:FU67),0,IF(EF67+$C67-SUM($FP67:FU67)&gt;BA66+CP67,BA66+CP67-EF67,$C67-SUM($FP67:FU67))))</f>
        <v>0</v>
      </c>
      <c r="FW67" s="11">
        <f ca="1">IF(BB66&lt;=0,0,IF($C67&lt;=SUM($FP67:FV67),0,IF(EG67+$C67-SUM($FP67:FV67)&gt;BB66+CQ67,BB66+CQ67-EG67,$C67-SUM($FP67:FV67))))</f>
        <v>0</v>
      </c>
      <c r="FX67" s="11">
        <f ca="1">IF(BC66&lt;=0,0,IF($C67&lt;=SUM($FP67:FW67),0,IF(EH67+$C67-SUM($FP67:FW67)&gt;BC66+CR67,BC66+CR67-EH67,$C67-SUM($FP67:FW67))))</f>
        <v>0</v>
      </c>
      <c r="FY67" s="11">
        <f ca="1">IF(BD66&lt;=0,0,IF($C67&lt;=SUM($FP67:FX67),0,IF(EI67+$C67-SUM($FP67:FX67)&gt;BD66+CS67,BD66+CS67-EI67,$C67-SUM($FP67:FX67))))</f>
        <v>0</v>
      </c>
      <c r="FZ67" s="11">
        <f ca="1">IF(BE66&lt;=0,0,IF($C67&lt;=SUM($FP67:FY67),0,IF(EJ67+$C67-SUM($FP67:FY67)&gt;BE66+CT67,BE66+CT67-EJ67,$C67-SUM($FP67:FY67))))</f>
        <v>0</v>
      </c>
      <c r="GA67" s="11">
        <f ca="1">IF(BF66&lt;=0,0,IF($C67&lt;=SUM($FP67:FZ67),0,IF(EK67+$C67-SUM($FP67:FZ67)&gt;BF66+CU67,BF66+CU67-EK67,$C67-SUM($FP67:FZ67))))</f>
        <v>0</v>
      </c>
      <c r="GB67" s="11">
        <f ca="1">IF(BG66&lt;=0,0,IF($C67&lt;=SUM($FP67:GA67),0,IF(EL67+$C67-SUM($FP67:GA67)&gt;BG66+CV67,BG66+CV67-EL67,$C67-SUM($FP67:GA67))))</f>
        <v>0</v>
      </c>
      <c r="GC67" s="11">
        <f ca="1">IF(BH66&lt;=0,0,IF($C67&lt;=SUM($FP67:GB67),0,IF(EM67+$C67-SUM($FP67:GB67)&gt;BH66+CW67,BH66+CW67-EM67,$C67-SUM($FP67:GB67))))</f>
        <v>0</v>
      </c>
      <c r="GD67" s="11">
        <f ca="1">IF(BI66&lt;=0,0,IF($C67&lt;=SUM($FP67:GC67),0,IF(EN67+$C67-SUM($FP67:GC67)&gt;BI66+CX67,BI66+CX67-EN67,$C67-SUM($FP67:GC67))))</f>
        <v>0</v>
      </c>
      <c r="GE67" s="11">
        <f ca="1">IF(BJ66&lt;=0,0,IF($C67&lt;=SUM($FP67:GD67),0,IF(EO67+$C67-SUM($FP67:GD67)&gt;BJ66+CY67,BJ66+CY67-EO67,$C67-SUM($FP67:GD67))))</f>
        <v>0</v>
      </c>
      <c r="GF67" s="11">
        <f ca="1">IF(BK66&lt;=0,0,IF($C67&lt;=SUM($FP67:GE67),0,IF(EP67+$C67-SUM($FP67:GE67)&gt;BK66+CZ67,BK66+CZ67-EP67,$C67-SUM($FP67:GE67))))</f>
        <v>0</v>
      </c>
      <c r="GG67" s="11">
        <f ca="1">IF(BL66&lt;=0,0,IF($C67&lt;=SUM($FP67:GF67),0,IF(EQ67+$C67-SUM($FP67:GF67)&gt;BL66+DA67,BL66+DA67-EQ67,$C67-SUM($FP67:GF67))))</f>
        <v>0</v>
      </c>
      <c r="GH67" s="11">
        <f ca="1">IF(BM66&lt;=0,0,IF($C67&lt;=SUM($FP67:GG67),0,IF(ER67+$C67-SUM($FP67:GG67)&gt;BM66+DB67,BM66+DB67-ER67,$C67-SUM($FP67:GG67))))</f>
        <v>0</v>
      </c>
      <c r="GI67" s="11">
        <f ca="1">IF(BN66&lt;=0,0,IF($C67&lt;=SUM($FP67:GH67),0,IF(ES67+$C67-SUM($FP67:GH67)&gt;BN66+DC67,BN66+DC67-ES67,$C67-SUM($FP67:GH67))))</f>
        <v>0</v>
      </c>
      <c r="GJ67" s="11">
        <f ca="1">IF(BO66&lt;=0,0,IF($C67&lt;=SUM($FP67:GI67),0,IF(ET67+$C67-SUM($FP67:GI67)&gt;BO66+DD67,BO66+DD67-ET67,$C67-SUM($FP67:GI67))))</f>
        <v>0</v>
      </c>
      <c r="GK67" s="11">
        <f ca="1">IF(BP66&lt;=0,0,IF($C67&lt;=SUM($FP67:GJ67),0,IF(EU67+$C67-SUM($FP67:GJ67)&gt;BP66+DE67,BP66+DE67-EU67,$C67-SUM($FP67:GJ67))))</f>
        <v>0</v>
      </c>
      <c r="GL67" s="11">
        <f ca="1">IF(BQ66&lt;=0,0,IF($C67&lt;=SUM($FP67:GK67),0,IF(EV67+$C67-SUM($FP67:GK67)&gt;BQ66+DF67,BQ66+DF67-EV67,$C67-SUM($FP67:GK67))))</f>
        <v>0</v>
      </c>
      <c r="GM67" s="11">
        <f ca="1">IF(BR66&lt;=0,0,IF($C67&lt;=SUM($FP67:GL67),0,IF(EW67+$C67-SUM($FP67:GL67)&gt;BR66+DG67,BR66+DG67-EW67,$C67-SUM($FP67:GL67))))</f>
        <v>0</v>
      </c>
      <c r="GN67" s="11">
        <f ca="1">IF(BS66&lt;=0,0,IF($C67&lt;=SUM($FP67:GM67),0,IF(EX67+$C67-SUM($FP67:GM67)&gt;BS66+DH67,BS66+DH67-EX67,$C67-SUM($FP67:GM67))))</f>
        <v>0</v>
      </c>
      <c r="GO67" s="11">
        <f ca="1">IF(BT66&lt;=0,0,IF($C67&lt;=SUM($FP67:GN67),0,IF(EY67+$C67-SUM($FP67:GN67)&gt;BT66+DI67,BT66+DI67-EY67,$C67-SUM($FP67:GN67))))</f>
        <v>0</v>
      </c>
      <c r="GP67" s="11">
        <f ca="1">IF(BU66&lt;=0,0,IF($C67&lt;=SUM($FP67:GO67),0,IF(EZ67+$C67-SUM($FP67:GO67)&gt;BU66+DJ67,BU66+DJ67-EZ67,$C67-SUM($FP67:GO67))))</f>
        <v>0</v>
      </c>
      <c r="GQ67" s="11">
        <f ca="1">IF(BV66&lt;=0,0,IF($C67&lt;=SUM($FP67:GP67),0,IF(FA67+$C67-SUM($FP67:GP67)&gt;BV66+DK67,BV66+DK67-FA67,$C67-SUM($FP67:GP67))))</f>
        <v>0</v>
      </c>
      <c r="GR67" s="11">
        <f ca="1">IF(BW66&lt;=0,0,IF($C67&lt;=SUM($FP67:GQ67),0,IF(FB67+$C67-SUM($FP67:GQ67)&gt;BW66+DL67,BW66+DL67-FB67,$C67-SUM($FP67:GQ67))))</f>
        <v>0</v>
      </c>
      <c r="GS67" s="11">
        <f ca="1">IF(BX66&lt;=0,0,IF($C67&lt;=SUM($FP67:GR67),0,IF(FC67+$C67-SUM($FP67:GR67)&gt;BX66+DM67,BX66+DM67-FC67,$C67-SUM($FP67:GR67))))</f>
        <v>0</v>
      </c>
      <c r="GT67" s="11">
        <f ca="1">IF(BY66&lt;=0,0,IF($C67&lt;=SUM($FP67:GS67),0,IF(FD67+$C67-SUM($FP67:GS67)&gt;BY66+DN67,BY66+DN67-FD67,$C67-SUM($FP67:GS67))))</f>
        <v>0</v>
      </c>
      <c r="GU67" s="11">
        <f ca="1">IF(BZ66&lt;=0,0,IF($C67&lt;=SUM($FP67:GT67),0,IF(FE67+$C67-SUM($FP67:GT67)&gt;BZ66+DO67,BZ66+DO67-FE67,$C67-SUM($FP67:GT67))))</f>
        <v>0</v>
      </c>
      <c r="GV67" s="11">
        <f ca="1">IF(CA66&lt;=0,0,IF($C67&lt;=SUM($FP67:GU67),0,IF(FF67+$C67-SUM($FP67:GU67)&gt;CA66+DP67,CA66+DP67-FF67,$C67-SUM($FP67:GU67))))</f>
        <v>0</v>
      </c>
      <c r="GW67" s="11">
        <f ca="1">IF(CB66&lt;=0,0,IF($C67&lt;=SUM($FP67:GV67),0,IF(FG67+$C67-SUM($FP67:GV67)&gt;CB66+DQ67,CB66+DQ67-FG67,$C67-SUM($FP67:GV67))))</f>
        <v>0</v>
      </c>
      <c r="GX67" s="11">
        <f ca="1">IF(CC66&lt;=0,0,IF($C67&lt;=SUM($FP67:GW67),0,IF(FH67+$C67-SUM($FP67:GW67)&gt;CC66+DR67,CC66+DR67-FH67,$C67-SUM($FP67:GW67))))</f>
        <v>0</v>
      </c>
      <c r="GY67" s="11">
        <f ca="1">IF(CD66&lt;=0,0,IF($C67&lt;=SUM($FP67:GX67),0,IF(FI67+$C67-SUM($FP67:GX67)&gt;CD66+DS67,CD66+DS67-FI67,$C67-SUM($FP67:GX67))))</f>
        <v>0</v>
      </c>
      <c r="GZ67" s="11">
        <f ca="1">IF(CE66&lt;=0,0,IF($C67&lt;=SUM($FP67:GY67),0,IF(FJ67+$C67-SUM($FP67:GY67)&gt;CE66+DT67,CE66+DT67-FJ67,$C67-SUM($FP67:GY67))))</f>
        <v>0</v>
      </c>
      <c r="HA67" s="11">
        <f ca="1">IF(CF66&lt;=0,0,IF($C67&lt;=SUM($FP67:GZ67),0,IF(FK67+$C67-SUM($FP67:GZ67)&gt;CF66+DU67,CF66+DU67-FK67,$C67-SUM($FP67:GZ67))))</f>
        <v>0</v>
      </c>
      <c r="HB67" s="11">
        <f ca="1">IF(CG66&lt;=0,0,IF($C67&lt;=SUM($FP67:HA67),0,IF(FL67+$C67-SUM($FP67:HA67)&gt;CG66+DV67,CG66+DV67-FL67,$C67-SUM($FP67:HA67))))</f>
        <v>0</v>
      </c>
      <c r="HC67" s="11">
        <f ca="1">IF(CH66&lt;=0,0,IF($C67&lt;=SUM($FP67:HB67),0,IF(FM67+$C67-SUM($FP67:HB67)&gt;CH66+DW67,CH66+DW67-FM67,$C67-SUM($FP67:HB67))))</f>
        <v>0</v>
      </c>
    </row>
    <row r="68" spans="1:211" ht="11" customHeight="1" x14ac:dyDescent="0.15">
      <c r="A68" s="12" t="str">
        <f t="shared" ca="1" si="17"/>
        <v/>
      </c>
      <c r="B68" s="6" t="e">
        <f t="shared" ca="1" si="18"/>
        <v>#N/A</v>
      </c>
      <c r="C68" s="50" t="str">
        <f ca="1">IF(A68="","",IF(snowball,IF(($E$5-FN68)&lt;0,0,$E$5-FN68),0)+D68)</f>
        <v/>
      </c>
      <c r="D68" s="38"/>
      <c r="E68" s="11">
        <f t="shared" ca="1" si="19"/>
        <v>0</v>
      </c>
      <c r="F68" s="11">
        <f t="shared" ca="1" si="20"/>
        <v>0</v>
      </c>
      <c r="G68" s="11">
        <f t="shared" ca="1" si="21"/>
        <v>0</v>
      </c>
      <c r="H68" s="11">
        <f t="shared" ca="1" si="22"/>
        <v>0</v>
      </c>
      <c r="I68" s="11">
        <f t="shared" ca="1" si="23"/>
        <v>0</v>
      </c>
      <c r="J68" s="11">
        <f t="shared" ca="1" si="24"/>
        <v>0</v>
      </c>
      <c r="K68" s="11">
        <f t="shared" ca="1" si="25"/>
        <v>0</v>
      </c>
      <c r="L68" s="11">
        <f t="shared" ca="1" si="26"/>
        <v>0</v>
      </c>
      <c r="M68" s="11">
        <f t="shared" ca="1" si="27"/>
        <v>0</v>
      </c>
      <c r="N68" s="11">
        <f t="shared" ca="1" si="28"/>
        <v>0</v>
      </c>
      <c r="O68" s="11">
        <f t="shared" ca="1" si="29"/>
        <v>0</v>
      </c>
      <c r="P68" s="11">
        <f t="shared" ca="1" si="30"/>
        <v>0</v>
      </c>
      <c r="Q68" s="11">
        <f t="shared" ca="1" si="31"/>
        <v>0</v>
      </c>
      <c r="R68" s="11">
        <f t="shared" ca="1" si="32"/>
        <v>0</v>
      </c>
      <c r="S68" s="11">
        <f t="shared" ca="1" si="33"/>
        <v>0</v>
      </c>
      <c r="T68" s="11">
        <f t="shared" ca="1" si="34"/>
        <v>0</v>
      </c>
      <c r="U68" s="11">
        <f t="shared" ca="1" si="35"/>
        <v>0</v>
      </c>
      <c r="V68" s="11">
        <f t="shared" ca="1" si="36"/>
        <v>0</v>
      </c>
      <c r="W68" s="11">
        <f t="shared" ca="1" si="37"/>
        <v>0</v>
      </c>
      <c r="X68" s="11">
        <f t="shared" ca="1" si="38"/>
        <v>0</v>
      </c>
      <c r="Y68" s="11">
        <f t="shared" ca="1" si="39"/>
        <v>0</v>
      </c>
      <c r="Z68" s="11">
        <f t="shared" ca="1" si="40"/>
        <v>0</v>
      </c>
      <c r="AA68" s="11">
        <f t="shared" ca="1" si="41"/>
        <v>0</v>
      </c>
      <c r="AB68" s="11">
        <f t="shared" ca="1" si="42"/>
        <v>0</v>
      </c>
      <c r="AC68" s="11">
        <f t="shared" ca="1" si="43"/>
        <v>0</v>
      </c>
      <c r="AD68" s="11">
        <f t="shared" ca="1" si="44"/>
        <v>0</v>
      </c>
      <c r="AE68" s="11">
        <f t="shared" ca="1" si="45"/>
        <v>0</v>
      </c>
      <c r="AF68" s="11">
        <f t="shared" ca="1" si="46"/>
        <v>0</v>
      </c>
      <c r="AG68" s="11">
        <f t="shared" ca="1" si="47"/>
        <v>0</v>
      </c>
      <c r="AH68" s="11">
        <f t="shared" ca="1" si="48"/>
        <v>0</v>
      </c>
      <c r="AI68" s="11">
        <f t="shared" ca="1" si="49"/>
        <v>0</v>
      </c>
      <c r="AJ68" s="11">
        <f t="shared" ca="1" si="50"/>
        <v>0</v>
      </c>
      <c r="AK68" s="11">
        <f t="shared" ca="1" si="51"/>
        <v>0</v>
      </c>
      <c r="AL68" s="11">
        <f t="shared" ca="1" si="52"/>
        <v>0</v>
      </c>
      <c r="AM68" s="11">
        <f t="shared" ca="1" si="53"/>
        <v>0</v>
      </c>
      <c r="AN68" s="11">
        <f t="shared" ca="1" si="54"/>
        <v>0</v>
      </c>
      <c r="AO68" s="11">
        <f t="shared" ca="1" si="55"/>
        <v>0</v>
      </c>
      <c r="AP68" s="11">
        <f t="shared" ca="1" si="56"/>
        <v>0</v>
      </c>
      <c r="AQ68" s="11">
        <f t="shared" ca="1" si="57"/>
        <v>0</v>
      </c>
      <c r="AR68" s="11">
        <f t="shared" ca="1" si="58"/>
        <v>0</v>
      </c>
      <c r="AS68" s="35"/>
      <c r="AT68" s="11">
        <f t="shared" ca="1" si="59"/>
        <v>0</v>
      </c>
      <c r="AU68" s="11">
        <f t="shared" ca="1" si="60"/>
        <v>0</v>
      </c>
      <c r="AV68" s="11">
        <f t="shared" ca="1" si="61"/>
        <v>0</v>
      </c>
      <c r="AW68" s="11">
        <f t="shared" ca="1" si="62"/>
        <v>0</v>
      </c>
      <c r="AX68" s="11">
        <f t="shared" ca="1" si="63"/>
        <v>0</v>
      </c>
      <c r="AY68" s="11">
        <f t="shared" ca="1" si="64"/>
        <v>0</v>
      </c>
      <c r="AZ68" s="11">
        <f t="shared" ca="1" si="65"/>
        <v>0</v>
      </c>
      <c r="BA68" s="11">
        <f t="shared" ca="1" si="66"/>
        <v>0</v>
      </c>
      <c r="BB68" s="11">
        <f t="shared" ca="1" si="67"/>
        <v>0</v>
      </c>
      <c r="BC68" s="11">
        <f t="shared" ca="1" si="68"/>
        <v>0</v>
      </c>
      <c r="BD68" s="11">
        <f t="shared" ca="1" si="69"/>
        <v>0</v>
      </c>
      <c r="BE68" s="11">
        <f t="shared" ca="1" si="70"/>
        <v>0</v>
      </c>
      <c r="BF68" s="11">
        <f t="shared" ca="1" si="71"/>
        <v>0</v>
      </c>
      <c r="BG68" s="11">
        <f t="shared" ca="1" si="72"/>
        <v>0</v>
      </c>
      <c r="BH68" s="11">
        <f t="shared" ca="1" si="73"/>
        <v>0</v>
      </c>
      <c r="BI68" s="11">
        <f t="shared" ca="1" si="74"/>
        <v>0</v>
      </c>
      <c r="BJ68" s="11">
        <f t="shared" ca="1" si="75"/>
        <v>0</v>
      </c>
      <c r="BK68" s="11">
        <f t="shared" ca="1" si="76"/>
        <v>0</v>
      </c>
      <c r="BL68" s="11">
        <f t="shared" ca="1" si="77"/>
        <v>0</v>
      </c>
      <c r="BM68" s="11">
        <f t="shared" ca="1" si="78"/>
        <v>0</v>
      </c>
      <c r="BN68" s="11">
        <f t="shared" ca="1" si="79"/>
        <v>0</v>
      </c>
      <c r="BO68" s="11">
        <f t="shared" ca="1" si="80"/>
        <v>0</v>
      </c>
      <c r="BP68" s="11">
        <f t="shared" ca="1" si="81"/>
        <v>0</v>
      </c>
      <c r="BQ68" s="11">
        <f t="shared" ca="1" si="82"/>
        <v>0</v>
      </c>
      <c r="BR68" s="11">
        <f t="shared" ca="1" si="83"/>
        <v>0</v>
      </c>
      <c r="BS68" s="11">
        <f t="shared" ca="1" si="84"/>
        <v>0</v>
      </c>
      <c r="BT68" s="11">
        <f t="shared" ca="1" si="85"/>
        <v>0</v>
      </c>
      <c r="BU68" s="11">
        <f t="shared" ca="1" si="86"/>
        <v>0</v>
      </c>
      <c r="BV68" s="11">
        <f t="shared" ca="1" si="87"/>
        <v>0</v>
      </c>
      <c r="BW68" s="11">
        <f t="shared" ca="1" si="88"/>
        <v>0</v>
      </c>
      <c r="BX68" s="11">
        <f t="shared" ca="1" si="89"/>
        <v>0</v>
      </c>
      <c r="BY68" s="11">
        <f t="shared" ca="1" si="90"/>
        <v>0</v>
      </c>
      <c r="BZ68" s="11">
        <f t="shared" ca="1" si="91"/>
        <v>0</v>
      </c>
      <c r="CA68" s="11">
        <f t="shared" ca="1" si="92"/>
        <v>0</v>
      </c>
      <c r="CB68" s="11">
        <f t="shared" ca="1" si="93"/>
        <v>0</v>
      </c>
      <c r="CC68" s="11">
        <f t="shared" ca="1" si="94"/>
        <v>0</v>
      </c>
      <c r="CD68" s="11">
        <f t="shared" ca="1" si="95"/>
        <v>0</v>
      </c>
      <c r="CE68" s="11">
        <f t="shared" ca="1" si="96"/>
        <v>0</v>
      </c>
      <c r="CF68" s="11">
        <f t="shared" ca="1" si="97"/>
        <v>0</v>
      </c>
      <c r="CG68" s="11">
        <f t="shared" ca="1" si="98"/>
        <v>0</v>
      </c>
      <c r="CH68" s="11">
        <f t="shared" ca="1" si="99"/>
        <v>0</v>
      </c>
      <c r="CI68" s="3"/>
      <c r="CJ68" s="11">
        <f t="shared" ca="1" si="100"/>
        <v>0</v>
      </c>
      <c r="CK68" s="11">
        <f t="shared" ca="1" si="101"/>
        <v>0</v>
      </c>
      <c r="CL68" s="11">
        <f t="shared" ca="1" si="102"/>
        <v>0</v>
      </c>
      <c r="CM68" s="11">
        <f t="shared" ca="1" si="103"/>
        <v>0</v>
      </c>
      <c r="CN68" s="11">
        <f t="shared" ca="1" si="104"/>
        <v>0</v>
      </c>
      <c r="CO68" s="11">
        <f t="shared" ca="1" si="105"/>
        <v>0</v>
      </c>
      <c r="CP68" s="11">
        <f t="shared" ca="1" si="106"/>
        <v>0</v>
      </c>
      <c r="CQ68" s="11">
        <f t="shared" ca="1" si="107"/>
        <v>0</v>
      </c>
      <c r="CR68" s="11">
        <f t="shared" ca="1" si="108"/>
        <v>0</v>
      </c>
      <c r="CS68" s="11">
        <f t="shared" ca="1" si="109"/>
        <v>0</v>
      </c>
      <c r="CT68" s="11">
        <f t="shared" ca="1" si="110"/>
        <v>0</v>
      </c>
      <c r="CU68" s="11">
        <f t="shared" ca="1" si="111"/>
        <v>0</v>
      </c>
      <c r="CV68" s="11">
        <f t="shared" ca="1" si="112"/>
        <v>0</v>
      </c>
      <c r="CW68" s="11">
        <f t="shared" ca="1" si="113"/>
        <v>0</v>
      </c>
      <c r="CX68" s="11">
        <f t="shared" ca="1" si="114"/>
        <v>0</v>
      </c>
      <c r="CY68" s="11">
        <f t="shared" ca="1" si="115"/>
        <v>0</v>
      </c>
      <c r="CZ68" s="11">
        <f t="shared" ca="1" si="116"/>
        <v>0</v>
      </c>
      <c r="DA68" s="11">
        <f t="shared" ca="1" si="117"/>
        <v>0</v>
      </c>
      <c r="DB68" s="11">
        <f t="shared" ca="1" si="118"/>
        <v>0</v>
      </c>
      <c r="DC68" s="11">
        <f t="shared" ca="1" si="119"/>
        <v>0</v>
      </c>
      <c r="DD68" s="11">
        <f t="shared" ca="1" si="120"/>
        <v>0</v>
      </c>
      <c r="DE68" s="11">
        <f t="shared" ca="1" si="121"/>
        <v>0</v>
      </c>
      <c r="DF68" s="11">
        <f t="shared" ca="1" si="122"/>
        <v>0</v>
      </c>
      <c r="DG68" s="11">
        <f t="shared" ca="1" si="123"/>
        <v>0</v>
      </c>
      <c r="DH68" s="11">
        <f t="shared" ca="1" si="124"/>
        <v>0</v>
      </c>
      <c r="DI68" s="11">
        <f t="shared" ca="1" si="125"/>
        <v>0</v>
      </c>
      <c r="DJ68" s="11">
        <f t="shared" ca="1" si="126"/>
        <v>0</v>
      </c>
      <c r="DK68" s="11">
        <f t="shared" ca="1" si="127"/>
        <v>0</v>
      </c>
      <c r="DL68" s="11">
        <f t="shared" ca="1" si="128"/>
        <v>0</v>
      </c>
      <c r="DM68" s="11">
        <f t="shared" ca="1" si="129"/>
        <v>0</v>
      </c>
      <c r="DN68" s="11">
        <f t="shared" ca="1" si="130"/>
        <v>0</v>
      </c>
      <c r="DO68" s="11">
        <f t="shared" ca="1" si="131"/>
        <v>0</v>
      </c>
      <c r="DP68" s="11">
        <f t="shared" ca="1" si="132"/>
        <v>0</v>
      </c>
      <c r="DQ68" s="11">
        <f t="shared" ca="1" si="133"/>
        <v>0</v>
      </c>
      <c r="DR68" s="11">
        <f t="shared" ca="1" si="134"/>
        <v>0</v>
      </c>
      <c r="DS68" s="11">
        <f t="shared" ca="1" si="135"/>
        <v>0</v>
      </c>
      <c r="DT68" s="11">
        <f t="shared" ca="1" si="136"/>
        <v>0</v>
      </c>
      <c r="DU68" s="11">
        <f t="shared" ca="1" si="137"/>
        <v>0</v>
      </c>
      <c r="DV68" s="11">
        <f t="shared" ca="1" si="138"/>
        <v>0</v>
      </c>
      <c r="DW68" s="11">
        <f t="shared" ca="1" si="139"/>
        <v>0</v>
      </c>
      <c r="DX68" s="49">
        <f t="shared" ca="1" si="14"/>
        <v>0</v>
      </c>
      <c r="DY68" s="8"/>
      <c r="DZ68" s="11">
        <f t="shared" ca="1" si="140"/>
        <v>0</v>
      </c>
      <c r="EA68" s="11">
        <f t="shared" ca="1" si="141"/>
        <v>0</v>
      </c>
      <c r="EB68" s="11">
        <f t="shared" ca="1" si="142"/>
        <v>0</v>
      </c>
      <c r="EC68" s="11">
        <f t="shared" ca="1" si="143"/>
        <v>0</v>
      </c>
      <c r="ED68" s="11">
        <f t="shared" ca="1" si="144"/>
        <v>0</v>
      </c>
      <c r="EE68" s="11">
        <f t="shared" ca="1" si="145"/>
        <v>0</v>
      </c>
      <c r="EF68" s="11">
        <f t="shared" ca="1" si="146"/>
        <v>0</v>
      </c>
      <c r="EG68" s="11">
        <f t="shared" ca="1" si="147"/>
        <v>0</v>
      </c>
      <c r="EH68" s="11">
        <f t="shared" ca="1" si="148"/>
        <v>0</v>
      </c>
      <c r="EI68" s="11">
        <f t="shared" ca="1" si="149"/>
        <v>0</v>
      </c>
      <c r="EJ68" s="11">
        <f t="shared" ca="1" si="150"/>
        <v>0</v>
      </c>
      <c r="EK68" s="11">
        <f t="shared" ca="1" si="151"/>
        <v>0</v>
      </c>
      <c r="EL68" s="11">
        <f t="shared" ca="1" si="152"/>
        <v>0</v>
      </c>
      <c r="EM68" s="11">
        <f t="shared" ca="1" si="153"/>
        <v>0</v>
      </c>
      <c r="EN68" s="11">
        <f t="shared" ca="1" si="154"/>
        <v>0</v>
      </c>
      <c r="EO68" s="11">
        <f t="shared" ca="1" si="155"/>
        <v>0</v>
      </c>
      <c r="EP68" s="11">
        <f t="shared" ca="1" si="156"/>
        <v>0</v>
      </c>
      <c r="EQ68" s="11">
        <f t="shared" ca="1" si="157"/>
        <v>0</v>
      </c>
      <c r="ER68" s="11">
        <f t="shared" ca="1" si="158"/>
        <v>0</v>
      </c>
      <c r="ES68" s="11">
        <f t="shared" ca="1" si="159"/>
        <v>0</v>
      </c>
      <c r="ET68" s="11">
        <f t="shared" ca="1" si="160"/>
        <v>0</v>
      </c>
      <c r="EU68" s="11">
        <f t="shared" ca="1" si="161"/>
        <v>0</v>
      </c>
      <c r="EV68" s="11">
        <f t="shared" ca="1" si="162"/>
        <v>0</v>
      </c>
      <c r="EW68" s="11">
        <f t="shared" ca="1" si="163"/>
        <v>0</v>
      </c>
      <c r="EX68" s="11">
        <f t="shared" ca="1" si="164"/>
        <v>0</v>
      </c>
      <c r="EY68" s="11">
        <f t="shared" ca="1" si="165"/>
        <v>0</v>
      </c>
      <c r="EZ68" s="11">
        <f t="shared" ca="1" si="166"/>
        <v>0</v>
      </c>
      <c r="FA68" s="11">
        <f t="shared" ca="1" si="167"/>
        <v>0</v>
      </c>
      <c r="FB68" s="11">
        <f t="shared" ca="1" si="168"/>
        <v>0</v>
      </c>
      <c r="FC68" s="11">
        <f t="shared" ca="1" si="169"/>
        <v>0</v>
      </c>
      <c r="FD68" s="11">
        <f t="shared" ca="1" si="170"/>
        <v>0</v>
      </c>
      <c r="FE68" s="11">
        <f t="shared" ca="1" si="171"/>
        <v>0</v>
      </c>
      <c r="FF68" s="11">
        <f t="shared" ca="1" si="172"/>
        <v>0</v>
      </c>
      <c r="FG68" s="11">
        <f t="shared" ca="1" si="173"/>
        <v>0</v>
      </c>
      <c r="FH68" s="11">
        <f t="shared" ca="1" si="174"/>
        <v>0</v>
      </c>
      <c r="FI68" s="11">
        <f t="shared" ca="1" si="175"/>
        <v>0</v>
      </c>
      <c r="FJ68" s="11">
        <f t="shared" ca="1" si="176"/>
        <v>0</v>
      </c>
      <c r="FK68" s="11">
        <f t="shared" ca="1" si="177"/>
        <v>0</v>
      </c>
      <c r="FL68" s="11">
        <f t="shared" ca="1" si="178"/>
        <v>0</v>
      </c>
      <c r="FM68" s="11">
        <f t="shared" ca="1" si="179"/>
        <v>0</v>
      </c>
      <c r="FN68" s="49">
        <f t="shared" ca="1" si="16"/>
        <v>0</v>
      </c>
      <c r="FO68" s="14"/>
      <c r="FP68" s="37">
        <f t="shared" ca="1" si="180"/>
        <v>0</v>
      </c>
      <c r="FQ68" s="11">
        <f ca="1">IF(AV67&lt;=0,0,IF($C68&lt;=SUM($FP68:FP68),0,IF(EA68+$C68-SUM($FP68:FP68)&gt;AV67+CK68,AV67+CK68-EA68,$C68-SUM($FP68:FP68))))</f>
        <v>0</v>
      </c>
      <c r="FR68" s="11">
        <f ca="1">IF(AW67&lt;=0,0,IF($C68&lt;=SUM($FP68:FQ68),0,IF(EB68+$C68-SUM($FP68:FQ68)&gt;AW67+CL68,AW67+CL68-EB68,$C68-SUM($FP68:FQ68))))</f>
        <v>0</v>
      </c>
      <c r="FS68" s="11">
        <f ca="1">IF(AX67&lt;=0,0,IF($C68&lt;=SUM($FP68:FR68),0,IF(EC68+$C68-SUM($FP68:FR68)&gt;AX67+CM68,AX67+CM68-EC68,$C68-SUM($FP68:FR68))))</f>
        <v>0</v>
      </c>
      <c r="FT68" s="11">
        <f ca="1">IF(AY67&lt;=0,0,IF($C68&lt;=SUM($FP68:FS68),0,IF(ED68+$C68-SUM($FP68:FS68)&gt;AY67+CN68,AY67+CN68-ED68,$C68-SUM($FP68:FS68))))</f>
        <v>0</v>
      </c>
      <c r="FU68" s="11">
        <f ca="1">IF(AZ67&lt;=0,0,IF($C68&lt;=SUM($FP68:FT68),0,IF(EE68+$C68-SUM($FP68:FT68)&gt;AZ67+CO68,AZ67+CO68-EE68,$C68-SUM($FP68:FT68))))</f>
        <v>0</v>
      </c>
      <c r="FV68" s="11">
        <f ca="1">IF(BA67&lt;=0,0,IF($C68&lt;=SUM($FP68:FU68),0,IF(EF68+$C68-SUM($FP68:FU68)&gt;BA67+CP68,BA67+CP68-EF68,$C68-SUM($FP68:FU68))))</f>
        <v>0</v>
      </c>
      <c r="FW68" s="11">
        <f ca="1">IF(BB67&lt;=0,0,IF($C68&lt;=SUM($FP68:FV68),0,IF(EG68+$C68-SUM($FP68:FV68)&gt;BB67+CQ68,BB67+CQ68-EG68,$C68-SUM($FP68:FV68))))</f>
        <v>0</v>
      </c>
      <c r="FX68" s="11">
        <f ca="1">IF(BC67&lt;=0,0,IF($C68&lt;=SUM($FP68:FW68),0,IF(EH68+$C68-SUM($FP68:FW68)&gt;BC67+CR68,BC67+CR68-EH68,$C68-SUM($FP68:FW68))))</f>
        <v>0</v>
      </c>
      <c r="FY68" s="11">
        <f ca="1">IF(BD67&lt;=0,0,IF($C68&lt;=SUM($FP68:FX68),0,IF(EI68+$C68-SUM($FP68:FX68)&gt;BD67+CS68,BD67+CS68-EI68,$C68-SUM($FP68:FX68))))</f>
        <v>0</v>
      </c>
      <c r="FZ68" s="11">
        <f ca="1">IF(BE67&lt;=0,0,IF($C68&lt;=SUM($FP68:FY68),0,IF(EJ68+$C68-SUM($FP68:FY68)&gt;BE67+CT68,BE67+CT68-EJ68,$C68-SUM($FP68:FY68))))</f>
        <v>0</v>
      </c>
      <c r="GA68" s="11">
        <f ca="1">IF(BF67&lt;=0,0,IF($C68&lt;=SUM($FP68:FZ68),0,IF(EK68+$C68-SUM($FP68:FZ68)&gt;BF67+CU68,BF67+CU68-EK68,$C68-SUM($FP68:FZ68))))</f>
        <v>0</v>
      </c>
      <c r="GB68" s="11">
        <f ca="1">IF(BG67&lt;=0,0,IF($C68&lt;=SUM($FP68:GA68),0,IF(EL68+$C68-SUM($FP68:GA68)&gt;BG67+CV68,BG67+CV68-EL68,$C68-SUM($FP68:GA68))))</f>
        <v>0</v>
      </c>
      <c r="GC68" s="11">
        <f ca="1">IF(BH67&lt;=0,0,IF($C68&lt;=SUM($FP68:GB68),0,IF(EM68+$C68-SUM($FP68:GB68)&gt;BH67+CW68,BH67+CW68-EM68,$C68-SUM($FP68:GB68))))</f>
        <v>0</v>
      </c>
      <c r="GD68" s="11">
        <f ca="1">IF(BI67&lt;=0,0,IF($C68&lt;=SUM($FP68:GC68),0,IF(EN68+$C68-SUM($FP68:GC68)&gt;BI67+CX68,BI67+CX68-EN68,$C68-SUM($FP68:GC68))))</f>
        <v>0</v>
      </c>
      <c r="GE68" s="11">
        <f ca="1">IF(BJ67&lt;=0,0,IF($C68&lt;=SUM($FP68:GD68),0,IF(EO68+$C68-SUM($FP68:GD68)&gt;BJ67+CY68,BJ67+CY68-EO68,$C68-SUM($FP68:GD68))))</f>
        <v>0</v>
      </c>
      <c r="GF68" s="11">
        <f ca="1">IF(BK67&lt;=0,0,IF($C68&lt;=SUM($FP68:GE68),0,IF(EP68+$C68-SUM($FP68:GE68)&gt;BK67+CZ68,BK67+CZ68-EP68,$C68-SUM($FP68:GE68))))</f>
        <v>0</v>
      </c>
      <c r="GG68" s="11">
        <f ca="1">IF(BL67&lt;=0,0,IF($C68&lt;=SUM($FP68:GF68),0,IF(EQ68+$C68-SUM($FP68:GF68)&gt;BL67+DA68,BL67+DA68-EQ68,$C68-SUM($FP68:GF68))))</f>
        <v>0</v>
      </c>
      <c r="GH68" s="11">
        <f ca="1">IF(BM67&lt;=0,0,IF($C68&lt;=SUM($FP68:GG68),0,IF(ER68+$C68-SUM($FP68:GG68)&gt;BM67+DB68,BM67+DB68-ER68,$C68-SUM($FP68:GG68))))</f>
        <v>0</v>
      </c>
      <c r="GI68" s="11">
        <f ca="1">IF(BN67&lt;=0,0,IF($C68&lt;=SUM($FP68:GH68),0,IF(ES68+$C68-SUM($FP68:GH68)&gt;BN67+DC68,BN67+DC68-ES68,$C68-SUM($FP68:GH68))))</f>
        <v>0</v>
      </c>
      <c r="GJ68" s="11">
        <f ca="1">IF(BO67&lt;=0,0,IF($C68&lt;=SUM($FP68:GI68),0,IF(ET68+$C68-SUM($FP68:GI68)&gt;BO67+DD68,BO67+DD68-ET68,$C68-SUM($FP68:GI68))))</f>
        <v>0</v>
      </c>
      <c r="GK68" s="11">
        <f ca="1">IF(BP67&lt;=0,0,IF($C68&lt;=SUM($FP68:GJ68),0,IF(EU68+$C68-SUM($FP68:GJ68)&gt;BP67+DE68,BP67+DE68-EU68,$C68-SUM($FP68:GJ68))))</f>
        <v>0</v>
      </c>
      <c r="GL68" s="11">
        <f ca="1">IF(BQ67&lt;=0,0,IF($C68&lt;=SUM($FP68:GK68),0,IF(EV68+$C68-SUM($FP68:GK68)&gt;BQ67+DF68,BQ67+DF68-EV68,$C68-SUM($FP68:GK68))))</f>
        <v>0</v>
      </c>
      <c r="GM68" s="11">
        <f ca="1">IF(BR67&lt;=0,0,IF($C68&lt;=SUM($FP68:GL68),0,IF(EW68+$C68-SUM($FP68:GL68)&gt;BR67+DG68,BR67+DG68-EW68,$C68-SUM($FP68:GL68))))</f>
        <v>0</v>
      </c>
      <c r="GN68" s="11">
        <f ca="1">IF(BS67&lt;=0,0,IF($C68&lt;=SUM($FP68:GM68),0,IF(EX68+$C68-SUM($FP68:GM68)&gt;BS67+DH68,BS67+DH68-EX68,$C68-SUM($FP68:GM68))))</f>
        <v>0</v>
      </c>
      <c r="GO68" s="11">
        <f ca="1">IF(BT67&lt;=0,0,IF($C68&lt;=SUM($FP68:GN68),0,IF(EY68+$C68-SUM($FP68:GN68)&gt;BT67+DI68,BT67+DI68-EY68,$C68-SUM($FP68:GN68))))</f>
        <v>0</v>
      </c>
      <c r="GP68" s="11">
        <f ca="1">IF(BU67&lt;=0,0,IF($C68&lt;=SUM($FP68:GO68),0,IF(EZ68+$C68-SUM($FP68:GO68)&gt;BU67+DJ68,BU67+DJ68-EZ68,$C68-SUM($FP68:GO68))))</f>
        <v>0</v>
      </c>
      <c r="GQ68" s="11">
        <f ca="1">IF(BV67&lt;=0,0,IF($C68&lt;=SUM($FP68:GP68),0,IF(FA68+$C68-SUM($FP68:GP68)&gt;BV67+DK68,BV67+DK68-FA68,$C68-SUM($FP68:GP68))))</f>
        <v>0</v>
      </c>
      <c r="GR68" s="11">
        <f ca="1">IF(BW67&lt;=0,0,IF($C68&lt;=SUM($FP68:GQ68),0,IF(FB68+$C68-SUM($FP68:GQ68)&gt;BW67+DL68,BW67+DL68-FB68,$C68-SUM($FP68:GQ68))))</f>
        <v>0</v>
      </c>
      <c r="GS68" s="11">
        <f ca="1">IF(BX67&lt;=0,0,IF($C68&lt;=SUM($FP68:GR68),0,IF(FC68+$C68-SUM($FP68:GR68)&gt;BX67+DM68,BX67+DM68-FC68,$C68-SUM($FP68:GR68))))</f>
        <v>0</v>
      </c>
      <c r="GT68" s="11">
        <f ca="1">IF(BY67&lt;=0,0,IF($C68&lt;=SUM($FP68:GS68),0,IF(FD68+$C68-SUM($FP68:GS68)&gt;BY67+DN68,BY67+DN68-FD68,$C68-SUM($FP68:GS68))))</f>
        <v>0</v>
      </c>
      <c r="GU68" s="11">
        <f ca="1">IF(BZ67&lt;=0,0,IF($C68&lt;=SUM($FP68:GT68),0,IF(FE68+$C68-SUM($FP68:GT68)&gt;BZ67+DO68,BZ67+DO68-FE68,$C68-SUM($FP68:GT68))))</f>
        <v>0</v>
      </c>
      <c r="GV68" s="11">
        <f ca="1">IF(CA67&lt;=0,0,IF($C68&lt;=SUM($FP68:GU68),0,IF(FF68+$C68-SUM($FP68:GU68)&gt;CA67+DP68,CA67+DP68-FF68,$C68-SUM($FP68:GU68))))</f>
        <v>0</v>
      </c>
      <c r="GW68" s="11">
        <f ca="1">IF(CB67&lt;=0,0,IF($C68&lt;=SUM($FP68:GV68),0,IF(FG68+$C68-SUM($FP68:GV68)&gt;CB67+DQ68,CB67+DQ68-FG68,$C68-SUM($FP68:GV68))))</f>
        <v>0</v>
      </c>
      <c r="GX68" s="11">
        <f ca="1">IF(CC67&lt;=0,0,IF($C68&lt;=SUM($FP68:GW68),0,IF(FH68+$C68-SUM($FP68:GW68)&gt;CC67+DR68,CC67+DR68-FH68,$C68-SUM($FP68:GW68))))</f>
        <v>0</v>
      </c>
      <c r="GY68" s="11">
        <f ca="1">IF(CD67&lt;=0,0,IF($C68&lt;=SUM($FP68:GX68),0,IF(FI68+$C68-SUM($FP68:GX68)&gt;CD67+DS68,CD67+DS68-FI68,$C68-SUM($FP68:GX68))))</f>
        <v>0</v>
      </c>
      <c r="GZ68" s="11">
        <f ca="1">IF(CE67&lt;=0,0,IF($C68&lt;=SUM($FP68:GY68),0,IF(FJ68+$C68-SUM($FP68:GY68)&gt;CE67+DT68,CE67+DT68-FJ68,$C68-SUM($FP68:GY68))))</f>
        <v>0</v>
      </c>
      <c r="HA68" s="11">
        <f ca="1">IF(CF67&lt;=0,0,IF($C68&lt;=SUM($FP68:GZ68),0,IF(FK68+$C68-SUM($FP68:GZ68)&gt;CF67+DU68,CF67+DU68-FK68,$C68-SUM($FP68:GZ68))))</f>
        <v>0</v>
      </c>
      <c r="HB68" s="11">
        <f ca="1">IF(CG67&lt;=0,0,IF($C68&lt;=SUM($FP68:HA68),0,IF(FL68+$C68-SUM($FP68:HA68)&gt;CG67+DV68,CG67+DV68-FL68,$C68-SUM($FP68:HA68))))</f>
        <v>0</v>
      </c>
      <c r="HC68" s="11">
        <f ca="1">IF(CH67&lt;=0,0,IF($C68&lt;=SUM($FP68:HB68),0,IF(FM68+$C68-SUM($FP68:HB68)&gt;CH67+DW68,CH67+DW68-FM68,$C68-SUM($FP68:HB68))))</f>
        <v>0</v>
      </c>
    </row>
    <row r="69" spans="1:211" ht="11" customHeight="1" x14ac:dyDescent="0.15">
      <c r="A69" s="12" t="str">
        <f t="shared" ca="1" si="17"/>
        <v/>
      </c>
      <c r="B69" s="6" t="e">
        <f t="shared" ca="1" si="18"/>
        <v>#N/A</v>
      </c>
      <c r="C69" s="50" t="str">
        <f ca="1">IF(A69="","",IF(snowball,IF(($E$5-FN69)&lt;0,0,$E$5-FN69),0)+D69)</f>
        <v/>
      </c>
      <c r="D69" s="38"/>
      <c r="E69" s="11">
        <f t="shared" ca="1" si="19"/>
        <v>0</v>
      </c>
      <c r="F69" s="11">
        <f t="shared" ca="1" si="20"/>
        <v>0</v>
      </c>
      <c r="G69" s="11">
        <f t="shared" ca="1" si="21"/>
        <v>0</v>
      </c>
      <c r="H69" s="11">
        <f t="shared" ca="1" si="22"/>
        <v>0</v>
      </c>
      <c r="I69" s="11">
        <f t="shared" ca="1" si="23"/>
        <v>0</v>
      </c>
      <c r="J69" s="11">
        <f t="shared" ca="1" si="24"/>
        <v>0</v>
      </c>
      <c r="K69" s="11">
        <f t="shared" ca="1" si="25"/>
        <v>0</v>
      </c>
      <c r="L69" s="11">
        <f t="shared" ca="1" si="26"/>
        <v>0</v>
      </c>
      <c r="M69" s="11">
        <f t="shared" ca="1" si="27"/>
        <v>0</v>
      </c>
      <c r="N69" s="11">
        <f t="shared" ca="1" si="28"/>
        <v>0</v>
      </c>
      <c r="O69" s="11">
        <f t="shared" ca="1" si="29"/>
        <v>0</v>
      </c>
      <c r="P69" s="11">
        <f t="shared" ca="1" si="30"/>
        <v>0</v>
      </c>
      <c r="Q69" s="11">
        <f t="shared" ca="1" si="31"/>
        <v>0</v>
      </c>
      <c r="R69" s="11">
        <f t="shared" ca="1" si="32"/>
        <v>0</v>
      </c>
      <c r="S69" s="11">
        <f t="shared" ca="1" si="33"/>
        <v>0</v>
      </c>
      <c r="T69" s="11">
        <f t="shared" ca="1" si="34"/>
        <v>0</v>
      </c>
      <c r="U69" s="11">
        <f t="shared" ca="1" si="35"/>
        <v>0</v>
      </c>
      <c r="V69" s="11">
        <f t="shared" ca="1" si="36"/>
        <v>0</v>
      </c>
      <c r="W69" s="11">
        <f t="shared" ca="1" si="37"/>
        <v>0</v>
      </c>
      <c r="X69" s="11">
        <f t="shared" ca="1" si="38"/>
        <v>0</v>
      </c>
      <c r="Y69" s="11">
        <f t="shared" ca="1" si="39"/>
        <v>0</v>
      </c>
      <c r="Z69" s="11">
        <f t="shared" ca="1" si="40"/>
        <v>0</v>
      </c>
      <c r="AA69" s="11">
        <f t="shared" ca="1" si="41"/>
        <v>0</v>
      </c>
      <c r="AB69" s="11">
        <f t="shared" ca="1" si="42"/>
        <v>0</v>
      </c>
      <c r="AC69" s="11">
        <f t="shared" ca="1" si="43"/>
        <v>0</v>
      </c>
      <c r="AD69" s="11">
        <f t="shared" ca="1" si="44"/>
        <v>0</v>
      </c>
      <c r="AE69" s="11">
        <f t="shared" ca="1" si="45"/>
        <v>0</v>
      </c>
      <c r="AF69" s="11">
        <f t="shared" ca="1" si="46"/>
        <v>0</v>
      </c>
      <c r="AG69" s="11">
        <f t="shared" ca="1" si="47"/>
        <v>0</v>
      </c>
      <c r="AH69" s="11">
        <f t="shared" ca="1" si="48"/>
        <v>0</v>
      </c>
      <c r="AI69" s="11">
        <f t="shared" ca="1" si="49"/>
        <v>0</v>
      </c>
      <c r="AJ69" s="11">
        <f t="shared" ca="1" si="50"/>
        <v>0</v>
      </c>
      <c r="AK69" s="11">
        <f t="shared" ca="1" si="51"/>
        <v>0</v>
      </c>
      <c r="AL69" s="11">
        <f t="shared" ca="1" si="52"/>
        <v>0</v>
      </c>
      <c r="AM69" s="11">
        <f t="shared" ca="1" si="53"/>
        <v>0</v>
      </c>
      <c r="AN69" s="11">
        <f t="shared" ca="1" si="54"/>
        <v>0</v>
      </c>
      <c r="AO69" s="11">
        <f t="shared" ca="1" si="55"/>
        <v>0</v>
      </c>
      <c r="AP69" s="11">
        <f t="shared" ca="1" si="56"/>
        <v>0</v>
      </c>
      <c r="AQ69" s="11">
        <f t="shared" ca="1" si="57"/>
        <v>0</v>
      </c>
      <c r="AR69" s="11">
        <f t="shared" ca="1" si="58"/>
        <v>0</v>
      </c>
      <c r="AS69" s="35"/>
      <c r="AT69" s="11">
        <f t="shared" ca="1" si="59"/>
        <v>0</v>
      </c>
      <c r="AU69" s="11">
        <f t="shared" ca="1" si="60"/>
        <v>0</v>
      </c>
      <c r="AV69" s="11">
        <f t="shared" ca="1" si="61"/>
        <v>0</v>
      </c>
      <c r="AW69" s="11">
        <f t="shared" ca="1" si="62"/>
        <v>0</v>
      </c>
      <c r="AX69" s="11">
        <f t="shared" ca="1" si="63"/>
        <v>0</v>
      </c>
      <c r="AY69" s="11">
        <f t="shared" ca="1" si="64"/>
        <v>0</v>
      </c>
      <c r="AZ69" s="11">
        <f t="shared" ca="1" si="65"/>
        <v>0</v>
      </c>
      <c r="BA69" s="11">
        <f t="shared" ca="1" si="66"/>
        <v>0</v>
      </c>
      <c r="BB69" s="11">
        <f t="shared" ca="1" si="67"/>
        <v>0</v>
      </c>
      <c r="BC69" s="11">
        <f t="shared" ca="1" si="68"/>
        <v>0</v>
      </c>
      <c r="BD69" s="11">
        <f t="shared" ca="1" si="69"/>
        <v>0</v>
      </c>
      <c r="BE69" s="11">
        <f t="shared" ca="1" si="70"/>
        <v>0</v>
      </c>
      <c r="BF69" s="11">
        <f t="shared" ca="1" si="71"/>
        <v>0</v>
      </c>
      <c r="BG69" s="11">
        <f t="shared" ca="1" si="72"/>
        <v>0</v>
      </c>
      <c r="BH69" s="11">
        <f t="shared" ca="1" si="73"/>
        <v>0</v>
      </c>
      <c r="BI69" s="11">
        <f t="shared" ca="1" si="74"/>
        <v>0</v>
      </c>
      <c r="BJ69" s="11">
        <f t="shared" ca="1" si="75"/>
        <v>0</v>
      </c>
      <c r="BK69" s="11">
        <f t="shared" ca="1" si="76"/>
        <v>0</v>
      </c>
      <c r="BL69" s="11">
        <f t="shared" ca="1" si="77"/>
        <v>0</v>
      </c>
      <c r="BM69" s="11">
        <f t="shared" ca="1" si="78"/>
        <v>0</v>
      </c>
      <c r="BN69" s="11">
        <f t="shared" ca="1" si="79"/>
        <v>0</v>
      </c>
      <c r="BO69" s="11">
        <f t="shared" ca="1" si="80"/>
        <v>0</v>
      </c>
      <c r="BP69" s="11">
        <f t="shared" ca="1" si="81"/>
        <v>0</v>
      </c>
      <c r="BQ69" s="11">
        <f t="shared" ca="1" si="82"/>
        <v>0</v>
      </c>
      <c r="BR69" s="11">
        <f t="shared" ca="1" si="83"/>
        <v>0</v>
      </c>
      <c r="BS69" s="11">
        <f t="shared" ca="1" si="84"/>
        <v>0</v>
      </c>
      <c r="BT69" s="11">
        <f t="shared" ca="1" si="85"/>
        <v>0</v>
      </c>
      <c r="BU69" s="11">
        <f t="shared" ca="1" si="86"/>
        <v>0</v>
      </c>
      <c r="BV69" s="11">
        <f t="shared" ca="1" si="87"/>
        <v>0</v>
      </c>
      <c r="BW69" s="11">
        <f t="shared" ca="1" si="88"/>
        <v>0</v>
      </c>
      <c r="BX69" s="11">
        <f t="shared" ca="1" si="89"/>
        <v>0</v>
      </c>
      <c r="BY69" s="11">
        <f t="shared" ca="1" si="90"/>
        <v>0</v>
      </c>
      <c r="BZ69" s="11">
        <f t="shared" ca="1" si="91"/>
        <v>0</v>
      </c>
      <c r="CA69" s="11">
        <f t="shared" ca="1" si="92"/>
        <v>0</v>
      </c>
      <c r="CB69" s="11">
        <f t="shared" ca="1" si="93"/>
        <v>0</v>
      </c>
      <c r="CC69" s="11">
        <f t="shared" ca="1" si="94"/>
        <v>0</v>
      </c>
      <c r="CD69" s="11">
        <f t="shared" ca="1" si="95"/>
        <v>0</v>
      </c>
      <c r="CE69" s="11">
        <f t="shared" ca="1" si="96"/>
        <v>0</v>
      </c>
      <c r="CF69" s="11">
        <f t="shared" ca="1" si="97"/>
        <v>0</v>
      </c>
      <c r="CG69" s="11">
        <f t="shared" ca="1" si="98"/>
        <v>0</v>
      </c>
      <c r="CH69" s="11">
        <f t="shared" ca="1" si="99"/>
        <v>0</v>
      </c>
      <c r="CI69" s="3"/>
      <c r="CJ69" s="11">
        <f t="shared" ca="1" si="100"/>
        <v>0</v>
      </c>
      <c r="CK69" s="11">
        <f t="shared" ca="1" si="101"/>
        <v>0</v>
      </c>
      <c r="CL69" s="11">
        <f t="shared" ca="1" si="102"/>
        <v>0</v>
      </c>
      <c r="CM69" s="11">
        <f t="shared" ca="1" si="103"/>
        <v>0</v>
      </c>
      <c r="CN69" s="11">
        <f t="shared" ca="1" si="104"/>
        <v>0</v>
      </c>
      <c r="CO69" s="11">
        <f t="shared" ca="1" si="105"/>
        <v>0</v>
      </c>
      <c r="CP69" s="11">
        <f t="shared" ca="1" si="106"/>
        <v>0</v>
      </c>
      <c r="CQ69" s="11">
        <f t="shared" ca="1" si="107"/>
        <v>0</v>
      </c>
      <c r="CR69" s="11">
        <f t="shared" ca="1" si="108"/>
        <v>0</v>
      </c>
      <c r="CS69" s="11">
        <f t="shared" ca="1" si="109"/>
        <v>0</v>
      </c>
      <c r="CT69" s="11">
        <f t="shared" ca="1" si="110"/>
        <v>0</v>
      </c>
      <c r="CU69" s="11">
        <f t="shared" ca="1" si="111"/>
        <v>0</v>
      </c>
      <c r="CV69" s="11">
        <f t="shared" ca="1" si="112"/>
        <v>0</v>
      </c>
      <c r="CW69" s="11">
        <f t="shared" ca="1" si="113"/>
        <v>0</v>
      </c>
      <c r="CX69" s="11">
        <f t="shared" ca="1" si="114"/>
        <v>0</v>
      </c>
      <c r="CY69" s="11">
        <f t="shared" ca="1" si="115"/>
        <v>0</v>
      </c>
      <c r="CZ69" s="11">
        <f t="shared" ca="1" si="116"/>
        <v>0</v>
      </c>
      <c r="DA69" s="11">
        <f t="shared" ca="1" si="117"/>
        <v>0</v>
      </c>
      <c r="DB69" s="11">
        <f t="shared" ca="1" si="118"/>
        <v>0</v>
      </c>
      <c r="DC69" s="11">
        <f t="shared" ca="1" si="119"/>
        <v>0</v>
      </c>
      <c r="DD69" s="11">
        <f t="shared" ca="1" si="120"/>
        <v>0</v>
      </c>
      <c r="DE69" s="11">
        <f t="shared" ca="1" si="121"/>
        <v>0</v>
      </c>
      <c r="DF69" s="11">
        <f t="shared" ca="1" si="122"/>
        <v>0</v>
      </c>
      <c r="DG69" s="11">
        <f t="shared" ca="1" si="123"/>
        <v>0</v>
      </c>
      <c r="DH69" s="11">
        <f t="shared" ca="1" si="124"/>
        <v>0</v>
      </c>
      <c r="DI69" s="11">
        <f t="shared" ca="1" si="125"/>
        <v>0</v>
      </c>
      <c r="DJ69" s="11">
        <f t="shared" ca="1" si="126"/>
        <v>0</v>
      </c>
      <c r="DK69" s="11">
        <f t="shared" ca="1" si="127"/>
        <v>0</v>
      </c>
      <c r="DL69" s="11">
        <f t="shared" ca="1" si="128"/>
        <v>0</v>
      </c>
      <c r="DM69" s="11">
        <f t="shared" ca="1" si="129"/>
        <v>0</v>
      </c>
      <c r="DN69" s="11">
        <f t="shared" ca="1" si="130"/>
        <v>0</v>
      </c>
      <c r="DO69" s="11">
        <f t="shared" ca="1" si="131"/>
        <v>0</v>
      </c>
      <c r="DP69" s="11">
        <f t="shared" ca="1" si="132"/>
        <v>0</v>
      </c>
      <c r="DQ69" s="11">
        <f t="shared" ca="1" si="133"/>
        <v>0</v>
      </c>
      <c r="DR69" s="11">
        <f t="shared" ca="1" si="134"/>
        <v>0</v>
      </c>
      <c r="DS69" s="11">
        <f t="shared" ca="1" si="135"/>
        <v>0</v>
      </c>
      <c r="DT69" s="11">
        <f t="shared" ca="1" si="136"/>
        <v>0</v>
      </c>
      <c r="DU69" s="11">
        <f t="shared" ca="1" si="137"/>
        <v>0</v>
      </c>
      <c r="DV69" s="11">
        <f t="shared" ca="1" si="138"/>
        <v>0</v>
      </c>
      <c r="DW69" s="11">
        <f t="shared" ca="1" si="139"/>
        <v>0</v>
      </c>
      <c r="DX69" s="49">
        <f t="shared" ca="1" si="14"/>
        <v>0</v>
      </c>
      <c r="DY69" s="8"/>
      <c r="DZ69" s="11">
        <f t="shared" ca="1" si="140"/>
        <v>0</v>
      </c>
      <c r="EA69" s="11">
        <f t="shared" ca="1" si="141"/>
        <v>0</v>
      </c>
      <c r="EB69" s="11">
        <f t="shared" ca="1" si="142"/>
        <v>0</v>
      </c>
      <c r="EC69" s="11">
        <f t="shared" ca="1" si="143"/>
        <v>0</v>
      </c>
      <c r="ED69" s="11">
        <f t="shared" ca="1" si="144"/>
        <v>0</v>
      </c>
      <c r="EE69" s="11">
        <f t="shared" ca="1" si="145"/>
        <v>0</v>
      </c>
      <c r="EF69" s="11">
        <f t="shared" ca="1" si="146"/>
        <v>0</v>
      </c>
      <c r="EG69" s="11">
        <f t="shared" ca="1" si="147"/>
        <v>0</v>
      </c>
      <c r="EH69" s="11">
        <f t="shared" ca="1" si="148"/>
        <v>0</v>
      </c>
      <c r="EI69" s="11">
        <f t="shared" ca="1" si="149"/>
        <v>0</v>
      </c>
      <c r="EJ69" s="11">
        <f t="shared" ca="1" si="150"/>
        <v>0</v>
      </c>
      <c r="EK69" s="11">
        <f t="shared" ca="1" si="151"/>
        <v>0</v>
      </c>
      <c r="EL69" s="11">
        <f t="shared" ca="1" si="152"/>
        <v>0</v>
      </c>
      <c r="EM69" s="11">
        <f t="shared" ca="1" si="153"/>
        <v>0</v>
      </c>
      <c r="EN69" s="11">
        <f t="shared" ca="1" si="154"/>
        <v>0</v>
      </c>
      <c r="EO69" s="11">
        <f t="shared" ca="1" si="155"/>
        <v>0</v>
      </c>
      <c r="EP69" s="11">
        <f t="shared" ca="1" si="156"/>
        <v>0</v>
      </c>
      <c r="EQ69" s="11">
        <f t="shared" ca="1" si="157"/>
        <v>0</v>
      </c>
      <c r="ER69" s="11">
        <f t="shared" ca="1" si="158"/>
        <v>0</v>
      </c>
      <c r="ES69" s="11">
        <f t="shared" ca="1" si="159"/>
        <v>0</v>
      </c>
      <c r="ET69" s="11">
        <f t="shared" ca="1" si="160"/>
        <v>0</v>
      </c>
      <c r="EU69" s="11">
        <f t="shared" ca="1" si="161"/>
        <v>0</v>
      </c>
      <c r="EV69" s="11">
        <f t="shared" ca="1" si="162"/>
        <v>0</v>
      </c>
      <c r="EW69" s="11">
        <f t="shared" ca="1" si="163"/>
        <v>0</v>
      </c>
      <c r="EX69" s="11">
        <f t="shared" ca="1" si="164"/>
        <v>0</v>
      </c>
      <c r="EY69" s="11">
        <f t="shared" ca="1" si="165"/>
        <v>0</v>
      </c>
      <c r="EZ69" s="11">
        <f t="shared" ca="1" si="166"/>
        <v>0</v>
      </c>
      <c r="FA69" s="11">
        <f t="shared" ca="1" si="167"/>
        <v>0</v>
      </c>
      <c r="FB69" s="11">
        <f t="shared" ca="1" si="168"/>
        <v>0</v>
      </c>
      <c r="FC69" s="11">
        <f t="shared" ca="1" si="169"/>
        <v>0</v>
      </c>
      <c r="FD69" s="11">
        <f t="shared" ca="1" si="170"/>
        <v>0</v>
      </c>
      <c r="FE69" s="11">
        <f t="shared" ca="1" si="171"/>
        <v>0</v>
      </c>
      <c r="FF69" s="11">
        <f t="shared" ca="1" si="172"/>
        <v>0</v>
      </c>
      <c r="FG69" s="11">
        <f t="shared" ca="1" si="173"/>
        <v>0</v>
      </c>
      <c r="FH69" s="11">
        <f t="shared" ca="1" si="174"/>
        <v>0</v>
      </c>
      <c r="FI69" s="11">
        <f t="shared" ca="1" si="175"/>
        <v>0</v>
      </c>
      <c r="FJ69" s="11">
        <f t="shared" ca="1" si="176"/>
        <v>0</v>
      </c>
      <c r="FK69" s="11">
        <f t="shared" ca="1" si="177"/>
        <v>0</v>
      </c>
      <c r="FL69" s="11">
        <f t="shared" ca="1" si="178"/>
        <v>0</v>
      </c>
      <c r="FM69" s="11">
        <f t="shared" ca="1" si="179"/>
        <v>0</v>
      </c>
      <c r="FN69" s="49">
        <f t="shared" ca="1" si="16"/>
        <v>0</v>
      </c>
      <c r="FO69" s="14"/>
      <c r="FP69" s="37">
        <f t="shared" ca="1" si="180"/>
        <v>0</v>
      </c>
      <c r="FQ69" s="11">
        <f ca="1">IF(AV68&lt;=0,0,IF($C69&lt;=SUM($FP69:FP69),0,IF(EA69+$C69-SUM($FP69:FP69)&gt;AV68+CK69,AV68+CK69-EA69,$C69-SUM($FP69:FP69))))</f>
        <v>0</v>
      </c>
      <c r="FR69" s="11">
        <f ca="1">IF(AW68&lt;=0,0,IF($C69&lt;=SUM($FP69:FQ69),0,IF(EB69+$C69-SUM($FP69:FQ69)&gt;AW68+CL69,AW68+CL69-EB69,$C69-SUM($FP69:FQ69))))</f>
        <v>0</v>
      </c>
      <c r="FS69" s="11">
        <f ca="1">IF(AX68&lt;=0,0,IF($C69&lt;=SUM($FP69:FR69),0,IF(EC69+$C69-SUM($FP69:FR69)&gt;AX68+CM69,AX68+CM69-EC69,$C69-SUM($FP69:FR69))))</f>
        <v>0</v>
      </c>
      <c r="FT69" s="11">
        <f ca="1">IF(AY68&lt;=0,0,IF($C69&lt;=SUM($FP69:FS69),0,IF(ED69+$C69-SUM($FP69:FS69)&gt;AY68+CN69,AY68+CN69-ED69,$C69-SUM($FP69:FS69))))</f>
        <v>0</v>
      </c>
      <c r="FU69" s="11">
        <f ca="1">IF(AZ68&lt;=0,0,IF($C69&lt;=SUM($FP69:FT69),0,IF(EE69+$C69-SUM($FP69:FT69)&gt;AZ68+CO69,AZ68+CO69-EE69,$C69-SUM($FP69:FT69))))</f>
        <v>0</v>
      </c>
      <c r="FV69" s="11">
        <f ca="1">IF(BA68&lt;=0,0,IF($C69&lt;=SUM($FP69:FU69),0,IF(EF69+$C69-SUM($FP69:FU69)&gt;BA68+CP69,BA68+CP69-EF69,$C69-SUM($FP69:FU69))))</f>
        <v>0</v>
      </c>
      <c r="FW69" s="11">
        <f ca="1">IF(BB68&lt;=0,0,IF($C69&lt;=SUM($FP69:FV69),0,IF(EG69+$C69-SUM($FP69:FV69)&gt;BB68+CQ69,BB68+CQ69-EG69,$C69-SUM($FP69:FV69))))</f>
        <v>0</v>
      </c>
      <c r="FX69" s="11">
        <f ca="1">IF(BC68&lt;=0,0,IF($C69&lt;=SUM($FP69:FW69),0,IF(EH69+$C69-SUM($FP69:FW69)&gt;BC68+CR69,BC68+CR69-EH69,$C69-SUM($FP69:FW69))))</f>
        <v>0</v>
      </c>
      <c r="FY69" s="11">
        <f ca="1">IF(BD68&lt;=0,0,IF($C69&lt;=SUM($FP69:FX69),0,IF(EI69+$C69-SUM($FP69:FX69)&gt;BD68+CS69,BD68+CS69-EI69,$C69-SUM($FP69:FX69))))</f>
        <v>0</v>
      </c>
      <c r="FZ69" s="11">
        <f ca="1">IF(BE68&lt;=0,0,IF($C69&lt;=SUM($FP69:FY69),0,IF(EJ69+$C69-SUM($FP69:FY69)&gt;BE68+CT69,BE68+CT69-EJ69,$C69-SUM($FP69:FY69))))</f>
        <v>0</v>
      </c>
      <c r="GA69" s="11">
        <f ca="1">IF(BF68&lt;=0,0,IF($C69&lt;=SUM($FP69:FZ69),0,IF(EK69+$C69-SUM($FP69:FZ69)&gt;BF68+CU69,BF68+CU69-EK69,$C69-SUM($FP69:FZ69))))</f>
        <v>0</v>
      </c>
      <c r="GB69" s="11">
        <f ca="1">IF(BG68&lt;=0,0,IF($C69&lt;=SUM($FP69:GA69),0,IF(EL69+$C69-SUM($FP69:GA69)&gt;BG68+CV69,BG68+CV69-EL69,$C69-SUM($FP69:GA69))))</f>
        <v>0</v>
      </c>
      <c r="GC69" s="11">
        <f ca="1">IF(BH68&lt;=0,0,IF($C69&lt;=SUM($FP69:GB69),0,IF(EM69+$C69-SUM($FP69:GB69)&gt;BH68+CW69,BH68+CW69-EM69,$C69-SUM($FP69:GB69))))</f>
        <v>0</v>
      </c>
      <c r="GD69" s="11">
        <f ca="1">IF(BI68&lt;=0,0,IF($C69&lt;=SUM($FP69:GC69),0,IF(EN69+$C69-SUM($FP69:GC69)&gt;BI68+CX69,BI68+CX69-EN69,$C69-SUM($FP69:GC69))))</f>
        <v>0</v>
      </c>
      <c r="GE69" s="11">
        <f ca="1">IF(BJ68&lt;=0,0,IF($C69&lt;=SUM($FP69:GD69),0,IF(EO69+$C69-SUM($FP69:GD69)&gt;BJ68+CY69,BJ68+CY69-EO69,$C69-SUM($FP69:GD69))))</f>
        <v>0</v>
      </c>
      <c r="GF69" s="11">
        <f ca="1">IF(BK68&lt;=0,0,IF($C69&lt;=SUM($FP69:GE69),0,IF(EP69+$C69-SUM($FP69:GE69)&gt;BK68+CZ69,BK68+CZ69-EP69,$C69-SUM($FP69:GE69))))</f>
        <v>0</v>
      </c>
      <c r="GG69" s="11">
        <f ca="1">IF(BL68&lt;=0,0,IF($C69&lt;=SUM($FP69:GF69),0,IF(EQ69+$C69-SUM($FP69:GF69)&gt;BL68+DA69,BL68+DA69-EQ69,$C69-SUM($FP69:GF69))))</f>
        <v>0</v>
      </c>
      <c r="GH69" s="11">
        <f ca="1">IF(BM68&lt;=0,0,IF($C69&lt;=SUM($FP69:GG69),0,IF(ER69+$C69-SUM($FP69:GG69)&gt;BM68+DB69,BM68+DB69-ER69,$C69-SUM($FP69:GG69))))</f>
        <v>0</v>
      </c>
      <c r="GI69" s="11">
        <f ca="1">IF(BN68&lt;=0,0,IF($C69&lt;=SUM($FP69:GH69),0,IF(ES69+$C69-SUM($FP69:GH69)&gt;BN68+DC69,BN68+DC69-ES69,$C69-SUM($FP69:GH69))))</f>
        <v>0</v>
      </c>
      <c r="GJ69" s="11">
        <f ca="1">IF(BO68&lt;=0,0,IF($C69&lt;=SUM($FP69:GI69),0,IF(ET69+$C69-SUM($FP69:GI69)&gt;BO68+DD69,BO68+DD69-ET69,$C69-SUM($FP69:GI69))))</f>
        <v>0</v>
      </c>
      <c r="GK69" s="11">
        <f ca="1">IF(BP68&lt;=0,0,IF($C69&lt;=SUM($FP69:GJ69),0,IF(EU69+$C69-SUM($FP69:GJ69)&gt;BP68+DE69,BP68+DE69-EU69,$C69-SUM($FP69:GJ69))))</f>
        <v>0</v>
      </c>
      <c r="GL69" s="11">
        <f ca="1">IF(BQ68&lt;=0,0,IF($C69&lt;=SUM($FP69:GK69),0,IF(EV69+$C69-SUM($FP69:GK69)&gt;BQ68+DF69,BQ68+DF69-EV69,$C69-SUM($FP69:GK69))))</f>
        <v>0</v>
      </c>
      <c r="GM69" s="11">
        <f ca="1">IF(BR68&lt;=0,0,IF($C69&lt;=SUM($FP69:GL69),0,IF(EW69+$C69-SUM($FP69:GL69)&gt;BR68+DG69,BR68+DG69-EW69,$C69-SUM($FP69:GL69))))</f>
        <v>0</v>
      </c>
      <c r="GN69" s="11">
        <f ca="1">IF(BS68&lt;=0,0,IF($C69&lt;=SUM($FP69:GM69),0,IF(EX69+$C69-SUM($FP69:GM69)&gt;BS68+DH69,BS68+DH69-EX69,$C69-SUM($FP69:GM69))))</f>
        <v>0</v>
      </c>
      <c r="GO69" s="11">
        <f ca="1">IF(BT68&lt;=0,0,IF($C69&lt;=SUM($FP69:GN69),0,IF(EY69+$C69-SUM($FP69:GN69)&gt;BT68+DI69,BT68+DI69-EY69,$C69-SUM($FP69:GN69))))</f>
        <v>0</v>
      </c>
      <c r="GP69" s="11">
        <f ca="1">IF(BU68&lt;=0,0,IF($C69&lt;=SUM($FP69:GO69),0,IF(EZ69+$C69-SUM($FP69:GO69)&gt;BU68+DJ69,BU68+DJ69-EZ69,$C69-SUM($FP69:GO69))))</f>
        <v>0</v>
      </c>
      <c r="GQ69" s="11">
        <f ca="1">IF(BV68&lt;=0,0,IF($C69&lt;=SUM($FP69:GP69),0,IF(FA69+$C69-SUM($FP69:GP69)&gt;BV68+DK69,BV68+DK69-FA69,$C69-SUM($FP69:GP69))))</f>
        <v>0</v>
      </c>
      <c r="GR69" s="11">
        <f ca="1">IF(BW68&lt;=0,0,IF($C69&lt;=SUM($FP69:GQ69),0,IF(FB69+$C69-SUM($FP69:GQ69)&gt;BW68+DL69,BW68+DL69-FB69,$C69-SUM($FP69:GQ69))))</f>
        <v>0</v>
      </c>
      <c r="GS69" s="11">
        <f ca="1">IF(BX68&lt;=0,0,IF($C69&lt;=SUM($FP69:GR69),0,IF(FC69+$C69-SUM($FP69:GR69)&gt;BX68+DM69,BX68+DM69-FC69,$C69-SUM($FP69:GR69))))</f>
        <v>0</v>
      </c>
      <c r="GT69" s="11">
        <f ca="1">IF(BY68&lt;=0,0,IF($C69&lt;=SUM($FP69:GS69),0,IF(FD69+$C69-SUM($FP69:GS69)&gt;BY68+DN69,BY68+DN69-FD69,$C69-SUM($FP69:GS69))))</f>
        <v>0</v>
      </c>
      <c r="GU69" s="11">
        <f ca="1">IF(BZ68&lt;=0,0,IF($C69&lt;=SUM($FP69:GT69),0,IF(FE69+$C69-SUM($FP69:GT69)&gt;BZ68+DO69,BZ68+DO69-FE69,$C69-SUM($FP69:GT69))))</f>
        <v>0</v>
      </c>
      <c r="GV69" s="11">
        <f ca="1">IF(CA68&lt;=0,0,IF($C69&lt;=SUM($FP69:GU69),0,IF(FF69+$C69-SUM($FP69:GU69)&gt;CA68+DP69,CA68+DP69-FF69,$C69-SUM($FP69:GU69))))</f>
        <v>0</v>
      </c>
      <c r="GW69" s="11">
        <f ca="1">IF(CB68&lt;=0,0,IF($C69&lt;=SUM($FP69:GV69),0,IF(FG69+$C69-SUM($FP69:GV69)&gt;CB68+DQ69,CB68+DQ69-FG69,$C69-SUM($FP69:GV69))))</f>
        <v>0</v>
      </c>
      <c r="GX69" s="11">
        <f ca="1">IF(CC68&lt;=0,0,IF($C69&lt;=SUM($FP69:GW69),0,IF(FH69+$C69-SUM($FP69:GW69)&gt;CC68+DR69,CC68+DR69-FH69,$C69-SUM($FP69:GW69))))</f>
        <v>0</v>
      </c>
      <c r="GY69" s="11">
        <f ca="1">IF(CD68&lt;=0,0,IF($C69&lt;=SUM($FP69:GX69),0,IF(FI69+$C69-SUM($FP69:GX69)&gt;CD68+DS69,CD68+DS69-FI69,$C69-SUM($FP69:GX69))))</f>
        <v>0</v>
      </c>
      <c r="GZ69" s="11">
        <f ca="1">IF(CE68&lt;=0,0,IF($C69&lt;=SUM($FP69:GY69),0,IF(FJ69+$C69-SUM($FP69:GY69)&gt;CE68+DT69,CE68+DT69-FJ69,$C69-SUM($FP69:GY69))))</f>
        <v>0</v>
      </c>
      <c r="HA69" s="11">
        <f ca="1">IF(CF68&lt;=0,0,IF($C69&lt;=SUM($FP69:GZ69),0,IF(FK69+$C69-SUM($FP69:GZ69)&gt;CF68+DU69,CF68+DU69-FK69,$C69-SUM($FP69:GZ69))))</f>
        <v>0</v>
      </c>
      <c r="HB69" s="11">
        <f ca="1">IF(CG68&lt;=0,0,IF($C69&lt;=SUM($FP69:HA69),0,IF(FL69+$C69-SUM($FP69:HA69)&gt;CG68+DV69,CG68+DV69-FL69,$C69-SUM($FP69:HA69))))</f>
        <v>0</v>
      </c>
      <c r="HC69" s="11">
        <f ca="1">IF(CH68&lt;=0,0,IF($C69&lt;=SUM($FP69:HB69),0,IF(FM69+$C69-SUM($FP69:HB69)&gt;CH68+DW69,CH68+DW69-FM69,$C69-SUM($FP69:HB69))))</f>
        <v>0</v>
      </c>
    </row>
    <row r="70" spans="1:211" ht="11" customHeight="1" x14ac:dyDescent="0.15">
      <c r="A70" s="12" t="str">
        <f t="shared" ca="1" si="17"/>
        <v/>
      </c>
      <c r="B70" s="6" t="e">
        <f t="shared" ca="1" si="18"/>
        <v>#N/A</v>
      </c>
      <c r="C70" s="50" t="str">
        <f ca="1">IF(A70="","",IF(snowball,IF(($E$5-FN70)&lt;0,0,$E$5-FN70),0)+D70)</f>
        <v/>
      </c>
      <c r="D70" s="38"/>
      <c r="E70" s="11">
        <f t="shared" ca="1" si="19"/>
        <v>0</v>
      </c>
      <c r="F70" s="11">
        <f t="shared" ca="1" si="20"/>
        <v>0</v>
      </c>
      <c r="G70" s="11">
        <f t="shared" ca="1" si="21"/>
        <v>0</v>
      </c>
      <c r="H70" s="11">
        <f t="shared" ca="1" si="22"/>
        <v>0</v>
      </c>
      <c r="I70" s="11">
        <f t="shared" ca="1" si="23"/>
        <v>0</v>
      </c>
      <c r="J70" s="11">
        <f t="shared" ca="1" si="24"/>
        <v>0</v>
      </c>
      <c r="K70" s="11">
        <f t="shared" ca="1" si="25"/>
        <v>0</v>
      </c>
      <c r="L70" s="11">
        <f t="shared" ca="1" si="26"/>
        <v>0</v>
      </c>
      <c r="M70" s="11">
        <f t="shared" ca="1" si="27"/>
        <v>0</v>
      </c>
      <c r="N70" s="11">
        <f t="shared" ca="1" si="28"/>
        <v>0</v>
      </c>
      <c r="O70" s="11">
        <f t="shared" ca="1" si="29"/>
        <v>0</v>
      </c>
      <c r="P70" s="11">
        <f t="shared" ca="1" si="30"/>
        <v>0</v>
      </c>
      <c r="Q70" s="11">
        <f t="shared" ca="1" si="31"/>
        <v>0</v>
      </c>
      <c r="R70" s="11">
        <f t="shared" ca="1" si="32"/>
        <v>0</v>
      </c>
      <c r="S70" s="11">
        <f t="shared" ca="1" si="33"/>
        <v>0</v>
      </c>
      <c r="T70" s="11">
        <f t="shared" ca="1" si="34"/>
        <v>0</v>
      </c>
      <c r="U70" s="11">
        <f t="shared" ca="1" si="35"/>
        <v>0</v>
      </c>
      <c r="V70" s="11">
        <f t="shared" ca="1" si="36"/>
        <v>0</v>
      </c>
      <c r="W70" s="11">
        <f t="shared" ca="1" si="37"/>
        <v>0</v>
      </c>
      <c r="X70" s="11">
        <f t="shared" ca="1" si="38"/>
        <v>0</v>
      </c>
      <c r="Y70" s="11">
        <f t="shared" ca="1" si="39"/>
        <v>0</v>
      </c>
      <c r="Z70" s="11">
        <f t="shared" ca="1" si="40"/>
        <v>0</v>
      </c>
      <c r="AA70" s="11">
        <f t="shared" ca="1" si="41"/>
        <v>0</v>
      </c>
      <c r="AB70" s="11">
        <f t="shared" ca="1" si="42"/>
        <v>0</v>
      </c>
      <c r="AC70" s="11">
        <f t="shared" ca="1" si="43"/>
        <v>0</v>
      </c>
      <c r="AD70" s="11">
        <f t="shared" ca="1" si="44"/>
        <v>0</v>
      </c>
      <c r="AE70" s="11">
        <f t="shared" ca="1" si="45"/>
        <v>0</v>
      </c>
      <c r="AF70" s="11">
        <f t="shared" ca="1" si="46"/>
        <v>0</v>
      </c>
      <c r="AG70" s="11">
        <f t="shared" ca="1" si="47"/>
        <v>0</v>
      </c>
      <c r="AH70" s="11">
        <f t="shared" ca="1" si="48"/>
        <v>0</v>
      </c>
      <c r="AI70" s="11">
        <f t="shared" ca="1" si="49"/>
        <v>0</v>
      </c>
      <c r="AJ70" s="11">
        <f t="shared" ca="1" si="50"/>
        <v>0</v>
      </c>
      <c r="AK70" s="11">
        <f t="shared" ca="1" si="51"/>
        <v>0</v>
      </c>
      <c r="AL70" s="11">
        <f t="shared" ca="1" si="52"/>
        <v>0</v>
      </c>
      <c r="AM70" s="11">
        <f t="shared" ca="1" si="53"/>
        <v>0</v>
      </c>
      <c r="AN70" s="11">
        <f t="shared" ca="1" si="54"/>
        <v>0</v>
      </c>
      <c r="AO70" s="11">
        <f t="shared" ca="1" si="55"/>
        <v>0</v>
      </c>
      <c r="AP70" s="11">
        <f t="shared" ca="1" si="56"/>
        <v>0</v>
      </c>
      <c r="AQ70" s="11">
        <f t="shared" ca="1" si="57"/>
        <v>0</v>
      </c>
      <c r="AR70" s="11">
        <f t="shared" ca="1" si="58"/>
        <v>0</v>
      </c>
      <c r="AS70" s="35"/>
      <c r="AT70" s="11">
        <f t="shared" ca="1" si="59"/>
        <v>0</v>
      </c>
      <c r="AU70" s="11">
        <f t="shared" ca="1" si="60"/>
        <v>0</v>
      </c>
      <c r="AV70" s="11">
        <f t="shared" ca="1" si="61"/>
        <v>0</v>
      </c>
      <c r="AW70" s="11">
        <f t="shared" ca="1" si="62"/>
        <v>0</v>
      </c>
      <c r="AX70" s="11">
        <f t="shared" ca="1" si="63"/>
        <v>0</v>
      </c>
      <c r="AY70" s="11">
        <f t="shared" ca="1" si="64"/>
        <v>0</v>
      </c>
      <c r="AZ70" s="11">
        <f t="shared" ca="1" si="65"/>
        <v>0</v>
      </c>
      <c r="BA70" s="11">
        <f t="shared" ca="1" si="66"/>
        <v>0</v>
      </c>
      <c r="BB70" s="11">
        <f t="shared" ca="1" si="67"/>
        <v>0</v>
      </c>
      <c r="BC70" s="11">
        <f t="shared" ca="1" si="68"/>
        <v>0</v>
      </c>
      <c r="BD70" s="11">
        <f t="shared" ca="1" si="69"/>
        <v>0</v>
      </c>
      <c r="BE70" s="11">
        <f t="shared" ca="1" si="70"/>
        <v>0</v>
      </c>
      <c r="BF70" s="11">
        <f t="shared" ca="1" si="71"/>
        <v>0</v>
      </c>
      <c r="BG70" s="11">
        <f t="shared" ca="1" si="72"/>
        <v>0</v>
      </c>
      <c r="BH70" s="11">
        <f t="shared" ca="1" si="73"/>
        <v>0</v>
      </c>
      <c r="BI70" s="11">
        <f t="shared" ca="1" si="74"/>
        <v>0</v>
      </c>
      <c r="BJ70" s="11">
        <f t="shared" ca="1" si="75"/>
        <v>0</v>
      </c>
      <c r="BK70" s="11">
        <f t="shared" ca="1" si="76"/>
        <v>0</v>
      </c>
      <c r="BL70" s="11">
        <f t="shared" ca="1" si="77"/>
        <v>0</v>
      </c>
      <c r="BM70" s="11">
        <f t="shared" ca="1" si="78"/>
        <v>0</v>
      </c>
      <c r="BN70" s="11">
        <f t="shared" ca="1" si="79"/>
        <v>0</v>
      </c>
      <c r="BO70" s="11">
        <f t="shared" ca="1" si="80"/>
        <v>0</v>
      </c>
      <c r="BP70" s="11">
        <f t="shared" ca="1" si="81"/>
        <v>0</v>
      </c>
      <c r="BQ70" s="11">
        <f t="shared" ca="1" si="82"/>
        <v>0</v>
      </c>
      <c r="BR70" s="11">
        <f t="shared" ca="1" si="83"/>
        <v>0</v>
      </c>
      <c r="BS70" s="11">
        <f t="shared" ca="1" si="84"/>
        <v>0</v>
      </c>
      <c r="BT70" s="11">
        <f t="shared" ca="1" si="85"/>
        <v>0</v>
      </c>
      <c r="BU70" s="11">
        <f t="shared" ca="1" si="86"/>
        <v>0</v>
      </c>
      <c r="BV70" s="11">
        <f t="shared" ca="1" si="87"/>
        <v>0</v>
      </c>
      <c r="BW70" s="11">
        <f t="shared" ca="1" si="88"/>
        <v>0</v>
      </c>
      <c r="BX70" s="11">
        <f t="shared" ca="1" si="89"/>
        <v>0</v>
      </c>
      <c r="BY70" s="11">
        <f t="shared" ca="1" si="90"/>
        <v>0</v>
      </c>
      <c r="BZ70" s="11">
        <f t="shared" ca="1" si="91"/>
        <v>0</v>
      </c>
      <c r="CA70" s="11">
        <f t="shared" ca="1" si="92"/>
        <v>0</v>
      </c>
      <c r="CB70" s="11">
        <f t="shared" ca="1" si="93"/>
        <v>0</v>
      </c>
      <c r="CC70" s="11">
        <f t="shared" ca="1" si="94"/>
        <v>0</v>
      </c>
      <c r="CD70" s="11">
        <f t="shared" ca="1" si="95"/>
        <v>0</v>
      </c>
      <c r="CE70" s="11">
        <f t="shared" ca="1" si="96"/>
        <v>0</v>
      </c>
      <c r="CF70" s="11">
        <f t="shared" ca="1" si="97"/>
        <v>0</v>
      </c>
      <c r="CG70" s="11">
        <f t="shared" ca="1" si="98"/>
        <v>0</v>
      </c>
      <c r="CH70" s="11">
        <f t="shared" ca="1" si="99"/>
        <v>0</v>
      </c>
      <c r="CI70" s="3"/>
      <c r="CJ70" s="11">
        <f t="shared" ca="1" si="100"/>
        <v>0</v>
      </c>
      <c r="CK70" s="11">
        <f t="shared" ca="1" si="101"/>
        <v>0</v>
      </c>
      <c r="CL70" s="11">
        <f t="shared" ca="1" si="102"/>
        <v>0</v>
      </c>
      <c r="CM70" s="11">
        <f t="shared" ca="1" si="103"/>
        <v>0</v>
      </c>
      <c r="CN70" s="11">
        <f t="shared" ca="1" si="104"/>
        <v>0</v>
      </c>
      <c r="CO70" s="11">
        <f t="shared" ca="1" si="105"/>
        <v>0</v>
      </c>
      <c r="CP70" s="11">
        <f t="shared" ca="1" si="106"/>
        <v>0</v>
      </c>
      <c r="CQ70" s="11">
        <f t="shared" ca="1" si="107"/>
        <v>0</v>
      </c>
      <c r="CR70" s="11">
        <f t="shared" ca="1" si="108"/>
        <v>0</v>
      </c>
      <c r="CS70" s="11">
        <f t="shared" ca="1" si="109"/>
        <v>0</v>
      </c>
      <c r="CT70" s="11">
        <f t="shared" ca="1" si="110"/>
        <v>0</v>
      </c>
      <c r="CU70" s="11">
        <f t="shared" ca="1" si="111"/>
        <v>0</v>
      </c>
      <c r="CV70" s="11">
        <f t="shared" ca="1" si="112"/>
        <v>0</v>
      </c>
      <c r="CW70" s="11">
        <f t="shared" ca="1" si="113"/>
        <v>0</v>
      </c>
      <c r="CX70" s="11">
        <f t="shared" ca="1" si="114"/>
        <v>0</v>
      </c>
      <c r="CY70" s="11">
        <f t="shared" ca="1" si="115"/>
        <v>0</v>
      </c>
      <c r="CZ70" s="11">
        <f t="shared" ca="1" si="116"/>
        <v>0</v>
      </c>
      <c r="DA70" s="11">
        <f t="shared" ca="1" si="117"/>
        <v>0</v>
      </c>
      <c r="DB70" s="11">
        <f t="shared" ca="1" si="118"/>
        <v>0</v>
      </c>
      <c r="DC70" s="11">
        <f t="shared" ca="1" si="119"/>
        <v>0</v>
      </c>
      <c r="DD70" s="11">
        <f t="shared" ca="1" si="120"/>
        <v>0</v>
      </c>
      <c r="DE70" s="11">
        <f t="shared" ca="1" si="121"/>
        <v>0</v>
      </c>
      <c r="DF70" s="11">
        <f t="shared" ca="1" si="122"/>
        <v>0</v>
      </c>
      <c r="DG70" s="11">
        <f t="shared" ca="1" si="123"/>
        <v>0</v>
      </c>
      <c r="DH70" s="11">
        <f t="shared" ca="1" si="124"/>
        <v>0</v>
      </c>
      <c r="DI70" s="11">
        <f t="shared" ca="1" si="125"/>
        <v>0</v>
      </c>
      <c r="DJ70" s="11">
        <f t="shared" ca="1" si="126"/>
        <v>0</v>
      </c>
      <c r="DK70" s="11">
        <f t="shared" ca="1" si="127"/>
        <v>0</v>
      </c>
      <c r="DL70" s="11">
        <f t="shared" ca="1" si="128"/>
        <v>0</v>
      </c>
      <c r="DM70" s="11">
        <f t="shared" ca="1" si="129"/>
        <v>0</v>
      </c>
      <c r="DN70" s="11">
        <f t="shared" ca="1" si="130"/>
        <v>0</v>
      </c>
      <c r="DO70" s="11">
        <f t="shared" ca="1" si="131"/>
        <v>0</v>
      </c>
      <c r="DP70" s="11">
        <f t="shared" ca="1" si="132"/>
        <v>0</v>
      </c>
      <c r="DQ70" s="11">
        <f t="shared" ca="1" si="133"/>
        <v>0</v>
      </c>
      <c r="DR70" s="11">
        <f t="shared" ca="1" si="134"/>
        <v>0</v>
      </c>
      <c r="DS70" s="11">
        <f t="shared" ca="1" si="135"/>
        <v>0</v>
      </c>
      <c r="DT70" s="11">
        <f t="shared" ca="1" si="136"/>
        <v>0</v>
      </c>
      <c r="DU70" s="11">
        <f t="shared" ca="1" si="137"/>
        <v>0</v>
      </c>
      <c r="DV70" s="11">
        <f t="shared" ca="1" si="138"/>
        <v>0</v>
      </c>
      <c r="DW70" s="11">
        <f t="shared" ca="1" si="139"/>
        <v>0</v>
      </c>
      <c r="DX70" s="49">
        <f t="shared" ca="1" si="14"/>
        <v>0</v>
      </c>
      <c r="DY70" s="8"/>
      <c r="DZ70" s="11">
        <f t="shared" ca="1" si="140"/>
        <v>0</v>
      </c>
      <c r="EA70" s="11">
        <f t="shared" ca="1" si="141"/>
        <v>0</v>
      </c>
      <c r="EB70" s="11">
        <f t="shared" ca="1" si="142"/>
        <v>0</v>
      </c>
      <c r="EC70" s="11">
        <f t="shared" ca="1" si="143"/>
        <v>0</v>
      </c>
      <c r="ED70" s="11">
        <f t="shared" ca="1" si="144"/>
        <v>0</v>
      </c>
      <c r="EE70" s="11">
        <f t="shared" ca="1" si="145"/>
        <v>0</v>
      </c>
      <c r="EF70" s="11">
        <f t="shared" ca="1" si="146"/>
        <v>0</v>
      </c>
      <c r="EG70" s="11">
        <f t="shared" ca="1" si="147"/>
        <v>0</v>
      </c>
      <c r="EH70" s="11">
        <f t="shared" ca="1" si="148"/>
        <v>0</v>
      </c>
      <c r="EI70" s="11">
        <f t="shared" ca="1" si="149"/>
        <v>0</v>
      </c>
      <c r="EJ70" s="11">
        <f t="shared" ca="1" si="150"/>
        <v>0</v>
      </c>
      <c r="EK70" s="11">
        <f t="shared" ca="1" si="151"/>
        <v>0</v>
      </c>
      <c r="EL70" s="11">
        <f t="shared" ca="1" si="152"/>
        <v>0</v>
      </c>
      <c r="EM70" s="11">
        <f t="shared" ca="1" si="153"/>
        <v>0</v>
      </c>
      <c r="EN70" s="11">
        <f t="shared" ca="1" si="154"/>
        <v>0</v>
      </c>
      <c r="EO70" s="11">
        <f t="shared" ca="1" si="155"/>
        <v>0</v>
      </c>
      <c r="EP70" s="11">
        <f t="shared" ca="1" si="156"/>
        <v>0</v>
      </c>
      <c r="EQ70" s="11">
        <f t="shared" ca="1" si="157"/>
        <v>0</v>
      </c>
      <c r="ER70" s="11">
        <f t="shared" ca="1" si="158"/>
        <v>0</v>
      </c>
      <c r="ES70" s="11">
        <f t="shared" ca="1" si="159"/>
        <v>0</v>
      </c>
      <c r="ET70" s="11">
        <f t="shared" ca="1" si="160"/>
        <v>0</v>
      </c>
      <c r="EU70" s="11">
        <f t="shared" ca="1" si="161"/>
        <v>0</v>
      </c>
      <c r="EV70" s="11">
        <f t="shared" ca="1" si="162"/>
        <v>0</v>
      </c>
      <c r="EW70" s="11">
        <f t="shared" ca="1" si="163"/>
        <v>0</v>
      </c>
      <c r="EX70" s="11">
        <f t="shared" ca="1" si="164"/>
        <v>0</v>
      </c>
      <c r="EY70" s="11">
        <f t="shared" ca="1" si="165"/>
        <v>0</v>
      </c>
      <c r="EZ70" s="11">
        <f t="shared" ca="1" si="166"/>
        <v>0</v>
      </c>
      <c r="FA70" s="11">
        <f t="shared" ca="1" si="167"/>
        <v>0</v>
      </c>
      <c r="FB70" s="11">
        <f t="shared" ca="1" si="168"/>
        <v>0</v>
      </c>
      <c r="FC70" s="11">
        <f t="shared" ca="1" si="169"/>
        <v>0</v>
      </c>
      <c r="FD70" s="11">
        <f t="shared" ca="1" si="170"/>
        <v>0</v>
      </c>
      <c r="FE70" s="11">
        <f t="shared" ca="1" si="171"/>
        <v>0</v>
      </c>
      <c r="FF70" s="11">
        <f t="shared" ca="1" si="172"/>
        <v>0</v>
      </c>
      <c r="FG70" s="11">
        <f t="shared" ca="1" si="173"/>
        <v>0</v>
      </c>
      <c r="FH70" s="11">
        <f t="shared" ca="1" si="174"/>
        <v>0</v>
      </c>
      <c r="FI70" s="11">
        <f t="shared" ca="1" si="175"/>
        <v>0</v>
      </c>
      <c r="FJ70" s="11">
        <f t="shared" ca="1" si="176"/>
        <v>0</v>
      </c>
      <c r="FK70" s="11">
        <f t="shared" ca="1" si="177"/>
        <v>0</v>
      </c>
      <c r="FL70" s="11">
        <f t="shared" ca="1" si="178"/>
        <v>0</v>
      </c>
      <c r="FM70" s="11">
        <f t="shared" ca="1" si="179"/>
        <v>0</v>
      </c>
      <c r="FN70" s="49">
        <f t="shared" ca="1" si="16"/>
        <v>0</v>
      </c>
      <c r="FO70" s="14"/>
      <c r="FP70" s="37">
        <f t="shared" ca="1" si="180"/>
        <v>0</v>
      </c>
      <c r="FQ70" s="11">
        <f ca="1">IF(AV69&lt;=0,0,IF($C70&lt;=SUM($FP70:FP70),0,IF(EA70+$C70-SUM($FP70:FP70)&gt;AV69+CK70,AV69+CK70-EA70,$C70-SUM($FP70:FP70))))</f>
        <v>0</v>
      </c>
      <c r="FR70" s="11">
        <f ca="1">IF(AW69&lt;=0,0,IF($C70&lt;=SUM($FP70:FQ70),0,IF(EB70+$C70-SUM($FP70:FQ70)&gt;AW69+CL70,AW69+CL70-EB70,$C70-SUM($FP70:FQ70))))</f>
        <v>0</v>
      </c>
      <c r="FS70" s="11">
        <f ca="1">IF(AX69&lt;=0,0,IF($C70&lt;=SUM($FP70:FR70),0,IF(EC70+$C70-SUM($FP70:FR70)&gt;AX69+CM70,AX69+CM70-EC70,$C70-SUM($FP70:FR70))))</f>
        <v>0</v>
      </c>
      <c r="FT70" s="11">
        <f ca="1">IF(AY69&lt;=0,0,IF($C70&lt;=SUM($FP70:FS70),0,IF(ED70+$C70-SUM($FP70:FS70)&gt;AY69+CN70,AY69+CN70-ED70,$C70-SUM($FP70:FS70))))</f>
        <v>0</v>
      </c>
      <c r="FU70" s="11">
        <f ca="1">IF(AZ69&lt;=0,0,IF($C70&lt;=SUM($FP70:FT70),0,IF(EE70+$C70-SUM($FP70:FT70)&gt;AZ69+CO70,AZ69+CO70-EE70,$C70-SUM($FP70:FT70))))</f>
        <v>0</v>
      </c>
      <c r="FV70" s="11">
        <f ca="1">IF(BA69&lt;=0,0,IF($C70&lt;=SUM($FP70:FU70),0,IF(EF70+$C70-SUM($FP70:FU70)&gt;BA69+CP70,BA69+CP70-EF70,$C70-SUM($FP70:FU70))))</f>
        <v>0</v>
      </c>
      <c r="FW70" s="11">
        <f ca="1">IF(BB69&lt;=0,0,IF($C70&lt;=SUM($FP70:FV70),0,IF(EG70+$C70-SUM($FP70:FV70)&gt;BB69+CQ70,BB69+CQ70-EG70,$C70-SUM($FP70:FV70))))</f>
        <v>0</v>
      </c>
      <c r="FX70" s="11">
        <f ca="1">IF(BC69&lt;=0,0,IF($C70&lt;=SUM($FP70:FW70),0,IF(EH70+$C70-SUM($FP70:FW70)&gt;BC69+CR70,BC69+CR70-EH70,$C70-SUM($FP70:FW70))))</f>
        <v>0</v>
      </c>
      <c r="FY70" s="11">
        <f ca="1">IF(BD69&lt;=0,0,IF($C70&lt;=SUM($FP70:FX70),0,IF(EI70+$C70-SUM($FP70:FX70)&gt;BD69+CS70,BD69+CS70-EI70,$C70-SUM($FP70:FX70))))</f>
        <v>0</v>
      </c>
      <c r="FZ70" s="11">
        <f ca="1">IF(BE69&lt;=0,0,IF($C70&lt;=SUM($FP70:FY70),0,IF(EJ70+$C70-SUM($FP70:FY70)&gt;BE69+CT70,BE69+CT70-EJ70,$C70-SUM($FP70:FY70))))</f>
        <v>0</v>
      </c>
      <c r="GA70" s="11">
        <f ca="1">IF(BF69&lt;=0,0,IF($C70&lt;=SUM($FP70:FZ70),0,IF(EK70+$C70-SUM($FP70:FZ70)&gt;BF69+CU70,BF69+CU70-EK70,$C70-SUM($FP70:FZ70))))</f>
        <v>0</v>
      </c>
      <c r="GB70" s="11">
        <f ca="1">IF(BG69&lt;=0,0,IF($C70&lt;=SUM($FP70:GA70),0,IF(EL70+$C70-SUM($FP70:GA70)&gt;BG69+CV70,BG69+CV70-EL70,$C70-SUM($FP70:GA70))))</f>
        <v>0</v>
      </c>
      <c r="GC70" s="11">
        <f ca="1">IF(BH69&lt;=0,0,IF($C70&lt;=SUM($FP70:GB70),0,IF(EM70+$C70-SUM($FP70:GB70)&gt;BH69+CW70,BH69+CW70-EM70,$C70-SUM($FP70:GB70))))</f>
        <v>0</v>
      </c>
      <c r="GD70" s="11">
        <f ca="1">IF(BI69&lt;=0,0,IF($C70&lt;=SUM($FP70:GC70),0,IF(EN70+$C70-SUM($FP70:GC70)&gt;BI69+CX70,BI69+CX70-EN70,$C70-SUM($FP70:GC70))))</f>
        <v>0</v>
      </c>
      <c r="GE70" s="11">
        <f ca="1">IF(BJ69&lt;=0,0,IF($C70&lt;=SUM($FP70:GD70),0,IF(EO70+$C70-SUM($FP70:GD70)&gt;BJ69+CY70,BJ69+CY70-EO70,$C70-SUM($FP70:GD70))))</f>
        <v>0</v>
      </c>
      <c r="GF70" s="11">
        <f ca="1">IF(BK69&lt;=0,0,IF($C70&lt;=SUM($FP70:GE70),0,IF(EP70+$C70-SUM($FP70:GE70)&gt;BK69+CZ70,BK69+CZ70-EP70,$C70-SUM($FP70:GE70))))</f>
        <v>0</v>
      </c>
      <c r="GG70" s="11">
        <f ca="1">IF(BL69&lt;=0,0,IF($C70&lt;=SUM($FP70:GF70),0,IF(EQ70+$C70-SUM($FP70:GF70)&gt;BL69+DA70,BL69+DA70-EQ70,$C70-SUM($FP70:GF70))))</f>
        <v>0</v>
      </c>
      <c r="GH70" s="11">
        <f ca="1">IF(BM69&lt;=0,0,IF($C70&lt;=SUM($FP70:GG70),0,IF(ER70+$C70-SUM($FP70:GG70)&gt;BM69+DB70,BM69+DB70-ER70,$C70-SUM($FP70:GG70))))</f>
        <v>0</v>
      </c>
      <c r="GI70" s="11">
        <f ca="1">IF(BN69&lt;=0,0,IF($C70&lt;=SUM($FP70:GH70),0,IF(ES70+$C70-SUM($FP70:GH70)&gt;BN69+DC70,BN69+DC70-ES70,$C70-SUM($FP70:GH70))))</f>
        <v>0</v>
      </c>
      <c r="GJ70" s="11">
        <f ca="1">IF(BO69&lt;=0,0,IF($C70&lt;=SUM($FP70:GI70),0,IF(ET70+$C70-SUM($FP70:GI70)&gt;BO69+DD70,BO69+DD70-ET70,$C70-SUM($FP70:GI70))))</f>
        <v>0</v>
      </c>
      <c r="GK70" s="11">
        <f ca="1">IF(BP69&lt;=0,0,IF($C70&lt;=SUM($FP70:GJ70),0,IF(EU70+$C70-SUM($FP70:GJ70)&gt;BP69+DE70,BP69+DE70-EU70,$C70-SUM($FP70:GJ70))))</f>
        <v>0</v>
      </c>
      <c r="GL70" s="11">
        <f ca="1">IF(BQ69&lt;=0,0,IF($C70&lt;=SUM($FP70:GK70),0,IF(EV70+$C70-SUM($FP70:GK70)&gt;BQ69+DF70,BQ69+DF70-EV70,$C70-SUM($FP70:GK70))))</f>
        <v>0</v>
      </c>
      <c r="GM70" s="11">
        <f ca="1">IF(BR69&lt;=0,0,IF($C70&lt;=SUM($FP70:GL70),0,IF(EW70+$C70-SUM($FP70:GL70)&gt;BR69+DG70,BR69+DG70-EW70,$C70-SUM($FP70:GL70))))</f>
        <v>0</v>
      </c>
      <c r="GN70" s="11">
        <f ca="1">IF(BS69&lt;=0,0,IF($C70&lt;=SUM($FP70:GM70),0,IF(EX70+$C70-SUM($FP70:GM70)&gt;BS69+DH70,BS69+DH70-EX70,$C70-SUM($FP70:GM70))))</f>
        <v>0</v>
      </c>
      <c r="GO70" s="11">
        <f ca="1">IF(BT69&lt;=0,0,IF($C70&lt;=SUM($FP70:GN70),0,IF(EY70+$C70-SUM($FP70:GN70)&gt;BT69+DI70,BT69+DI70-EY70,$C70-SUM($FP70:GN70))))</f>
        <v>0</v>
      </c>
      <c r="GP70" s="11">
        <f ca="1">IF(BU69&lt;=0,0,IF($C70&lt;=SUM($FP70:GO70),0,IF(EZ70+$C70-SUM($FP70:GO70)&gt;BU69+DJ70,BU69+DJ70-EZ70,$C70-SUM($FP70:GO70))))</f>
        <v>0</v>
      </c>
      <c r="GQ70" s="11">
        <f ca="1">IF(BV69&lt;=0,0,IF($C70&lt;=SUM($FP70:GP70),0,IF(FA70+$C70-SUM($FP70:GP70)&gt;BV69+DK70,BV69+DK70-FA70,$C70-SUM($FP70:GP70))))</f>
        <v>0</v>
      </c>
      <c r="GR70" s="11">
        <f ca="1">IF(BW69&lt;=0,0,IF($C70&lt;=SUM($FP70:GQ70),0,IF(FB70+$C70-SUM($FP70:GQ70)&gt;BW69+DL70,BW69+DL70-FB70,$C70-SUM($FP70:GQ70))))</f>
        <v>0</v>
      </c>
      <c r="GS70" s="11">
        <f ca="1">IF(BX69&lt;=0,0,IF($C70&lt;=SUM($FP70:GR70),0,IF(FC70+$C70-SUM($FP70:GR70)&gt;BX69+DM70,BX69+DM70-FC70,$C70-SUM($FP70:GR70))))</f>
        <v>0</v>
      </c>
      <c r="GT70" s="11">
        <f ca="1">IF(BY69&lt;=0,0,IF($C70&lt;=SUM($FP70:GS70),0,IF(FD70+$C70-SUM($FP70:GS70)&gt;BY69+DN70,BY69+DN70-FD70,$C70-SUM($FP70:GS70))))</f>
        <v>0</v>
      </c>
      <c r="GU70" s="11">
        <f ca="1">IF(BZ69&lt;=0,0,IF($C70&lt;=SUM($FP70:GT70),0,IF(FE70+$C70-SUM($FP70:GT70)&gt;BZ69+DO70,BZ69+DO70-FE70,$C70-SUM($FP70:GT70))))</f>
        <v>0</v>
      </c>
      <c r="GV70" s="11">
        <f ca="1">IF(CA69&lt;=0,0,IF($C70&lt;=SUM($FP70:GU70),0,IF(FF70+$C70-SUM($FP70:GU70)&gt;CA69+DP70,CA69+DP70-FF70,$C70-SUM($FP70:GU70))))</f>
        <v>0</v>
      </c>
      <c r="GW70" s="11">
        <f ca="1">IF(CB69&lt;=0,0,IF($C70&lt;=SUM($FP70:GV70),0,IF(FG70+$C70-SUM($FP70:GV70)&gt;CB69+DQ70,CB69+DQ70-FG70,$C70-SUM($FP70:GV70))))</f>
        <v>0</v>
      </c>
      <c r="GX70" s="11">
        <f ca="1">IF(CC69&lt;=0,0,IF($C70&lt;=SUM($FP70:GW70),0,IF(FH70+$C70-SUM($FP70:GW70)&gt;CC69+DR70,CC69+DR70-FH70,$C70-SUM($FP70:GW70))))</f>
        <v>0</v>
      </c>
      <c r="GY70" s="11">
        <f ca="1">IF(CD69&lt;=0,0,IF($C70&lt;=SUM($FP70:GX70),0,IF(FI70+$C70-SUM($FP70:GX70)&gt;CD69+DS70,CD69+DS70-FI70,$C70-SUM($FP70:GX70))))</f>
        <v>0</v>
      </c>
      <c r="GZ70" s="11">
        <f ca="1">IF(CE69&lt;=0,0,IF($C70&lt;=SUM($FP70:GY70),0,IF(FJ70+$C70-SUM($FP70:GY70)&gt;CE69+DT70,CE69+DT70-FJ70,$C70-SUM($FP70:GY70))))</f>
        <v>0</v>
      </c>
      <c r="HA70" s="11">
        <f ca="1">IF(CF69&lt;=0,0,IF($C70&lt;=SUM($FP70:GZ70),0,IF(FK70+$C70-SUM($FP70:GZ70)&gt;CF69+DU70,CF69+DU70-FK70,$C70-SUM($FP70:GZ70))))</f>
        <v>0</v>
      </c>
      <c r="HB70" s="11">
        <f ca="1">IF(CG69&lt;=0,0,IF($C70&lt;=SUM($FP70:HA70),0,IF(FL70+$C70-SUM($FP70:HA70)&gt;CG69+DV70,CG69+DV70-FL70,$C70-SUM($FP70:HA70))))</f>
        <v>0</v>
      </c>
      <c r="HC70" s="11">
        <f ca="1">IF(CH69&lt;=0,0,IF($C70&lt;=SUM($FP70:HB70),0,IF(FM70+$C70-SUM($FP70:HB70)&gt;CH69+DW70,CH69+DW70-FM70,$C70-SUM($FP70:HB70))))</f>
        <v>0</v>
      </c>
    </row>
    <row r="71" spans="1:211" ht="11" customHeight="1" x14ac:dyDescent="0.15">
      <c r="A71" s="12" t="str">
        <f t="shared" ca="1" si="17"/>
        <v/>
      </c>
      <c r="B71" s="6" t="e">
        <f t="shared" ca="1" si="18"/>
        <v>#N/A</v>
      </c>
      <c r="C71" s="50" t="str">
        <f ca="1">IF(A71="","",IF(snowball,IF(($E$5-FN71)&lt;0,0,$E$5-FN71),0)+D71)</f>
        <v/>
      </c>
      <c r="D71" s="38"/>
      <c r="E71" s="11">
        <f t="shared" ca="1" si="19"/>
        <v>0</v>
      </c>
      <c r="F71" s="11">
        <f t="shared" ca="1" si="20"/>
        <v>0</v>
      </c>
      <c r="G71" s="11">
        <f t="shared" ca="1" si="21"/>
        <v>0</v>
      </c>
      <c r="H71" s="11">
        <f t="shared" ca="1" si="22"/>
        <v>0</v>
      </c>
      <c r="I71" s="11">
        <f t="shared" ca="1" si="23"/>
        <v>0</v>
      </c>
      <c r="J71" s="11">
        <f t="shared" ca="1" si="24"/>
        <v>0</v>
      </c>
      <c r="K71" s="11">
        <f t="shared" ca="1" si="25"/>
        <v>0</v>
      </c>
      <c r="L71" s="11">
        <f t="shared" ca="1" si="26"/>
        <v>0</v>
      </c>
      <c r="M71" s="11">
        <f t="shared" ca="1" si="27"/>
        <v>0</v>
      </c>
      <c r="N71" s="11">
        <f t="shared" ca="1" si="28"/>
        <v>0</v>
      </c>
      <c r="O71" s="11">
        <f t="shared" ca="1" si="29"/>
        <v>0</v>
      </c>
      <c r="P71" s="11">
        <f t="shared" ca="1" si="30"/>
        <v>0</v>
      </c>
      <c r="Q71" s="11">
        <f t="shared" ca="1" si="31"/>
        <v>0</v>
      </c>
      <c r="R71" s="11">
        <f t="shared" ca="1" si="32"/>
        <v>0</v>
      </c>
      <c r="S71" s="11">
        <f t="shared" ca="1" si="33"/>
        <v>0</v>
      </c>
      <c r="T71" s="11">
        <f t="shared" ca="1" si="34"/>
        <v>0</v>
      </c>
      <c r="U71" s="11">
        <f t="shared" ca="1" si="35"/>
        <v>0</v>
      </c>
      <c r="V71" s="11">
        <f t="shared" ca="1" si="36"/>
        <v>0</v>
      </c>
      <c r="W71" s="11">
        <f t="shared" ca="1" si="37"/>
        <v>0</v>
      </c>
      <c r="X71" s="11">
        <f t="shared" ca="1" si="38"/>
        <v>0</v>
      </c>
      <c r="Y71" s="11">
        <f t="shared" ca="1" si="39"/>
        <v>0</v>
      </c>
      <c r="Z71" s="11">
        <f t="shared" ca="1" si="40"/>
        <v>0</v>
      </c>
      <c r="AA71" s="11">
        <f t="shared" ca="1" si="41"/>
        <v>0</v>
      </c>
      <c r="AB71" s="11">
        <f t="shared" ca="1" si="42"/>
        <v>0</v>
      </c>
      <c r="AC71" s="11">
        <f t="shared" ca="1" si="43"/>
        <v>0</v>
      </c>
      <c r="AD71" s="11">
        <f t="shared" ca="1" si="44"/>
        <v>0</v>
      </c>
      <c r="AE71" s="11">
        <f t="shared" ca="1" si="45"/>
        <v>0</v>
      </c>
      <c r="AF71" s="11">
        <f t="shared" ca="1" si="46"/>
        <v>0</v>
      </c>
      <c r="AG71" s="11">
        <f t="shared" ca="1" si="47"/>
        <v>0</v>
      </c>
      <c r="AH71" s="11">
        <f t="shared" ca="1" si="48"/>
        <v>0</v>
      </c>
      <c r="AI71" s="11">
        <f t="shared" ca="1" si="49"/>
        <v>0</v>
      </c>
      <c r="AJ71" s="11">
        <f t="shared" ca="1" si="50"/>
        <v>0</v>
      </c>
      <c r="AK71" s="11">
        <f t="shared" ca="1" si="51"/>
        <v>0</v>
      </c>
      <c r="AL71" s="11">
        <f t="shared" ca="1" si="52"/>
        <v>0</v>
      </c>
      <c r="AM71" s="11">
        <f t="shared" ca="1" si="53"/>
        <v>0</v>
      </c>
      <c r="AN71" s="11">
        <f t="shared" ca="1" si="54"/>
        <v>0</v>
      </c>
      <c r="AO71" s="11">
        <f t="shared" ca="1" si="55"/>
        <v>0</v>
      </c>
      <c r="AP71" s="11">
        <f t="shared" ca="1" si="56"/>
        <v>0</v>
      </c>
      <c r="AQ71" s="11">
        <f t="shared" ca="1" si="57"/>
        <v>0</v>
      </c>
      <c r="AR71" s="11">
        <f t="shared" ca="1" si="58"/>
        <v>0</v>
      </c>
      <c r="AS71" s="35"/>
      <c r="AT71" s="11">
        <f t="shared" ca="1" si="59"/>
        <v>0</v>
      </c>
      <c r="AU71" s="11">
        <f t="shared" ca="1" si="60"/>
        <v>0</v>
      </c>
      <c r="AV71" s="11">
        <f t="shared" ca="1" si="61"/>
        <v>0</v>
      </c>
      <c r="AW71" s="11">
        <f t="shared" ca="1" si="62"/>
        <v>0</v>
      </c>
      <c r="AX71" s="11">
        <f t="shared" ca="1" si="63"/>
        <v>0</v>
      </c>
      <c r="AY71" s="11">
        <f t="shared" ca="1" si="64"/>
        <v>0</v>
      </c>
      <c r="AZ71" s="11">
        <f t="shared" ca="1" si="65"/>
        <v>0</v>
      </c>
      <c r="BA71" s="11">
        <f t="shared" ca="1" si="66"/>
        <v>0</v>
      </c>
      <c r="BB71" s="11">
        <f t="shared" ca="1" si="67"/>
        <v>0</v>
      </c>
      <c r="BC71" s="11">
        <f t="shared" ca="1" si="68"/>
        <v>0</v>
      </c>
      <c r="BD71" s="11">
        <f t="shared" ca="1" si="69"/>
        <v>0</v>
      </c>
      <c r="BE71" s="11">
        <f t="shared" ca="1" si="70"/>
        <v>0</v>
      </c>
      <c r="BF71" s="11">
        <f t="shared" ca="1" si="71"/>
        <v>0</v>
      </c>
      <c r="BG71" s="11">
        <f t="shared" ca="1" si="72"/>
        <v>0</v>
      </c>
      <c r="BH71" s="11">
        <f t="shared" ca="1" si="73"/>
        <v>0</v>
      </c>
      <c r="BI71" s="11">
        <f t="shared" ca="1" si="74"/>
        <v>0</v>
      </c>
      <c r="BJ71" s="11">
        <f t="shared" ca="1" si="75"/>
        <v>0</v>
      </c>
      <c r="BK71" s="11">
        <f t="shared" ca="1" si="76"/>
        <v>0</v>
      </c>
      <c r="BL71" s="11">
        <f t="shared" ca="1" si="77"/>
        <v>0</v>
      </c>
      <c r="BM71" s="11">
        <f t="shared" ca="1" si="78"/>
        <v>0</v>
      </c>
      <c r="BN71" s="11">
        <f t="shared" ca="1" si="79"/>
        <v>0</v>
      </c>
      <c r="BO71" s="11">
        <f t="shared" ca="1" si="80"/>
        <v>0</v>
      </c>
      <c r="BP71" s="11">
        <f t="shared" ca="1" si="81"/>
        <v>0</v>
      </c>
      <c r="BQ71" s="11">
        <f t="shared" ca="1" si="82"/>
        <v>0</v>
      </c>
      <c r="BR71" s="11">
        <f t="shared" ca="1" si="83"/>
        <v>0</v>
      </c>
      <c r="BS71" s="11">
        <f t="shared" ca="1" si="84"/>
        <v>0</v>
      </c>
      <c r="BT71" s="11">
        <f t="shared" ca="1" si="85"/>
        <v>0</v>
      </c>
      <c r="BU71" s="11">
        <f t="shared" ca="1" si="86"/>
        <v>0</v>
      </c>
      <c r="BV71" s="11">
        <f t="shared" ca="1" si="87"/>
        <v>0</v>
      </c>
      <c r="BW71" s="11">
        <f t="shared" ca="1" si="88"/>
        <v>0</v>
      </c>
      <c r="BX71" s="11">
        <f t="shared" ca="1" si="89"/>
        <v>0</v>
      </c>
      <c r="BY71" s="11">
        <f t="shared" ca="1" si="90"/>
        <v>0</v>
      </c>
      <c r="BZ71" s="11">
        <f t="shared" ca="1" si="91"/>
        <v>0</v>
      </c>
      <c r="CA71" s="11">
        <f t="shared" ca="1" si="92"/>
        <v>0</v>
      </c>
      <c r="CB71" s="11">
        <f t="shared" ca="1" si="93"/>
        <v>0</v>
      </c>
      <c r="CC71" s="11">
        <f t="shared" ca="1" si="94"/>
        <v>0</v>
      </c>
      <c r="CD71" s="11">
        <f t="shared" ca="1" si="95"/>
        <v>0</v>
      </c>
      <c r="CE71" s="11">
        <f t="shared" ca="1" si="96"/>
        <v>0</v>
      </c>
      <c r="CF71" s="11">
        <f t="shared" ca="1" si="97"/>
        <v>0</v>
      </c>
      <c r="CG71" s="11">
        <f t="shared" ca="1" si="98"/>
        <v>0</v>
      </c>
      <c r="CH71" s="11">
        <f t="shared" ca="1" si="99"/>
        <v>0</v>
      </c>
      <c r="CI71" s="3"/>
      <c r="CJ71" s="11">
        <f t="shared" ca="1" si="100"/>
        <v>0</v>
      </c>
      <c r="CK71" s="11">
        <f t="shared" ca="1" si="101"/>
        <v>0</v>
      </c>
      <c r="CL71" s="11">
        <f t="shared" ca="1" si="102"/>
        <v>0</v>
      </c>
      <c r="CM71" s="11">
        <f t="shared" ca="1" si="103"/>
        <v>0</v>
      </c>
      <c r="CN71" s="11">
        <f t="shared" ca="1" si="104"/>
        <v>0</v>
      </c>
      <c r="CO71" s="11">
        <f t="shared" ca="1" si="105"/>
        <v>0</v>
      </c>
      <c r="CP71" s="11">
        <f t="shared" ca="1" si="106"/>
        <v>0</v>
      </c>
      <c r="CQ71" s="11">
        <f t="shared" ca="1" si="107"/>
        <v>0</v>
      </c>
      <c r="CR71" s="11">
        <f t="shared" ca="1" si="108"/>
        <v>0</v>
      </c>
      <c r="CS71" s="11">
        <f t="shared" ca="1" si="109"/>
        <v>0</v>
      </c>
      <c r="CT71" s="11">
        <f t="shared" ca="1" si="110"/>
        <v>0</v>
      </c>
      <c r="CU71" s="11">
        <f t="shared" ca="1" si="111"/>
        <v>0</v>
      </c>
      <c r="CV71" s="11">
        <f t="shared" ca="1" si="112"/>
        <v>0</v>
      </c>
      <c r="CW71" s="11">
        <f t="shared" ca="1" si="113"/>
        <v>0</v>
      </c>
      <c r="CX71" s="11">
        <f t="shared" ca="1" si="114"/>
        <v>0</v>
      </c>
      <c r="CY71" s="11">
        <f t="shared" ca="1" si="115"/>
        <v>0</v>
      </c>
      <c r="CZ71" s="11">
        <f t="shared" ca="1" si="116"/>
        <v>0</v>
      </c>
      <c r="DA71" s="11">
        <f t="shared" ca="1" si="117"/>
        <v>0</v>
      </c>
      <c r="DB71" s="11">
        <f t="shared" ca="1" si="118"/>
        <v>0</v>
      </c>
      <c r="DC71" s="11">
        <f t="shared" ca="1" si="119"/>
        <v>0</v>
      </c>
      <c r="DD71" s="11">
        <f t="shared" ca="1" si="120"/>
        <v>0</v>
      </c>
      <c r="DE71" s="11">
        <f t="shared" ca="1" si="121"/>
        <v>0</v>
      </c>
      <c r="DF71" s="11">
        <f t="shared" ca="1" si="122"/>
        <v>0</v>
      </c>
      <c r="DG71" s="11">
        <f t="shared" ca="1" si="123"/>
        <v>0</v>
      </c>
      <c r="DH71" s="11">
        <f t="shared" ca="1" si="124"/>
        <v>0</v>
      </c>
      <c r="DI71" s="11">
        <f t="shared" ca="1" si="125"/>
        <v>0</v>
      </c>
      <c r="DJ71" s="11">
        <f t="shared" ca="1" si="126"/>
        <v>0</v>
      </c>
      <c r="DK71" s="11">
        <f t="shared" ca="1" si="127"/>
        <v>0</v>
      </c>
      <c r="DL71" s="11">
        <f t="shared" ca="1" si="128"/>
        <v>0</v>
      </c>
      <c r="DM71" s="11">
        <f t="shared" ca="1" si="129"/>
        <v>0</v>
      </c>
      <c r="DN71" s="11">
        <f t="shared" ca="1" si="130"/>
        <v>0</v>
      </c>
      <c r="DO71" s="11">
        <f t="shared" ca="1" si="131"/>
        <v>0</v>
      </c>
      <c r="DP71" s="11">
        <f t="shared" ca="1" si="132"/>
        <v>0</v>
      </c>
      <c r="DQ71" s="11">
        <f t="shared" ca="1" si="133"/>
        <v>0</v>
      </c>
      <c r="DR71" s="11">
        <f t="shared" ca="1" si="134"/>
        <v>0</v>
      </c>
      <c r="DS71" s="11">
        <f t="shared" ca="1" si="135"/>
        <v>0</v>
      </c>
      <c r="DT71" s="11">
        <f t="shared" ca="1" si="136"/>
        <v>0</v>
      </c>
      <c r="DU71" s="11">
        <f t="shared" ca="1" si="137"/>
        <v>0</v>
      </c>
      <c r="DV71" s="11">
        <f t="shared" ca="1" si="138"/>
        <v>0</v>
      </c>
      <c r="DW71" s="11">
        <f t="shared" ca="1" si="139"/>
        <v>0</v>
      </c>
      <c r="DX71" s="49">
        <f t="shared" ca="1" si="14"/>
        <v>0</v>
      </c>
      <c r="DY71" s="8"/>
      <c r="DZ71" s="11">
        <f t="shared" ca="1" si="140"/>
        <v>0</v>
      </c>
      <c r="EA71" s="11">
        <f t="shared" ca="1" si="141"/>
        <v>0</v>
      </c>
      <c r="EB71" s="11">
        <f t="shared" ca="1" si="142"/>
        <v>0</v>
      </c>
      <c r="EC71" s="11">
        <f t="shared" ca="1" si="143"/>
        <v>0</v>
      </c>
      <c r="ED71" s="11">
        <f t="shared" ca="1" si="144"/>
        <v>0</v>
      </c>
      <c r="EE71" s="11">
        <f t="shared" ca="1" si="145"/>
        <v>0</v>
      </c>
      <c r="EF71" s="11">
        <f t="shared" ca="1" si="146"/>
        <v>0</v>
      </c>
      <c r="EG71" s="11">
        <f t="shared" ca="1" si="147"/>
        <v>0</v>
      </c>
      <c r="EH71" s="11">
        <f t="shared" ca="1" si="148"/>
        <v>0</v>
      </c>
      <c r="EI71" s="11">
        <f t="shared" ca="1" si="149"/>
        <v>0</v>
      </c>
      <c r="EJ71" s="11">
        <f t="shared" ca="1" si="150"/>
        <v>0</v>
      </c>
      <c r="EK71" s="11">
        <f t="shared" ca="1" si="151"/>
        <v>0</v>
      </c>
      <c r="EL71" s="11">
        <f t="shared" ca="1" si="152"/>
        <v>0</v>
      </c>
      <c r="EM71" s="11">
        <f t="shared" ca="1" si="153"/>
        <v>0</v>
      </c>
      <c r="EN71" s="11">
        <f t="shared" ca="1" si="154"/>
        <v>0</v>
      </c>
      <c r="EO71" s="11">
        <f t="shared" ca="1" si="155"/>
        <v>0</v>
      </c>
      <c r="EP71" s="11">
        <f t="shared" ca="1" si="156"/>
        <v>0</v>
      </c>
      <c r="EQ71" s="11">
        <f t="shared" ca="1" si="157"/>
        <v>0</v>
      </c>
      <c r="ER71" s="11">
        <f t="shared" ca="1" si="158"/>
        <v>0</v>
      </c>
      <c r="ES71" s="11">
        <f t="shared" ca="1" si="159"/>
        <v>0</v>
      </c>
      <c r="ET71" s="11">
        <f t="shared" ca="1" si="160"/>
        <v>0</v>
      </c>
      <c r="EU71" s="11">
        <f t="shared" ca="1" si="161"/>
        <v>0</v>
      </c>
      <c r="EV71" s="11">
        <f t="shared" ca="1" si="162"/>
        <v>0</v>
      </c>
      <c r="EW71" s="11">
        <f t="shared" ca="1" si="163"/>
        <v>0</v>
      </c>
      <c r="EX71" s="11">
        <f t="shared" ca="1" si="164"/>
        <v>0</v>
      </c>
      <c r="EY71" s="11">
        <f t="shared" ca="1" si="165"/>
        <v>0</v>
      </c>
      <c r="EZ71" s="11">
        <f t="shared" ca="1" si="166"/>
        <v>0</v>
      </c>
      <c r="FA71" s="11">
        <f t="shared" ca="1" si="167"/>
        <v>0</v>
      </c>
      <c r="FB71" s="11">
        <f t="shared" ca="1" si="168"/>
        <v>0</v>
      </c>
      <c r="FC71" s="11">
        <f t="shared" ca="1" si="169"/>
        <v>0</v>
      </c>
      <c r="FD71" s="11">
        <f t="shared" ca="1" si="170"/>
        <v>0</v>
      </c>
      <c r="FE71" s="11">
        <f t="shared" ca="1" si="171"/>
        <v>0</v>
      </c>
      <c r="FF71" s="11">
        <f t="shared" ca="1" si="172"/>
        <v>0</v>
      </c>
      <c r="FG71" s="11">
        <f t="shared" ca="1" si="173"/>
        <v>0</v>
      </c>
      <c r="FH71" s="11">
        <f t="shared" ca="1" si="174"/>
        <v>0</v>
      </c>
      <c r="FI71" s="11">
        <f t="shared" ca="1" si="175"/>
        <v>0</v>
      </c>
      <c r="FJ71" s="11">
        <f t="shared" ca="1" si="176"/>
        <v>0</v>
      </c>
      <c r="FK71" s="11">
        <f t="shared" ca="1" si="177"/>
        <v>0</v>
      </c>
      <c r="FL71" s="11">
        <f t="shared" ca="1" si="178"/>
        <v>0</v>
      </c>
      <c r="FM71" s="11">
        <f t="shared" ca="1" si="179"/>
        <v>0</v>
      </c>
      <c r="FN71" s="49">
        <f t="shared" ca="1" si="16"/>
        <v>0</v>
      </c>
      <c r="FO71" s="14"/>
      <c r="FP71" s="37">
        <f t="shared" ca="1" si="180"/>
        <v>0</v>
      </c>
      <c r="FQ71" s="11">
        <f ca="1">IF(AV70&lt;=0,0,IF($C71&lt;=SUM($FP71:FP71),0,IF(EA71+$C71-SUM($FP71:FP71)&gt;AV70+CK71,AV70+CK71-EA71,$C71-SUM($FP71:FP71))))</f>
        <v>0</v>
      </c>
      <c r="FR71" s="11">
        <f ca="1">IF(AW70&lt;=0,0,IF($C71&lt;=SUM($FP71:FQ71),0,IF(EB71+$C71-SUM($FP71:FQ71)&gt;AW70+CL71,AW70+CL71-EB71,$C71-SUM($FP71:FQ71))))</f>
        <v>0</v>
      </c>
      <c r="FS71" s="11">
        <f ca="1">IF(AX70&lt;=0,0,IF($C71&lt;=SUM($FP71:FR71),0,IF(EC71+$C71-SUM($FP71:FR71)&gt;AX70+CM71,AX70+CM71-EC71,$C71-SUM($FP71:FR71))))</f>
        <v>0</v>
      </c>
      <c r="FT71" s="11">
        <f ca="1">IF(AY70&lt;=0,0,IF($C71&lt;=SUM($FP71:FS71),0,IF(ED71+$C71-SUM($FP71:FS71)&gt;AY70+CN71,AY70+CN71-ED71,$C71-SUM($FP71:FS71))))</f>
        <v>0</v>
      </c>
      <c r="FU71" s="11">
        <f ca="1">IF(AZ70&lt;=0,0,IF($C71&lt;=SUM($FP71:FT71),0,IF(EE71+$C71-SUM($FP71:FT71)&gt;AZ70+CO71,AZ70+CO71-EE71,$C71-SUM($FP71:FT71))))</f>
        <v>0</v>
      </c>
      <c r="FV71" s="11">
        <f ca="1">IF(BA70&lt;=0,0,IF($C71&lt;=SUM($FP71:FU71),0,IF(EF71+$C71-SUM($FP71:FU71)&gt;BA70+CP71,BA70+CP71-EF71,$C71-SUM($FP71:FU71))))</f>
        <v>0</v>
      </c>
      <c r="FW71" s="11">
        <f ca="1">IF(BB70&lt;=0,0,IF($C71&lt;=SUM($FP71:FV71),0,IF(EG71+$C71-SUM($FP71:FV71)&gt;BB70+CQ71,BB70+CQ71-EG71,$C71-SUM($FP71:FV71))))</f>
        <v>0</v>
      </c>
      <c r="FX71" s="11">
        <f ca="1">IF(BC70&lt;=0,0,IF($C71&lt;=SUM($FP71:FW71),0,IF(EH71+$C71-SUM($FP71:FW71)&gt;BC70+CR71,BC70+CR71-EH71,$C71-SUM($FP71:FW71))))</f>
        <v>0</v>
      </c>
      <c r="FY71" s="11">
        <f ca="1">IF(BD70&lt;=0,0,IF($C71&lt;=SUM($FP71:FX71),0,IF(EI71+$C71-SUM($FP71:FX71)&gt;BD70+CS71,BD70+CS71-EI71,$C71-SUM($FP71:FX71))))</f>
        <v>0</v>
      </c>
      <c r="FZ71" s="11">
        <f ca="1">IF(BE70&lt;=0,0,IF($C71&lt;=SUM($FP71:FY71),0,IF(EJ71+$C71-SUM($FP71:FY71)&gt;BE70+CT71,BE70+CT71-EJ71,$C71-SUM($FP71:FY71))))</f>
        <v>0</v>
      </c>
      <c r="GA71" s="11">
        <f ca="1">IF(BF70&lt;=0,0,IF($C71&lt;=SUM($FP71:FZ71),0,IF(EK71+$C71-SUM($FP71:FZ71)&gt;BF70+CU71,BF70+CU71-EK71,$C71-SUM($FP71:FZ71))))</f>
        <v>0</v>
      </c>
      <c r="GB71" s="11">
        <f ca="1">IF(BG70&lt;=0,0,IF($C71&lt;=SUM($FP71:GA71),0,IF(EL71+$C71-SUM($FP71:GA71)&gt;BG70+CV71,BG70+CV71-EL71,$C71-SUM($FP71:GA71))))</f>
        <v>0</v>
      </c>
      <c r="GC71" s="11">
        <f ca="1">IF(BH70&lt;=0,0,IF($C71&lt;=SUM($FP71:GB71),0,IF(EM71+$C71-SUM($FP71:GB71)&gt;BH70+CW71,BH70+CW71-EM71,$C71-SUM($FP71:GB71))))</f>
        <v>0</v>
      </c>
      <c r="GD71" s="11">
        <f ca="1">IF(BI70&lt;=0,0,IF($C71&lt;=SUM($FP71:GC71),0,IF(EN71+$C71-SUM($FP71:GC71)&gt;BI70+CX71,BI70+CX71-EN71,$C71-SUM($FP71:GC71))))</f>
        <v>0</v>
      </c>
      <c r="GE71" s="11">
        <f ca="1">IF(BJ70&lt;=0,0,IF($C71&lt;=SUM($FP71:GD71),0,IF(EO71+$C71-SUM($FP71:GD71)&gt;BJ70+CY71,BJ70+CY71-EO71,$C71-SUM($FP71:GD71))))</f>
        <v>0</v>
      </c>
      <c r="GF71" s="11">
        <f ca="1">IF(BK70&lt;=0,0,IF($C71&lt;=SUM($FP71:GE71),0,IF(EP71+$C71-SUM($FP71:GE71)&gt;BK70+CZ71,BK70+CZ71-EP71,$C71-SUM($FP71:GE71))))</f>
        <v>0</v>
      </c>
      <c r="GG71" s="11">
        <f ca="1">IF(BL70&lt;=0,0,IF($C71&lt;=SUM($FP71:GF71),0,IF(EQ71+$C71-SUM($FP71:GF71)&gt;BL70+DA71,BL70+DA71-EQ71,$C71-SUM($FP71:GF71))))</f>
        <v>0</v>
      </c>
      <c r="GH71" s="11">
        <f ca="1">IF(BM70&lt;=0,0,IF($C71&lt;=SUM($FP71:GG71),0,IF(ER71+$C71-SUM($FP71:GG71)&gt;BM70+DB71,BM70+DB71-ER71,$C71-SUM($FP71:GG71))))</f>
        <v>0</v>
      </c>
      <c r="GI71" s="11">
        <f ca="1">IF(BN70&lt;=0,0,IF($C71&lt;=SUM($FP71:GH71),0,IF(ES71+$C71-SUM($FP71:GH71)&gt;BN70+DC71,BN70+DC71-ES71,$C71-SUM($FP71:GH71))))</f>
        <v>0</v>
      </c>
      <c r="GJ71" s="11">
        <f ca="1">IF(BO70&lt;=0,0,IF($C71&lt;=SUM($FP71:GI71),0,IF(ET71+$C71-SUM($FP71:GI71)&gt;BO70+DD71,BO70+DD71-ET71,$C71-SUM($FP71:GI71))))</f>
        <v>0</v>
      </c>
      <c r="GK71" s="11">
        <f ca="1">IF(BP70&lt;=0,0,IF($C71&lt;=SUM($FP71:GJ71),0,IF(EU71+$C71-SUM($FP71:GJ71)&gt;BP70+DE71,BP70+DE71-EU71,$C71-SUM($FP71:GJ71))))</f>
        <v>0</v>
      </c>
      <c r="GL71" s="11">
        <f ca="1">IF(BQ70&lt;=0,0,IF($C71&lt;=SUM($FP71:GK71),0,IF(EV71+$C71-SUM($FP71:GK71)&gt;BQ70+DF71,BQ70+DF71-EV71,$C71-SUM($FP71:GK71))))</f>
        <v>0</v>
      </c>
      <c r="GM71" s="11">
        <f ca="1">IF(BR70&lt;=0,0,IF($C71&lt;=SUM($FP71:GL71),0,IF(EW71+$C71-SUM($FP71:GL71)&gt;BR70+DG71,BR70+DG71-EW71,$C71-SUM($FP71:GL71))))</f>
        <v>0</v>
      </c>
      <c r="GN71" s="11">
        <f ca="1">IF(BS70&lt;=0,0,IF($C71&lt;=SUM($FP71:GM71),0,IF(EX71+$C71-SUM($FP71:GM71)&gt;BS70+DH71,BS70+DH71-EX71,$C71-SUM($FP71:GM71))))</f>
        <v>0</v>
      </c>
      <c r="GO71" s="11">
        <f ca="1">IF(BT70&lt;=0,0,IF($C71&lt;=SUM($FP71:GN71),0,IF(EY71+$C71-SUM($FP71:GN71)&gt;BT70+DI71,BT70+DI71-EY71,$C71-SUM($FP71:GN71))))</f>
        <v>0</v>
      </c>
      <c r="GP71" s="11">
        <f ca="1">IF(BU70&lt;=0,0,IF($C71&lt;=SUM($FP71:GO71),0,IF(EZ71+$C71-SUM($FP71:GO71)&gt;BU70+DJ71,BU70+DJ71-EZ71,$C71-SUM($FP71:GO71))))</f>
        <v>0</v>
      </c>
      <c r="GQ71" s="11">
        <f ca="1">IF(BV70&lt;=0,0,IF($C71&lt;=SUM($FP71:GP71),0,IF(FA71+$C71-SUM($FP71:GP71)&gt;BV70+DK71,BV70+DK71-FA71,$C71-SUM($FP71:GP71))))</f>
        <v>0</v>
      </c>
      <c r="GR71" s="11">
        <f ca="1">IF(BW70&lt;=0,0,IF($C71&lt;=SUM($FP71:GQ71),0,IF(FB71+$C71-SUM($FP71:GQ71)&gt;BW70+DL71,BW70+DL71-FB71,$C71-SUM($FP71:GQ71))))</f>
        <v>0</v>
      </c>
      <c r="GS71" s="11">
        <f ca="1">IF(BX70&lt;=0,0,IF($C71&lt;=SUM($FP71:GR71),0,IF(FC71+$C71-SUM($FP71:GR71)&gt;BX70+DM71,BX70+DM71-FC71,$C71-SUM($FP71:GR71))))</f>
        <v>0</v>
      </c>
      <c r="GT71" s="11">
        <f ca="1">IF(BY70&lt;=0,0,IF($C71&lt;=SUM($FP71:GS71),0,IF(FD71+$C71-SUM($FP71:GS71)&gt;BY70+DN71,BY70+DN71-FD71,$C71-SUM($FP71:GS71))))</f>
        <v>0</v>
      </c>
      <c r="GU71" s="11">
        <f ca="1">IF(BZ70&lt;=0,0,IF($C71&lt;=SUM($FP71:GT71),0,IF(FE71+$C71-SUM($FP71:GT71)&gt;BZ70+DO71,BZ70+DO71-FE71,$C71-SUM($FP71:GT71))))</f>
        <v>0</v>
      </c>
      <c r="GV71" s="11">
        <f ca="1">IF(CA70&lt;=0,0,IF($C71&lt;=SUM($FP71:GU71),0,IF(FF71+$C71-SUM($FP71:GU71)&gt;CA70+DP71,CA70+DP71-FF71,$C71-SUM($FP71:GU71))))</f>
        <v>0</v>
      </c>
      <c r="GW71" s="11">
        <f ca="1">IF(CB70&lt;=0,0,IF($C71&lt;=SUM($FP71:GV71),0,IF(FG71+$C71-SUM($FP71:GV71)&gt;CB70+DQ71,CB70+DQ71-FG71,$C71-SUM($FP71:GV71))))</f>
        <v>0</v>
      </c>
      <c r="GX71" s="11">
        <f ca="1">IF(CC70&lt;=0,0,IF($C71&lt;=SUM($FP71:GW71),0,IF(FH71+$C71-SUM($FP71:GW71)&gt;CC70+DR71,CC70+DR71-FH71,$C71-SUM($FP71:GW71))))</f>
        <v>0</v>
      </c>
      <c r="GY71" s="11">
        <f ca="1">IF(CD70&lt;=0,0,IF($C71&lt;=SUM($FP71:GX71),0,IF(FI71+$C71-SUM($FP71:GX71)&gt;CD70+DS71,CD70+DS71-FI71,$C71-SUM($FP71:GX71))))</f>
        <v>0</v>
      </c>
      <c r="GZ71" s="11">
        <f ca="1">IF(CE70&lt;=0,0,IF($C71&lt;=SUM($FP71:GY71),0,IF(FJ71+$C71-SUM($FP71:GY71)&gt;CE70+DT71,CE70+DT71-FJ71,$C71-SUM($FP71:GY71))))</f>
        <v>0</v>
      </c>
      <c r="HA71" s="11">
        <f ca="1">IF(CF70&lt;=0,0,IF($C71&lt;=SUM($FP71:GZ71),0,IF(FK71+$C71-SUM($FP71:GZ71)&gt;CF70+DU71,CF70+DU71-FK71,$C71-SUM($FP71:GZ71))))</f>
        <v>0</v>
      </c>
      <c r="HB71" s="11">
        <f ca="1">IF(CG70&lt;=0,0,IF($C71&lt;=SUM($FP71:HA71),0,IF(FL71+$C71-SUM($FP71:HA71)&gt;CG70+DV71,CG70+DV71-FL71,$C71-SUM($FP71:HA71))))</f>
        <v>0</v>
      </c>
      <c r="HC71" s="11">
        <f ca="1">IF(CH70&lt;=0,0,IF($C71&lt;=SUM($FP71:HB71),0,IF(FM71+$C71-SUM($FP71:HB71)&gt;CH70+DW71,CH70+DW71-FM71,$C71-SUM($FP71:HB71))))</f>
        <v>0</v>
      </c>
    </row>
    <row r="72" spans="1:211" ht="11" customHeight="1" x14ac:dyDescent="0.15">
      <c r="A72" s="12" t="str">
        <f t="shared" ca="1" si="17"/>
        <v/>
      </c>
      <c r="B72" s="6" t="e">
        <f t="shared" ca="1" si="18"/>
        <v>#N/A</v>
      </c>
      <c r="C72" s="50" t="str">
        <f ca="1">IF(A72="","",IF(snowball,IF(($E$5-FN72)&lt;0,0,$E$5-FN72),0)+D72)</f>
        <v/>
      </c>
      <c r="D72" s="38"/>
      <c r="E72" s="11">
        <f t="shared" ca="1" si="19"/>
        <v>0</v>
      </c>
      <c r="F72" s="11">
        <f t="shared" ca="1" si="20"/>
        <v>0</v>
      </c>
      <c r="G72" s="11">
        <f t="shared" ca="1" si="21"/>
        <v>0</v>
      </c>
      <c r="H72" s="11">
        <f t="shared" ca="1" si="22"/>
        <v>0</v>
      </c>
      <c r="I72" s="11">
        <f t="shared" ca="1" si="23"/>
        <v>0</v>
      </c>
      <c r="J72" s="11">
        <f t="shared" ca="1" si="24"/>
        <v>0</v>
      </c>
      <c r="K72" s="11">
        <f t="shared" ca="1" si="25"/>
        <v>0</v>
      </c>
      <c r="L72" s="11">
        <f t="shared" ca="1" si="26"/>
        <v>0</v>
      </c>
      <c r="M72" s="11">
        <f t="shared" ca="1" si="27"/>
        <v>0</v>
      </c>
      <c r="N72" s="11">
        <f t="shared" ca="1" si="28"/>
        <v>0</v>
      </c>
      <c r="O72" s="11">
        <f t="shared" ca="1" si="29"/>
        <v>0</v>
      </c>
      <c r="P72" s="11">
        <f t="shared" ca="1" si="30"/>
        <v>0</v>
      </c>
      <c r="Q72" s="11">
        <f t="shared" ca="1" si="31"/>
        <v>0</v>
      </c>
      <c r="R72" s="11">
        <f t="shared" ca="1" si="32"/>
        <v>0</v>
      </c>
      <c r="S72" s="11">
        <f t="shared" ca="1" si="33"/>
        <v>0</v>
      </c>
      <c r="T72" s="11">
        <f t="shared" ca="1" si="34"/>
        <v>0</v>
      </c>
      <c r="U72" s="11">
        <f t="shared" ca="1" si="35"/>
        <v>0</v>
      </c>
      <c r="V72" s="11">
        <f t="shared" ca="1" si="36"/>
        <v>0</v>
      </c>
      <c r="W72" s="11">
        <f t="shared" ca="1" si="37"/>
        <v>0</v>
      </c>
      <c r="X72" s="11">
        <f t="shared" ca="1" si="38"/>
        <v>0</v>
      </c>
      <c r="Y72" s="11">
        <f t="shared" ca="1" si="39"/>
        <v>0</v>
      </c>
      <c r="Z72" s="11">
        <f t="shared" ca="1" si="40"/>
        <v>0</v>
      </c>
      <c r="AA72" s="11">
        <f t="shared" ca="1" si="41"/>
        <v>0</v>
      </c>
      <c r="AB72" s="11">
        <f t="shared" ca="1" si="42"/>
        <v>0</v>
      </c>
      <c r="AC72" s="11">
        <f t="shared" ca="1" si="43"/>
        <v>0</v>
      </c>
      <c r="AD72" s="11">
        <f t="shared" ca="1" si="44"/>
        <v>0</v>
      </c>
      <c r="AE72" s="11">
        <f t="shared" ca="1" si="45"/>
        <v>0</v>
      </c>
      <c r="AF72" s="11">
        <f t="shared" ca="1" si="46"/>
        <v>0</v>
      </c>
      <c r="AG72" s="11">
        <f t="shared" ca="1" si="47"/>
        <v>0</v>
      </c>
      <c r="AH72" s="11">
        <f t="shared" ca="1" si="48"/>
        <v>0</v>
      </c>
      <c r="AI72" s="11">
        <f t="shared" ca="1" si="49"/>
        <v>0</v>
      </c>
      <c r="AJ72" s="11">
        <f t="shared" ca="1" si="50"/>
        <v>0</v>
      </c>
      <c r="AK72" s="11">
        <f t="shared" ca="1" si="51"/>
        <v>0</v>
      </c>
      <c r="AL72" s="11">
        <f t="shared" ca="1" si="52"/>
        <v>0</v>
      </c>
      <c r="AM72" s="11">
        <f t="shared" ca="1" si="53"/>
        <v>0</v>
      </c>
      <c r="AN72" s="11">
        <f t="shared" ca="1" si="54"/>
        <v>0</v>
      </c>
      <c r="AO72" s="11">
        <f t="shared" ca="1" si="55"/>
        <v>0</v>
      </c>
      <c r="AP72" s="11">
        <f t="shared" ca="1" si="56"/>
        <v>0</v>
      </c>
      <c r="AQ72" s="11">
        <f t="shared" ca="1" si="57"/>
        <v>0</v>
      </c>
      <c r="AR72" s="11">
        <f t="shared" ca="1" si="58"/>
        <v>0</v>
      </c>
      <c r="AS72" s="35"/>
      <c r="AT72" s="11">
        <f t="shared" ca="1" si="59"/>
        <v>0</v>
      </c>
      <c r="AU72" s="11">
        <f t="shared" ca="1" si="60"/>
        <v>0</v>
      </c>
      <c r="AV72" s="11">
        <f t="shared" ca="1" si="61"/>
        <v>0</v>
      </c>
      <c r="AW72" s="11">
        <f t="shared" ca="1" si="62"/>
        <v>0</v>
      </c>
      <c r="AX72" s="11">
        <f t="shared" ca="1" si="63"/>
        <v>0</v>
      </c>
      <c r="AY72" s="11">
        <f t="shared" ca="1" si="64"/>
        <v>0</v>
      </c>
      <c r="AZ72" s="11">
        <f t="shared" ca="1" si="65"/>
        <v>0</v>
      </c>
      <c r="BA72" s="11">
        <f t="shared" ca="1" si="66"/>
        <v>0</v>
      </c>
      <c r="BB72" s="11">
        <f t="shared" ca="1" si="67"/>
        <v>0</v>
      </c>
      <c r="BC72" s="11">
        <f t="shared" ca="1" si="68"/>
        <v>0</v>
      </c>
      <c r="BD72" s="11">
        <f t="shared" ca="1" si="69"/>
        <v>0</v>
      </c>
      <c r="BE72" s="11">
        <f t="shared" ca="1" si="70"/>
        <v>0</v>
      </c>
      <c r="BF72" s="11">
        <f t="shared" ca="1" si="71"/>
        <v>0</v>
      </c>
      <c r="BG72" s="11">
        <f t="shared" ca="1" si="72"/>
        <v>0</v>
      </c>
      <c r="BH72" s="11">
        <f t="shared" ca="1" si="73"/>
        <v>0</v>
      </c>
      <c r="BI72" s="11">
        <f t="shared" ca="1" si="74"/>
        <v>0</v>
      </c>
      <c r="BJ72" s="11">
        <f t="shared" ca="1" si="75"/>
        <v>0</v>
      </c>
      <c r="BK72" s="11">
        <f t="shared" ca="1" si="76"/>
        <v>0</v>
      </c>
      <c r="BL72" s="11">
        <f t="shared" ca="1" si="77"/>
        <v>0</v>
      </c>
      <c r="BM72" s="11">
        <f t="shared" ca="1" si="78"/>
        <v>0</v>
      </c>
      <c r="BN72" s="11">
        <f t="shared" ca="1" si="79"/>
        <v>0</v>
      </c>
      <c r="BO72" s="11">
        <f t="shared" ca="1" si="80"/>
        <v>0</v>
      </c>
      <c r="BP72" s="11">
        <f t="shared" ca="1" si="81"/>
        <v>0</v>
      </c>
      <c r="BQ72" s="11">
        <f t="shared" ca="1" si="82"/>
        <v>0</v>
      </c>
      <c r="BR72" s="11">
        <f t="shared" ca="1" si="83"/>
        <v>0</v>
      </c>
      <c r="BS72" s="11">
        <f t="shared" ca="1" si="84"/>
        <v>0</v>
      </c>
      <c r="BT72" s="11">
        <f t="shared" ca="1" si="85"/>
        <v>0</v>
      </c>
      <c r="BU72" s="11">
        <f t="shared" ca="1" si="86"/>
        <v>0</v>
      </c>
      <c r="BV72" s="11">
        <f t="shared" ca="1" si="87"/>
        <v>0</v>
      </c>
      <c r="BW72" s="11">
        <f t="shared" ca="1" si="88"/>
        <v>0</v>
      </c>
      <c r="BX72" s="11">
        <f t="shared" ca="1" si="89"/>
        <v>0</v>
      </c>
      <c r="BY72" s="11">
        <f t="shared" ca="1" si="90"/>
        <v>0</v>
      </c>
      <c r="BZ72" s="11">
        <f t="shared" ca="1" si="91"/>
        <v>0</v>
      </c>
      <c r="CA72" s="11">
        <f t="shared" ca="1" si="92"/>
        <v>0</v>
      </c>
      <c r="CB72" s="11">
        <f t="shared" ca="1" si="93"/>
        <v>0</v>
      </c>
      <c r="CC72" s="11">
        <f t="shared" ca="1" si="94"/>
        <v>0</v>
      </c>
      <c r="CD72" s="11">
        <f t="shared" ca="1" si="95"/>
        <v>0</v>
      </c>
      <c r="CE72" s="11">
        <f t="shared" ca="1" si="96"/>
        <v>0</v>
      </c>
      <c r="CF72" s="11">
        <f t="shared" ca="1" si="97"/>
        <v>0</v>
      </c>
      <c r="CG72" s="11">
        <f t="shared" ca="1" si="98"/>
        <v>0</v>
      </c>
      <c r="CH72" s="11">
        <f t="shared" ca="1" si="99"/>
        <v>0</v>
      </c>
      <c r="CI72" s="3"/>
      <c r="CJ72" s="11">
        <f t="shared" ca="1" si="100"/>
        <v>0</v>
      </c>
      <c r="CK72" s="11">
        <f t="shared" ca="1" si="101"/>
        <v>0</v>
      </c>
      <c r="CL72" s="11">
        <f t="shared" ca="1" si="102"/>
        <v>0</v>
      </c>
      <c r="CM72" s="11">
        <f t="shared" ca="1" si="103"/>
        <v>0</v>
      </c>
      <c r="CN72" s="11">
        <f t="shared" ca="1" si="104"/>
        <v>0</v>
      </c>
      <c r="CO72" s="11">
        <f t="shared" ca="1" si="105"/>
        <v>0</v>
      </c>
      <c r="CP72" s="11">
        <f t="shared" ca="1" si="106"/>
        <v>0</v>
      </c>
      <c r="CQ72" s="11">
        <f t="shared" ca="1" si="107"/>
        <v>0</v>
      </c>
      <c r="CR72" s="11">
        <f t="shared" ca="1" si="108"/>
        <v>0</v>
      </c>
      <c r="CS72" s="11">
        <f t="shared" ca="1" si="109"/>
        <v>0</v>
      </c>
      <c r="CT72" s="11">
        <f t="shared" ca="1" si="110"/>
        <v>0</v>
      </c>
      <c r="CU72" s="11">
        <f t="shared" ca="1" si="111"/>
        <v>0</v>
      </c>
      <c r="CV72" s="11">
        <f t="shared" ca="1" si="112"/>
        <v>0</v>
      </c>
      <c r="CW72" s="11">
        <f t="shared" ca="1" si="113"/>
        <v>0</v>
      </c>
      <c r="CX72" s="11">
        <f t="shared" ca="1" si="114"/>
        <v>0</v>
      </c>
      <c r="CY72" s="11">
        <f t="shared" ca="1" si="115"/>
        <v>0</v>
      </c>
      <c r="CZ72" s="11">
        <f t="shared" ca="1" si="116"/>
        <v>0</v>
      </c>
      <c r="DA72" s="11">
        <f t="shared" ca="1" si="117"/>
        <v>0</v>
      </c>
      <c r="DB72" s="11">
        <f t="shared" ca="1" si="118"/>
        <v>0</v>
      </c>
      <c r="DC72" s="11">
        <f t="shared" ca="1" si="119"/>
        <v>0</v>
      </c>
      <c r="DD72" s="11">
        <f t="shared" ca="1" si="120"/>
        <v>0</v>
      </c>
      <c r="DE72" s="11">
        <f t="shared" ca="1" si="121"/>
        <v>0</v>
      </c>
      <c r="DF72" s="11">
        <f t="shared" ca="1" si="122"/>
        <v>0</v>
      </c>
      <c r="DG72" s="11">
        <f t="shared" ca="1" si="123"/>
        <v>0</v>
      </c>
      <c r="DH72" s="11">
        <f t="shared" ca="1" si="124"/>
        <v>0</v>
      </c>
      <c r="DI72" s="11">
        <f t="shared" ca="1" si="125"/>
        <v>0</v>
      </c>
      <c r="DJ72" s="11">
        <f t="shared" ca="1" si="126"/>
        <v>0</v>
      </c>
      <c r="DK72" s="11">
        <f t="shared" ca="1" si="127"/>
        <v>0</v>
      </c>
      <c r="DL72" s="11">
        <f t="shared" ca="1" si="128"/>
        <v>0</v>
      </c>
      <c r="DM72" s="11">
        <f t="shared" ca="1" si="129"/>
        <v>0</v>
      </c>
      <c r="DN72" s="11">
        <f t="shared" ca="1" si="130"/>
        <v>0</v>
      </c>
      <c r="DO72" s="11">
        <f t="shared" ca="1" si="131"/>
        <v>0</v>
      </c>
      <c r="DP72" s="11">
        <f t="shared" ca="1" si="132"/>
        <v>0</v>
      </c>
      <c r="DQ72" s="11">
        <f t="shared" ca="1" si="133"/>
        <v>0</v>
      </c>
      <c r="DR72" s="11">
        <f t="shared" ca="1" si="134"/>
        <v>0</v>
      </c>
      <c r="DS72" s="11">
        <f t="shared" ca="1" si="135"/>
        <v>0</v>
      </c>
      <c r="DT72" s="11">
        <f t="shared" ca="1" si="136"/>
        <v>0</v>
      </c>
      <c r="DU72" s="11">
        <f t="shared" ca="1" si="137"/>
        <v>0</v>
      </c>
      <c r="DV72" s="11">
        <f t="shared" ca="1" si="138"/>
        <v>0</v>
      </c>
      <c r="DW72" s="11">
        <f t="shared" ca="1" si="139"/>
        <v>0</v>
      </c>
      <c r="DX72" s="49">
        <f t="shared" ca="1" si="14"/>
        <v>0</v>
      </c>
      <c r="DY72" s="8"/>
      <c r="DZ72" s="11">
        <f t="shared" ca="1" si="140"/>
        <v>0</v>
      </c>
      <c r="EA72" s="11">
        <f t="shared" ca="1" si="141"/>
        <v>0</v>
      </c>
      <c r="EB72" s="11">
        <f t="shared" ca="1" si="142"/>
        <v>0</v>
      </c>
      <c r="EC72" s="11">
        <f t="shared" ca="1" si="143"/>
        <v>0</v>
      </c>
      <c r="ED72" s="11">
        <f t="shared" ca="1" si="144"/>
        <v>0</v>
      </c>
      <c r="EE72" s="11">
        <f t="shared" ca="1" si="145"/>
        <v>0</v>
      </c>
      <c r="EF72" s="11">
        <f t="shared" ca="1" si="146"/>
        <v>0</v>
      </c>
      <c r="EG72" s="11">
        <f t="shared" ca="1" si="147"/>
        <v>0</v>
      </c>
      <c r="EH72" s="11">
        <f t="shared" ca="1" si="148"/>
        <v>0</v>
      </c>
      <c r="EI72" s="11">
        <f t="shared" ca="1" si="149"/>
        <v>0</v>
      </c>
      <c r="EJ72" s="11">
        <f t="shared" ca="1" si="150"/>
        <v>0</v>
      </c>
      <c r="EK72" s="11">
        <f t="shared" ca="1" si="151"/>
        <v>0</v>
      </c>
      <c r="EL72" s="11">
        <f t="shared" ca="1" si="152"/>
        <v>0</v>
      </c>
      <c r="EM72" s="11">
        <f t="shared" ca="1" si="153"/>
        <v>0</v>
      </c>
      <c r="EN72" s="11">
        <f t="shared" ca="1" si="154"/>
        <v>0</v>
      </c>
      <c r="EO72" s="11">
        <f t="shared" ca="1" si="155"/>
        <v>0</v>
      </c>
      <c r="EP72" s="11">
        <f t="shared" ca="1" si="156"/>
        <v>0</v>
      </c>
      <c r="EQ72" s="11">
        <f t="shared" ca="1" si="157"/>
        <v>0</v>
      </c>
      <c r="ER72" s="11">
        <f t="shared" ca="1" si="158"/>
        <v>0</v>
      </c>
      <c r="ES72" s="11">
        <f t="shared" ca="1" si="159"/>
        <v>0</v>
      </c>
      <c r="ET72" s="11">
        <f t="shared" ca="1" si="160"/>
        <v>0</v>
      </c>
      <c r="EU72" s="11">
        <f t="shared" ca="1" si="161"/>
        <v>0</v>
      </c>
      <c r="EV72" s="11">
        <f t="shared" ca="1" si="162"/>
        <v>0</v>
      </c>
      <c r="EW72" s="11">
        <f t="shared" ca="1" si="163"/>
        <v>0</v>
      </c>
      <c r="EX72" s="11">
        <f t="shared" ca="1" si="164"/>
        <v>0</v>
      </c>
      <c r="EY72" s="11">
        <f t="shared" ca="1" si="165"/>
        <v>0</v>
      </c>
      <c r="EZ72" s="11">
        <f t="shared" ca="1" si="166"/>
        <v>0</v>
      </c>
      <c r="FA72" s="11">
        <f t="shared" ca="1" si="167"/>
        <v>0</v>
      </c>
      <c r="FB72" s="11">
        <f t="shared" ca="1" si="168"/>
        <v>0</v>
      </c>
      <c r="FC72" s="11">
        <f t="shared" ca="1" si="169"/>
        <v>0</v>
      </c>
      <c r="FD72" s="11">
        <f t="shared" ca="1" si="170"/>
        <v>0</v>
      </c>
      <c r="FE72" s="11">
        <f t="shared" ca="1" si="171"/>
        <v>0</v>
      </c>
      <c r="FF72" s="11">
        <f t="shared" ca="1" si="172"/>
        <v>0</v>
      </c>
      <c r="FG72" s="11">
        <f t="shared" ca="1" si="173"/>
        <v>0</v>
      </c>
      <c r="FH72" s="11">
        <f t="shared" ca="1" si="174"/>
        <v>0</v>
      </c>
      <c r="FI72" s="11">
        <f t="shared" ca="1" si="175"/>
        <v>0</v>
      </c>
      <c r="FJ72" s="11">
        <f t="shared" ca="1" si="176"/>
        <v>0</v>
      </c>
      <c r="FK72" s="11">
        <f t="shared" ca="1" si="177"/>
        <v>0</v>
      </c>
      <c r="FL72" s="11">
        <f t="shared" ca="1" si="178"/>
        <v>0</v>
      </c>
      <c r="FM72" s="11">
        <f t="shared" ca="1" si="179"/>
        <v>0</v>
      </c>
      <c r="FN72" s="49">
        <f t="shared" ca="1" si="16"/>
        <v>0</v>
      </c>
      <c r="FO72" s="14"/>
      <c r="FP72" s="37">
        <f t="shared" ca="1" si="180"/>
        <v>0</v>
      </c>
      <c r="FQ72" s="11">
        <f ca="1">IF(AV71&lt;=0,0,IF($C72&lt;=SUM($FP72:FP72),0,IF(EA72+$C72-SUM($FP72:FP72)&gt;AV71+CK72,AV71+CK72-EA72,$C72-SUM($FP72:FP72))))</f>
        <v>0</v>
      </c>
      <c r="FR72" s="11">
        <f ca="1">IF(AW71&lt;=0,0,IF($C72&lt;=SUM($FP72:FQ72),0,IF(EB72+$C72-SUM($FP72:FQ72)&gt;AW71+CL72,AW71+CL72-EB72,$C72-SUM($FP72:FQ72))))</f>
        <v>0</v>
      </c>
      <c r="FS72" s="11">
        <f ca="1">IF(AX71&lt;=0,0,IF($C72&lt;=SUM($FP72:FR72),0,IF(EC72+$C72-SUM($FP72:FR72)&gt;AX71+CM72,AX71+CM72-EC72,$C72-SUM($FP72:FR72))))</f>
        <v>0</v>
      </c>
      <c r="FT72" s="11">
        <f ca="1">IF(AY71&lt;=0,0,IF($C72&lt;=SUM($FP72:FS72),0,IF(ED72+$C72-SUM($FP72:FS72)&gt;AY71+CN72,AY71+CN72-ED72,$C72-SUM($FP72:FS72))))</f>
        <v>0</v>
      </c>
      <c r="FU72" s="11">
        <f ca="1">IF(AZ71&lt;=0,0,IF($C72&lt;=SUM($FP72:FT72),0,IF(EE72+$C72-SUM($FP72:FT72)&gt;AZ71+CO72,AZ71+CO72-EE72,$C72-SUM($FP72:FT72))))</f>
        <v>0</v>
      </c>
      <c r="FV72" s="11">
        <f ca="1">IF(BA71&lt;=0,0,IF($C72&lt;=SUM($FP72:FU72),0,IF(EF72+$C72-SUM($FP72:FU72)&gt;BA71+CP72,BA71+CP72-EF72,$C72-SUM($FP72:FU72))))</f>
        <v>0</v>
      </c>
      <c r="FW72" s="11">
        <f ca="1">IF(BB71&lt;=0,0,IF($C72&lt;=SUM($FP72:FV72),0,IF(EG72+$C72-SUM($FP72:FV72)&gt;BB71+CQ72,BB71+CQ72-EG72,$C72-SUM($FP72:FV72))))</f>
        <v>0</v>
      </c>
      <c r="FX72" s="11">
        <f ca="1">IF(BC71&lt;=0,0,IF($C72&lt;=SUM($FP72:FW72),0,IF(EH72+$C72-SUM($FP72:FW72)&gt;BC71+CR72,BC71+CR72-EH72,$C72-SUM($FP72:FW72))))</f>
        <v>0</v>
      </c>
      <c r="FY72" s="11">
        <f ca="1">IF(BD71&lt;=0,0,IF($C72&lt;=SUM($FP72:FX72),0,IF(EI72+$C72-SUM($FP72:FX72)&gt;BD71+CS72,BD71+CS72-EI72,$C72-SUM($FP72:FX72))))</f>
        <v>0</v>
      </c>
      <c r="FZ72" s="11">
        <f ca="1">IF(BE71&lt;=0,0,IF($C72&lt;=SUM($FP72:FY72),0,IF(EJ72+$C72-SUM($FP72:FY72)&gt;BE71+CT72,BE71+CT72-EJ72,$C72-SUM($FP72:FY72))))</f>
        <v>0</v>
      </c>
      <c r="GA72" s="11">
        <f ca="1">IF(BF71&lt;=0,0,IF($C72&lt;=SUM($FP72:FZ72),0,IF(EK72+$C72-SUM($FP72:FZ72)&gt;BF71+CU72,BF71+CU72-EK72,$C72-SUM($FP72:FZ72))))</f>
        <v>0</v>
      </c>
      <c r="GB72" s="11">
        <f ca="1">IF(BG71&lt;=0,0,IF($C72&lt;=SUM($FP72:GA72),0,IF(EL72+$C72-SUM($FP72:GA72)&gt;BG71+CV72,BG71+CV72-EL72,$C72-SUM($FP72:GA72))))</f>
        <v>0</v>
      </c>
      <c r="GC72" s="11">
        <f ca="1">IF(BH71&lt;=0,0,IF($C72&lt;=SUM($FP72:GB72),0,IF(EM72+$C72-SUM($FP72:GB72)&gt;BH71+CW72,BH71+CW72-EM72,$C72-SUM($FP72:GB72))))</f>
        <v>0</v>
      </c>
      <c r="GD72" s="11">
        <f ca="1">IF(BI71&lt;=0,0,IF($C72&lt;=SUM($FP72:GC72),0,IF(EN72+$C72-SUM($FP72:GC72)&gt;BI71+CX72,BI71+CX72-EN72,$C72-SUM($FP72:GC72))))</f>
        <v>0</v>
      </c>
      <c r="GE72" s="11">
        <f ca="1">IF(BJ71&lt;=0,0,IF($C72&lt;=SUM($FP72:GD72),0,IF(EO72+$C72-SUM($FP72:GD72)&gt;BJ71+CY72,BJ71+CY72-EO72,$C72-SUM($FP72:GD72))))</f>
        <v>0</v>
      </c>
      <c r="GF72" s="11">
        <f ca="1">IF(BK71&lt;=0,0,IF($C72&lt;=SUM($FP72:GE72),0,IF(EP72+$C72-SUM($FP72:GE72)&gt;BK71+CZ72,BK71+CZ72-EP72,$C72-SUM($FP72:GE72))))</f>
        <v>0</v>
      </c>
      <c r="GG72" s="11">
        <f ca="1">IF(BL71&lt;=0,0,IF($C72&lt;=SUM($FP72:GF72),0,IF(EQ72+$C72-SUM($FP72:GF72)&gt;BL71+DA72,BL71+DA72-EQ72,$C72-SUM($FP72:GF72))))</f>
        <v>0</v>
      </c>
      <c r="GH72" s="11">
        <f ca="1">IF(BM71&lt;=0,0,IF($C72&lt;=SUM($FP72:GG72),0,IF(ER72+$C72-SUM($FP72:GG72)&gt;BM71+DB72,BM71+DB72-ER72,$C72-SUM($FP72:GG72))))</f>
        <v>0</v>
      </c>
      <c r="GI72" s="11">
        <f ca="1">IF(BN71&lt;=0,0,IF($C72&lt;=SUM($FP72:GH72),0,IF(ES72+$C72-SUM($FP72:GH72)&gt;BN71+DC72,BN71+DC72-ES72,$C72-SUM($FP72:GH72))))</f>
        <v>0</v>
      </c>
      <c r="GJ72" s="11">
        <f ca="1">IF(BO71&lt;=0,0,IF($C72&lt;=SUM($FP72:GI72),0,IF(ET72+$C72-SUM($FP72:GI72)&gt;BO71+DD72,BO71+DD72-ET72,$C72-SUM($FP72:GI72))))</f>
        <v>0</v>
      </c>
      <c r="GK72" s="11">
        <f ca="1">IF(BP71&lt;=0,0,IF($C72&lt;=SUM($FP72:GJ72),0,IF(EU72+$C72-SUM($FP72:GJ72)&gt;BP71+DE72,BP71+DE72-EU72,$C72-SUM($FP72:GJ72))))</f>
        <v>0</v>
      </c>
      <c r="GL72" s="11">
        <f ca="1">IF(BQ71&lt;=0,0,IF($C72&lt;=SUM($FP72:GK72),0,IF(EV72+$C72-SUM($FP72:GK72)&gt;BQ71+DF72,BQ71+DF72-EV72,$C72-SUM($FP72:GK72))))</f>
        <v>0</v>
      </c>
      <c r="GM72" s="11">
        <f ca="1">IF(BR71&lt;=0,0,IF($C72&lt;=SUM($FP72:GL72),0,IF(EW72+$C72-SUM($FP72:GL72)&gt;BR71+DG72,BR71+DG72-EW72,$C72-SUM($FP72:GL72))))</f>
        <v>0</v>
      </c>
      <c r="GN72" s="11">
        <f ca="1">IF(BS71&lt;=0,0,IF($C72&lt;=SUM($FP72:GM72),0,IF(EX72+$C72-SUM($FP72:GM72)&gt;BS71+DH72,BS71+DH72-EX72,$C72-SUM($FP72:GM72))))</f>
        <v>0</v>
      </c>
      <c r="GO72" s="11">
        <f ca="1">IF(BT71&lt;=0,0,IF($C72&lt;=SUM($FP72:GN72),0,IF(EY72+$C72-SUM($FP72:GN72)&gt;BT71+DI72,BT71+DI72-EY72,$C72-SUM($FP72:GN72))))</f>
        <v>0</v>
      </c>
      <c r="GP72" s="11">
        <f ca="1">IF(BU71&lt;=0,0,IF($C72&lt;=SUM($FP72:GO72),0,IF(EZ72+$C72-SUM($FP72:GO72)&gt;BU71+DJ72,BU71+DJ72-EZ72,$C72-SUM($FP72:GO72))))</f>
        <v>0</v>
      </c>
      <c r="GQ72" s="11">
        <f ca="1">IF(BV71&lt;=0,0,IF($C72&lt;=SUM($FP72:GP72),0,IF(FA72+$C72-SUM($FP72:GP72)&gt;BV71+DK72,BV71+DK72-FA72,$C72-SUM($FP72:GP72))))</f>
        <v>0</v>
      </c>
      <c r="GR72" s="11">
        <f ca="1">IF(BW71&lt;=0,0,IF($C72&lt;=SUM($FP72:GQ72),0,IF(FB72+$C72-SUM($FP72:GQ72)&gt;BW71+DL72,BW71+DL72-FB72,$C72-SUM($FP72:GQ72))))</f>
        <v>0</v>
      </c>
      <c r="GS72" s="11">
        <f ca="1">IF(BX71&lt;=0,0,IF($C72&lt;=SUM($FP72:GR72),0,IF(FC72+$C72-SUM($FP72:GR72)&gt;BX71+DM72,BX71+DM72-FC72,$C72-SUM($FP72:GR72))))</f>
        <v>0</v>
      </c>
      <c r="GT72" s="11">
        <f ca="1">IF(BY71&lt;=0,0,IF($C72&lt;=SUM($FP72:GS72),0,IF(FD72+$C72-SUM($FP72:GS72)&gt;BY71+DN72,BY71+DN72-FD72,$C72-SUM($FP72:GS72))))</f>
        <v>0</v>
      </c>
      <c r="GU72" s="11">
        <f ca="1">IF(BZ71&lt;=0,0,IF($C72&lt;=SUM($FP72:GT72),0,IF(FE72+$C72-SUM($FP72:GT72)&gt;BZ71+DO72,BZ71+DO72-FE72,$C72-SUM($FP72:GT72))))</f>
        <v>0</v>
      </c>
      <c r="GV72" s="11">
        <f ca="1">IF(CA71&lt;=0,0,IF($C72&lt;=SUM($FP72:GU72),0,IF(FF72+$C72-SUM($FP72:GU72)&gt;CA71+DP72,CA71+DP72-FF72,$C72-SUM($FP72:GU72))))</f>
        <v>0</v>
      </c>
      <c r="GW72" s="11">
        <f ca="1">IF(CB71&lt;=0,0,IF($C72&lt;=SUM($FP72:GV72),0,IF(FG72+$C72-SUM($FP72:GV72)&gt;CB71+DQ72,CB71+DQ72-FG72,$C72-SUM($FP72:GV72))))</f>
        <v>0</v>
      </c>
      <c r="GX72" s="11">
        <f ca="1">IF(CC71&lt;=0,0,IF($C72&lt;=SUM($FP72:GW72),0,IF(FH72+$C72-SUM($FP72:GW72)&gt;CC71+DR72,CC71+DR72-FH72,$C72-SUM($FP72:GW72))))</f>
        <v>0</v>
      </c>
      <c r="GY72" s="11">
        <f ca="1">IF(CD71&lt;=0,0,IF($C72&lt;=SUM($FP72:GX72),0,IF(FI72+$C72-SUM($FP72:GX72)&gt;CD71+DS72,CD71+DS72-FI72,$C72-SUM($FP72:GX72))))</f>
        <v>0</v>
      </c>
      <c r="GZ72" s="11">
        <f ca="1">IF(CE71&lt;=0,0,IF($C72&lt;=SUM($FP72:GY72),0,IF(FJ72+$C72-SUM($FP72:GY72)&gt;CE71+DT72,CE71+DT72-FJ72,$C72-SUM($FP72:GY72))))</f>
        <v>0</v>
      </c>
      <c r="HA72" s="11">
        <f ca="1">IF(CF71&lt;=0,0,IF($C72&lt;=SUM($FP72:GZ72),0,IF(FK72+$C72-SUM($FP72:GZ72)&gt;CF71+DU72,CF71+DU72-FK72,$C72-SUM($FP72:GZ72))))</f>
        <v>0</v>
      </c>
      <c r="HB72" s="11">
        <f ca="1">IF(CG71&lt;=0,0,IF($C72&lt;=SUM($FP72:HA72),0,IF(FL72+$C72-SUM($FP72:HA72)&gt;CG71+DV72,CG71+DV72-FL72,$C72-SUM($FP72:HA72))))</f>
        <v>0</v>
      </c>
      <c r="HC72" s="11">
        <f ca="1">IF(CH71&lt;=0,0,IF($C72&lt;=SUM($FP72:HB72),0,IF(FM72+$C72-SUM($FP72:HB72)&gt;CH71+DW72,CH71+DW72-FM72,$C72-SUM($FP72:HB72))))</f>
        <v>0</v>
      </c>
    </row>
    <row r="73" spans="1:211" ht="11" customHeight="1" x14ac:dyDescent="0.15">
      <c r="A73" s="12" t="str">
        <f t="shared" ca="1" si="17"/>
        <v/>
      </c>
      <c r="B73" s="6" t="e">
        <f t="shared" ca="1" si="18"/>
        <v>#N/A</v>
      </c>
      <c r="C73" s="50" t="str">
        <f ca="1">IF(A73="","",IF(snowball,IF(($E$5-FN73)&lt;0,0,$E$5-FN73),0)+D73)</f>
        <v/>
      </c>
      <c r="D73" s="38"/>
      <c r="E73" s="11">
        <f t="shared" ca="1" si="19"/>
        <v>0</v>
      </c>
      <c r="F73" s="11">
        <f t="shared" ca="1" si="20"/>
        <v>0</v>
      </c>
      <c r="G73" s="11">
        <f t="shared" ca="1" si="21"/>
        <v>0</v>
      </c>
      <c r="H73" s="11">
        <f t="shared" ca="1" si="22"/>
        <v>0</v>
      </c>
      <c r="I73" s="11">
        <f t="shared" ca="1" si="23"/>
        <v>0</v>
      </c>
      <c r="J73" s="11">
        <f t="shared" ca="1" si="24"/>
        <v>0</v>
      </c>
      <c r="K73" s="11">
        <f t="shared" ca="1" si="25"/>
        <v>0</v>
      </c>
      <c r="L73" s="11">
        <f t="shared" ca="1" si="26"/>
        <v>0</v>
      </c>
      <c r="M73" s="11">
        <f t="shared" ca="1" si="27"/>
        <v>0</v>
      </c>
      <c r="N73" s="11">
        <f t="shared" ca="1" si="28"/>
        <v>0</v>
      </c>
      <c r="O73" s="11">
        <f t="shared" ca="1" si="29"/>
        <v>0</v>
      </c>
      <c r="P73" s="11">
        <f t="shared" ca="1" si="30"/>
        <v>0</v>
      </c>
      <c r="Q73" s="11">
        <f t="shared" ca="1" si="31"/>
        <v>0</v>
      </c>
      <c r="R73" s="11">
        <f t="shared" ca="1" si="32"/>
        <v>0</v>
      </c>
      <c r="S73" s="11">
        <f t="shared" ca="1" si="33"/>
        <v>0</v>
      </c>
      <c r="T73" s="11">
        <f t="shared" ca="1" si="34"/>
        <v>0</v>
      </c>
      <c r="U73" s="11">
        <f t="shared" ca="1" si="35"/>
        <v>0</v>
      </c>
      <c r="V73" s="11">
        <f t="shared" ca="1" si="36"/>
        <v>0</v>
      </c>
      <c r="W73" s="11">
        <f t="shared" ca="1" si="37"/>
        <v>0</v>
      </c>
      <c r="X73" s="11">
        <f t="shared" ca="1" si="38"/>
        <v>0</v>
      </c>
      <c r="Y73" s="11">
        <f t="shared" ca="1" si="39"/>
        <v>0</v>
      </c>
      <c r="Z73" s="11">
        <f t="shared" ca="1" si="40"/>
        <v>0</v>
      </c>
      <c r="AA73" s="11">
        <f t="shared" ca="1" si="41"/>
        <v>0</v>
      </c>
      <c r="AB73" s="11">
        <f t="shared" ca="1" si="42"/>
        <v>0</v>
      </c>
      <c r="AC73" s="11">
        <f t="shared" ca="1" si="43"/>
        <v>0</v>
      </c>
      <c r="AD73" s="11">
        <f t="shared" ca="1" si="44"/>
        <v>0</v>
      </c>
      <c r="AE73" s="11">
        <f t="shared" ca="1" si="45"/>
        <v>0</v>
      </c>
      <c r="AF73" s="11">
        <f t="shared" ca="1" si="46"/>
        <v>0</v>
      </c>
      <c r="AG73" s="11">
        <f t="shared" ca="1" si="47"/>
        <v>0</v>
      </c>
      <c r="AH73" s="11">
        <f t="shared" ca="1" si="48"/>
        <v>0</v>
      </c>
      <c r="AI73" s="11">
        <f t="shared" ca="1" si="49"/>
        <v>0</v>
      </c>
      <c r="AJ73" s="11">
        <f t="shared" ca="1" si="50"/>
        <v>0</v>
      </c>
      <c r="AK73" s="11">
        <f t="shared" ca="1" si="51"/>
        <v>0</v>
      </c>
      <c r="AL73" s="11">
        <f t="shared" ca="1" si="52"/>
        <v>0</v>
      </c>
      <c r="AM73" s="11">
        <f t="shared" ca="1" si="53"/>
        <v>0</v>
      </c>
      <c r="AN73" s="11">
        <f t="shared" ca="1" si="54"/>
        <v>0</v>
      </c>
      <c r="AO73" s="11">
        <f t="shared" ca="1" si="55"/>
        <v>0</v>
      </c>
      <c r="AP73" s="11">
        <f t="shared" ca="1" si="56"/>
        <v>0</v>
      </c>
      <c r="AQ73" s="11">
        <f t="shared" ca="1" si="57"/>
        <v>0</v>
      </c>
      <c r="AR73" s="11">
        <f t="shared" ca="1" si="58"/>
        <v>0</v>
      </c>
      <c r="AS73" s="35"/>
      <c r="AT73" s="11">
        <f t="shared" ca="1" si="59"/>
        <v>0</v>
      </c>
      <c r="AU73" s="11">
        <f t="shared" ca="1" si="60"/>
        <v>0</v>
      </c>
      <c r="AV73" s="11">
        <f t="shared" ca="1" si="61"/>
        <v>0</v>
      </c>
      <c r="AW73" s="11">
        <f t="shared" ca="1" si="62"/>
        <v>0</v>
      </c>
      <c r="AX73" s="11">
        <f t="shared" ca="1" si="63"/>
        <v>0</v>
      </c>
      <c r="AY73" s="11">
        <f t="shared" ca="1" si="64"/>
        <v>0</v>
      </c>
      <c r="AZ73" s="11">
        <f t="shared" ca="1" si="65"/>
        <v>0</v>
      </c>
      <c r="BA73" s="11">
        <f t="shared" ca="1" si="66"/>
        <v>0</v>
      </c>
      <c r="BB73" s="11">
        <f t="shared" ca="1" si="67"/>
        <v>0</v>
      </c>
      <c r="BC73" s="11">
        <f t="shared" ca="1" si="68"/>
        <v>0</v>
      </c>
      <c r="BD73" s="11">
        <f t="shared" ca="1" si="69"/>
        <v>0</v>
      </c>
      <c r="BE73" s="11">
        <f t="shared" ca="1" si="70"/>
        <v>0</v>
      </c>
      <c r="BF73" s="11">
        <f t="shared" ca="1" si="71"/>
        <v>0</v>
      </c>
      <c r="BG73" s="11">
        <f t="shared" ca="1" si="72"/>
        <v>0</v>
      </c>
      <c r="BH73" s="11">
        <f t="shared" ca="1" si="73"/>
        <v>0</v>
      </c>
      <c r="BI73" s="11">
        <f t="shared" ca="1" si="74"/>
        <v>0</v>
      </c>
      <c r="BJ73" s="11">
        <f t="shared" ca="1" si="75"/>
        <v>0</v>
      </c>
      <c r="BK73" s="11">
        <f t="shared" ca="1" si="76"/>
        <v>0</v>
      </c>
      <c r="BL73" s="11">
        <f t="shared" ca="1" si="77"/>
        <v>0</v>
      </c>
      <c r="BM73" s="11">
        <f t="shared" ca="1" si="78"/>
        <v>0</v>
      </c>
      <c r="BN73" s="11">
        <f t="shared" ca="1" si="79"/>
        <v>0</v>
      </c>
      <c r="BO73" s="11">
        <f t="shared" ca="1" si="80"/>
        <v>0</v>
      </c>
      <c r="BP73" s="11">
        <f t="shared" ca="1" si="81"/>
        <v>0</v>
      </c>
      <c r="BQ73" s="11">
        <f t="shared" ca="1" si="82"/>
        <v>0</v>
      </c>
      <c r="BR73" s="11">
        <f t="shared" ca="1" si="83"/>
        <v>0</v>
      </c>
      <c r="BS73" s="11">
        <f t="shared" ca="1" si="84"/>
        <v>0</v>
      </c>
      <c r="BT73" s="11">
        <f t="shared" ca="1" si="85"/>
        <v>0</v>
      </c>
      <c r="BU73" s="11">
        <f t="shared" ca="1" si="86"/>
        <v>0</v>
      </c>
      <c r="BV73" s="11">
        <f t="shared" ca="1" si="87"/>
        <v>0</v>
      </c>
      <c r="BW73" s="11">
        <f t="shared" ca="1" si="88"/>
        <v>0</v>
      </c>
      <c r="BX73" s="11">
        <f t="shared" ca="1" si="89"/>
        <v>0</v>
      </c>
      <c r="BY73" s="11">
        <f t="shared" ca="1" si="90"/>
        <v>0</v>
      </c>
      <c r="BZ73" s="11">
        <f t="shared" ca="1" si="91"/>
        <v>0</v>
      </c>
      <c r="CA73" s="11">
        <f t="shared" ca="1" si="92"/>
        <v>0</v>
      </c>
      <c r="CB73" s="11">
        <f t="shared" ca="1" si="93"/>
        <v>0</v>
      </c>
      <c r="CC73" s="11">
        <f t="shared" ca="1" si="94"/>
        <v>0</v>
      </c>
      <c r="CD73" s="11">
        <f t="shared" ca="1" si="95"/>
        <v>0</v>
      </c>
      <c r="CE73" s="11">
        <f t="shared" ca="1" si="96"/>
        <v>0</v>
      </c>
      <c r="CF73" s="11">
        <f t="shared" ca="1" si="97"/>
        <v>0</v>
      </c>
      <c r="CG73" s="11">
        <f t="shared" ca="1" si="98"/>
        <v>0</v>
      </c>
      <c r="CH73" s="11">
        <f t="shared" ca="1" si="99"/>
        <v>0</v>
      </c>
      <c r="CI73" s="3"/>
      <c r="CJ73" s="11">
        <f t="shared" ca="1" si="100"/>
        <v>0</v>
      </c>
      <c r="CK73" s="11">
        <f t="shared" ca="1" si="101"/>
        <v>0</v>
      </c>
      <c r="CL73" s="11">
        <f t="shared" ca="1" si="102"/>
        <v>0</v>
      </c>
      <c r="CM73" s="11">
        <f t="shared" ca="1" si="103"/>
        <v>0</v>
      </c>
      <c r="CN73" s="11">
        <f t="shared" ca="1" si="104"/>
        <v>0</v>
      </c>
      <c r="CO73" s="11">
        <f t="shared" ca="1" si="105"/>
        <v>0</v>
      </c>
      <c r="CP73" s="11">
        <f t="shared" ca="1" si="106"/>
        <v>0</v>
      </c>
      <c r="CQ73" s="11">
        <f t="shared" ca="1" si="107"/>
        <v>0</v>
      </c>
      <c r="CR73" s="11">
        <f t="shared" ca="1" si="108"/>
        <v>0</v>
      </c>
      <c r="CS73" s="11">
        <f t="shared" ca="1" si="109"/>
        <v>0</v>
      </c>
      <c r="CT73" s="11">
        <f t="shared" ca="1" si="110"/>
        <v>0</v>
      </c>
      <c r="CU73" s="11">
        <f t="shared" ca="1" si="111"/>
        <v>0</v>
      </c>
      <c r="CV73" s="11">
        <f t="shared" ca="1" si="112"/>
        <v>0</v>
      </c>
      <c r="CW73" s="11">
        <f t="shared" ca="1" si="113"/>
        <v>0</v>
      </c>
      <c r="CX73" s="11">
        <f t="shared" ca="1" si="114"/>
        <v>0</v>
      </c>
      <c r="CY73" s="11">
        <f t="shared" ca="1" si="115"/>
        <v>0</v>
      </c>
      <c r="CZ73" s="11">
        <f t="shared" ca="1" si="116"/>
        <v>0</v>
      </c>
      <c r="DA73" s="11">
        <f t="shared" ca="1" si="117"/>
        <v>0</v>
      </c>
      <c r="DB73" s="11">
        <f t="shared" ca="1" si="118"/>
        <v>0</v>
      </c>
      <c r="DC73" s="11">
        <f t="shared" ca="1" si="119"/>
        <v>0</v>
      </c>
      <c r="DD73" s="11">
        <f t="shared" ca="1" si="120"/>
        <v>0</v>
      </c>
      <c r="DE73" s="11">
        <f t="shared" ca="1" si="121"/>
        <v>0</v>
      </c>
      <c r="DF73" s="11">
        <f t="shared" ca="1" si="122"/>
        <v>0</v>
      </c>
      <c r="DG73" s="11">
        <f t="shared" ca="1" si="123"/>
        <v>0</v>
      </c>
      <c r="DH73" s="11">
        <f t="shared" ca="1" si="124"/>
        <v>0</v>
      </c>
      <c r="DI73" s="11">
        <f t="shared" ca="1" si="125"/>
        <v>0</v>
      </c>
      <c r="DJ73" s="11">
        <f t="shared" ca="1" si="126"/>
        <v>0</v>
      </c>
      <c r="DK73" s="11">
        <f t="shared" ca="1" si="127"/>
        <v>0</v>
      </c>
      <c r="DL73" s="11">
        <f t="shared" ca="1" si="128"/>
        <v>0</v>
      </c>
      <c r="DM73" s="11">
        <f t="shared" ca="1" si="129"/>
        <v>0</v>
      </c>
      <c r="DN73" s="11">
        <f t="shared" ca="1" si="130"/>
        <v>0</v>
      </c>
      <c r="DO73" s="11">
        <f t="shared" ca="1" si="131"/>
        <v>0</v>
      </c>
      <c r="DP73" s="11">
        <f t="shared" ca="1" si="132"/>
        <v>0</v>
      </c>
      <c r="DQ73" s="11">
        <f t="shared" ca="1" si="133"/>
        <v>0</v>
      </c>
      <c r="DR73" s="11">
        <f t="shared" ca="1" si="134"/>
        <v>0</v>
      </c>
      <c r="DS73" s="11">
        <f t="shared" ca="1" si="135"/>
        <v>0</v>
      </c>
      <c r="DT73" s="11">
        <f t="shared" ca="1" si="136"/>
        <v>0</v>
      </c>
      <c r="DU73" s="11">
        <f t="shared" ca="1" si="137"/>
        <v>0</v>
      </c>
      <c r="DV73" s="11">
        <f t="shared" ca="1" si="138"/>
        <v>0</v>
      </c>
      <c r="DW73" s="11">
        <f t="shared" ca="1" si="139"/>
        <v>0</v>
      </c>
      <c r="DX73" s="49">
        <f t="shared" ca="1" si="14"/>
        <v>0</v>
      </c>
      <c r="DY73" s="8"/>
      <c r="DZ73" s="11">
        <f t="shared" ca="1" si="140"/>
        <v>0</v>
      </c>
      <c r="EA73" s="11">
        <f t="shared" ca="1" si="141"/>
        <v>0</v>
      </c>
      <c r="EB73" s="11">
        <f t="shared" ca="1" si="142"/>
        <v>0</v>
      </c>
      <c r="EC73" s="11">
        <f t="shared" ca="1" si="143"/>
        <v>0</v>
      </c>
      <c r="ED73" s="11">
        <f t="shared" ca="1" si="144"/>
        <v>0</v>
      </c>
      <c r="EE73" s="11">
        <f t="shared" ca="1" si="145"/>
        <v>0</v>
      </c>
      <c r="EF73" s="11">
        <f t="shared" ca="1" si="146"/>
        <v>0</v>
      </c>
      <c r="EG73" s="11">
        <f t="shared" ca="1" si="147"/>
        <v>0</v>
      </c>
      <c r="EH73" s="11">
        <f t="shared" ca="1" si="148"/>
        <v>0</v>
      </c>
      <c r="EI73" s="11">
        <f t="shared" ca="1" si="149"/>
        <v>0</v>
      </c>
      <c r="EJ73" s="11">
        <f t="shared" ca="1" si="150"/>
        <v>0</v>
      </c>
      <c r="EK73" s="11">
        <f t="shared" ca="1" si="151"/>
        <v>0</v>
      </c>
      <c r="EL73" s="11">
        <f t="shared" ca="1" si="152"/>
        <v>0</v>
      </c>
      <c r="EM73" s="11">
        <f t="shared" ca="1" si="153"/>
        <v>0</v>
      </c>
      <c r="EN73" s="11">
        <f t="shared" ca="1" si="154"/>
        <v>0</v>
      </c>
      <c r="EO73" s="11">
        <f t="shared" ca="1" si="155"/>
        <v>0</v>
      </c>
      <c r="EP73" s="11">
        <f t="shared" ca="1" si="156"/>
        <v>0</v>
      </c>
      <c r="EQ73" s="11">
        <f t="shared" ca="1" si="157"/>
        <v>0</v>
      </c>
      <c r="ER73" s="11">
        <f t="shared" ca="1" si="158"/>
        <v>0</v>
      </c>
      <c r="ES73" s="11">
        <f t="shared" ca="1" si="159"/>
        <v>0</v>
      </c>
      <c r="ET73" s="11">
        <f t="shared" ca="1" si="160"/>
        <v>0</v>
      </c>
      <c r="EU73" s="11">
        <f t="shared" ca="1" si="161"/>
        <v>0</v>
      </c>
      <c r="EV73" s="11">
        <f t="shared" ca="1" si="162"/>
        <v>0</v>
      </c>
      <c r="EW73" s="11">
        <f t="shared" ca="1" si="163"/>
        <v>0</v>
      </c>
      <c r="EX73" s="11">
        <f t="shared" ca="1" si="164"/>
        <v>0</v>
      </c>
      <c r="EY73" s="11">
        <f t="shared" ca="1" si="165"/>
        <v>0</v>
      </c>
      <c r="EZ73" s="11">
        <f t="shared" ca="1" si="166"/>
        <v>0</v>
      </c>
      <c r="FA73" s="11">
        <f t="shared" ca="1" si="167"/>
        <v>0</v>
      </c>
      <c r="FB73" s="11">
        <f t="shared" ca="1" si="168"/>
        <v>0</v>
      </c>
      <c r="FC73" s="11">
        <f t="shared" ca="1" si="169"/>
        <v>0</v>
      </c>
      <c r="FD73" s="11">
        <f t="shared" ca="1" si="170"/>
        <v>0</v>
      </c>
      <c r="FE73" s="11">
        <f t="shared" ca="1" si="171"/>
        <v>0</v>
      </c>
      <c r="FF73" s="11">
        <f t="shared" ca="1" si="172"/>
        <v>0</v>
      </c>
      <c r="FG73" s="11">
        <f t="shared" ca="1" si="173"/>
        <v>0</v>
      </c>
      <c r="FH73" s="11">
        <f t="shared" ca="1" si="174"/>
        <v>0</v>
      </c>
      <c r="FI73" s="11">
        <f t="shared" ca="1" si="175"/>
        <v>0</v>
      </c>
      <c r="FJ73" s="11">
        <f t="shared" ca="1" si="176"/>
        <v>0</v>
      </c>
      <c r="FK73" s="11">
        <f t="shared" ca="1" si="177"/>
        <v>0</v>
      </c>
      <c r="FL73" s="11">
        <f t="shared" ca="1" si="178"/>
        <v>0</v>
      </c>
      <c r="FM73" s="11">
        <f t="shared" ca="1" si="179"/>
        <v>0</v>
      </c>
      <c r="FN73" s="49">
        <f t="shared" ca="1" si="16"/>
        <v>0</v>
      </c>
      <c r="FO73" s="14"/>
      <c r="FP73" s="37">
        <f t="shared" ca="1" si="180"/>
        <v>0</v>
      </c>
      <c r="FQ73" s="11">
        <f ca="1">IF(AV72&lt;=0,0,IF($C73&lt;=SUM($FP73:FP73),0,IF(EA73+$C73-SUM($FP73:FP73)&gt;AV72+CK73,AV72+CK73-EA73,$C73-SUM($FP73:FP73))))</f>
        <v>0</v>
      </c>
      <c r="FR73" s="11">
        <f ca="1">IF(AW72&lt;=0,0,IF($C73&lt;=SUM($FP73:FQ73),0,IF(EB73+$C73-SUM($FP73:FQ73)&gt;AW72+CL73,AW72+CL73-EB73,$C73-SUM($FP73:FQ73))))</f>
        <v>0</v>
      </c>
      <c r="FS73" s="11">
        <f ca="1">IF(AX72&lt;=0,0,IF($C73&lt;=SUM($FP73:FR73),0,IF(EC73+$C73-SUM($FP73:FR73)&gt;AX72+CM73,AX72+CM73-EC73,$C73-SUM($FP73:FR73))))</f>
        <v>0</v>
      </c>
      <c r="FT73" s="11">
        <f ca="1">IF(AY72&lt;=0,0,IF($C73&lt;=SUM($FP73:FS73),0,IF(ED73+$C73-SUM($FP73:FS73)&gt;AY72+CN73,AY72+CN73-ED73,$C73-SUM($FP73:FS73))))</f>
        <v>0</v>
      </c>
      <c r="FU73" s="11">
        <f ca="1">IF(AZ72&lt;=0,0,IF($C73&lt;=SUM($FP73:FT73),0,IF(EE73+$C73-SUM($FP73:FT73)&gt;AZ72+CO73,AZ72+CO73-EE73,$C73-SUM($FP73:FT73))))</f>
        <v>0</v>
      </c>
      <c r="FV73" s="11">
        <f ca="1">IF(BA72&lt;=0,0,IF($C73&lt;=SUM($FP73:FU73),0,IF(EF73+$C73-SUM($FP73:FU73)&gt;BA72+CP73,BA72+CP73-EF73,$C73-SUM($FP73:FU73))))</f>
        <v>0</v>
      </c>
      <c r="FW73" s="11">
        <f ca="1">IF(BB72&lt;=0,0,IF($C73&lt;=SUM($FP73:FV73),0,IF(EG73+$C73-SUM($FP73:FV73)&gt;BB72+CQ73,BB72+CQ73-EG73,$C73-SUM($FP73:FV73))))</f>
        <v>0</v>
      </c>
      <c r="FX73" s="11">
        <f ca="1">IF(BC72&lt;=0,0,IF($C73&lt;=SUM($FP73:FW73),0,IF(EH73+$C73-SUM($FP73:FW73)&gt;BC72+CR73,BC72+CR73-EH73,$C73-SUM($FP73:FW73))))</f>
        <v>0</v>
      </c>
      <c r="FY73" s="11">
        <f ca="1">IF(BD72&lt;=0,0,IF($C73&lt;=SUM($FP73:FX73),0,IF(EI73+$C73-SUM($FP73:FX73)&gt;BD72+CS73,BD72+CS73-EI73,$C73-SUM($FP73:FX73))))</f>
        <v>0</v>
      </c>
      <c r="FZ73" s="11">
        <f ca="1">IF(BE72&lt;=0,0,IF($C73&lt;=SUM($FP73:FY73),0,IF(EJ73+$C73-SUM($FP73:FY73)&gt;BE72+CT73,BE72+CT73-EJ73,$C73-SUM($FP73:FY73))))</f>
        <v>0</v>
      </c>
      <c r="GA73" s="11">
        <f ca="1">IF(BF72&lt;=0,0,IF($C73&lt;=SUM($FP73:FZ73),0,IF(EK73+$C73-SUM($FP73:FZ73)&gt;BF72+CU73,BF72+CU73-EK73,$C73-SUM($FP73:FZ73))))</f>
        <v>0</v>
      </c>
      <c r="GB73" s="11">
        <f ca="1">IF(BG72&lt;=0,0,IF($C73&lt;=SUM($FP73:GA73),0,IF(EL73+$C73-SUM($FP73:GA73)&gt;BG72+CV73,BG72+CV73-EL73,$C73-SUM($FP73:GA73))))</f>
        <v>0</v>
      </c>
      <c r="GC73" s="11">
        <f ca="1">IF(BH72&lt;=0,0,IF($C73&lt;=SUM($FP73:GB73),0,IF(EM73+$C73-SUM($FP73:GB73)&gt;BH72+CW73,BH72+CW73-EM73,$C73-SUM($FP73:GB73))))</f>
        <v>0</v>
      </c>
      <c r="GD73" s="11">
        <f ca="1">IF(BI72&lt;=0,0,IF($C73&lt;=SUM($FP73:GC73),0,IF(EN73+$C73-SUM($FP73:GC73)&gt;BI72+CX73,BI72+CX73-EN73,$C73-SUM($FP73:GC73))))</f>
        <v>0</v>
      </c>
      <c r="GE73" s="11">
        <f ca="1">IF(BJ72&lt;=0,0,IF($C73&lt;=SUM($FP73:GD73),0,IF(EO73+$C73-SUM($FP73:GD73)&gt;BJ72+CY73,BJ72+CY73-EO73,$C73-SUM($FP73:GD73))))</f>
        <v>0</v>
      </c>
      <c r="GF73" s="11">
        <f ca="1">IF(BK72&lt;=0,0,IF($C73&lt;=SUM($FP73:GE73),0,IF(EP73+$C73-SUM($FP73:GE73)&gt;BK72+CZ73,BK72+CZ73-EP73,$C73-SUM($FP73:GE73))))</f>
        <v>0</v>
      </c>
      <c r="GG73" s="11">
        <f ca="1">IF(BL72&lt;=0,0,IF($C73&lt;=SUM($FP73:GF73),0,IF(EQ73+$C73-SUM($FP73:GF73)&gt;BL72+DA73,BL72+DA73-EQ73,$C73-SUM($FP73:GF73))))</f>
        <v>0</v>
      </c>
      <c r="GH73" s="11">
        <f ca="1">IF(BM72&lt;=0,0,IF($C73&lt;=SUM($FP73:GG73),0,IF(ER73+$C73-SUM($FP73:GG73)&gt;BM72+DB73,BM72+DB73-ER73,$C73-SUM($FP73:GG73))))</f>
        <v>0</v>
      </c>
      <c r="GI73" s="11">
        <f ca="1">IF(BN72&lt;=0,0,IF($C73&lt;=SUM($FP73:GH73),0,IF(ES73+$C73-SUM($FP73:GH73)&gt;BN72+DC73,BN72+DC73-ES73,$C73-SUM($FP73:GH73))))</f>
        <v>0</v>
      </c>
      <c r="GJ73" s="11">
        <f ca="1">IF(BO72&lt;=0,0,IF($C73&lt;=SUM($FP73:GI73),0,IF(ET73+$C73-SUM($FP73:GI73)&gt;BO72+DD73,BO72+DD73-ET73,$C73-SUM($FP73:GI73))))</f>
        <v>0</v>
      </c>
      <c r="GK73" s="11">
        <f ca="1">IF(BP72&lt;=0,0,IF($C73&lt;=SUM($FP73:GJ73),0,IF(EU73+$C73-SUM($FP73:GJ73)&gt;BP72+DE73,BP72+DE73-EU73,$C73-SUM($FP73:GJ73))))</f>
        <v>0</v>
      </c>
      <c r="GL73" s="11">
        <f ca="1">IF(BQ72&lt;=0,0,IF($C73&lt;=SUM($FP73:GK73),0,IF(EV73+$C73-SUM($FP73:GK73)&gt;BQ72+DF73,BQ72+DF73-EV73,$C73-SUM($FP73:GK73))))</f>
        <v>0</v>
      </c>
      <c r="GM73" s="11">
        <f ca="1">IF(BR72&lt;=0,0,IF($C73&lt;=SUM($FP73:GL73),0,IF(EW73+$C73-SUM($FP73:GL73)&gt;BR72+DG73,BR72+DG73-EW73,$C73-SUM($FP73:GL73))))</f>
        <v>0</v>
      </c>
      <c r="GN73" s="11">
        <f ca="1">IF(BS72&lt;=0,0,IF($C73&lt;=SUM($FP73:GM73),0,IF(EX73+$C73-SUM($FP73:GM73)&gt;BS72+DH73,BS72+DH73-EX73,$C73-SUM($FP73:GM73))))</f>
        <v>0</v>
      </c>
      <c r="GO73" s="11">
        <f ca="1">IF(BT72&lt;=0,0,IF($C73&lt;=SUM($FP73:GN73),0,IF(EY73+$C73-SUM($FP73:GN73)&gt;BT72+DI73,BT72+DI73-EY73,$C73-SUM($FP73:GN73))))</f>
        <v>0</v>
      </c>
      <c r="GP73" s="11">
        <f ca="1">IF(BU72&lt;=0,0,IF($C73&lt;=SUM($FP73:GO73),0,IF(EZ73+$C73-SUM($FP73:GO73)&gt;BU72+DJ73,BU72+DJ73-EZ73,$C73-SUM($FP73:GO73))))</f>
        <v>0</v>
      </c>
      <c r="GQ73" s="11">
        <f ca="1">IF(BV72&lt;=0,0,IF($C73&lt;=SUM($FP73:GP73),0,IF(FA73+$C73-SUM($FP73:GP73)&gt;BV72+DK73,BV72+DK73-FA73,$C73-SUM($FP73:GP73))))</f>
        <v>0</v>
      </c>
      <c r="GR73" s="11">
        <f ca="1">IF(BW72&lt;=0,0,IF($C73&lt;=SUM($FP73:GQ73),0,IF(FB73+$C73-SUM($FP73:GQ73)&gt;BW72+DL73,BW72+DL73-FB73,$C73-SUM($FP73:GQ73))))</f>
        <v>0</v>
      </c>
      <c r="GS73" s="11">
        <f ca="1">IF(BX72&lt;=0,0,IF($C73&lt;=SUM($FP73:GR73),0,IF(FC73+$C73-SUM($FP73:GR73)&gt;BX72+DM73,BX72+DM73-FC73,$C73-SUM($FP73:GR73))))</f>
        <v>0</v>
      </c>
      <c r="GT73" s="11">
        <f ca="1">IF(BY72&lt;=0,0,IF($C73&lt;=SUM($FP73:GS73),0,IF(FD73+$C73-SUM($FP73:GS73)&gt;BY72+DN73,BY72+DN73-FD73,$C73-SUM($FP73:GS73))))</f>
        <v>0</v>
      </c>
      <c r="GU73" s="11">
        <f ca="1">IF(BZ72&lt;=0,0,IF($C73&lt;=SUM($FP73:GT73),0,IF(FE73+$C73-SUM($FP73:GT73)&gt;BZ72+DO73,BZ72+DO73-FE73,$C73-SUM($FP73:GT73))))</f>
        <v>0</v>
      </c>
      <c r="GV73" s="11">
        <f ca="1">IF(CA72&lt;=0,0,IF($C73&lt;=SUM($FP73:GU73),0,IF(FF73+$C73-SUM($FP73:GU73)&gt;CA72+DP73,CA72+DP73-FF73,$C73-SUM($FP73:GU73))))</f>
        <v>0</v>
      </c>
      <c r="GW73" s="11">
        <f ca="1">IF(CB72&lt;=0,0,IF($C73&lt;=SUM($FP73:GV73),0,IF(FG73+$C73-SUM($FP73:GV73)&gt;CB72+DQ73,CB72+DQ73-FG73,$C73-SUM($FP73:GV73))))</f>
        <v>0</v>
      </c>
      <c r="GX73" s="11">
        <f ca="1">IF(CC72&lt;=0,0,IF($C73&lt;=SUM($FP73:GW73),0,IF(FH73+$C73-SUM($FP73:GW73)&gt;CC72+DR73,CC72+DR73-FH73,$C73-SUM($FP73:GW73))))</f>
        <v>0</v>
      </c>
      <c r="GY73" s="11">
        <f ca="1">IF(CD72&lt;=0,0,IF($C73&lt;=SUM($FP73:GX73),0,IF(FI73+$C73-SUM($FP73:GX73)&gt;CD72+DS73,CD72+DS73-FI73,$C73-SUM($FP73:GX73))))</f>
        <v>0</v>
      </c>
      <c r="GZ73" s="11">
        <f ca="1">IF(CE72&lt;=0,0,IF($C73&lt;=SUM($FP73:GY73),0,IF(FJ73+$C73-SUM($FP73:GY73)&gt;CE72+DT73,CE72+DT73-FJ73,$C73-SUM($FP73:GY73))))</f>
        <v>0</v>
      </c>
      <c r="HA73" s="11">
        <f ca="1">IF(CF72&lt;=0,0,IF($C73&lt;=SUM($FP73:GZ73),0,IF(FK73+$C73-SUM($FP73:GZ73)&gt;CF72+DU73,CF72+DU73-FK73,$C73-SUM($FP73:GZ73))))</f>
        <v>0</v>
      </c>
      <c r="HB73" s="11">
        <f ca="1">IF(CG72&lt;=0,0,IF($C73&lt;=SUM($FP73:HA73),0,IF(FL73+$C73-SUM($FP73:HA73)&gt;CG72+DV73,CG72+DV73-FL73,$C73-SUM($FP73:HA73))))</f>
        <v>0</v>
      </c>
      <c r="HC73" s="11">
        <f ca="1">IF(CH72&lt;=0,0,IF($C73&lt;=SUM($FP73:HB73),0,IF(FM73+$C73-SUM($FP73:HB73)&gt;CH72+DW73,CH72+DW73-FM73,$C73-SUM($FP73:HB73))))</f>
        <v>0</v>
      </c>
    </row>
    <row r="74" spans="1:211" ht="11" customHeight="1" x14ac:dyDescent="0.15">
      <c r="A74" s="12" t="str">
        <f t="shared" ca="1" si="17"/>
        <v/>
      </c>
      <c r="B74" s="6" t="e">
        <f t="shared" ca="1" si="18"/>
        <v>#N/A</v>
      </c>
      <c r="C74" s="50" t="str">
        <f ca="1">IF(A74="","",IF(snowball,IF(($E$5-FN74)&lt;0,0,$E$5-FN74),0)+D74)</f>
        <v/>
      </c>
      <c r="D74" s="38"/>
      <c r="E74" s="11">
        <f t="shared" ca="1" si="19"/>
        <v>0</v>
      </c>
      <c r="F74" s="11">
        <f t="shared" ca="1" si="20"/>
        <v>0</v>
      </c>
      <c r="G74" s="11">
        <f t="shared" ca="1" si="21"/>
        <v>0</v>
      </c>
      <c r="H74" s="11">
        <f t="shared" ca="1" si="22"/>
        <v>0</v>
      </c>
      <c r="I74" s="11">
        <f t="shared" ca="1" si="23"/>
        <v>0</v>
      </c>
      <c r="J74" s="11">
        <f t="shared" ca="1" si="24"/>
        <v>0</v>
      </c>
      <c r="K74" s="11">
        <f t="shared" ca="1" si="25"/>
        <v>0</v>
      </c>
      <c r="L74" s="11">
        <f t="shared" ca="1" si="26"/>
        <v>0</v>
      </c>
      <c r="M74" s="11">
        <f t="shared" ca="1" si="27"/>
        <v>0</v>
      </c>
      <c r="N74" s="11">
        <f t="shared" ca="1" si="28"/>
        <v>0</v>
      </c>
      <c r="O74" s="11">
        <f t="shared" ca="1" si="29"/>
        <v>0</v>
      </c>
      <c r="P74" s="11">
        <f t="shared" ca="1" si="30"/>
        <v>0</v>
      </c>
      <c r="Q74" s="11">
        <f t="shared" ca="1" si="31"/>
        <v>0</v>
      </c>
      <c r="R74" s="11">
        <f t="shared" ca="1" si="32"/>
        <v>0</v>
      </c>
      <c r="S74" s="11">
        <f t="shared" ca="1" si="33"/>
        <v>0</v>
      </c>
      <c r="T74" s="11">
        <f t="shared" ca="1" si="34"/>
        <v>0</v>
      </c>
      <c r="U74" s="11">
        <f t="shared" ca="1" si="35"/>
        <v>0</v>
      </c>
      <c r="V74" s="11">
        <f t="shared" ca="1" si="36"/>
        <v>0</v>
      </c>
      <c r="W74" s="11">
        <f t="shared" ca="1" si="37"/>
        <v>0</v>
      </c>
      <c r="X74" s="11">
        <f t="shared" ca="1" si="38"/>
        <v>0</v>
      </c>
      <c r="Y74" s="11">
        <f t="shared" ca="1" si="39"/>
        <v>0</v>
      </c>
      <c r="Z74" s="11">
        <f t="shared" ca="1" si="40"/>
        <v>0</v>
      </c>
      <c r="AA74" s="11">
        <f t="shared" ca="1" si="41"/>
        <v>0</v>
      </c>
      <c r="AB74" s="11">
        <f t="shared" ca="1" si="42"/>
        <v>0</v>
      </c>
      <c r="AC74" s="11">
        <f t="shared" ca="1" si="43"/>
        <v>0</v>
      </c>
      <c r="AD74" s="11">
        <f t="shared" ca="1" si="44"/>
        <v>0</v>
      </c>
      <c r="AE74" s="11">
        <f t="shared" ca="1" si="45"/>
        <v>0</v>
      </c>
      <c r="AF74" s="11">
        <f t="shared" ca="1" si="46"/>
        <v>0</v>
      </c>
      <c r="AG74" s="11">
        <f t="shared" ca="1" si="47"/>
        <v>0</v>
      </c>
      <c r="AH74" s="11">
        <f t="shared" ca="1" si="48"/>
        <v>0</v>
      </c>
      <c r="AI74" s="11">
        <f t="shared" ca="1" si="49"/>
        <v>0</v>
      </c>
      <c r="AJ74" s="11">
        <f t="shared" ca="1" si="50"/>
        <v>0</v>
      </c>
      <c r="AK74" s="11">
        <f t="shared" ca="1" si="51"/>
        <v>0</v>
      </c>
      <c r="AL74" s="11">
        <f t="shared" ca="1" si="52"/>
        <v>0</v>
      </c>
      <c r="AM74" s="11">
        <f t="shared" ca="1" si="53"/>
        <v>0</v>
      </c>
      <c r="AN74" s="11">
        <f t="shared" ca="1" si="54"/>
        <v>0</v>
      </c>
      <c r="AO74" s="11">
        <f t="shared" ca="1" si="55"/>
        <v>0</v>
      </c>
      <c r="AP74" s="11">
        <f t="shared" ca="1" si="56"/>
        <v>0</v>
      </c>
      <c r="AQ74" s="11">
        <f t="shared" ca="1" si="57"/>
        <v>0</v>
      </c>
      <c r="AR74" s="11">
        <f t="shared" ca="1" si="58"/>
        <v>0</v>
      </c>
      <c r="AS74" s="35"/>
      <c r="AT74" s="11">
        <f t="shared" ca="1" si="59"/>
        <v>0</v>
      </c>
      <c r="AU74" s="11">
        <f t="shared" ca="1" si="60"/>
        <v>0</v>
      </c>
      <c r="AV74" s="11">
        <f t="shared" ca="1" si="61"/>
        <v>0</v>
      </c>
      <c r="AW74" s="11">
        <f t="shared" ca="1" si="62"/>
        <v>0</v>
      </c>
      <c r="AX74" s="11">
        <f t="shared" ca="1" si="63"/>
        <v>0</v>
      </c>
      <c r="AY74" s="11">
        <f t="shared" ca="1" si="64"/>
        <v>0</v>
      </c>
      <c r="AZ74" s="11">
        <f t="shared" ca="1" si="65"/>
        <v>0</v>
      </c>
      <c r="BA74" s="11">
        <f t="shared" ca="1" si="66"/>
        <v>0</v>
      </c>
      <c r="BB74" s="11">
        <f t="shared" ca="1" si="67"/>
        <v>0</v>
      </c>
      <c r="BC74" s="11">
        <f t="shared" ca="1" si="68"/>
        <v>0</v>
      </c>
      <c r="BD74" s="11">
        <f t="shared" ca="1" si="69"/>
        <v>0</v>
      </c>
      <c r="BE74" s="11">
        <f t="shared" ca="1" si="70"/>
        <v>0</v>
      </c>
      <c r="BF74" s="11">
        <f t="shared" ca="1" si="71"/>
        <v>0</v>
      </c>
      <c r="BG74" s="11">
        <f t="shared" ca="1" si="72"/>
        <v>0</v>
      </c>
      <c r="BH74" s="11">
        <f t="shared" ca="1" si="73"/>
        <v>0</v>
      </c>
      <c r="BI74" s="11">
        <f t="shared" ca="1" si="74"/>
        <v>0</v>
      </c>
      <c r="BJ74" s="11">
        <f t="shared" ca="1" si="75"/>
        <v>0</v>
      </c>
      <c r="BK74" s="11">
        <f t="shared" ca="1" si="76"/>
        <v>0</v>
      </c>
      <c r="BL74" s="11">
        <f t="shared" ca="1" si="77"/>
        <v>0</v>
      </c>
      <c r="BM74" s="11">
        <f t="shared" ca="1" si="78"/>
        <v>0</v>
      </c>
      <c r="BN74" s="11">
        <f t="shared" ca="1" si="79"/>
        <v>0</v>
      </c>
      <c r="BO74" s="11">
        <f t="shared" ca="1" si="80"/>
        <v>0</v>
      </c>
      <c r="BP74" s="11">
        <f t="shared" ca="1" si="81"/>
        <v>0</v>
      </c>
      <c r="BQ74" s="11">
        <f t="shared" ca="1" si="82"/>
        <v>0</v>
      </c>
      <c r="BR74" s="11">
        <f t="shared" ca="1" si="83"/>
        <v>0</v>
      </c>
      <c r="BS74" s="11">
        <f t="shared" ca="1" si="84"/>
        <v>0</v>
      </c>
      <c r="BT74" s="11">
        <f t="shared" ca="1" si="85"/>
        <v>0</v>
      </c>
      <c r="BU74" s="11">
        <f t="shared" ca="1" si="86"/>
        <v>0</v>
      </c>
      <c r="BV74" s="11">
        <f t="shared" ca="1" si="87"/>
        <v>0</v>
      </c>
      <c r="BW74" s="11">
        <f t="shared" ca="1" si="88"/>
        <v>0</v>
      </c>
      <c r="BX74" s="11">
        <f t="shared" ca="1" si="89"/>
        <v>0</v>
      </c>
      <c r="BY74" s="11">
        <f t="shared" ca="1" si="90"/>
        <v>0</v>
      </c>
      <c r="BZ74" s="11">
        <f t="shared" ca="1" si="91"/>
        <v>0</v>
      </c>
      <c r="CA74" s="11">
        <f t="shared" ca="1" si="92"/>
        <v>0</v>
      </c>
      <c r="CB74" s="11">
        <f t="shared" ca="1" si="93"/>
        <v>0</v>
      </c>
      <c r="CC74" s="11">
        <f t="shared" ca="1" si="94"/>
        <v>0</v>
      </c>
      <c r="CD74" s="11">
        <f t="shared" ca="1" si="95"/>
        <v>0</v>
      </c>
      <c r="CE74" s="11">
        <f t="shared" ca="1" si="96"/>
        <v>0</v>
      </c>
      <c r="CF74" s="11">
        <f t="shared" ca="1" si="97"/>
        <v>0</v>
      </c>
      <c r="CG74" s="11">
        <f t="shared" ca="1" si="98"/>
        <v>0</v>
      </c>
      <c r="CH74" s="11">
        <f t="shared" ca="1" si="99"/>
        <v>0</v>
      </c>
      <c r="CI74" s="3"/>
      <c r="CJ74" s="11">
        <f t="shared" ca="1" si="100"/>
        <v>0</v>
      </c>
      <c r="CK74" s="11">
        <f t="shared" ca="1" si="101"/>
        <v>0</v>
      </c>
      <c r="CL74" s="11">
        <f t="shared" ca="1" si="102"/>
        <v>0</v>
      </c>
      <c r="CM74" s="11">
        <f t="shared" ca="1" si="103"/>
        <v>0</v>
      </c>
      <c r="CN74" s="11">
        <f t="shared" ca="1" si="104"/>
        <v>0</v>
      </c>
      <c r="CO74" s="11">
        <f t="shared" ca="1" si="105"/>
        <v>0</v>
      </c>
      <c r="CP74" s="11">
        <f t="shared" ca="1" si="106"/>
        <v>0</v>
      </c>
      <c r="CQ74" s="11">
        <f t="shared" ca="1" si="107"/>
        <v>0</v>
      </c>
      <c r="CR74" s="11">
        <f t="shared" ca="1" si="108"/>
        <v>0</v>
      </c>
      <c r="CS74" s="11">
        <f t="shared" ca="1" si="109"/>
        <v>0</v>
      </c>
      <c r="CT74" s="11">
        <f t="shared" ca="1" si="110"/>
        <v>0</v>
      </c>
      <c r="CU74" s="11">
        <f t="shared" ca="1" si="111"/>
        <v>0</v>
      </c>
      <c r="CV74" s="11">
        <f t="shared" ca="1" si="112"/>
        <v>0</v>
      </c>
      <c r="CW74" s="11">
        <f t="shared" ca="1" si="113"/>
        <v>0</v>
      </c>
      <c r="CX74" s="11">
        <f t="shared" ca="1" si="114"/>
        <v>0</v>
      </c>
      <c r="CY74" s="11">
        <f t="shared" ca="1" si="115"/>
        <v>0</v>
      </c>
      <c r="CZ74" s="11">
        <f t="shared" ca="1" si="116"/>
        <v>0</v>
      </c>
      <c r="DA74" s="11">
        <f t="shared" ca="1" si="117"/>
        <v>0</v>
      </c>
      <c r="DB74" s="11">
        <f t="shared" ca="1" si="118"/>
        <v>0</v>
      </c>
      <c r="DC74" s="11">
        <f t="shared" ca="1" si="119"/>
        <v>0</v>
      </c>
      <c r="DD74" s="11">
        <f t="shared" ca="1" si="120"/>
        <v>0</v>
      </c>
      <c r="DE74" s="11">
        <f t="shared" ca="1" si="121"/>
        <v>0</v>
      </c>
      <c r="DF74" s="11">
        <f t="shared" ca="1" si="122"/>
        <v>0</v>
      </c>
      <c r="DG74" s="11">
        <f t="shared" ca="1" si="123"/>
        <v>0</v>
      </c>
      <c r="DH74" s="11">
        <f t="shared" ca="1" si="124"/>
        <v>0</v>
      </c>
      <c r="DI74" s="11">
        <f t="shared" ca="1" si="125"/>
        <v>0</v>
      </c>
      <c r="DJ74" s="11">
        <f t="shared" ca="1" si="126"/>
        <v>0</v>
      </c>
      <c r="DK74" s="11">
        <f t="shared" ca="1" si="127"/>
        <v>0</v>
      </c>
      <c r="DL74" s="11">
        <f t="shared" ca="1" si="128"/>
        <v>0</v>
      </c>
      <c r="DM74" s="11">
        <f t="shared" ca="1" si="129"/>
        <v>0</v>
      </c>
      <c r="DN74" s="11">
        <f t="shared" ca="1" si="130"/>
        <v>0</v>
      </c>
      <c r="DO74" s="11">
        <f t="shared" ca="1" si="131"/>
        <v>0</v>
      </c>
      <c r="DP74" s="11">
        <f t="shared" ca="1" si="132"/>
        <v>0</v>
      </c>
      <c r="DQ74" s="11">
        <f t="shared" ca="1" si="133"/>
        <v>0</v>
      </c>
      <c r="DR74" s="11">
        <f t="shared" ca="1" si="134"/>
        <v>0</v>
      </c>
      <c r="DS74" s="11">
        <f t="shared" ca="1" si="135"/>
        <v>0</v>
      </c>
      <c r="DT74" s="11">
        <f t="shared" ca="1" si="136"/>
        <v>0</v>
      </c>
      <c r="DU74" s="11">
        <f t="shared" ca="1" si="137"/>
        <v>0</v>
      </c>
      <c r="DV74" s="11">
        <f t="shared" ca="1" si="138"/>
        <v>0</v>
      </c>
      <c r="DW74" s="11">
        <f t="shared" ca="1" si="139"/>
        <v>0</v>
      </c>
      <c r="DX74" s="49">
        <f t="shared" ca="1" si="14"/>
        <v>0</v>
      </c>
      <c r="DY74" s="8"/>
      <c r="DZ74" s="11">
        <f t="shared" ca="1" si="140"/>
        <v>0</v>
      </c>
      <c r="EA74" s="11">
        <f t="shared" ca="1" si="141"/>
        <v>0</v>
      </c>
      <c r="EB74" s="11">
        <f t="shared" ca="1" si="142"/>
        <v>0</v>
      </c>
      <c r="EC74" s="11">
        <f t="shared" ca="1" si="143"/>
        <v>0</v>
      </c>
      <c r="ED74" s="11">
        <f t="shared" ca="1" si="144"/>
        <v>0</v>
      </c>
      <c r="EE74" s="11">
        <f t="shared" ca="1" si="145"/>
        <v>0</v>
      </c>
      <c r="EF74" s="11">
        <f t="shared" ca="1" si="146"/>
        <v>0</v>
      </c>
      <c r="EG74" s="11">
        <f t="shared" ca="1" si="147"/>
        <v>0</v>
      </c>
      <c r="EH74" s="11">
        <f t="shared" ca="1" si="148"/>
        <v>0</v>
      </c>
      <c r="EI74" s="11">
        <f t="shared" ca="1" si="149"/>
        <v>0</v>
      </c>
      <c r="EJ74" s="11">
        <f t="shared" ca="1" si="150"/>
        <v>0</v>
      </c>
      <c r="EK74" s="11">
        <f t="shared" ca="1" si="151"/>
        <v>0</v>
      </c>
      <c r="EL74" s="11">
        <f t="shared" ca="1" si="152"/>
        <v>0</v>
      </c>
      <c r="EM74" s="11">
        <f t="shared" ca="1" si="153"/>
        <v>0</v>
      </c>
      <c r="EN74" s="11">
        <f t="shared" ca="1" si="154"/>
        <v>0</v>
      </c>
      <c r="EO74" s="11">
        <f t="shared" ca="1" si="155"/>
        <v>0</v>
      </c>
      <c r="EP74" s="11">
        <f t="shared" ca="1" si="156"/>
        <v>0</v>
      </c>
      <c r="EQ74" s="11">
        <f t="shared" ca="1" si="157"/>
        <v>0</v>
      </c>
      <c r="ER74" s="11">
        <f t="shared" ca="1" si="158"/>
        <v>0</v>
      </c>
      <c r="ES74" s="11">
        <f t="shared" ca="1" si="159"/>
        <v>0</v>
      </c>
      <c r="ET74" s="11">
        <f t="shared" ca="1" si="160"/>
        <v>0</v>
      </c>
      <c r="EU74" s="11">
        <f t="shared" ca="1" si="161"/>
        <v>0</v>
      </c>
      <c r="EV74" s="11">
        <f t="shared" ca="1" si="162"/>
        <v>0</v>
      </c>
      <c r="EW74" s="11">
        <f t="shared" ca="1" si="163"/>
        <v>0</v>
      </c>
      <c r="EX74" s="11">
        <f t="shared" ca="1" si="164"/>
        <v>0</v>
      </c>
      <c r="EY74" s="11">
        <f t="shared" ca="1" si="165"/>
        <v>0</v>
      </c>
      <c r="EZ74" s="11">
        <f t="shared" ca="1" si="166"/>
        <v>0</v>
      </c>
      <c r="FA74" s="11">
        <f t="shared" ca="1" si="167"/>
        <v>0</v>
      </c>
      <c r="FB74" s="11">
        <f t="shared" ca="1" si="168"/>
        <v>0</v>
      </c>
      <c r="FC74" s="11">
        <f t="shared" ca="1" si="169"/>
        <v>0</v>
      </c>
      <c r="FD74" s="11">
        <f t="shared" ca="1" si="170"/>
        <v>0</v>
      </c>
      <c r="FE74" s="11">
        <f t="shared" ca="1" si="171"/>
        <v>0</v>
      </c>
      <c r="FF74" s="11">
        <f t="shared" ca="1" si="172"/>
        <v>0</v>
      </c>
      <c r="FG74" s="11">
        <f t="shared" ca="1" si="173"/>
        <v>0</v>
      </c>
      <c r="FH74" s="11">
        <f t="shared" ca="1" si="174"/>
        <v>0</v>
      </c>
      <c r="FI74" s="11">
        <f t="shared" ca="1" si="175"/>
        <v>0</v>
      </c>
      <c r="FJ74" s="11">
        <f t="shared" ca="1" si="176"/>
        <v>0</v>
      </c>
      <c r="FK74" s="11">
        <f t="shared" ca="1" si="177"/>
        <v>0</v>
      </c>
      <c r="FL74" s="11">
        <f t="shared" ca="1" si="178"/>
        <v>0</v>
      </c>
      <c r="FM74" s="11">
        <f t="shared" ca="1" si="179"/>
        <v>0</v>
      </c>
      <c r="FN74" s="49">
        <f t="shared" ca="1" si="16"/>
        <v>0</v>
      </c>
      <c r="FO74" s="14"/>
      <c r="FP74" s="37">
        <f t="shared" ca="1" si="180"/>
        <v>0</v>
      </c>
      <c r="FQ74" s="11">
        <f ca="1">IF(AV73&lt;=0,0,IF($C74&lt;=SUM($FP74:FP74),0,IF(EA74+$C74-SUM($FP74:FP74)&gt;AV73+CK74,AV73+CK74-EA74,$C74-SUM($FP74:FP74))))</f>
        <v>0</v>
      </c>
      <c r="FR74" s="11">
        <f ca="1">IF(AW73&lt;=0,0,IF($C74&lt;=SUM($FP74:FQ74),0,IF(EB74+$C74-SUM($FP74:FQ74)&gt;AW73+CL74,AW73+CL74-EB74,$C74-SUM($FP74:FQ74))))</f>
        <v>0</v>
      </c>
      <c r="FS74" s="11">
        <f ca="1">IF(AX73&lt;=0,0,IF($C74&lt;=SUM($FP74:FR74),0,IF(EC74+$C74-SUM($FP74:FR74)&gt;AX73+CM74,AX73+CM74-EC74,$C74-SUM($FP74:FR74))))</f>
        <v>0</v>
      </c>
      <c r="FT74" s="11">
        <f ca="1">IF(AY73&lt;=0,0,IF($C74&lt;=SUM($FP74:FS74),0,IF(ED74+$C74-SUM($FP74:FS74)&gt;AY73+CN74,AY73+CN74-ED74,$C74-SUM($FP74:FS74))))</f>
        <v>0</v>
      </c>
      <c r="FU74" s="11">
        <f ca="1">IF(AZ73&lt;=0,0,IF($C74&lt;=SUM($FP74:FT74),0,IF(EE74+$C74-SUM($FP74:FT74)&gt;AZ73+CO74,AZ73+CO74-EE74,$C74-SUM($FP74:FT74))))</f>
        <v>0</v>
      </c>
      <c r="FV74" s="11">
        <f ca="1">IF(BA73&lt;=0,0,IF($C74&lt;=SUM($FP74:FU74),0,IF(EF74+$C74-SUM($FP74:FU74)&gt;BA73+CP74,BA73+CP74-EF74,$C74-SUM($FP74:FU74))))</f>
        <v>0</v>
      </c>
      <c r="FW74" s="11">
        <f ca="1">IF(BB73&lt;=0,0,IF($C74&lt;=SUM($FP74:FV74),0,IF(EG74+$C74-SUM($FP74:FV74)&gt;BB73+CQ74,BB73+CQ74-EG74,$C74-SUM($FP74:FV74))))</f>
        <v>0</v>
      </c>
      <c r="FX74" s="11">
        <f ca="1">IF(BC73&lt;=0,0,IF($C74&lt;=SUM($FP74:FW74),0,IF(EH74+$C74-SUM($FP74:FW74)&gt;BC73+CR74,BC73+CR74-EH74,$C74-SUM($FP74:FW74))))</f>
        <v>0</v>
      </c>
      <c r="FY74" s="11">
        <f ca="1">IF(BD73&lt;=0,0,IF($C74&lt;=SUM($FP74:FX74),0,IF(EI74+$C74-SUM($FP74:FX74)&gt;BD73+CS74,BD73+CS74-EI74,$C74-SUM($FP74:FX74))))</f>
        <v>0</v>
      </c>
      <c r="FZ74" s="11">
        <f ca="1">IF(BE73&lt;=0,0,IF($C74&lt;=SUM($FP74:FY74),0,IF(EJ74+$C74-SUM($FP74:FY74)&gt;BE73+CT74,BE73+CT74-EJ74,$C74-SUM($FP74:FY74))))</f>
        <v>0</v>
      </c>
      <c r="GA74" s="11">
        <f ca="1">IF(BF73&lt;=0,0,IF($C74&lt;=SUM($FP74:FZ74),0,IF(EK74+$C74-SUM($FP74:FZ74)&gt;BF73+CU74,BF73+CU74-EK74,$C74-SUM($FP74:FZ74))))</f>
        <v>0</v>
      </c>
      <c r="GB74" s="11">
        <f ca="1">IF(BG73&lt;=0,0,IF($C74&lt;=SUM($FP74:GA74),0,IF(EL74+$C74-SUM($FP74:GA74)&gt;BG73+CV74,BG73+CV74-EL74,$C74-SUM($FP74:GA74))))</f>
        <v>0</v>
      </c>
      <c r="GC74" s="11">
        <f ca="1">IF(BH73&lt;=0,0,IF($C74&lt;=SUM($FP74:GB74),0,IF(EM74+$C74-SUM($FP74:GB74)&gt;BH73+CW74,BH73+CW74-EM74,$C74-SUM($FP74:GB74))))</f>
        <v>0</v>
      </c>
      <c r="GD74" s="11">
        <f ca="1">IF(BI73&lt;=0,0,IF($C74&lt;=SUM($FP74:GC74),0,IF(EN74+$C74-SUM($FP74:GC74)&gt;BI73+CX74,BI73+CX74-EN74,$C74-SUM($FP74:GC74))))</f>
        <v>0</v>
      </c>
      <c r="GE74" s="11">
        <f ca="1">IF(BJ73&lt;=0,0,IF($C74&lt;=SUM($FP74:GD74),0,IF(EO74+$C74-SUM($FP74:GD74)&gt;BJ73+CY74,BJ73+CY74-EO74,$C74-SUM($FP74:GD74))))</f>
        <v>0</v>
      </c>
      <c r="GF74" s="11">
        <f ca="1">IF(BK73&lt;=0,0,IF($C74&lt;=SUM($FP74:GE74),0,IF(EP74+$C74-SUM($FP74:GE74)&gt;BK73+CZ74,BK73+CZ74-EP74,$C74-SUM($FP74:GE74))))</f>
        <v>0</v>
      </c>
      <c r="GG74" s="11">
        <f ca="1">IF(BL73&lt;=0,0,IF($C74&lt;=SUM($FP74:GF74),0,IF(EQ74+$C74-SUM($FP74:GF74)&gt;BL73+DA74,BL73+DA74-EQ74,$C74-SUM($FP74:GF74))))</f>
        <v>0</v>
      </c>
      <c r="GH74" s="11">
        <f ca="1">IF(BM73&lt;=0,0,IF($C74&lt;=SUM($FP74:GG74),0,IF(ER74+$C74-SUM($FP74:GG74)&gt;BM73+DB74,BM73+DB74-ER74,$C74-SUM($FP74:GG74))))</f>
        <v>0</v>
      </c>
      <c r="GI74" s="11">
        <f ca="1">IF(BN73&lt;=0,0,IF($C74&lt;=SUM($FP74:GH74),0,IF(ES74+$C74-SUM($FP74:GH74)&gt;BN73+DC74,BN73+DC74-ES74,$C74-SUM($FP74:GH74))))</f>
        <v>0</v>
      </c>
      <c r="GJ74" s="11">
        <f ca="1">IF(BO73&lt;=0,0,IF($C74&lt;=SUM($FP74:GI74),0,IF(ET74+$C74-SUM($FP74:GI74)&gt;BO73+DD74,BO73+DD74-ET74,$C74-SUM($FP74:GI74))))</f>
        <v>0</v>
      </c>
      <c r="GK74" s="11">
        <f ca="1">IF(BP73&lt;=0,0,IF($C74&lt;=SUM($FP74:GJ74),0,IF(EU74+$C74-SUM($FP74:GJ74)&gt;BP73+DE74,BP73+DE74-EU74,$C74-SUM($FP74:GJ74))))</f>
        <v>0</v>
      </c>
      <c r="GL74" s="11">
        <f ca="1">IF(BQ73&lt;=0,0,IF($C74&lt;=SUM($FP74:GK74),0,IF(EV74+$C74-SUM($FP74:GK74)&gt;BQ73+DF74,BQ73+DF74-EV74,$C74-SUM($FP74:GK74))))</f>
        <v>0</v>
      </c>
      <c r="GM74" s="11">
        <f ca="1">IF(BR73&lt;=0,0,IF($C74&lt;=SUM($FP74:GL74),0,IF(EW74+$C74-SUM($FP74:GL74)&gt;BR73+DG74,BR73+DG74-EW74,$C74-SUM($FP74:GL74))))</f>
        <v>0</v>
      </c>
      <c r="GN74" s="11">
        <f ca="1">IF(BS73&lt;=0,0,IF($C74&lt;=SUM($FP74:GM74),0,IF(EX74+$C74-SUM($FP74:GM74)&gt;BS73+DH74,BS73+DH74-EX74,$C74-SUM($FP74:GM74))))</f>
        <v>0</v>
      </c>
      <c r="GO74" s="11">
        <f ca="1">IF(BT73&lt;=0,0,IF($C74&lt;=SUM($FP74:GN74),0,IF(EY74+$C74-SUM($FP74:GN74)&gt;BT73+DI74,BT73+DI74-EY74,$C74-SUM($FP74:GN74))))</f>
        <v>0</v>
      </c>
      <c r="GP74" s="11">
        <f ca="1">IF(BU73&lt;=0,0,IF($C74&lt;=SUM($FP74:GO74),0,IF(EZ74+$C74-SUM($FP74:GO74)&gt;BU73+DJ74,BU73+DJ74-EZ74,$C74-SUM($FP74:GO74))))</f>
        <v>0</v>
      </c>
      <c r="GQ74" s="11">
        <f ca="1">IF(BV73&lt;=0,0,IF($C74&lt;=SUM($FP74:GP74),0,IF(FA74+$C74-SUM($FP74:GP74)&gt;BV73+DK74,BV73+DK74-FA74,$C74-SUM($FP74:GP74))))</f>
        <v>0</v>
      </c>
      <c r="GR74" s="11">
        <f ca="1">IF(BW73&lt;=0,0,IF($C74&lt;=SUM($FP74:GQ74),0,IF(FB74+$C74-SUM($FP74:GQ74)&gt;BW73+DL74,BW73+DL74-FB74,$C74-SUM($FP74:GQ74))))</f>
        <v>0</v>
      </c>
      <c r="GS74" s="11">
        <f ca="1">IF(BX73&lt;=0,0,IF($C74&lt;=SUM($FP74:GR74),0,IF(FC74+$C74-SUM($FP74:GR74)&gt;BX73+DM74,BX73+DM74-FC74,$C74-SUM($FP74:GR74))))</f>
        <v>0</v>
      </c>
      <c r="GT74" s="11">
        <f ca="1">IF(BY73&lt;=0,0,IF($C74&lt;=SUM($FP74:GS74),0,IF(FD74+$C74-SUM($FP74:GS74)&gt;BY73+DN74,BY73+DN74-FD74,$C74-SUM($FP74:GS74))))</f>
        <v>0</v>
      </c>
      <c r="GU74" s="11">
        <f ca="1">IF(BZ73&lt;=0,0,IF($C74&lt;=SUM($FP74:GT74),0,IF(FE74+$C74-SUM($FP74:GT74)&gt;BZ73+DO74,BZ73+DO74-FE74,$C74-SUM($FP74:GT74))))</f>
        <v>0</v>
      </c>
      <c r="GV74" s="11">
        <f ca="1">IF(CA73&lt;=0,0,IF($C74&lt;=SUM($FP74:GU74),0,IF(FF74+$C74-SUM($FP74:GU74)&gt;CA73+DP74,CA73+DP74-FF74,$C74-SUM($FP74:GU74))))</f>
        <v>0</v>
      </c>
      <c r="GW74" s="11">
        <f ca="1">IF(CB73&lt;=0,0,IF($C74&lt;=SUM($FP74:GV74),0,IF(FG74+$C74-SUM($FP74:GV74)&gt;CB73+DQ74,CB73+DQ74-FG74,$C74-SUM($FP74:GV74))))</f>
        <v>0</v>
      </c>
      <c r="GX74" s="11">
        <f ca="1">IF(CC73&lt;=0,0,IF($C74&lt;=SUM($FP74:GW74),0,IF(FH74+$C74-SUM($FP74:GW74)&gt;CC73+DR74,CC73+DR74-FH74,$C74-SUM($FP74:GW74))))</f>
        <v>0</v>
      </c>
      <c r="GY74" s="11">
        <f ca="1">IF(CD73&lt;=0,0,IF($C74&lt;=SUM($FP74:GX74),0,IF(FI74+$C74-SUM($FP74:GX74)&gt;CD73+DS74,CD73+DS74-FI74,$C74-SUM($FP74:GX74))))</f>
        <v>0</v>
      </c>
      <c r="GZ74" s="11">
        <f ca="1">IF(CE73&lt;=0,0,IF($C74&lt;=SUM($FP74:GY74),0,IF(FJ74+$C74-SUM($FP74:GY74)&gt;CE73+DT74,CE73+DT74-FJ74,$C74-SUM($FP74:GY74))))</f>
        <v>0</v>
      </c>
      <c r="HA74" s="11">
        <f ca="1">IF(CF73&lt;=0,0,IF($C74&lt;=SUM($FP74:GZ74),0,IF(FK74+$C74-SUM($FP74:GZ74)&gt;CF73+DU74,CF73+DU74-FK74,$C74-SUM($FP74:GZ74))))</f>
        <v>0</v>
      </c>
      <c r="HB74" s="11">
        <f ca="1">IF(CG73&lt;=0,0,IF($C74&lt;=SUM($FP74:HA74),0,IF(FL74+$C74-SUM($FP74:HA74)&gt;CG73+DV74,CG73+DV74-FL74,$C74-SUM($FP74:HA74))))</f>
        <v>0</v>
      </c>
      <c r="HC74" s="11">
        <f ca="1">IF(CH73&lt;=0,0,IF($C74&lt;=SUM($FP74:HB74),0,IF(FM74+$C74-SUM($FP74:HB74)&gt;CH73+DW74,CH73+DW74-FM74,$C74-SUM($FP74:HB74))))</f>
        <v>0</v>
      </c>
    </row>
    <row r="75" spans="1:211" ht="11" customHeight="1" x14ac:dyDescent="0.15">
      <c r="A75" s="12" t="str">
        <f t="shared" ca="1" si="17"/>
        <v/>
      </c>
      <c r="B75" s="6" t="e">
        <f t="shared" ca="1" si="18"/>
        <v>#N/A</v>
      </c>
      <c r="C75" s="50" t="str">
        <f ca="1">IF(A75="","",IF(snowball,IF(($E$5-FN75)&lt;0,0,$E$5-FN75),0)+D75)</f>
        <v/>
      </c>
      <c r="D75" s="38"/>
      <c r="E75" s="11">
        <f t="shared" ca="1" si="19"/>
        <v>0</v>
      </c>
      <c r="F75" s="11">
        <f t="shared" ca="1" si="20"/>
        <v>0</v>
      </c>
      <c r="G75" s="11">
        <f t="shared" ca="1" si="21"/>
        <v>0</v>
      </c>
      <c r="H75" s="11">
        <f t="shared" ca="1" si="22"/>
        <v>0</v>
      </c>
      <c r="I75" s="11">
        <f t="shared" ca="1" si="23"/>
        <v>0</v>
      </c>
      <c r="J75" s="11">
        <f t="shared" ca="1" si="24"/>
        <v>0</v>
      </c>
      <c r="K75" s="11">
        <f t="shared" ca="1" si="25"/>
        <v>0</v>
      </c>
      <c r="L75" s="11">
        <f t="shared" ca="1" si="26"/>
        <v>0</v>
      </c>
      <c r="M75" s="11">
        <f t="shared" ca="1" si="27"/>
        <v>0</v>
      </c>
      <c r="N75" s="11">
        <f t="shared" ca="1" si="28"/>
        <v>0</v>
      </c>
      <c r="O75" s="11">
        <f t="shared" ca="1" si="29"/>
        <v>0</v>
      </c>
      <c r="P75" s="11">
        <f t="shared" ca="1" si="30"/>
        <v>0</v>
      </c>
      <c r="Q75" s="11">
        <f t="shared" ca="1" si="31"/>
        <v>0</v>
      </c>
      <c r="R75" s="11">
        <f t="shared" ca="1" si="32"/>
        <v>0</v>
      </c>
      <c r="S75" s="11">
        <f t="shared" ca="1" si="33"/>
        <v>0</v>
      </c>
      <c r="T75" s="11">
        <f t="shared" ca="1" si="34"/>
        <v>0</v>
      </c>
      <c r="U75" s="11">
        <f t="shared" ca="1" si="35"/>
        <v>0</v>
      </c>
      <c r="V75" s="11">
        <f t="shared" ca="1" si="36"/>
        <v>0</v>
      </c>
      <c r="W75" s="11">
        <f t="shared" ca="1" si="37"/>
        <v>0</v>
      </c>
      <c r="X75" s="11">
        <f t="shared" ca="1" si="38"/>
        <v>0</v>
      </c>
      <c r="Y75" s="11">
        <f t="shared" ca="1" si="39"/>
        <v>0</v>
      </c>
      <c r="Z75" s="11">
        <f t="shared" ca="1" si="40"/>
        <v>0</v>
      </c>
      <c r="AA75" s="11">
        <f t="shared" ca="1" si="41"/>
        <v>0</v>
      </c>
      <c r="AB75" s="11">
        <f t="shared" ca="1" si="42"/>
        <v>0</v>
      </c>
      <c r="AC75" s="11">
        <f t="shared" ca="1" si="43"/>
        <v>0</v>
      </c>
      <c r="AD75" s="11">
        <f t="shared" ca="1" si="44"/>
        <v>0</v>
      </c>
      <c r="AE75" s="11">
        <f t="shared" ca="1" si="45"/>
        <v>0</v>
      </c>
      <c r="AF75" s="11">
        <f t="shared" ca="1" si="46"/>
        <v>0</v>
      </c>
      <c r="AG75" s="11">
        <f t="shared" ca="1" si="47"/>
        <v>0</v>
      </c>
      <c r="AH75" s="11">
        <f t="shared" ca="1" si="48"/>
        <v>0</v>
      </c>
      <c r="AI75" s="11">
        <f t="shared" ca="1" si="49"/>
        <v>0</v>
      </c>
      <c r="AJ75" s="11">
        <f t="shared" ca="1" si="50"/>
        <v>0</v>
      </c>
      <c r="AK75" s="11">
        <f t="shared" ca="1" si="51"/>
        <v>0</v>
      </c>
      <c r="AL75" s="11">
        <f t="shared" ca="1" si="52"/>
        <v>0</v>
      </c>
      <c r="AM75" s="11">
        <f t="shared" ca="1" si="53"/>
        <v>0</v>
      </c>
      <c r="AN75" s="11">
        <f t="shared" ca="1" si="54"/>
        <v>0</v>
      </c>
      <c r="AO75" s="11">
        <f t="shared" ca="1" si="55"/>
        <v>0</v>
      </c>
      <c r="AP75" s="11">
        <f t="shared" ca="1" si="56"/>
        <v>0</v>
      </c>
      <c r="AQ75" s="11">
        <f t="shared" ca="1" si="57"/>
        <v>0</v>
      </c>
      <c r="AR75" s="11">
        <f t="shared" ca="1" si="58"/>
        <v>0</v>
      </c>
      <c r="AS75" s="35"/>
      <c r="AT75" s="11">
        <f t="shared" ca="1" si="59"/>
        <v>0</v>
      </c>
      <c r="AU75" s="11">
        <f t="shared" ca="1" si="60"/>
        <v>0</v>
      </c>
      <c r="AV75" s="11">
        <f t="shared" ca="1" si="61"/>
        <v>0</v>
      </c>
      <c r="AW75" s="11">
        <f t="shared" ca="1" si="62"/>
        <v>0</v>
      </c>
      <c r="AX75" s="11">
        <f t="shared" ca="1" si="63"/>
        <v>0</v>
      </c>
      <c r="AY75" s="11">
        <f t="shared" ca="1" si="64"/>
        <v>0</v>
      </c>
      <c r="AZ75" s="11">
        <f t="shared" ca="1" si="65"/>
        <v>0</v>
      </c>
      <c r="BA75" s="11">
        <f t="shared" ca="1" si="66"/>
        <v>0</v>
      </c>
      <c r="BB75" s="11">
        <f t="shared" ca="1" si="67"/>
        <v>0</v>
      </c>
      <c r="BC75" s="11">
        <f t="shared" ca="1" si="68"/>
        <v>0</v>
      </c>
      <c r="BD75" s="11">
        <f t="shared" ca="1" si="69"/>
        <v>0</v>
      </c>
      <c r="BE75" s="11">
        <f t="shared" ca="1" si="70"/>
        <v>0</v>
      </c>
      <c r="BF75" s="11">
        <f t="shared" ca="1" si="71"/>
        <v>0</v>
      </c>
      <c r="BG75" s="11">
        <f t="shared" ca="1" si="72"/>
        <v>0</v>
      </c>
      <c r="BH75" s="11">
        <f t="shared" ca="1" si="73"/>
        <v>0</v>
      </c>
      <c r="BI75" s="11">
        <f t="shared" ca="1" si="74"/>
        <v>0</v>
      </c>
      <c r="BJ75" s="11">
        <f t="shared" ca="1" si="75"/>
        <v>0</v>
      </c>
      <c r="BK75" s="11">
        <f t="shared" ca="1" si="76"/>
        <v>0</v>
      </c>
      <c r="BL75" s="11">
        <f t="shared" ca="1" si="77"/>
        <v>0</v>
      </c>
      <c r="BM75" s="11">
        <f t="shared" ca="1" si="78"/>
        <v>0</v>
      </c>
      <c r="BN75" s="11">
        <f t="shared" ca="1" si="79"/>
        <v>0</v>
      </c>
      <c r="BO75" s="11">
        <f t="shared" ca="1" si="80"/>
        <v>0</v>
      </c>
      <c r="BP75" s="11">
        <f t="shared" ca="1" si="81"/>
        <v>0</v>
      </c>
      <c r="BQ75" s="11">
        <f t="shared" ca="1" si="82"/>
        <v>0</v>
      </c>
      <c r="BR75" s="11">
        <f t="shared" ca="1" si="83"/>
        <v>0</v>
      </c>
      <c r="BS75" s="11">
        <f t="shared" ca="1" si="84"/>
        <v>0</v>
      </c>
      <c r="BT75" s="11">
        <f t="shared" ca="1" si="85"/>
        <v>0</v>
      </c>
      <c r="BU75" s="11">
        <f t="shared" ca="1" si="86"/>
        <v>0</v>
      </c>
      <c r="BV75" s="11">
        <f t="shared" ca="1" si="87"/>
        <v>0</v>
      </c>
      <c r="BW75" s="11">
        <f t="shared" ca="1" si="88"/>
        <v>0</v>
      </c>
      <c r="BX75" s="11">
        <f t="shared" ca="1" si="89"/>
        <v>0</v>
      </c>
      <c r="BY75" s="11">
        <f t="shared" ca="1" si="90"/>
        <v>0</v>
      </c>
      <c r="BZ75" s="11">
        <f t="shared" ca="1" si="91"/>
        <v>0</v>
      </c>
      <c r="CA75" s="11">
        <f t="shared" ca="1" si="92"/>
        <v>0</v>
      </c>
      <c r="CB75" s="11">
        <f t="shared" ca="1" si="93"/>
        <v>0</v>
      </c>
      <c r="CC75" s="11">
        <f t="shared" ca="1" si="94"/>
        <v>0</v>
      </c>
      <c r="CD75" s="11">
        <f t="shared" ca="1" si="95"/>
        <v>0</v>
      </c>
      <c r="CE75" s="11">
        <f t="shared" ca="1" si="96"/>
        <v>0</v>
      </c>
      <c r="CF75" s="11">
        <f t="shared" ca="1" si="97"/>
        <v>0</v>
      </c>
      <c r="CG75" s="11">
        <f t="shared" ca="1" si="98"/>
        <v>0</v>
      </c>
      <c r="CH75" s="11">
        <f t="shared" ca="1" si="99"/>
        <v>0</v>
      </c>
      <c r="CI75" s="3"/>
      <c r="CJ75" s="11">
        <f t="shared" ca="1" si="100"/>
        <v>0</v>
      </c>
      <c r="CK75" s="11">
        <f t="shared" ca="1" si="101"/>
        <v>0</v>
      </c>
      <c r="CL75" s="11">
        <f t="shared" ca="1" si="102"/>
        <v>0</v>
      </c>
      <c r="CM75" s="11">
        <f t="shared" ca="1" si="103"/>
        <v>0</v>
      </c>
      <c r="CN75" s="11">
        <f t="shared" ca="1" si="104"/>
        <v>0</v>
      </c>
      <c r="CO75" s="11">
        <f t="shared" ca="1" si="105"/>
        <v>0</v>
      </c>
      <c r="CP75" s="11">
        <f t="shared" ca="1" si="106"/>
        <v>0</v>
      </c>
      <c r="CQ75" s="11">
        <f t="shared" ca="1" si="107"/>
        <v>0</v>
      </c>
      <c r="CR75" s="11">
        <f t="shared" ca="1" si="108"/>
        <v>0</v>
      </c>
      <c r="CS75" s="11">
        <f t="shared" ca="1" si="109"/>
        <v>0</v>
      </c>
      <c r="CT75" s="11">
        <f t="shared" ca="1" si="110"/>
        <v>0</v>
      </c>
      <c r="CU75" s="11">
        <f t="shared" ca="1" si="111"/>
        <v>0</v>
      </c>
      <c r="CV75" s="11">
        <f t="shared" ca="1" si="112"/>
        <v>0</v>
      </c>
      <c r="CW75" s="11">
        <f t="shared" ca="1" si="113"/>
        <v>0</v>
      </c>
      <c r="CX75" s="11">
        <f t="shared" ca="1" si="114"/>
        <v>0</v>
      </c>
      <c r="CY75" s="11">
        <f t="shared" ca="1" si="115"/>
        <v>0</v>
      </c>
      <c r="CZ75" s="11">
        <f t="shared" ca="1" si="116"/>
        <v>0</v>
      </c>
      <c r="DA75" s="11">
        <f t="shared" ca="1" si="117"/>
        <v>0</v>
      </c>
      <c r="DB75" s="11">
        <f t="shared" ca="1" si="118"/>
        <v>0</v>
      </c>
      <c r="DC75" s="11">
        <f t="shared" ca="1" si="119"/>
        <v>0</v>
      </c>
      <c r="DD75" s="11">
        <f t="shared" ca="1" si="120"/>
        <v>0</v>
      </c>
      <c r="DE75" s="11">
        <f t="shared" ca="1" si="121"/>
        <v>0</v>
      </c>
      <c r="DF75" s="11">
        <f t="shared" ca="1" si="122"/>
        <v>0</v>
      </c>
      <c r="DG75" s="11">
        <f t="shared" ca="1" si="123"/>
        <v>0</v>
      </c>
      <c r="DH75" s="11">
        <f t="shared" ca="1" si="124"/>
        <v>0</v>
      </c>
      <c r="DI75" s="11">
        <f t="shared" ca="1" si="125"/>
        <v>0</v>
      </c>
      <c r="DJ75" s="11">
        <f t="shared" ca="1" si="126"/>
        <v>0</v>
      </c>
      <c r="DK75" s="11">
        <f t="shared" ca="1" si="127"/>
        <v>0</v>
      </c>
      <c r="DL75" s="11">
        <f t="shared" ca="1" si="128"/>
        <v>0</v>
      </c>
      <c r="DM75" s="11">
        <f t="shared" ca="1" si="129"/>
        <v>0</v>
      </c>
      <c r="DN75" s="11">
        <f t="shared" ca="1" si="130"/>
        <v>0</v>
      </c>
      <c r="DO75" s="11">
        <f t="shared" ca="1" si="131"/>
        <v>0</v>
      </c>
      <c r="DP75" s="11">
        <f t="shared" ca="1" si="132"/>
        <v>0</v>
      </c>
      <c r="DQ75" s="11">
        <f t="shared" ca="1" si="133"/>
        <v>0</v>
      </c>
      <c r="DR75" s="11">
        <f t="shared" ca="1" si="134"/>
        <v>0</v>
      </c>
      <c r="DS75" s="11">
        <f t="shared" ca="1" si="135"/>
        <v>0</v>
      </c>
      <c r="DT75" s="11">
        <f t="shared" ca="1" si="136"/>
        <v>0</v>
      </c>
      <c r="DU75" s="11">
        <f t="shared" ca="1" si="137"/>
        <v>0</v>
      </c>
      <c r="DV75" s="11">
        <f t="shared" ca="1" si="138"/>
        <v>0</v>
      </c>
      <c r="DW75" s="11">
        <f t="shared" ca="1" si="139"/>
        <v>0</v>
      </c>
      <c r="DX75" s="49">
        <f t="shared" ca="1" si="14"/>
        <v>0</v>
      </c>
      <c r="DY75" s="8"/>
      <c r="DZ75" s="11">
        <f t="shared" ca="1" si="140"/>
        <v>0</v>
      </c>
      <c r="EA75" s="11">
        <f t="shared" ca="1" si="141"/>
        <v>0</v>
      </c>
      <c r="EB75" s="11">
        <f t="shared" ca="1" si="142"/>
        <v>0</v>
      </c>
      <c r="EC75" s="11">
        <f t="shared" ca="1" si="143"/>
        <v>0</v>
      </c>
      <c r="ED75" s="11">
        <f t="shared" ca="1" si="144"/>
        <v>0</v>
      </c>
      <c r="EE75" s="11">
        <f t="shared" ca="1" si="145"/>
        <v>0</v>
      </c>
      <c r="EF75" s="11">
        <f t="shared" ca="1" si="146"/>
        <v>0</v>
      </c>
      <c r="EG75" s="11">
        <f t="shared" ca="1" si="147"/>
        <v>0</v>
      </c>
      <c r="EH75" s="11">
        <f t="shared" ca="1" si="148"/>
        <v>0</v>
      </c>
      <c r="EI75" s="11">
        <f t="shared" ca="1" si="149"/>
        <v>0</v>
      </c>
      <c r="EJ75" s="11">
        <f t="shared" ca="1" si="150"/>
        <v>0</v>
      </c>
      <c r="EK75" s="11">
        <f t="shared" ca="1" si="151"/>
        <v>0</v>
      </c>
      <c r="EL75" s="11">
        <f t="shared" ca="1" si="152"/>
        <v>0</v>
      </c>
      <c r="EM75" s="11">
        <f t="shared" ca="1" si="153"/>
        <v>0</v>
      </c>
      <c r="EN75" s="11">
        <f t="shared" ca="1" si="154"/>
        <v>0</v>
      </c>
      <c r="EO75" s="11">
        <f t="shared" ca="1" si="155"/>
        <v>0</v>
      </c>
      <c r="EP75" s="11">
        <f t="shared" ca="1" si="156"/>
        <v>0</v>
      </c>
      <c r="EQ75" s="11">
        <f t="shared" ca="1" si="157"/>
        <v>0</v>
      </c>
      <c r="ER75" s="11">
        <f t="shared" ca="1" si="158"/>
        <v>0</v>
      </c>
      <c r="ES75" s="11">
        <f t="shared" ca="1" si="159"/>
        <v>0</v>
      </c>
      <c r="ET75" s="11">
        <f t="shared" ca="1" si="160"/>
        <v>0</v>
      </c>
      <c r="EU75" s="11">
        <f t="shared" ca="1" si="161"/>
        <v>0</v>
      </c>
      <c r="EV75" s="11">
        <f t="shared" ca="1" si="162"/>
        <v>0</v>
      </c>
      <c r="EW75" s="11">
        <f t="shared" ca="1" si="163"/>
        <v>0</v>
      </c>
      <c r="EX75" s="11">
        <f t="shared" ca="1" si="164"/>
        <v>0</v>
      </c>
      <c r="EY75" s="11">
        <f t="shared" ca="1" si="165"/>
        <v>0</v>
      </c>
      <c r="EZ75" s="11">
        <f t="shared" ca="1" si="166"/>
        <v>0</v>
      </c>
      <c r="FA75" s="11">
        <f t="shared" ca="1" si="167"/>
        <v>0</v>
      </c>
      <c r="FB75" s="11">
        <f t="shared" ca="1" si="168"/>
        <v>0</v>
      </c>
      <c r="FC75" s="11">
        <f t="shared" ca="1" si="169"/>
        <v>0</v>
      </c>
      <c r="FD75" s="11">
        <f t="shared" ca="1" si="170"/>
        <v>0</v>
      </c>
      <c r="FE75" s="11">
        <f t="shared" ca="1" si="171"/>
        <v>0</v>
      </c>
      <c r="FF75" s="11">
        <f t="shared" ca="1" si="172"/>
        <v>0</v>
      </c>
      <c r="FG75" s="11">
        <f t="shared" ca="1" si="173"/>
        <v>0</v>
      </c>
      <c r="FH75" s="11">
        <f t="shared" ca="1" si="174"/>
        <v>0</v>
      </c>
      <c r="FI75" s="11">
        <f t="shared" ca="1" si="175"/>
        <v>0</v>
      </c>
      <c r="FJ75" s="11">
        <f t="shared" ca="1" si="176"/>
        <v>0</v>
      </c>
      <c r="FK75" s="11">
        <f t="shared" ca="1" si="177"/>
        <v>0</v>
      </c>
      <c r="FL75" s="11">
        <f t="shared" ca="1" si="178"/>
        <v>0</v>
      </c>
      <c r="FM75" s="11">
        <f t="shared" ca="1" si="179"/>
        <v>0</v>
      </c>
      <c r="FN75" s="49">
        <f t="shared" ca="1" si="16"/>
        <v>0</v>
      </c>
      <c r="FO75" s="14"/>
      <c r="FP75" s="37">
        <f t="shared" ca="1" si="180"/>
        <v>0</v>
      </c>
      <c r="FQ75" s="11">
        <f ca="1">IF(AV74&lt;=0,0,IF($C75&lt;=SUM($FP75:FP75),0,IF(EA75+$C75-SUM($FP75:FP75)&gt;AV74+CK75,AV74+CK75-EA75,$C75-SUM($FP75:FP75))))</f>
        <v>0</v>
      </c>
      <c r="FR75" s="11">
        <f ca="1">IF(AW74&lt;=0,0,IF($C75&lt;=SUM($FP75:FQ75),0,IF(EB75+$C75-SUM($FP75:FQ75)&gt;AW74+CL75,AW74+CL75-EB75,$C75-SUM($FP75:FQ75))))</f>
        <v>0</v>
      </c>
      <c r="FS75" s="11">
        <f ca="1">IF(AX74&lt;=0,0,IF($C75&lt;=SUM($FP75:FR75),0,IF(EC75+$C75-SUM($FP75:FR75)&gt;AX74+CM75,AX74+CM75-EC75,$C75-SUM($FP75:FR75))))</f>
        <v>0</v>
      </c>
      <c r="FT75" s="11">
        <f ca="1">IF(AY74&lt;=0,0,IF($C75&lt;=SUM($FP75:FS75),0,IF(ED75+$C75-SUM($FP75:FS75)&gt;AY74+CN75,AY74+CN75-ED75,$C75-SUM($FP75:FS75))))</f>
        <v>0</v>
      </c>
      <c r="FU75" s="11">
        <f ca="1">IF(AZ74&lt;=0,0,IF($C75&lt;=SUM($FP75:FT75),0,IF(EE75+$C75-SUM($FP75:FT75)&gt;AZ74+CO75,AZ74+CO75-EE75,$C75-SUM($FP75:FT75))))</f>
        <v>0</v>
      </c>
      <c r="FV75" s="11">
        <f ca="1">IF(BA74&lt;=0,0,IF($C75&lt;=SUM($FP75:FU75),0,IF(EF75+$C75-SUM($FP75:FU75)&gt;BA74+CP75,BA74+CP75-EF75,$C75-SUM($FP75:FU75))))</f>
        <v>0</v>
      </c>
      <c r="FW75" s="11">
        <f ca="1">IF(BB74&lt;=0,0,IF($C75&lt;=SUM($FP75:FV75),0,IF(EG75+$C75-SUM($FP75:FV75)&gt;BB74+CQ75,BB74+CQ75-EG75,$C75-SUM($FP75:FV75))))</f>
        <v>0</v>
      </c>
      <c r="FX75" s="11">
        <f ca="1">IF(BC74&lt;=0,0,IF($C75&lt;=SUM($FP75:FW75),0,IF(EH75+$C75-SUM($FP75:FW75)&gt;BC74+CR75,BC74+CR75-EH75,$C75-SUM($FP75:FW75))))</f>
        <v>0</v>
      </c>
      <c r="FY75" s="11">
        <f ca="1">IF(BD74&lt;=0,0,IF($C75&lt;=SUM($FP75:FX75),0,IF(EI75+$C75-SUM($FP75:FX75)&gt;BD74+CS75,BD74+CS75-EI75,$C75-SUM($FP75:FX75))))</f>
        <v>0</v>
      </c>
      <c r="FZ75" s="11">
        <f ca="1">IF(BE74&lt;=0,0,IF($C75&lt;=SUM($FP75:FY75),0,IF(EJ75+$C75-SUM($FP75:FY75)&gt;BE74+CT75,BE74+CT75-EJ75,$C75-SUM($FP75:FY75))))</f>
        <v>0</v>
      </c>
      <c r="GA75" s="11">
        <f ca="1">IF(BF74&lt;=0,0,IF($C75&lt;=SUM($FP75:FZ75),0,IF(EK75+$C75-SUM($FP75:FZ75)&gt;BF74+CU75,BF74+CU75-EK75,$C75-SUM($FP75:FZ75))))</f>
        <v>0</v>
      </c>
      <c r="GB75" s="11">
        <f ca="1">IF(BG74&lt;=0,0,IF($C75&lt;=SUM($FP75:GA75),0,IF(EL75+$C75-SUM($FP75:GA75)&gt;BG74+CV75,BG74+CV75-EL75,$C75-SUM($FP75:GA75))))</f>
        <v>0</v>
      </c>
      <c r="GC75" s="11">
        <f ca="1">IF(BH74&lt;=0,0,IF($C75&lt;=SUM($FP75:GB75),0,IF(EM75+$C75-SUM($FP75:GB75)&gt;BH74+CW75,BH74+CW75-EM75,$C75-SUM($FP75:GB75))))</f>
        <v>0</v>
      </c>
      <c r="GD75" s="11">
        <f ca="1">IF(BI74&lt;=0,0,IF($C75&lt;=SUM($FP75:GC75),0,IF(EN75+$C75-SUM($FP75:GC75)&gt;BI74+CX75,BI74+CX75-EN75,$C75-SUM($FP75:GC75))))</f>
        <v>0</v>
      </c>
      <c r="GE75" s="11">
        <f ca="1">IF(BJ74&lt;=0,0,IF($C75&lt;=SUM($FP75:GD75),0,IF(EO75+$C75-SUM($FP75:GD75)&gt;BJ74+CY75,BJ74+CY75-EO75,$C75-SUM($FP75:GD75))))</f>
        <v>0</v>
      </c>
      <c r="GF75" s="11">
        <f ca="1">IF(BK74&lt;=0,0,IF($C75&lt;=SUM($FP75:GE75),0,IF(EP75+$C75-SUM($FP75:GE75)&gt;BK74+CZ75,BK74+CZ75-EP75,$C75-SUM($FP75:GE75))))</f>
        <v>0</v>
      </c>
      <c r="GG75" s="11">
        <f ca="1">IF(BL74&lt;=0,0,IF($C75&lt;=SUM($FP75:GF75),0,IF(EQ75+$C75-SUM($FP75:GF75)&gt;BL74+DA75,BL74+DA75-EQ75,$C75-SUM($FP75:GF75))))</f>
        <v>0</v>
      </c>
      <c r="GH75" s="11">
        <f ca="1">IF(BM74&lt;=0,0,IF($C75&lt;=SUM($FP75:GG75),0,IF(ER75+$C75-SUM($FP75:GG75)&gt;BM74+DB75,BM74+DB75-ER75,$C75-SUM($FP75:GG75))))</f>
        <v>0</v>
      </c>
      <c r="GI75" s="11">
        <f ca="1">IF(BN74&lt;=0,0,IF($C75&lt;=SUM($FP75:GH75),0,IF(ES75+$C75-SUM($FP75:GH75)&gt;BN74+DC75,BN74+DC75-ES75,$C75-SUM($FP75:GH75))))</f>
        <v>0</v>
      </c>
      <c r="GJ75" s="11">
        <f ca="1">IF(BO74&lt;=0,0,IF($C75&lt;=SUM($FP75:GI75),0,IF(ET75+$C75-SUM($FP75:GI75)&gt;BO74+DD75,BO74+DD75-ET75,$C75-SUM($FP75:GI75))))</f>
        <v>0</v>
      </c>
      <c r="GK75" s="11">
        <f ca="1">IF(BP74&lt;=0,0,IF($C75&lt;=SUM($FP75:GJ75),0,IF(EU75+$C75-SUM($FP75:GJ75)&gt;BP74+DE75,BP74+DE75-EU75,$C75-SUM($FP75:GJ75))))</f>
        <v>0</v>
      </c>
      <c r="GL75" s="11">
        <f ca="1">IF(BQ74&lt;=0,0,IF($C75&lt;=SUM($FP75:GK75),0,IF(EV75+$C75-SUM($FP75:GK75)&gt;BQ74+DF75,BQ74+DF75-EV75,$C75-SUM($FP75:GK75))))</f>
        <v>0</v>
      </c>
      <c r="GM75" s="11">
        <f ca="1">IF(BR74&lt;=0,0,IF($C75&lt;=SUM($FP75:GL75),0,IF(EW75+$C75-SUM($FP75:GL75)&gt;BR74+DG75,BR74+DG75-EW75,$C75-SUM($FP75:GL75))))</f>
        <v>0</v>
      </c>
      <c r="GN75" s="11">
        <f ca="1">IF(BS74&lt;=0,0,IF($C75&lt;=SUM($FP75:GM75),0,IF(EX75+$C75-SUM($FP75:GM75)&gt;BS74+DH75,BS74+DH75-EX75,$C75-SUM($FP75:GM75))))</f>
        <v>0</v>
      </c>
      <c r="GO75" s="11">
        <f ca="1">IF(BT74&lt;=0,0,IF($C75&lt;=SUM($FP75:GN75),0,IF(EY75+$C75-SUM($FP75:GN75)&gt;BT74+DI75,BT74+DI75-EY75,$C75-SUM($FP75:GN75))))</f>
        <v>0</v>
      </c>
      <c r="GP75" s="11">
        <f ca="1">IF(BU74&lt;=0,0,IF($C75&lt;=SUM($FP75:GO75),0,IF(EZ75+$C75-SUM($FP75:GO75)&gt;BU74+DJ75,BU74+DJ75-EZ75,$C75-SUM($FP75:GO75))))</f>
        <v>0</v>
      </c>
      <c r="GQ75" s="11">
        <f ca="1">IF(BV74&lt;=0,0,IF($C75&lt;=SUM($FP75:GP75),0,IF(FA75+$C75-SUM($FP75:GP75)&gt;BV74+DK75,BV74+DK75-FA75,$C75-SUM($FP75:GP75))))</f>
        <v>0</v>
      </c>
      <c r="GR75" s="11">
        <f ca="1">IF(BW74&lt;=0,0,IF($C75&lt;=SUM($FP75:GQ75),0,IF(FB75+$C75-SUM($FP75:GQ75)&gt;BW74+DL75,BW74+DL75-FB75,$C75-SUM($FP75:GQ75))))</f>
        <v>0</v>
      </c>
      <c r="GS75" s="11">
        <f ca="1">IF(BX74&lt;=0,0,IF($C75&lt;=SUM($FP75:GR75),0,IF(FC75+$C75-SUM($FP75:GR75)&gt;BX74+DM75,BX74+DM75-FC75,$C75-SUM($FP75:GR75))))</f>
        <v>0</v>
      </c>
      <c r="GT75" s="11">
        <f ca="1">IF(BY74&lt;=0,0,IF($C75&lt;=SUM($FP75:GS75),0,IF(FD75+$C75-SUM($FP75:GS75)&gt;BY74+DN75,BY74+DN75-FD75,$C75-SUM($FP75:GS75))))</f>
        <v>0</v>
      </c>
      <c r="GU75" s="11">
        <f ca="1">IF(BZ74&lt;=0,0,IF($C75&lt;=SUM($FP75:GT75),0,IF(FE75+$C75-SUM($FP75:GT75)&gt;BZ74+DO75,BZ74+DO75-FE75,$C75-SUM($FP75:GT75))))</f>
        <v>0</v>
      </c>
      <c r="GV75" s="11">
        <f ca="1">IF(CA74&lt;=0,0,IF($C75&lt;=SUM($FP75:GU75),0,IF(FF75+$C75-SUM($FP75:GU75)&gt;CA74+DP75,CA74+DP75-FF75,$C75-SUM($FP75:GU75))))</f>
        <v>0</v>
      </c>
      <c r="GW75" s="11">
        <f ca="1">IF(CB74&lt;=0,0,IF($C75&lt;=SUM($FP75:GV75),0,IF(FG75+$C75-SUM($FP75:GV75)&gt;CB74+DQ75,CB74+DQ75-FG75,$C75-SUM($FP75:GV75))))</f>
        <v>0</v>
      </c>
      <c r="GX75" s="11">
        <f ca="1">IF(CC74&lt;=0,0,IF($C75&lt;=SUM($FP75:GW75),0,IF(FH75+$C75-SUM($FP75:GW75)&gt;CC74+DR75,CC74+DR75-FH75,$C75-SUM($FP75:GW75))))</f>
        <v>0</v>
      </c>
      <c r="GY75" s="11">
        <f ca="1">IF(CD74&lt;=0,0,IF($C75&lt;=SUM($FP75:GX75),0,IF(FI75+$C75-SUM($FP75:GX75)&gt;CD74+DS75,CD74+DS75-FI75,$C75-SUM($FP75:GX75))))</f>
        <v>0</v>
      </c>
      <c r="GZ75" s="11">
        <f ca="1">IF(CE74&lt;=0,0,IF($C75&lt;=SUM($FP75:GY75),0,IF(FJ75+$C75-SUM($FP75:GY75)&gt;CE74+DT75,CE74+DT75-FJ75,$C75-SUM($FP75:GY75))))</f>
        <v>0</v>
      </c>
      <c r="HA75" s="11">
        <f ca="1">IF(CF74&lt;=0,0,IF($C75&lt;=SUM($FP75:GZ75),0,IF(FK75+$C75-SUM($FP75:GZ75)&gt;CF74+DU75,CF74+DU75-FK75,$C75-SUM($FP75:GZ75))))</f>
        <v>0</v>
      </c>
      <c r="HB75" s="11">
        <f ca="1">IF(CG74&lt;=0,0,IF($C75&lt;=SUM($FP75:HA75),0,IF(FL75+$C75-SUM($FP75:HA75)&gt;CG74+DV75,CG74+DV75-FL75,$C75-SUM($FP75:HA75))))</f>
        <v>0</v>
      </c>
      <c r="HC75" s="11">
        <f ca="1">IF(CH74&lt;=0,0,IF($C75&lt;=SUM($FP75:HB75),0,IF(FM75+$C75-SUM($FP75:HB75)&gt;CH74+DW75,CH74+DW75-FM75,$C75-SUM($FP75:HB75))))</f>
        <v>0</v>
      </c>
    </row>
    <row r="76" spans="1:211" ht="11" customHeight="1" x14ac:dyDescent="0.15">
      <c r="A76" s="12" t="str">
        <f t="shared" ca="1" si="17"/>
        <v/>
      </c>
      <c r="B76" s="6" t="e">
        <f t="shared" ca="1" si="18"/>
        <v>#N/A</v>
      </c>
      <c r="C76" s="50" t="str">
        <f ca="1">IF(A76="","",IF(snowball,IF(($E$5-FN76)&lt;0,0,$E$5-FN76),0)+D76)</f>
        <v/>
      </c>
      <c r="D76" s="38"/>
      <c r="E76" s="11">
        <f t="shared" ca="1" si="19"/>
        <v>0</v>
      </c>
      <c r="F76" s="11">
        <f t="shared" ca="1" si="20"/>
        <v>0</v>
      </c>
      <c r="G76" s="11">
        <f t="shared" ca="1" si="21"/>
        <v>0</v>
      </c>
      <c r="H76" s="11">
        <f t="shared" ca="1" si="22"/>
        <v>0</v>
      </c>
      <c r="I76" s="11">
        <f t="shared" ca="1" si="23"/>
        <v>0</v>
      </c>
      <c r="J76" s="11">
        <f t="shared" ca="1" si="24"/>
        <v>0</v>
      </c>
      <c r="K76" s="11">
        <f t="shared" ca="1" si="25"/>
        <v>0</v>
      </c>
      <c r="L76" s="11">
        <f t="shared" ca="1" si="26"/>
        <v>0</v>
      </c>
      <c r="M76" s="11">
        <f t="shared" ca="1" si="27"/>
        <v>0</v>
      </c>
      <c r="N76" s="11">
        <f t="shared" ca="1" si="28"/>
        <v>0</v>
      </c>
      <c r="O76" s="11">
        <f t="shared" ca="1" si="29"/>
        <v>0</v>
      </c>
      <c r="P76" s="11">
        <f t="shared" ca="1" si="30"/>
        <v>0</v>
      </c>
      <c r="Q76" s="11">
        <f t="shared" ca="1" si="31"/>
        <v>0</v>
      </c>
      <c r="R76" s="11">
        <f t="shared" ca="1" si="32"/>
        <v>0</v>
      </c>
      <c r="S76" s="11">
        <f t="shared" ca="1" si="33"/>
        <v>0</v>
      </c>
      <c r="T76" s="11">
        <f t="shared" ca="1" si="34"/>
        <v>0</v>
      </c>
      <c r="U76" s="11">
        <f t="shared" ca="1" si="35"/>
        <v>0</v>
      </c>
      <c r="V76" s="11">
        <f t="shared" ca="1" si="36"/>
        <v>0</v>
      </c>
      <c r="W76" s="11">
        <f t="shared" ca="1" si="37"/>
        <v>0</v>
      </c>
      <c r="X76" s="11">
        <f t="shared" ca="1" si="38"/>
        <v>0</v>
      </c>
      <c r="Y76" s="11">
        <f t="shared" ca="1" si="39"/>
        <v>0</v>
      </c>
      <c r="Z76" s="11">
        <f t="shared" ca="1" si="40"/>
        <v>0</v>
      </c>
      <c r="AA76" s="11">
        <f t="shared" ca="1" si="41"/>
        <v>0</v>
      </c>
      <c r="AB76" s="11">
        <f t="shared" ca="1" si="42"/>
        <v>0</v>
      </c>
      <c r="AC76" s="11">
        <f t="shared" ca="1" si="43"/>
        <v>0</v>
      </c>
      <c r="AD76" s="11">
        <f t="shared" ca="1" si="44"/>
        <v>0</v>
      </c>
      <c r="AE76" s="11">
        <f t="shared" ca="1" si="45"/>
        <v>0</v>
      </c>
      <c r="AF76" s="11">
        <f t="shared" ca="1" si="46"/>
        <v>0</v>
      </c>
      <c r="AG76" s="11">
        <f t="shared" ca="1" si="47"/>
        <v>0</v>
      </c>
      <c r="AH76" s="11">
        <f t="shared" ca="1" si="48"/>
        <v>0</v>
      </c>
      <c r="AI76" s="11">
        <f t="shared" ca="1" si="49"/>
        <v>0</v>
      </c>
      <c r="AJ76" s="11">
        <f t="shared" ca="1" si="50"/>
        <v>0</v>
      </c>
      <c r="AK76" s="11">
        <f t="shared" ca="1" si="51"/>
        <v>0</v>
      </c>
      <c r="AL76" s="11">
        <f t="shared" ca="1" si="52"/>
        <v>0</v>
      </c>
      <c r="AM76" s="11">
        <f t="shared" ca="1" si="53"/>
        <v>0</v>
      </c>
      <c r="AN76" s="11">
        <f t="shared" ca="1" si="54"/>
        <v>0</v>
      </c>
      <c r="AO76" s="11">
        <f t="shared" ca="1" si="55"/>
        <v>0</v>
      </c>
      <c r="AP76" s="11">
        <f t="shared" ca="1" si="56"/>
        <v>0</v>
      </c>
      <c r="AQ76" s="11">
        <f t="shared" ca="1" si="57"/>
        <v>0</v>
      </c>
      <c r="AR76" s="11">
        <f t="shared" ca="1" si="58"/>
        <v>0</v>
      </c>
      <c r="AS76" s="35"/>
      <c r="AT76" s="11">
        <f t="shared" ca="1" si="59"/>
        <v>0</v>
      </c>
      <c r="AU76" s="11">
        <f t="shared" ca="1" si="60"/>
        <v>0</v>
      </c>
      <c r="AV76" s="11">
        <f t="shared" ca="1" si="61"/>
        <v>0</v>
      </c>
      <c r="AW76" s="11">
        <f t="shared" ca="1" si="62"/>
        <v>0</v>
      </c>
      <c r="AX76" s="11">
        <f t="shared" ca="1" si="63"/>
        <v>0</v>
      </c>
      <c r="AY76" s="11">
        <f t="shared" ca="1" si="64"/>
        <v>0</v>
      </c>
      <c r="AZ76" s="11">
        <f t="shared" ca="1" si="65"/>
        <v>0</v>
      </c>
      <c r="BA76" s="11">
        <f t="shared" ca="1" si="66"/>
        <v>0</v>
      </c>
      <c r="BB76" s="11">
        <f t="shared" ca="1" si="67"/>
        <v>0</v>
      </c>
      <c r="BC76" s="11">
        <f t="shared" ca="1" si="68"/>
        <v>0</v>
      </c>
      <c r="BD76" s="11">
        <f t="shared" ca="1" si="69"/>
        <v>0</v>
      </c>
      <c r="BE76" s="11">
        <f t="shared" ca="1" si="70"/>
        <v>0</v>
      </c>
      <c r="BF76" s="11">
        <f t="shared" ca="1" si="71"/>
        <v>0</v>
      </c>
      <c r="BG76" s="11">
        <f t="shared" ca="1" si="72"/>
        <v>0</v>
      </c>
      <c r="BH76" s="11">
        <f t="shared" ca="1" si="73"/>
        <v>0</v>
      </c>
      <c r="BI76" s="11">
        <f t="shared" ca="1" si="74"/>
        <v>0</v>
      </c>
      <c r="BJ76" s="11">
        <f t="shared" ca="1" si="75"/>
        <v>0</v>
      </c>
      <c r="BK76" s="11">
        <f t="shared" ca="1" si="76"/>
        <v>0</v>
      </c>
      <c r="BL76" s="11">
        <f t="shared" ca="1" si="77"/>
        <v>0</v>
      </c>
      <c r="BM76" s="11">
        <f t="shared" ca="1" si="78"/>
        <v>0</v>
      </c>
      <c r="BN76" s="11">
        <f t="shared" ca="1" si="79"/>
        <v>0</v>
      </c>
      <c r="BO76" s="11">
        <f t="shared" ca="1" si="80"/>
        <v>0</v>
      </c>
      <c r="BP76" s="11">
        <f t="shared" ca="1" si="81"/>
        <v>0</v>
      </c>
      <c r="BQ76" s="11">
        <f t="shared" ca="1" si="82"/>
        <v>0</v>
      </c>
      <c r="BR76" s="11">
        <f t="shared" ca="1" si="83"/>
        <v>0</v>
      </c>
      <c r="BS76" s="11">
        <f t="shared" ca="1" si="84"/>
        <v>0</v>
      </c>
      <c r="BT76" s="11">
        <f t="shared" ca="1" si="85"/>
        <v>0</v>
      </c>
      <c r="BU76" s="11">
        <f t="shared" ca="1" si="86"/>
        <v>0</v>
      </c>
      <c r="BV76" s="11">
        <f t="shared" ca="1" si="87"/>
        <v>0</v>
      </c>
      <c r="BW76" s="11">
        <f t="shared" ca="1" si="88"/>
        <v>0</v>
      </c>
      <c r="BX76" s="11">
        <f t="shared" ca="1" si="89"/>
        <v>0</v>
      </c>
      <c r="BY76" s="11">
        <f t="shared" ca="1" si="90"/>
        <v>0</v>
      </c>
      <c r="BZ76" s="11">
        <f t="shared" ca="1" si="91"/>
        <v>0</v>
      </c>
      <c r="CA76" s="11">
        <f t="shared" ca="1" si="92"/>
        <v>0</v>
      </c>
      <c r="CB76" s="11">
        <f t="shared" ca="1" si="93"/>
        <v>0</v>
      </c>
      <c r="CC76" s="11">
        <f t="shared" ca="1" si="94"/>
        <v>0</v>
      </c>
      <c r="CD76" s="11">
        <f t="shared" ca="1" si="95"/>
        <v>0</v>
      </c>
      <c r="CE76" s="11">
        <f t="shared" ca="1" si="96"/>
        <v>0</v>
      </c>
      <c r="CF76" s="11">
        <f t="shared" ca="1" si="97"/>
        <v>0</v>
      </c>
      <c r="CG76" s="11">
        <f t="shared" ca="1" si="98"/>
        <v>0</v>
      </c>
      <c r="CH76" s="11">
        <f t="shared" ca="1" si="99"/>
        <v>0</v>
      </c>
      <c r="CI76" s="3"/>
      <c r="CJ76" s="11">
        <f t="shared" ca="1" si="100"/>
        <v>0</v>
      </c>
      <c r="CK76" s="11">
        <f t="shared" ca="1" si="101"/>
        <v>0</v>
      </c>
      <c r="CL76" s="11">
        <f t="shared" ca="1" si="102"/>
        <v>0</v>
      </c>
      <c r="CM76" s="11">
        <f t="shared" ca="1" si="103"/>
        <v>0</v>
      </c>
      <c r="CN76" s="11">
        <f t="shared" ca="1" si="104"/>
        <v>0</v>
      </c>
      <c r="CO76" s="11">
        <f t="shared" ca="1" si="105"/>
        <v>0</v>
      </c>
      <c r="CP76" s="11">
        <f t="shared" ca="1" si="106"/>
        <v>0</v>
      </c>
      <c r="CQ76" s="11">
        <f t="shared" ca="1" si="107"/>
        <v>0</v>
      </c>
      <c r="CR76" s="11">
        <f t="shared" ca="1" si="108"/>
        <v>0</v>
      </c>
      <c r="CS76" s="11">
        <f t="shared" ca="1" si="109"/>
        <v>0</v>
      </c>
      <c r="CT76" s="11">
        <f t="shared" ca="1" si="110"/>
        <v>0</v>
      </c>
      <c r="CU76" s="11">
        <f t="shared" ca="1" si="111"/>
        <v>0</v>
      </c>
      <c r="CV76" s="11">
        <f t="shared" ca="1" si="112"/>
        <v>0</v>
      </c>
      <c r="CW76" s="11">
        <f t="shared" ca="1" si="113"/>
        <v>0</v>
      </c>
      <c r="CX76" s="11">
        <f t="shared" ca="1" si="114"/>
        <v>0</v>
      </c>
      <c r="CY76" s="11">
        <f t="shared" ca="1" si="115"/>
        <v>0</v>
      </c>
      <c r="CZ76" s="11">
        <f t="shared" ca="1" si="116"/>
        <v>0</v>
      </c>
      <c r="DA76" s="11">
        <f t="shared" ca="1" si="117"/>
        <v>0</v>
      </c>
      <c r="DB76" s="11">
        <f t="shared" ca="1" si="118"/>
        <v>0</v>
      </c>
      <c r="DC76" s="11">
        <f t="shared" ca="1" si="119"/>
        <v>0</v>
      </c>
      <c r="DD76" s="11">
        <f t="shared" ca="1" si="120"/>
        <v>0</v>
      </c>
      <c r="DE76" s="11">
        <f t="shared" ca="1" si="121"/>
        <v>0</v>
      </c>
      <c r="DF76" s="11">
        <f t="shared" ca="1" si="122"/>
        <v>0</v>
      </c>
      <c r="DG76" s="11">
        <f t="shared" ca="1" si="123"/>
        <v>0</v>
      </c>
      <c r="DH76" s="11">
        <f t="shared" ca="1" si="124"/>
        <v>0</v>
      </c>
      <c r="DI76" s="11">
        <f t="shared" ca="1" si="125"/>
        <v>0</v>
      </c>
      <c r="DJ76" s="11">
        <f t="shared" ca="1" si="126"/>
        <v>0</v>
      </c>
      <c r="DK76" s="11">
        <f t="shared" ca="1" si="127"/>
        <v>0</v>
      </c>
      <c r="DL76" s="11">
        <f t="shared" ca="1" si="128"/>
        <v>0</v>
      </c>
      <c r="DM76" s="11">
        <f t="shared" ca="1" si="129"/>
        <v>0</v>
      </c>
      <c r="DN76" s="11">
        <f t="shared" ca="1" si="130"/>
        <v>0</v>
      </c>
      <c r="DO76" s="11">
        <f t="shared" ca="1" si="131"/>
        <v>0</v>
      </c>
      <c r="DP76" s="11">
        <f t="shared" ca="1" si="132"/>
        <v>0</v>
      </c>
      <c r="DQ76" s="11">
        <f t="shared" ca="1" si="133"/>
        <v>0</v>
      </c>
      <c r="DR76" s="11">
        <f t="shared" ca="1" si="134"/>
        <v>0</v>
      </c>
      <c r="DS76" s="11">
        <f t="shared" ca="1" si="135"/>
        <v>0</v>
      </c>
      <c r="DT76" s="11">
        <f t="shared" ca="1" si="136"/>
        <v>0</v>
      </c>
      <c r="DU76" s="11">
        <f t="shared" ca="1" si="137"/>
        <v>0</v>
      </c>
      <c r="DV76" s="11">
        <f t="shared" ca="1" si="138"/>
        <v>0</v>
      </c>
      <c r="DW76" s="11">
        <f t="shared" ca="1" si="139"/>
        <v>0</v>
      </c>
      <c r="DX76" s="49">
        <f t="shared" ca="1" si="14"/>
        <v>0</v>
      </c>
      <c r="DY76" s="8"/>
      <c r="DZ76" s="11">
        <f t="shared" ca="1" si="140"/>
        <v>0</v>
      </c>
      <c r="EA76" s="11">
        <f t="shared" ca="1" si="141"/>
        <v>0</v>
      </c>
      <c r="EB76" s="11">
        <f t="shared" ca="1" si="142"/>
        <v>0</v>
      </c>
      <c r="EC76" s="11">
        <f t="shared" ca="1" si="143"/>
        <v>0</v>
      </c>
      <c r="ED76" s="11">
        <f t="shared" ca="1" si="144"/>
        <v>0</v>
      </c>
      <c r="EE76" s="11">
        <f t="shared" ca="1" si="145"/>
        <v>0</v>
      </c>
      <c r="EF76" s="11">
        <f t="shared" ca="1" si="146"/>
        <v>0</v>
      </c>
      <c r="EG76" s="11">
        <f t="shared" ca="1" si="147"/>
        <v>0</v>
      </c>
      <c r="EH76" s="11">
        <f t="shared" ca="1" si="148"/>
        <v>0</v>
      </c>
      <c r="EI76" s="11">
        <f t="shared" ca="1" si="149"/>
        <v>0</v>
      </c>
      <c r="EJ76" s="11">
        <f t="shared" ca="1" si="150"/>
        <v>0</v>
      </c>
      <c r="EK76" s="11">
        <f t="shared" ca="1" si="151"/>
        <v>0</v>
      </c>
      <c r="EL76" s="11">
        <f t="shared" ca="1" si="152"/>
        <v>0</v>
      </c>
      <c r="EM76" s="11">
        <f t="shared" ca="1" si="153"/>
        <v>0</v>
      </c>
      <c r="EN76" s="11">
        <f t="shared" ca="1" si="154"/>
        <v>0</v>
      </c>
      <c r="EO76" s="11">
        <f t="shared" ca="1" si="155"/>
        <v>0</v>
      </c>
      <c r="EP76" s="11">
        <f t="shared" ca="1" si="156"/>
        <v>0</v>
      </c>
      <c r="EQ76" s="11">
        <f t="shared" ca="1" si="157"/>
        <v>0</v>
      </c>
      <c r="ER76" s="11">
        <f t="shared" ca="1" si="158"/>
        <v>0</v>
      </c>
      <c r="ES76" s="11">
        <f t="shared" ca="1" si="159"/>
        <v>0</v>
      </c>
      <c r="ET76" s="11">
        <f t="shared" ca="1" si="160"/>
        <v>0</v>
      </c>
      <c r="EU76" s="11">
        <f t="shared" ca="1" si="161"/>
        <v>0</v>
      </c>
      <c r="EV76" s="11">
        <f t="shared" ca="1" si="162"/>
        <v>0</v>
      </c>
      <c r="EW76" s="11">
        <f t="shared" ca="1" si="163"/>
        <v>0</v>
      </c>
      <c r="EX76" s="11">
        <f t="shared" ca="1" si="164"/>
        <v>0</v>
      </c>
      <c r="EY76" s="11">
        <f t="shared" ca="1" si="165"/>
        <v>0</v>
      </c>
      <c r="EZ76" s="11">
        <f t="shared" ca="1" si="166"/>
        <v>0</v>
      </c>
      <c r="FA76" s="11">
        <f t="shared" ca="1" si="167"/>
        <v>0</v>
      </c>
      <c r="FB76" s="11">
        <f t="shared" ca="1" si="168"/>
        <v>0</v>
      </c>
      <c r="FC76" s="11">
        <f t="shared" ca="1" si="169"/>
        <v>0</v>
      </c>
      <c r="FD76" s="11">
        <f t="shared" ca="1" si="170"/>
        <v>0</v>
      </c>
      <c r="FE76" s="11">
        <f t="shared" ca="1" si="171"/>
        <v>0</v>
      </c>
      <c r="FF76" s="11">
        <f t="shared" ca="1" si="172"/>
        <v>0</v>
      </c>
      <c r="FG76" s="11">
        <f t="shared" ca="1" si="173"/>
        <v>0</v>
      </c>
      <c r="FH76" s="11">
        <f t="shared" ca="1" si="174"/>
        <v>0</v>
      </c>
      <c r="FI76" s="11">
        <f t="shared" ca="1" si="175"/>
        <v>0</v>
      </c>
      <c r="FJ76" s="11">
        <f t="shared" ca="1" si="176"/>
        <v>0</v>
      </c>
      <c r="FK76" s="11">
        <f t="shared" ca="1" si="177"/>
        <v>0</v>
      </c>
      <c r="FL76" s="11">
        <f t="shared" ca="1" si="178"/>
        <v>0</v>
      </c>
      <c r="FM76" s="11">
        <f t="shared" ca="1" si="179"/>
        <v>0</v>
      </c>
      <c r="FN76" s="49">
        <f t="shared" ca="1" si="16"/>
        <v>0</v>
      </c>
      <c r="FO76" s="14"/>
      <c r="FP76" s="37">
        <f t="shared" ca="1" si="180"/>
        <v>0</v>
      </c>
      <c r="FQ76" s="11">
        <f ca="1">IF(AV75&lt;=0,0,IF($C76&lt;=SUM($FP76:FP76),0,IF(EA76+$C76-SUM($FP76:FP76)&gt;AV75+CK76,AV75+CK76-EA76,$C76-SUM($FP76:FP76))))</f>
        <v>0</v>
      </c>
      <c r="FR76" s="11">
        <f ca="1">IF(AW75&lt;=0,0,IF($C76&lt;=SUM($FP76:FQ76),0,IF(EB76+$C76-SUM($FP76:FQ76)&gt;AW75+CL76,AW75+CL76-EB76,$C76-SUM($FP76:FQ76))))</f>
        <v>0</v>
      </c>
      <c r="FS76" s="11">
        <f ca="1">IF(AX75&lt;=0,0,IF($C76&lt;=SUM($FP76:FR76),0,IF(EC76+$C76-SUM($FP76:FR76)&gt;AX75+CM76,AX75+CM76-EC76,$C76-SUM($FP76:FR76))))</f>
        <v>0</v>
      </c>
      <c r="FT76" s="11">
        <f ca="1">IF(AY75&lt;=0,0,IF($C76&lt;=SUM($FP76:FS76),0,IF(ED76+$C76-SUM($FP76:FS76)&gt;AY75+CN76,AY75+CN76-ED76,$C76-SUM($FP76:FS76))))</f>
        <v>0</v>
      </c>
      <c r="FU76" s="11">
        <f ca="1">IF(AZ75&lt;=0,0,IF($C76&lt;=SUM($FP76:FT76),0,IF(EE76+$C76-SUM($FP76:FT76)&gt;AZ75+CO76,AZ75+CO76-EE76,$C76-SUM($FP76:FT76))))</f>
        <v>0</v>
      </c>
      <c r="FV76" s="11">
        <f ca="1">IF(BA75&lt;=0,0,IF($C76&lt;=SUM($FP76:FU76),0,IF(EF76+$C76-SUM($FP76:FU76)&gt;BA75+CP76,BA75+CP76-EF76,$C76-SUM($FP76:FU76))))</f>
        <v>0</v>
      </c>
      <c r="FW76" s="11">
        <f ca="1">IF(BB75&lt;=0,0,IF($C76&lt;=SUM($FP76:FV76),0,IF(EG76+$C76-SUM($FP76:FV76)&gt;BB75+CQ76,BB75+CQ76-EG76,$C76-SUM($FP76:FV76))))</f>
        <v>0</v>
      </c>
      <c r="FX76" s="11">
        <f ca="1">IF(BC75&lt;=0,0,IF($C76&lt;=SUM($FP76:FW76),0,IF(EH76+$C76-SUM($FP76:FW76)&gt;BC75+CR76,BC75+CR76-EH76,$C76-SUM($FP76:FW76))))</f>
        <v>0</v>
      </c>
      <c r="FY76" s="11">
        <f ca="1">IF(BD75&lt;=0,0,IF($C76&lt;=SUM($FP76:FX76),0,IF(EI76+$C76-SUM($FP76:FX76)&gt;BD75+CS76,BD75+CS76-EI76,$C76-SUM($FP76:FX76))))</f>
        <v>0</v>
      </c>
      <c r="FZ76" s="11">
        <f ca="1">IF(BE75&lt;=0,0,IF($C76&lt;=SUM($FP76:FY76),0,IF(EJ76+$C76-SUM($FP76:FY76)&gt;BE75+CT76,BE75+CT76-EJ76,$C76-SUM($FP76:FY76))))</f>
        <v>0</v>
      </c>
      <c r="GA76" s="11">
        <f ca="1">IF(BF75&lt;=0,0,IF($C76&lt;=SUM($FP76:FZ76),0,IF(EK76+$C76-SUM($FP76:FZ76)&gt;BF75+CU76,BF75+CU76-EK76,$C76-SUM($FP76:FZ76))))</f>
        <v>0</v>
      </c>
      <c r="GB76" s="11">
        <f ca="1">IF(BG75&lt;=0,0,IF($C76&lt;=SUM($FP76:GA76),0,IF(EL76+$C76-SUM($FP76:GA76)&gt;BG75+CV76,BG75+CV76-EL76,$C76-SUM($FP76:GA76))))</f>
        <v>0</v>
      </c>
      <c r="GC76" s="11">
        <f ca="1">IF(BH75&lt;=0,0,IF($C76&lt;=SUM($FP76:GB76),0,IF(EM76+$C76-SUM($FP76:GB76)&gt;BH75+CW76,BH75+CW76-EM76,$C76-SUM($FP76:GB76))))</f>
        <v>0</v>
      </c>
      <c r="GD76" s="11">
        <f ca="1">IF(BI75&lt;=0,0,IF($C76&lt;=SUM($FP76:GC76),0,IF(EN76+$C76-SUM($FP76:GC76)&gt;BI75+CX76,BI75+CX76-EN76,$C76-SUM($FP76:GC76))))</f>
        <v>0</v>
      </c>
      <c r="GE76" s="11">
        <f ca="1">IF(BJ75&lt;=0,0,IF($C76&lt;=SUM($FP76:GD76),0,IF(EO76+$C76-SUM($FP76:GD76)&gt;BJ75+CY76,BJ75+CY76-EO76,$C76-SUM($FP76:GD76))))</f>
        <v>0</v>
      </c>
      <c r="GF76" s="11">
        <f ca="1">IF(BK75&lt;=0,0,IF($C76&lt;=SUM($FP76:GE76),0,IF(EP76+$C76-SUM($FP76:GE76)&gt;BK75+CZ76,BK75+CZ76-EP76,$C76-SUM($FP76:GE76))))</f>
        <v>0</v>
      </c>
      <c r="GG76" s="11">
        <f ca="1">IF(BL75&lt;=0,0,IF($C76&lt;=SUM($FP76:GF76),0,IF(EQ76+$C76-SUM($FP76:GF76)&gt;BL75+DA76,BL75+DA76-EQ76,$C76-SUM($FP76:GF76))))</f>
        <v>0</v>
      </c>
      <c r="GH76" s="11">
        <f ca="1">IF(BM75&lt;=0,0,IF($C76&lt;=SUM($FP76:GG76),0,IF(ER76+$C76-SUM($FP76:GG76)&gt;BM75+DB76,BM75+DB76-ER76,$C76-SUM($FP76:GG76))))</f>
        <v>0</v>
      </c>
      <c r="GI76" s="11">
        <f ca="1">IF(BN75&lt;=0,0,IF($C76&lt;=SUM($FP76:GH76),0,IF(ES76+$C76-SUM($FP76:GH76)&gt;BN75+DC76,BN75+DC76-ES76,$C76-SUM($FP76:GH76))))</f>
        <v>0</v>
      </c>
      <c r="GJ76" s="11">
        <f ca="1">IF(BO75&lt;=0,0,IF($C76&lt;=SUM($FP76:GI76),0,IF(ET76+$C76-SUM($FP76:GI76)&gt;BO75+DD76,BO75+DD76-ET76,$C76-SUM($FP76:GI76))))</f>
        <v>0</v>
      </c>
      <c r="GK76" s="11">
        <f ca="1">IF(BP75&lt;=0,0,IF($C76&lt;=SUM($FP76:GJ76),0,IF(EU76+$C76-SUM($FP76:GJ76)&gt;BP75+DE76,BP75+DE76-EU76,$C76-SUM($FP76:GJ76))))</f>
        <v>0</v>
      </c>
      <c r="GL76" s="11">
        <f ca="1">IF(BQ75&lt;=0,0,IF($C76&lt;=SUM($FP76:GK76),0,IF(EV76+$C76-SUM($FP76:GK76)&gt;BQ75+DF76,BQ75+DF76-EV76,$C76-SUM($FP76:GK76))))</f>
        <v>0</v>
      </c>
      <c r="GM76" s="11">
        <f ca="1">IF(BR75&lt;=0,0,IF($C76&lt;=SUM($FP76:GL76),0,IF(EW76+$C76-SUM($FP76:GL76)&gt;BR75+DG76,BR75+DG76-EW76,$C76-SUM($FP76:GL76))))</f>
        <v>0</v>
      </c>
      <c r="GN76" s="11">
        <f ca="1">IF(BS75&lt;=0,0,IF($C76&lt;=SUM($FP76:GM76),0,IF(EX76+$C76-SUM($FP76:GM76)&gt;BS75+DH76,BS75+DH76-EX76,$C76-SUM($FP76:GM76))))</f>
        <v>0</v>
      </c>
      <c r="GO76" s="11">
        <f ca="1">IF(BT75&lt;=0,0,IF($C76&lt;=SUM($FP76:GN76),0,IF(EY76+$C76-SUM($FP76:GN76)&gt;BT75+DI76,BT75+DI76-EY76,$C76-SUM($FP76:GN76))))</f>
        <v>0</v>
      </c>
      <c r="GP76" s="11">
        <f ca="1">IF(BU75&lt;=0,0,IF($C76&lt;=SUM($FP76:GO76),0,IF(EZ76+$C76-SUM($FP76:GO76)&gt;BU75+DJ76,BU75+DJ76-EZ76,$C76-SUM($FP76:GO76))))</f>
        <v>0</v>
      </c>
      <c r="GQ76" s="11">
        <f ca="1">IF(BV75&lt;=0,0,IF($C76&lt;=SUM($FP76:GP76),0,IF(FA76+$C76-SUM($FP76:GP76)&gt;BV75+DK76,BV75+DK76-FA76,$C76-SUM($FP76:GP76))))</f>
        <v>0</v>
      </c>
      <c r="GR76" s="11">
        <f ca="1">IF(BW75&lt;=0,0,IF($C76&lt;=SUM($FP76:GQ76),0,IF(FB76+$C76-SUM($FP76:GQ76)&gt;BW75+DL76,BW75+DL76-FB76,$C76-SUM($FP76:GQ76))))</f>
        <v>0</v>
      </c>
      <c r="GS76" s="11">
        <f ca="1">IF(BX75&lt;=0,0,IF($C76&lt;=SUM($FP76:GR76),0,IF(FC76+$C76-SUM($FP76:GR76)&gt;BX75+DM76,BX75+DM76-FC76,$C76-SUM($FP76:GR76))))</f>
        <v>0</v>
      </c>
      <c r="GT76" s="11">
        <f ca="1">IF(BY75&lt;=0,0,IF($C76&lt;=SUM($FP76:GS76),0,IF(FD76+$C76-SUM($FP76:GS76)&gt;BY75+DN76,BY75+DN76-FD76,$C76-SUM($FP76:GS76))))</f>
        <v>0</v>
      </c>
      <c r="GU76" s="11">
        <f ca="1">IF(BZ75&lt;=0,0,IF($C76&lt;=SUM($FP76:GT76),0,IF(FE76+$C76-SUM($FP76:GT76)&gt;BZ75+DO76,BZ75+DO76-FE76,$C76-SUM($FP76:GT76))))</f>
        <v>0</v>
      </c>
      <c r="GV76" s="11">
        <f ca="1">IF(CA75&lt;=0,0,IF($C76&lt;=SUM($FP76:GU76),0,IF(FF76+$C76-SUM($FP76:GU76)&gt;CA75+DP76,CA75+DP76-FF76,$C76-SUM($FP76:GU76))))</f>
        <v>0</v>
      </c>
      <c r="GW76" s="11">
        <f ca="1">IF(CB75&lt;=0,0,IF($C76&lt;=SUM($FP76:GV76),0,IF(FG76+$C76-SUM($FP76:GV76)&gt;CB75+DQ76,CB75+DQ76-FG76,$C76-SUM($FP76:GV76))))</f>
        <v>0</v>
      </c>
      <c r="GX76" s="11">
        <f ca="1">IF(CC75&lt;=0,0,IF($C76&lt;=SUM($FP76:GW76),0,IF(FH76+$C76-SUM($FP76:GW76)&gt;CC75+DR76,CC75+DR76-FH76,$C76-SUM($FP76:GW76))))</f>
        <v>0</v>
      </c>
      <c r="GY76" s="11">
        <f ca="1">IF(CD75&lt;=0,0,IF($C76&lt;=SUM($FP76:GX76),0,IF(FI76+$C76-SUM($FP76:GX76)&gt;CD75+DS76,CD75+DS76-FI76,$C76-SUM($FP76:GX76))))</f>
        <v>0</v>
      </c>
      <c r="GZ76" s="11">
        <f ca="1">IF(CE75&lt;=0,0,IF($C76&lt;=SUM($FP76:GY76),0,IF(FJ76+$C76-SUM($FP76:GY76)&gt;CE75+DT76,CE75+DT76-FJ76,$C76-SUM($FP76:GY76))))</f>
        <v>0</v>
      </c>
      <c r="HA76" s="11">
        <f ca="1">IF(CF75&lt;=0,0,IF($C76&lt;=SUM($FP76:GZ76),0,IF(FK76+$C76-SUM($FP76:GZ76)&gt;CF75+DU76,CF75+DU76-FK76,$C76-SUM($FP76:GZ76))))</f>
        <v>0</v>
      </c>
      <c r="HB76" s="11">
        <f ca="1">IF(CG75&lt;=0,0,IF($C76&lt;=SUM($FP76:HA76),0,IF(FL76+$C76-SUM($FP76:HA76)&gt;CG75+DV76,CG75+DV76-FL76,$C76-SUM($FP76:HA76))))</f>
        <v>0</v>
      </c>
      <c r="HC76" s="11">
        <f ca="1">IF(CH75&lt;=0,0,IF($C76&lt;=SUM($FP76:HB76),0,IF(FM76+$C76-SUM($FP76:HB76)&gt;CH75+DW76,CH75+DW76-FM76,$C76-SUM($FP76:HB76))))</f>
        <v>0</v>
      </c>
    </row>
    <row r="77" spans="1:211" ht="11" customHeight="1" x14ac:dyDescent="0.15">
      <c r="A77" s="12" t="str">
        <f t="shared" ca="1" si="17"/>
        <v/>
      </c>
      <c r="B77" s="6" t="e">
        <f t="shared" ca="1" si="18"/>
        <v>#N/A</v>
      </c>
      <c r="C77" s="50" t="str">
        <f ca="1">IF(A77="","",IF(snowball,IF(($E$5-FN77)&lt;0,0,$E$5-FN77),0)+D77)</f>
        <v/>
      </c>
      <c r="D77" s="38"/>
      <c r="E77" s="11">
        <f t="shared" ca="1" si="19"/>
        <v>0</v>
      </c>
      <c r="F77" s="11">
        <f t="shared" ca="1" si="20"/>
        <v>0</v>
      </c>
      <c r="G77" s="11">
        <f t="shared" ca="1" si="21"/>
        <v>0</v>
      </c>
      <c r="H77" s="11">
        <f t="shared" ca="1" si="22"/>
        <v>0</v>
      </c>
      <c r="I77" s="11">
        <f t="shared" ca="1" si="23"/>
        <v>0</v>
      </c>
      <c r="J77" s="11">
        <f t="shared" ca="1" si="24"/>
        <v>0</v>
      </c>
      <c r="K77" s="11">
        <f t="shared" ca="1" si="25"/>
        <v>0</v>
      </c>
      <c r="L77" s="11">
        <f t="shared" ca="1" si="26"/>
        <v>0</v>
      </c>
      <c r="M77" s="11">
        <f t="shared" ca="1" si="27"/>
        <v>0</v>
      </c>
      <c r="N77" s="11">
        <f t="shared" ca="1" si="28"/>
        <v>0</v>
      </c>
      <c r="O77" s="11">
        <f t="shared" ca="1" si="29"/>
        <v>0</v>
      </c>
      <c r="P77" s="11">
        <f t="shared" ca="1" si="30"/>
        <v>0</v>
      </c>
      <c r="Q77" s="11">
        <f t="shared" ca="1" si="31"/>
        <v>0</v>
      </c>
      <c r="R77" s="11">
        <f t="shared" ca="1" si="32"/>
        <v>0</v>
      </c>
      <c r="S77" s="11">
        <f t="shared" ca="1" si="33"/>
        <v>0</v>
      </c>
      <c r="T77" s="11">
        <f t="shared" ca="1" si="34"/>
        <v>0</v>
      </c>
      <c r="U77" s="11">
        <f t="shared" ca="1" si="35"/>
        <v>0</v>
      </c>
      <c r="V77" s="11">
        <f t="shared" ca="1" si="36"/>
        <v>0</v>
      </c>
      <c r="W77" s="11">
        <f t="shared" ca="1" si="37"/>
        <v>0</v>
      </c>
      <c r="X77" s="11">
        <f t="shared" ca="1" si="38"/>
        <v>0</v>
      </c>
      <c r="Y77" s="11">
        <f t="shared" ca="1" si="39"/>
        <v>0</v>
      </c>
      <c r="Z77" s="11">
        <f t="shared" ca="1" si="40"/>
        <v>0</v>
      </c>
      <c r="AA77" s="11">
        <f t="shared" ca="1" si="41"/>
        <v>0</v>
      </c>
      <c r="AB77" s="11">
        <f t="shared" ca="1" si="42"/>
        <v>0</v>
      </c>
      <c r="AC77" s="11">
        <f t="shared" ca="1" si="43"/>
        <v>0</v>
      </c>
      <c r="AD77" s="11">
        <f t="shared" ca="1" si="44"/>
        <v>0</v>
      </c>
      <c r="AE77" s="11">
        <f t="shared" ca="1" si="45"/>
        <v>0</v>
      </c>
      <c r="AF77" s="11">
        <f t="shared" ca="1" si="46"/>
        <v>0</v>
      </c>
      <c r="AG77" s="11">
        <f t="shared" ca="1" si="47"/>
        <v>0</v>
      </c>
      <c r="AH77" s="11">
        <f t="shared" ca="1" si="48"/>
        <v>0</v>
      </c>
      <c r="AI77" s="11">
        <f t="shared" ca="1" si="49"/>
        <v>0</v>
      </c>
      <c r="AJ77" s="11">
        <f t="shared" ca="1" si="50"/>
        <v>0</v>
      </c>
      <c r="AK77" s="11">
        <f t="shared" ca="1" si="51"/>
        <v>0</v>
      </c>
      <c r="AL77" s="11">
        <f t="shared" ca="1" si="52"/>
        <v>0</v>
      </c>
      <c r="AM77" s="11">
        <f t="shared" ca="1" si="53"/>
        <v>0</v>
      </c>
      <c r="AN77" s="11">
        <f t="shared" ca="1" si="54"/>
        <v>0</v>
      </c>
      <c r="AO77" s="11">
        <f t="shared" ca="1" si="55"/>
        <v>0</v>
      </c>
      <c r="AP77" s="11">
        <f t="shared" ca="1" si="56"/>
        <v>0</v>
      </c>
      <c r="AQ77" s="11">
        <f t="shared" ca="1" si="57"/>
        <v>0</v>
      </c>
      <c r="AR77" s="11">
        <f t="shared" ca="1" si="58"/>
        <v>0</v>
      </c>
      <c r="AS77" s="35"/>
      <c r="AT77" s="11">
        <f t="shared" ca="1" si="59"/>
        <v>0</v>
      </c>
      <c r="AU77" s="11">
        <f t="shared" ca="1" si="60"/>
        <v>0</v>
      </c>
      <c r="AV77" s="11">
        <f t="shared" ca="1" si="61"/>
        <v>0</v>
      </c>
      <c r="AW77" s="11">
        <f t="shared" ca="1" si="62"/>
        <v>0</v>
      </c>
      <c r="AX77" s="11">
        <f t="shared" ca="1" si="63"/>
        <v>0</v>
      </c>
      <c r="AY77" s="11">
        <f t="shared" ca="1" si="64"/>
        <v>0</v>
      </c>
      <c r="AZ77" s="11">
        <f t="shared" ca="1" si="65"/>
        <v>0</v>
      </c>
      <c r="BA77" s="11">
        <f t="shared" ca="1" si="66"/>
        <v>0</v>
      </c>
      <c r="BB77" s="11">
        <f t="shared" ca="1" si="67"/>
        <v>0</v>
      </c>
      <c r="BC77" s="11">
        <f t="shared" ca="1" si="68"/>
        <v>0</v>
      </c>
      <c r="BD77" s="11">
        <f t="shared" ca="1" si="69"/>
        <v>0</v>
      </c>
      <c r="BE77" s="11">
        <f t="shared" ca="1" si="70"/>
        <v>0</v>
      </c>
      <c r="BF77" s="11">
        <f t="shared" ca="1" si="71"/>
        <v>0</v>
      </c>
      <c r="BG77" s="11">
        <f t="shared" ca="1" si="72"/>
        <v>0</v>
      </c>
      <c r="BH77" s="11">
        <f t="shared" ca="1" si="73"/>
        <v>0</v>
      </c>
      <c r="BI77" s="11">
        <f t="shared" ca="1" si="74"/>
        <v>0</v>
      </c>
      <c r="BJ77" s="11">
        <f t="shared" ca="1" si="75"/>
        <v>0</v>
      </c>
      <c r="BK77" s="11">
        <f t="shared" ca="1" si="76"/>
        <v>0</v>
      </c>
      <c r="BL77" s="11">
        <f t="shared" ca="1" si="77"/>
        <v>0</v>
      </c>
      <c r="BM77" s="11">
        <f t="shared" ca="1" si="78"/>
        <v>0</v>
      </c>
      <c r="BN77" s="11">
        <f t="shared" ca="1" si="79"/>
        <v>0</v>
      </c>
      <c r="BO77" s="11">
        <f t="shared" ca="1" si="80"/>
        <v>0</v>
      </c>
      <c r="BP77" s="11">
        <f t="shared" ca="1" si="81"/>
        <v>0</v>
      </c>
      <c r="BQ77" s="11">
        <f t="shared" ca="1" si="82"/>
        <v>0</v>
      </c>
      <c r="BR77" s="11">
        <f t="shared" ca="1" si="83"/>
        <v>0</v>
      </c>
      <c r="BS77" s="11">
        <f t="shared" ca="1" si="84"/>
        <v>0</v>
      </c>
      <c r="BT77" s="11">
        <f t="shared" ca="1" si="85"/>
        <v>0</v>
      </c>
      <c r="BU77" s="11">
        <f t="shared" ca="1" si="86"/>
        <v>0</v>
      </c>
      <c r="BV77" s="11">
        <f t="shared" ca="1" si="87"/>
        <v>0</v>
      </c>
      <c r="BW77" s="11">
        <f t="shared" ca="1" si="88"/>
        <v>0</v>
      </c>
      <c r="BX77" s="11">
        <f t="shared" ca="1" si="89"/>
        <v>0</v>
      </c>
      <c r="BY77" s="11">
        <f t="shared" ca="1" si="90"/>
        <v>0</v>
      </c>
      <c r="BZ77" s="11">
        <f t="shared" ca="1" si="91"/>
        <v>0</v>
      </c>
      <c r="CA77" s="11">
        <f t="shared" ca="1" si="92"/>
        <v>0</v>
      </c>
      <c r="CB77" s="11">
        <f t="shared" ca="1" si="93"/>
        <v>0</v>
      </c>
      <c r="CC77" s="11">
        <f t="shared" ca="1" si="94"/>
        <v>0</v>
      </c>
      <c r="CD77" s="11">
        <f t="shared" ca="1" si="95"/>
        <v>0</v>
      </c>
      <c r="CE77" s="11">
        <f t="shared" ca="1" si="96"/>
        <v>0</v>
      </c>
      <c r="CF77" s="11">
        <f t="shared" ca="1" si="97"/>
        <v>0</v>
      </c>
      <c r="CG77" s="11">
        <f t="shared" ca="1" si="98"/>
        <v>0</v>
      </c>
      <c r="CH77" s="11">
        <f t="shared" ca="1" si="99"/>
        <v>0</v>
      </c>
      <c r="CI77" s="3"/>
      <c r="CJ77" s="11">
        <f t="shared" ca="1" si="100"/>
        <v>0</v>
      </c>
      <c r="CK77" s="11">
        <f t="shared" ca="1" si="101"/>
        <v>0</v>
      </c>
      <c r="CL77" s="11">
        <f t="shared" ca="1" si="102"/>
        <v>0</v>
      </c>
      <c r="CM77" s="11">
        <f t="shared" ca="1" si="103"/>
        <v>0</v>
      </c>
      <c r="CN77" s="11">
        <f t="shared" ca="1" si="104"/>
        <v>0</v>
      </c>
      <c r="CO77" s="11">
        <f t="shared" ca="1" si="105"/>
        <v>0</v>
      </c>
      <c r="CP77" s="11">
        <f t="shared" ca="1" si="106"/>
        <v>0</v>
      </c>
      <c r="CQ77" s="11">
        <f t="shared" ca="1" si="107"/>
        <v>0</v>
      </c>
      <c r="CR77" s="11">
        <f t="shared" ca="1" si="108"/>
        <v>0</v>
      </c>
      <c r="CS77" s="11">
        <f t="shared" ca="1" si="109"/>
        <v>0</v>
      </c>
      <c r="CT77" s="11">
        <f t="shared" ca="1" si="110"/>
        <v>0</v>
      </c>
      <c r="CU77" s="11">
        <f t="shared" ca="1" si="111"/>
        <v>0</v>
      </c>
      <c r="CV77" s="11">
        <f t="shared" ca="1" si="112"/>
        <v>0</v>
      </c>
      <c r="CW77" s="11">
        <f t="shared" ca="1" si="113"/>
        <v>0</v>
      </c>
      <c r="CX77" s="11">
        <f t="shared" ca="1" si="114"/>
        <v>0</v>
      </c>
      <c r="CY77" s="11">
        <f t="shared" ca="1" si="115"/>
        <v>0</v>
      </c>
      <c r="CZ77" s="11">
        <f t="shared" ca="1" si="116"/>
        <v>0</v>
      </c>
      <c r="DA77" s="11">
        <f t="shared" ca="1" si="117"/>
        <v>0</v>
      </c>
      <c r="DB77" s="11">
        <f t="shared" ca="1" si="118"/>
        <v>0</v>
      </c>
      <c r="DC77" s="11">
        <f t="shared" ca="1" si="119"/>
        <v>0</v>
      </c>
      <c r="DD77" s="11">
        <f t="shared" ca="1" si="120"/>
        <v>0</v>
      </c>
      <c r="DE77" s="11">
        <f t="shared" ca="1" si="121"/>
        <v>0</v>
      </c>
      <c r="DF77" s="11">
        <f t="shared" ca="1" si="122"/>
        <v>0</v>
      </c>
      <c r="DG77" s="11">
        <f t="shared" ca="1" si="123"/>
        <v>0</v>
      </c>
      <c r="DH77" s="11">
        <f t="shared" ca="1" si="124"/>
        <v>0</v>
      </c>
      <c r="DI77" s="11">
        <f t="shared" ca="1" si="125"/>
        <v>0</v>
      </c>
      <c r="DJ77" s="11">
        <f t="shared" ca="1" si="126"/>
        <v>0</v>
      </c>
      <c r="DK77" s="11">
        <f t="shared" ca="1" si="127"/>
        <v>0</v>
      </c>
      <c r="DL77" s="11">
        <f t="shared" ca="1" si="128"/>
        <v>0</v>
      </c>
      <c r="DM77" s="11">
        <f t="shared" ca="1" si="129"/>
        <v>0</v>
      </c>
      <c r="DN77" s="11">
        <f t="shared" ca="1" si="130"/>
        <v>0</v>
      </c>
      <c r="DO77" s="11">
        <f t="shared" ca="1" si="131"/>
        <v>0</v>
      </c>
      <c r="DP77" s="11">
        <f t="shared" ca="1" si="132"/>
        <v>0</v>
      </c>
      <c r="DQ77" s="11">
        <f t="shared" ca="1" si="133"/>
        <v>0</v>
      </c>
      <c r="DR77" s="11">
        <f t="shared" ca="1" si="134"/>
        <v>0</v>
      </c>
      <c r="DS77" s="11">
        <f t="shared" ca="1" si="135"/>
        <v>0</v>
      </c>
      <c r="DT77" s="11">
        <f t="shared" ca="1" si="136"/>
        <v>0</v>
      </c>
      <c r="DU77" s="11">
        <f t="shared" ca="1" si="137"/>
        <v>0</v>
      </c>
      <c r="DV77" s="11">
        <f t="shared" ca="1" si="138"/>
        <v>0</v>
      </c>
      <c r="DW77" s="11">
        <f t="shared" ca="1" si="139"/>
        <v>0</v>
      </c>
      <c r="DX77" s="49">
        <f t="shared" ca="1" si="14"/>
        <v>0</v>
      </c>
      <c r="DY77" s="8"/>
      <c r="DZ77" s="11">
        <f t="shared" ca="1" si="140"/>
        <v>0</v>
      </c>
      <c r="EA77" s="11">
        <f t="shared" ca="1" si="141"/>
        <v>0</v>
      </c>
      <c r="EB77" s="11">
        <f t="shared" ca="1" si="142"/>
        <v>0</v>
      </c>
      <c r="EC77" s="11">
        <f t="shared" ca="1" si="143"/>
        <v>0</v>
      </c>
      <c r="ED77" s="11">
        <f t="shared" ca="1" si="144"/>
        <v>0</v>
      </c>
      <c r="EE77" s="11">
        <f t="shared" ca="1" si="145"/>
        <v>0</v>
      </c>
      <c r="EF77" s="11">
        <f t="shared" ca="1" si="146"/>
        <v>0</v>
      </c>
      <c r="EG77" s="11">
        <f t="shared" ca="1" si="147"/>
        <v>0</v>
      </c>
      <c r="EH77" s="11">
        <f t="shared" ca="1" si="148"/>
        <v>0</v>
      </c>
      <c r="EI77" s="11">
        <f t="shared" ca="1" si="149"/>
        <v>0</v>
      </c>
      <c r="EJ77" s="11">
        <f t="shared" ca="1" si="150"/>
        <v>0</v>
      </c>
      <c r="EK77" s="11">
        <f t="shared" ca="1" si="151"/>
        <v>0</v>
      </c>
      <c r="EL77" s="11">
        <f t="shared" ca="1" si="152"/>
        <v>0</v>
      </c>
      <c r="EM77" s="11">
        <f t="shared" ca="1" si="153"/>
        <v>0</v>
      </c>
      <c r="EN77" s="11">
        <f t="shared" ca="1" si="154"/>
        <v>0</v>
      </c>
      <c r="EO77" s="11">
        <f t="shared" ca="1" si="155"/>
        <v>0</v>
      </c>
      <c r="EP77" s="11">
        <f t="shared" ca="1" si="156"/>
        <v>0</v>
      </c>
      <c r="EQ77" s="11">
        <f t="shared" ca="1" si="157"/>
        <v>0</v>
      </c>
      <c r="ER77" s="11">
        <f t="shared" ca="1" si="158"/>
        <v>0</v>
      </c>
      <c r="ES77" s="11">
        <f t="shared" ca="1" si="159"/>
        <v>0</v>
      </c>
      <c r="ET77" s="11">
        <f t="shared" ca="1" si="160"/>
        <v>0</v>
      </c>
      <c r="EU77" s="11">
        <f t="shared" ca="1" si="161"/>
        <v>0</v>
      </c>
      <c r="EV77" s="11">
        <f t="shared" ca="1" si="162"/>
        <v>0</v>
      </c>
      <c r="EW77" s="11">
        <f t="shared" ca="1" si="163"/>
        <v>0</v>
      </c>
      <c r="EX77" s="11">
        <f t="shared" ca="1" si="164"/>
        <v>0</v>
      </c>
      <c r="EY77" s="11">
        <f t="shared" ca="1" si="165"/>
        <v>0</v>
      </c>
      <c r="EZ77" s="11">
        <f t="shared" ca="1" si="166"/>
        <v>0</v>
      </c>
      <c r="FA77" s="11">
        <f t="shared" ca="1" si="167"/>
        <v>0</v>
      </c>
      <c r="FB77" s="11">
        <f t="shared" ca="1" si="168"/>
        <v>0</v>
      </c>
      <c r="FC77" s="11">
        <f t="shared" ca="1" si="169"/>
        <v>0</v>
      </c>
      <c r="FD77" s="11">
        <f t="shared" ca="1" si="170"/>
        <v>0</v>
      </c>
      <c r="FE77" s="11">
        <f t="shared" ca="1" si="171"/>
        <v>0</v>
      </c>
      <c r="FF77" s="11">
        <f t="shared" ca="1" si="172"/>
        <v>0</v>
      </c>
      <c r="FG77" s="11">
        <f t="shared" ca="1" si="173"/>
        <v>0</v>
      </c>
      <c r="FH77" s="11">
        <f t="shared" ca="1" si="174"/>
        <v>0</v>
      </c>
      <c r="FI77" s="11">
        <f t="shared" ca="1" si="175"/>
        <v>0</v>
      </c>
      <c r="FJ77" s="11">
        <f t="shared" ca="1" si="176"/>
        <v>0</v>
      </c>
      <c r="FK77" s="11">
        <f t="shared" ca="1" si="177"/>
        <v>0</v>
      </c>
      <c r="FL77" s="11">
        <f t="shared" ca="1" si="178"/>
        <v>0</v>
      </c>
      <c r="FM77" s="11">
        <f t="shared" ca="1" si="179"/>
        <v>0</v>
      </c>
      <c r="FN77" s="49">
        <f t="shared" ca="1" si="16"/>
        <v>0</v>
      </c>
      <c r="FO77" s="14"/>
      <c r="FP77" s="37">
        <f t="shared" ca="1" si="180"/>
        <v>0</v>
      </c>
      <c r="FQ77" s="11">
        <f ca="1">IF(AV76&lt;=0,0,IF($C77&lt;=SUM($FP77:FP77),0,IF(EA77+$C77-SUM($FP77:FP77)&gt;AV76+CK77,AV76+CK77-EA77,$C77-SUM($FP77:FP77))))</f>
        <v>0</v>
      </c>
      <c r="FR77" s="11">
        <f ca="1">IF(AW76&lt;=0,0,IF($C77&lt;=SUM($FP77:FQ77),0,IF(EB77+$C77-SUM($FP77:FQ77)&gt;AW76+CL77,AW76+CL77-EB77,$C77-SUM($FP77:FQ77))))</f>
        <v>0</v>
      </c>
      <c r="FS77" s="11">
        <f ca="1">IF(AX76&lt;=0,0,IF($C77&lt;=SUM($FP77:FR77),0,IF(EC77+$C77-SUM($FP77:FR77)&gt;AX76+CM77,AX76+CM77-EC77,$C77-SUM($FP77:FR77))))</f>
        <v>0</v>
      </c>
      <c r="FT77" s="11">
        <f ca="1">IF(AY76&lt;=0,0,IF($C77&lt;=SUM($FP77:FS77),0,IF(ED77+$C77-SUM($FP77:FS77)&gt;AY76+CN77,AY76+CN77-ED77,$C77-SUM($FP77:FS77))))</f>
        <v>0</v>
      </c>
      <c r="FU77" s="11">
        <f ca="1">IF(AZ76&lt;=0,0,IF($C77&lt;=SUM($FP77:FT77),0,IF(EE77+$C77-SUM($FP77:FT77)&gt;AZ76+CO77,AZ76+CO77-EE77,$C77-SUM($FP77:FT77))))</f>
        <v>0</v>
      </c>
      <c r="FV77" s="11">
        <f ca="1">IF(BA76&lt;=0,0,IF($C77&lt;=SUM($FP77:FU77),0,IF(EF77+$C77-SUM($FP77:FU77)&gt;BA76+CP77,BA76+CP77-EF77,$C77-SUM($FP77:FU77))))</f>
        <v>0</v>
      </c>
      <c r="FW77" s="11">
        <f ca="1">IF(BB76&lt;=0,0,IF($C77&lt;=SUM($FP77:FV77),0,IF(EG77+$C77-SUM($FP77:FV77)&gt;BB76+CQ77,BB76+CQ77-EG77,$C77-SUM($FP77:FV77))))</f>
        <v>0</v>
      </c>
      <c r="FX77" s="11">
        <f ca="1">IF(BC76&lt;=0,0,IF($C77&lt;=SUM($FP77:FW77),0,IF(EH77+$C77-SUM($FP77:FW77)&gt;BC76+CR77,BC76+CR77-EH77,$C77-SUM($FP77:FW77))))</f>
        <v>0</v>
      </c>
      <c r="FY77" s="11">
        <f ca="1">IF(BD76&lt;=0,0,IF($C77&lt;=SUM($FP77:FX77),0,IF(EI77+$C77-SUM($FP77:FX77)&gt;BD76+CS77,BD76+CS77-EI77,$C77-SUM($FP77:FX77))))</f>
        <v>0</v>
      </c>
      <c r="FZ77" s="11">
        <f ca="1">IF(BE76&lt;=0,0,IF($C77&lt;=SUM($FP77:FY77),0,IF(EJ77+$C77-SUM($FP77:FY77)&gt;BE76+CT77,BE76+CT77-EJ77,$C77-SUM($FP77:FY77))))</f>
        <v>0</v>
      </c>
      <c r="GA77" s="11">
        <f ca="1">IF(BF76&lt;=0,0,IF($C77&lt;=SUM($FP77:FZ77),0,IF(EK77+$C77-SUM($FP77:FZ77)&gt;BF76+CU77,BF76+CU77-EK77,$C77-SUM($FP77:FZ77))))</f>
        <v>0</v>
      </c>
      <c r="GB77" s="11">
        <f ca="1">IF(BG76&lt;=0,0,IF($C77&lt;=SUM($FP77:GA77),0,IF(EL77+$C77-SUM($FP77:GA77)&gt;BG76+CV77,BG76+CV77-EL77,$C77-SUM($FP77:GA77))))</f>
        <v>0</v>
      </c>
      <c r="GC77" s="11">
        <f ca="1">IF(BH76&lt;=0,0,IF($C77&lt;=SUM($FP77:GB77),0,IF(EM77+$C77-SUM($FP77:GB77)&gt;BH76+CW77,BH76+CW77-EM77,$C77-SUM($FP77:GB77))))</f>
        <v>0</v>
      </c>
      <c r="GD77" s="11">
        <f ca="1">IF(BI76&lt;=0,0,IF($C77&lt;=SUM($FP77:GC77),0,IF(EN77+$C77-SUM($FP77:GC77)&gt;BI76+CX77,BI76+CX77-EN77,$C77-SUM($FP77:GC77))))</f>
        <v>0</v>
      </c>
      <c r="GE77" s="11">
        <f ca="1">IF(BJ76&lt;=0,0,IF($C77&lt;=SUM($FP77:GD77),0,IF(EO77+$C77-SUM($FP77:GD77)&gt;BJ76+CY77,BJ76+CY77-EO77,$C77-SUM($FP77:GD77))))</f>
        <v>0</v>
      </c>
      <c r="GF77" s="11">
        <f ca="1">IF(BK76&lt;=0,0,IF($C77&lt;=SUM($FP77:GE77),0,IF(EP77+$C77-SUM($FP77:GE77)&gt;BK76+CZ77,BK76+CZ77-EP77,$C77-SUM($FP77:GE77))))</f>
        <v>0</v>
      </c>
      <c r="GG77" s="11">
        <f ca="1">IF(BL76&lt;=0,0,IF($C77&lt;=SUM($FP77:GF77),0,IF(EQ77+$C77-SUM($FP77:GF77)&gt;BL76+DA77,BL76+DA77-EQ77,$C77-SUM($FP77:GF77))))</f>
        <v>0</v>
      </c>
      <c r="GH77" s="11">
        <f ca="1">IF(BM76&lt;=0,0,IF($C77&lt;=SUM($FP77:GG77),0,IF(ER77+$C77-SUM($FP77:GG77)&gt;BM76+DB77,BM76+DB77-ER77,$C77-SUM($FP77:GG77))))</f>
        <v>0</v>
      </c>
      <c r="GI77" s="11">
        <f ca="1">IF(BN76&lt;=0,0,IF($C77&lt;=SUM($FP77:GH77),0,IF(ES77+$C77-SUM($FP77:GH77)&gt;BN76+DC77,BN76+DC77-ES77,$C77-SUM($FP77:GH77))))</f>
        <v>0</v>
      </c>
      <c r="GJ77" s="11">
        <f ca="1">IF(BO76&lt;=0,0,IF($C77&lt;=SUM($FP77:GI77),0,IF(ET77+$C77-SUM($FP77:GI77)&gt;BO76+DD77,BO76+DD77-ET77,$C77-SUM($FP77:GI77))))</f>
        <v>0</v>
      </c>
      <c r="GK77" s="11">
        <f ca="1">IF(BP76&lt;=0,0,IF($C77&lt;=SUM($FP77:GJ77),0,IF(EU77+$C77-SUM($FP77:GJ77)&gt;BP76+DE77,BP76+DE77-EU77,$C77-SUM($FP77:GJ77))))</f>
        <v>0</v>
      </c>
      <c r="GL77" s="11">
        <f ca="1">IF(BQ76&lt;=0,0,IF($C77&lt;=SUM($FP77:GK77),0,IF(EV77+$C77-SUM($FP77:GK77)&gt;BQ76+DF77,BQ76+DF77-EV77,$C77-SUM($FP77:GK77))))</f>
        <v>0</v>
      </c>
      <c r="GM77" s="11">
        <f ca="1">IF(BR76&lt;=0,0,IF($C77&lt;=SUM($FP77:GL77),0,IF(EW77+$C77-SUM($FP77:GL77)&gt;BR76+DG77,BR76+DG77-EW77,$C77-SUM($FP77:GL77))))</f>
        <v>0</v>
      </c>
      <c r="GN77" s="11">
        <f ca="1">IF(BS76&lt;=0,0,IF($C77&lt;=SUM($FP77:GM77),0,IF(EX77+$C77-SUM($FP77:GM77)&gt;BS76+DH77,BS76+DH77-EX77,$C77-SUM($FP77:GM77))))</f>
        <v>0</v>
      </c>
      <c r="GO77" s="11">
        <f ca="1">IF(BT76&lt;=0,0,IF($C77&lt;=SUM($FP77:GN77),0,IF(EY77+$C77-SUM($FP77:GN77)&gt;BT76+DI77,BT76+DI77-EY77,$C77-SUM($FP77:GN77))))</f>
        <v>0</v>
      </c>
      <c r="GP77" s="11">
        <f ca="1">IF(BU76&lt;=0,0,IF($C77&lt;=SUM($FP77:GO77),0,IF(EZ77+$C77-SUM($FP77:GO77)&gt;BU76+DJ77,BU76+DJ77-EZ77,$C77-SUM($FP77:GO77))))</f>
        <v>0</v>
      </c>
      <c r="GQ77" s="11">
        <f ca="1">IF(BV76&lt;=0,0,IF($C77&lt;=SUM($FP77:GP77),0,IF(FA77+$C77-SUM($FP77:GP77)&gt;BV76+DK77,BV76+DK77-FA77,$C77-SUM($FP77:GP77))))</f>
        <v>0</v>
      </c>
      <c r="GR77" s="11">
        <f ca="1">IF(BW76&lt;=0,0,IF($C77&lt;=SUM($FP77:GQ77),0,IF(FB77+$C77-SUM($FP77:GQ77)&gt;BW76+DL77,BW76+DL77-FB77,$C77-SUM($FP77:GQ77))))</f>
        <v>0</v>
      </c>
      <c r="GS77" s="11">
        <f ca="1">IF(BX76&lt;=0,0,IF($C77&lt;=SUM($FP77:GR77),0,IF(FC77+$C77-SUM($FP77:GR77)&gt;BX76+DM77,BX76+DM77-FC77,$C77-SUM($FP77:GR77))))</f>
        <v>0</v>
      </c>
      <c r="GT77" s="11">
        <f ca="1">IF(BY76&lt;=0,0,IF($C77&lt;=SUM($FP77:GS77),0,IF(FD77+$C77-SUM($FP77:GS77)&gt;BY76+DN77,BY76+DN77-FD77,$C77-SUM($FP77:GS77))))</f>
        <v>0</v>
      </c>
      <c r="GU77" s="11">
        <f ca="1">IF(BZ76&lt;=0,0,IF($C77&lt;=SUM($FP77:GT77),0,IF(FE77+$C77-SUM($FP77:GT77)&gt;BZ76+DO77,BZ76+DO77-FE77,$C77-SUM($FP77:GT77))))</f>
        <v>0</v>
      </c>
      <c r="GV77" s="11">
        <f ca="1">IF(CA76&lt;=0,0,IF($C77&lt;=SUM($FP77:GU77),0,IF(FF77+$C77-SUM($FP77:GU77)&gt;CA76+DP77,CA76+DP77-FF77,$C77-SUM($FP77:GU77))))</f>
        <v>0</v>
      </c>
      <c r="GW77" s="11">
        <f ca="1">IF(CB76&lt;=0,0,IF($C77&lt;=SUM($FP77:GV77),0,IF(FG77+$C77-SUM($FP77:GV77)&gt;CB76+DQ77,CB76+DQ77-FG77,$C77-SUM($FP77:GV77))))</f>
        <v>0</v>
      </c>
      <c r="GX77" s="11">
        <f ca="1">IF(CC76&lt;=0,0,IF($C77&lt;=SUM($FP77:GW77),0,IF(FH77+$C77-SUM($FP77:GW77)&gt;CC76+DR77,CC76+DR77-FH77,$C77-SUM($FP77:GW77))))</f>
        <v>0</v>
      </c>
      <c r="GY77" s="11">
        <f ca="1">IF(CD76&lt;=0,0,IF($C77&lt;=SUM($FP77:GX77),0,IF(FI77+$C77-SUM($FP77:GX77)&gt;CD76+DS77,CD76+DS77-FI77,$C77-SUM($FP77:GX77))))</f>
        <v>0</v>
      </c>
      <c r="GZ77" s="11">
        <f ca="1">IF(CE76&lt;=0,0,IF($C77&lt;=SUM($FP77:GY77),0,IF(FJ77+$C77-SUM($FP77:GY77)&gt;CE76+DT77,CE76+DT77-FJ77,$C77-SUM($FP77:GY77))))</f>
        <v>0</v>
      </c>
      <c r="HA77" s="11">
        <f ca="1">IF(CF76&lt;=0,0,IF($C77&lt;=SUM($FP77:GZ77),0,IF(FK77+$C77-SUM($FP77:GZ77)&gt;CF76+DU77,CF76+DU77-FK77,$C77-SUM($FP77:GZ77))))</f>
        <v>0</v>
      </c>
      <c r="HB77" s="11">
        <f ca="1">IF(CG76&lt;=0,0,IF($C77&lt;=SUM($FP77:HA77),0,IF(FL77+$C77-SUM($FP77:HA77)&gt;CG76+DV77,CG76+DV77-FL77,$C77-SUM($FP77:HA77))))</f>
        <v>0</v>
      </c>
      <c r="HC77" s="11">
        <f ca="1">IF(CH76&lt;=0,0,IF($C77&lt;=SUM($FP77:HB77),0,IF(FM77+$C77-SUM($FP77:HB77)&gt;CH76+DW77,CH76+DW77-FM77,$C77-SUM($FP77:HB77))))</f>
        <v>0</v>
      </c>
    </row>
    <row r="78" spans="1:211" ht="11" customHeight="1" x14ac:dyDescent="0.15">
      <c r="A78" s="12" t="str">
        <f t="shared" ca="1" si="17"/>
        <v/>
      </c>
      <c r="B78" s="6" t="e">
        <f t="shared" ca="1" si="18"/>
        <v>#N/A</v>
      </c>
      <c r="C78" s="50" t="str">
        <f ca="1">IF(A78="","",IF(snowball,IF(($E$5-FN78)&lt;0,0,$E$5-FN78),0)+D78)</f>
        <v/>
      </c>
      <c r="D78" s="38"/>
      <c r="E78" s="11">
        <f t="shared" ca="1" si="19"/>
        <v>0</v>
      </c>
      <c r="F78" s="11">
        <f t="shared" ca="1" si="20"/>
        <v>0</v>
      </c>
      <c r="G78" s="11">
        <f t="shared" ca="1" si="21"/>
        <v>0</v>
      </c>
      <c r="H78" s="11">
        <f t="shared" ca="1" si="22"/>
        <v>0</v>
      </c>
      <c r="I78" s="11">
        <f t="shared" ca="1" si="23"/>
        <v>0</v>
      </c>
      <c r="J78" s="11">
        <f t="shared" ca="1" si="24"/>
        <v>0</v>
      </c>
      <c r="K78" s="11">
        <f t="shared" ca="1" si="25"/>
        <v>0</v>
      </c>
      <c r="L78" s="11">
        <f t="shared" ca="1" si="26"/>
        <v>0</v>
      </c>
      <c r="M78" s="11">
        <f t="shared" ca="1" si="27"/>
        <v>0</v>
      </c>
      <c r="N78" s="11">
        <f t="shared" ca="1" si="28"/>
        <v>0</v>
      </c>
      <c r="O78" s="11">
        <f t="shared" ca="1" si="29"/>
        <v>0</v>
      </c>
      <c r="P78" s="11">
        <f t="shared" ca="1" si="30"/>
        <v>0</v>
      </c>
      <c r="Q78" s="11">
        <f t="shared" ca="1" si="31"/>
        <v>0</v>
      </c>
      <c r="R78" s="11">
        <f t="shared" ca="1" si="32"/>
        <v>0</v>
      </c>
      <c r="S78" s="11">
        <f t="shared" ca="1" si="33"/>
        <v>0</v>
      </c>
      <c r="T78" s="11">
        <f t="shared" ca="1" si="34"/>
        <v>0</v>
      </c>
      <c r="U78" s="11">
        <f t="shared" ca="1" si="35"/>
        <v>0</v>
      </c>
      <c r="V78" s="11">
        <f t="shared" ca="1" si="36"/>
        <v>0</v>
      </c>
      <c r="W78" s="11">
        <f t="shared" ca="1" si="37"/>
        <v>0</v>
      </c>
      <c r="X78" s="11">
        <f t="shared" ca="1" si="38"/>
        <v>0</v>
      </c>
      <c r="Y78" s="11">
        <f t="shared" ca="1" si="39"/>
        <v>0</v>
      </c>
      <c r="Z78" s="11">
        <f t="shared" ca="1" si="40"/>
        <v>0</v>
      </c>
      <c r="AA78" s="11">
        <f t="shared" ca="1" si="41"/>
        <v>0</v>
      </c>
      <c r="AB78" s="11">
        <f t="shared" ca="1" si="42"/>
        <v>0</v>
      </c>
      <c r="AC78" s="11">
        <f t="shared" ca="1" si="43"/>
        <v>0</v>
      </c>
      <c r="AD78" s="11">
        <f t="shared" ca="1" si="44"/>
        <v>0</v>
      </c>
      <c r="AE78" s="11">
        <f t="shared" ca="1" si="45"/>
        <v>0</v>
      </c>
      <c r="AF78" s="11">
        <f t="shared" ca="1" si="46"/>
        <v>0</v>
      </c>
      <c r="AG78" s="11">
        <f t="shared" ca="1" si="47"/>
        <v>0</v>
      </c>
      <c r="AH78" s="11">
        <f t="shared" ca="1" si="48"/>
        <v>0</v>
      </c>
      <c r="AI78" s="11">
        <f t="shared" ca="1" si="49"/>
        <v>0</v>
      </c>
      <c r="AJ78" s="11">
        <f t="shared" ca="1" si="50"/>
        <v>0</v>
      </c>
      <c r="AK78" s="11">
        <f t="shared" ca="1" si="51"/>
        <v>0</v>
      </c>
      <c r="AL78" s="11">
        <f t="shared" ca="1" si="52"/>
        <v>0</v>
      </c>
      <c r="AM78" s="11">
        <f t="shared" ca="1" si="53"/>
        <v>0</v>
      </c>
      <c r="AN78" s="11">
        <f t="shared" ca="1" si="54"/>
        <v>0</v>
      </c>
      <c r="AO78" s="11">
        <f t="shared" ca="1" si="55"/>
        <v>0</v>
      </c>
      <c r="AP78" s="11">
        <f t="shared" ca="1" si="56"/>
        <v>0</v>
      </c>
      <c r="AQ78" s="11">
        <f t="shared" ca="1" si="57"/>
        <v>0</v>
      </c>
      <c r="AR78" s="11">
        <f t="shared" ca="1" si="58"/>
        <v>0</v>
      </c>
      <c r="AS78" s="35"/>
      <c r="AT78" s="11">
        <f t="shared" ca="1" si="59"/>
        <v>0</v>
      </c>
      <c r="AU78" s="11">
        <f t="shared" ca="1" si="60"/>
        <v>0</v>
      </c>
      <c r="AV78" s="11">
        <f t="shared" ca="1" si="61"/>
        <v>0</v>
      </c>
      <c r="AW78" s="11">
        <f t="shared" ca="1" si="62"/>
        <v>0</v>
      </c>
      <c r="AX78" s="11">
        <f t="shared" ca="1" si="63"/>
        <v>0</v>
      </c>
      <c r="AY78" s="11">
        <f t="shared" ca="1" si="64"/>
        <v>0</v>
      </c>
      <c r="AZ78" s="11">
        <f t="shared" ca="1" si="65"/>
        <v>0</v>
      </c>
      <c r="BA78" s="11">
        <f t="shared" ca="1" si="66"/>
        <v>0</v>
      </c>
      <c r="BB78" s="11">
        <f t="shared" ca="1" si="67"/>
        <v>0</v>
      </c>
      <c r="BC78" s="11">
        <f t="shared" ca="1" si="68"/>
        <v>0</v>
      </c>
      <c r="BD78" s="11">
        <f t="shared" ca="1" si="69"/>
        <v>0</v>
      </c>
      <c r="BE78" s="11">
        <f t="shared" ca="1" si="70"/>
        <v>0</v>
      </c>
      <c r="BF78" s="11">
        <f t="shared" ca="1" si="71"/>
        <v>0</v>
      </c>
      <c r="BG78" s="11">
        <f t="shared" ca="1" si="72"/>
        <v>0</v>
      </c>
      <c r="BH78" s="11">
        <f t="shared" ca="1" si="73"/>
        <v>0</v>
      </c>
      <c r="BI78" s="11">
        <f t="shared" ca="1" si="74"/>
        <v>0</v>
      </c>
      <c r="BJ78" s="11">
        <f t="shared" ca="1" si="75"/>
        <v>0</v>
      </c>
      <c r="BK78" s="11">
        <f t="shared" ca="1" si="76"/>
        <v>0</v>
      </c>
      <c r="BL78" s="11">
        <f t="shared" ca="1" si="77"/>
        <v>0</v>
      </c>
      <c r="BM78" s="11">
        <f t="shared" ca="1" si="78"/>
        <v>0</v>
      </c>
      <c r="BN78" s="11">
        <f t="shared" ca="1" si="79"/>
        <v>0</v>
      </c>
      <c r="BO78" s="11">
        <f t="shared" ca="1" si="80"/>
        <v>0</v>
      </c>
      <c r="BP78" s="11">
        <f t="shared" ca="1" si="81"/>
        <v>0</v>
      </c>
      <c r="BQ78" s="11">
        <f t="shared" ca="1" si="82"/>
        <v>0</v>
      </c>
      <c r="BR78" s="11">
        <f t="shared" ca="1" si="83"/>
        <v>0</v>
      </c>
      <c r="BS78" s="11">
        <f t="shared" ca="1" si="84"/>
        <v>0</v>
      </c>
      <c r="BT78" s="11">
        <f t="shared" ca="1" si="85"/>
        <v>0</v>
      </c>
      <c r="BU78" s="11">
        <f t="shared" ca="1" si="86"/>
        <v>0</v>
      </c>
      <c r="BV78" s="11">
        <f t="shared" ca="1" si="87"/>
        <v>0</v>
      </c>
      <c r="BW78" s="11">
        <f t="shared" ca="1" si="88"/>
        <v>0</v>
      </c>
      <c r="BX78" s="11">
        <f t="shared" ca="1" si="89"/>
        <v>0</v>
      </c>
      <c r="BY78" s="11">
        <f t="shared" ca="1" si="90"/>
        <v>0</v>
      </c>
      <c r="BZ78" s="11">
        <f t="shared" ca="1" si="91"/>
        <v>0</v>
      </c>
      <c r="CA78" s="11">
        <f t="shared" ca="1" si="92"/>
        <v>0</v>
      </c>
      <c r="CB78" s="11">
        <f t="shared" ca="1" si="93"/>
        <v>0</v>
      </c>
      <c r="CC78" s="11">
        <f t="shared" ca="1" si="94"/>
        <v>0</v>
      </c>
      <c r="CD78" s="11">
        <f t="shared" ca="1" si="95"/>
        <v>0</v>
      </c>
      <c r="CE78" s="11">
        <f t="shared" ca="1" si="96"/>
        <v>0</v>
      </c>
      <c r="CF78" s="11">
        <f t="shared" ca="1" si="97"/>
        <v>0</v>
      </c>
      <c r="CG78" s="11">
        <f t="shared" ca="1" si="98"/>
        <v>0</v>
      </c>
      <c r="CH78" s="11">
        <f t="shared" ca="1" si="99"/>
        <v>0</v>
      </c>
      <c r="CI78" s="3"/>
      <c r="CJ78" s="11">
        <f t="shared" ca="1" si="100"/>
        <v>0</v>
      </c>
      <c r="CK78" s="11">
        <f t="shared" ca="1" si="101"/>
        <v>0</v>
      </c>
      <c r="CL78" s="11">
        <f t="shared" ca="1" si="102"/>
        <v>0</v>
      </c>
      <c r="CM78" s="11">
        <f t="shared" ca="1" si="103"/>
        <v>0</v>
      </c>
      <c r="CN78" s="11">
        <f t="shared" ca="1" si="104"/>
        <v>0</v>
      </c>
      <c r="CO78" s="11">
        <f t="shared" ca="1" si="105"/>
        <v>0</v>
      </c>
      <c r="CP78" s="11">
        <f t="shared" ca="1" si="106"/>
        <v>0</v>
      </c>
      <c r="CQ78" s="11">
        <f t="shared" ca="1" si="107"/>
        <v>0</v>
      </c>
      <c r="CR78" s="11">
        <f t="shared" ca="1" si="108"/>
        <v>0</v>
      </c>
      <c r="CS78" s="11">
        <f t="shared" ca="1" si="109"/>
        <v>0</v>
      </c>
      <c r="CT78" s="11">
        <f t="shared" ca="1" si="110"/>
        <v>0</v>
      </c>
      <c r="CU78" s="11">
        <f t="shared" ca="1" si="111"/>
        <v>0</v>
      </c>
      <c r="CV78" s="11">
        <f t="shared" ca="1" si="112"/>
        <v>0</v>
      </c>
      <c r="CW78" s="11">
        <f t="shared" ca="1" si="113"/>
        <v>0</v>
      </c>
      <c r="CX78" s="11">
        <f t="shared" ca="1" si="114"/>
        <v>0</v>
      </c>
      <c r="CY78" s="11">
        <f t="shared" ca="1" si="115"/>
        <v>0</v>
      </c>
      <c r="CZ78" s="11">
        <f t="shared" ca="1" si="116"/>
        <v>0</v>
      </c>
      <c r="DA78" s="11">
        <f t="shared" ca="1" si="117"/>
        <v>0</v>
      </c>
      <c r="DB78" s="11">
        <f t="shared" ca="1" si="118"/>
        <v>0</v>
      </c>
      <c r="DC78" s="11">
        <f t="shared" ca="1" si="119"/>
        <v>0</v>
      </c>
      <c r="DD78" s="11">
        <f t="shared" ca="1" si="120"/>
        <v>0</v>
      </c>
      <c r="DE78" s="11">
        <f t="shared" ca="1" si="121"/>
        <v>0</v>
      </c>
      <c r="DF78" s="11">
        <f t="shared" ca="1" si="122"/>
        <v>0</v>
      </c>
      <c r="DG78" s="11">
        <f t="shared" ca="1" si="123"/>
        <v>0</v>
      </c>
      <c r="DH78" s="11">
        <f t="shared" ca="1" si="124"/>
        <v>0</v>
      </c>
      <c r="DI78" s="11">
        <f t="shared" ca="1" si="125"/>
        <v>0</v>
      </c>
      <c r="DJ78" s="11">
        <f t="shared" ca="1" si="126"/>
        <v>0</v>
      </c>
      <c r="DK78" s="11">
        <f t="shared" ca="1" si="127"/>
        <v>0</v>
      </c>
      <c r="DL78" s="11">
        <f t="shared" ca="1" si="128"/>
        <v>0</v>
      </c>
      <c r="DM78" s="11">
        <f t="shared" ca="1" si="129"/>
        <v>0</v>
      </c>
      <c r="DN78" s="11">
        <f t="shared" ca="1" si="130"/>
        <v>0</v>
      </c>
      <c r="DO78" s="11">
        <f t="shared" ca="1" si="131"/>
        <v>0</v>
      </c>
      <c r="DP78" s="11">
        <f t="shared" ca="1" si="132"/>
        <v>0</v>
      </c>
      <c r="DQ78" s="11">
        <f t="shared" ca="1" si="133"/>
        <v>0</v>
      </c>
      <c r="DR78" s="11">
        <f t="shared" ca="1" si="134"/>
        <v>0</v>
      </c>
      <c r="DS78" s="11">
        <f t="shared" ca="1" si="135"/>
        <v>0</v>
      </c>
      <c r="DT78" s="11">
        <f t="shared" ca="1" si="136"/>
        <v>0</v>
      </c>
      <c r="DU78" s="11">
        <f t="shared" ca="1" si="137"/>
        <v>0</v>
      </c>
      <c r="DV78" s="11">
        <f t="shared" ca="1" si="138"/>
        <v>0</v>
      </c>
      <c r="DW78" s="11">
        <f t="shared" ca="1" si="139"/>
        <v>0</v>
      </c>
      <c r="DX78" s="49">
        <f t="shared" ca="1" si="14"/>
        <v>0</v>
      </c>
      <c r="DY78" s="8"/>
      <c r="DZ78" s="11">
        <f t="shared" ca="1" si="140"/>
        <v>0</v>
      </c>
      <c r="EA78" s="11">
        <f t="shared" ca="1" si="141"/>
        <v>0</v>
      </c>
      <c r="EB78" s="11">
        <f t="shared" ca="1" si="142"/>
        <v>0</v>
      </c>
      <c r="EC78" s="11">
        <f t="shared" ca="1" si="143"/>
        <v>0</v>
      </c>
      <c r="ED78" s="11">
        <f t="shared" ca="1" si="144"/>
        <v>0</v>
      </c>
      <c r="EE78" s="11">
        <f t="shared" ca="1" si="145"/>
        <v>0</v>
      </c>
      <c r="EF78" s="11">
        <f t="shared" ca="1" si="146"/>
        <v>0</v>
      </c>
      <c r="EG78" s="11">
        <f t="shared" ca="1" si="147"/>
        <v>0</v>
      </c>
      <c r="EH78" s="11">
        <f t="shared" ca="1" si="148"/>
        <v>0</v>
      </c>
      <c r="EI78" s="11">
        <f t="shared" ca="1" si="149"/>
        <v>0</v>
      </c>
      <c r="EJ78" s="11">
        <f t="shared" ca="1" si="150"/>
        <v>0</v>
      </c>
      <c r="EK78" s="11">
        <f t="shared" ca="1" si="151"/>
        <v>0</v>
      </c>
      <c r="EL78" s="11">
        <f t="shared" ca="1" si="152"/>
        <v>0</v>
      </c>
      <c r="EM78" s="11">
        <f t="shared" ca="1" si="153"/>
        <v>0</v>
      </c>
      <c r="EN78" s="11">
        <f t="shared" ca="1" si="154"/>
        <v>0</v>
      </c>
      <c r="EO78" s="11">
        <f t="shared" ca="1" si="155"/>
        <v>0</v>
      </c>
      <c r="EP78" s="11">
        <f t="shared" ca="1" si="156"/>
        <v>0</v>
      </c>
      <c r="EQ78" s="11">
        <f t="shared" ca="1" si="157"/>
        <v>0</v>
      </c>
      <c r="ER78" s="11">
        <f t="shared" ca="1" si="158"/>
        <v>0</v>
      </c>
      <c r="ES78" s="11">
        <f t="shared" ca="1" si="159"/>
        <v>0</v>
      </c>
      <c r="ET78" s="11">
        <f t="shared" ca="1" si="160"/>
        <v>0</v>
      </c>
      <c r="EU78" s="11">
        <f t="shared" ca="1" si="161"/>
        <v>0</v>
      </c>
      <c r="EV78" s="11">
        <f t="shared" ca="1" si="162"/>
        <v>0</v>
      </c>
      <c r="EW78" s="11">
        <f t="shared" ca="1" si="163"/>
        <v>0</v>
      </c>
      <c r="EX78" s="11">
        <f t="shared" ca="1" si="164"/>
        <v>0</v>
      </c>
      <c r="EY78" s="11">
        <f t="shared" ca="1" si="165"/>
        <v>0</v>
      </c>
      <c r="EZ78" s="11">
        <f t="shared" ca="1" si="166"/>
        <v>0</v>
      </c>
      <c r="FA78" s="11">
        <f t="shared" ca="1" si="167"/>
        <v>0</v>
      </c>
      <c r="FB78" s="11">
        <f t="shared" ca="1" si="168"/>
        <v>0</v>
      </c>
      <c r="FC78" s="11">
        <f t="shared" ca="1" si="169"/>
        <v>0</v>
      </c>
      <c r="FD78" s="11">
        <f t="shared" ca="1" si="170"/>
        <v>0</v>
      </c>
      <c r="FE78" s="11">
        <f t="shared" ca="1" si="171"/>
        <v>0</v>
      </c>
      <c r="FF78" s="11">
        <f t="shared" ca="1" si="172"/>
        <v>0</v>
      </c>
      <c r="FG78" s="11">
        <f t="shared" ca="1" si="173"/>
        <v>0</v>
      </c>
      <c r="FH78" s="11">
        <f t="shared" ca="1" si="174"/>
        <v>0</v>
      </c>
      <c r="FI78" s="11">
        <f t="shared" ca="1" si="175"/>
        <v>0</v>
      </c>
      <c r="FJ78" s="11">
        <f t="shared" ca="1" si="176"/>
        <v>0</v>
      </c>
      <c r="FK78" s="11">
        <f t="shared" ca="1" si="177"/>
        <v>0</v>
      </c>
      <c r="FL78" s="11">
        <f t="shared" ca="1" si="178"/>
        <v>0</v>
      </c>
      <c r="FM78" s="11">
        <f t="shared" ca="1" si="179"/>
        <v>0</v>
      </c>
      <c r="FN78" s="49">
        <f t="shared" ca="1" si="16"/>
        <v>0</v>
      </c>
      <c r="FO78" s="14"/>
      <c r="FP78" s="37">
        <f t="shared" ca="1" si="180"/>
        <v>0</v>
      </c>
      <c r="FQ78" s="11">
        <f ca="1">IF(AV77&lt;=0,0,IF($C78&lt;=SUM($FP78:FP78),0,IF(EA78+$C78-SUM($FP78:FP78)&gt;AV77+CK78,AV77+CK78-EA78,$C78-SUM($FP78:FP78))))</f>
        <v>0</v>
      </c>
      <c r="FR78" s="11">
        <f ca="1">IF(AW77&lt;=0,0,IF($C78&lt;=SUM($FP78:FQ78),0,IF(EB78+$C78-SUM($FP78:FQ78)&gt;AW77+CL78,AW77+CL78-EB78,$C78-SUM($FP78:FQ78))))</f>
        <v>0</v>
      </c>
      <c r="FS78" s="11">
        <f ca="1">IF(AX77&lt;=0,0,IF($C78&lt;=SUM($FP78:FR78),0,IF(EC78+$C78-SUM($FP78:FR78)&gt;AX77+CM78,AX77+CM78-EC78,$C78-SUM($FP78:FR78))))</f>
        <v>0</v>
      </c>
      <c r="FT78" s="11">
        <f ca="1">IF(AY77&lt;=0,0,IF($C78&lt;=SUM($FP78:FS78),0,IF(ED78+$C78-SUM($FP78:FS78)&gt;AY77+CN78,AY77+CN78-ED78,$C78-SUM($FP78:FS78))))</f>
        <v>0</v>
      </c>
      <c r="FU78" s="11">
        <f ca="1">IF(AZ77&lt;=0,0,IF($C78&lt;=SUM($FP78:FT78),0,IF(EE78+$C78-SUM($FP78:FT78)&gt;AZ77+CO78,AZ77+CO78-EE78,$C78-SUM($FP78:FT78))))</f>
        <v>0</v>
      </c>
      <c r="FV78" s="11">
        <f ca="1">IF(BA77&lt;=0,0,IF($C78&lt;=SUM($FP78:FU78),0,IF(EF78+$C78-SUM($FP78:FU78)&gt;BA77+CP78,BA77+CP78-EF78,$C78-SUM($FP78:FU78))))</f>
        <v>0</v>
      </c>
      <c r="FW78" s="11">
        <f ca="1">IF(BB77&lt;=0,0,IF($C78&lt;=SUM($FP78:FV78),0,IF(EG78+$C78-SUM($FP78:FV78)&gt;BB77+CQ78,BB77+CQ78-EG78,$C78-SUM($FP78:FV78))))</f>
        <v>0</v>
      </c>
      <c r="FX78" s="11">
        <f ca="1">IF(BC77&lt;=0,0,IF($C78&lt;=SUM($FP78:FW78),0,IF(EH78+$C78-SUM($FP78:FW78)&gt;BC77+CR78,BC77+CR78-EH78,$C78-SUM($FP78:FW78))))</f>
        <v>0</v>
      </c>
      <c r="FY78" s="11">
        <f ca="1">IF(BD77&lt;=0,0,IF($C78&lt;=SUM($FP78:FX78),0,IF(EI78+$C78-SUM($FP78:FX78)&gt;BD77+CS78,BD77+CS78-EI78,$C78-SUM($FP78:FX78))))</f>
        <v>0</v>
      </c>
      <c r="FZ78" s="11">
        <f ca="1">IF(BE77&lt;=0,0,IF($C78&lt;=SUM($FP78:FY78),0,IF(EJ78+$C78-SUM($FP78:FY78)&gt;BE77+CT78,BE77+CT78-EJ78,$C78-SUM($FP78:FY78))))</f>
        <v>0</v>
      </c>
      <c r="GA78" s="11">
        <f ca="1">IF(BF77&lt;=0,0,IF($C78&lt;=SUM($FP78:FZ78),0,IF(EK78+$C78-SUM($FP78:FZ78)&gt;BF77+CU78,BF77+CU78-EK78,$C78-SUM($FP78:FZ78))))</f>
        <v>0</v>
      </c>
      <c r="GB78" s="11">
        <f ca="1">IF(BG77&lt;=0,0,IF($C78&lt;=SUM($FP78:GA78),0,IF(EL78+$C78-SUM($FP78:GA78)&gt;BG77+CV78,BG77+CV78-EL78,$C78-SUM($FP78:GA78))))</f>
        <v>0</v>
      </c>
      <c r="GC78" s="11">
        <f ca="1">IF(BH77&lt;=0,0,IF($C78&lt;=SUM($FP78:GB78),0,IF(EM78+$C78-SUM($FP78:GB78)&gt;BH77+CW78,BH77+CW78-EM78,$C78-SUM($FP78:GB78))))</f>
        <v>0</v>
      </c>
      <c r="GD78" s="11">
        <f ca="1">IF(BI77&lt;=0,0,IF($C78&lt;=SUM($FP78:GC78),0,IF(EN78+$C78-SUM($FP78:GC78)&gt;BI77+CX78,BI77+CX78-EN78,$C78-SUM($FP78:GC78))))</f>
        <v>0</v>
      </c>
      <c r="GE78" s="11">
        <f ca="1">IF(BJ77&lt;=0,0,IF($C78&lt;=SUM($FP78:GD78),0,IF(EO78+$C78-SUM($FP78:GD78)&gt;BJ77+CY78,BJ77+CY78-EO78,$C78-SUM($FP78:GD78))))</f>
        <v>0</v>
      </c>
      <c r="GF78" s="11">
        <f ca="1">IF(BK77&lt;=0,0,IF($C78&lt;=SUM($FP78:GE78),0,IF(EP78+$C78-SUM($FP78:GE78)&gt;BK77+CZ78,BK77+CZ78-EP78,$C78-SUM($FP78:GE78))))</f>
        <v>0</v>
      </c>
      <c r="GG78" s="11">
        <f ca="1">IF(BL77&lt;=0,0,IF($C78&lt;=SUM($FP78:GF78),0,IF(EQ78+$C78-SUM($FP78:GF78)&gt;BL77+DA78,BL77+DA78-EQ78,$C78-SUM($FP78:GF78))))</f>
        <v>0</v>
      </c>
      <c r="GH78" s="11">
        <f ca="1">IF(BM77&lt;=0,0,IF($C78&lt;=SUM($FP78:GG78),0,IF(ER78+$C78-SUM($FP78:GG78)&gt;BM77+DB78,BM77+DB78-ER78,$C78-SUM($FP78:GG78))))</f>
        <v>0</v>
      </c>
      <c r="GI78" s="11">
        <f ca="1">IF(BN77&lt;=0,0,IF($C78&lt;=SUM($FP78:GH78),0,IF(ES78+$C78-SUM($FP78:GH78)&gt;BN77+DC78,BN77+DC78-ES78,$C78-SUM($FP78:GH78))))</f>
        <v>0</v>
      </c>
      <c r="GJ78" s="11">
        <f ca="1">IF(BO77&lt;=0,0,IF($C78&lt;=SUM($FP78:GI78),0,IF(ET78+$C78-SUM($FP78:GI78)&gt;BO77+DD78,BO77+DD78-ET78,$C78-SUM($FP78:GI78))))</f>
        <v>0</v>
      </c>
      <c r="GK78" s="11">
        <f ca="1">IF(BP77&lt;=0,0,IF($C78&lt;=SUM($FP78:GJ78),0,IF(EU78+$C78-SUM($FP78:GJ78)&gt;BP77+DE78,BP77+DE78-EU78,$C78-SUM($FP78:GJ78))))</f>
        <v>0</v>
      </c>
      <c r="GL78" s="11">
        <f ca="1">IF(BQ77&lt;=0,0,IF($C78&lt;=SUM($FP78:GK78),0,IF(EV78+$C78-SUM($FP78:GK78)&gt;BQ77+DF78,BQ77+DF78-EV78,$C78-SUM($FP78:GK78))))</f>
        <v>0</v>
      </c>
      <c r="GM78" s="11">
        <f ca="1">IF(BR77&lt;=0,0,IF($C78&lt;=SUM($FP78:GL78),0,IF(EW78+$C78-SUM($FP78:GL78)&gt;BR77+DG78,BR77+DG78-EW78,$C78-SUM($FP78:GL78))))</f>
        <v>0</v>
      </c>
      <c r="GN78" s="11">
        <f ca="1">IF(BS77&lt;=0,0,IF($C78&lt;=SUM($FP78:GM78),0,IF(EX78+$C78-SUM($FP78:GM78)&gt;BS77+DH78,BS77+DH78-EX78,$C78-SUM($FP78:GM78))))</f>
        <v>0</v>
      </c>
      <c r="GO78" s="11">
        <f ca="1">IF(BT77&lt;=0,0,IF($C78&lt;=SUM($FP78:GN78),0,IF(EY78+$C78-SUM($FP78:GN78)&gt;BT77+DI78,BT77+DI78-EY78,$C78-SUM($FP78:GN78))))</f>
        <v>0</v>
      </c>
      <c r="GP78" s="11">
        <f ca="1">IF(BU77&lt;=0,0,IF($C78&lt;=SUM($FP78:GO78),0,IF(EZ78+$C78-SUM($FP78:GO78)&gt;BU77+DJ78,BU77+DJ78-EZ78,$C78-SUM($FP78:GO78))))</f>
        <v>0</v>
      </c>
      <c r="GQ78" s="11">
        <f ca="1">IF(BV77&lt;=0,0,IF($C78&lt;=SUM($FP78:GP78),0,IF(FA78+$C78-SUM($FP78:GP78)&gt;BV77+DK78,BV77+DK78-FA78,$C78-SUM($FP78:GP78))))</f>
        <v>0</v>
      </c>
      <c r="GR78" s="11">
        <f ca="1">IF(BW77&lt;=0,0,IF($C78&lt;=SUM($FP78:GQ78),0,IF(FB78+$C78-SUM($FP78:GQ78)&gt;BW77+DL78,BW77+DL78-FB78,$C78-SUM($FP78:GQ78))))</f>
        <v>0</v>
      </c>
      <c r="GS78" s="11">
        <f ca="1">IF(BX77&lt;=0,0,IF($C78&lt;=SUM($FP78:GR78),0,IF(FC78+$C78-SUM($FP78:GR78)&gt;BX77+DM78,BX77+DM78-FC78,$C78-SUM($FP78:GR78))))</f>
        <v>0</v>
      </c>
      <c r="GT78" s="11">
        <f ca="1">IF(BY77&lt;=0,0,IF($C78&lt;=SUM($FP78:GS78),0,IF(FD78+$C78-SUM($FP78:GS78)&gt;BY77+DN78,BY77+DN78-FD78,$C78-SUM($FP78:GS78))))</f>
        <v>0</v>
      </c>
      <c r="GU78" s="11">
        <f ca="1">IF(BZ77&lt;=0,0,IF($C78&lt;=SUM($FP78:GT78),0,IF(FE78+$C78-SUM($FP78:GT78)&gt;BZ77+DO78,BZ77+DO78-FE78,$C78-SUM($FP78:GT78))))</f>
        <v>0</v>
      </c>
      <c r="GV78" s="11">
        <f ca="1">IF(CA77&lt;=0,0,IF($C78&lt;=SUM($FP78:GU78),0,IF(FF78+$C78-SUM($FP78:GU78)&gt;CA77+DP78,CA77+DP78-FF78,$C78-SUM($FP78:GU78))))</f>
        <v>0</v>
      </c>
      <c r="GW78" s="11">
        <f ca="1">IF(CB77&lt;=0,0,IF($C78&lt;=SUM($FP78:GV78),0,IF(FG78+$C78-SUM($FP78:GV78)&gt;CB77+DQ78,CB77+DQ78-FG78,$C78-SUM($FP78:GV78))))</f>
        <v>0</v>
      </c>
      <c r="GX78" s="11">
        <f ca="1">IF(CC77&lt;=0,0,IF($C78&lt;=SUM($FP78:GW78),0,IF(FH78+$C78-SUM($FP78:GW78)&gt;CC77+DR78,CC77+DR78-FH78,$C78-SUM($FP78:GW78))))</f>
        <v>0</v>
      </c>
      <c r="GY78" s="11">
        <f ca="1">IF(CD77&lt;=0,0,IF($C78&lt;=SUM($FP78:GX78),0,IF(FI78+$C78-SUM($FP78:GX78)&gt;CD77+DS78,CD77+DS78-FI78,$C78-SUM($FP78:GX78))))</f>
        <v>0</v>
      </c>
      <c r="GZ78" s="11">
        <f ca="1">IF(CE77&lt;=0,0,IF($C78&lt;=SUM($FP78:GY78),0,IF(FJ78+$C78-SUM($FP78:GY78)&gt;CE77+DT78,CE77+DT78-FJ78,$C78-SUM($FP78:GY78))))</f>
        <v>0</v>
      </c>
      <c r="HA78" s="11">
        <f ca="1">IF(CF77&lt;=0,0,IF($C78&lt;=SUM($FP78:GZ78),0,IF(FK78+$C78-SUM($FP78:GZ78)&gt;CF77+DU78,CF77+DU78-FK78,$C78-SUM($FP78:GZ78))))</f>
        <v>0</v>
      </c>
      <c r="HB78" s="11">
        <f ca="1">IF(CG77&lt;=0,0,IF($C78&lt;=SUM($FP78:HA78),0,IF(FL78+$C78-SUM($FP78:HA78)&gt;CG77+DV78,CG77+DV78-FL78,$C78-SUM($FP78:HA78))))</f>
        <v>0</v>
      </c>
      <c r="HC78" s="11">
        <f ca="1">IF(CH77&lt;=0,0,IF($C78&lt;=SUM($FP78:HB78),0,IF(FM78+$C78-SUM($FP78:HB78)&gt;CH77+DW78,CH77+DW78-FM78,$C78-SUM($FP78:HB78))))</f>
        <v>0</v>
      </c>
    </row>
    <row r="79" spans="1:211" ht="11" customHeight="1" x14ac:dyDescent="0.15">
      <c r="A79" s="12" t="str">
        <f t="shared" ca="1" si="17"/>
        <v/>
      </c>
      <c r="B79" s="6" t="e">
        <f t="shared" ca="1" si="18"/>
        <v>#N/A</v>
      </c>
      <c r="C79" s="50" t="str">
        <f ca="1">IF(A79="","",IF(snowball,IF(($E$5-FN79)&lt;0,0,$E$5-FN79),0)+D79)</f>
        <v/>
      </c>
      <c r="D79" s="38"/>
      <c r="E79" s="11">
        <f t="shared" ca="1" si="19"/>
        <v>0</v>
      </c>
      <c r="F79" s="11">
        <f t="shared" ca="1" si="20"/>
        <v>0</v>
      </c>
      <c r="G79" s="11">
        <f t="shared" ca="1" si="21"/>
        <v>0</v>
      </c>
      <c r="H79" s="11">
        <f t="shared" ca="1" si="22"/>
        <v>0</v>
      </c>
      <c r="I79" s="11">
        <f t="shared" ca="1" si="23"/>
        <v>0</v>
      </c>
      <c r="J79" s="11">
        <f t="shared" ca="1" si="24"/>
        <v>0</v>
      </c>
      <c r="K79" s="11">
        <f t="shared" ca="1" si="25"/>
        <v>0</v>
      </c>
      <c r="L79" s="11">
        <f t="shared" ca="1" si="26"/>
        <v>0</v>
      </c>
      <c r="M79" s="11">
        <f t="shared" ca="1" si="27"/>
        <v>0</v>
      </c>
      <c r="N79" s="11">
        <f t="shared" ca="1" si="28"/>
        <v>0</v>
      </c>
      <c r="O79" s="11">
        <f t="shared" ca="1" si="29"/>
        <v>0</v>
      </c>
      <c r="P79" s="11">
        <f t="shared" ca="1" si="30"/>
        <v>0</v>
      </c>
      <c r="Q79" s="11">
        <f t="shared" ca="1" si="31"/>
        <v>0</v>
      </c>
      <c r="R79" s="11">
        <f t="shared" ca="1" si="32"/>
        <v>0</v>
      </c>
      <c r="S79" s="11">
        <f t="shared" ca="1" si="33"/>
        <v>0</v>
      </c>
      <c r="T79" s="11">
        <f t="shared" ca="1" si="34"/>
        <v>0</v>
      </c>
      <c r="U79" s="11">
        <f t="shared" ca="1" si="35"/>
        <v>0</v>
      </c>
      <c r="V79" s="11">
        <f t="shared" ca="1" si="36"/>
        <v>0</v>
      </c>
      <c r="W79" s="11">
        <f t="shared" ca="1" si="37"/>
        <v>0</v>
      </c>
      <c r="X79" s="11">
        <f t="shared" ca="1" si="38"/>
        <v>0</v>
      </c>
      <c r="Y79" s="11">
        <f t="shared" ca="1" si="39"/>
        <v>0</v>
      </c>
      <c r="Z79" s="11">
        <f t="shared" ca="1" si="40"/>
        <v>0</v>
      </c>
      <c r="AA79" s="11">
        <f t="shared" ca="1" si="41"/>
        <v>0</v>
      </c>
      <c r="AB79" s="11">
        <f t="shared" ca="1" si="42"/>
        <v>0</v>
      </c>
      <c r="AC79" s="11">
        <f t="shared" ca="1" si="43"/>
        <v>0</v>
      </c>
      <c r="AD79" s="11">
        <f t="shared" ca="1" si="44"/>
        <v>0</v>
      </c>
      <c r="AE79" s="11">
        <f t="shared" ca="1" si="45"/>
        <v>0</v>
      </c>
      <c r="AF79" s="11">
        <f t="shared" ca="1" si="46"/>
        <v>0</v>
      </c>
      <c r="AG79" s="11">
        <f t="shared" ca="1" si="47"/>
        <v>0</v>
      </c>
      <c r="AH79" s="11">
        <f t="shared" ca="1" si="48"/>
        <v>0</v>
      </c>
      <c r="AI79" s="11">
        <f t="shared" ca="1" si="49"/>
        <v>0</v>
      </c>
      <c r="AJ79" s="11">
        <f t="shared" ca="1" si="50"/>
        <v>0</v>
      </c>
      <c r="AK79" s="11">
        <f t="shared" ca="1" si="51"/>
        <v>0</v>
      </c>
      <c r="AL79" s="11">
        <f t="shared" ca="1" si="52"/>
        <v>0</v>
      </c>
      <c r="AM79" s="11">
        <f t="shared" ca="1" si="53"/>
        <v>0</v>
      </c>
      <c r="AN79" s="11">
        <f t="shared" ca="1" si="54"/>
        <v>0</v>
      </c>
      <c r="AO79" s="11">
        <f t="shared" ca="1" si="55"/>
        <v>0</v>
      </c>
      <c r="AP79" s="11">
        <f t="shared" ca="1" si="56"/>
        <v>0</v>
      </c>
      <c r="AQ79" s="11">
        <f t="shared" ca="1" si="57"/>
        <v>0</v>
      </c>
      <c r="AR79" s="11">
        <f t="shared" ca="1" si="58"/>
        <v>0</v>
      </c>
      <c r="AS79" s="35"/>
      <c r="AT79" s="11">
        <f t="shared" ca="1" si="59"/>
        <v>0</v>
      </c>
      <c r="AU79" s="11">
        <f t="shared" ca="1" si="60"/>
        <v>0</v>
      </c>
      <c r="AV79" s="11">
        <f t="shared" ca="1" si="61"/>
        <v>0</v>
      </c>
      <c r="AW79" s="11">
        <f t="shared" ca="1" si="62"/>
        <v>0</v>
      </c>
      <c r="AX79" s="11">
        <f t="shared" ca="1" si="63"/>
        <v>0</v>
      </c>
      <c r="AY79" s="11">
        <f t="shared" ca="1" si="64"/>
        <v>0</v>
      </c>
      <c r="AZ79" s="11">
        <f t="shared" ca="1" si="65"/>
        <v>0</v>
      </c>
      <c r="BA79" s="11">
        <f t="shared" ca="1" si="66"/>
        <v>0</v>
      </c>
      <c r="BB79" s="11">
        <f t="shared" ca="1" si="67"/>
        <v>0</v>
      </c>
      <c r="BC79" s="11">
        <f t="shared" ca="1" si="68"/>
        <v>0</v>
      </c>
      <c r="BD79" s="11">
        <f t="shared" ca="1" si="69"/>
        <v>0</v>
      </c>
      <c r="BE79" s="11">
        <f t="shared" ca="1" si="70"/>
        <v>0</v>
      </c>
      <c r="BF79" s="11">
        <f t="shared" ca="1" si="71"/>
        <v>0</v>
      </c>
      <c r="BG79" s="11">
        <f t="shared" ca="1" si="72"/>
        <v>0</v>
      </c>
      <c r="BH79" s="11">
        <f t="shared" ca="1" si="73"/>
        <v>0</v>
      </c>
      <c r="BI79" s="11">
        <f t="shared" ca="1" si="74"/>
        <v>0</v>
      </c>
      <c r="BJ79" s="11">
        <f t="shared" ca="1" si="75"/>
        <v>0</v>
      </c>
      <c r="BK79" s="11">
        <f t="shared" ca="1" si="76"/>
        <v>0</v>
      </c>
      <c r="BL79" s="11">
        <f t="shared" ca="1" si="77"/>
        <v>0</v>
      </c>
      <c r="BM79" s="11">
        <f t="shared" ca="1" si="78"/>
        <v>0</v>
      </c>
      <c r="BN79" s="11">
        <f t="shared" ca="1" si="79"/>
        <v>0</v>
      </c>
      <c r="BO79" s="11">
        <f t="shared" ca="1" si="80"/>
        <v>0</v>
      </c>
      <c r="BP79" s="11">
        <f t="shared" ca="1" si="81"/>
        <v>0</v>
      </c>
      <c r="BQ79" s="11">
        <f t="shared" ca="1" si="82"/>
        <v>0</v>
      </c>
      <c r="BR79" s="11">
        <f t="shared" ca="1" si="83"/>
        <v>0</v>
      </c>
      <c r="BS79" s="11">
        <f t="shared" ca="1" si="84"/>
        <v>0</v>
      </c>
      <c r="BT79" s="11">
        <f t="shared" ca="1" si="85"/>
        <v>0</v>
      </c>
      <c r="BU79" s="11">
        <f t="shared" ca="1" si="86"/>
        <v>0</v>
      </c>
      <c r="BV79" s="11">
        <f t="shared" ca="1" si="87"/>
        <v>0</v>
      </c>
      <c r="BW79" s="11">
        <f t="shared" ca="1" si="88"/>
        <v>0</v>
      </c>
      <c r="BX79" s="11">
        <f t="shared" ca="1" si="89"/>
        <v>0</v>
      </c>
      <c r="BY79" s="11">
        <f t="shared" ca="1" si="90"/>
        <v>0</v>
      </c>
      <c r="BZ79" s="11">
        <f t="shared" ca="1" si="91"/>
        <v>0</v>
      </c>
      <c r="CA79" s="11">
        <f t="shared" ca="1" si="92"/>
        <v>0</v>
      </c>
      <c r="CB79" s="11">
        <f t="shared" ca="1" si="93"/>
        <v>0</v>
      </c>
      <c r="CC79" s="11">
        <f t="shared" ca="1" si="94"/>
        <v>0</v>
      </c>
      <c r="CD79" s="11">
        <f t="shared" ca="1" si="95"/>
        <v>0</v>
      </c>
      <c r="CE79" s="11">
        <f t="shared" ca="1" si="96"/>
        <v>0</v>
      </c>
      <c r="CF79" s="11">
        <f t="shared" ca="1" si="97"/>
        <v>0</v>
      </c>
      <c r="CG79" s="11">
        <f t="shared" ca="1" si="98"/>
        <v>0</v>
      </c>
      <c r="CH79" s="11">
        <f t="shared" ca="1" si="99"/>
        <v>0</v>
      </c>
      <c r="CI79" s="3"/>
      <c r="CJ79" s="11">
        <f t="shared" ca="1" si="100"/>
        <v>0</v>
      </c>
      <c r="CK79" s="11">
        <f t="shared" ca="1" si="101"/>
        <v>0</v>
      </c>
      <c r="CL79" s="11">
        <f t="shared" ca="1" si="102"/>
        <v>0</v>
      </c>
      <c r="CM79" s="11">
        <f t="shared" ca="1" si="103"/>
        <v>0</v>
      </c>
      <c r="CN79" s="11">
        <f t="shared" ca="1" si="104"/>
        <v>0</v>
      </c>
      <c r="CO79" s="11">
        <f t="shared" ca="1" si="105"/>
        <v>0</v>
      </c>
      <c r="CP79" s="11">
        <f t="shared" ca="1" si="106"/>
        <v>0</v>
      </c>
      <c r="CQ79" s="11">
        <f t="shared" ca="1" si="107"/>
        <v>0</v>
      </c>
      <c r="CR79" s="11">
        <f t="shared" ca="1" si="108"/>
        <v>0</v>
      </c>
      <c r="CS79" s="11">
        <f t="shared" ca="1" si="109"/>
        <v>0</v>
      </c>
      <c r="CT79" s="11">
        <f t="shared" ca="1" si="110"/>
        <v>0</v>
      </c>
      <c r="CU79" s="11">
        <f t="shared" ca="1" si="111"/>
        <v>0</v>
      </c>
      <c r="CV79" s="11">
        <f t="shared" ca="1" si="112"/>
        <v>0</v>
      </c>
      <c r="CW79" s="11">
        <f t="shared" ca="1" si="113"/>
        <v>0</v>
      </c>
      <c r="CX79" s="11">
        <f t="shared" ca="1" si="114"/>
        <v>0</v>
      </c>
      <c r="CY79" s="11">
        <f t="shared" ca="1" si="115"/>
        <v>0</v>
      </c>
      <c r="CZ79" s="11">
        <f t="shared" ca="1" si="116"/>
        <v>0</v>
      </c>
      <c r="DA79" s="11">
        <f t="shared" ca="1" si="117"/>
        <v>0</v>
      </c>
      <c r="DB79" s="11">
        <f t="shared" ca="1" si="118"/>
        <v>0</v>
      </c>
      <c r="DC79" s="11">
        <f t="shared" ca="1" si="119"/>
        <v>0</v>
      </c>
      <c r="DD79" s="11">
        <f t="shared" ca="1" si="120"/>
        <v>0</v>
      </c>
      <c r="DE79" s="11">
        <f t="shared" ca="1" si="121"/>
        <v>0</v>
      </c>
      <c r="DF79" s="11">
        <f t="shared" ca="1" si="122"/>
        <v>0</v>
      </c>
      <c r="DG79" s="11">
        <f t="shared" ca="1" si="123"/>
        <v>0</v>
      </c>
      <c r="DH79" s="11">
        <f t="shared" ca="1" si="124"/>
        <v>0</v>
      </c>
      <c r="DI79" s="11">
        <f t="shared" ca="1" si="125"/>
        <v>0</v>
      </c>
      <c r="DJ79" s="11">
        <f t="shared" ca="1" si="126"/>
        <v>0</v>
      </c>
      <c r="DK79" s="11">
        <f t="shared" ca="1" si="127"/>
        <v>0</v>
      </c>
      <c r="DL79" s="11">
        <f t="shared" ca="1" si="128"/>
        <v>0</v>
      </c>
      <c r="DM79" s="11">
        <f t="shared" ca="1" si="129"/>
        <v>0</v>
      </c>
      <c r="DN79" s="11">
        <f t="shared" ca="1" si="130"/>
        <v>0</v>
      </c>
      <c r="DO79" s="11">
        <f t="shared" ca="1" si="131"/>
        <v>0</v>
      </c>
      <c r="DP79" s="11">
        <f t="shared" ca="1" si="132"/>
        <v>0</v>
      </c>
      <c r="DQ79" s="11">
        <f t="shared" ca="1" si="133"/>
        <v>0</v>
      </c>
      <c r="DR79" s="11">
        <f t="shared" ca="1" si="134"/>
        <v>0</v>
      </c>
      <c r="DS79" s="11">
        <f t="shared" ca="1" si="135"/>
        <v>0</v>
      </c>
      <c r="DT79" s="11">
        <f t="shared" ca="1" si="136"/>
        <v>0</v>
      </c>
      <c r="DU79" s="11">
        <f t="shared" ca="1" si="137"/>
        <v>0</v>
      </c>
      <c r="DV79" s="11">
        <f t="shared" ca="1" si="138"/>
        <v>0</v>
      </c>
      <c r="DW79" s="11">
        <f t="shared" ca="1" si="139"/>
        <v>0</v>
      </c>
      <c r="DX79" s="49">
        <f t="shared" ca="1" si="14"/>
        <v>0</v>
      </c>
      <c r="DY79" s="8"/>
      <c r="DZ79" s="11">
        <f t="shared" ca="1" si="140"/>
        <v>0</v>
      </c>
      <c r="EA79" s="11">
        <f t="shared" ca="1" si="141"/>
        <v>0</v>
      </c>
      <c r="EB79" s="11">
        <f t="shared" ca="1" si="142"/>
        <v>0</v>
      </c>
      <c r="EC79" s="11">
        <f t="shared" ca="1" si="143"/>
        <v>0</v>
      </c>
      <c r="ED79" s="11">
        <f t="shared" ca="1" si="144"/>
        <v>0</v>
      </c>
      <c r="EE79" s="11">
        <f t="shared" ca="1" si="145"/>
        <v>0</v>
      </c>
      <c r="EF79" s="11">
        <f t="shared" ca="1" si="146"/>
        <v>0</v>
      </c>
      <c r="EG79" s="11">
        <f t="shared" ca="1" si="147"/>
        <v>0</v>
      </c>
      <c r="EH79" s="11">
        <f t="shared" ca="1" si="148"/>
        <v>0</v>
      </c>
      <c r="EI79" s="11">
        <f t="shared" ca="1" si="149"/>
        <v>0</v>
      </c>
      <c r="EJ79" s="11">
        <f t="shared" ca="1" si="150"/>
        <v>0</v>
      </c>
      <c r="EK79" s="11">
        <f t="shared" ca="1" si="151"/>
        <v>0</v>
      </c>
      <c r="EL79" s="11">
        <f t="shared" ca="1" si="152"/>
        <v>0</v>
      </c>
      <c r="EM79" s="11">
        <f t="shared" ca="1" si="153"/>
        <v>0</v>
      </c>
      <c r="EN79" s="11">
        <f t="shared" ca="1" si="154"/>
        <v>0</v>
      </c>
      <c r="EO79" s="11">
        <f t="shared" ca="1" si="155"/>
        <v>0</v>
      </c>
      <c r="EP79" s="11">
        <f t="shared" ca="1" si="156"/>
        <v>0</v>
      </c>
      <c r="EQ79" s="11">
        <f t="shared" ca="1" si="157"/>
        <v>0</v>
      </c>
      <c r="ER79" s="11">
        <f t="shared" ca="1" si="158"/>
        <v>0</v>
      </c>
      <c r="ES79" s="11">
        <f t="shared" ca="1" si="159"/>
        <v>0</v>
      </c>
      <c r="ET79" s="11">
        <f t="shared" ca="1" si="160"/>
        <v>0</v>
      </c>
      <c r="EU79" s="11">
        <f t="shared" ca="1" si="161"/>
        <v>0</v>
      </c>
      <c r="EV79" s="11">
        <f t="shared" ca="1" si="162"/>
        <v>0</v>
      </c>
      <c r="EW79" s="11">
        <f t="shared" ca="1" si="163"/>
        <v>0</v>
      </c>
      <c r="EX79" s="11">
        <f t="shared" ca="1" si="164"/>
        <v>0</v>
      </c>
      <c r="EY79" s="11">
        <f t="shared" ca="1" si="165"/>
        <v>0</v>
      </c>
      <c r="EZ79" s="11">
        <f t="shared" ca="1" si="166"/>
        <v>0</v>
      </c>
      <c r="FA79" s="11">
        <f t="shared" ca="1" si="167"/>
        <v>0</v>
      </c>
      <c r="FB79" s="11">
        <f t="shared" ca="1" si="168"/>
        <v>0</v>
      </c>
      <c r="FC79" s="11">
        <f t="shared" ca="1" si="169"/>
        <v>0</v>
      </c>
      <c r="FD79" s="11">
        <f t="shared" ca="1" si="170"/>
        <v>0</v>
      </c>
      <c r="FE79" s="11">
        <f t="shared" ca="1" si="171"/>
        <v>0</v>
      </c>
      <c r="FF79" s="11">
        <f t="shared" ca="1" si="172"/>
        <v>0</v>
      </c>
      <c r="FG79" s="11">
        <f t="shared" ca="1" si="173"/>
        <v>0</v>
      </c>
      <c r="FH79" s="11">
        <f t="shared" ca="1" si="174"/>
        <v>0</v>
      </c>
      <c r="FI79" s="11">
        <f t="shared" ca="1" si="175"/>
        <v>0</v>
      </c>
      <c r="FJ79" s="11">
        <f t="shared" ca="1" si="176"/>
        <v>0</v>
      </c>
      <c r="FK79" s="11">
        <f t="shared" ca="1" si="177"/>
        <v>0</v>
      </c>
      <c r="FL79" s="11">
        <f t="shared" ca="1" si="178"/>
        <v>0</v>
      </c>
      <c r="FM79" s="11">
        <f t="shared" ca="1" si="179"/>
        <v>0</v>
      </c>
      <c r="FN79" s="49">
        <f t="shared" ca="1" si="16"/>
        <v>0</v>
      </c>
      <c r="FO79" s="14"/>
      <c r="FP79" s="37">
        <f t="shared" ca="1" si="180"/>
        <v>0</v>
      </c>
      <c r="FQ79" s="11">
        <f ca="1">IF(AV78&lt;=0,0,IF($C79&lt;=SUM($FP79:FP79),0,IF(EA79+$C79-SUM($FP79:FP79)&gt;AV78+CK79,AV78+CK79-EA79,$C79-SUM($FP79:FP79))))</f>
        <v>0</v>
      </c>
      <c r="FR79" s="11">
        <f ca="1">IF(AW78&lt;=0,0,IF($C79&lt;=SUM($FP79:FQ79),0,IF(EB79+$C79-SUM($FP79:FQ79)&gt;AW78+CL79,AW78+CL79-EB79,$C79-SUM($FP79:FQ79))))</f>
        <v>0</v>
      </c>
      <c r="FS79" s="11">
        <f ca="1">IF(AX78&lt;=0,0,IF($C79&lt;=SUM($FP79:FR79),0,IF(EC79+$C79-SUM($FP79:FR79)&gt;AX78+CM79,AX78+CM79-EC79,$C79-SUM($FP79:FR79))))</f>
        <v>0</v>
      </c>
      <c r="FT79" s="11">
        <f ca="1">IF(AY78&lt;=0,0,IF($C79&lt;=SUM($FP79:FS79),0,IF(ED79+$C79-SUM($FP79:FS79)&gt;AY78+CN79,AY78+CN79-ED79,$C79-SUM($FP79:FS79))))</f>
        <v>0</v>
      </c>
      <c r="FU79" s="11">
        <f ca="1">IF(AZ78&lt;=0,0,IF($C79&lt;=SUM($FP79:FT79),0,IF(EE79+$C79-SUM($FP79:FT79)&gt;AZ78+CO79,AZ78+CO79-EE79,$C79-SUM($FP79:FT79))))</f>
        <v>0</v>
      </c>
      <c r="FV79" s="11">
        <f ca="1">IF(BA78&lt;=0,0,IF($C79&lt;=SUM($FP79:FU79),0,IF(EF79+$C79-SUM($FP79:FU79)&gt;BA78+CP79,BA78+CP79-EF79,$C79-SUM($FP79:FU79))))</f>
        <v>0</v>
      </c>
      <c r="FW79" s="11">
        <f ca="1">IF(BB78&lt;=0,0,IF($C79&lt;=SUM($FP79:FV79),0,IF(EG79+$C79-SUM($FP79:FV79)&gt;BB78+CQ79,BB78+CQ79-EG79,$C79-SUM($FP79:FV79))))</f>
        <v>0</v>
      </c>
      <c r="FX79" s="11">
        <f ca="1">IF(BC78&lt;=0,0,IF($C79&lt;=SUM($FP79:FW79),0,IF(EH79+$C79-SUM($FP79:FW79)&gt;BC78+CR79,BC78+CR79-EH79,$C79-SUM($FP79:FW79))))</f>
        <v>0</v>
      </c>
      <c r="FY79" s="11">
        <f ca="1">IF(BD78&lt;=0,0,IF($C79&lt;=SUM($FP79:FX79),0,IF(EI79+$C79-SUM($FP79:FX79)&gt;BD78+CS79,BD78+CS79-EI79,$C79-SUM($FP79:FX79))))</f>
        <v>0</v>
      </c>
      <c r="FZ79" s="11">
        <f ca="1">IF(BE78&lt;=0,0,IF($C79&lt;=SUM($FP79:FY79),0,IF(EJ79+$C79-SUM($FP79:FY79)&gt;BE78+CT79,BE78+CT79-EJ79,$C79-SUM($FP79:FY79))))</f>
        <v>0</v>
      </c>
      <c r="GA79" s="11">
        <f ca="1">IF(BF78&lt;=0,0,IF($C79&lt;=SUM($FP79:FZ79),0,IF(EK79+$C79-SUM($FP79:FZ79)&gt;BF78+CU79,BF78+CU79-EK79,$C79-SUM($FP79:FZ79))))</f>
        <v>0</v>
      </c>
      <c r="GB79" s="11">
        <f ca="1">IF(BG78&lt;=0,0,IF($C79&lt;=SUM($FP79:GA79),0,IF(EL79+$C79-SUM($FP79:GA79)&gt;BG78+CV79,BG78+CV79-EL79,$C79-SUM($FP79:GA79))))</f>
        <v>0</v>
      </c>
      <c r="GC79" s="11">
        <f ca="1">IF(BH78&lt;=0,0,IF($C79&lt;=SUM($FP79:GB79),0,IF(EM79+$C79-SUM($FP79:GB79)&gt;BH78+CW79,BH78+CW79-EM79,$C79-SUM($FP79:GB79))))</f>
        <v>0</v>
      </c>
      <c r="GD79" s="11">
        <f ca="1">IF(BI78&lt;=0,0,IF($C79&lt;=SUM($FP79:GC79),0,IF(EN79+$C79-SUM($FP79:GC79)&gt;BI78+CX79,BI78+CX79-EN79,$C79-SUM($FP79:GC79))))</f>
        <v>0</v>
      </c>
      <c r="GE79" s="11">
        <f ca="1">IF(BJ78&lt;=0,0,IF($C79&lt;=SUM($FP79:GD79),0,IF(EO79+$C79-SUM($FP79:GD79)&gt;BJ78+CY79,BJ78+CY79-EO79,$C79-SUM($FP79:GD79))))</f>
        <v>0</v>
      </c>
      <c r="GF79" s="11">
        <f ca="1">IF(BK78&lt;=0,0,IF($C79&lt;=SUM($FP79:GE79),0,IF(EP79+$C79-SUM($FP79:GE79)&gt;BK78+CZ79,BK78+CZ79-EP79,$C79-SUM($FP79:GE79))))</f>
        <v>0</v>
      </c>
      <c r="GG79" s="11">
        <f ca="1">IF(BL78&lt;=0,0,IF($C79&lt;=SUM($FP79:GF79),0,IF(EQ79+$C79-SUM($FP79:GF79)&gt;BL78+DA79,BL78+DA79-EQ79,$C79-SUM($FP79:GF79))))</f>
        <v>0</v>
      </c>
      <c r="GH79" s="11">
        <f ca="1">IF(BM78&lt;=0,0,IF($C79&lt;=SUM($FP79:GG79),0,IF(ER79+$C79-SUM($FP79:GG79)&gt;BM78+DB79,BM78+DB79-ER79,$C79-SUM($FP79:GG79))))</f>
        <v>0</v>
      </c>
      <c r="GI79" s="11">
        <f ca="1">IF(BN78&lt;=0,0,IF($C79&lt;=SUM($FP79:GH79),0,IF(ES79+$C79-SUM($FP79:GH79)&gt;BN78+DC79,BN78+DC79-ES79,$C79-SUM($FP79:GH79))))</f>
        <v>0</v>
      </c>
      <c r="GJ79" s="11">
        <f ca="1">IF(BO78&lt;=0,0,IF($C79&lt;=SUM($FP79:GI79),0,IF(ET79+$C79-SUM($FP79:GI79)&gt;BO78+DD79,BO78+DD79-ET79,$C79-SUM($FP79:GI79))))</f>
        <v>0</v>
      </c>
      <c r="GK79" s="11">
        <f ca="1">IF(BP78&lt;=0,0,IF($C79&lt;=SUM($FP79:GJ79),0,IF(EU79+$C79-SUM($FP79:GJ79)&gt;BP78+DE79,BP78+DE79-EU79,$C79-SUM($FP79:GJ79))))</f>
        <v>0</v>
      </c>
      <c r="GL79" s="11">
        <f ca="1">IF(BQ78&lt;=0,0,IF($C79&lt;=SUM($FP79:GK79),0,IF(EV79+$C79-SUM($FP79:GK79)&gt;BQ78+DF79,BQ78+DF79-EV79,$C79-SUM($FP79:GK79))))</f>
        <v>0</v>
      </c>
      <c r="GM79" s="11">
        <f ca="1">IF(BR78&lt;=0,0,IF($C79&lt;=SUM($FP79:GL79),0,IF(EW79+$C79-SUM($FP79:GL79)&gt;BR78+DG79,BR78+DG79-EW79,$C79-SUM($FP79:GL79))))</f>
        <v>0</v>
      </c>
      <c r="GN79" s="11">
        <f ca="1">IF(BS78&lt;=0,0,IF($C79&lt;=SUM($FP79:GM79),0,IF(EX79+$C79-SUM($FP79:GM79)&gt;BS78+DH79,BS78+DH79-EX79,$C79-SUM($FP79:GM79))))</f>
        <v>0</v>
      </c>
      <c r="GO79" s="11">
        <f ca="1">IF(BT78&lt;=0,0,IF($C79&lt;=SUM($FP79:GN79),0,IF(EY79+$C79-SUM($FP79:GN79)&gt;BT78+DI79,BT78+DI79-EY79,$C79-SUM($FP79:GN79))))</f>
        <v>0</v>
      </c>
      <c r="GP79" s="11">
        <f ca="1">IF(BU78&lt;=0,0,IF($C79&lt;=SUM($FP79:GO79),0,IF(EZ79+$C79-SUM($FP79:GO79)&gt;BU78+DJ79,BU78+DJ79-EZ79,$C79-SUM($FP79:GO79))))</f>
        <v>0</v>
      </c>
      <c r="GQ79" s="11">
        <f ca="1">IF(BV78&lt;=0,0,IF($C79&lt;=SUM($FP79:GP79),0,IF(FA79+$C79-SUM($FP79:GP79)&gt;BV78+DK79,BV78+DK79-FA79,$C79-SUM($FP79:GP79))))</f>
        <v>0</v>
      </c>
      <c r="GR79" s="11">
        <f ca="1">IF(BW78&lt;=0,0,IF($C79&lt;=SUM($FP79:GQ79),0,IF(FB79+$C79-SUM($FP79:GQ79)&gt;BW78+DL79,BW78+DL79-FB79,$C79-SUM($FP79:GQ79))))</f>
        <v>0</v>
      </c>
      <c r="GS79" s="11">
        <f ca="1">IF(BX78&lt;=0,0,IF($C79&lt;=SUM($FP79:GR79),0,IF(FC79+$C79-SUM($FP79:GR79)&gt;BX78+DM79,BX78+DM79-FC79,$C79-SUM($FP79:GR79))))</f>
        <v>0</v>
      </c>
      <c r="GT79" s="11">
        <f ca="1">IF(BY78&lt;=0,0,IF($C79&lt;=SUM($FP79:GS79),0,IF(FD79+$C79-SUM($FP79:GS79)&gt;BY78+DN79,BY78+DN79-FD79,$C79-SUM($FP79:GS79))))</f>
        <v>0</v>
      </c>
      <c r="GU79" s="11">
        <f ca="1">IF(BZ78&lt;=0,0,IF($C79&lt;=SUM($FP79:GT79),0,IF(FE79+$C79-SUM($FP79:GT79)&gt;BZ78+DO79,BZ78+DO79-FE79,$C79-SUM($FP79:GT79))))</f>
        <v>0</v>
      </c>
      <c r="GV79" s="11">
        <f ca="1">IF(CA78&lt;=0,0,IF($C79&lt;=SUM($FP79:GU79),0,IF(FF79+$C79-SUM($FP79:GU79)&gt;CA78+DP79,CA78+DP79-FF79,$C79-SUM($FP79:GU79))))</f>
        <v>0</v>
      </c>
      <c r="GW79" s="11">
        <f ca="1">IF(CB78&lt;=0,0,IF($C79&lt;=SUM($FP79:GV79),0,IF(FG79+$C79-SUM($FP79:GV79)&gt;CB78+DQ79,CB78+DQ79-FG79,$C79-SUM($FP79:GV79))))</f>
        <v>0</v>
      </c>
      <c r="GX79" s="11">
        <f ca="1">IF(CC78&lt;=0,0,IF($C79&lt;=SUM($FP79:GW79),0,IF(FH79+$C79-SUM($FP79:GW79)&gt;CC78+DR79,CC78+DR79-FH79,$C79-SUM($FP79:GW79))))</f>
        <v>0</v>
      </c>
      <c r="GY79" s="11">
        <f ca="1">IF(CD78&lt;=0,0,IF($C79&lt;=SUM($FP79:GX79),0,IF(FI79+$C79-SUM($FP79:GX79)&gt;CD78+DS79,CD78+DS79-FI79,$C79-SUM($FP79:GX79))))</f>
        <v>0</v>
      </c>
      <c r="GZ79" s="11">
        <f ca="1">IF(CE78&lt;=0,0,IF($C79&lt;=SUM($FP79:GY79),0,IF(FJ79+$C79-SUM($FP79:GY79)&gt;CE78+DT79,CE78+DT79-FJ79,$C79-SUM($FP79:GY79))))</f>
        <v>0</v>
      </c>
      <c r="HA79" s="11">
        <f ca="1">IF(CF78&lt;=0,0,IF($C79&lt;=SUM($FP79:GZ79),0,IF(FK79+$C79-SUM($FP79:GZ79)&gt;CF78+DU79,CF78+DU79-FK79,$C79-SUM($FP79:GZ79))))</f>
        <v>0</v>
      </c>
      <c r="HB79" s="11">
        <f ca="1">IF(CG78&lt;=0,0,IF($C79&lt;=SUM($FP79:HA79),0,IF(FL79+$C79-SUM($FP79:HA79)&gt;CG78+DV79,CG78+DV79-FL79,$C79-SUM($FP79:HA79))))</f>
        <v>0</v>
      </c>
      <c r="HC79" s="11">
        <f ca="1">IF(CH78&lt;=0,0,IF($C79&lt;=SUM($FP79:HB79),0,IF(FM79+$C79-SUM($FP79:HB79)&gt;CH78+DW79,CH78+DW79-FM79,$C79-SUM($FP79:HB79))))</f>
        <v>0</v>
      </c>
    </row>
    <row r="80" spans="1:211" ht="11" customHeight="1" x14ac:dyDescent="0.15">
      <c r="A80" s="12" t="str">
        <f t="shared" ca="1" si="17"/>
        <v/>
      </c>
      <c r="B80" s="6" t="e">
        <f t="shared" ca="1" si="18"/>
        <v>#N/A</v>
      </c>
      <c r="C80" s="50" t="str">
        <f ca="1">IF(A80="","",IF(snowball,IF(($E$5-FN80)&lt;0,0,$E$5-FN80),0)+D80)</f>
        <v/>
      </c>
      <c r="D80" s="38"/>
      <c r="E80" s="11">
        <f t="shared" ca="1" si="19"/>
        <v>0</v>
      </c>
      <c r="F80" s="11">
        <f t="shared" ca="1" si="20"/>
        <v>0</v>
      </c>
      <c r="G80" s="11">
        <f t="shared" ca="1" si="21"/>
        <v>0</v>
      </c>
      <c r="H80" s="11">
        <f t="shared" ca="1" si="22"/>
        <v>0</v>
      </c>
      <c r="I80" s="11">
        <f t="shared" ca="1" si="23"/>
        <v>0</v>
      </c>
      <c r="J80" s="11">
        <f t="shared" ca="1" si="24"/>
        <v>0</v>
      </c>
      <c r="K80" s="11">
        <f t="shared" ca="1" si="25"/>
        <v>0</v>
      </c>
      <c r="L80" s="11">
        <f t="shared" ca="1" si="26"/>
        <v>0</v>
      </c>
      <c r="M80" s="11">
        <f t="shared" ca="1" si="27"/>
        <v>0</v>
      </c>
      <c r="N80" s="11">
        <f t="shared" ca="1" si="28"/>
        <v>0</v>
      </c>
      <c r="O80" s="11">
        <f t="shared" ca="1" si="29"/>
        <v>0</v>
      </c>
      <c r="P80" s="11">
        <f t="shared" ca="1" si="30"/>
        <v>0</v>
      </c>
      <c r="Q80" s="11">
        <f t="shared" ca="1" si="31"/>
        <v>0</v>
      </c>
      <c r="R80" s="11">
        <f t="shared" ca="1" si="32"/>
        <v>0</v>
      </c>
      <c r="S80" s="11">
        <f t="shared" ca="1" si="33"/>
        <v>0</v>
      </c>
      <c r="T80" s="11">
        <f t="shared" ca="1" si="34"/>
        <v>0</v>
      </c>
      <c r="U80" s="11">
        <f t="shared" ca="1" si="35"/>
        <v>0</v>
      </c>
      <c r="V80" s="11">
        <f t="shared" ca="1" si="36"/>
        <v>0</v>
      </c>
      <c r="W80" s="11">
        <f t="shared" ca="1" si="37"/>
        <v>0</v>
      </c>
      <c r="X80" s="11">
        <f t="shared" ca="1" si="38"/>
        <v>0</v>
      </c>
      <c r="Y80" s="11">
        <f t="shared" ca="1" si="39"/>
        <v>0</v>
      </c>
      <c r="Z80" s="11">
        <f t="shared" ca="1" si="40"/>
        <v>0</v>
      </c>
      <c r="AA80" s="11">
        <f t="shared" ca="1" si="41"/>
        <v>0</v>
      </c>
      <c r="AB80" s="11">
        <f t="shared" ca="1" si="42"/>
        <v>0</v>
      </c>
      <c r="AC80" s="11">
        <f t="shared" ca="1" si="43"/>
        <v>0</v>
      </c>
      <c r="AD80" s="11">
        <f t="shared" ca="1" si="44"/>
        <v>0</v>
      </c>
      <c r="AE80" s="11">
        <f t="shared" ca="1" si="45"/>
        <v>0</v>
      </c>
      <c r="AF80" s="11">
        <f t="shared" ca="1" si="46"/>
        <v>0</v>
      </c>
      <c r="AG80" s="11">
        <f t="shared" ca="1" si="47"/>
        <v>0</v>
      </c>
      <c r="AH80" s="11">
        <f t="shared" ca="1" si="48"/>
        <v>0</v>
      </c>
      <c r="AI80" s="11">
        <f t="shared" ca="1" si="49"/>
        <v>0</v>
      </c>
      <c r="AJ80" s="11">
        <f t="shared" ca="1" si="50"/>
        <v>0</v>
      </c>
      <c r="AK80" s="11">
        <f t="shared" ca="1" si="51"/>
        <v>0</v>
      </c>
      <c r="AL80" s="11">
        <f t="shared" ca="1" si="52"/>
        <v>0</v>
      </c>
      <c r="AM80" s="11">
        <f t="shared" ca="1" si="53"/>
        <v>0</v>
      </c>
      <c r="AN80" s="11">
        <f t="shared" ca="1" si="54"/>
        <v>0</v>
      </c>
      <c r="AO80" s="11">
        <f t="shared" ca="1" si="55"/>
        <v>0</v>
      </c>
      <c r="AP80" s="11">
        <f t="shared" ca="1" si="56"/>
        <v>0</v>
      </c>
      <c r="AQ80" s="11">
        <f t="shared" ca="1" si="57"/>
        <v>0</v>
      </c>
      <c r="AR80" s="11">
        <f t="shared" ca="1" si="58"/>
        <v>0</v>
      </c>
      <c r="AS80" s="35"/>
      <c r="AT80" s="11">
        <f t="shared" ca="1" si="59"/>
        <v>0</v>
      </c>
      <c r="AU80" s="11">
        <f t="shared" ca="1" si="60"/>
        <v>0</v>
      </c>
      <c r="AV80" s="11">
        <f t="shared" ca="1" si="61"/>
        <v>0</v>
      </c>
      <c r="AW80" s="11">
        <f t="shared" ca="1" si="62"/>
        <v>0</v>
      </c>
      <c r="AX80" s="11">
        <f t="shared" ca="1" si="63"/>
        <v>0</v>
      </c>
      <c r="AY80" s="11">
        <f t="shared" ca="1" si="64"/>
        <v>0</v>
      </c>
      <c r="AZ80" s="11">
        <f t="shared" ca="1" si="65"/>
        <v>0</v>
      </c>
      <c r="BA80" s="11">
        <f t="shared" ca="1" si="66"/>
        <v>0</v>
      </c>
      <c r="BB80" s="11">
        <f t="shared" ca="1" si="67"/>
        <v>0</v>
      </c>
      <c r="BC80" s="11">
        <f t="shared" ca="1" si="68"/>
        <v>0</v>
      </c>
      <c r="BD80" s="11">
        <f t="shared" ca="1" si="69"/>
        <v>0</v>
      </c>
      <c r="BE80" s="11">
        <f t="shared" ca="1" si="70"/>
        <v>0</v>
      </c>
      <c r="BF80" s="11">
        <f t="shared" ca="1" si="71"/>
        <v>0</v>
      </c>
      <c r="BG80" s="11">
        <f t="shared" ca="1" si="72"/>
        <v>0</v>
      </c>
      <c r="BH80" s="11">
        <f t="shared" ca="1" si="73"/>
        <v>0</v>
      </c>
      <c r="BI80" s="11">
        <f t="shared" ca="1" si="74"/>
        <v>0</v>
      </c>
      <c r="BJ80" s="11">
        <f t="shared" ca="1" si="75"/>
        <v>0</v>
      </c>
      <c r="BK80" s="11">
        <f t="shared" ca="1" si="76"/>
        <v>0</v>
      </c>
      <c r="BL80" s="11">
        <f t="shared" ca="1" si="77"/>
        <v>0</v>
      </c>
      <c r="BM80" s="11">
        <f t="shared" ca="1" si="78"/>
        <v>0</v>
      </c>
      <c r="BN80" s="11">
        <f t="shared" ca="1" si="79"/>
        <v>0</v>
      </c>
      <c r="BO80" s="11">
        <f t="shared" ca="1" si="80"/>
        <v>0</v>
      </c>
      <c r="BP80" s="11">
        <f t="shared" ca="1" si="81"/>
        <v>0</v>
      </c>
      <c r="BQ80" s="11">
        <f t="shared" ca="1" si="82"/>
        <v>0</v>
      </c>
      <c r="BR80" s="11">
        <f t="shared" ca="1" si="83"/>
        <v>0</v>
      </c>
      <c r="BS80" s="11">
        <f t="shared" ca="1" si="84"/>
        <v>0</v>
      </c>
      <c r="BT80" s="11">
        <f t="shared" ca="1" si="85"/>
        <v>0</v>
      </c>
      <c r="BU80" s="11">
        <f t="shared" ca="1" si="86"/>
        <v>0</v>
      </c>
      <c r="BV80" s="11">
        <f t="shared" ca="1" si="87"/>
        <v>0</v>
      </c>
      <c r="BW80" s="11">
        <f t="shared" ca="1" si="88"/>
        <v>0</v>
      </c>
      <c r="BX80" s="11">
        <f t="shared" ca="1" si="89"/>
        <v>0</v>
      </c>
      <c r="BY80" s="11">
        <f t="shared" ca="1" si="90"/>
        <v>0</v>
      </c>
      <c r="BZ80" s="11">
        <f t="shared" ca="1" si="91"/>
        <v>0</v>
      </c>
      <c r="CA80" s="11">
        <f t="shared" ca="1" si="92"/>
        <v>0</v>
      </c>
      <c r="CB80" s="11">
        <f t="shared" ca="1" si="93"/>
        <v>0</v>
      </c>
      <c r="CC80" s="11">
        <f t="shared" ca="1" si="94"/>
        <v>0</v>
      </c>
      <c r="CD80" s="11">
        <f t="shared" ca="1" si="95"/>
        <v>0</v>
      </c>
      <c r="CE80" s="11">
        <f t="shared" ca="1" si="96"/>
        <v>0</v>
      </c>
      <c r="CF80" s="11">
        <f t="shared" ca="1" si="97"/>
        <v>0</v>
      </c>
      <c r="CG80" s="11">
        <f t="shared" ca="1" si="98"/>
        <v>0</v>
      </c>
      <c r="CH80" s="11">
        <f t="shared" ca="1" si="99"/>
        <v>0</v>
      </c>
      <c r="CI80" s="3"/>
      <c r="CJ80" s="11">
        <f t="shared" ca="1" si="100"/>
        <v>0</v>
      </c>
      <c r="CK80" s="11">
        <f t="shared" ca="1" si="101"/>
        <v>0</v>
      </c>
      <c r="CL80" s="11">
        <f t="shared" ca="1" si="102"/>
        <v>0</v>
      </c>
      <c r="CM80" s="11">
        <f t="shared" ca="1" si="103"/>
        <v>0</v>
      </c>
      <c r="CN80" s="11">
        <f t="shared" ca="1" si="104"/>
        <v>0</v>
      </c>
      <c r="CO80" s="11">
        <f t="shared" ca="1" si="105"/>
        <v>0</v>
      </c>
      <c r="CP80" s="11">
        <f t="shared" ca="1" si="106"/>
        <v>0</v>
      </c>
      <c r="CQ80" s="11">
        <f t="shared" ca="1" si="107"/>
        <v>0</v>
      </c>
      <c r="CR80" s="11">
        <f t="shared" ca="1" si="108"/>
        <v>0</v>
      </c>
      <c r="CS80" s="11">
        <f t="shared" ca="1" si="109"/>
        <v>0</v>
      </c>
      <c r="CT80" s="11">
        <f t="shared" ca="1" si="110"/>
        <v>0</v>
      </c>
      <c r="CU80" s="11">
        <f t="shared" ca="1" si="111"/>
        <v>0</v>
      </c>
      <c r="CV80" s="11">
        <f t="shared" ca="1" si="112"/>
        <v>0</v>
      </c>
      <c r="CW80" s="11">
        <f t="shared" ca="1" si="113"/>
        <v>0</v>
      </c>
      <c r="CX80" s="11">
        <f t="shared" ca="1" si="114"/>
        <v>0</v>
      </c>
      <c r="CY80" s="11">
        <f t="shared" ca="1" si="115"/>
        <v>0</v>
      </c>
      <c r="CZ80" s="11">
        <f t="shared" ca="1" si="116"/>
        <v>0</v>
      </c>
      <c r="DA80" s="11">
        <f t="shared" ca="1" si="117"/>
        <v>0</v>
      </c>
      <c r="DB80" s="11">
        <f t="shared" ca="1" si="118"/>
        <v>0</v>
      </c>
      <c r="DC80" s="11">
        <f t="shared" ca="1" si="119"/>
        <v>0</v>
      </c>
      <c r="DD80" s="11">
        <f t="shared" ca="1" si="120"/>
        <v>0</v>
      </c>
      <c r="DE80" s="11">
        <f t="shared" ca="1" si="121"/>
        <v>0</v>
      </c>
      <c r="DF80" s="11">
        <f t="shared" ca="1" si="122"/>
        <v>0</v>
      </c>
      <c r="DG80" s="11">
        <f t="shared" ca="1" si="123"/>
        <v>0</v>
      </c>
      <c r="DH80" s="11">
        <f t="shared" ca="1" si="124"/>
        <v>0</v>
      </c>
      <c r="DI80" s="11">
        <f t="shared" ca="1" si="125"/>
        <v>0</v>
      </c>
      <c r="DJ80" s="11">
        <f t="shared" ca="1" si="126"/>
        <v>0</v>
      </c>
      <c r="DK80" s="11">
        <f t="shared" ca="1" si="127"/>
        <v>0</v>
      </c>
      <c r="DL80" s="11">
        <f t="shared" ca="1" si="128"/>
        <v>0</v>
      </c>
      <c r="DM80" s="11">
        <f t="shared" ca="1" si="129"/>
        <v>0</v>
      </c>
      <c r="DN80" s="11">
        <f t="shared" ca="1" si="130"/>
        <v>0</v>
      </c>
      <c r="DO80" s="11">
        <f t="shared" ca="1" si="131"/>
        <v>0</v>
      </c>
      <c r="DP80" s="11">
        <f t="shared" ca="1" si="132"/>
        <v>0</v>
      </c>
      <c r="DQ80" s="11">
        <f t="shared" ca="1" si="133"/>
        <v>0</v>
      </c>
      <c r="DR80" s="11">
        <f t="shared" ca="1" si="134"/>
        <v>0</v>
      </c>
      <c r="DS80" s="11">
        <f t="shared" ca="1" si="135"/>
        <v>0</v>
      </c>
      <c r="DT80" s="11">
        <f t="shared" ca="1" si="136"/>
        <v>0</v>
      </c>
      <c r="DU80" s="11">
        <f t="shared" ca="1" si="137"/>
        <v>0</v>
      </c>
      <c r="DV80" s="11">
        <f t="shared" ca="1" si="138"/>
        <v>0</v>
      </c>
      <c r="DW80" s="11">
        <f t="shared" ca="1" si="139"/>
        <v>0</v>
      </c>
      <c r="DX80" s="49">
        <f t="shared" ca="1" si="14"/>
        <v>0</v>
      </c>
      <c r="DY80" s="8"/>
      <c r="DZ80" s="11">
        <f t="shared" ca="1" si="140"/>
        <v>0</v>
      </c>
      <c r="EA80" s="11">
        <f t="shared" ca="1" si="141"/>
        <v>0</v>
      </c>
      <c r="EB80" s="11">
        <f t="shared" ca="1" si="142"/>
        <v>0</v>
      </c>
      <c r="EC80" s="11">
        <f t="shared" ca="1" si="143"/>
        <v>0</v>
      </c>
      <c r="ED80" s="11">
        <f t="shared" ca="1" si="144"/>
        <v>0</v>
      </c>
      <c r="EE80" s="11">
        <f t="shared" ca="1" si="145"/>
        <v>0</v>
      </c>
      <c r="EF80" s="11">
        <f t="shared" ca="1" si="146"/>
        <v>0</v>
      </c>
      <c r="EG80" s="11">
        <f t="shared" ca="1" si="147"/>
        <v>0</v>
      </c>
      <c r="EH80" s="11">
        <f t="shared" ca="1" si="148"/>
        <v>0</v>
      </c>
      <c r="EI80" s="11">
        <f t="shared" ca="1" si="149"/>
        <v>0</v>
      </c>
      <c r="EJ80" s="11">
        <f t="shared" ca="1" si="150"/>
        <v>0</v>
      </c>
      <c r="EK80" s="11">
        <f t="shared" ca="1" si="151"/>
        <v>0</v>
      </c>
      <c r="EL80" s="11">
        <f t="shared" ca="1" si="152"/>
        <v>0</v>
      </c>
      <c r="EM80" s="11">
        <f t="shared" ca="1" si="153"/>
        <v>0</v>
      </c>
      <c r="EN80" s="11">
        <f t="shared" ca="1" si="154"/>
        <v>0</v>
      </c>
      <c r="EO80" s="11">
        <f t="shared" ca="1" si="155"/>
        <v>0</v>
      </c>
      <c r="EP80" s="11">
        <f t="shared" ca="1" si="156"/>
        <v>0</v>
      </c>
      <c r="EQ80" s="11">
        <f t="shared" ca="1" si="157"/>
        <v>0</v>
      </c>
      <c r="ER80" s="11">
        <f t="shared" ca="1" si="158"/>
        <v>0</v>
      </c>
      <c r="ES80" s="11">
        <f t="shared" ca="1" si="159"/>
        <v>0</v>
      </c>
      <c r="ET80" s="11">
        <f t="shared" ca="1" si="160"/>
        <v>0</v>
      </c>
      <c r="EU80" s="11">
        <f t="shared" ca="1" si="161"/>
        <v>0</v>
      </c>
      <c r="EV80" s="11">
        <f t="shared" ca="1" si="162"/>
        <v>0</v>
      </c>
      <c r="EW80" s="11">
        <f t="shared" ca="1" si="163"/>
        <v>0</v>
      </c>
      <c r="EX80" s="11">
        <f t="shared" ca="1" si="164"/>
        <v>0</v>
      </c>
      <c r="EY80" s="11">
        <f t="shared" ca="1" si="165"/>
        <v>0</v>
      </c>
      <c r="EZ80" s="11">
        <f t="shared" ca="1" si="166"/>
        <v>0</v>
      </c>
      <c r="FA80" s="11">
        <f t="shared" ca="1" si="167"/>
        <v>0</v>
      </c>
      <c r="FB80" s="11">
        <f t="shared" ca="1" si="168"/>
        <v>0</v>
      </c>
      <c r="FC80" s="11">
        <f t="shared" ca="1" si="169"/>
        <v>0</v>
      </c>
      <c r="FD80" s="11">
        <f t="shared" ca="1" si="170"/>
        <v>0</v>
      </c>
      <c r="FE80" s="11">
        <f t="shared" ca="1" si="171"/>
        <v>0</v>
      </c>
      <c r="FF80" s="11">
        <f t="shared" ca="1" si="172"/>
        <v>0</v>
      </c>
      <c r="FG80" s="11">
        <f t="shared" ca="1" si="173"/>
        <v>0</v>
      </c>
      <c r="FH80" s="11">
        <f t="shared" ca="1" si="174"/>
        <v>0</v>
      </c>
      <c r="FI80" s="11">
        <f t="shared" ca="1" si="175"/>
        <v>0</v>
      </c>
      <c r="FJ80" s="11">
        <f t="shared" ca="1" si="176"/>
        <v>0</v>
      </c>
      <c r="FK80" s="11">
        <f t="shared" ca="1" si="177"/>
        <v>0</v>
      </c>
      <c r="FL80" s="11">
        <f t="shared" ca="1" si="178"/>
        <v>0</v>
      </c>
      <c r="FM80" s="11">
        <f t="shared" ca="1" si="179"/>
        <v>0</v>
      </c>
      <c r="FN80" s="49">
        <f t="shared" ca="1" si="16"/>
        <v>0</v>
      </c>
      <c r="FO80" s="14"/>
      <c r="FP80" s="37">
        <f t="shared" ca="1" si="180"/>
        <v>0</v>
      </c>
      <c r="FQ80" s="11">
        <f ca="1">IF(AV79&lt;=0,0,IF($C80&lt;=SUM($FP80:FP80),0,IF(EA80+$C80-SUM($FP80:FP80)&gt;AV79+CK80,AV79+CK80-EA80,$C80-SUM($FP80:FP80))))</f>
        <v>0</v>
      </c>
      <c r="FR80" s="11">
        <f ca="1">IF(AW79&lt;=0,0,IF($C80&lt;=SUM($FP80:FQ80),0,IF(EB80+$C80-SUM($FP80:FQ80)&gt;AW79+CL80,AW79+CL80-EB80,$C80-SUM($FP80:FQ80))))</f>
        <v>0</v>
      </c>
      <c r="FS80" s="11">
        <f ca="1">IF(AX79&lt;=0,0,IF($C80&lt;=SUM($FP80:FR80),0,IF(EC80+$C80-SUM($FP80:FR80)&gt;AX79+CM80,AX79+CM80-EC80,$C80-SUM($FP80:FR80))))</f>
        <v>0</v>
      </c>
      <c r="FT80" s="11">
        <f ca="1">IF(AY79&lt;=0,0,IF($C80&lt;=SUM($FP80:FS80),0,IF(ED80+$C80-SUM($FP80:FS80)&gt;AY79+CN80,AY79+CN80-ED80,$C80-SUM($FP80:FS80))))</f>
        <v>0</v>
      </c>
      <c r="FU80" s="11">
        <f ca="1">IF(AZ79&lt;=0,0,IF($C80&lt;=SUM($FP80:FT80),0,IF(EE80+$C80-SUM($FP80:FT80)&gt;AZ79+CO80,AZ79+CO80-EE80,$C80-SUM($FP80:FT80))))</f>
        <v>0</v>
      </c>
      <c r="FV80" s="11">
        <f ca="1">IF(BA79&lt;=0,0,IF($C80&lt;=SUM($FP80:FU80),0,IF(EF80+$C80-SUM($FP80:FU80)&gt;BA79+CP80,BA79+CP80-EF80,$C80-SUM($FP80:FU80))))</f>
        <v>0</v>
      </c>
      <c r="FW80" s="11">
        <f ca="1">IF(BB79&lt;=0,0,IF($C80&lt;=SUM($FP80:FV80),0,IF(EG80+$C80-SUM($FP80:FV80)&gt;BB79+CQ80,BB79+CQ80-EG80,$C80-SUM($FP80:FV80))))</f>
        <v>0</v>
      </c>
      <c r="FX80" s="11">
        <f ca="1">IF(BC79&lt;=0,0,IF($C80&lt;=SUM($FP80:FW80),0,IF(EH80+$C80-SUM($FP80:FW80)&gt;BC79+CR80,BC79+CR80-EH80,$C80-SUM($FP80:FW80))))</f>
        <v>0</v>
      </c>
      <c r="FY80" s="11">
        <f ca="1">IF(BD79&lt;=0,0,IF($C80&lt;=SUM($FP80:FX80),0,IF(EI80+$C80-SUM($FP80:FX80)&gt;BD79+CS80,BD79+CS80-EI80,$C80-SUM($FP80:FX80))))</f>
        <v>0</v>
      </c>
      <c r="FZ80" s="11">
        <f ca="1">IF(BE79&lt;=0,0,IF($C80&lt;=SUM($FP80:FY80),0,IF(EJ80+$C80-SUM($FP80:FY80)&gt;BE79+CT80,BE79+CT80-EJ80,$C80-SUM($FP80:FY80))))</f>
        <v>0</v>
      </c>
      <c r="GA80" s="11">
        <f ca="1">IF(BF79&lt;=0,0,IF($C80&lt;=SUM($FP80:FZ80),0,IF(EK80+$C80-SUM($FP80:FZ80)&gt;BF79+CU80,BF79+CU80-EK80,$C80-SUM($FP80:FZ80))))</f>
        <v>0</v>
      </c>
      <c r="GB80" s="11">
        <f ca="1">IF(BG79&lt;=0,0,IF($C80&lt;=SUM($FP80:GA80),0,IF(EL80+$C80-SUM($FP80:GA80)&gt;BG79+CV80,BG79+CV80-EL80,$C80-SUM($FP80:GA80))))</f>
        <v>0</v>
      </c>
      <c r="GC80" s="11">
        <f ca="1">IF(BH79&lt;=0,0,IF($C80&lt;=SUM($FP80:GB80),0,IF(EM80+$C80-SUM($FP80:GB80)&gt;BH79+CW80,BH79+CW80-EM80,$C80-SUM($FP80:GB80))))</f>
        <v>0</v>
      </c>
      <c r="GD80" s="11">
        <f ca="1">IF(BI79&lt;=0,0,IF($C80&lt;=SUM($FP80:GC80),0,IF(EN80+$C80-SUM($FP80:GC80)&gt;BI79+CX80,BI79+CX80-EN80,$C80-SUM($FP80:GC80))))</f>
        <v>0</v>
      </c>
      <c r="GE80" s="11">
        <f ca="1">IF(BJ79&lt;=0,0,IF($C80&lt;=SUM($FP80:GD80),0,IF(EO80+$C80-SUM($FP80:GD80)&gt;BJ79+CY80,BJ79+CY80-EO80,$C80-SUM($FP80:GD80))))</f>
        <v>0</v>
      </c>
      <c r="GF80" s="11">
        <f ca="1">IF(BK79&lt;=0,0,IF($C80&lt;=SUM($FP80:GE80),0,IF(EP80+$C80-SUM($FP80:GE80)&gt;BK79+CZ80,BK79+CZ80-EP80,$C80-SUM($FP80:GE80))))</f>
        <v>0</v>
      </c>
      <c r="GG80" s="11">
        <f ca="1">IF(BL79&lt;=0,0,IF($C80&lt;=SUM($FP80:GF80),0,IF(EQ80+$C80-SUM($FP80:GF80)&gt;BL79+DA80,BL79+DA80-EQ80,$C80-SUM($FP80:GF80))))</f>
        <v>0</v>
      </c>
      <c r="GH80" s="11">
        <f ca="1">IF(BM79&lt;=0,0,IF($C80&lt;=SUM($FP80:GG80),0,IF(ER80+$C80-SUM($FP80:GG80)&gt;BM79+DB80,BM79+DB80-ER80,$C80-SUM($FP80:GG80))))</f>
        <v>0</v>
      </c>
      <c r="GI80" s="11">
        <f ca="1">IF(BN79&lt;=0,0,IF($C80&lt;=SUM($FP80:GH80),0,IF(ES80+$C80-SUM($FP80:GH80)&gt;BN79+DC80,BN79+DC80-ES80,$C80-SUM($FP80:GH80))))</f>
        <v>0</v>
      </c>
      <c r="GJ80" s="11">
        <f ca="1">IF(BO79&lt;=0,0,IF($C80&lt;=SUM($FP80:GI80),0,IF(ET80+$C80-SUM($FP80:GI80)&gt;BO79+DD80,BO79+DD80-ET80,$C80-SUM($FP80:GI80))))</f>
        <v>0</v>
      </c>
      <c r="GK80" s="11">
        <f ca="1">IF(BP79&lt;=0,0,IF($C80&lt;=SUM($FP80:GJ80),0,IF(EU80+$C80-SUM($FP80:GJ80)&gt;BP79+DE80,BP79+DE80-EU80,$C80-SUM($FP80:GJ80))))</f>
        <v>0</v>
      </c>
      <c r="GL80" s="11">
        <f ca="1">IF(BQ79&lt;=0,0,IF($C80&lt;=SUM($FP80:GK80),0,IF(EV80+$C80-SUM($FP80:GK80)&gt;BQ79+DF80,BQ79+DF80-EV80,$C80-SUM($FP80:GK80))))</f>
        <v>0</v>
      </c>
      <c r="GM80" s="11">
        <f ca="1">IF(BR79&lt;=0,0,IF($C80&lt;=SUM($FP80:GL80),0,IF(EW80+$C80-SUM($FP80:GL80)&gt;BR79+DG80,BR79+DG80-EW80,$C80-SUM($FP80:GL80))))</f>
        <v>0</v>
      </c>
      <c r="GN80" s="11">
        <f ca="1">IF(BS79&lt;=0,0,IF($C80&lt;=SUM($FP80:GM80),0,IF(EX80+$C80-SUM($FP80:GM80)&gt;BS79+DH80,BS79+DH80-EX80,$C80-SUM($FP80:GM80))))</f>
        <v>0</v>
      </c>
      <c r="GO80" s="11">
        <f ca="1">IF(BT79&lt;=0,0,IF($C80&lt;=SUM($FP80:GN80),0,IF(EY80+$C80-SUM($FP80:GN80)&gt;BT79+DI80,BT79+DI80-EY80,$C80-SUM($FP80:GN80))))</f>
        <v>0</v>
      </c>
      <c r="GP80" s="11">
        <f ca="1">IF(BU79&lt;=0,0,IF($C80&lt;=SUM($FP80:GO80),0,IF(EZ80+$C80-SUM($FP80:GO80)&gt;BU79+DJ80,BU79+DJ80-EZ80,$C80-SUM($FP80:GO80))))</f>
        <v>0</v>
      </c>
      <c r="GQ80" s="11">
        <f ca="1">IF(BV79&lt;=0,0,IF($C80&lt;=SUM($FP80:GP80),0,IF(FA80+$C80-SUM($FP80:GP80)&gt;BV79+DK80,BV79+DK80-FA80,$C80-SUM($FP80:GP80))))</f>
        <v>0</v>
      </c>
      <c r="GR80" s="11">
        <f ca="1">IF(BW79&lt;=0,0,IF($C80&lt;=SUM($FP80:GQ80),0,IF(FB80+$C80-SUM($FP80:GQ80)&gt;BW79+DL80,BW79+DL80-FB80,$C80-SUM($FP80:GQ80))))</f>
        <v>0</v>
      </c>
      <c r="GS80" s="11">
        <f ca="1">IF(BX79&lt;=0,0,IF($C80&lt;=SUM($FP80:GR80),0,IF(FC80+$C80-SUM($FP80:GR80)&gt;BX79+DM80,BX79+DM80-FC80,$C80-SUM($FP80:GR80))))</f>
        <v>0</v>
      </c>
      <c r="GT80" s="11">
        <f ca="1">IF(BY79&lt;=0,0,IF($C80&lt;=SUM($FP80:GS80),0,IF(FD80+$C80-SUM($FP80:GS80)&gt;BY79+DN80,BY79+DN80-FD80,$C80-SUM($FP80:GS80))))</f>
        <v>0</v>
      </c>
      <c r="GU80" s="11">
        <f ca="1">IF(BZ79&lt;=0,0,IF($C80&lt;=SUM($FP80:GT80),0,IF(FE80+$C80-SUM($FP80:GT80)&gt;BZ79+DO80,BZ79+DO80-FE80,$C80-SUM($FP80:GT80))))</f>
        <v>0</v>
      </c>
      <c r="GV80" s="11">
        <f ca="1">IF(CA79&lt;=0,0,IF($C80&lt;=SUM($FP80:GU80),0,IF(FF80+$C80-SUM($FP80:GU80)&gt;CA79+DP80,CA79+DP80-FF80,$C80-SUM($FP80:GU80))))</f>
        <v>0</v>
      </c>
      <c r="GW80" s="11">
        <f ca="1">IF(CB79&lt;=0,0,IF($C80&lt;=SUM($FP80:GV80),0,IF(FG80+$C80-SUM($FP80:GV80)&gt;CB79+DQ80,CB79+DQ80-FG80,$C80-SUM($FP80:GV80))))</f>
        <v>0</v>
      </c>
      <c r="GX80" s="11">
        <f ca="1">IF(CC79&lt;=0,0,IF($C80&lt;=SUM($FP80:GW80),0,IF(FH80+$C80-SUM($FP80:GW80)&gt;CC79+DR80,CC79+DR80-FH80,$C80-SUM($FP80:GW80))))</f>
        <v>0</v>
      </c>
      <c r="GY80" s="11">
        <f ca="1">IF(CD79&lt;=0,0,IF($C80&lt;=SUM($FP80:GX80),0,IF(FI80+$C80-SUM($FP80:GX80)&gt;CD79+DS80,CD79+DS80-FI80,$C80-SUM($FP80:GX80))))</f>
        <v>0</v>
      </c>
      <c r="GZ80" s="11">
        <f ca="1">IF(CE79&lt;=0,0,IF($C80&lt;=SUM($FP80:GY80),0,IF(FJ80+$C80-SUM($FP80:GY80)&gt;CE79+DT80,CE79+DT80-FJ80,$C80-SUM($FP80:GY80))))</f>
        <v>0</v>
      </c>
      <c r="HA80" s="11">
        <f ca="1">IF(CF79&lt;=0,0,IF($C80&lt;=SUM($FP80:GZ80),0,IF(FK80+$C80-SUM($FP80:GZ80)&gt;CF79+DU80,CF79+DU80-FK80,$C80-SUM($FP80:GZ80))))</f>
        <v>0</v>
      </c>
      <c r="HB80" s="11">
        <f ca="1">IF(CG79&lt;=0,0,IF($C80&lt;=SUM($FP80:HA80),0,IF(FL80+$C80-SUM($FP80:HA80)&gt;CG79+DV80,CG79+DV80-FL80,$C80-SUM($FP80:HA80))))</f>
        <v>0</v>
      </c>
      <c r="HC80" s="11">
        <f ca="1">IF(CH79&lt;=0,0,IF($C80&lt;=SUM($FP80:HB80),0,IF(FM80+$C80-SUM($FP80:HB80)&gt;CH79+DW80,CH79+DW80-FM80,$C80-SUM($FP80:HB80))))</f>
        <v>0</v>
      </c>
    </row>
    <row r="81" spans="1:211" ht="11" customHeight="1" x14ac:dyDescent="0.15">
      <c r="A81" s="12" t="str">
        <f t="shared" ca="1" si="17"/>
        <v/>
      </c>
      <c r="B81" s="6" t="e">
        <f t="shared" ca="1" si="18"/>
        <v>#N/A</v>
      </c>
      <c r="C81" s="50" t="str">
        <f ca="1">IF(A81="","",IF(snowball,IF(($E$5-FN81)&lt;0,0,$E$5-FN81),0)+D81)</f>
        <v/>
      </c>
      <c r="D81" s="38"/>
      <c r="E81" s="11">
        <f t="shared" ca="1" si="19"/>
        <v>0</v>
      </c>
      <c r="F81" s="11">
        <f t="shared" ca="1" si="20"/>
        <v>0</v>
      </c>
      <c r="G81" s="11">
        <f t="shared" ca="1" si="21"/>
        <v>0</v>
      </c>
      <c r="H81" s="11">
        <f t="shared" ca="1" si="22"/>
        <v>0</v>
      </c>
      <c r="I81" s="11">
        <f t="shared" ca="1" si="23"/>
        <v>0</v>
      </c>
      <c r="J81" s="11">
        <f t="shared" ca="1" si="24"/>
        <v>0</v>
      </c>
      <c r="K81" s="11">
        <f t="shared" ca="1" si="25"/>
        <v>0</v>
      </c>
      <c r="L81" s="11">
        <f t="shared" ca="1" si="26"/>
        <v>0</v>
      </c>
      <c r="M81" s="11">
        <f t="shared" ca="1" si="27"/>
        <v>0</v>
      </c>
      <c r="N81" s="11">
        <f t="shared" ca="1" si="28"/>
        <v>0</v>
      </c>
      <c r="O81" s="11">
        <f t="shared" ca="1" si="29"/>
        <v>0</v>
      </c>
      <c r="P81" s="11">
        <f t="shared" ca="1" si="30"/>
        <v>0</v>
      </c>
      <c r="Q81" s="11">
        <f t="shared" ca="1" si="31"/>
        <v>0</v>
      </c>
      <c r="R81" s="11">
        <f t="shared" ca="1" si="32"/>
        <v>0</v>
      </c>
      <c r="S81" s="11">
        <f t="shared" ca="1" si="33"/>
        <v>0</v>
      </c>
      <c r="T81" s="11">
        <f t="shared" ca="1" si="34"/>
        <v>0</v>
      </c>
      <c r="U81" s="11">
        <f t="shared" ca="1" si="35"/>
        <v>0</v>
      </c>
      <c r="V81" s="11">
        <f t="shared" ca="1" si="36"/>
        <v>0</v>
      </c>
      <c r="W81" s="11">
        <f t="shared" ca="1" si="37"/>
        <v>0</v>
      </c>
      <c r="X81" s="11">
        <f t="shared" ca="1" si="38"/>
        <v>0</v>
      </c>
      <c r="Y81" s="11">
        <f t="shared" ca="1" si="39"/>
        <v>0</v>
      </c>
      <c r="Z81" s="11">
        <f t="shared" ca="1" si="40"/>
        <v>0</v>
      </c>
      <c r="AA81" s="11">
        <f t="shared" ca="1" si="41"/>
        <v>0</v>
      </c>
      <c r="AB81" s="11">
        <f t="shared" ca="1" si="42"/>
        <v>0</v>
      </c>
      <c r="AC81" s="11">
        <f t="shared" ca="1" si="43"/>
        <v>0</v>
      </c>
      <c r="AD81" s="11">
        <f t="shared" ca="1" si="44"/>
        <v>0</v>
      </c>
      <c r="AE81" s="11">
        <f t="shared" ca="1" si="45"/>
        <v>0</v>
      </c>
      <c r="AF81" s="11">
        <f t="shared" ca="1" si="46"/>
        <v>0</v>
      </c>
      <c r="AG81" s="11">
        <f t="shared" ca="1" si="47"/>
        <v>0</v>
      </c>
      <c r="AH81" s="11">
        <f t="shared" ca="1" si="48"/>
        <v>0</v>
      </c>
      <c r="AI81" s="11">
        <f t="shared" ca="1" si="49"/>
        <v>0</v>
      </c>
      <c r="AJ81" s="11">
        <f t="shared" ca="1" si="50"/>
        <v>0</v>
      </c>
      <c r="AK81" s="11">
        <f t="shared" ca="1" si="51"/>
        <v>0</v>
      </c>
      <c r="AL81" s="11">
        <f t="shared" ca="1" si="52"/>
        <v>0</v>
      </c>
      <c r="AM81" s="11">
        <f t="shared" ca="1" si="53"/>
        <v>0</v>
      </c>
      <c r="AN81" s="11">
        <f t="shared" ca="1" si="54"/>
        <v>0</v>
      </c>
      <c r="AO81" s="11">
        <f t="shared" ca="1" si="55"/>
        <v>0</v>
      </c>
      <c r="AP81" s="11">
        <f t="shared" ca="1" si="56"/>
        <v>0</v>
      </c>
      <c r="AQ81" s="11">
        <f t="shared" ca="1" si="57"/>
        <v>0</v>
      </c>
      <c r="AR81" s="11">
        <f t="shared" ca="1" si="58"/>
        <v>0</v>
      </c>
      <c r="AS81" s="35"/>
      <c r="AT81" s="11">
        <f t="shared" ca="1" si="59"/>
        <v>0</v>
      </c>
      <c r="AU81" s="11">
        <f t="shared" ca="1" si="60"/>
        <v>0</v>
      </c>
      <c r="AV81" s="11">
        <f t="shared" ca="1" si="61"/>
        <v>0</v>
      </c>
      <c r="AW81" s="11">
        <f t="shared" ca="1" si="62"/>
        <v>0</v>
      </c>
      <c r="AX81" s="11">
        <f t="shared" ca="1" si="63"/>
        <v>0</v>
      </c>
      <c r="AY81" s="11">
        <f t="shared" ca="1" si="64"/>
        <v>0</v>
      </c>
      <c r="AZ81" s="11">
        <f t="shared" ca="1" si="65"/>
        <v>0</v>
      </c>
      <c r="BA81" s="11">
        <f t="shared" ca="1" si="66"/>
        <v>0</v>
      </c>
      <c r="BB81" s="11">
        <f t="shared" ca="1" si="67"/>
        <v>0</v>
      </c>
      <c r="BC81" s="11">
        <f t="shared" ca="1" si="68"/>
        <v>0</v>
      </c>
      <c r="BD81" s="11">
        <f t="shared" ca="1" si="69"/>
        <v>0</v>
      </c>
      <c r="BE81" s="11">
        <f t="shared" ca="1" si="70"/>
        <v>0</v>
      </c>
      <c r="BF81" s="11">
        <f t="shared" ca="1" si="71"/>
        <v>0</v>
      </c>
      <c r="BG81" s="11">
        <f t="shared" ca="1" si="72"/>
        <v>0</v>
      </c>
      <c r="BH81" s="11">
        <f t="shared" ca="1" si="73"/>
        <v>0</v>
      </c>
      <c r="BI81" s="11">
        <f t="shared" ca="1" si="74"/>
        <v>0</v>
      </c>
      <c r="BJ81" s="11">
        <f t="shared" ca="1" si="75"/>
        <v>0</v>
      </c>
      <c r="BK81" s="11">
        <f t="shared" ca="1" si="76"/>
        <v>0</v>
      </c>
      <c r="BL81" s="11">
        <f t="shared" ca="1" si="77"/>
        <v>0</v>
      </c>
      <c r="BM81" s="11">
        <f t="shared" ca="1" si="78"/>
        <v>0</v>
      </c>
      <c r="BN81" s="11">
        <f t="shared" ca="1" si="79"/>
        <v>0</v>
      </c>
      <c r="BO81" s="11">
        <f t="shared" ca="1" si="80"/>
        <v>0</v>
      </c>
      <c r="BP81" s="11">
        <f t="shared" ca="1" si="81"/>
        <v>0</v>
      </c>
      <c r="BQ81" s="11">
        <f t="shared" ca="1" si="82"/>
        <v>0</v>
      </c>
      <c r="BR81" s="11">
        <f t="shared" ca="1" si="83"/>
        <v>0</v>
      </c>
      <c r="BS81" s="11">
        <f t="shared" ca="1" si="84"/>
        <v>0</v>
      </c>
      <c r="BT81" s="11">
        <f t="shared" ca="1" si="85"/>
        <v>0</v>
      </c>
      <c r="BU81" s="11">
        <f t="shared" ca="1" si="86"/>
        <v>0</v>
      </c>
      <c r="BV81" s="11">
        <f t="shared" ca="1" si="87"/>
        <v>0</v>
      </c>
      <c r="BW81" s="11">
        <f t="shared" ca="1" si="88"/>
        <v>0</v>
      </c>
      <c r="BX81" s="11">
        <f t="shared" ca="1" si="89"/>
        <v>0</v>
      </c>
      <c r="BY81" s="11">
        <f t="shared" ca="1" si="90"/>
        <v>0</v>
      </c>
      <c r="BZ81" s="11">
        <f t="shared" ca="1" si="91"/>
        <v>0</v>
      </c>
      <c r="CA81" s="11">
        <f t="shared" ca="1" si="92"/>
        <v>0</v>
      </c>
      <c r="CB81" s="11">
        <f t="shared" ca="1" si="93"/>
        <v>0</v>
      </c>
      <c r="CC81" s="11">
        <f t="shared" ca="1" si="94"/>
        <v>0</v>
      </c>
      <c r="CD81" s="11">
        <f t="shared" ca="1" si="95"/>
        <v>0</v>
      </c>
      <c r="CE81" s="11">
        <f t="shared" ca="1" si="96"/>
        <v>0</v>
      </c>
      <c r="CF81" s="11">
        <f t="shared" ca="1" si="97"/>
        <v>0</v>
      </c>
      <c r="CG81" s="11">
        <f t="shared" ca="1" si="98"/>
        <v>0</v>
      </c>
      <c r="CH81" s="11">
        <f t="shared" ca="1" si="99"/>
        <v>0</v>
      </c>
      <c r="CI81" s="3"/>
      <c r="CJ81" s="11">
        <f t="shared" ca="1" si="100"/>
        <v>0</v>
      </c>
      <c r="CK81" s="11">
        <f t="shared" ca="1" si="101"/>
        <v>0</v>
      </c>
      <c r="CL81" s="11">
        <f t="shared" ca="1" si="102"/>
        <v>0</v>
      </c>
      <c r="CM81" s="11">
        <f t="shared" ca="1" si="103"/>
        <v>0</v>
      </c>
      <c r="CN81" s="11">
        <f t="shared" ca="1" si="104"/>
        <v>0</v>
      </c>
      <c r="CO81" s="11">
        <f t="shared" ca="1" si="105"/>
        <v>0</v>
      </c>
      <c r="CP81" s="11">
        <f t="shared" ca="1" si="106"/>
        <v>0</v>
      </c>
      <c r="CQ81" s="11">
        <f t="shared" ca="1" si="107"/>
        <v>0</v>
      </c>
      <c r="CR81" s="11">
        <f t="shared" ca="1" si="108"/>
        <v>0</v>
      </c>
      <c r="CS81" s="11">
        <f t="shared" ca="1" si="109"/>
        <v>0</v>
      </c>
      <c r="CT81" s="11">
        <f t="shared" ca="1" si="110"/>
        <v>0</v>
      </c>
      <c r="CU81" s="11">
        <f t="shared" ca="1" si="111"/>
        <v>0</v>
      </c>
      <c r="CV81" s="11">
        <f t="shared" ca="1" si="112"/>
        <v>0</v>
      </c>
      <c r="CW81" s="11">
        <f t="shared" ca="1" si="113"/>
        <v>0</v>
      </c>
      <c r="CX81" s="11">
        <f t="shared" ca="1" si="114"/>
        <v>0</v>
      </c>
      <c r="CY81" s="11">
        <f t="shared" ca="1" si="115"/>
        <v>0</v>
      </c>
      <c r="CZ81" s="11">
        <f t="shared" ca="1" si="116"/>
        <v>0</v>
      </c>
      <c r="DA81" s="11">
        <f t="shared" ca="1" si="117"/>
        <v>0</v>
      </c>
      <c r="DB81" s="11">
        <f t="shared" ca="1" si="118"/>
        <v>0</v>
      </c>
      <c r="DC81" s="11">
        <f t="shared" ca="1" si="119"/>
        <v>0</v>
      </c>
      <c r="DD81" s="11">
        <f t="shared" ca="1" si="120"/>
        <v>0</v>
      </c>
      <c r="DE81" s="11">
        <f t="shared" ca="1" si="121"/>
        <v>0</v>
      </c>
      <c r="DF81" s="11">
        <f t="shared" ca="1" si="122"/>
        <v>0</v>
      </c>
      <c r="DG81" s="11">
        <f t="shared" ca="1" si="123"/>
        <v>0</v>
      </c>
      <c r="DH81" s="11">
        <f t="shared" ca="1" si="124"/>
        <v>0</v>
      </c>
      <c r="DI81" s="11">
        <f t="shared" ca="1" si="125"/>
        <v>0</v>
      </c>
      <c r="DJ81" s="11">
        <f t="shared" ca="1" si="126"/>
        <v>0</v>
      </c>
      <c r="DK81" s="11">
        <f t="shared" ca="1" si="127"/>
        <v>0</v>
      </c>
      <c r="DL81" s="11">
        <f t="shared" ca="1" si="128"/>
        <v>0</v>
      </c>
      <c r="DM81" s="11">
        <f t="shared" ca="1" si="129"/>
        <v>0</v>
      </c>
      <c r="DN81" s="11">
        <f t="shared" ca="1" si="130"/>
        <v>0</v>
      </c>
      <c r="DO81" s="11">
        <f t="shared" ca="1" si="131"/>
        <v>0</v>
      </c>
      <c r="DP81" s="11">
        <f t="shared" ca="1" si="132"/>
        <v>0</v>
      </c>
      <c r="DQ81" s="11">
        <f t="shared" ca="1" si="133"/>
        <v>0</v>
      </c>
      <c r="DR81" s="11">
        <f t="shared" ca="1" si="134"/>
        <v>0</v>
      </c>
      <c r="DS81" s="11">
        <f t="shared" ca="1" si="135"/>
        <v>0</v>
      </c>
      <c r="DT81" s="11">
        <f t="shared" ca="1" si="136"/>
        <v>0</v>
      </c>
      <c r="DU81" s="11">
        <f t="shared" ca="1" si="137"/>
        <v>0</v>
      </c>
      <c r="DV81" s="11">
        <f t="shared" ca="1" si="138"/>
        <v>0</v>
      </c>
      <c r="DW81" s="11">
        <f t="shared" ca="1" si="139"/>
        <v>0</v>
      </c>
      <c r="DX81" s="49">
        <f t="shared" ca="1" si="14"/>
        <v>0</v>
      </c>
      <c r="DY81" s="8"/>
      <c r="DZ81" s="11">
        <f t="shared" ca="1" si="140"/>
        <v>0</v>
      </c>
      <c r="EA81" s="11">
        <f t="shared" ca="1" si="141"/>
        <v>0</v>
      </c>
      <c r="EB81" s="11">
        <f t="shared" ca="1" si="142"/>
        <v>0</v>
      </c>
      <c r="EC81" s="11">
        <f t="shared" ca="1" si="143"/>
        <v>0</v>
      </c>
      <c r="ED81" s="11">
        <f t="shared" ca="1" si="144"/>
        <v>0</v>
      </c>
      <c r="EE81" s="11">
        <f t="shared" ca="1" si="145"/>
        <v>0</v>
      </c>
      <c r="EF81" s="11">
        <f t="shared" ca="1" si="146"/>
        <v>0</v>
      </c>
      <c r="EG81" s="11">
        <f t="shared" ca="1" si="147"/>
        <v>0</v>
      </c>
      <c r="EH81" s="11">
        <f t="shared" ca="1" si="148"/>
        <v>0</v>
      </c>
      <c r="EI81" s="11">
        <f t="shared" ca="1" si="149"/>
        <v>0</v>
      </c>
      <c r="EJ81" s="11">
        <f t="shared" ca="1" si="150"/>
        <v>0</v>
      </c>
      <c r="EK81" s="11">
        <f t="shared" ca="1" si="151"/>
        <v>0</v>
      </c>
      <c r="EL81" s="11">
        <f t="shared" ca="1" si="152"/>
        <v>0</v>
      </c>
      <c r="EM81" s="11">
        <f t="shared" ca="1" si="153"/>
        <v>0</v>
      </c>
      <c r="EN81" s="11">
        <f t="shared" ca="1" si="154"/>
        <v>0</v>
      </c>
      <c r="EO81" s="11">
        <f t="shared" ca="1" si="155"/>
        <v>0</v>
      </c>
      <c r="EP81" s="11">
        <f t="shared" ca="1" si="156"/>
        <v>0</v>
      </c>
      <c r="EQ81" s="11">
        <f t="shared" ca="1" si="157"/>
        <v>0</v>
      </c>
      <c r="ER81" s="11">
        <f t="shared" ca="1" si="158"/>
        <v>0</v>
      </c>
      <c r="ES81" s="11">
        <f t="shared" ca="1" si="159"/>
        <v>0</v>
      </c>
      <c r="ET81" s="11">
        <f t="shared" ca="1" si="160"/>
        <v>0</v>
      </c>
      <c r="EU81" s="11">
        <f t="shared" ca="1" si="161"/>
        <v>0</v>
      </c>
      <c r="EV81" s="11">
        <f t="shared" ca="1" si="162"/>
        <v>0</v>
      </c>
      <c r="EW81" s="11">
        <f t="shared" ca="1" si="163"/>
        <v>0</v>
      </c>
      <c r="EX81" s="11">
        <f t="shared" ca="1" si="164"/>
        <v>0</v>
      </c>
      <c r="EY81" s="11">
        <f t="shared" ca="1" si="165"/>
        <v>0</v>
      </c>
      <c r="EZ81" s="11">
        <f t="shared" ca="1" si="166"/>
        <v>0</v>
      </c>
      <c r="FA81" s="11">
        <f t="shared" ca="1" si="167"/>
        <v>0</v>
      </c>
      <c r="FB81" s="11">
        <f t="shared" ca="1" si="168"/>
        <v>0</v>
      </c>
      <c r="FC81" s="11">
        <f t="shared" ca="1" si="169"/>
        <v>0</v>
      </c>
      <c r="FD81" s="11">
        <f t="shared" ca="1" si="170"/>
        <v>0</v>
      </c>
      <c r="FE81" s="11">
        <f t="shared" ca="1" si="171"/>
        <v>0</v>
      </c>
      <c r="FF81" s="11">
        <f t="shared" ca="1" si="172"/>
        <v>0</v>
      </c>
      <c r="FG81" s="11">
        <f t="shared" ca="1" si="173"/>
        <v>0</v>
      </c>
      <c r="FH81" s="11">
        <f t="shared" ca="1" si="174"/>
        <v>0</v>
      </c>
      <c r="FI81" s="11">
        <f t="shared" ca="1" si="175"/>
        <v>0</v>
      </c>
      <c r="FJ81" s="11">
        <f t="shared" ca="1" si="176"/>
        <v>0</v>
      </c>
      <c r="FK81" s="11">
        <f t="shared" ca="1" si="177"/>
        <v>0</v>
      </c>
      <c r="FL81" s="11">
        <f t="shared" ca="1" si="178"/>
        <v>0</v>
      </c>
      <c r="FM81" s="11">
        <f t="shared" ca="1" si="179"/>
        <v>0</v>
      </c>
      <c r="FN81" s="49">
        <f t="shared" ca="1" si="16"/>
        <v>0</v>
      </c>
      <c r="FO81" s="14"/>
      <c r="FP81" s="37">
        <f t="shared" ca="1" si="180"/>
        <v>0</v>
      </c>
      <c r="FQ81" s="11">
        <f ca="1">IF(AV80&lt;=0,0,IF($C81&lt;=SUM($FP81:FP81),0,IF(EA81+$C81-SUM($FP81:FP81)&gt;AV80+CK81,AV80+CK81-EA81,$C81-SUM($FP81:FP81))))</f>
        <v>0</v>
      </c>
      <c r="FR81" s="11">
        <f ca="1">IF(AW80&lt;=0,0,IF($C81&lt;=SUM($FP81:FQ81),0,IF(EB81+$C81-SUM($FP81:FQ81)&gt;AW80+CL81,AW80+CL81-EB81,$C81-SUM($FP81:FQ81))))</f>
        <v>0</v>
      </c>
      <c r="FS81" s="11">
        <f ca="1">IF(AX80&lt;=0,0,IF($C81&lt;=SUM($FP81:FR81),0,IF(EC81+$C81-SUM($FP81:FR81)&gt;AX80+CM81,AX80+CM81-EC81,$C81-SUM($FP81:FR81))))</f>
        <v>0</v>
      </c>
      <c r="FT81" s="11">
        <f ca="1">IF(AY80&lt;=0,0,IF($C81&lt;=SUM($FP81:FS81),0,IF(ED81+$C81-SUM($FP81:FS81)&gt;AY80+CN81,AY80+CN81-ED81,$C81-SUM($FP81:FS81))))</f>
        <v>0</v>
      </c>
      <c r="FU81" s="11">
        <f ca="1">IF(AZ80&lt;=0,0,IF($C81&lt;=SUM($FP81:FT81),0,IF(EE81+$C81-SUM($FP81:FT81)&gt;AZ80+CO81,AZ80+CO81-EE81,$C81-SUM($FP81:FT81))))</f>
        <v>0</v>
      </c>
      <c r="FV81" s="11">
        <f ca="1">IF(BA80&lt;=0,0,IF($C81&lt;=SUM($FP81:FU81),0,IF(EF81+$C81-SUM($FP81:FU81)&gt;BA80+CP81,BA80+CP81-EF81,$C81-SUM($FP81:FU81))))</f>
        <v>0</v>
      </c>
      <c r="FW81" s="11">
        <f ca="1">IF(BB80&lt;=0,0,IF($C81&lt;=SUM($FP81:FV81),0,IF(EG81+$C81-SUM($FP81:FV81)&gt;BB80+CQ81,BB80+CQ81-EG81,$C81-SUM($FP81:FV81))))</f>
        <v>0</v>
      </c>
      <c r="FX81" s="11">
        <f ca="1">IF(BC80&lt;=0,0,IF($C81&lt;=SUM($FP81:FW81),0,IF(EH81+$C81-SUM($FP81:FW81)&gt;BC80+CR81,BC80+CR81-EH81,$C81-SUM($FP81:FW81))))</f>
        <v>0</v>
      </c>
      <c r="FY81" s="11">
        <f ca="1">IF(BD80&lt;=0,0,IF($C81&lt;=SUM($FP81:FX81),0,IF(EI81+$C81-SUM($FP81:FX81)&gt;BD80+CS81,BD80+CS81-EI81,$C81-SUM($FP81:FX81))))</f>
        <v>0</v>
      </c>
      <c r="FZ81" s="11">
        <f ca="1">IF(BE80&lt;=0,0,IF($C81&lt;=SUM($FP81:FY81),0,IF(EJ81+$C81-SUM($FP81:FY81)&gt;BE80+CT81,BE80+CT81-EJ81,$C81-SUM($FP81:FY81))))</f>
        <v>0</v>
      </c>
      <c r="GA81" s="11">
        <f ca="1">IF(BF80&lt;=0,0,IF($C81&lt;=SUM($FP81:FZ81),0,IF(EK81+$C81-SUM($FP81:FZ81)&gt;BF80+CU81,BF80+CU81-EK81,$C81-SUM($FP81:FZ81))))</f>
        <v>0</v>
      </c>
      <c r="GB81" s="11">
        <f ca="1">IF(BG80&lt;=0,0,IF($C81&lt;=SUM($FP81:GA81),0,IF(EL81+$C81-SUM($FP81:GA81)&gt;BG80+CV81,BG80+CV81-EL81,$C81-SUM($FP81:GA81))))</f>
        <v>0</v>
      </c>
      <c r="GC81" s="11">
        <f ca="1">IF(BH80&lt;=0,0,IF($C81&lt;=SUM($FP81:GB81),0,IF(EM81+$C81-SUM($FP81:GB81)&gt;BH80+CW81,BH80+CW81-EM81,$C81-SUM($FP81:GB81))))</f>
        <v>0</v>
      </c>
      <c r="GD81" s="11">
        <f ca="1">IF(BI80&lt;=0,0,IF($C81&lt;=SUM($FP81:GC81),0,IF(EN81+$C81-SUM($FP81:GC81)&gt;BI80+CX81,BI80+CX81-EN81,$C81-SUM($FP81:GC81))))</f>
        <v>0</v>
      </c>
      <c r="GE81" s="11">
        <f ca="1">IF(BJ80&lt;=0,0,IF($C81&lt;=SUM($FP81:GD81),0,IF(EO81+$C81-SUM($FP81:GD81)&gt;BJ80+CY81,BJ80+CY81-EO81,$C81-SUM($FP81:GD81))))</f>
        <v>0</v>
      </c>
      <c r="GF81" s="11">
        <f ca="1">IF(BK80&lt;=0,0,IF($C81&lt;=SUM($FP81:GE81),0,IF(EP81+$C81-SUM($FP81:GE81)&gt;BK80+CZ81,BK80+CZ81-EP81,$C81-SUM($FP81:GE81))))</f>
        <v>0</v>
      </c>
      <c r="GG81" s="11">
        <f ca="1">IF(BL80&lt;=0,0,IF($C81&lt;=SUM($FP81:GF81),0,IF(EQ81+$C81-SUM($FP81:GF81)&gt;BL80+DA81,BL80+DA81-EQ81,$C81-SUM($FP81:GF81))))</f>
        <v>0</v>
      </c>
      <c r="GH81" s="11">
        <f ca="1">IF(BM80&lt;=0,0,IF($C81&lt;=SUM($FP81:GG81),0,IF(ER81+$C81-SUM($FP81:GG81)&gt;BM80+DB81,BM80+DB81-ER81,$C81-SUM($FP81:GG81))))</f>
        <v>0</v>
      </c>
      <c r="GI81" s="11">
        <f ca="1">IF(BN80&lt;=0,0,IF($C81&lt;=SUM($FP81:GH81),0,IF(ES81+$C81-SUM($FP81:GH81)&gt;BN80+DC81,BN80+DC81-ES81,$C81-SUM($FP81:GH81))))</f>
        <v>0</v>
      </c>
      <c r="GJ81" s="11">
        <f ca="1">IF(BO80&lt;=0,0,IF($C81&lt;=SUM($FP81:GI81),0,IF(ET81+$C81-SUM($FP81:GI81)&gt;BO80+DD81,BO80+DD81-ET81,$C81-SUM($FP81:GI81))))</f>
        <v>0</v>
      </c>
      <c r="GK81" s="11">
        <f ca="1">IF(BP80&lt;=0,0,IF($C81&lt;=SUM($FP81:GJ81),0,IF(EU81+$C81-SUM($FP81:GJ81)&gt;BP80+DE81,BP80+DE81-EU81,$C81-SUM($FP81:GJ81))))</f>
        <v>0</v>
      </c>
      <c r="GL81" s="11">
        <f ca="1">IF(BQ80&lt;=0,0,IF($C81&lt;=SUM($FP81:GK81),0,IF(EV81+$C81-SUM($FP81:GK81)&gt;BQ80+DF81,BQ80+DF81-EV81,$C81-SUM($FP81:GK81))))</f>
        <v>0</v>
      </c>
      <c r="GM81" s="11">
        <f ca="1">IF(BR80&lt;=0,0,IF($C81&lt;=SUM($FP81:GL81),0,IF(EW81+$C81-SUM($FP81:GL81)&gt;BR80+DG81,BR80+DG81-EW81,$C81-SUM($FP81:GL81))))</f>
        <v>0</v>
      </c>
      <c r="GN81" s="11">
        <f ca="1">IF(BS80&lt;=0,0,IF($C81&lt;=SUM($FP81:GM81),0,IF(EX81+$C81-SUM($FP81:GM81)&gt;BS80+DH81,BS80+DH81-EX81,$C81-SUM($FP81:GM81))))</f>
        <v>0</v>
      </c>
      <c r="GO81" s="11">
        <f ca="1">IF(BT80&lt;=0,0,IF($C81&lt;=SUM($FP81:GN81),0,IF(EY81+$C81-SUM($FP81:GN81)&gt;BT80+DI81,BT80+DI81-EY81,$C81-SUM($FP81:GN81))))</f>
        <v>0</v>
      </c>
      <c r="GP81" s="11">
        <f ca="1">IF(BU80&lt;=0,0,IF($C81&lt;=SUM($FP81:GO81),0,IF(EZ81+$C81-SUM($FP81:GO81)&gt;BU80+DJ81,BU80+DJ81-EZ81,$C81-SUM($FP81:GO81))))</f>
        <v>0</v>
      </c>
      <c r="GQ81" s="11">
        <f ca="1">IF(BV80&lt;=0,0,IF($C81&lt;=SUM($FP81:GP81),0,IF(FA81+$C81-SUM($FP81:GP81)&gt;BV80+DK81,BV80+DK81-FA81,$C81-SUM($FP81:GP81))))</f>
        <v>0</v>
      </c>
      <c r="GR81" s="11">
        <f ca="1">IF(BW80&lt;=0,0,IF($C81&lt;=SUM($FP81:GQ81),0,IF(FB81+$C81-SUM($FP81:GQ81)&gt;BW80+DL81,BW80+DL81-FB81,$C81-SUM($FP81:GQ81))))</f>
        <v>0</v>
      </c>
      <c r="GS81" s="11">
        <f ca="1">IF(BX80&lt;=0,0,IF($C81&lt;=SUM($FP81:GR81),0,IF(FC81+$C81-SUM($FP81:GR81)&gt;BX80+DM81,BX80+DM81-FC81,$C81-SUM($FP81:GR81))))</f>
        <v>0</v>
      </c>
      <c r="GT81" s="11">
        <f ca="1">IF(BY80&lt;=0,0,IF($C81&lt;=SUM($FP81:GS81),0,IF(FD81+$C81-SUM($FP81:GS81)&gt;BY80+DN81,BY80+DN81-FD81,$C81-SUM($FP81:GS81))))</f>
        <v>0</v>
      </c>
      <c r="GU81" s="11">
        <f ca="1">IF(BZ80&lt;=0,0,IF($C81&lt;=SUM($FP81:GT81),0,IF(FE81+$C81-SUM($FP81:GT81)&gt;BZ80+DO81,BZ80+DO81-FE81,$C81-SUM($FP81:GT81))))</f>
        <v>0</v>
      </c>
      <c r="GV81" s="11">
        <f ca="1">IF(CA80&lt;=0,0,IF($C81&lt;=SUM($FP81:GU81),0,IF(FF81+$C81-SUM($FP81:GU81)&gt;CA80+DP81,CA80+DP81-FF81,$C81-SUM($FP81:GU81))))</f>
        <v>0</v>
      </c>
      <c r="GW81" s="11">
        <f ca="1">IF(CB80&lt;=0,0,IF($C81&lt;=SUM($FP81:GV81),0,IF(FG81+$C81-SUM($FP81:GV81)&gt;CB80+DQ81,CB80+DQ81-FG81,$C81-SUM($FP81:GV81))))</f>
        <v>0</v>
      </c>
      <c r="GX81" s="11">
        <f ca="1">IF(CC80&lt;=0,0,IF($C81&lt;=SUM($FP81:GW81),0,IF(FH81+$C81-SUM($FP81:GW81)&gt;CC80+DR81,CC80+DR81-FH81,$C81-SUM($FP81:GW81))))</f>
        <v>0</v>
      </c>
      <c r="GY81" s="11">
        <f ca="1">IF(CD80&lt;=0,0,IF($C81&lt;=SUM($FP81:GX81),0,IF(FI81+$C81-SUM($FP81:GX81)&gt;CD80+DS81,CD80+DS81-FI81,$C81-SUM($FP81:GX81))))</f>
        <v>0</v>
      </c>
      <c r="GZ81" s="11">
        <f ca="1">IF(CE80&lt;=0,0,IF($C81&lt;=SUM($FP81:GY81),0,IF(FJ81+$C81-SUM($FP81:GY81)&gt;CE80+DT81,CE80+DT81-FJ81,$C81-SUM($FP81:GY81))))</f>
        <v>0</v>
      </c>
      <c r="HA81" s="11">
        <f ca="1">IF(CF80&lt;=0,0,IF($C81&lt;=SUM($FP81:GZ81),0,IF(FK81+$C81-SUM($FP81:GZ81)&gt;CF80+DU81,CF80+DU81-FK81,$C81-SUM($FP81:GZ81))))</f>
        <v>0</v>
      </c>
      <c r="HB81" s="11">
        <f ca="1">IF(CG80&lt;=0,0,IF($C81&lt;=SUM($FP81:HA81),0,IF(FL81+$C81-SUM($FP81:HA81)&gt;CG80+DV81,CG80+DV81-FL81,$C81-SUM($FP81:HA81))))</f>
        <v>0</v>
      </c>
      <c r="HC81" s="11">
        <f ca="1">IF(CH80&lt;=0,0,IF($C81&lt;=SUM($FP81:HB81),0,IF(FM81+$C81-SUM($FP81:HB81)&gt;CH80+DW81,CH80+DW81-FM81,$C81-SUM($FP81:HB81))))</f>
        <v>0</v>
      </c>
    </row>
    <row r="82" spans="1:211" ht="11" customHeight="1" x14ac:dyDescent="0.15">
      <c r="A82" s="12" t="str">
        <f t="shared" ca="1" si="17"/>
        <v/>
      </c>
      <c r="B82" s="6" t="e">
        <f t="shared" ca="1" si="18"/>
        <v>#N/A</v>
      </c>
      <c r="C82" s="50" t="str">
        <f ca="1">IF(A82="","",IF(snowball,IF(($E$5-FN82)&lt;0,0,$E$5-FN82),0)+D82)</f>
        <v/>
      </c>
      <c r="D82" s="38"/>
      <c r="E82" s="11">
        <f t="shared" ca="1" si="19"/>
        <v>0</v>
      </c>
      <c r="F82" s="11">
        <f t="shared" ca="1" si="20"/>
        <v>0</v>
      </c>
      <c r="G82" s="11">
        <f t="shared" ca="1" si="21"/>
        <v>0</v>
      </c>
      <c r="H82" s="11">
        <f t="shared" ca="1" si="22"/>
        <v>0</v>
      </c>
      <c r="I82" s="11">
        <f t="shared" ca="1" si="23"/>
        <v>0</v>
      </c>
      <c r="J82" s="11">
        <f t="shared" ca="1" si="24"/>
        <v>0</v>
      </c>
      <c r="K82" s="11">
        <f t="shared" ca="1" si="25"/>
        <v>0</v>
      </c>
      <c r="L82" s="11">
        <f t="shared" ca="1" si="26"/>
        <v>0</v>
      </c>
      <c r="M82" s="11">
        <f t="shared" ca="1" si="27"/>
        <v>0</v>
      </c>
      <c r="N82" s="11">
        <f t="shared" ca="1" si="28"/>
        <v>0</v>
      </c>
      <c r="O82" s="11">
        <f t="shared" ca="1" si="29"/>
        <v>0</v>
      </c>
      <c r="P82" s="11">
        <f t="shared" ca="1" si="30"/>
        <v>0</v>
      </c>
      <c r="Q82" s="11">
        <f t="shared" ca="1" si="31"/>
        <v>0</v>
      </c>
      <c r="R82" s="11">
        <f t="shared" ca="1" si="32"/>
        <v>0</v>
      </c>
      <c r="S82" s="11">
        <f t="shared" ca="1" si="33"/>
        <v>0</v>
      </c>
      <c r="T82" s="11">
        <f t="shared" ca="1" si="34"/>
        <v>0</v>
      </c>
      <c r="U82" s="11">
        <f t="shared" ca="1" si="35"/>
        <v>0</v>
      </c>
      <c r="V82" s="11">
        <f t="shared" ca="1" si="36"/>
        <v>0</v>
      </c>
      <c r="W82" s="11">
        <f t="shared" ca="1" si="37"/>
        <v>0</v>
      </c>
      <c r="X82" s="11">
        <f t="shared" ca="1" si="38"/>
        <v>0</v>
      </c>
      <c r="Y82" s="11">
        <f t="shared" ca="1" si="39"/>
        <v>0</v>
      </c>
      <c r="Z82" s="11">
        <f t="shared" ca="1" si="40"/>
        <v>0</v>
      </c>
      <c r="AA82" s="11">
        <f t="shared" ca="1" si="41"/>
        <v>0</v>
      </c>
      <c r="AB82" s="11">
        <f t="shared" ca="1" si="42"/>
        <v>0</v>
      </c>
      <c r="AC82" s="11">
        <f t="shared" ca="1" si="43"/>
        <v>0</v>
      </c>
      <c r="AD82" s="11">
        <f t="shared" ca="1" si="44"/>
        <v>0</v>
      </c>
      <c r="AE82" s="11">
        <f t="shared" ca="1" si="45"/>
        <v>0</v>
      </c>
      <c r="AF82" s="11">
        <f t="shared" ca="1" si="46"/>
        <v>0</v>
      </c>
      <c r="AG82" s="11">
        <f t="shared" ca="1" si="47"/>
        <v>0</v>
      </c>
      <c r="AH82" s="11">
        <f t="shared" ca="1" si="48"/>
        <v>0</v>
      </c>
      <c r="AI82" s="11">
        <f t="shared" ca="1" si="49"/>
        <v>0</v>
      </c>
      <c r="AJ82" s="11">
        <f t="shared" ca="1" si="50"/>
        <v>0</v>
      </c>
      <c r="AK82" s="11">
        <f t="shared" ca="1" si="51"/>
        <v>0</v>
      </c>
      <c r="AL82" s="11">
        <f t="shared" ca="1" si="52"/>
        <v>0</v>
      </c>
      <c r="AM82" s="11">
        <f t="shared" ca="1" si="53"/>
        <v>0</v>
      </c>
      <c r="AN82" s="11">
        <f t="shared" ca="1" si="54"/>
        <v>0</v>
      </c>
      <c r="AO82" s="11">
        <f t="shared" ca="1" si="55"/>
        <v>0</v>
      </c>
      <c r="AP82" s="11">
        <f t="shared" ca="1" si="56"/>
        <v>0</v>
      </c>
      <c r="AQ82" s="11">
        <f t="shared" ca="1" si="57"/>
        <v>0</v>
      </c>
      <c r="AR82" s="11">
        <f t="shared" ca="1" si="58"/>
        <v>0</v>
      </c>
      <c r="AS82" s="35"/>
      <c r="AT82" s="11">
        <f t="shared" ca="1" si="59"/>
        <v>0</v>
      </c>
      <c r="AU82" s="11">
        <f t="shared" ca="1" si="60"/>
        <v>0</v>
      </c>
      <c r="AV82" s="11">
        <f t="shared" ca="1" si="61"/>
        <v>0</v>
      </c>
      <c r="AW82" s="11">
        <f t="shared" ca="1" si="62"/>
        <v>0</v>
      </c>
      <c r="AX82" s="11">
        <f t="shared" ca="1" si="63"/>
        <v>0</v>
      </c>
      <c r="AY82" s="11">
        <f t="shared" ca="1" si="64"/>
        <v>0</v>
      </c>
      <c r="AZ82" s="11">
        <f t="shared" ca="1" si="65"/>
        <v>0</v>
      </c>
      <c r="BA82" s="11">
        <f t="shared" ca="1" si="66"/>
        <v>0</v>
      </c>
      <c r="BB82" s="11">
        <f t="shared" ca="1" si="67"/>
        <v>0</v>
      </c>
      <c r="BC82" s="11">
        <f t="shared" ca="1" si="68"/>
        <v>0</v>
      </c>
      <c r="BD82" s="11">
        <f t="shared" ca="1" si="69"/>
        <v>0</v>
      </c>
      <c r="BE82" s="11">
        <f t="shared" ca="1" si="70"/>
        <v>0</v>
      </c>
      <c r="BF82" s="11">
        <f t="shared" ca="1" si="71"/>
        <v>0</v>
      </c>
      <c r="BG82" s="11">
        <f t="shared" ca="1" si="72"/>
        <v>0</v>
      </c>
      <c r="BH82" s="11">
        <f t="shared" ca="1" si="73"/>
        <v>0</v>
      </c>
      <c r="BI82" s="11">
        <f t="shared" ca="1" si="74"/>
        <v>0</v>
      </c>
      <c r="BJ82" s="11">
        <f t="shared" ca="1" si="75"/>
        <v>0</v>
      </c>
      <c r="BK82" s="11">
        <f t="shared" ca="1" si="76"/>
        <v>0</v>
      </c>
      <c r="BL82" s="11">
        <f t="shared" ca="1" si="77"/>
        <v>0</v>
      </c>
      <c r="BM82" s="11">
        <f t="shared" ca="1" si="78"/>
        <v>0</v>
      </c>
      <c r="BN82" s="11">
        <f t="shared" ca="1" si="79"/>
        <v>0</v>
      </c>
      <c r="BO82" s="11">
        <f t="shared" ca="1" si="80"/>
        <v>0</v>
      </c>
      <c r="BP82" s="11">
        <f t="shared" ca="1" si="81"/>
        <v>0</v>
      </c>
      <c r="BQ82" s="11">
        <f t="shared" ca="1" si="82"/>
        <v>0</v>
      </c>
      <c r="BR82" s="11">
        <f t="shared" ca="1" si="83"/>
        <v>0</v>
      </c>
      <c r="BS82" s="11">
        <f t="shared" ca="1" si="84"/>
        <v>0</v>
      </c>
      <c r="BT82" s="11">
        <f t="shared" ca="1" si="85"/>
        <v>0</v>
      </c>
      <c r="BU82" s="11">
        <f t="shared" ca="1" si="86"/>
        <v>0</v>
      </c>
      <c r="BV82" s="11">
        <f t="shared" ca="1" si="87"/>
        <v>0</v>
      </c>
      <c r="BW82" s="11">
        <f t="shared" ca="1" si="88"/>
        <v>0</v>
      </c>
      <c r="BX82" s="11">
        <f t="shared" ca="1" si="89"/>
        <v>0</v>
      </c>
      <c r="BY82" s="11">
        <f t="shared" ca="1" si="90"/>
        <v>0</v>
      </c>
      <c r="BZ82" s="11">
        <f t="shared" ca="1" si="91"/>
        <v>0</v>
      </c>
      <c r="CA82" s="11">
        <f t="shared" ca="1" si="92"/>
        <v>0</v>
      </c>
      <c r="CB82" s="11">
        <f t="shared" ca="1" si="93"/>
        <v>0</v>
      </c>
      <c r="CC82" s="11">
        <f t="shared" ca="1" si="94"/>
        <v>0</v>
      </c>
      <c r="CD82" s="11">
        <f t="shared" ca="1" si="95"/>
        <v>0</v>
      </c>
      <c r="CE82" s="11">
        <f t="shared" ca="1" si="96"/>
        <v>0</v>
      </c>
      <c r="CF82" s="11">
        <f t="shared" ca="1" si="97"/>
        <v>0</v>
      </c>
      <c r="CG82" s="11">
        <f t="shared" ca="1" si="98"/>
        <v>0</v>
      </c>
      <c r="CH82" s="11">
        <f t="shared" ca="1" si="99"/>
        <v>0</v>
      </c>
      <c r="CI82" s="3"/>
      <c r="CJ82" s="11">
        <f t="shared" ca="1" si="100"/>
        <v>0</v>
      </c>
      <c r="CK82" s="11">
        <f t="shared" ca="1" si="101"/>
        <v>0</v>
      </c>
      <c r="CL82" s="11">
        <f t="shared" ca="1" si="102"/>
        <v>0</v>
      </c>
      <c r="CM82" s="11">
        <f t="shared" ca="1" si="103"/>
        <v>0</v>
      </c>
      <c r="CN82" s="11">
        <f t="shared" ca="1" si="104"/>
        <v>0</v>
      </c>
      <c r="CO82" s="11">
        <f t="shared" ca="1" si="105"/>
        <v>0</v>
      </c>
      <c r="CP82" s="11">
        <f t="shared" ca="1" si="106"/>
        <v>0</v>
      </c>
      <c r="CQ82" s="11">
        <f t="shared" ca="1" si="107"/>
        <v>0</v>
      </c>
      <c r="CR82" s="11">
        <f t="shared" ca="1" si="108"/>
        <v>0</v>
      </c>
      <c r="CS82" s="11">
        <f t="shared" ca="1" si="109"/>
        <v>0</v>
      </c>
      <c r="CT82" s="11">
        <f t="shared" ca="1" si="110"/>
        <v>0</v>
      </c>
      <c r="CU82" s="11">
        <f t="shared" ca="1" si="111"/>
        <v>0</v>
      </c>
      <c r="CV82" s="11">
        <f t="shared" ca="1" si="112"/>
        <v>0</v>
      </c>
      <c r="CW82" s="11">
        <f t="shared" ca="1" si="113"/>
        <v>0</v>
      </c>
      <c r="CX82" s="11">
        <f t="shared" ca="1" si="114"/>
        <v>0</v>
      </c>
      <c r="CY82" s="11">
        <f t="shared" ca="1" si="115"/>
        <v>0</v>
      </c>
      <c r="CZ82" s="11">
        <f t="shared" ca="1" si="116"/>
        <v>0</v>
      </c>
      <c r="DA82" s="11">
        <f t="shared" ca="1" si="117"/>
        <v>0</v>
      </c>
      <c r="DB82" s="11">
        <f t="shared" ca="1" si="118"/>
        <v>0</v>
      </c>
      <c r="DC82" s="11">
        <f t="shared" ca="1" si="119"/>
        <v>0</v>
      </c>
      <c r="DD82" s="11">
        <f t="shared" ca="1" si="120"/>
        <v>0</v>
      </c>
      <c r="DE82" s="11">
        <f t="shared" ca="1" si="121"/>
        <v>0</v>
      </c>
      <c r="DF82" s="11">
        <f t="shared" ca="1" si="122"/>
        <v>0</v>
      </c>
      <c r="DG82" s="11">
        <f t="shared" ca="1" si="123"/>
        <v>0</v>
      </c>
      <c r="DH82" s="11">
        <f t="shared" ca="1" si="124"/>
        <v>0</v>
      </c>
      <c r="DI82" s="11">
        <f t="shared" ca="1" si="125"/>
        <v>0</v>
      </c>
      <c r="DJ82" s="11">
        <f t="shared" ca="1" si="126"/>
        <v>0</v>
      </c>
      <c r="DK82" s="11">
        <f t="shared" ca="1" si="127"/>
        <v>0</v>
      </c>
      <c r="DL82" s="11">
        <f t="shared" ca="1" si="128"/>
        <v>0</v>
      </c>
      <c r="DM82" s="11">
        <f t="shared" ca="1" si="129"/>
        <v>0</v>
      </c>
      <c r="DN82" s="11">
        <f t="shared" ca="1" si="130"/>
        <v>0</v>
      </c>
      <c r="DO82" s="11">
        <f t="shared" ca="1" si="131"/>
        <v>0</v>
      </c>
      <c r="DP82" s="11">
        <f t="shared" ca="1" si="132"/>
        <v>0</v>
      </c>
      <c r="DQ82" s="11">
        <f t="shared" ca="1" si="133"/>
        <v>0</v>
      </c>
      <c r="DR82" s="11">
        <f t="shared" ca="1" si="134"/>
        <v>0</v>
      </c>
      <c r="DS82" s="11">
        <f t="shared" ca="1" si="135"/>
        <v>0</v>
      </c>
      <c r="DT82" s="11">
        <f t="shared" ca="1" si="136"/>
        <v>0</v>
      </c>
      <c r="DU82" s="11">
        <f t="shared" ca="1" si="137"/>
        <v>0</v>
      </c>
      <c r="DV82" s="11">
        <f t="shared" ca="1" si="138"/>
        <v>0</v>
      </c>
      <c r="DW82" s="11">
        <f t="shared" ca="1" si="139"/>
        <v>0</v>
      </c>
      <c r="DX82" s="49">
        <f t="shared" ca="1" si="14"/>
        <v>0</v>
      </c>
      <c r="DY82" s="8"/>
      <c r="DZ82" s="11">
        <f t="shared" ca="1" si="140"/>
        <v>0</v>
      </c>
      <c r="EA82" s="11">
        <f t="shared" ca="1" si="141"/>
        <v>0</v>
      </c>
      <c r="EB82" s="11">
        <f t="shared" ca="1" si="142"/>
        <v>0</v>
      </c>
      <c r="EC82" s="11">
        <f t="shared" ca="1" si="143"/>
        <v>0</v>
      </c>
      <c r="ED82" s="11">
        <f t="shared" ca="1" si="144"/>
        <v>0</v>
      </c>
      <c r="EE82" s="11">
        <f t="shared" ca="1" si="145"/>
        <v>0</v>
      </c>
      <c r="EF82" s="11">
        <f t="shared" ca="1" si="146"/>
        <v>0</v>
      </c>
      <c r="EG82" s="11">
        <f t="shared" ca="1" si="147"/>
        <v>0</v>
      </c>
      <c r="EH82" s="11">
        <f t="shared" ca="1" si="148"/>
        <v>0</v>
      </c>
      <c r="EI82" s="11">
        <f t="shared" ca="1" si="149"/>
        <v>0</v>
      </c>
      <c r="EJ82" s="11">
        <f t="shared" ca="1" si="150"/>
        <v>0</v>
      </c>
      <c r="EK82" s="11">
        <f t="shared" ca="1" si="151"/>
        <v>0</v>
      </c>
      <c r="EL82" s="11">
        <f t="shared" ca="1" si="152"/>
        <v>0</v>
      </c>
      <c r="EM82" s="11">
        <f t="shared" ca="1" si="153"/>
        <v>0</v>
      </c>
      <c r="EN82" s="11">
        <f t="shared" ca="1" si="154"/>
        <v>0</v>
      </c>
      <c r="EO82" s="11">
        <f t="shared" ca="1" si="155"/>
        <v>0</v>
      </c>
      <c r="EP82" s="11">
        <f t="shared" ca="1" si="156"/>
        <v>0</v>
      </c>
      <c r="EQ82" s="11">
        <f t="shared" ca="1" si="157"/>
        <v>0</v>
      </c>
      <c r="ER82" s="11">
        <f t="shared" ca="1" si="158"/>
        <v>0</v>
      </c>
      <c r="ES82" s="11">
        <f t="shared" ca="1" si="159"/>
        <v>0</v>
      </c>
      <c r="ET82" s="11">
        <f t="shared" ca="1" si="160"/>
        <v>0</v>
      </c>
      <c r="EU82" s="11">
        <f t="shared" ca="1" si="161"/>
        <v>0</v>
      </c>
      <c r="EV82" s="11">
        <f t="shared" ca="1" si="162"/>
        <v>0</v>
      </c>
      <c r="EW82" s="11">
        <f t="shared" ca="1" si="163"/>
        <v>0</v>
      </c>
      <c r="EX82" s="11">
        <f t="shared" ca="1" si="164"/>
        <v>0</v>
      </c>
      <c r="EY82" s="11">
        <f t="shared" ca="1" si="165"/>
        <v>0</v>
      </c>
      <c r="EZ82" s="11">
        <f t="shared" ca="1" si="166"/>
        <v>0</v>
      </c>
      <c r="FA82" s="11">
        <f t="shared" ca="1" si="167"/>
        <v>0</v>
      </c>
      <c r="FB82" s="11">
        <f t="shared" ca="1" si="168"/>
        <v>0</v>
      </c>
      <c r="FC82" s="11">
        <f t="shared" ca="1" si="169"/>
        <v>0</v>
      </c>
      <c r="FD82" s="11">
        <f t="shared" ca="1" si="170"/>
        <v>0</v>
      </c>
      <c r="FE82" s="11">
        <f t="shared" ca="1" si="171"/>
        <v>0</v>
      </c>
      <c r="FF82" s="11">
        <f t="shared" ca="1" si="172"/>
        <v>0</v>
      </c>
      <c r="FG82" s="11">
        <f t="shared" ca="1" si="173"/>
        <v>0</v>
      </c>
      <c r="FH82" s="11">
        <f t="shared" ca="1" si="174"/>
        <v>0</v>
      </c>
      <c r="FI82" s="11">
        <f t="shared" ca="1" si="175"/>
        <v>0</v>
      </c>
      <c r="FJ82" s="11">
        <f t="shared" ca="1" si="176"/>
        <v>0</v>
      </c>
      <c r="FK82" s="11">
        <f t="shared" ca="1" si="177"/>
        <v>0</v>
      </c>
      <c r="FL82" s="11">
        <f t="shared" ca="1" si="178"/>
        <v>0</v>
      </c>
      <c r="FM82" s="11">
        <f t="shared" ca="1" si="179"/>
        <v>0</v>
      </c>
      <c r="FN82" s="49">
        <f t="shared" ca="1" si="16"/>
        <v>0</v>
      </c>
      <c r="FO82" s="14"/>
      <c r="FP82" s="37">
        <f t="shared" ca="1" si="180"/>
        <v>0</v>
      </c>
      <c r="FQ82" s="11">
        <f ca="1">IF(AV81&lt;=0,0,IF($C82&lt;=SUM($FP82:FP82),0,IF(EA82+$C82-SUM($FP82:FP82)&gt;AV81+CK82,AV81+CK82-EA82,$C82-SUM($FP82:FP82))))</f>
        <v>0</v>
      </c>
      <c r="FR82" s="11">
        <f ca="1">IF(AW81&lt;=0,0,IF($C82&lt;=SUM($FP82:FQ82),0,IF(EB82+$C82-SUM($FP82:FQ82)&gt;AW81+CL82,AW81+CL82-EB82,$C82-SUM($FP82:FQ82))))</f>
        <v>0</v>
      </c>
      <c r="FS82" s="11">
        <f ca="1">IF(AX81&lt;=0,0,IF($C82&lt;=SUM($FP82:FR82),0,IF(EC82+$C82-SUM($FP82:FR82)&gt;AX81+CM82,AX81+CM82-EC82,$C82-SUM($FP82:FR82))))</f>
        <v>0</v>
      </c>
      <c r="FT82" s="11">
        <f ca="1">IF(AY81&lt;=0,0,IF($C82&lt;=SUM($FP82:FS82),0,IF(ED82+$C82-SUM($FP82:FS82)&gt;AY81+CN82,AY81+CN82-ED82,$C82-SUM($FP82:FS82))))</f>
        <v>0</v>
      </c>
      <c r="FU82" s="11">
        <f ca="1">IF(AZ81&lt;=0,0,IF($C82&lt;=SUM($FP82:FT82),0,IF(EE82+$C82-SUM($FP82:FT82)&gt;AZ81+CO82,AZ81+CO82-EE82,$C82-SUM($FP82:FT82))))</f>
        <v>0</v>
      </c>
      <c r="FV82" s="11">
        <f ca="1">IF(BA81&lt;=0,0,IF($C82&lt;=SUM($FP82:FU82),0,IF(EF82+$C82-SUM($FP82:FU82)&gt;BA81+CP82,BA81+CP82-EF82,$C82-SUM($FP82:FU82))))</f>
        <v>0</v>
      </c>
      <c r="FW82" s="11">
        <f ca="1">IF(BB81&lt;=0,0,IF($C82&lt;=SUM($FP82:FV82),0,IF(EG82+$C82-SUM($FP82:FV82)&gt;BB81+CQ82,BB81+CQ82-EG82,$C82-SUM($FP82:FV82))))</f>
        <v>0</v>
      </c>
      <c r="FX82" s="11">
        <f ca="1">IF(BC81&lt;=0,0,IF($C82&lt;=SUM($FP82:FW82),0,IF(EH82+$C82-SUM($FP82:FW82)&gt;BC81+CR82,BC81+CR82-EH82,$C82-SUM($FP82:FW82))))</f>
        <v>0</v>
      </c>
      <c r="FY82" s="11">
        <f ca="1">IF(BD81&lt;=0,0,IF($C82&lt;=SUM($FP82:FX82),0,IF(EI82+$C82-SUM($FP82:FX82)&gt;BD81+CS82,BD81+CS82-EI82,$C82-SUM($FP82:FX82))))</f>
        <v>0</v>
      </c>
      <c r="FZ82" s="11">
        <f ca="1">IF(BE81&lt;=0,0,IF($C82&lt;=SUM($FP82:FY82),0,IF(EJ82+$C82-SUM($FP82:FY82)&gt;BE81+CT82,BE81+CT82-EJ82,$C82-SUM($FP82:FY82))))</f>
        <v>0</v>
      </c>
      <c r="GA82" s="11">
        <f ca="1">IF(BF81&lt;=0,0,IF($C82&lt;=SUM($FP82:FZ82),0,IF(EK82+$C82-SUM($FP82:FZ82)&gt;BF81+CU82,BF81+CU82-EK82,$C82-SUM($FP82:FZ82))))</f>
        <v>0</v>
      </c>
      <c r="GB82" s="11">
        <f ca="1">IF(BG81&lt;=0,0,IF($C82&lt;=SUM($FP82:GA82),0,IF(EL82+$C82-SUM($FP82:GA82)&gt;BG81+CV82,BG81+CV82-EL82,$C82-SUM($FP82:GA82))))</f>
        <v>0</v>
      </c>
      <c r="GC82" s="11">
        <f ca="1">IF(BH81&lt;=0,0,IF($C82&lt;=SUM($FP82:GB82),0,IF(EM82+$C82-SUM($FP82:GB82)&gt;BH81+CW82,BH81+CW82-EM82,$C82-SUM($FP82:GB82))))</f>
        <v>0</v>
      </c>
      <c r="GD82" s="11">
        <f ca="1">IF(BI81&lt;=0,0,IF($C82&lt;=SUM($FP82:GC82),0,IF(EN82+$C82-SUM($FP82:GC82)&gt;BI81+CX82,BI81+CX82-EN82,$C82-SUM($FP82:GC82))))</f>
        <v>0</v>
      </c>
      <c r="GE82" s="11">
        <f ca="1">IF(BJ81&lt;=0,0,IF($C82&lt;=SUM($FP82:GD82),0,IF(EO82+$C82-SUM($FP82:GD82)&gt;BJ81+CY82,BJ81+CY82-EO82,$C82-SUM($FP82:GD82))))</f>
        <v>0</v>
      </c>
      <c r="GF82" s="11">
        <f ca="1">IF(BK81&lt;=0,0,IF($C82&lt;=SUM($FP82:GE82),0,IF(EP82+$C82-SUM($FP82:GE82)&gt;BK81+CZ82,BK81+CZ82-EP82,$C82-SUM($FP82:GE82))))</f>
        <v>0</v>
      </c>
      <c r="GG82" s="11">
        <f ca="1">IF(BL81&lt;=0,0,IF($C82&lt;=SUM($FP82:GF82),0,IF(EQ82+$C82-SUM($FP82:GF82)&gt;BL81+DA82,BL81+DA82-EQ82,$C82-SUM($FP82:GF82))))</f>
        <v>0</v>
      </c>
      <c r="GH82" s="11">
        <f ca="1">IF(BM81&lt;=0,0,IF($C82&lt;=SUM($FP82:GG82),0,IF(ER82+$C82-SUM($FP82:GG82)&gt;BM81+DB82,BM81+DB82-ER82,$C82-SUM($FP82:GG82))))</f>
        <v>0</v>
      </c>
      <c r="GI82" s="11">
        <f ca="1">IF(BN81&lt;=0,0,IF($C82&lt;=SUM($FP82:GH82),0,IF(ES82+$C82-SUM($FP82:GH82)&gt;BN81+DC82,BN81+DC82-ES82,$C82-SUM($FP82:GH82))))</f>
        <v>0</v>
      </c>
      <c r="GJ82" s="11">
        <f ca="1">IF(BO81&lt;=0,0,IF($C82&lt;=SUM($FP82:GI82),0,IF(ET82+$C82-SUM($FP82:GI82)&gt;BO81+DD82,BO81+DD82-ET82,$C82-SUM($FP82:GI82))))</f>
        <v>0</v>
      </c>
      <c r="GK82" s="11">
        <f ca="1">IF(BP81&lt;=0,0,IF($C82&lt;=SUM($FP82:GJ82),0,IF(EU82+$C82-SUM($FP82:GJ82)&gt;BP81+DE82,BP81+DE82-EU82,$C82-SUM($FP82:GJ82))))</f>
        <v>0</v>
      </c>
      <c r="GL82" s="11">
        <f ca="1">IF(BQ81&lt;=0,0,IF($C82&lt;=SUM($FP82:GK82),0,IF(EV82+$C82-SUM($FP82:GK82)&gt;BQ81+DF82,BQ81+DF82-EV82,$C82-SUM($FP82:GK82))))</f>
        <v>0</v>
      </c>
      <c r="GM82" s="11">
        <f ca="1">IF(BR81&lt;=0,0,IF($C82&lt;=SUM($FP82:GL82),0,IF(EW82+$C82-SUM($FP82:GL82)&gt;BR81+DG82,BR81+DG82-EW82,$C82-SUM($FP82:GL82))))</f>
        <v>0</v>
      </c>
      <c r="GN82" s="11">
        <f ca="1">IF(BS81&lt;=0,0,IF($C82&lt;=SUM($FP82:GM82),0,IF(EX82+$C82-SUM($FP82:GM82)&gt;BS81+DH82,BS81+DH82-EX82,$C82-SUM($FP82:GM82))))</f>
        <v>0</v>
      </c>
      <c r="GO82" s="11">
        <f ca="1">IF(BT81&lt;=0,0,IF($C82&lt;=SUM($FP82:GN82),0,IF(EY82+$C82-SUM($FP82:GN82)&gt;BT81+DI82,BT81+DI82-EY82,$C82-SUM($FP82:GN82))))</f>
        <v>0</v>
      </c>
      <c r="GP82" s="11">
        <f ca="1">IF(BU81&lt;=0,0,IF($C82&lt;=SUM($FP82:GO82),0,IF(EZ82+$C82-SUM($FP82:GO82)&gt;BU81+DJ82,BU81+DJ82-EZ82,$C82-SUM($FP82:GO82))))</f>
        <v>0</v>
      </c>
      <c r="GQ82" s="11">
        <f ca="1">IF(BV81&lt;=0,0,IF($C82&lt;=SUM($FP82:GP82),0,IF(FA82+$C82-SUM($FP82:GP82)&gt;BV81+DK82,BV81+DK82-FA82,$C82-SUM($FP82:GP82))))</f>
        <v>0</v>
      </c>
      <c r="GR82" s="11">
        <f ca="1">IF(BW81&lt;=0,0,IF($C82&lt;=SUM($FP82:GQ82),0,IF(FB82+$C82-SUM($FP82:GQ82)&gt;BW81+DL82,BW81+DL82-FB82,$C82-SUM($FP82:GQ82))))</f>
        <v>0</v>
      </c>
      <c r="GS82" s="11">
        <f ca="1">IF(BX81&lt;=0,0,IF($C82&lt;=SUM($FP82:GR82),0,IF(FC82+$C82-SUM($FP82:GR82)&gt;BX81+DM82,BX81+DM82-FC82,$C82-SUM($FP82:GR82))))</f>
        <v>0</v>
      </c>
      <c r="GT82" s="11">
        <f ca="1">IF(BY81&lt;=0,0,IF($C82&lt;=SUM($FP82:GS82),0,IF(FD82+$C82-SUM($FP82:GS82)&gt;BY81+DN82,BY81+DN82-FD82,$C82-SUM($FP82:GS82))))</f>
        <v>0</v>
      </c>
      <c r="GU82" s="11">
        <f ca="1">IF(BZ81&lt;=0,0,IF($C82&lt;=SUM($FP82:GT82),0,IF(FE82+$C82-SUM($FP82:GT82)&gt;BZ81+DO82,BZ81+DO82-FE82,$C82-SUM($FP82:GT82))))</f>
        <v>0</v>
      </c>
      <c r="GV82" s="11">
        <f ca="1">IF(CA81&lt;=0,0,IF($C82&lt;=SUM($FP82:GU82),0,IF(FF82+$C82-SUM($FP82:GU82)&gt;CA81+DP82,CA81+DP82-FF82,$C82-SUM($FP82:GU82))))</f>
        <v>0</v>
      </c>
      <c r="GW82" s="11">
        <f ca="1">IF(CB81&lt;=0,0,IF($C82&lt;=SUM($FP82:GV82),0,IF(FG82+$C82-SUM($FP82:GV82)&gt;CB81+DQ82,CB81+DQ82-FG82,$C82-SUM($FP82:GV82))))</f>
        <v>0</v>
      </c>
      <c r="GX82" s="11">
        <f ca="1">IF(CC81&lt;=0,0,IF($C82&lt;=SUM($FP82:GW82),0,IF(FH82+$C82-SUM($FP82:GW82)&gt;CC81+DR82,CC81+DR82-FH82,$C82-SUM($FP82:GW82))))</f>
        <v>0</v>
      </c>
      <c r="GY82" s="11">
        <f ca="1">IF(CD81&lt;=0,0,IF($C82&lt;=SUM($FP82:GX82),0,IF(FI82+$C82-SUM($FP82:GX82)&gt;CD81+DS82,CD81+DS82-FI82,$C82-SUM($FP82:GX82))))</f>
        <v>0</v>
      </c>
      <c r="GZ82" s="11">
        <f ca="1">IF(CE81&lt;=0,0,IF($C82&lt;=SUM($FP82:GY82),0,IF(FJ82+$C82-SUM($FP82:GY82)&gt;CE81+DT82,CE81+DT82-FJ82,$C82-SUM($FP82:GY82))))</f>
        <v>0</v>
      </c>
      <c r="HA82" s="11">
        <f ca="1">IF(CF81&lt;=0,0,IF($C82&lt;=SUM($FP82:GZ82),0,IF(FK82+$C82-SUM($FP82:GZ82)&gt;CF81+DU82,CF81+DU82-FK82,$C82-SUM($FP82:GZ82))))</f>
        <v>0</v>
      </c>
      <c r="HB82" s="11">
        <f ca="1">IF(CG81&lt;=0,0,IF($C82&lt;=SUM($FP82:HA82),0,IF(FL82+$C82-SUM($FP82:HA82)&gt;CG81+DV82,CG81+DV82-FL82,$C82-SUM($FP82:HA82))))</f>
        <v>0</v>
      </c>
      <c r="HC82" s="11">
        <f ca="1">IF(CH81&lt;=0,0,IF($C82&lt;=SUM($FP82:HB82),0,IF(FM82+$C82-SUM($FP82:HB82)&gt;CH81+DW82,CH81+DW82-FM82,$C82-SUM($FP82:HB82))))</f>
        <v>0</v>
      </c>
    </row>
    <row r="83" spans="1:211" ht="11" customHeight="1" x14ac:dyDescent="0.15">
      <c r="A83" s="12" t="str">
        <f t="shared" ca="1" si="17"/>
        <v/>
      </c>
      <c r="B83" s="6" t="e">
        <f t="shared" ca="1" si="18"/>
        <v>#N/A</v>
      </c>
      <c r="C83" s="50" t="str">
        <f ca="1">IF(A83="","",IF(snowball,IF(($E$5-FN83)&lt;0,0,$E$5-FN83),0)+D83)</f>
        <v/>
      </c>
      <c r="D83" s="38"/>
      <c r="E83" s="11">
        <f t="shared" ca="1" si="19"/>
        <v>0</v>
      </c>
      <c r="F83" s="11">
        <f t="shared" ca="1" si="20"/>
        <v>0</v>
      </c>
      <c r="G83" s="11">
        <f t="shared" ca="1" si="21"/>
        <v>0</v>
      </c>
      <c r="H83" s="11">
        <f t="shared" ca="1" si="22"/>
        <v>0</v>
      </c>
      <c r="I83" s="11">
        <f t="shared" ca="1" si="23"/>
        <v>0</v>
      </c>
      <c r="J83" s="11">
        <f t="shared" ca="1" si="24"/>
        <v>0</v>
      </c>
      <c r="K83" s="11">
        <f t="shared" ca="1" si="25"/>
        <v>0</v>
      </c>
      <c r="L83" s="11">
        <f t="shared" ca="1" si="26"/>
        <v>0</v>
      </c>
      <c r="M83" s="11">
        <f t="shared" ca="1" si="27"/>
        <v>0</v>
      </c>
      <c r="N83" s="11">
        <f t="shared" ca="1" si="28"/>
        <v>0</v>
      </c>
      <c r="O83" s="11">
        <f t="shared" ca="1" si="29"/>
        <v>0</v>
      </c>
      <c r="P83" s="11">
        <f t="shared" ca="1" si="30"/>
        <v>0</v>
      </c>
      <c r="Q83" s="11">
        <f t="shared" ca="1" si="31"/>
        <v>0</v>
      </c>
      <c r="R83" s="11">
        <f t="shared" ca="1" si="32"/>
        <v>0</v>
      </c>
      <c r="S83" s="11">
        <f t="shared" ca="1" si="33"/>
        <v>0</v>
      </c>
      <c r="T83" s="11">
        <f t="shared" ca="1" si="34"/>
        <v>0</v>
      </c>
      <c r="U83" s="11">
        <f t="shared" ca="1" si="35"/>
        <v>0</v>
      </c>
      <c r="V83" s="11">
        <f t="shared" ca="1" si="36"/>
        <v>0</v>
      </c>
      <c r="W83" s="11">
        <f t="shared" ca="1" si="37"/>
        <v>0</v>
      </c>
      <c r="X83" s="11">
        <f t="shared" ca="1" si="38"/>
        <v>0</v>
      </c>
      <c r="Y83" s="11">
        <f t="shared" ca="1" si="39"/>
        <v>0</v>
      </c>
      <c r="Z83" s="11">
        <f t="shared" ca="1" si="40"/>
        <v>0</v>
      </c>
      <c r="AA83" s="11">
        <f t="shared" ca="1" si="41"/>
        <v>0</v>
      </c>
      <c r="AB83" s="11">
        <f t="shared" ca="1" si="42"/>
        <v>0</v>
      </c>
      <c r="AC83" s="11">
        <f t="shared" ca="1" si="43"/>
        <v>0</v>
      </c>
      <c r="AD83" s="11">
        <f t="shared" ca="1" si="44"/>
        <v>0</v>
      </c>
      <c r="AE83" s="11">
        <f t="shared" ca="1" si="45"/>
        <v>0</v>
      </c>
      <c r="AF83" s="11">
        <f t="shared" ca="1" si="46"/>
        <v>0</v>
      </c>
      <c r="AG83" s="11">
        <f t="shared" ca="1" si="47"/>
        <v>0</v>
      </c>
      <c r="AH83" s="11">
        <f t="shared" ca="1" si="48"/>
        <v>0</v>
      </c>
      <c r="AI83" s="11">
        <f t="shared" ca="1" si="49"/>
        <v>0</v>
      </c>
      <c r="AJ83" s="11">
        <f t="shared" ca="1" si="50"/>
        <v>0</v>
      </c>
      <c r="AK83" s="11">
        <f t="shared" ca="1" si="51"/>
        <v>0</v>
      </c>
      <c r="AL83" s="11">
        <f t="shared" ca="1" si="52"/>
        <v>0</v>
      </c>
      <c r="AM83" s="11">
        <f t="shared" ca="1" si="53"/>
        <v>0</v>
      </c>
      <c r="AN83" s="11">
        <f t="shared" ca="1" si="54"/>
        <v>0</v>
      </c>
      <c r="AO83" s="11">
        <f t="shared" ca="1" si="55"/>
        <v>0</v>
      </c>
      <c r="AP83" s="11">
        <f t="shared" ca="1" si="56"/>
        <v>0</v>
      </c>
      <c r="AQ83" s="11">
        <f t="shared" ca="1" si="57"/>
        <v>0</v>
      </c>
      <c r="AR83" s="11">
        <f t="shared" ca="1" si="58"/>
        <v>0</v>
      </c>
      <c r="AS83" s="35"/>
      <c r="AT83" s="11">
        <f t="shared" ca="1" si="59"/>
        <v>0</v>
      </c>
      <c r="AU83" s="11">
        <f t="shared" ca="1" si="60"/>
        <v>0</v>
      </c>
      <c r="AV83" s="11">
        <f t="shared" ca="1" si="61"/>
        <v>0</v>
      </c>
      <c r="AW83" s="11">
        <f t="shared" ca="1" si="62"/>
        <v>0</v>
      </c>
      <c r="AX83" s="11">
        <f t="shared" ca="1" si="63"/>
        <v>0</v>
      </c>
      <c r="AY83" s="11">
        <f t="shared" ca="1" si="64"/>
        <v>0</v>
      </c>
      <c r="AZ83" s="11">
        <f t="shared" ca="1" si="65"/>
        <v>0</v>
      </c>
      <c r="BA83" s="11">
        <f t="shared" ca="1" si="66"/>
        <v>0</v>
      </c>
      <c r="BB83" s="11">
        <f t="shared" ca="1" si="67"/>
        <v>0</v>
      </c>
      <c r="BC83" s="11">
        <f t="shared" ca="1" si="68"/>
        <v>0</v>
      </c>
      <c r="BD83" s="11">
        <f t="shared" ca="1" si="69"/>
        <v>0</v>
      </c>
      <c r="BE83" s="11">
        <f t="shared" ca="1" si="70"/>
        <v>0</v>
      </c>
      <c r="BF83" s="11">
        <f t="shared" ca="1" si="71"/>
        <v>0</v>
      </c>
      <c r="BG83" s="11">
        <f t="shared" ca="1" si="72"/>
        <v>0</v>
      </c>
      <c r="BH83" s="11">
        <f t="shared" ca="1" si="73"/>
        <v>0</v>
      </c>
      <c r="BI83" s="11">
        <f t="shared" ca="1" si="74"/>
        <v>0</v>
      </c>
      <c r="BJ83" s="11">
        <f t="shared" ca="1" si="75"/>
        <v>0</v>
      </c>
      <c r="BK83" s="11">
        <f t="shared" ca="1" si="76"/>
        <v>0</v>
      </c>
      <c r="BL83" s="11">
        <f t="shared" ca="1" si="77"/>
        <v>0</v>
      </c>
      <c r="BM83" s="11">
        <f t="shared" ca="1" si="78"/>
        <v>0</v>
      </c>
      <c r="BN83" s="11">
        <f t="shared" ca="1" si="79"/>
        <v>0</v>
      </c>
      <c r="BO83" s="11">
        <f t="shared" ca="1" si="80"/>
        <v>0</v>
      </c>
      <c r="BP83" s="11">
        <f t="shared" ca="1" si="81"/>
        <v>0</v>
      </c>
      <c r="BQ83" s="11">
        <f t="shared" ca="1" si="82"/>
        <v>0</v>
      </c>
      <c r="BR83" s="11">
        <f t="shared" ca="1" si="83"/>
        <v>0</v>
      </c>
      <c r="BS83" s="11">
        <f t="shared" ca="1" si="84"/>
        <v>0</v>
      </c>
      <c r="BT83" s="11">
        <f t="shared" ca="1" si="85"/>
        <v>0</v>
      </c>
      <c r="BU83" s="11">
        <f t="shared" ca="1" si="86"/>
        <v>0</v>
      </c>
      <c r="BV83" s="11">
        <f t="shared" ca="1" si="87"/>
        <v>0</v>
      </c>
      <c r="BW83" s="11">
        <f t="shared" ca="1" si="88"/>
        <v>0</v>
      </c>
      <c r="BX83" s="11">
        <f t="shared" ca="1" si="89"/>
        <v>0</v>
      </c>
      <c r="BY83" s="11">
        <f t="shared" ca="1" si="90"/>
        <v>0</v>
      </c>
      <c r="BZ83" s="11">
        <f t="shared" ca="1" si="91"/>
        <v>0</v>
      </c>
      <c r="CA83" s="11">
        <f t="shared" ca="1" si="92"/>
        <v>0</v>
      </c>
      <c r="CB83" s="11">
        <f t="shared" ca="1" si="93"/>
        <v>0</v>
      </c>
      <c r="CC83" s="11">
        <f t="shared" ca="1" si="94"/>
        <v>0</v>
      </c>
      <c r="CD83" s="11">
        <f t="shared" ca="1" si="95"/>
        <v>0</v>
      </c>
      <c r="CE83" s="11">
        <f t="shared" ca="1" si="96"/>
        <v>0</v>
      </c>
      <c r="CF83" s="11">
        <f t="shared" ca="1" si="97"/>
        <v>0</v>
      </c>
      <c r="CG83" s="11">
        <f t="shared" ca="1" si="98"/>
        <v>0</v>
      </c>
      <c r="CH83" s="11">
        <f t="shared" ca="1" si="99"/>
        <v>0</v>
      </c>
      <c r="CI83" s="3"/>
      <c r="CJ83" s="11">
        <f t="shared" ca="1" si="100"/>
        <v>0</v>
      </c>
      <c r="CK83" s="11">
        <f t="shared" ca="1" si="101"/>
        <v>0</v>
      </c>
      <c r="CL83" s="11">
        <f t="shared" ca="1" si="102"/>
        <v>0</v>
      </c>
      <c r="CM83" s="11">
        <f t="shared" ca="1" si="103"/>
        <v>0</v>
      </c>
      <c r="CN83" s="11">
        <f t="shared" ca="1" si="104"/>
        <v>0</v>
      </c>
      <c r="CO83" s="11">
        <f t="shared" ca="1" si="105"/>
        <v>0</v>
      </c>
      <c r="CP83" s="11">
        <f t="shared" ca="1" si="106"/>
        <v>0</v>
      </c>
      <c r="CQ83" s="11">
        <f t="shared" ca="1" si="107"/>
        <v>0</v>
      </c>
      <c r="CR83" s="11">
        <f t="shared" ca="1" si="108"/>
        <v>0</v>
      </c>
      <c r="CS83" s="11">
        <f t="shared" ca="1" si="109"/>
        <v>0</v>
      </c>
      <c r="CT83" s="11">
        <f t="shared" ca="1" si="110"/>
        <v>0</v>
      </c>
      <c r="CU83" s="11">
        <f t="shared" ca="1" si="111"/>
        <v>0</v>
      </c>
      <c r="CV83" s="11">
        <f t="shared" ca="1" si="112"/>
        <v>0</v>
      </c>
      <c r="CW83" s="11">
        <f t="shared" ca="1" si="113"/>
        <v>0</v>
      </c>
      <c r="CX83" s="11">
        <f t="shared" ca="1" si="114"/>
        <v>0</v>
      </c>
      <c r="CY83" s="11">
        <f t="shared" ca="1" si="115"/>
        <v>0</v>
      </c>
      <c r="CZ83" s="11">
        <f t="shared" ca="1" si="116"/>
        <v>0</v>
      </c>
      <c r="DA83" s="11">
        <f t="shared" ca="1" si="117"/>
        <v>0</v>
      </c>
      <c r="DB83" s="11">
        <f t="shared" ca="1" si="118"/>
        <v>0</v>
      </c>
      <c r="DC83" s="11">
        <f t="shared" ca="1" si="119"/>
        <v>0</v>
      </c>
      <c r="DD83" s="11">
        <f t="shared" ca="1" si="120"/>
        <v>0</v>
      </c>
      <c r="DE83" s="11">
        <f t="shared" ca="1" si="121"/>
        <v>0</v>
      </c>
      <c r="DF83" s="11">
        <f t="shared" ca="1" si="122"/>
        <v>0</v>
      </c>
      <c r="DG83" s="11">
        <f t="shared" ca="1" si="123"/>
        <v>0</v>
      </c>
      <c r="DH83" s="11">
        <f t="shared" ca="1" si="124"/>
        <v>0</v>
      </c>
      <c r="DI83" s="11">
        <f t="shared" ca="1" si="125"/>
        <v>0</v>
      </c>
      <c r="DJ83" s="11">
        <f t="shared" ca="1" si="126"/>
        <v>0</v>
      </c>
      <c r="DK83" s="11">
        <f t="shared" ca="1" si="127"/>
        <v>0</v>
      </c>
      <c r="DL83" s="11">
        <f t="shared" ca="1" si="128"/>
        <v>0</v>
      </c>
      <c r="DM83" s="11">
        <f t="shared" ca="1" si="129"/>
        <v>0</v>
      </c>
      <c r="DN83" s="11">
        <f t="shared" ca="1" si="130"/>
        <v>0</v>
      </c>
      <c r="DO83" s="11">
        <f t="shared" ca="1" si="131"/>
        <v>0</v>
      </c>
      <c r="DP83" s="11">
        <f t="shared" ca="1" si="132"/>
        <v>0</v>
      </c>
      <c r="DQ83" s="11">
        <f t="shared" ca="1" si="133"/>
        <v>0</v>
      </c>
      <c r="DR83" s="11">
        <f t="shared" ca="1" si="134"/>
        <v>0</v>
      </c>
      <c r="DS83" s="11">
        <f t="shared" ca="1" si="135"/>
        <v>0</v>
      </c>
      <c r="DT83" s="11">
        <f t="shared" ca="1" si="136"/>
        <v>0</v>
      </c>
      <c r="DU83" s="11">
        <f t="shared" ca="1" si="137"/>
        <v>0</v>
      </c>
      <c r="DV83" s="11">
        <f t="shared" ca="1" si="138"/>
        <v>0</v>
      </c>
      <c r="DW83" s="11">
        <f t="shared" ca="1" si="139"/>
        <v>0</v>
      </c>
      <c r="DX83" s="49">
        <f t="shared" ca="1" si="14"/>
        <v>0</v>
      </c>
      <c r="DY83" s="8"/>
      <c r="DZ83" s="11">
        <f t="shared" ca="1" si="140"/>
        <v>0</v>
      </c>
      <c r="EA83" s="11">
        <f t="shared" ca="1" si="141"/>
        <v>0</v>
      </c>
      <c r="EB83" s="11">
        <f t="shared" ca="1" si="142"/>
        <v>0</v>
      </c>
      <c r="EC83" s="11">
        <f t="shared" ca="1" si="143"/>
        <v>0</v>
      </c>
      <c r="ED83" s="11">
        <f t="shared" ca="1" si="144"/>
        <v>0</v>
      </c>
      <c r="EE83" s="11">
        <f t="shared" ca="1" si="145"/>
        <v>0</v>
      </c>
      <c r="EF83" s="11">
        <f t="shared" ca="1" si="146"/>
        <v>0</v>
      </c>
      <c r="EG83" s="11">
        <f t="shared" ca="1" si="147"/>
        <v>0</v>
      </c>
      <c r="EH83" s="11">
        <f t="shared" ca="1" si="148"/>
        <v>0</v>
      </c>
      <c r="EI83" s="11">
        <f t="shared" ca="1" si="149"/>
        <v>0</v>
      </c>
      <c r="EJ83" s="11">
        <f t="shared" ca="1" si="150"/>
        <v>0</v>
      </c>
      <c r="EK83" s="11">
        <f t="shared" ca="1" si="151"/>
        <v>0</v>
      </c>
      <c r="EL83" s="11">
        <f t="shared" ca="1" si="152"/>
        <v>0</v>
      </c>
      <c r="EM83" s="11">
        <f t="shared" ca="1" si="153"/>
        <v>0</v>
      </c>
      <c r="EN83" s="11">
        <f t="shared" ca="1" si="154"/>
        <v>0</v>
      </c>
      <c r="EO83" s="11">
        <f t="shared" ca="1" si="155"/>
        <v>0</v>
      </c>
      <c r="EP83" s="11">
        <f t="shared" ca="1" si="156"/>
        <v>0</v>
      </c>
      <c r="EQ83" s="11">
        <f t="shared" ca="1" si="157"/>
        <v>0</v>
      </c>
      <c r="ER83" s="11">
        <f t="shared" ca="1" si="158"/>
        <v>0</v>
      </c>
      <c r="ES83" s="11">
        <f t="shared" ca="1" si="159"/>
        <v>0</v>
      </c>
      <c r="ET83" s="11">
        <f t="shared" ca="1" si="160"/>
        <v>0</v>
      </c>
      <c r="EU83" s="11">
        <f t="shared" ca="1" si="161"/>
        <v>0</v>
      </c>
      <c r="EV83" s="11">
        <f t="shared" ca="1" si="162"/>
        <v>0</v>
      </c>
      <c r="EW83" s="11">
        <f t="shared" ca="1" si="163"/>
        <v>0</v>
      </c>
      <c r="EX83" s="11">
        <f t="shared" ca="1" si="164"/>
        <v>0</v>
      </c>
      <c r="EY83" s="11">
        <f t="shared" ca="1" si="165"/>
        <v>0</v>
      </c>
      <c r="EZ83" s="11">
        <f t="shared" ca="1" si="166"/>
        <v>0</v>
      </c>
      <c r="FA83" s="11">
        <f t="shared" ca="1" si="167"/>
        <v>0</v>
      </c>
      <c r="FB83" s="11">
        <f t="shared" ca="1" si="168"/>
        <v>0</v>
      </c>
      <c r="FC83" s="11">
        <f t="shared" ca="1" si="169"/>
        <v>0</v>
      </c>
      <c r="FD83" s="11">
        <f t="shared" ca="1" si="170"/>
        <v>0</v>
      </c>
      <c r="FE83" s="11">
        <f t="shared" ca="1" si="171"/>
        <v>0</v>
      </c>
      <c r="FF83" s="11">
        <f t="shared" ca="1" si="172"/>
        <v>0</v>
      </c>
      <c r="FG83" s="11">
        <f t="shared" ca="1" si="173"/>
        <v>0</v>
      </c>
      <c r="FH83" s="11">
        <f t="shared" ca="1" si="174"/>
        <v>0</v>
      </c>
      <c r="FI83" s="11">
        <f t="shared" ca="1" si="175"/>
        <v>0</v>
      </c>
      <c r="FJ83" s="11">
        <f t="shared" ca="1" si="176"/>
        <v>0</v>
      </c>
      <c r="FK83" s="11">
        <f t="shared" ca="1" si="177"/>
        <v>0</v>
      </c>
      <c r="FL83" s="11">
        <f t="shared" ca="1" si="178"/>
        <v>0</v>
      </c>
      <c r="FM83" s="11">
        <f t="shared" ca="1" si="179"/>
        <v>0</v>
      </c>
      <c r="FN83" s="49">
        <f t="shared" ca="1" si="16"/>
        <v>0</v>
      </c>
      <c r="FO83" s="14"/>
      <c r="FP83" s="37">
        <f t="shared" ca="1" si="180"/>
        <v>0</v>
      </c>
      <c r="FQ83" s="11">
        <f ca="1">IF(AV82&lt;=0,0,IF($C83&lt;=SUM($FP83:FP83),0,IF(EA83+$C83-SUM($FP83:FP83)&gt;AV82+CK83,AV82+CK83-EA83,$C83-SUM($FP83:FP83))))</f>
        <v>0</v>
      </c>
      <c r="FR83" s="11">
        <f ca="1">IF(AW82&lt;=0,0,IF($C83&lt;=SUM($FP83:FQ83),0,IF(EB83+$C83-SUM($FP83:FQ83)&gt;AW82+CL83,AW82+CL83-EB83,$C83-SUM($FP83:FQ83))))</f>
        <v>0</v>
      </c>
      <c r="FS83" s="11">
        <f ca="1">IF(AX82&lt;=0,0,IF($C83&lt;=SUM($FP83:FR83),0,IF(EC83+$C83-SUM($FP83:FR83)&gt;AX82+CM83,AX82+CM83-EC83,$C83-SUM($FP83:FR83))))</f>
        <v>0</v>
      </c>
      <c r="FT83" s="11">
        <f ca="1">IF(AY82&lt;=0,0,IF($C83&lt;=SUM($FP83:FS83),0,IF(ED83+$C83-SUM($FP83:FS83)&gt;AY82+CN83,AY82+CN83-ED83,$C83-SUM($FP83:FS83))))</f>
        <v>0</v>
      </c>
      <c r="FU83" s="11">
        <f ca="1">IF(AZ82&lt;=0,0,IF($C83&lt;=SUM($FP83:FT83),0,IF(EE83+$C83-SUM($FP83:FT83)&gt;AZ82+CO83,AZ82+CO83-EE83,$C83-SUM($FP83:FT83))))</f>
        <v>0</v>
      </c>
      <c r="FV83" s="11">
        <f ca="1">IF(BA82&lt;=0,0,IF($C83&lt;=SUM($FP83:FU83),0,IF(EF83+$C83-SUM($FP83:FU83)&gt;BA82+CP83,BA82+CP83-EF83,$C83-SUM($FP83:FU83))))</f>
        <v>0</v>
      </c>
      <c r="FW83" s="11">
        <f ca="1">IF(BB82&lt;=0,0,IF($C83&lt;=SUM($FP83:FV83),0,IF(EG83+$C83-SUM($FP83:FV83)&gt;BB82+CQ83,BB82+CQ83-EG83,$C83-SUM($FP83:FV83))))</f>
        <v>0</v>
      </c>
      <c r="FX83" s="11">
        <f ca="1">IF(BC82&lt;=0,0,IF($C83&lt;=SUM($FP83:FW83),0,IF(EH83+$C83-SUM($FP83:FW83)&gt;BC82+CR83,BC82+CR83-EH83,$C83-SUM($FP83:FW83))))</f>
        <v>0</v>
      </c>
      <c r="FY83" s="11">
        <f ca="1">IF(BD82&lt;=0,0,IF($C83&lt;=SUM($FP83:FX83),0,IF(EI83+$C83-SUM($FP83:FX83)&gt;BD82+CS83,BD82+CS83-EI83,$C83-SUM($FP83:FX83))))</f>
        <v>0</v>
      </c>
      <c r="FZ83" s="11">
        <f ca="1">IF(BE82&lt;=0,0,IF($C83&lt;=SUM($FP83:FY83),0,IF(EJ83+$C83-SUM($FP83:FY83)&gt;BE82+CT83,BE82+CT83-EJ83,$C83-SUM($FP83:FY83))))</f>
        <v>0</v>
      </c>
      <c r="GA83" s="11">
        <f ca="1">IF(BF82&lt;=0,0,IF($C83&lt;=SUM($FP83:FZ83),0,IF(EK83+$C83-SUM($FP83:FZ83)&gt;BF82+CU83,BF82+CU83-EK83,$C83-SUM($FP83:FZ83))))</f>
        <v>0</v>
      </c>
      <c r="GB83" s="11">
        <f ca="1">IF(BG82&lt;=0,0,IF($C83&lt;=SUM($FP83:GA83),0,IF(EL83+$C83-SUM($FP83:GA83)&gt;BG82+CV83,BG82+CV83-EL83,$C83-SUM($FP83:GA83))))</f>
        <v>0</v>
      </c>
      <c r="GC83" s="11">
        <f ca="1">IF(BH82&lt;=0,0,IF($C83&lt;=SUM($FP83:GB83),0,IF(EM83+$C83-SUM($FP83:GB83)&gt;BH82+CW83,BH82+CW83-EM83,$C83-SUM($FP83:GB83))))</f>
        <v>0</v>
      </c>
      <c r="GD83" s="11">
        <f ca="1">IF(BI82&lt;=0,0,IF($C83&lt;=SUM($FP83:GC83),0,IF(EN83+$C83-SUM($FP83:GC83)&gt;BI82+CX83,BI82+CX83-EN83,$C83-SUM($FP83:GC83))))</f>
        <v>0</v>
      </c>
      <c r="GE83" s="11">
        <f ca="1">IF(BJ82&lt;=0,0,IF($C83&lt;=SUM($FP83:GD83),0,IF(EO83+$C83-SUM($FP83:GD83)&gt;BJ82+CY83,BJ82+CY83-EO83,$C83-SUM($FP83:GD83))))</f>
        <v>0</v>
      </c>
      <c r="GF83" s="11">
        <f ca="1">IF(BK82&lt;=0,0,IF($C83&lt;=SUM($FP83:GE83),0,IF(EP83+$C83-SUM($FP83:GE83)&gt;BK82+CZ83,BK82+CZ83-EP83,$C83-SUM($FP83:GE83))))</f>
        <v>0</v>
      </c>
      <c r="GG83" s="11">
        <f ca="1">IF(BL82&lt;=0,0,IF($C83&lt;=SUM($FP83:GF83),0,IF(EQ83+$C83-SUM($FP83:GF83)&gt;BL82+DA83,BL82+DA83-EQ83,$C83-SUM($FP83:GF83))))</f>
        <v>0</v>
      </c>
      <c r="GH83" s="11">
        <f ca="1">IF(BM82&lt;=0,0,IF($C83&lt;=SUM($FP83:GG83),0,IF(ER83+$C83-SUM($FP83:GG83)&gt;BM82+DB83,BM82+DB83-ER83,$C83-SUM($FP83:GG83))))</f>
        <v>0</v>
      </c>
      <c r="GI83" s="11">
        <f ca="1">IF(BN82&lt;=0,0,IF($C83&lt;=SUM($FP83:GH83),0,IF(ES83+$C83-SUM($FP83:GH83)&gt;BN82+DC83,BN82+DC83-ES83,$C83-SUM($FP83:GH83))))</f>
        <v>0</v>
      </c>
      <c r="GJ83" s="11">
        <f ca="1">IF(BO82&lt;=0,0,IF($C83&lt;=SUM($FP83:GI83),0,IF(ET83+$C83-SUM($FP83:GI83)&gt;BO82+DD83,BO82+DD83-ET83,$C83-SUM($FP83:GI83))))</f>
        <v>0</v>
      </c>
      <c r="GK83" s="11">
        <f ca="1">IF(BP82&lt;=0,0,IF($C83&lt;=SUM($FP83:GJ83),0,IF(EU83+$C83-SUM($FP83:GJ83)&gt;BP82+DE83,BP82+DE83-EU83,$C83-SUM($FP83:GJ83))))</f>
        <v>0</v>
      </c>
      <c r="GL83" s="11">
        <f ca="1">IF(BQ82&lt;=0,0,IF($C83&lt;=SUM($FP83:GK83),0,IF(EV83+$C83-SUM($FP83:GK83)&gt;BQ82+DF83,BQ82+DF83-EV83,$C83-SUM($FP83:GK83))))</f>
        <v>0</v>
      </c>
      <c r="GM83" s="11">
        <f ca="1">IF(BR82&lt;=0,0,IF($C83&lt;=SUM($FP83:GL83),0,IF(EW83+$C83-SUM($FP83:GL83)&gt;BR82+DG83,BR82+DG83-EW83,$C83-SUM($FP83:GL83))))</f>
        <v>0</v>
      </c>
      <c r="GN83" s="11">
        <f ca="1">IF(BS82&lt;=0,0,IF($C83&lt;=SUM($FP83:GM83),0,IF(EX83+$C83-SUM($FP83:GM83)&gt;BS82+DH83,BS82+DH83-EX83,$C83-SUM($FP83:GM83))))</f>
        <v>0</v>
      </c>
      <c r="GO83" s="11">
        <f ca="1">IF(BT82&lt;=0,0,IF($C83&lt;=SUM($FP83:GN83),0,IF(EY83+$C83-SUM($FP83:GN83)&gt;BT82+DI83,BT82+DI83-EY83,$C83-SUM($FP83:GN83))))</f>
        <v>0</v>
      </c>
      <c r="GP83" s="11">
        <f ca="1">IF(BU82&lt;=0,0,IF($C83&lt;=SUM($FP83:GO83),0,IF(EZ83+$C83-SUM($FP83:GO83)&gt;BU82+DJ83,BU82+DJ83-EZ83,$C83-SUM($FP83:GO83))))</f>
        <v>0</v>
      </c>
      <c r="GQ83" s="11">
        <f ca="1">IF(BV82&lt;=0,0,IF($C83&lt;=SUM($FP83:GP83),0,IF(FA83+$C83-SUM($FP83:GP83)&gt;BV82+DK83,BV82+DK83-FA83,$C83-SUM($FP83:GP83))))</f>
        <v>0</v>
      </c>
      <c r="GR83" s="11">
        <f ca="1">IF(BW82&lt;=0,0,IF($C83&lt;=SUM($FP83:GQ83),0,IF(FB83+$C83-SUM($FP83:GQ83)&gt;BW82+DL83,BW82+DL83-FB83,$C83-SUM($FP83:GQ83))))</f>
        <v>0</v>
      </c>
      <c r="GS83" s="11">
        <f ca="1">IF(BX82&lt;=0,0,IF($C83&lt;=SUM($FP83:GR83),0,IF(FC83+$C83-SUM($FP83:GR83)&gt;BX82+DM83,BX82+DM83-FC83,$C83-SUM($FP83:GR83))))</f>
        <v>0</v>
      </c>
      <c r="GT83" s="11">
        <f ca="1">IF(BY82&lt;=0,0,IF($C83&lt;=SUM($FP83:GS83),0,IF(FD83+$C83-SUM($FP83:GS83)&gt;BY82+DN83,BY82+DN83-FD83,$C83-SUM($FP83:GS83))))</f>
        <v>0</v>
      </c>
      <c r="GU83" s="11">
        <f ca="1">IF(BZ82&lt;=0,0,IF($C83&lt;=SUM($FP83:GT83),0,IF(FE83+$C83-SUM($FP83:GT83)&gt;BZ82+DO83,BZ82+DO83-FE83,$C83-SUM($FP83:GT83))))</f>
        <v>0</v>
      </c>
      <c r="GV83" s="11">
        <f ca="1">IF(CA82&lt;=0,0,IF($C83&lt;=SUM($FP83:GU83),0,IF(FF83+$C83-SUM($FP83:GU83)&gt;CA82+DP83,CA82+DP83-FF83,$C83-SUM($FP83:GU83))))</f>
        <v>0</v>
      </c>
      <c r="GW83" s="11">
        <f ca="1">IF(CB82&lt;=0,0,IF($C83&lt;=SUM($FP83:GV83),0,IF(FG83+$C83-SUM($FP83:GV83)&gt;CB82+DQ83,CB82+DQ83-FG83,$C83-SUM($FP83:GV83))))</f>
        <v>0</v>
      </c>
      <c r="GX83" s="11">
        <f ca="1">IF(CC82&lt;=0,0,IF($C83&lt;=SUM($FP83:GW83),0,IF(FH83+$C83-SUM($FP83:GW83)&gt;CC82+DR83,CC82+DR83-FH83,$C83-SUM($FP83:GW83))))</f>
        <v>0</v>
      </c>
      <c r="GY83" s="11">
        <f ca="1">IF(CD82&lt;=0,0,IF($C83&lt;=SUM($FP83:GX83),0,IF(FI83+$C83-SUM($FP83:GX83)&gt;CD82+DS83,CD82+DS83-FI83,$C83-SUM($FP83:GX83))))</f>
        <v>0</v>
      </c>
      <c r="GZ83" s="11">
        <f ca="1">IF(CE82&lt;=0,0,IF($C83&lt;=SUM($FP83:GY83),0,IF(FJ83+$C83-SUM($FP83:GY83)&gt;CE82+DT83,CE82+DT83-FJ83,$C83-SUM($FP83:GY83))))</f>
        <v>0</v>
      </c>
      <c r="HA83" s="11">
        <f ca="1">IF(CF82&lt;=0,0,IF($C83&lt;=SUM($FP83:GZ83),0,IF(FK83+$C83-SUM($FP83:GZ83)&gt;CF82+DU83,CF82+DU83-FK83,$C83-SUM($FP83:GZ83))))</f>
        <v>0</v>
      </c>
      <c r="HB83" s="11">
        <f ca="1">IF(CG82&lt;=0,0,IF($C83&lt;=SUM($FP83:HA83),0,IF(FL83+$C83-SUM($FP83:HA83)&gt;CG82+DV83,CG82+DV83-FL83,$C83-SUM($FP83:HA83))))</f>
        <v>0</v>
      </c>
      <c r="HC83" s="11">
        <f ca="1">IF(CH82&lt;=0,0,IF($C83&lt;=SUM($FP83:HB83),0,IF(FM83+$C83-SUM($FP83:HB83)&gt;CH82+DW83,CH82+DW83-FM83,$C83-SUM($FP83:HB83))))</f>
        <v>0</v>
      </c>
    </row>
    <row r="84" spans="1:211" ht="11" customHeight="1" x14ac:dyDescent="0.15">
      <c r="A84" s="12" t="str">
        <f t="shared" ca="1" si="17"/>
        <v/>
      </c>
      <c r="B84" s="6" t="e">
        <f t="shared" ca="1" si="18"/>
        <v>#N/A</v>
      </c>
      <c r="C84" s="50" t="str">
        <f ca="1">IF(A84="","",IF(snowball,IF(($E$5-FN84)&lt;0,0,$E$5-FN84),0)+D84)</f>
        <v/>
      </c>
      <c r="D84" s="38"/>
      <c r="E84" s="11">
        <f t="shared" ca="1" si="19"/>
        <v>0</v>
      </c>
      <c r="F84" s="11">
        <f t="shared" ca="1" si="20"/>
        <v>0</v>
      </c>
      <c r="G84" s="11">
        <f t="shared" ca="1" si="21"/>
        <v>0</v>
      </c>
      <c r="H84" s="11">
        <f t="shared" ca="1" si="22"/>
        <v>0</v>
      </c>
      <c r="I84" s="11">
        <f t="shared" ca="1" si="23"/>
        <v>0</v>
      </c>
      <c r="J84" s="11">
        <f t="shared" ca="1" si="24"/>
        <v>0</v>
      </c>
      <c r="K84" s="11">
        <f t="shared" ca="1" si="25"/>
        <v>0</v>
      </c>
      <c r="L84" s="11">
        <f t="shared" ca="1" si="26"/>
        <v>0</v>
      </c>
      <c r="M84" s="11">
        <f t="shared" ca="1" si="27"/>
        <v>0</v>
      </c>
      <c r="N84" s="11">
        <f t="shared" ca="1" si="28"/>
        <v>0</v>
      </c>
      <c r="O84" s="11">
        <f t="shared" ca="1" si="29"/>
        <v>0</v>
      </c>
      <c r="P84" s="11">
        <f t="shared" ca="1" si="30"/>
        <v>0</v>
      </c>
      <c r="Q84" s="11">
        <f t="shared" ca="1" si="31"/>
        <v>0</v>
      </c>
      <c r="R84" s="11">
        <f t="shared" ca="1" si="32"/>
        <v>0</v>
      </c>
      <c r="S84" s="11">
        <f t="shared" ca="1" si="33"/>
        <v>0</v>
      </c>
      <c r="T84" s="11">
        <f t="shared" ca="1" si="34"/>
        <v>0</v>
      </c>
      <c r="U84" s="11">
        <f t="shared" ca="1" si="35"/>
        <v>0</v>
      </c>
      <c r="V84" s="11">
        <f t="shared" ca="1" si="36"/>
        <v>0</v>
      </c>
      <c r="W84" s="11">
        <f t="shared" ca="1" si="37"/>
        <v>0</v>
      </c>
      <c r="X84" s="11">
        <f t="shared" ca="1" si="38"/>
        <v>0</v>
      </c>
      <c r="Y84" s="11">
        <f t="shared" ca="1" si="39"/>
        <v>0</v>
      </c>
      <c r="Z84" s="11">
        <f t="shared" ca="1" si="40"/>
        <v>0</v>
      </c>
      <c r="AA84" s="11">
        <f t="shared" ca="1" si="41"/>
        <v>0</v>
      </c>
      <c r="AB84" s="11">
        <f t="shared" ca="1" si="42"/>
        <v>0</v>
      </c>
      <c r="AC84" s="11">
        <f t="shared" ca="1" si="43"/>
        <v>0</v>
      </c>
      <c r="AD84" s="11">
        <f t="shared" ca="1" si="44"/>
        <v>0</v>
      </c>
      <c r="AE84" s="11">
        <f t="shared" ca="1" si="45"/>
        <v>0</v>
      </c>
      <c r="AF84" s="11">
        <f t="shared" ca="1" si="46"/>
        <v>0</v>
      </c>
      <c r="AG84" s="11">
        <f t="shared" ca="1" si="47"/>
        <v>0</v>
      </c>
      <c r="AH84" s="11">
        <f t="shared" ca="1" si="48"/>
        <v>0</v>
      </c>
      <c r="AI84" s="11">
        <f t="shared" ca="1" si="49"/>
        <v>0</v>
      </c>
      <c r="AJ84" s="11">
        <f t="shared" ca="1" si="50"/>
        <v>0</v>
      </c>
      <c r="AK84" s="11">
        <f t="shared" ca="1" si="51"/>
        <v>0</v>
      </c>
      <c r="AL84" s="11">
        <f t="shared" ca="1" si="52"/>
        <v>0</v>
      </c>
      <c r="AM84" s="11">
        <f t="shared" ca="1" si="53"/>
        <v>0</v>
      </c>
      <c r="AN84" s="11">
        <f t="shared" ca="1" si="54"/>
        <v>0</v>
      </c>
      <c r="AO84" s="11">
        <f t="shared" ca="1" si="55"/>
        <v>0</v>
      </c>
      <c r="AP84" s="11">
        <f t="shared" ca="1" si="56"/>
        <v>0</v>
      </c>
      <c r="AQ84" s="11">
        <f t="shared" ca="1" si="57"/>
        <v>0</v>
      </c>
      <c r="AR84" s="11">
        <f t="shared" ca="1" si="58"/>
        <v>0</v>
      </c>
      <c r="AS84" s="35"/>
      <c r="AT84" s="11">
        <f t="shared" ca="1" si="59"/>
        <v>0</v>
      </c>
      <c r="AU84" s="11">
        <f t="shared" ca="1" si="60"/>
        <v>0</v>
      </c>
      <c r="AV84" s="11">
        <f t="shared" ca="1" si="61"/>
        <v>0</v>
      </c>
      <c r="AW84" s="11">
        <f t="shared" ca="1" si="62"/>
        <v>0</v>
      </c>
      <c r="AX84" s="11">
        <f t="shared" ca="1" si="63"/>
        <v>0</v>
      </c>
      <c r="AY84" s="11">
        <f t="shared" ca="1" si="64"/>
        <v>0</v>
      </c>
      <c r="AZ84" s="11">
        <f t="shared" ca="1" si="65"/>
        <v>0</v>
      </c>
      <c r="BA84" s="11">
        <f t="shared" ca="1" si="66"/>
        <v>0</v>
      </c>
      <c r="BB84" s="11">
        <f t="shared" ca="1" si="67"/>
        <v>0</v>
      </c>
      <c r="BC84" s="11">
        <f t="shared" ca="1" si="68"/>
        <v>0</v>
      </c>
      <c r="BD84" s="11">
        <f t="shared" ca="1" si="69"/>
        <v>0</v>
      </c>
      <c r="BE84" s="11">
        <f t="shared" ca="1" si="70"/>
        <v>0</v>
      </c>
      <c r="BF84" s="11">
        <f t="shared" ca="1" si="71"/>
        <v>0</v>
      </c>
      <c r="BG84" s="11">
        <f t="shared" ca="1" si="72"/>
        <v>0</v>
      </c>
      <c r="BH84" s="11">
        <f t="shared" ca="1" si="73"/>
        <v>0</v>
      </c>
      <c r="BI84" s="11">
        <f t="shared" ca="1" si="74"/>
        <v>0</v>
      </c>
      <c r="BJ84" s="11">
        <f t="shared" ca="1" si="75"/>
        <v>0</v>
      </c>
      <c r="BK84" s="11">
        <f t="shared" ca="1" si="76"/>
        <v>0</v>
      </c>
      <c r="BL84" s="11">
        <f t="shared" ca="1" si="77"/>
        <v>0</v>
      </c>
      <c r="BM84" s="11">
        <f t="shared" ca="1" si="78"/>
        <v>0</v>
      </c>
      <c r="BN84" s="11">
        <f t="shared" ca="1" si="79"/>
        <v>0</v>
      </c>
      <c r="BO84" s="11">
        <f t="shared" ca="1" si="80"/>
        <v>0</v>
      </c>
      <c r="BP84" s="11">
        <f t="shared" ca="1" si="81"/>
        <v>0</v>
      </c>
      <c r="BQ84" s="11">
        <f t="shared" ca="1" si="82"/>
        <v>0</v>
      </c>
      <c r="BR84" s="11">
        <f t="shared" ca="1" si="83"/>
        <v>0</v>
      </c>
      <c r="BS84" s="11">
        <f t="shared" ca="1" si="84"/>
        <v>0</v>
      </c>
      <c r="BT84" s="11">
        <f t="shared" ca="1" si="85"/>
        <v>0</v>
      </c>
      <c r="BU84" s="11">
        <f t="shared" ca="1" si="86"/>
        <v>0</v>
      </c>
      <c r="BV84" s="11">
        <f t="shared" ca="1" si="87"/>
        <v>0</v>
      </c>
      <c r="BW84" s="11">
        <f t="shared" ca="1" si="88"/>
        <v>0</v>
      </c>
      <c r="BX84" s="11">
        <f t="shared" ca="1" si="89"/>
        <v>0</v>
      </c>
      <c r="BY84" s="11">
        <f t="shared" ca="1" si="90"/>
        <v>0</v>
      </c>
      <c r="BZ84" s="11">
        <f t="shared" ca="1" si="91"/>
        <v>0</v>
      </c>
      <c r="CA84" s="11">
        <f t="shared" ca="1" si="92"/>
        <v>0</v>
      </c>
      <c r="CB84" s="11">
        <f t="shared" ca="1" si="93"/>
        <v>0</v>
      </c>
      <c r="CC84" s="11">
        <f t="shared" ca="1" si="94"/>
        <v>0</v>
      </c>
      <c r="CD84" s="11">
        <f t="shared" ca="1" si="95"/>
        <v>0</v>
      </c>
      <c r="CE84" s="11">
        <f t="shared" ca="1" si="96"/>
        <v>0</v>
      </c>
      <c r="CF84" s="11">
        <f t="shared" ca="1" si="97"/>
        <v>0</v>
      </c>
      <c r="CG84" s="11">
        <f t="shared" ca="1" si="98"/>
        <v>0</v>
      </c>
      <c r="CH84" s="11">
        <f t="shared" ca="1" si="99"/>
        <v>0</v>
      </c>
      <c r="CI84" s="3"/>
      <c r="CJ84" s="11">
        <f t="shared" ca="1" si="100"/>
        <v>0</v>
      </c>
      <c r="CK84" s="11">
        <f t="shared" ca="1" si="101"/>
        <v>0</v>
      </c>
      <c r="CL84" s="11">
        <f t="shared" ca="1" si="102"/>
        <v>0</v>
      </c>
      <c r="CM84" s="11">
        <f t="shared" ca="1" si="103"/>
        <v>0</v>
      </c>
      <c r="CN84" s="11">
        <f t="shared" ca="1" si="104"/>
        <v>0</v>
      </c>
      <c r="CO84" s="11">
        <f t="shared" ca="1" si="105"/>
        <v>0</v>
      </c>
      <c r="CP84" s="11">
        <f t="shared" ca="1" si="106"/>
        <v>0</v>
      </c>
      <c r="CQ84" s="11">
        <f t="shared" ca="1" si="107"/>
        <v>0</v>
      </c>
      <c r="CR84" s="11">
        <f t="shared" ca="1" si="108"/>
        <v>0</v>
      </c>
      <c r="CS84" s="11">
        <f t="shared" ca="1" si="109"/>
        <v>0</v>
      </c>
      <c r="CT84" s="11">
        <f t="shared" ca="1" si="110"/>
        <v>0</v>
      </c>
      <c r="CU84" s="11">
        <f t="shared" ca="1" si="111"/>
        <v>0</v>
      </c>
      <c r="CV84" s="11">
        <f t="shared" ca="1" si="112"/>
        <v>0</v>
      </c>
      <c r="CW84" s="11">
        <f t="shared" ca="1" si="113"/>
        <v>0</v>
      </c>
      <c r="CX84" s="11">
        <f t="shared" ca="1" si="114"/>
        <v>0</v>
      </c>
      <c r="CY84" s="11">
        <f t="shared" ca="1" si="115"/>
        <v>0</v>
      </c>
      <c r="CZ84" s="11">
        <f t="shared" ca="1" si="116"/>
        <v>0</v>
      </c>
      <c r="DA84" s="11">
        <f t="shared" ca="1" si="117"/>
        <v>0</v>
      </c>
      <c r="DB84" s="11">
        <f t="shared" ca="1" si="118"/>
        <v>0</v>
      </c>
      <c r="DC84" s="11">
        <f t="shared" ca="1" si="119"/>
        <v>0</v>
      </c>
      <c r="DD84" s="11">
        <f t="shared" ca="1" si="120"/>
        <v>0</v>
      </c>
      <c r="DE84" s="11">
        <f t="shared" ca="1" si="121"/>
        <v>0</v>
      </c>
      <c r="DF84" s="11">
        <f t="shared" ca="1" si="122"/>
        <v>0</v>
      </c>
      <c r="DG84" s="11">
        <f t="shared" ca="1" si="123"/>
        <v>0</v>
      </c>
      <c r="DH84" s="11">
        <f t="shared" ca="1" si="124"/>
        <v>0</v>
      </c>
      <c r="DI84" s="11">
        <f t="shared" ca="1" si="125"/>
        <v>0</v>
      </c>
      <c r="DJ84" s="11">
        <f t="shared" ca="1" si="126"/>
        <v>0</v>
      </c>
      <c r="DK84" s="11">
        <f t="shared" ca="1" si="127"/>
        <v>0</v>
      </c>
      <c r="DL84" s="11">
        <f t="shared" ca="1" si="128"/>
        <v>0</v>
      </c>
      <c r="DM84" s="11">
        <f t="shared" ca="1" si="129"/>
        <v>0</v>
      </c>
      <c r="DN84" s="11">
        <f t="shared" ca="1" si="130"/>
        <v>0</v>
      </c>
      <c r="DO84" s="11">
        <f t="shared" ca="1" si="131"/>
        <v>0</v>
      </c>
      <c r="DP84" s="11">
        <f t="shared" ca="1" si="132"/>
        <v>0</v>
      </c>
      <c r="DQ84" s="11">
        <f t="shared" ca="1" si="133"/>
        <v>0</v>
      </c>
      <c r="DR84" s="11">
        <f t="shared" ca="1" si="134"/>
        <v>0</v>
      </c>
      <c r="DS84" s="11">
        <f t="shared" ca="1" si="135"/>
        <v>0</v>
      </c>
      <c r="DT84" s="11">
        <f t="shared" ca="1" si="136"/>
        <v>0</v>
      </c>
      <c r="DU84" s="11">
        <f t="shared" ca="1" si="137"/>
        <v>0</v>
      </c>
      <c r="DV84" s="11">
        <f t="shared" ca="1" si="138"/>
        <v>0</v>
      </c>
      <c r="DW84" s="11">
        <f t="shared" ca="1" si="139"/>
        <v>0</v>
      </c>
      <c r="DX84" s="49">
        <f t="shared" ca="1" si="14"/>
        <v>0</v>
      </c>
      <c r="DY84" s="8"/>
      <c r="DZ84" s="11">
        <f t="shared" ca="1" si="140"/>
        <v>0</v>
      </c>
      <c r="EA84" s="11">
        <f t="shared" ca="1" si="141"/>
        <v>0</v>
      </c>
      <c r="EB84" s="11">
        <f t="shared" ca="1" si="142"/>
        <v>0</v>
      </c>
      <c r="EC84" s="11">
        <f t="shared" ca="1" si="143"/>
        <v>0</v>
      </c>
      <c r="ED84" s="11">
        <f t="shared" ca="1" si="144"/>
        <v>0</v>
      </c>
      <c r="EE84" s="11">
        <f t="shared" ca="1" si="145"/>
        <v>0</v>
      </c>
      <c r="EF84" s="11">
        <f t="shared" ca="1" si="146"/>
        <v>0</v>
      </c>
      <c r="EG84" s="11">
        <f t="shared" ca="1" si="147"/>
        <v>0</v>
      </c>
      <c r="EH84" s="11">
        <f t="shared" ca="1" si="148"/>
        <v>0</v>
      </c>
      <c r="EI84" s="11">
        <f t="shared" ca="1" si="149"/>
        <v>0</v>
      </c>
      <c r="EJ84" s="11">
        <f t="shared" ca="1" si="150"/>
        <v>0</v>
      </c>
      <c r="EK84" s="11">
        <f t="shared" ca="1" si="151"/>
        <v>0</v>
      </c>
      <c r="EL84" s="11">
        <f t="shared" ca="1" si="152"/>
        <v>0</v>
      </c>
      <c r="EM84" s="11">
        <f t="shared" ca="1" si="153"/>
        <v>0</v>
      </c>
      <c r="EN84" s="11">
        <f t="shared" ca="1" si="154"/>
        <v>0</v>
      </c>
      <c r="EO84" s="11">
        <f t="shared" ca="1" si="155"/>
        <v>0</v>
      </c>
      <c r="EP84" s="11">
        <f t="shared" ca="1" si="156"/>
        <v>0</v>
      </c>
      <c r="EQ84" s="11">
        <f t="shared" ca="1" si="157"/>
        <v>0</v>
      </c>
      <c r="ER84" s="11">
        <f t="shared" ca="1" si="158"/>
        <v>0</v>
      </c>
      <c r="ES84" s="11">
        <f t="shared" ca="1" si="159"/>
        <v>0</v>
      </c>
      <c r="ET84" s="11">
        <f t="shared" ca="1" si="160"/>
        <v>0</v>
      </c>
      <c r="EU84" s="11">
        <f t="shared" ca="1" si="161"/>
        <v>0</v>
      </c>
      <c r="EV84" s="11">
        <f t="shared" ca="1" si="162"/>
        <v>0</v>
      </c>
      <c r="EW84" s="11">
        <f t="shared" ca="1" si="163"/>
        <v>0</v>
      </c>
      <c r="EX84" s="11">
        <f t="shared" ca="1" si="164"/>
        <v>0</v>
      </c>
      <c r="EY84" s="11">
        <f t="shared" ca="1" si="165"/>
        <v>0</v>
      </c>
      <c r="EZ84" s="11">
        <f t="shared" ca="1" si="166"/>
        <v>0</v>
      </c>
      <c r="FA84" s="11">
        <f t="shared" ca="1" si="167"/>
        <v>0</v>
      </c>
      <c r="FB84" s="11">
        <f t="shared" ca="1" si="168"/>
        <v>0</v>
      </c>
      <c r="FC84" s="11">
        <f t="shared" ca="1" si="169"/>
        <v>0</v>
      </c>
      <c r="FD84" s="11">
        <f t="shared" ca="1" si="170"/>
        <v>0</v>
      </c>
      <c r="FE84" s="11">
        <f t="shared" ca="1" si="171"/>
        <v>0</v>
      </c>
      <c r="FF84" s="11">
        <f t="shared" ca="1" si="172"/>
        <v>0</v>
      </c>
      <c r="FG84" s="11">
        <f t="shared" ca="1" si="173"/>
        <v>0</v>
      </c>
      <c r="FH84" s="11">
        <f t="shared" ca="1" si="174"/>
        <v>0</v>
      </c>
      <c r="FI84" s="11">
        <f t="shared" ca="1" si="175"/>
        <v>0</v>
      </c>
      <c r="FJ84" s="11">
        <f t="shared" ca="1" si="176"/>
        <v>0</v>
      </c>
      <c r="FK84" s="11">
        <f t="shared" ca="1" si="177"/>
        <v>0</v>
      </c>
      <c r="FL84" s="11">
        <f t="shared" ca="1" si="178"/>
        <v>0</v>
      </c>
      <c r="FM84" s="11">
        <f t="shared" ca="1" si="179"/>
        <v>0</v>
      </c>
      <c r="FN84" s="49">
        <f t="shared" ca="1" si="16"/>
        <v>0</v>
      </c>
      <c r="FO84" s="14"/>
      <c r="FP84" s="37">
        <f t="shared" ca="1" si="180"/>
        <v>0</v>
      </c>
      <c r="FQ84" s="11">
        <f ca="1">IF(AV83&lt;=0,0,IF($C84&lt;=SUM($FP84:FP84),0,IF(EA84+$C84-SUM($FP84:FP84)&gt;AV83+CK84,AV83+CK84-EA84,$C84-SUM($FP84:FP84))))</f>
        <v>0</v>
      </c>
      <c r="FR84" s="11">
        <f ca="1">IF(AW83&lt;=0,0,IF($C84&lt;=SUM($FP84:FQ84),0,IF(EB84+$C84-SUM($FP84:FQ84)&gt;AW83+CL84,AW83+CL84-EB84,$C84-SUM($FP84:FQ84))))</f>
        <v>0</v>
      </c>
      <c r="FS84" s="11">
        <f ca="1">IF(AX83&lt;=0,0,IF($C84&lt;=SUM($FP84:FR84),0,IF(EC84+$C84-SUM($FP84:FR84)&gt;AX83+CM84,AX83+CM84-EC84,$C84-SUM($FP84:FR84))))</f>
        <v>0</v>
      </c>
      <c r="FT84" s="11">
        <f ca="1">IF(AY83&lt;=0,0,IF($C84&lt;=SUM($FP84:FS84),0,IF(ED84+$C84-SUM($FP84:FS84)&gt;AY83+CN84,AY83+CN84-ED84,$C84-SUM($FP84:FS84))))</f>
        <v>0</v>
      </c>
      <c r="FU84" s="11">
        <f ca="1">IF(AZ83&lt;=0,0,IF($C84&lt;=SUM($FP84:FT84),0,IF(EE84+$C84-SUM($FP84:FT84)&gt;AZ83+CO84,AZ83+CO84-EE84,$C84-SUM($FP84:FT84))))</f>
        <v>0</v>
      </c>
      <c r="FV84" s="11">
        <f ca="1">IF(BA83&lt;=0,0,IF($C84&lt;=SUM($FP84:FU84),0,IF(EF84+$C84-SUM($FP84:FU84)&gt;BA83+CP84,BA83+CP84-EF84,$C84-SUM($FP84:FU84))))</f>
        <v>0</v>
      </c>
      <c r="FW84" s="11">
        <f ca="1">IF(BB83&lt;=0,0,IF($C84&lt;=SUM($FP84:FV84),0,IF(EG84+$C84-SUM($FP84:FV84)&gt;BB83+CQ84,BB83+CQ84-EG84,$C84-SUM($FP84:FV84))))</f>
        <v>0</v>
      </c>
      <c r="FX84" s="11">
        <f ca="1">IF(BC83&lt;=0,0,IF($C84&lt;=SUM($FP84:FW84),0,IF(EH84+$C84-SUM($FP84:FW84)&gt;BC83+CR84,BC83+CR84-EH84,$C84-SUM($FP84:FW84))))</f>
        <v>0</v>
      </c>
      <c r="FY84" s="11">
        <f ca="1">IF(BD83&lt;=0,0,IF($C84&lt;=SUM($FP84:FX84),0,IF(EI84+$C84-SUM($FP84:FX84)&gt;BD83+CS84,BD83+CS84-EI84,$C84-SUM($FP84:FX84))))</f>
        <v>0</v>
      </c>
      <c r="FZ84" s="11">
        <f ca="1">IF(BE83&lt;=0,0,IF($C84&lt;=SUM($FP84:FY84),0,IF(EJ84+$C84-SUM($FP84:FY84)&gt;BE83+CT84,BE83+CT84-EJ84,$C84-SUM($FP84:FY84))))</f>
        <v>0</v>
      </c>
      <c r="GA84" s="11">
        <f ca="1">IF(BF83&lt;=0,0,IF($C84&lt;=SUM($FP84:FZ84),0,IF(EK84+$C84-SUM($FP84:FZ84)&gt;BF83+CU84,BF83+CU84-EK84,$C84-SUM($FP84:FZ84))))</f>
        <v>0</v>
      </c>
      <c r="GB84" s="11">
        <f ca="1">IF(BG83&lt;=0,0,IF($C84&lt;=SUM($FP84:GA84),0,IF(EL84+$C84-SUM($FP84:GA84)&gt;BG83+CV84,BG83+CV84-EL84,$C84-SUM($FP84:GA84))))</f>
        <v>0</v>
      </c>
      <c r="GC84" s="11">
        <f ca="1">IF(BH83&lt;=0,0,IF($C84&lt;=SUM($FP84:GB84),0,IF(EM84+$C84-SUM($FP84:GB84)&gt;BH83+CW84,BH83+CW84-EM84,$C84-SUM($FP84:GB84))))</f>
        <v>0</v>
      </c>
      <c r="GD84" s="11">
        <f ca="1">IF(BI83&lt;=0,0,IF($C84&lt;=SUM($FP84:GC84),0,IF(EN84+$C84-SUM($FP84:GC84)&gt;BI83+CX84,BI83+CX84-EN84,$C84-SUM($FP84:GC84))))</f>
        <v>0</v>
      </c>
      <c r="GE84" s="11">
        <f ca="1">IF(BJ83&lt;=0,0,IF($C84&lt;=SUM($FP84:GD84),0,IF(EO84+$C84-SUM($FP84:GD84)&gt;BJ83+CY84,BJ83+CY84-EO84,$C84-SUM($FP84:GD84))))</f>
        <v>0</v>
      </c>
      <c r="GF84" s="11">
        <f ca="1">IF(BK83&lt;=0,0,IF($C84&lt;=SUM($FP84:GE84),0,IF(EP84+$C84-SUM($FP84:GE84)&gt;BK83+CZ84,BK83+CZ84-EP84,$C84-SUM($FP84:GE84))))</f>
        <v>0</v>
      </c>
      <c r="GG84" s="11">
        <f ca="1">IF(BL83&lt;=0,0,IF($C84&lt;=SUM($FP84:GF84),0,IF(EQ84+$C84-SUM($FP84:GF84)&gt;BL83+DA84,BL83+DA84-EQ84,$C84-SUM($FP84:GF84))))</f>
        <v>0</v>
      </c>
      <c r="GH84" s="11">
        <f ca="1">IF(BM83&lt;=0,0,IF($C84&lt;=SUM($FP84:GG84),0,IF(ER84+$C84-SUM($FP84:GG84)&gt;BM83+DB84,BM83+DB84-ER84,$C84-SUM($FP84:GG84))))</f>
        <v>0</v>
      </c>
      <c r="GI84" s="11">
        <f ca="1">IF(BN83&lt;=0,0,IF($C84&lt;=SUM($FP84:GH84),0,IF(ES84+$C84-SUM($FP84:GH84)&gt;BN83+DC84,BN83+DC84-ES84,$C84-SUM($FP84:GH84))))</f>
        <v>0</v>
      </c>
      <c r="GJ84" s="11">
        <f ca="1">IF(BO83&lt;=0,0,IF($C84&lt;=SUM($FP84:GI84),0,IF(ET84+$C84-SUM($FP84:GI84)&gt;BO83+DD84,BO83+DD84-ET84,$C84-SUM($FP84:GI84))))</f>
        <v>0</v>
      </c>
      <c r="GK84" s="11">
        <f ca="1">IF(BP83&lt;=0,0,IF($C84&lt;=SUM($FP84:GJ84),0,IF(EU84+$C84-SUM($FP84:GJ84)&gt;BP83+DE84,BP83+DE84-EU84,$C84-SUM($FP84:GJ84))))</f>
        <v>0</v>
      </c>
      <c r="GL84" s="11">
        <f ca="1">IF(BQ83&lt;=0,0,IF($C84&lt;=SUM($FP84:GK84),0,IF(EV84+$C84-SUM($FP84:GK84)&gt;BQ83+DF84,BQ83+DF84-EV84,$C84-SUM($FP84:GK84))))</f>
        <v>0</v>
      </c>
      <c r="GM84" s="11">
        <f ca="1">IF(BR83&lt;=0,0,IF($C84&lt;=SUM($FP84:GL84),0,IF(EW84+$C84-SUM($FP84:GL84)&gt;BR83+DG84,BR83+DG84-EW84,$C84-SUM($FP84:GL84))))</f>
        <v>0</v>
      </c>
      <c r="GN84" s="11">
        <f ca="1">IF(BS83&lt;=0,0,IF($C84&lt;=SUM($FP84:GM84),0,IF(EX84+$C84-SUM($FP84:GM84)&gt;BS83+DH84,BS83+DH84-EX84,$C84-SUM($FP84:GM84))))</f>
        <v>0</v>
      </c>
      <c r="GO84" s="11">
        <f ca="1">IF(BT83&lt;=0,0,IF($C84&lt;=SUM($FP84:GN84),0,IF(EY84+$C84-SUM($FP84:GN84)&gt;BT83+DI84,BT83+DI84-EY84,$C84-SUM($FP84:GN84))))</f>
        <v>0</v>
      </c>
      <c r="GP84" s="11">
        <f ca="1">IF(BU83&lt;=0,0,IF($C84&lt;=SUM($FP84:GO84),0,IF(EZ84+$C84-SUM($FP84:GO84)&gt;BU83+DJ84,BU83+DJ84-EZ84,$C84-SUM($FP84:GO84))))</f>
        <v>0</v>
      </c>
      <c r="GQ84" s="11">
        <f ca="1">IF(BV83&lt;=0,0,IF($C84&lt;=SUM($FP84:GP84),0,IF(FA84+$C84-SUM($FP84:GP84)&gt;BV83+DK84,BV83+DK84-FA84,$C84-SUM($FP84:GP84))))</f>
        <v>0</v>
      </c>
      <c r="GR84" s="11">
        <f ca="1">IF(BW83&lt;=0,0,IF($C84&lt;=SUM($FP84:GQ84),0,IF(FB84+$C84-SUM($FP84:GQ84)&gt;BW83+DL84,BW83+DL84-FB84,$C84-SUM($FP84:GQ84))))</f>
        <v>0</v>
      </c>
      <c r="GS84" s="11">
        <f ca="1">IF(BX83&lt;=0,0,IF($C84&lt;=SUM($FP84:GR84),0,IF(FC84+$C84-SUM($FP84:GR84)&gt;BX83+DM84,BX83+DM84-FC84,$C84-SUM($FP84:GR84))))</f>
        <v>0</v>
      </c>
      <c r="GT84" s="11">
        <f ca="1">IF(BY83&lt;=0,0,IF($C84&lt;=SUM($FP84:GS84),0,IF(FD84+$C84-SUM($FP84:GS84)&gt;BY83+DN84,BY83+DN84-FD84,$C84-SUM($FP84:GS84))))</f>
        <v>0</v>
      </c>
      <c r="GU84" s="11">
        <f ca="1">IF(BZ83&lt;=0,0,IF($C84&lt;=SUM($FP84:GT84),0,IF(FE84+$C84-SUM($FP84:GT84)&gt;BZ83+DO84,BZ83+DO84-FE84,$C84-SUM($FP84:GT84))))</f>
        <v>0</v>
      </c>
      <c r="GV84" s="11">
        <f ca="1">IF(CA83&lt;=0,0,IF($C84&lt;=SUM($FP84:GU84),0,IF(FF84+$C84-SUM($FP84:GU84)&gt;CA83+DP84,CA83+DP84-FF84,$C84-SUM($FP84:GU84))))</f>
        <v>0</v>
      </c>
      <c r="GW84" s="11">
        <f ca="1">IF(CB83&lt;=0,0,IF($C84&lt;=SUM($FP84:GV84),0,IF(FG84+$C84-SUM($FP84:GV84)&gt;CB83+DQ84,CB83+DQ84-FG84,$C84-SUM($FP84:GV84))))</f>
        <v>0</v>
      </c>
      <c r="GX84" s="11">
        <f ca="1">IF(CC83&lt;=0,0,IF($C84&lt;=SUM($FP84:GW84),0,IF(FH84+$C84-SUM($FP84:GW84)&gt;CC83+DR84,CC83+DR84-FH84,$C84-SUM($FP84:GW84))))</f>
        <v>0</v>
      </c>
      <c r="GY84" s="11">
        <f ca="1">IF(CD83&lt;=0,0,IF($C84&lt;=SUM($FP84:GX84),0,IF(FI84+$C84-SUM($FP84:GX84)&gt;CD83+DS84,CD83+DS84-FI84,$C84-SUM($FP84:GX84))))</f>
        <v>0</v>
      </c>
      <c r="GZ84" s="11">
        <f ca="1">IF(CE83&lt;=0,0,IF($C84&lt;=SUM($FP84:GY84),0,IF(FJ84+$C84-SUM($FP84:GY84)&gt;CE83+DT84,CE83+DT84-FJ84,$C84-SUM($FP84:GY84))))</f>
        <v>0</v>
      </c>
      <c r="HA84" s="11">
        <f ca="1">IF(CF83&lt;=0,0,IF($C84&lt;=SUM($FP84:GZ84),0,IF(FK84+$C84-SUM($FP84:GZ84)&gt;CF83+DU84,CF83+DU84-FK84,$C84-SUM($FP84:GZ84))))</f>
        <v>0</v>
      </c>
      <c r="HB84" s="11">
        <f ca="1">IF(CG83&lt;=0,0,IF($C84&lt;=SUM($FP84:HA84),0,IF(FL84+$C84-SUM($FP84:HA84)&gt;CG83+DV84,CG83+DV84-FL84,$C84-SUM($FP84:HA84))))</f>
        <v>0</v>
      </c>
      <c r="HC84" s="11">
        <f ca="1">IF(CH83&lt;=0,0,IF($C84&lt;=SUM($FP84:HB84),0,IF(FM84+$C84-SUM($FP84:HB84)&gt;CH83+DW84,CH83+DW84-FM84,$C84-SUM($FP84:HB84))))</f>
        <v>0</v>
      </c>
    </row>
    <row r="85" spans="1:211" ht="11" customHeight="1" x14ac:dyDescent="0.15">
      <c r="A85" s="12" t="str">
        <f t="shared" ca="1" si="17"/>
        <v/>
      </c>
      <c r="B85" s="6" t="e">
        <f t="shared" ca="1" si="18"/>
        <v>#N/A</v>
      </c>
      <c r="C85" s="50" t="str">
        <f ca="1">IF(A85="","",IF(snowball,IF(($E$5-FN85)&lt;0,0,$E$5-FN85),0)+D85)</f>
        <v/>
      </c>
      <c r="D85" s="38"/>
      <c r="E85" s="11">
        <f t="shared" ca="1" si="19"/>
        <v>0</v>
      </c>
      <c r="F85" s="11">
        <f t="shared" ca="1" si="20"/>
        <v>0</v>
      </c>
      <c r="G85" s="11">
        <f t="shared" ca="1" si="21"/>
        <v>0</v>
      </c>
      <c r="H85" s="11">
        <f t="shared" ca="1" si="22"/>
        <v>0</v>
      </c>
      <c r="I85" s="11">
        <f t="shared" ca="1" si="23"/>
        <v>0</v>
      </c>
      <c r="J85" s="11">
        <f t="shared" ca="1" si="24"/>
        <v>0</v>
      </c>
      <c r="K85" s="11">
        <f t="shared" ca="1" si="25"/>
        <v>0</v>
      </c>
      <c r="L85" s="11">
        <f t="shared" ca="1" si="26"/>
        <v>0</v>
      </c>
      <c r="M85" s="11">
        <f t="shared" ca="1" si="27"/>
        <v>0</v>
      </c>
      <c r="N85" s="11">
        <f t="shared" ca="1" si="28"/>
        <v>0</v>
      </c>
      <c r="O85" s="11">
        <f t="shared" ca="1" si="29"/>
        <v>0</v>
      </c>
      <c r="P85" s="11">
        <f t="shared" ca="1" si="30"/>
        <v>0</v>
      </c>
      <c r="Q85" s="11">
        <f t="shared" ca="1" si="31"/>
        <v>0</v>
      </c>
      <c r="R85" s="11">
        <f t="shared" ca="1" si="32"/>
        <v>0</v>
      </c>
      <c r="S85" s="11">
        <f t="shared" ca="1" si="33"/>
        <v>0</v>
      </c>
      <c r="T85" s="11">
        <f t="shared" ca="1" si="34"/>
        <v>0</v>
      </c>
      <c r="U85" s="11">
        <f t="shared" ca="1" si="35"/>
        <v>0</v>
      </c>
      <c r="V85" s="11">
        <f t="shared" ca="1" si="36"/>
        <v>0</v>
      </c>
      <c r="W85" s="11">
        <f t="shared" ca="1" si="37"/>
        <v>0</v>
      </c>
      <c r="X85" s="11">
        <f t="shared" ca="1" si="38"/>
        <v>0</v>
      </c>
      <c r="Y85" s="11">
        <f t="shared" ca="1" si="39"/>
        <v>0</v>
      </c>
      <c r="Z85" s="11">
        <f t="shared" ca="1" si="40"/>
        <v>0</v>
      </c>
      <c r="AA85" s="11">
        <f t="shared" ca="1" si="41"/>
        <v>0</v>
      </c>
      <c r="AB85" s="11">
        <f t="shared" ca="1" si="42"/>
        <v>0</v>
      </c>
      <c r="AC85" s="11">
        <f t="shared" ca="1" si="43"/>
        <v>0</v>
      </c>
      <c r="AD85" s="11">
        <f t="shared" ca="1" si="44"/>
        <v>0</v>
      </c>
      <c r="AE85" s="11">
        <f t="shared" ca="1" si="45"/>
        <v>0</v>
      </c>
      <c r="AF85" s="11">
        <f t="shared" ca="1" si="46"/>
        <v>0</v>
      </c>
      <c r="AG85" s="11">
        <f t="shared" ca="1" si="47"/>
        <v>0</v>
      </c>
      <c r="AH85" s="11">
        <f t="shared" ca="1" si="48"/>
        <v>0</v>
      </c>
      <c r="AI85" s="11">
        <f t="shared" ca="1" si="49"/>
        <v>0</v>
      </c>
      <c r="AJ85" s="11">
        <f t="shared" ca="1" si="50"/>
        <v>0</v>
      </c>
      <c r="AK85" s="11">
        <f t="shared" ca="1" si="51"/>
        <v>0</v>
      </c>
      <c r="AL85" s="11">
        <f t="shared" ca="1" si="52"/>
        <v>0</v>
      </c>
      <c r="AM85" s="11">
        <f t="shared" ca="1" si="53"/>
        <v>0</v>
      </c>
      <c r="AN85" s="11">
        <f t="shared" ca="1" si="54"/>
        <v>0</v>
      </c>
      <c r="AO85" s="11">
        <f t="shared" ca="1" si="55"/>
        <v>0</v>
      </c>
      <c r="AP85" s="11">
        <f t="shared" ca="1" si="56"/>
        <v>0</v>
      </c>
      <c r="AQ85" s="11">
        <f t="shared" ca="1" si="57"/>
        <v>0</v>
      </c>
      <c r="AR85" s="11">
        <f t="shared" ca="1" si="58"/>
        <v>0</v>
      </c>
      <c r="AS85" s="35"/>
      <c r="AT85" s="11">
        <f t="shared" ca="1" si="59"/>
        <v>0</v>
      </c>
      <c r="AU85" s="11">
        <f t="shared" ca="1" si="60"/>
        <v>0</v>
      </c>
      <c r="AV85" s="11">
        <f t="shared" ca="1" si="61"/>
        <v>0</v>
      </c>
      <c r="AW85" s="11">
        <f t="shared" ca="1" si="62"/>
        <v>0</v>
      </c>
      <c r="AX85" s="11">
        <f t="shared" ca="1" si="63"/>
        <v>0</v>
      </c>
      <c r="AY85" s="11">
        <f t="shared" ca="1" si="64"/>
        <v>0</v>
      </c>
      <c r="AZ85" s="11">
        <f t="shared" ca="1" si="65"/>
        <v>0</v>
      </c>
      <c r="BA85" s="11">
        <f t="shared" ca="1" si="66"/>
        <v>0</v>
      </c>
      <c r="BB85" s="11">
        <f t="shared" ca="1" si="67"/>
        <v>0</v>
      </c>
      <c r="BC85" s="11">
        <f t="shared" ca="1" si="68"/>
        <v>0</v>
      </c>
      <c r="BD85" s="11">
        <f t="shared" ca="1" si="69"/>
        <v>0</v>
      </c>
      <c r="BE85" s="11">
        <f t="shared" ca="1" si="70"/>
        <v>0</v>
      </c>
      <c r="BF85" s="11">
        <f t="shared" ca="1" si="71"/>
        <v>0</v>
      </c>
      <c r="BG85" s="11">
        <f t="shared" ca="1" si="72"/>
        <v>0</v>
      </c>
      <c r="BH85" s="11">
        <f t="shared" ca="1" si="73"/>
        <v>0</v>
      </c>
      <c r="BI85" s="11">
        <f t="shared" ca="1" si="74"/>
        <v>0</v>
      </c>
      <c r="BJ85" s="11">
        <f t="shared" ca="1" si="75"/>
        <v>0</v>
      </c>
      <c r="BK85" s="11">
        <f t="shared" ca="1" si="76"/>
        <v>0</v>
      </c>
      <c r="BL85" s="11">
        <f t="shared" ca="1" si="77"/>
        <v>0</v>
      </c>
      <c r="BM85" s="11">
        <f t="shared" ca="1" si="78"/>
        <v>0</v>
      </c>
      <c r="BN85" s="11">
        <f t="shared" ca="1" si="79"/>
        <v>0</v>
      </c>
      <c r="BO85" s="11">
        <f t="shared" ca="1" si="80"/>
        <v>0</v>
      </c>
      <c r="BP85" s="11">
        <f t="shared" ca="1" si="81"/>
        <v>0</v>
      </c>
      <c r="BQ85" s="11">
        <f t="shared" ca="1" si="82"/>
        <v>0</v>
      </c>
      <c r="BR85" s="11">
        <f t="shared" ca="1" si="83"/>
        <v>0</v>
      </c>
      <c r="BS85" s="11">
        <f t="shared" ca="1" si="84"/>
        <v>0</v>
      </c>
      <c r="BT85" s="11">
        <f t="shared" ca="1" si="85"/>
        <v>0</v>
      </c>
      <c r="BU85" s="11">
        <f t="shared" ca="1" si="86"/>
        <v>0</v>
      </c>
      <c r="BV85" s="11">
        <f t="shared" ca="1" si="87"/>
        <v>0</v>
      </c>
      <c r="BW85" s="11">
        <f t="shared" ca="1" si="88"/>
        <v>0</v>
      </c>
      <c r="BX85" s="11">
        <f t="shared" ca="1" si="89"/>
        <v>0</v>
      </c>
      <c r="BY85" s="11">
        <f t="shared" ca="1" si="90"/>
        <v>0</v>
      </c>
      <c r="BZ85" s="11">
        <f t="shared" ca="1" si="91"/>
        <v>0</v>
      </c>
      <c r="CA85" s="11">
        <f t="shared" ca="1" si="92"/>
        <v>0</v>
      </c>
      <c r="CB85" s="11">
        <f t="shared" ca="1" si="93"/>
        <v>0</v>
      </c>
      <c r="CC85" s="11">
        <f t="shared" ca="1" si="94"/>
        <v>0</v>
      </c>
      <c r="CD85" s="11">
        <f t="shared" ca="1" si="95"/>
        <v>0</v>
      </c>
      <c r="CE85" s="11">
        <f t="shared" ca="1" si="96"/>
        <v>0</v>
      </c>
      <c r="CF85" s="11">
        <f t="shared" ca="1" si="97"/>
        <v>0</v>
      </c>
      <c r="CG85" s="11">
        <f t="shared" ca="1" si="98"/>
        <v>0</v>
      </c>
      <c r="CH85" s="11">
        <f t="shared" ca="1" si="99"/>
        <v>0</v>
      </c>
      <c r="CI85" s="3"/>
      <c r="CJ85" s="11">
        <f t="shared" ca="1" si="100"/>
        <v>0</v>
      </c>
      <c r="CK85" s="11">
        <f t="shared" ca="1" si="101"/>
        <v>0</v>
      </c>
      <c r="CL85" s="11">
        <f t="shared" ca="1" si="102"/>
        <v>0</v>
      </c>
      <c r="CM85" s="11">
        <f t="shared" ca="1" si="103"/>
        <v>0</v>
      </c>
      <c r="CN85" s="11">
        <f t="shared" ca="1" si="104"/>
        <v>0</v>
      </c>
      <c r="CO85" s="11">
        <f t="shared" ca="1" si="105"/>
        <v>0</v>
      </c>
      <c r="CP85" s="11">
        <f t="shared" ca="1" si="106"/>
        <v>0</v>
      </c>
      <c r="CQ85" s="11">
        <f t="shared" ca="1" si="107"/>
        <v>0</v>
      </c>
      <c r="CR85" s="11">
        <f t="shared" ca="1" si="108"/>
        <v>0</v>
      </c>
      <c r="CS85" s="11">
        <f t="shared" ca="1" si="109"/>
        <v>0</v>
      </c>
      <c r="CT85" s="11">
        <f t="shared" ca="1" si="110"/>
        <v>0</v>
      </c>
      <c r="CU85" s="11">
        <f t="shared" ca="1" si="111"/>
        <v>0</v>
      </c>
      <c r="CV85" s="11">
        <f t="shared" ca="1" si="112"/>
        <v>0</v>
      </c>
      <c r="CW85" s="11">
        <f t="shared" ca="1" si="113"/>
        <v>0</v>
      </c>
      <c r="CX85" s="11">
        <f t="shared" ca="1" si="114"/>
        <v>0</v>
      </c>
      <c r="CY85" s="11">
        <f t="shared" ca="1" si="115"/>
        <v>0</v>
      </c>
      <c r="CZ85" s="11">
        <f t="shared" ca="1" si="116"/>
        <v>0</v>
      </c>
      <c r="DA85" s="11">
        <f t="shared" ca="1" si="117"/>
        <v>0</v>
      </c>
      <c r="DB85" s="11">
        <f t="shared" ca="1" si="118"/>
        <v>0</v>
      </c>
      <c r="DC85" s="11">
        <f t="shared" ca="1" si="119"/>
        <v>0</v>
      </c>
      <c r="DD85" s="11">
        <f t="shared" ca="1" si="120"/>
        <v>0</v>
      </c>
      <c r="DE85" s="11">
        <f t="shared" ca="1" si="121"/>
        <v>0</v>
      </c>
      <c r="DF85" s="11">
        <f t="shared" ca="1" si="122"/>
        <v>0</v>
      </c>
      <c r="DG85" s="11">
        <f t="shared" ca="1" si="123"/>
        <v>0</v>
      </c>
      <c r="DH85" s="11">
        <f t="shared" ca="1" si="124"/>
        <v>0</v>
      </c>
      <c r="DI85" s="11">
        <f t="shared" ca="1" si="125"/>
        <v>0</v>
      </c>
      <c r="DJ85" s="11">
        <f t="shared" ca="1" si="126"/>
        <v>0</v>
      </c>
      <c r="DK85" s="11">
        <f t="shared" ca="1" si="127"/>
        <v>0</v>
      </c>
      <c r="DL85" s="11">
        <f t="shared" ca="1" si="128"/>
        <v>0</v>
      </c>
      <c r="DM85" s="11">
        <f t="shared" ca="1" si="129"/>
        <v>0</v>
      </c>
      <c r="DN85" s="11">
        <f t="shared" ca="1" si="130"/>
        <v>0</v>
      </c>
      <c r="DO85" s="11">
        <f t="shared" ca="1" si="131"/>
        <v>0</v>
      </c>
      <c r="DP85" s="11">
        <f t="shared" ca="1" si="132"/>
        <v>0</v>
      </c>
      <c r="DQ85" s="11">
        <f t="shared" ca="1" si="133"/>
        <v>0</v>
      </c>
      <c r="DR85" s="11">
        <f t="shared" ca="1" si="134"/>
        <v>0</v>
      </c>
      <c r="DS85" s="11">
        <f t="shared" ca="1" si="135"/>
        <v>0</v>
      </c>
      <c r="DT85" s="11">
        <f t="shared" ca="1" si="136"/>
        <v>0</v>
      </c>
      <c r="DU85" s="11">
        <f t="shared" ca="1" si="137"/>
        <v>0</v>
      </c>
      <c r="DV85" s="11">
        <f t="shared" ca="1" si="138"/>
        <v>0</v>
      </c>
      <c r="DW85" s="11">
        <f t="shared" ca="1" si="139"/>
        <v>0</v>
      </c>
      <c r="DX85" s="49">
        <f t="shared" ref="DX85:DX148" ca="1" si="181">SUM(CJ85:DW85)</f>
        <v>0</v>
      </c>
      <c r="DY85" s="8"/>
      <c r="DZ85" s="11">
        <f t="shared" ca="1" si="140"/>
        <v>0</v>
      </c>
      <c r="EA85" s="11">
        <f t="shared" ca="1" si="141"/>
        <v>0</v>
      </c>
      <c r="EB85" s="11">
        <f t="shared" ca="1" si="142"/>
        <v>0</v>
      </c>
      <c r="EC85" s="11">
        <f t="shared" ca="1" si="143"/>
        <v>0</v>
      </c>
      <c r="ED85" s="11">
        <f t="shared" ca="1" si="144"/>
        <v>0</v>
      </c>
      <c r="EE85" s="11">
        <f t="shared" ca="1" si="145"/>
        <v>0</v>
      </c>
      <c r="EF85" s="11">
        <f t="shared" ca="1" si="146"/>
        <v>0</v>
      </c>
      <c r="EG85" s="11">
        <f t="shared" ca="1" si="147"/>
        <v>0</v>
      </c>
      <c r="EH85" s="11">
        <f t="shared" ca="1" si="148"/>
        <v>0</v>
      </c>
      <c r="EI85" s="11">
        <f t="shared" ca="1" si="149"/>
        <v>0</v>
      </c>
      <c r="EJ85" s="11">
        <f t="shared" ca="1" si="150"/>
        <v>0</v>
      </c>
      <c r="EK85" s="11">
        <f t="shared" ca="1" si="151"/>
        <v>0</v>
      </c>
      <c r="EL85" s="11">
        <f t="shared" ca="1" si="152"/>
        <v>0</v>
      </c>
      <c r="EM85" s="11">
        <f t="shared" ca="1" si="153"/>
        <v>0</v>
      </c>
      <c r="EN85" s="11">
        <f t="shared" ca="1" si="154"/>
        <v>0</v>
      </c>
      <c r="EO85" s="11">
        <f t="shared" ca="1" si="155"/>
        <v>0</v>
      </c>
      <c r="EP85" s="11">
        <f t="shared" ca="1" si="156"/>
        <v>0</v>
      </c>
      <c r="EQ85" s="11">
        <f t="shared" ca="1" si="157"/>
        <v>0</v>
      </c>
      <c r="ER85" s="11">
        <f t="shared" ca="1" si="158"/>
        <v>0</v>
      </c>
      <c r="ES85" s="11">
        <f t="shared" ca="1" si="159"/>
        <v>0</v>
      </c>
      <c r="ET85" s="11">
        <f t="shared" ca="1" si="160"/>
        <v>0</v>
      </c>
      <c r="EU85" s="11">
        <f t="shared" ca="1" si="161"/>
        <v>0</v>
      </c>
      <c r="EV85" s="11">
        <f t="shared" ca="1" si="162"/>
        <v>0</v>
      </c>
      <c r="EW85" s="11">
        <f t="shared" ca="1" si="163"/>
        <v>0</v>
      </c>
      <c r="EX85" s="11">
        <f t="shared" ca="1" si="164"/>
        <v>0</v>
      </c>
      <c r="EY85" s="11">
        <f t="shared" ca="1" si="165"/>
        <v>0</v>
      </c>
      <c r="EZ85" s="11">
        <f t="shared" ca="1" si="166"/>
        <v>0</v>
      </c>
      <c r="FA85" s="11">
        <f t="shared" ca="1" si="167"/>
        <v>0</v>
      </c>
      <c r="FB85" s="11">
        <f t="shared" ca="1" si="168"/>
        <v>0</v>
      </c>
      <c r="FC85" s="11">
        <f t="shared" ca="1" si="169"/>
        <v>0</v>
      </c>
      <c r="FD85" s="11">
        <f t="shared" ca="1" si="170"/>
        <v>0</v>
      </c>
      <c r="FE85" s="11">
        <f t="shared" ca="1" si="171"/>
        <v>0</v>
      </c>
      <c r="FF85" s="11">
        <f t="shared" ca="1" si="172"/>
        <v>0</v>
      </c>
      <c r="FG85" s="11">
        <f t="shared" ca="1" si="173"/>
        <v>0</v>
      </c>
      <c r="FH85" s="11">
        <f t="shared" ca="1" si="174"/>
        <v>0</v>
      </c>
      <c r="FI85" s="11">
        <f t="shared" ca="1" si="175"/>
        <v>0</v>
      </c>
      <c r="FJ85" s="11">
        <f t="shared" ca="1" si="176"/>
        <v>0</v>
      </c>
      <c r="FK85" s="11">
        <f t="shared" ca="1" si="177"/>
        <v>0</v>
      </c>
      <c r="FL85" s="11">
        <f t="shared" ca="1" si="178"/>
        <v>0</v>
      </c>
      <c r="FM85" s="11">
        <f t="shared" ca="1" si="179"/>
        <v>0</v>
      </c>
      <c r="FN85" s="49">
        <f t="shared" ref="FN85:FN148" ca="1" si="182">SUM(DZ85:FM85)</f>
        <v>0</v>
      </c>
      <c r="FO85" s="14"/>
      <c r="FP85" s="37">
        <f t="shared" ca="1" si="180"/>
        <v>0</v>
      </c>
      <c r="FQ85" s="11">
        <f ca="1">IF(AV84&lt;=0,0,IF($C85&lt;=SUM($FP85:FP85),0,IF(EA85+$C85-SUM($FP85:FP85)&gt;AV84+CK85,AV84+CK85-EA85,$C85-SUM($FP85:FP85))))</f>
        <v>0</v>
      </c>
      <c r="FR85" s="11">
        <f ca="1">IF(AW84&lt;=0,0,IF($C85&lt;=SUM($FP85:FQ85),0,IF(EB85+$C85-SUM($FP85:FQ85)&gt;AW84+CL85,AW84+CL85-EB85,$C85-SUM($FP85:FQ85))))</f>
        <v>0</v>
      </c>
      <c r="FS85" s="11">
        <f ca="1">IF(AX84&lt;=0,0,IF($C85&lt;=SUM($FP85:FR85),0,IF(EC85+$C85-SUM($FP85:FR85)&gt;AX84+CM85,AX84+CM85-EC85,$C85-SUM($FP85:FR85))))</f>
        <v>0</v>
      </c>
      <c r="FT85" s="11">
        <f ca="1">IF(AY84&lt;=0,0,IF($C85&lt;=SUM($FP85:FS85),0,IF(ED85+$C85-SUM($FP85:FS85)&gt;AY84+CN85,AY84+CN85-ED85,$C85-SUM($FP85:FS85))))</f>
        <v>0</v>
      </c>
      <c r="FU85" s="11">
        <f ca="1">IF(AZ84&lt;=0,0,IF($C85&lt;=SUM($FP85:FT85),0,IF(EE85+$C85-SUM($FP85:FT85)&gt;AZ84+CO85,AZ84+CO85-EE85,$C85-SUM($FP85:FT85))))</f>
        <v>0</v>
      </c>
      <c r="FV85" s="11">
        <f ca="1">IF(BA84&lt;=0,0,IF($C85&lt;=SUM($FP85:FU85),0,IF(EF85+$C85-SUM($FP85:FU85)&gt;BA84+CP85,BA84+CP85-EF85,$C85-SUM($FP85:FU85))))</f>
        <v>0</v>
      </c>
      <c r="FW85" s="11">
        <f ca="1">IF(BB84&lt;=0,0,IF($C85&lt;=SUM($FP85:FV85),0,IF(EG85+$C85-SUM($FP85:FV85)&gt;BB84+CQ85,BB84+CQ85-EG85,$C85-SUM($FP85:FV85))))</f>
        <v>0</v>
      </c>
      <c r="FX85" s="11">
        <f ca="1">IF(BC84&lt;=0,0,IF($C85&lt;=SUM($FP85:FW85),0,IF(EH85+$C85-SUM($FP85:FW85)&gt;BC84+CR85,BC84+CR85-EH85,$C85-SUM($FP85:FW85))))</f>
        <v>0</v>
      </c>
      <c r="FY85" s="11">
        <f ca="1">IF(BD84&lt;=0,0,IF($C85&lt;=SUM($FP85:FX85),0,IF(EI85+$C85-SUM($FP85:FX85)&gt;BD84+CS85,BD84+CS85-EI85,$C85-SUM($FP85:FX85))))</f>
        <v>0</v>
      </c>
      <c r="FZ85" s="11">
        <f ca="1">IF(BE84&lt;=0,0,IF($C85&lt;=SUM($FP85:FY85),0,IF(EJ85+$C85-SUM($FP85:FY85)&gt;BE84+CT85,BE84+CT85-EJ85,$C85-SUM($FP85:FY85))))</f>
        <v>0</v>
      </c>
      <c r="GA85" s="11">
        <f ca="1">IF(BF84&lt;=0,0,IF($C85&lt;=SUM($FP85:FZ85),0,IF(EK85+$C85-SUM($FP85:FZ85)&gt;BF84+CU85,BF84+CU85-EK85,$C85-SUM($FP85:FZ85))))</f>
        <v>0</v>
      </c>
      <c r="GB85" s="11">
        <f ca="1">IF(BG84&lt;=0,0,IF($C85&lt;=SUM($FP85:GA85),0,IF(EL85+$C85-SUM($FP85:GA85)&gt;BG84+CV85,BG84+CV85-EL85,$C85-SUM($FP85:GA85))))</f>
        <v>0</v>
      </c>
      <c r="GC85" s="11">
        <f ca="1">IF(BH84&lt;=0,0,IF($C85&lt;=SUM($FP85:GB85),0,IF(EM85+$C85-SUM($FP85:GB85)&gt;BH84+CW85,BH84+CW85-EM85,$C85-SUM($FP85:GB85))))</f>
        <v>0</v>
      </c>
      <c r="GD85" s="11">
        <f ca="1">IF(BI84&lt;=0,0,IF($C85&lt;=SUM($FP85:GC85),0,IF(EN85+$C85-SUM($FP85:GC85)&gt;BI84+CX85,BI84+CX85-EN85,$C85-SUM($FP85:GC85))))</f>
        <v>0</v>
      </c>
      <c r="GE85" s="11">
        <f ca="1">IF(BJ84&lt;=0,0,IF($C85&lt;=SUM($FP85:GD85),0,IF(EO85+$C85-SUM($FP85:GD85)&gt;BJ84+CY85,BJ84+CY85-EO85,$C85-SUM($FP85:GD85))))</f>
        <v>0</v>
      </c>
      <c r="GF85" s="11">
        <f ca="1">IF(BK84&lt;=0,0,IF($C85&lt;=SUM($FP85:GE85),0,IF(EP85+$C85-SUM($FP85:GE85)&gt;BK84+CZ85,BK84+CZ85-EP85,$C85-SUM($FP85:GE85))))</f>
        <v>0</v>
      </c>
      <c r="GG85" s="11">
        <f ca="1">IF(BL84&lt;=0,0,IF($C85&lt;=SUM($FP85:GF85),0,IF(EQ85+$C85-SUM($FP85:GF85)&gt;BL84+DA85,BL84+DA85-EQ85,$C85-SUM($FP85:GF85))))</f>
        <v>0</v>
      </c>
      <c r="GH85" s="11">
        <f ca="1">IF(BM84&lt;=0,0,IF($C85&lt;=SUM($FP85:GG85),0,IF(ER85+$C85-SUM($FP85:GG85)&gt;BM84+DB85,BM84+DB85-ER85,$C85-SUM($FP85:GG85))))</f>
        <v>0</v>
      </c>
      <c r="GI85" s="11">
        <f ca="1">IF(BN84&lt;=0,0,IF($C85&lt;=SUM($FP85:GH85),0,IF(ES85+$C85-SUM($FP85:GH85)&gt;BN84+DC85,BN84+DC85-ES85,$C85-SUM($FP85:GH85))))</f>
        <v>0</v>
      </c>
      <c r="GJ85" s="11">
        <f ca="1">IF(BO84&lt;=0,0,IF($C85&lt;=SUM($FP85:GI85),0,IF(ET85+$C85-SUM($FP85:GI85)&gt;BO84+DD85,BO84+DD85-ET85,$C85-SUM($FP85:GI85))))</f>
        <v>0</v>
      </c>
      <c r="GK85" s="11">
        <f ca="1">IF(BP84&lt;=0,0,IF($C85&lt;=SUM($FP85:GJ85),0,IF(EU85+$C85-SUM($FP85:GJ85)&gt;BP84+DE85,BP84+DE85-EU85,$C85-SUM($FP85:GJ85))))</f>
        <v>0</v>
      </c>
      <c r="GL85" s="11">
        <f ca="1">IF(BQ84&lt;=0,0,IF($C85&lt;=SUM($FP85:GK85),0,IF(EV85+$C85-SUM($FP85:GK85)&gt;BQ84+DF85,BQ84+DF85-EV85,$C85-SUM($FP85:GK85))))</f>
        <v>0</v>
      </c>
      <c r="GM85" s="11">
        <f ca="1">IF(BR84&lt;=0,0,IF($C85&lt;=SUM($FP85:GL85),0,IF(EW85+$C85-SUM($FP85:GL85)&gt;BR84+DG85,BR84+DG85-EW85,$C85-SUM($FP85:GL85))))</f>
        <v>0</v>
      </c>
      <c r="GN85" s="11">
        <f ca="1">IF(BS84&lt;=0,0,IF($C85&lt;=SUM($FP85:GM85),0,IF(EX85+$C85-SUM($FP85:GM85)&gt;BS84+DH85,BS84+DH85-EX85,$C85-SUM($FP85:GM85))))</f>
        <v>0</v>
      </c>
      <c r="GO85" s="11">
        <f ca="1">IF(BT84&lt;=0,0,IF($C85&lt;=SUM($FP85:GN85),0,IF(EY85+$C85-SUM($FP85:GN85)&gt;BT84+DI85,BT84+DI85-EY85,$C85-SUM($FP85:GN85))))</f>
        <v>0</v>
      </c>
      <c r="GP85" s="11">
        <f ca="1">IF(BU84&lt;=0,0,IF($C85&lt;=SUM($FP85:GO85),0,IF(EZ85+$C85-SUM($FP85:GO85)&gt;BU84+DJ85,BU84+DJ85-EZ85,$C85-SUM($FP85:GO85))))</f>
        <v>0</v>
      </c>
      <c r="GQ85" s="11">
        <f ca="1">IF(BV84&lt;=0,0,IF($C85&lt;=SUM($FP85:GP85),0,IF(FA85+$C85-SUM($FP85:GP85)&gt;BV84+DK85,BV84+DK85-FA85,$C85-SUM($FP85:GP85))))</f>
        <v>0</v>
      </c>
      <c r="GR85" s="11">
        <f ca="1">IF(BW84&lt;=0,0,IF($C85&lt;=SUM($FP85:GQ85),0,IF(FB85+$C85-SUM($FP85:GQ85)&gt;BW84+DL85,BW84+DL85-FB85,$C85-SUM($FP85:GQ85))))</f>
        <v>0</v>
      </c>
      <c r="GS85" s="11">
        <f ca="1">IF(BX84&lt;=0,0,IF($C85&lt;=SUM($FP85:GR85),0,IF(FC85+$C85-SUM($FP85:GR85)&gt;BX84+DM85,BX84+DM85-FC85,$C85-SUM($FP85:GR85))))</f>
        <v>0</v>
      </c>
      <c r="GT85" s="11">
        <f ca="1">IF(BY84&lt;=0,0,IF($C85&lt;=SUM($FP85:GS85),0,IF(FD85+$C85-SUM($FP85:GS85)&gt;BY84+DN85,BY84+DN85-FD85,$C85-SUM($FP85:GS85))))</f>
        <v>0</v>
      </c>
      <c r="GU85" s="11">
        <f ca="1">IF(BZ84&lt;=0,0,IF($C85&lt;=SUM($FP85:GT85),0,IF(FE85+$C85-SUM($FP85:GT85)&gt;BZ84+DO85,BZ84+DO85-FE85,$C85-SUM($FP85:GT85))))</f>
        <v>0</v>
      </c>
      <c r="GV85" s="11">
        <f ca="1">IF(CA84&lt;=0,0,IF($C85&lt;=SUM($FP85:GU85),0,IF(FF85+$C85-SUM($FP85:GU85)&gt;CA84+DP85,CA84+DP85-FF85,$C85-SUM($FP85:GU85))))</f>
        <v>0</v>
      </c>
      <c r="GW85" s="11">
        <f ca="1">IF(CB84&lt;=0,0,IF($C85&lt;=SUM($FP85:GV85),0,IF(FG85+$C85-SUM($FP85:GV85)&gt;CB84+DQ85,CB84+DQ85-FG85,$C85-SUM($FP85:GV85))))</f>
        <v>0</v>
      </c>
      <c r="GX85" s="11">
        <f ca="1">IF(CC84&lt;=0,0,IF($C85&lt;=SUM($FP85:GW85),0,IF(FH85+$C85-SUM($FP85:GW85)&gt;CC84+DR85,CC84+DR85-FH85,$C85-SUM($FP85:GW85))))</f>
        <v>0</v>
      </c>
      <c r="GY85" s="11">
        <f ca="1">IF(CD84&lt;=0,0,IF($C85&lt;=SUM($FP85:GX85),0,IF(FI85+$C85-SUM($FP85:GX85)&gt;CD84+DS85,CD84+DS85-FI85,$C85-SUM($FP85:GX85))))</f>
        <v>0</v>
      </c>
      <c r="GZ85" s="11">
        <f ca="1">IF(CE84&lt;=0,0,IF($C85&lt;=SUM($FP85:GY85),0,IF(FJ85+$C85-SUM($FP85:GY85)&gt;CE84+DT85,CE84+DT85-FJ85,$C85-SUM($FP85:GY85))))</f>
        <v>0</v>
      </c>
      <c r="HA85" s="11">
        <f ca="1">IF(CF84&lt;=0,0,IF($C85&lt;=SUM($FP85:GZ85),0,IF(FK85+$C85-SUM($FP85:GZ85)&gt;CF84+DU85,CF84+DU85-FK85,$C85-SUM($FP85:GZ85))))</f>
        <v>0</v>
      </c>
      <c r="HB85" s="11">
        <f ca="1">IF(CG84&lt;=0,0,IF($C85&lt;=SUM($FP85:HA85),0,IF(FL85+$C85-SUM($FP85:HA85)&gt;CG84+DV85,CG84+DV85-FL85,$C85-SUM($FP85:HA85))))</f>
        <v>0</v>
      </c>
      <c r="HC85" s="11">
        <f ca="1">IF(CH84&lt;=0,0,IF($C85&lt;=SUM($FP85:HB85),0,IF(FM85+$C85-SUM($FP85:HB85)&gt;CH84+DW85,CH84+DW85-FM85,$C85-SUM($FP85:HB85))))</f>
        <v>0</v>
      </c>
    </row>
    <row r="86" spans="1:211" ht="11" customHeight="1" x14ac:dyDescent="0.15">
      <c r="A86" s="12" t="str">
        <f t="shared" ref="A86:A149" ca="1" si="183">IF(SUM(AU85:CH85)&lt;=0,"",A85+1)</f>
        <v/>
      </c>
      <c r="B86" s="6" t="e">
        <f t="shared" ref="B86:B149" ca="1" si="184">IF(A86="",NA(),DATE(YEAR(B85),MONTH(B85)+1,1))</f>
        <v>#N/A</v>
      </c>
      <c r="C86" s="50" t="str">
        <f ca="1">IF(A86="","",IF(snowball,IF(($E$5-FN86)&lt;0,0,$E$5-FN86),0)+D86)</f>
        <v/>
      </c>
      <c r="D86" s="38"/>
      <c r="E86" s="11">
        <f t="shared" ref="E86:E149" ca="1" si="185">DZ86+FP86</f>
        <v>0</v>
      </c>
      <c r="F86" s="11">
        <f t="shared" ref="F86:F149" ca="1" si="186">EA86+FQ86</f>
        <v>0</v>
      </c>
      <c r="G86" s="11">
        <f t="shared" ref="G86:G149" ca="1" si="187">EB86+FR86</f>
        <v>0</v>
      </c>
      <c r="H86" s="11">
        <f t="shared" ref="H86:H149" ca="1" si="188">EC86+FS86</f>
        <v>0</v>
      </c>
      <c r="I86" s="11">
        <f t="shared" ref="I86:I149" ca="1" si="189">ED86+FT86</f>
        <v>0</v>
      </c>
      <c r="J86" s="11">
        <f t="shared" ref="J86:J149" ca="1" si="190">EE86+FU86</f>
        <v>0</v>
      </c>
      <c r="K86" s="11">
        <f t="shared" ref="K86:K149" ca="1" si="191">EF86+FV86</f>
        <v>0</v>
      </c>
      <c r="L86" s="11">
        <f t="shared" ref="L86:L149" ca="1" si="192">EG86+FW86</f>
        <v>0</v>
      </c>
      <c r="M86" s="11">
        <f t="shared" ref="M86:M149" ca="1" si="193">EH86+FX86</f>
        <v>0</v>
      </c>
      <c r="N86" s="11">
        <f t="shared" ref="N86:N149" ca="1" si="194">EI86+FY86</f>
        <v>0</v>
      </c>
      <c r="O86" s="11">
        <f t="shared" ref="O86:O149" ca="1" si="195">EJ86+FZ86</f>
        <v>0</v>
      </c>
      <c r="P86" s="11">
        <f t="shared" ref="P86:P149" ca="1" si="196">EK86+GA86</f>
        <v>0</v>
      </c>
      <c r="Q86" s="11">
        <f t="shared" ref="Q86:Q149" ca="1" si="197">EL86+GB86</f>
        <v>0</v>
      </c>
      <c r="R86" s="11">
        <f t="shared" ref="R86:R149" ca="1" si="198">EM86+GC86</f>
        <v>0</v>
      </c>
      <c r="S86" s="11">
        <f t="shared" ref="S86:S149" ca="1" si="199">EN86+GD86</f>
        <v>0</v>
      </c>
      <c r="T86" s="11">
        <f t="shared" ref="T86:T149" ca="1" si="200">EO86+GE86</f>
        <v>0</v>
      </c>
      <c r="U86" s="11">
        <f t="shared" ref="U86:U149" ca="1" si="201">EP86+GF86</f>
        <v>0</v>
      </c>
      <c r="V86" s="11">
        <f t="shared" ref="V86:V149" ca="1" si="202">EQ86+GG86</f>
        <v>0</v>
      </c>
      <c r="W86" s="11">
        <f t="shared" ref="W86:W149" ca="1" si="203">ER86+GH86</f>
        <v>0</v>
      </c>
      <c r="X86" s="11">
        <f t="shared" ref="X86:X149" ca="1" si="204">ES86+GI86</f>
        <v>0</v>
      </c>
      <c r="Y86" s="11">
        <f t="shared" ref="Y86:Y149" ca="1" si="205">ET86+GJ86</f>
        <v>0</v>
      </c>
      <c r="Z86" s="11">
        <f t="shared" ref="Z86:Z149" ca="1" si="206">EU86+GK86</f>
        <v>0</v>
      </c>
      <c r="AA86" s="11">
        <f t="shared" ref="AA86:AA149" ca="1" si="207">EV86+GL86</f>
        <v>0</v>
      </c>
      <c r="AB86" s="11">
        <f t="shared" ref="AB86:AB149" ca="1" si="208">EW86+GM86</f>
        <v>0</v>
      </c>
      <c r="AC86" s="11">
        <f t="shared" ref="AC86:AC149" ca="1" si="209">EX86+GN86</f>
        <v>0</v>
      </c>
      <c r="AD86" s="11">
        <f t="shared" ref="AD86:AD149" ca="1" si="210">EY86+GO86</f>
        <v>0</v>
      </c>
      <c r="AE86" s="11">
        <f t="shared" ref="AE86:AE149" ca="1" si="211">EZ86+GP86</f>
        <v>0</v>
      </c>
      <c r="AF86" s="11">
        <f t="shared" ref="AF86:AF149" ca="1" si="212">FA86+GQ86</f>
        <v>0</v>
      </c>
      <c r="AG86" s="11">
        <f t="shared" ref="AG86:AG149" ca="1" si="213">FB86+GR86</f>
        <v>0</v>
      </c>
      <c r="AH86" s="11">
        <f t="shared" ref="AH86:AH149" ca="1" si="214">FC86+GS86</f>
        <v>0</v>
      </c>
      <c r="AI86" s="11">
        <f t="shared" ref="AI86:AI149" ca="1" si="215">FD86+GT86</f>
        <v>0</v>
      </c>
      <c r="AJ86" s="11">
        <f t="shared" ref="AJ86:AJ149" ca="1" si="216">FE86+GU86</f>
        <v>0</v>
      </c>
      <c r="AK86" s="11">
        <f t="shared" ref="AK86:AK149" ca="1" si="217">FF86+GV86</f>
        <v>0</v>
      </c>
      <c r="AL86" s="11">
        <f t="shared" ref="AL86:AL149" ca="1" si="218">FG86+GW86</f>
        <v>0</v>
      </c>
      <c r="AM86" s="11">
        <f t="shared" ref="AM86:AM149" ca="1" si="219">FH86+GX86</f>
        <v>0</v>
      </c>
      <c r="AN86" s="11">
        <f t="shared" ref="AN86:AN149" ca="1" si="220">FI86+GY86</f>
        <v>0</v>
      </c>
      <c r="AO86" s="11">
        <f t="shared" ref="AO86:AO149" ca="1" si="221">FJ86+GZ86</f>
        <v>0</v>
      </c>
      <c r="AP86" s="11">
        <f t="shared" ref="AP86:AP149" ca="1" si="222">FK86+HA86</f>
        <v>0</v>
      </c>
      <c r="AQ86" s="11">
        <f t="shared" ref="AQ86:AQ149" ca="1" si="223">FL86+HB86</f>
        <v>0</v>
      </c>
      <c r="AR86" s="11">
        <f t="shared" ref="AR86:AR149" ca="1" si="224">FM86+HC86</f>
        <v>0</v>
      </c>
      <c r="AS86" s="35"/>
      <c r="AT86" s="11">
        <f t="shared" ref="AT86:AT149" ca="1" si="225">SUM(AU86:CH86)</f>
        <v>0</v>
      </c>
      <c r="AU86" s="11">
        <f t="shared" ref="AU86:AU149" ca="1" si="226">IF(E$8=0,0,ROUND(AU85-(E86-CJ86),2))</f>
        <v>0</v>
      </c>
      <c r="AV86" s="11">
        <f t="shared" ref="AV86:AV149" ca="1" si="227">IF(F$8=0,0,ROUND(AV85-(F86-CK86),2))</f>
        <v>0</v>
      </c>
      <c r="AW86" s="11">
        <f t="shared" ref="AW86:AW149" ca="1" si="228">IF(G$8=0,0,ROUND(AW85-(G86-CL86),2))</f>
        <v>0</v>
      </c>
      <c r="AX86" s="11">
        <f t="shared" ref="AX86:AX149" ca="1" si="229">IF(H$8=0,0,ROUND(AX85-(H86-CM86),2))</f>
        <v>0</v>
      </c>
      <c r="AY86" s="11">
        <f t="shared" ref="AY86:AY149" ca="1" si="230">IF(I$8=0,0,ROUND(AY85-(I86-CN86),2))</f>
        <v>0</v>
      </c>
      <c r="AZ86" s="11">
        <f t="shared" ref="AZ86:AZ149" ca="1" si="231">IF(J$8=0,0,ROUND(AZ85-(J86-CO86),2))</f>
        <v>0</v>
      </c>
      <c r="BA86" s="11">
        <f t="shared" ref="BA86:BA149" ca="1" si="232">IF(K$8=0,0,ROUND(BA85-(K86-CP86),2))</f>
        <v>0</v>
      </c>
      <c r="BB86" s="11">
        <f t="shared" ref="BB86:BB149" ca="1" si="233">IF(L$8=0,0,ROUND(BB85-(L86-CQ86),2))</f>
        <v>0</v>
      </c>
      <c r="BC86" s="11">
        <f t="shared" ref="BC86:BC149" ca="1" si="234">IF(M$8=0,0,ROUND(BC85-(M86-CR86),2))</f>
        <v>0</v>
      </c>
      <c r="BD86" s="11">
        <f t="shared" ref="BD86:BD149" ca="1" si="235">IF(N$8=0,0,ROUND(BD85-(N86-CS86),2))</f>
        <v>0</v>
      </c>
      <c r="BE86" s="11">
        <f t="shared" ref="BE86:BE149" ca="1" si="236">IF(O$8=0,0,ROUND(BE85-(O86-CT86),2))</f>
        <v>0</v>
      </c>
      <c r="BF86" s="11">
        <f t="shared" ref="BF86:BF149" ca="1" si="237">IF(P$8=0,0,ROUND(BF85-(P86-CU86),2))</f>
        <v>0</v>
      </c>
      <c r="BG86" s="11">
        <f t="shared" ref="BG86:BG149" ca="1" si="238">IF(Q$8=0,0,ROUND(BG85-(Q86-CV86),2))</f>
        <v>0</v>
      </c>
      <c r="BH86" s="11">
        <f t="shared" ref="BH86:BH149" ca="1" si="239">IF(R$8=0,0,ROUND(BH85-(R86-CW86),2))</f>
        <v>0</v>
      </c>
      <c r="BI86" s="11">
        <f t="shared" ref="BI86:BI149" ca="1" si="240">IF(S$8=0,0,ROUND(BI85-(S86-CX86),2))</f>
        <v>0</v>
      </c>
      <c r="BJ86" s="11">
        <f t="shared" ref="BJ86:BJ149" ca="1" si="241">IF(T$8=0,0,ROUND(BJ85-(T86-CY86),2))</f>
        <v>0</v>
      </c>
      <c r="BK86" s="11">
        <f t="shared" ref="BK86:BK149" ca="1" si="242">IF(U$8=0,0,ROUND(BK85-(U86-CZ86),2))</f>
        <v>0</v>
      </c>
      <c r="BL86" s="11">
        <f t="shared" ref="BL86:BL149" ca="1" si="243">IF(V$8=0,0,ROUND(BL85-(V86-DA86),2))</f>
        <v>0</v>
      </c>
      <c r="BM86" s="11">
        <f t="shared" ref="BM86:BM149" ca="1" si="244">IF(W$8=0,0,ROUND(BM85-(W86-DB86),2))</f>
        <v>0</v>
      </c>
      <c r="BN86" s="11">
        <f t="shared" ref="BN86:BN149" ca="1" si="245">IF(X$8=0,0,ROUND(BN85-(X86-DC86),2))</f>
        <v>0</v>
      </c>
      <c r="BO86" s="11">
        <f t="shared" ref="BO86:BO149" ca="1" si="246">IF(Y$8=0,0,ROUND(BO85-(Y86-DD86),2))</f>
        <v>0</v>
      </c>
      <c r="BP86" s="11">
        <f t="shared" ref="BP86:BP149" ca="1" si="247">IF(Z$8=0,0,ROUND(BP85-(Z86-DE86),2))</f>
        <v>0</v>
      </c>
      <c r="BQ86" s="11">
        <f t="shared" ref="BQ86:BQ149" ca="1" si="248">IF(AA$8=0,0,ROUND(BQ85-(AA86-DF86),2))</f>
        <v>0</v>
      </c>
      <c r="BR86" s="11">
        <f t="shared" ref="BR86:BR149" ca="1" si="249">IF(AB$8=0,0,ROUND(BR85-(AB86-DG86),2))</f>
        <v>0</v>
      </c>
      <c r="BS86" s="11">
        <f t="shared" ref="BS86:BS149" ca="1" si="250">IF(AC$8=0,0,ROUND(BS85-(AC86-DH86),2))</f>
        <v>0</v>
      </c>
      <c r="BT86" s="11">
        <f t="shared" ref="BT86:BT149" ca="1" si="251">IF(AD$8=0,0,ROUND(BT85-(AD86-DI86),2))</f>
        <v>0</v>
      </c>
      <c r="BU86" s="11">
        <f t="shared" ref="BU86:BU149" ca="1" si="252">IF(AE$8=0,0,ROUND(BU85-(AE86-DJ86),2))</f>
        <v>0</v>
      </c>
      <c r="BV86" s="11">
        <f t="shared" ref="BV86:BV149" ca="1" si="253">IF(AF$8=0,0,ROUND(BV85-(AF86-DK86),2))</f>
        <v>0</v>
      </c>
      <c r="BW86" s="11">
        <f t="shared" ref="BW86:BW149" ca="1" si="254">IF(AG$8=0,0,ROUND(BW85-(AG86-DL86),2))</f>
        <v>0</v>
      </c>
      <c r="BX86" s="11">
        <f t="shared" ref="BX86:BX149" ca="1" si="255">IF(AH$8=0,0,ROUND(BX85-(AH86-DM86),2))</f>
        <v>0</v>
      </c>
      <c r="BY86" s="11">
        <f t="shared" ref="BY86:BY149" ca="1" si="256">IF(AI$8=0,0,ROUND(BY85-(AI86-DN86),2))</f>
        <v>0</v>
      </c>
      <c r="BZ86" s="11">
        <f t="shared" ref="BZ86:BZ149" ca="1" si="257">IF(AJ$8=0,0,ROUND(BZ85-(AJ86-DO86),2))</f>
        <v>0</v>
      </c>
      <c r="CA86" s="11">
        <f t="shared" ref="CA86:CA149" ca="1" si="258">IF(AK$8=0,0,ROUND(CA85-(AK86-DP86),2))</f>
        <v>0</v>
      </c>
      <c r="CB86" s="11">
        <f t="shared" ref="CB86:CB149" ca="1" si="259">IF(AL$8=0,0,ROUND(CB85-(AL86-DQ86),2))</f>
        <v>0</v>
      </c>
      <c r="CC86" s="11">
        <f t="shared" ref="CC86:CC149" ca="1" si="260">IF(AM$8=0,0,ROUND(CC85-(AM86-DR86),2))</f>
        <v>0</v>
      </c>
      <c r="CD86" s="11">
        <f t="shared" ref="CD86:CD149" ca="1" si="261">IF(AN$8=0,0,ROUND(CD85-(AN86-DS86),2))</f>
        <v>0</v>
      </c>
      <c r="CE86" s="11">
        <f t="shared" ref="CE86:CE149" ca="1" si="262">IF(AO$8=0,0,ROUND(CE85-(AO86-DT86),2))</f>
        <v>0</v>
      </c>
      <c r="CF86" s="11">
        <f t="shared" ref="CF86:CF149" ca="1" si="263">IF(AP$8=0,0,ROUND(CF85-(AP86-DU86),2))</f>
        <v>0</v>
      </c>
      <c r="CG86" s="11">
        <f t="shared" ref="CG86:CG149" ca="1" si="264">IF(AQ$8=0,0,ROUND(CG85-(AQ86-DV86),2))</f>
        <v>0</v>
      </c>
      <c r="CH86" s="11">
        <f t="shared" ref="CH86:CH149" ca="1" si="265">IF(AR$8=0,0,ROUND(CH85-(AR86-DW86),2))</f>
        <v>0</v>
      </c>
      <c r="CI86" s="3"/>
      <c r="CJ86" s="11">
        <f t="shared" ref="CJ86:CJ149" ca="1" si="266">ROUND(AU85*E$9/12,2)</f>
        <v>0</v>
      </c>
      <c r="CK86" s="11">
        <f t="shared" ref="CK86:CK149" ca="1" si="267">ROUND(AV85*F$9/12,2)</f>
        <v>0</v>
      </c>
      <c r="CL86" s="11">
        <f t="shared" ref="CL86:CL149" ca="1" si="268">ROUND(AW85*G$9/12,2)</f>
        <v>0</v>
      </c>
      <c r="CM86" s="11">
        <f t="shared" ref="CM86:CM149" ca="1" si="269">ROUND(AX85*H$9/12,2)</f>
        <v>0</v>
      </c>
      <c r="CN86" s="11">
        <f t="shared" ref="CN86:CN149" ca="1" si="270">ROUND(AY85*I$9/12,2)</f>
        <v>0</v>
      </c>
      <c r="CO86" s="11">
        <f t="shared" ref="CO86:CO149" ca="1" si="271">ROUND(AZ85*J$9/12,2)</f>
        <v>0</v>
      </c>
      <c r="CP86" s="11">
        <f t="shared" ref="CP86:CP149" ca="1" si="272">ROUND(BA85*K$9/12,2)</f>
        <v>0</v>
      </c>
      <c r="CQ86" s="11">
        <f t="shared" ref="CQ86:CQ149" ca="1" si="273">ROUND(BB85*L$9/12,2)</f>
        <v>0</v>
      </c>
      <c r="CR86" s="11">
        <f t="shared" ref="CR86:CR149" ca="1" si="274">ROUND(BC85*M$9/12,2)</f>
        <v>0</v>
      </c>
      <c r="CS86" s="11">
        <f t="shared" ref="CS86:CS149" ca="1" si="275">ROUND(BD85*N$9/12,2)</f>
        <v>0</v>
      </c>
      <c r="CT86" s="11">
        <f t="shared" ref="CT86:CT149" ca="1" si="276">ROUND(BE85*O$9/12,2)</f>
        <v>0</v>
      </c>
      <c r="CU86" s="11">
        <f t="shared" ref="CU86:CU149" ca="1" si="277">ROUND(BF85*P$9/12,2)</f>
        <v>0</v>
      </c>
      <c r="CV86" s="11">
        <f t="shared" ref="CV86:CV149" ca="1" si="278">ROUND(BG85*Q$9/12,2)</f>
        <v>0</v>
      </c>
      <c r="CW86" s="11">
        <f t="shared" ref="CW86:CW149" ca="1" si="279">ROUND(BH85*R$9/12,2)</f>
        <v>0</v>
      </c>
      <c r="CX86" s="11">
        <f t="shared" ref="CX86:CX149" ca="1" si="280">ROUND(BI85*S$9/12,2)</f>
        <v>0</v>
      </c>
      <c r="CY86" s="11">
        <f t="shared" ref="CY86:CY149" ca="1" si="281">ROUND(BJ85*T$9/12,2)</f>
        <v>0</v>
      </c>
      <c r="CZ86" s="11">
        <f t="shared" ref="CZ86:CZ149" ca="1" si="282">ROUND(BK85*U$9/12,2)</f>
        <v>0</v>
      </c>
      <c r="DA86" s="11">
        <f t="shared" ref="DA86:DA149" ca="1" si="283">ROUND(BL85*V$9/12,2)</f>
        <v>0</v>
      </c>
      <c r="DB86" s="11">
        <f t="shared" ref="DB86:DB149" ca="1" si="284">ROUND(BM85*W$9/12,2)</f>
        <v>0</v>
      </c>
      <c r="DC86" s="11">
        <f t="shared" ref="DC86:DC149" ca="1" si="285">ROUND(BN85*X$9/12,2)</f>
        <v>0</v>
      </c>
      <c r="DD86" s="11">
        <f t="shared" ref="DD86:DD149" ca="1" si="286">ROUND(BO85*Y$9/12,2)</f>
        <v>0</v>
      </c>
      <c r="DE86" s="11">
        <f t="shared" ref="DE86:DE149" ca="1" si="287">ROUND(BP85*Z$9/12,2)</f>
        <v>0</v>
      </c>
      <c r="DF86" s="11">
        <f t="shared" ref="DF86:DF149" ca="1" si="288">ROUND(BQ85*AA$9/12,2)</f>
        <v>0</v>
      </c>
      <c r="DG86" s="11">
        <f t="shared" ref="DG86:DG149" ca="1" si="289">ROUND(BR85*AB$9/12,2)</f>
        <v>0</v>
      </c>
      <c r="DH86" s="11">
        <f t="shared" ref="DH86:DH149" ca="1" si="290">ROUND(BS85*AC$9/12,2)</f>
        <v>0</v>
      </c>
      <c r="DI86" s="11">
        <f t="shared" ref="DI86:DI149" ca="1" si="291">ROUND(BT85*AD$9/12,2)</f>
        <v>0</v>
      </c>
      <c r="DJ86" s="11">
        <f t="shared" ref="DJ86:DJ149" ca="1" si="292">ROUND(BU85*AE$9/12,2)</f>
        <v>0</v>
      </c>
      <c r="DK86" s="11">
        <f t="shared" ref="DK86:DK149" ca="1" si="293">ROUND(BV85*AF$9/12,2)</f>
        <v>0</v>
      </c>
      <c r="DL86" s="11">
        <f t="shared" ref="DL86:DL149" ca="1" si="294">ROUND(BW85*AG$9/12,2)</f>
        <v>0</v>
      </c>
      <c r="DM86" s="11">
        <f t="shared" ref="DM86:DM149" ca="1" si="295">ROUND(BX85*AH$9/12,2)</f>
        <v>0</v>
      </c>
      <c r="DN86" s="11">
        <f t="shared" ref="DN86:DN149" ca="1" si="296">ROUND(BY85*AI$9/12,2)</f>
        <v>0</v>
      </c>
      <c r="DO86" s="11">
        <f t="shared" ref="DO86:DO149" ca="1" si="297">ROUND(BZ85*AJ$9/12,2)</f>
        <v>0</v>
      </c>
      <c r="DP86" s="11">
        <f t="shared" ref="DP86:DP149" ca="1" si="298">ROUND(CA85*AK$9/12,2)</f>
        <v>0</v>
      </c>
      <c r="DQ86" s="11">
        <f t="shared" ref="DQ86:DQ149" ca="1" si="299">ROUND(CB85*AL$9/12,2)</f>
        <v>0</v>
      </c>
      <c r="DR86" s="11">
        <f t="shared" ref="DR86:DR149" ca="1" si="300">ROUND(CC85*AM$9/12,2)</f>
        <v>0</v>
      </c>
      <c r="DS86" s="11">
        <f t="shared" ref="DS86:DS149" ca="1" si="301">ROUND(CD85*AN$9/12,2)</f>
        <v>0</v>
      </c>
      <c r="DT86" s="11">
        <f t="shared" ref="DT86:DT149" ca="1" si="302">ROUND(CE85*AO$9/12,2)</f>
        <v>0</v>
      </c>
      <c r="DU86" s="11">
        <f t="shared" ref="DU86:DU149" ca="1" si="303">ROUND(CF85*AP$9/12,2)</f>
        <v>0</v>
      </c>
      <c r="DV86" s="11">
        <f t="shared" ref="DV86:DV149" ca="1" si="304">ROUND(CG85*AQ$9/12,2)</f>
        <v>0</v>
      </c>
      <c r="DW86" s="11">
        <f t="shared" ref="DW86:DW149" ca="1" si="305">ROUND(CH85*AR$9/12,2)</f>
        <v>0</v>
      </c>
      <c r="DX86" s="49">
        <f t="shared" ca="1" si="181"/>
        <v>0</v>
      </c>
      <c r="DY86" s="8"/>
      <c r="DZ86" s="11">
        <f t="shared" ref="DZ86:DZ149" ca="1" si="306">IF(AU85&gt;0,IF((AU85+CJ86)&lt;E$10,AU85+CJ86,E$10),0)</f>
        <v>0</v>
      </c>
      <c r="EA86" s="11">
        <f t="shared" ref="EA86:EA149" ca="1" si="307">IF(AV85&gt;0,IF((AV85+CK86)&lt;F$10,AV85+CK86,F$10),0)</f>
        <v>0</v>
      </c>
      <c r="EB86" s="11">
        <f t="shared" ref="EB86:EB149" ca="1" si="308">IF(AW85&gt;0,IF((AW85+CL86)&lt;G$10,AW85+CL86,G$10),0)</f>
        <v>0</v>
      </c>
      <c r="EC86" s="11">
        <f t="shared" ref="EC86:EC149" ca="1" si="309">IF(AX85&gt;0,IF((AX85+CM86)&lt;H$10,AX85+CM86,H$10),0)</f>
        <v>0</v>
      </c>
      <c r="ED86" s="11">
        <f t="shared" ref="ED86:ED149" ca="1" si="310">IF(AY85&gt;0,IF((AY85+CN86)&lt;I$10,AY85+CN86,I$10),0)</f>
        <v>0</v>
      </c>
      <c r="EE86" s="11">
        <f t="shared" ref="EE86:EE149" ca="1" si="311">IF(AZ85&gt;0,IF((AZ85+CO86)&lt;J$10,AZ85+CO86,J$10),0)</f>
        <v>0</v>
      </c>
      <c r="EF86" s="11">
        <f t="shared" ref="EF86:EF149" ca="1" si="312">IF(BA85&gt;0,IF((BA85+CP86)&lt;K$10,BA85+CP86,K$10),0)</f>
        <v>0</v>
      </c>
      <c r="EG86" s="11">
        <f t="shared" ref="EG86:EG149" ca="1" si="313">IF(BB85&gt;0,IF((BB85+CQ86)&lt;L$10,BB85+CQ86,L$10),0)</f>
        <v>0</v>
      </c>
      <c r="EH86" s="11">
        <f t="shared" ref="EH86:EH149" ca="1" si="314">IF(BC85&gt;0,IF((BC85+CR86)&lt;M$10,BC85+CR86,M$10),0)</f>
        <v>0</v>
      </c>
      <c r="EI86" s="11">
        <f t="shared" ref="EI86:EI149" ca="1" si="315">IF(BD85&gt;0,IF((BD85+CS86)&lt;N$10,BD85+CS86,N$10),0)</f>
        <v>0</v>
      </c>
      <c r="EJ86" s="11">
        <f t="shared" ref="EJ86:EJ149" ca="1" si="316">IF(BE85&gt;0,IF((BE85+CT86)&lt;O$10,BE85+CT86,O$10),0)</f>
        <v>0</v>
      </c>
      <c r="EK86" s="11">
        <f t="shared" ref="EK86:EK149" ca="1" si="317">IF(BF85&gt;0,IF((BF85+CU86)&lt;P$10,BF85+CU86,P$10),0)</f>
        <v>0</v>
      </c>
      <c r="EL86" s="11">
        <f t="shared" ref="EL86:EL149" ca="1" si="318">IF(BG85&gt;0,IF((BG85+CV86)&lt;Q$10,BG85+CV86,Q$10),0)</f>
        <v>0</v>
      </c>
      <c r="EM86" s="11">
        <f t="shared" ref="EM86:EM149" ca="1" si="319">IF(BH85&gt;0,IF((BH85+CW86)&lt;R$10,BH85+CW86,R$10),0)</f>
        <v>0</v>
      </c>
      <c r="EN86" s="11">
        <f t="shared" ref="EN86:EN149" ca="1" si="320">IF(BI85&gt;0,IF((BI85+CX86)&lt;S$10,BI85+CX86,S$10),0)</f>
        <v>0</v>
      </c>
      <c r="EO86" s="11">
        <f t="shared" ref="EO86:EO149" ca="1" si="321">IF(BJ85&gt;0,IF((BJ85+CY86)&lt;T$10,BJ85+CY86,T$10),0)</f>
        <v>0</v>
      </c>
      <c r="EP86" s="11">
        <f t="shared" ref="EP86:EP149" ca="1" si="322">IF(BK85&gt;0,IF((BK85+CZ86)&lt;U$10,BK85+CZ86,U$10),0)</f>
        <v>0</v>
      </c>
      <c r="EQ86" s="11">
        <f t="shared" ref="EQ86:EQ149" ca="1" si="323">IF(BL85&gt;0,IF((BL85+DA86)&lt;V$10,BL85+DA86,V$10),0)</f>
        <v>0</v>
      </c>
      <c r="ER86" s="11">
        <f t="shared" ref="ER86:ER149" ca="1" si="324">IF(BM85&gt;0,IF((BM85+DB86)&lt;W$10,BM85+DB86,W$10),0)</f>
        <v>0</v>
      </c>
      <c r="ES86" s="11">
        <f t="shared" ref="ES86:ES149" ca="1" si="325">IF(BN85&gt;0,IF((BN85+DC86)&lt;X$10,BN85+DC86,X$10),0)</f>
        <v>0</v>
      </c>
      <c r="ET86" s="11">
        <f t="shared" ref="ET86:ET149" ca="1" si="326">IF(BO85&gt;0,IF((BO85+DD86)&lt;Y$10,BO85+DD86,Y$10),0)</f>
        <v>0</v>
      </c>
      <c r="EU86" s="11">
        <f t="shared" ref="EU86:EU149" ca="1" si="327">IF(BP85&gt;0,IF((BP85+DE86)&lt;Z$10,BP85+DE86,Z$10),0)</f>
        <v>0</v>
      </c>
      <c r="EV86" s="11">
        <f t="shared" ref="EV86:EV149" ca="1" si="328">IF(BQ85&gt;0,IF((BQ85+DF86)&lt;AA$10,BQ85+DF86,AA$10),0)</f>
        <v>0</v>
      </c>
      <c r="EW86" s="11">
        <f t="shared" ref="EW86:EW149" ca="1" si="329">IF(BR85&gt;0,IF((BR85+DG86)&lt;AB$10,BR85+DG86,AB$10),0)</f>
        <v>0</v>
      </c>
      <c r="EX86" s="11">
        <f t="shared" ref="EX86:EX149" ca="1" si="330">IF(BS85&gt;0,IF((BS85+DH86)&lt;AC$10,BS85+DH86,AC$10),0)</f>
        <v>0</v>
      </c>
      <c r="EY86" s="11">
        <f t="shared" ref="EY86:EY149" ca="1" si="331">IF(BT85&gt;0,IF((BT85+DI86)&lt;AD$10,BT85+DI86,AD$10),0)</f>
        <v>0</v>
      </c>
      <c r="EZ86" s="11">
        <f t="shared" ref="EZ86:EZ149" ca="1" si="332">IF(BU85&gt;0,IF((BU85+DJ86)&lt;AE$10,BU85+DJ86,AE$10),0)</f>
        <v>0</v>
      </c>
      <c r="FA86" s="11">
        <f t="shared" ref="FA86:FA149" ca="1" si="333">IF(BV85&gt;0,IF((BV85+DK86)&lt;AF$10,BV85+DK86,AF$10),0)</f>
        <v>0</v>
      </c>
      <c r="FB86" s="11">
        <f t="shared" ref="FB86:FB149" ca="1" si="334">IF(BW85&gt;0,IF((BW85+DL86)&lt;AG$10,BW85+DL86,AG$10),0)</f>
        <v>0</v>
      </c>
      <c r="FC86" s="11">
        <f t="shared" ref="FC86:FC149" ca="1" si="335">IF(BX85&gt;0,IF((BX85+DM86)&lt;AH$10,BX85+DM86,AH$10),0)</f>
        <v>0</v>
      </c>
      <c r="FD86" s="11">
        <f t="shared" ref="FD86:FD149" ca="1" si="336">IF(BY85&gt;0,IF((BY85+DN86)&lt;AI$10,BY85+DN86,AI$10),0)</f>
        <v>0</v>
      </c>
      <c r="FE86" s="11">
        <f t="shared" ref="FE86:FE149" ca="1" si="337">IF(BZ85&gt;0,IF((BZ85+DO86)&lt;AJ$10,BZ85+DO86,AJ$10),0)</f>
        <v>0</v>
      </c>
      <c r="FF86" s="11">
        <f t="shared" ref="FF86:FF149" ca="1" si="338">IF(CA85&gt;0,IF((CA85+DP86)&lt;AK$10,CA85+DP86,AK$10),0)</f>
        <v>0</v>
      </c>
      <c r="FG86" s="11">
        <f t="shared" ref="FG86:FG149" ca="1" si="339">IF(CB85&gt;0,IF((CB85+DQ86)&lt;AL$10,CB85+DQ86,AL$10),0)</f>
        <v>0</v>
      </c>
      <c r="FH86" s="11">
        <f t="shared" ref="FH86:FH149" ca="1" si="340">IF(CC85&gt;0,IF((CC85+DR86)&lt;AM$10,CC85+DR86,AM$10),0)</f>
        <v>0</v>
      </c>
      <c r="FI86" s="11">
        <f t="shared" ref="FI86:FI149" ca="1" si="341">IF(CD85&gt;0,IF((CD85+DS86)&lt;AN$10,CD85+DS86,AN$10),0)</f>
        <v>0</v>
      </c>
      <c r="FJ86" s="11">
        <f t="shared" ref="FJ86:FJ149" ca="1" si="342">IF(CE85&gt;0,IF((CE85+DT86)&lt;AO$10,CE85+DT86,AO$10),0)</f>
        <v>0</v>
      </c>
      <c r="FK86" s="11">
        <f t="shared" ref="FK86:FK149" ca="1" si="343">IF(CF85&gt;0,IF((CF85+DU86)&lt;AP$10,CF85+DU86,AP$10),0)</f>
        <v>0</v>
      </c>
      <c r="FL86" s="11">
        <f t="shared" ref="FL86:FL149" ca="1" si="344">IF(CG85&gt;0,IF((CG85+DV86)&lt;AQ$10,CG85+DV86,AQ$10),0)</f>
        <v>0</v>
      </c>
      <c r="FM86" s="11">
        <f t="shared" ref="FM86:FM149" ca="1" si="345">IF(CH85&gt;0,IF((CH85+DW86)&lt;AR$10,CH85+DW86,AR$10),0)</f>
        <v>0</v>
      </c>
      <c r="FN86" s="49">
        <f t="shared" ca="1" si="182"/>
        <v>0</v>
      </c>
      <c r="FO86" s="14"/>
      <c r="FP86" s="37">
        <f t="shared" ref="FP86:FP149" ca="1" si="346">IF(AU85&lt;=0,0,IF(DZ86+$C86&gt;AU85+CJ86,AU85+CJ86-DZ86,$C86))</f>
        <v>0</v>
      </c>
      <c r="FQ86" s="11">
        <f ca="1">IF(AV85&lt;=0,0,IF($C86&lt;=SUM($FP86:FP86),0,IF(EA86+$C86-SUM($FP86:FP86)&gt;AV85+CK86,AV85+CK86-EA86,$C86-SUM($FP86:FP86))))</f>
        <v>0</v>
      </c>
      <c r="FR86" s="11">
        <f ca="1">IF(AW85&lt;=0,0,IF($C86&lt;=SUM($FP86:FQ86),0,IF(EB86+$C86-SUM($FP86:FQ86)&gt;AW85+CL86,AW85+CL86-EB86,$C86-SUM($FP86:FQ86))))</f>
        <v>0</v>
      </c>
      <c r="FS86" s="11">
        <f ca="1">IF(AX85&lt;=0,0,IF($C86&lt;=SUM($FP86:FR86),0,IF(EC86+$C86-SUM($FP86:FR86)&gt;AX85+CM86,AX85+CM86-EC86,$C86-SUM($FP86:FR86))))</f>
        <v>0</v>
      </c>
      <c r="FT86" s="11">
        <f ca="1">IF(AY85&lt;=0,0,IF($C86&lt;=SUM($FP86:FS86),0,IF(ED86+$C86-SUM($FP86:FS86)&gt;AY85+CN86,AY85+CN86-ED86,$C86-SUM($FP86:FS86))))</f>
        <v>0</v>
      </c>
      <c r="FU86" s="11">
        <f ca="1">IF(AZ85&lt;=0,0,IF($C86&lt;=SUM($FP86:FT86),0,IF(EE86+$C86-SUM($FP86:FT86)&gt;AZ85+CO86,AZ85+CO86-EE86,$C86-SUM($FP86:FT86))))</f>
        <v>0</v>
      </c>
      <c r="FV86" s="11">
        <f ca="1">IF(BA85&lt;=0,0,IF($C86&lt;=SUM($FP86:FU86),0,IF(EF86+$C86-SUM($FP86:FU86)&gt;BA85+CP86,BA85+CP86-EF86,$C86-SUM($FP86:FU86))))</f>
        <v>0</v>
      </c>
      <c r="FW86" s="11">
        <f ca="1">IF(BB85&lt;=0,0,IF($C86&lt;=SUM($FP86:FV86),0,IF(EG86+$C86-SUM($FP86:FV86)&gt;BB85+CQ86,BB85+CQ86-EG86,$C86-SUM($FP86:FV86))))</f>
        <v>0</v>
      </c>
      <c r="FX86" s="11">
        <f ca="1">IF(BC85&lt;=0,0,IF($C86&lt;=SUM($FP86:FW86),0,IF(EH86+$C86-SUM($FP86:FW86)&gt;BC85+CR86,BC85+CR86-EH86,$C86-SUM($FP86:FW86))))</f>
        <v>0</v>
      </c>
      <c r="FY86" s="11">
        <f ca="1">IF(BD85&lt;=0,0,IF($C86&lt;=SUM($FP86:FX86),0,IF(EI86+$C86-SUM($FP86:FX86)&gt;BD85+CS86,BD85+CS86-EI86,$C86-SUM($FP86:FX86))))</f>
        <v>0</v>
      </c>
      <c r="FZ86" s="11">
        <f ca="1">IF(BE85&lt;=0,0,IF($C86&lt;=SUM($FP86:FY86),0,IF(EJ86+$C86-SUM($FP86:FY86)&gt;BE85+CT86,BE85+CT86-EJ86,$C86-SUM($FP86:FY86))))</f>
        <v>0</v>
      </c>
      <c r="GA86" s="11">
        <f ca="1">IF(BF85&lt;=0,0,IF($C86&lt;=SUM($FP86:FZ86),0,IF(EK86+$C86-SUM($FP86:FZ86)&gt;BF85+CU86,BF85+CU86-EK86,$C86-SUM($FP86:FZ86))))</f>
        <v>0</v>
      </c>
      <c r="GB86" s="11">
        <f ca="1">IF(BG85&lt;=0,0,IF($C86&lt;=SUM($FP86:GA86),0,IF(EL86+$C86-SUM($FP86:GA86)&gt;BG85+CV86,BG85+CV86-EL86,$C86-SUM($FP86:GA86))))</f>
        <v>0</v>
      </c>
      <c r="GC86" s="11">
        <f ca="1">IF(BH85&lt;=0,0,IF($C86&lt;=SUM($FP86:GB86),0,IF(EM86+$C86-SUM($FP86:GB86)&gt;BH85+CW86,BH85+CW86-EM86,$C86-SUM($FP86:GB86))))</f>
        <v>0</v>
      </c>
      <c r="GD86" s="11">
        <f ca="1">IF(BI85&lt;=0,0,IF($C86&lt;=SUM($FP86:GC86),0,IF(EN86+$C86-SUM($FP86:GC86)&gt;BI85+CX86,BI85+CX86-EN86,$C86-SUM($FP86:GC86))))</f>
        <v>0</v>
      </c>
      <c r="GE86" s="11">
        <f ca="1">IF(BJ85&lt;=0,0,IF($C86&lt;=SUM($FP86:GD86),0,IF(EO86+$C86-SUM($FP86:GD86)&gt;BJ85+CY86,BJ85+CY86-EO86,$C86-SUM($FP86:GD86))))</f>
        <v>0</v>
      </c>
      <c r="GF86" s="11">
        <f ca="1">IF(BK85&lt;=0,0,IF($C86&lt;=SUM($FP86:GE86),0,IF(EP86+$C86-SUM($FP86:GE86)&gt;BK85+CZ86,BK85+CZ86-EP86,$C86-SUM($FP86:GE86))))</f>
        <v>0</v>
      </c>
      <c r="GG86" s="11">
        <f ca="1">IF(BL85&lt;=0,0,IF($C86&lt;=SUM($FP86:GF86),0,IF(EQ86+$C86-SUM($FP86:GF86)&gt;BL85+DA86,BL85+DA86-EQ86,$C86-SUM($FP86:GF86))))</f>
        <v>0</v>
      </c>
      <c r="GH86" s="11">
        <f ca="1">IF(BM85&lt;=0,0,IF($C86&lt;=SUM($FP86:GG86),0,IF(ER86+$C86-SUM($FP86:GG86)&gt;BM85+DB86,BM85+DB86-ER86,$C86-SUM($FP86:GG86))))</f>
        <v>0</v>
      </c>
      <c r="GI86" s="11">
        <f ca="1">IF(BN85&lt;=0,0,IF($C86&lt;=SUM($FP86:GH86),0,IF(ES86+$C86-SUM($FP86:GH86)&gt;BN85+DC86,BN85+DC86-ES86,$C86-SUM($FP86:GH86))))</f>
        <v>0</v>
      </c>
      <c r="GJ86" s="11">
        <f ca="1">IF(BO85&lt;=0,0,IF($C86&lt;=SUM($FP86:GI86),0,IF(ET86+$C86-SUM($FP86:GI86)&gt;BO85+DD86,BO85+DD86-ET86,$C86-SUM($FP86:GI86))))</f>
        <v>0</v>
      </c>
      <c r="GK86" s="11">
        <f ca="1">IF(BP85&lt;=0,0,IF($C86&lt;=SUM($FP86:GJ86),0,IF(EU86+$C86-SUM($FP86:GJ86)&gt;BP85+DE86,BP85+DE86-EU86,$C86-SUM($FP86:GJ86))))</f>
        <v>0</v>
      </c>
      <c r="GL86" s="11">
        <f ca="1">IF(BQ85&lt;=0,0,IF($C86&lt;=SUM($FP86:GK86),0,IF(EV86+$C86-SUM($FP86:GK86)&gt;BQ85+DF86,BQ85+DF86-EV86,$C86-SUM($FP86:GK86))))</f>
        <v>0</v>
      </c>
      <c r="GM86" s="11">
        <f ca="1">IF(BR85&lt;=0,0,IF($C86&lt;=SUM($FP86:GL86),0,IF(EW86+$C86-SUM($FP86:GL86)&gt;BR85+DG86,BR85+DG86-EW86,$C86-SUM($FP86:GL86))))</f>
        <v>0</v>
      </c>
      <c r="GN86" s="11">
        <f ca="1">IF(BS85&lt;=0,0,IF($C86&lt;=SUM($FP86:GM86),0,IF(EX86+$C86-SUM($FP86:GM86)&gt;BS85+DH86,BS85+DH86-EX86,$C86-SUM($FP86:GM86))))</f>
        <v>0</v>
      </c>
      <c r="GO86" s="11">
        <f ca="1">IF(BT85&lt;=0,0,IF($C86&lt;=SUM($FP86:GN86),0,IF(EY86+$C86-SUM($FP86:GN86)&gt;BT85+DI86,BT85+DI86-EY86,$C86-SUM($FP86:GN86))))</f>
        <v>0</v>
      </c>
      <c r="GP86" s="11">
        <f ca="1">IF(BU85&lt;=0,0,IF($C86&lt;=SUM($FP86:GO86),0,IF(EZ86+$C86-SUM($FP86:GO86)&gt;BU85+DJ86,BU85+DJ86-EZ86,$C86-SUM($FP86:GO86))))</f>
        <v>0</v>
      </c>
      <c r="GQ86" s="11">
        <f ca="1">IF(BV85&lt;=0,0,IF($C86&lt;=SUM($FP86:GP86),0,IF(FA86+$C86-SUM($FP86:GP86)&gt;BV85+DK86,BV85+DK86-FA86,$C86-SUM($FP86:GP86))))</f>
        <v>0</v>
      </c>
      <c r="GR86" s="11">
        <f ca="1">IF(BW85&lt;=0,0,IF($C86&lt;=SUM($FP86:GQ86),0,IF(FB86+$C86-SUM($FP86:GQ86)&gt;BW85+DL86,BW85+DL86-FB86,$C86-SUM($FP86:GQ86))))</f>
        <v>0</v>
      </c>
      <c r="GS86" s="11">
        <f ca="1">IF(BX85&lt;=0,0,IF($C86&lt;=SUM($FP86:GR86),0,IF(FC86+$C86-SUM($FP86:GR86)&gt;BX85+DM86,BX85+DM86-FC86,$C86-SUM($FP86:GR86))))</f>
        <v>0</v>
      </c>
      <c r="GT86" s="11">
        <f ca="1">IF(BY85&lt;=0,0,IF($C86&lt;=SUM($FP86:GS86),0,IF(FD86+$C86-SUM($FP86:GS86)&gt;BY85+DN86,BY85+DN86-FD86,$C86-SUM($FP86:GS86))))</f>
        <v>0</v>
      </c>
      <c r="GU86" s="11">
        <f ca="1">IF(BZ85&lt;=0,0,IF($C86&lt;=SUM($FP86:GT86),0,IF(FE86+$C86-SUM($FP86:GT86)&gt;BZ85+DO86,BZ85+DO86-FE86,$C86-SUM($FP86:GT86))))</f>
        <v>0</v>
      </c>
      <c r="GV86" s="11">
        <f ca="1">IF(CA85&lt;=0,0,IF($C86&lt;=SUM($FP86:GU86),0,IF(FF86+$C86-SUM($FP86:GU86)&gt;CA85+DP86,CA85+DP86-FF86,$C86-SUM($FP86:GU86))))</f>
        <v>0</v>
      </c>
      <c r="GW86" s="11">
        <f ca="1">IF(CB85&lt;=0,0,IF($C86&lt;=SUM($FP86:GV86),0,IF(FG86+$C86-SUM($FP86:GV86)&gt;CB85+DQ86,CB85+DQ86-FG86,$C86-SUM($FP86:GV86))))</f>
        <v>0</v>
      </c>
      <c r="GX86" s="11">
        <f ca="1">IF(CC85&lt;=0,0,IF($C86&lt;=SUM($FP86:GW86),0,IF(FH86+$C86-SUM($FP86:GW86)&gt;CC85+DR86,CC85+DR86-FH86,$C86-SUM($FP86:GW86))))</f>
        <v>0</v>
      </c>
      <c r="GY86" s="11">
        <f ca="1">IF(CD85&lt;=0,0,IF($C86&lt;=SUM($FP86:GX86),0,IF(FI86+$C86-SUM($FP86:GX86)&gt;CD85+DS86,CD85+DS86-FI86,$C86-SUM($FP86:GX86))))</f>
        <v>0</v>
      </c>
      <c r="GZ86" s="11">
        <f ca="1">IF(CE85&lt;=0,0,IF($C86&lt;=SUM($FP86:GY86),0,IF(FJ86+$C86-SUM($FP86:GY86)&gt;CE85+DT86,CE85+DT86-FJ86,$C86-SUM($FP86:GY86))))</f>
        <v>0</v>
      </c>
      <c r="HA86" s="11">
        <f ca="1">IF(CF85&lt;=0,0,IF($C86&lt;=SUM($FP86:GZ86),0,IF(FK86+$C86-SUM($FP86:GZ86)&gt;CF85+DU86,CF85+DU86-FK86,$C86-SUM($FP86:GZ86))))</f>
        <v>0</v>
      </c>
      <c r="HB86" s="11">
        <f ca="1">IF(CG85&lt;=0,0,IF($C86&lt;=SUM($FP86:HA86),0,IF(FL86+$C86-SUM($FP86:HA86)&gt;CG85+DV86,CG85+DV86-FL86,$C86-SUM($FP86:HA86))))</f>
        <v>0</v>
      </c>
      <c r="HC86" s="11">
        <f ca="1">IF(CH85&lt;=0,0,IF($C86&lt;=SUM($FP86:HB86),0,IF(FM86+$C86-SUM($FP86:HB86)&gt;CH85+DW86,CH85+DW86-FM86,$C86-SUM($FP86:HB86))))</f>
        <v>0</v>
      </c>
    </row>
    <row r="87" spans="1:211" ht="11" customHeight="1" x14ac:dyDescent="0.15">
      <c r="A87" s="12" t="str">
        <f t="shared" ca="1" si="183"/>
        <v/>
      </c>
      <c r="B87" s="6" t="e">
        <f t="shared" ca="1" si="184"/>
        <v>#N/A</v>
      </c>
      <c r="C87" s="50" t="str">
        <f ca="1">IF(A87="","",IF(snowball,IF(($E$5-FN87)&lt;0,0,$E$5-FN87),0)+D87)</f>
        <v/>
      </c>
      <c r="D87" s="38"/>
      <c r="E87" s="11">
        <f t="shared" ca="1" si="185"/>
        <v>0</v>
      </c>
      <c r="F87" s="11">
        <f t="shared" ca="1" si="186"/>
        <v>0</v>
      </c>
      <c r="G87" s="11">
        <f t="shared" ca="1" si="187"/>
        <v>0</v>
      </c>
      <c r="H87" s="11">
        <f t="shared" ca="1" si="188"/>
        <v>0</v>
      </c>
      <c r="I87" s="11">
        <f t="shared" ca="1" si="189"/>
        <v>0</v>
      </c>
      <c r="J87" s="11">
        <f t="shared" ca="1" si="190"/>
        <v>0</v>
      </c>
      <c r="K87" s="11">
        <f t="shared" ca="1" si="191"/>
        <v>0</v>
      </c>
      <c r="L87" s="11">
        <f t="shared" ca="1" si="192"/>
        <v>0</v>
      </c>
      <c r="M87" s="11">
        <f t="shared" ca="1" si="193"/>
        <v>0</v>
      </c>
      <c r="N87" s="11">
        <f t="shared" ca="1" si="194"/>
        <v>0</v>
      </c>
      <c r="O87" s="11">
        <f t="shared" ca="1" si="195"/>
        <v>0</v>
      </c>
      <c r="P87" s="11">
        <f t="shared" ca="1" si="196"/>
        <v>0</v>
      </c>
      <c r="Q87" s="11">
        <f t="shared" ca="1" si="197"/>
        <v>0</v>
      </c>
      <c r="R87" s="11">
        <f t="shared" ca="1" si="198"/>
        <v>0</v>
      </c>
      <c r="S87" s="11">
        <f t="shared" ca="1" si="199"/>
        <v>0</v>
      </c>
      <c r="T87" s="11">
        <f t="shared" ca="1" si="200"/>
        <v>0</v>
      </c>
      <c r="U87" s="11">
        <f t="shared" ca="1" si="201"/>
        <v>0</v>
      </c>
      <c r="V87" s="11">
        <f t="shared" ca="1" si="202"/>
        <v>0</v>
      </c>
      <c r="W87" s="11">
        <f t="shared" ca="1" si="203"/>
        <v>0</v>
      </c>
      <c r="X87" s="11">
        <f t="shared" ca="1" si="204"/>
        <v>0</v>
      </c>
      <c r="Y87" s="11">
        <f t="shared" ca="1" si="205"/>
        <v>0</v>
      </c>
      <c r="Z87" s="11">
        <f t="shared" ca="1" si="206"/>
        <v>0</v>
      </c>
      <c r="AA87" s="11">
        <f t="shared" ca="1" si="207"/>
        <v>0</v>
      </c>
      <c r="AB87" s="11">
        <f t="shared" ca="1" si="208"/>
        <v>0</v>
      </c>
      <c r="AC87" s="11">
        <f t="shared" ca="1" si="209"/>
        <v>0</v>
      </c>
      <c r="AD87" s="11">
        <f t="shared" ca="1" si="210"/>
        <v>0</v>
      </c>
      <c r="AE87" s="11">
        <f t="shared" ca="1" si="211"/>
        <v>0</v>
      </c>
      <c r="AF87" s="11">
        <f t="shared" ca="1" si="212"/>
        <v>0</v>
      </c>
      <c r="AG87" s="11">
        <f t="shared" ca="1" si="213"/>
        <v>0</v>
      </c>
      <c r="AH87" s="11">
        <f t="shared" ca="1" si="214"/>
        <v>0</v>
      </c>
      <c r="AI87" s="11">
        <f t="shared" ca="1" si="215"/>
        <v>0</v>
      </c>
      <c r="AJ87" s="11">
        <f t="shared" ca="1" si="216"/>
        <v>0</v>
      </c>
      <c r="AK87" s="11">
        <f t="shared" ca="1" si="217"/>
        <v>0</v>
      </c>
      <c r="AL87" s="11">
        <f t="shared" ca="1" si="218"/>
        <v>0</v>
      </c>
      <c r="AM87" s="11">
        <f t="shared" ca="1" si="219"/>
        <v>0</v>
      </c>
      <c r="AN87" s="11">
        <f t="shared" ca="1" si="220"/>
        <v>0</v>
      </c>
      <c r="AO87" s="11">
        <f t="shared" ca="1" si="221"/>
        <v>0</v>
      </c>
      <c r="AP87" s="11">
        <f t="shared" ca="1" si="222"/>
        <v>0</v>
      </c>
      <c r="AQ87" s="11">
        <f t="shared" ca="1" si="223"/>
        <v>0</v>
      </c>
      <c r="AR87" s="11">
        <f t="shared" ca="1" si="224"/>
        <v>0</v>
      </c>
      <c r="AS87" s="35"/>
      <c r="AT87" s="11">
        <f t="shared" ca="1" si="225"/>
        <v>0</v>
      </c>
      <c r="AU87" s="11">
        <f t="shared" ca="1" si="226"/>
        <v>0</v>
      </c>
      <c r="AV87" s="11">
        <f t="shared" ca="1" si="227"/>
        <v>0</v>
      </c>
      <c r="AW87" s="11">
        <f t="shared" ca="1" si="228"/>
        <v>0</v>
      </c>
      <c r="AX87" s="11">
        <f t="shared" ca="1" si="229"/>
        <v>0</v>
      </c>
      <c r="AY87" s="11">
        <f t="shared" ca="1" si="230"/>
        <v>0</v>
      </c>
      <c r="AZ87" s="11">
        <f t="shared" ca="1" si="231"/>
        <v>0</v>
      </c>
      <c r="BA87" s="11">
        <f t="shared" ca="1" si="232"/>
        <v>0</v>
      </c>
      <c r="BB87" s="11">
        <f t="shared" ca="1" si="233"/>
        <v>0</v>
      </c>
      <c r="BC87" s="11">
        <f t="shared" ca="1" si="234"/>
        <v>0</v>
      </c>
      <c r="BD87" s="11">
        <f t="shared" ca="1" si="235"/>
        <v>0</v>
      </c>
      <c r="BE87" s="11">
        <f t="shared" ca="1" si="236"/>
        <v>0</v>
      </c>
      <c r="BF87" s="11">
        <f t="shared" ca="1" si="237"/>
        <v>0</v>
      </c>
      <c r="BG87" s="11">
        <f t="shared" ca="1" si="238"/>
        <v>0</v>
      </c>
      <c r="BH87" s="11">
        <f t="shared" ca="1" si="239"/>
        <v>0</v>
      </c>
      <c r="BI87" s="11">
        <f t="shared" ca="1" si="240"/>
        <v>0</v>
      </c>
      <c r="BJ87" s="11">
        <f t="shared" ca="1" si="241"/>
        <v>0</v>
      </c>
      <c r="BK87" s="11">
        <f t="shared" ca="1" si="242"/>
        <v>0</v>
      </c>
      <c r="BL87" s="11">
        <f t="shared" ca="1" si="243"/>
        <v>0</v>
      </c>
      <c r="BM87" s="11">
        <f t="shared" ca="1" si="244"/>
        <v>0</v>
      </c>
      <c r="BN87" s="11">
        <f t="shared" ca="1" si="245"/>
        <v>0</v>
      </c>
      <c r="BO87" s="11">
        <f t="shared" ca="1" si="246"/>
        <v>0</v>
      </c>
      <c r="BP87" s="11">
        <f t="shared" ca="1" si="247"/>
        <v>0</v>
      </c>
      <c r="BQ87" s="11">
        <f t="shared" ca="1" si="248"/>
        <v>0</v>
      </c>
      <c r="BR87" s="11">
        <f t="shared" ca="1" si="249"/>
        <v>0</v>
      </c>
      <c r="BS87" s="11">
        <f t="shared" ca="1" si="250"/>
        <v>0</v>
      </c>
      <c r="BT87" s="11">
        <f t="shared" ca="1" si="251"/>
        <v>0</v>
      </c>
      <c r="BU87" s="11">
        <f t="shared" ca="1" si="252"/>
        <v>0</v>
      </c>
      <c r="BV87" s="11">
        <f t="shared" ca="1" si="253"/>
        <v>0</v>
      </c>
      <c r="BW87" s="11">
        <f t="shared" ca="1" si="254"/>
        <v>0</v>
      </c>
      <c r="BX87" s="11">
        <f t="shared" ca="1" si="255"/>
        <v>0</v>
      </c>
      <c r="BY87" s="11">
        <f t="shared" ca="1" si="256"/>
        <v>0</v>
      </c>
      <c r="BZ87" s="11">
        <f t="shared" ca="1" si="257"/>
        <v>0</v>
      </c>
      <c r="CA87" s="11">
        <f t="shared" ca="1" si="258"/>
        <v>0</v>
      </c>
      <c r="CB87" s="11">
        <f t="shared" ca="1" si="259"/>
        <v>0</v>
      </c>
      <c r="CC87" s="11">
        <f t="shared" ca="1" si="260"/>
        <v>0</v>
      </c>
      <c r="CD87" s="11">
        <f t="shared" ca="1" si="261"/>
        <v>0</v>
      </c>
      <c r="CE87" s="11">
        <f t="shared" ca="1" si="262"/>
        <v>0</v>
      </c>
      <c r="CF87" s="11">
        <f t="shared" ca="1" si="263"/>
        <v>0</v>
      </c>
      <c r="CG87" s="11">
        <f t="shared" ca="1" si="264"/>
        <v>0</v>
      </c>
      <c r="CH87" s="11">
        <f t="shared" ca="1" si="265"/>
        <v>0</v>
      </c>
      <c r="CI87" s="3"/>
      <c r="CJ87" s="11">
        <f t="shared" ca="1" si="266"/>
        <v>0</v>
      </c>
      <c r="CK87" s="11">
        <f t="shared" ca="1" si="267"/>
        <v>0</v>
      </c>
      <c r="CL87" s="11">
        <f t="shared" ca="1" si="268"/>
        <v>0</v>
      </c>
      <c r="CM87" s="11">
        <f t="shared" ca="1" si="269"/>
        <v>0</v>
      </c>
      <c r="CN87" s="11">
        <f t="shared" ca="1" si="270"/>
        <v>0</v>
      </c>
      <c r="CO87" s="11">
        <f t="shared" ca="1" si="271"/>
        <v>0</v>
      </c>
      <c r="CP87" s="11">
        <f t="shared" ca="1" si="272"/>
        <v>0</v>
      </c>
      <c r="CQ87" s="11">
        <f t="shared" ca="1" si="273"/>
        <v>0</v>
      </c>
      <c r="CR87" s="11">
        <f t="shared" ca="1" si="274"/>
        <v>0</v>
      </c>
      <c r="CS87" s="11">
        <f t="shared" ca="1" si="275"/>
        <v>0</v>
      </c>
      <c r="CT87" s="11">
        <f t="shared" ca="1" si="276"/>
        <v>0</v>
      </c>
      <c r="CU87" s="11">
        <f t="shared" ca="1" si="277"/>
        <v>0</v>
      </c>
      <c r="CV87" s="11">
        <f t="shared" ca="1" si="278"/>
        <v>0</v>
      </c>
      <c r="CW87" s="11">
        <f t="shared" ca="1" si="279"/>
        <v>0</v>
      </c>
      <c r="CX87" s="11">
        <f t="shared" ca="1" si="280"/>
        <v>0</v>
      </c>
      <c r="CY87" s="11">
        <f t="shared" ca="1" si="281"/>
        <v>0</v>
      </c>
      <c r="CZ87" s="11">
        <f t="shared" ca="1" si="282"/>
        <v>0</v>
      </c>
      <c r="DA87" s="11">
        <f t="shared" ca="1" si="283"/>
        <v>0</v>
      </c>
      <c r="DB87" s="11">
        <f t="shared" ca="1" si="284"/>
        <v>0</v>
      </c>
      <c r="DC87" s="11">
        <f t="shared" ca="1" si="285"/>
        <v>0</v>
      </c>
      <c r="DD87" s="11">
        <f t="shared" ca="1" si="286"/>
        <v>0</v>
      </c>
      <c r="DE87" s="11">
        <f t="shared" ca="1" si="287"/>
        <v>0</v>
      </c>
      <c r="DF87" s="11">
        <f t="shared" ca="1" si="288"/>
        <v>0</v>
      </c>
      <c r="DG87" s="11">
        <f t="shared" ca="1" si="289"/>
        <v>0</v>
      </c>
      <c r="DH87" s="11">
        <f t="shared" ca="1" si="290"/>
        <v>0</v>
      </c>
      <c r="DI87" s="11">
        <f t="shared" ca="1" si="291"/>
        <v>0</v>
      </c>
      <c r="DJ87" s="11">
        <f t="shared" ca="1" si="292"/>
        <v>0</v>
      </c>
      <c r="DK87" s="11">
        <f t="shared" ca="1" si="293"/>
        <v>0</v>
      </c>
      <c r="DL87" s="11">
        <f t="shared" ca="1" si="294"/>
        <v>0</v>
      </c>
      <c r="DM87" s="11">
        <f t="shared" ca="1" si="295"/>
        <v>0</v>
      </c>
      <c r="DN87" s="11">
        <f t="shared" ca="1" si="296"/>
        <v>0</v>
      </c>
      <c r="DO87" s="11">
        <f t="shared" ca="1" si="297"/>
        <v>0</v>
      </c>
      <c r="DP87" s="11">
        <f t="shared" ca="1" si="298"/>
        <v>0</v>
      </c>
      <c r="DQ87" s="11">
        <f t="shared" ca="1" si="299"/>
        <v>0</v>
      </c>
      <c r="DR87" s="11">
        <f t="shared" ca="1" si="300"/>
        <v>0</v>
      </c>
      <c r="DS87" s="11">
        <f t="shared" ca="1" si="301"/>
        <v>0</v>
      </c>
      <c r="DT87" s="11">
        <f t="shared" ca="1" si="302"/>
        <v>0</v>
      </c>
      <c r="DU87" s="11">
        <f t="shared" ca="1" si="303"/>
        <v>0</v>
      </c>
      <c r="DV87" s="11">
        <f t="shared" ca="1" si="304"/>
        <v>0</v>
      </c>
      <c r="DW87" s="11">
        <f t="shared" ca="1" si="305"/>
        <v>0</v>
      </c>
      <c r="DX87" s="49">
        <f t="shared" ca="1" si="181"/>
        <v>0</v>
      </c>
      <c r="DY87" s="8"/>
      <c r="DZ87" s="11">
        <f t="shared" ca="1" si="306"/>
        <v>0</v>
      </c>
      <c r="EA87" s="11">
        <f t="shared" ca="1" si="307"/>
        <v>0</v>
      </c>
      <c r="EB87" s="11">
        <f t="shared" ca="1" si="308"/>
        <v>0</v>
      </c>
      <c r="EC87" s="11">
        <f t="shared" ca="1" si="309"/>
        <v>0</v>
      </c>
      <c r="ED87" s="11">
        <f t="shared" ca="1" si="310"/>
        <v>0</v>
      </c>
      <c r="EE87" s="11">
        <f t="shared" ca="1" si="311"/>
        <v>0</v>
      </c>
      <c r="EF87" s="11">
        <f t="shared" ca="1" si="312"/>
        <v>0</v>
      </c>
      <c r="EG87" s="11">
        <f t="shared" ca="1" si="313"/>
        <v>0</v>
      </c>
      <c r="EH87" s="11">
        <f t="shared" ca="1" si="314"/>
        <v>0</v>
      </c>
      <c r="EI87" s="11">
        <f t="shared" ca="1" si="315"/>
        <v>0</v>
      </c>
      <c r="EJ87" s="11">
        <f t="shared" ca="1" si="316"/>
        <v>0</v>
      </c>
      <c r="EK87" s="11">
        <f t="shared" ca="1" si="317"/>
        <v>0</v>
      </c>
      <c r="EL87" s="11">
        <f t="shared" ca="1" si="318"/>
        <v>0</v>
      </c>
      <c r="EM87" s="11">
        <f t="shared" ca="1" si="319"/>
        <v>0</v>
      </c>
      <c r="EN87" s="11">
        <f t="shared" ca="1" si="320"/>
        <v>0</v>
      </c>
      <c r="EO87" s="11">
        <f t="shared" ca="1" si="321"/>
        <v>0</v>
      </c>
      <c r="EP87" s="11">
        <f t="shared" ca="1" si="322"/>
        <v>0</v>
      </c>
      <c r="EQ87" s="11">
        <f t="shared" ca="1" si="323"/>
        <v>0</v>
      </c>
      <c r="ER87" s="11">
        <f t="shared" ca="1" si="324"/>
        <v>0</v>
      </c>
      <c r="ES87" s="11">
        <f t="shared" ca="1" si="325"/>
        <v>0</v>
      </c>
      <c r="ET87" s="11">
        <f t="shared" ca="1" si="326"/>
        <v>0</v>
      </c>
      <c r="EU87" s="11">
        <f t="shared" ca="1" si="327"/>
        <v>0</v>
      </c>
      <c r="EV87" s="11">
        <f t="shared" ca="1" si="328"/>
        <v>0</v>
      </c>
      <c r="EW87" s="11">
        <f t="shared" ca="1" si="329"/>
        <v>0</v>
      </c>
      <c r="EX87" s="11">
        <f t="shared" ca="1" si="330"/>
        <v>0</v>
      </c>
      <c r="EY87" s="11">
        <f t="shared" ca="1" si="331"/>
        <v>0</v>
      </c>
      <c r="EZ87" s="11">
        <f t="shared" ca="1" si="332"/>
        <v>0</v>
      </c>
      <c r="FA87" s="11">
        <f t="shared" ca="1" si="333"/>
        <v>0</v>
      </c>
      <c r="FB87" s="11">
        <f t="shared" ca="1" si="334"/>
        <v>0</v>
      </c>
      <c r="FC87" s="11">
        <f t="shared" ca="1" si="335"/>
        <v>0</v>
      </c>
      <c r="FD87" s="11">
        <f t="shared" ca="1" si="336"/>
        <v>0</v>
      </c>
      <c r="FE87" s="11">
        <f t="shared" ca="1" si="337"/>
        <v>0</v>
      </c>
      <c r="FF87" s="11">
        <f t="shared" ca="1" si="338"/>
        <v>0</v>
      </c>
      <c r="FG87" s="11">
        <f t="shared" ca="1" si="339"/>
        <v>0</v>
      </c>
      <c r="FH87" s="11">
        <f t="shared" ca="1" si="340"/>
        <v>0</v>
      </c>
      <c r="FI87" s="11">
        <f t="shared" ca="1" si="341"/>
        <v>0</v>
      </c>
      <c r="FJ87" s="11">
        <f t="shared" ca="1" si="342"/>
        <v>0</v>
      </c>
      <c r="FK87" s="11">
        <f t="shared" ca="1" si="343"/>
        <v>0</v>
      </c>
      <c r="FL87" s="11">
        <f t="shared" ca="1" si="344"/>
        <v>0</v>
      </c>
      <c r="FM87" s="11">
        <f t="shared" ca="1" si="345"/>
        <v>0</v>
      </c>
      <c r="FN87" s="49">
        <f t="shared" ca="1" si="182"/>
        <v>0</v>
      </c>
      <c r="FO87" s="14"/>
      <c r="FP87" s="37">
        <f t="shared" ca="1" si="346"/>
        <v>0</v>
      </c>
      <c r="FQ87" s="11">
        <f ca="1">IF(AV86&lt;=0,0,IF($C87&lt;=SUM($FP87:FP87),0,IF(EA87+$C87-SUM($FP87:FP87)&gt;AV86+CK87,AV86+CK87-EA87,$C87-SUM($FP87:FP87))))</f>
        <v>0</v>
      </c>
      <c r="FR87" s="11">
        <f ca="1">IF(AW86&lt;=0,0,IF($C87&lt;=SUM($FP87:FQ87),0,IF(EB87+$C87-SUM($FP87:FQ87)&gt;AW86+CL87,AW86+CL87-EB87,$C87-SUM($FP87:FQ87))))</f>
        <v>0</v>
      </c>
      <c r="FS87" s="11">
        <f ca="1">IF(AX86&lt;=0,0,IF($C87&lt;=SUM($FP87:FR87),0,IF(EC87+$C87-SUM($FP87:FR87)&gt;AX86+CM87,AX86+CM87-EC87,$C87-SUM($FP87:FR87))))</f>
        <v>0</v>
      </c>
      <c r="FT87" s="11">
        <f ca="1">IF(AY86&lt;=0,0,IF($C87&lt;=SUM($FP87:FS87),0,IF(ED87+$C87-SUM($FP87:FS87)&gt;AY86+CN87,AY86+CN87-ED87,$C87-SUM($FP87:FS87))))</f>
        <v>0</v>
      </c>
      <c r="FU87" s="11">
        <f ca="1">IF(AZ86&lt;=0,0,IF($C87&lt;=SUM($FP87:FT87),0,IF(EE87+$C87-SUM($FP87:FT87)&gt;AZ86+CO87,AZ86+CO87-EE87,$C87-SUM($FP87:FT87))))</f>
        <v>0</v>
      </c>
      <c r="FV87" s="11">
        <f ca="1">IF(BA86&lt;=0,0,IF($C87&lt;=SUM($FP87:FU87),0,IF(EF87+$C87-SUM($FP87:FU87)&gt;BA86+CP87,BA86+CP87-EF87,$C87-SUM($FP87:FU87))))</f>
        <v>0</v>
      </c>
      <c r="FW87" s="11">
        <f ca="1">IF(BB86&lt;=0,0,IF($C87&lt;=SUM($FP87:FV87),0,IF(EG87+$C87-SUM($FP87:FV87)&gt;BB86+CQ87,BB86+CQ87-EG87,$C87-SUM($FP87:FV87))))</f>
        <v>0</v>
      </c>
      <c r="FX87" s="11">
        <f ca="1">IF(BC86&lt;=0,0,IF($C87&lt;=SUM($FP87:FW87),0,IF(EH87+$C87-SUM($FP87:FW87)&gt;BC86+CR87,BC86+CR87-EH87,$C87-SUM($FP87:FW87))))</f>
        <v>0</v>
      </c>
      <c r="FY87" s="11">
        <f ca="1">IF(BD86&lt;=0,0,IF($C87&lt;=SUM($FP87:FX87),0,IF(EI87+$C87-SUM($FP87:FX87)&gt;BD86+CS87,BD86+CS87-EI87,$C87-SUM($FP87:FX87))))</f>
        <v>0</v>
      </c>
      <c r="FZ87" s="11">
        <f ca="1">IF(BE86&lt;=0,0,IF($C87&lt;=SUM($FP87:FY87),0,IF(EJ87+$C87-SUM($FP87:FY87)&gt;BE86+CT87,BE86+CT87-EJ87,$C87-SUM($FP87:FY87))))</f>
        <v>0</v>
      </c>
      <c r="GA87" s="11">
        <f ca="1">IF(BF86&lt;=0,0,IF($C87&lt;=SUM($FP87:FZ87),0,IF(EK87+$C87-SUM($FP87:FZ87)&gt;BF86+CU87,BF86+CU87-EK87,$C87-SUM($FP87:FZ87))))</f>
        <v>0</v>
      </c>
      <c r="GB87" s="11">
        <f ca="1">IF(BG86&lt;=0,0,IF($C87&lt;=SUM($FP87:GA87),0,IF(EL87+$C87-SUM($FP87:GA87)&gt;BG86+CV87,BG86+CV87-EL87,$C87-SUM($FP87:GA87))))</f>
        <v>0</v>
      </c>
      <c r="GC87" s="11">
        <f ca="1">IF(BH86&lt;=0,0,IF($C87&lt;=SUM($FP87:GB87),0,IF(EM87+$C87-SUM($FP87:GB87)&gt;BH86+CW87,BH86+CW87-EM87,$C87-SUM($FP87:GB87))))</f>
        <v>0</v>
      </c>
      <c r="GD87" s="11">
        <f ca="1">IF(BI86&lt;=0,0,IF($C87&lt;=SUM($FP87:GC87),0,IF(EN87+$C87-SUM($FP87:GC87)&gt;BI86+CX87,BI86+CX87-EN87,$C87-SUM($FP87:GC87))))</f>
        <v>0</v>
      </c>
      <c r="GE87" s="11">
        <f ca="1">IF(BJ86&lt;=0,0,IF($C87&lt;=SUM($FP87:GD87),0,IF(EO87+$C87-SUM($FP87:GD87)&gt;BJ86+CY87,BJ86+CY87-EO87,$C87-SUM($FP87:GD87))))</f>
        <v>0</v>
      </c>
      <c r="GF87" s="11">
        <f ca="1">IF(BK86&lt;=0,0,IF($C87&lt;=SUM($FP87:GE87),0,IF(EP87+$C87-SUM($FP87:GE87)&gt;BK86+CZ87,BK86+CZ87-EP87,$C87-SUM($FP87:GE87))))</f>
        <v>0</v>
      </c>
      <c r="GG87" s="11">
        <f ca="1">IF(BL86&lt;=0,0,IF($C87&lt;=SUM($FP87:GF87),0,IF(EQ87+$C87-SUM($FP87:GF87)&gt;BL86+DA87,BL86+DA87-EQ87,$C87-SUM($FP87:GF87))))</f>
        <v>0</v>
      </c>
      <c r="GH87" s="11">
        <f ca="1">IF(BM86&lt;=0,0,IF($C87&lt;=SUM($FP87:GG87),0,IF(ER87+$C87-SUM($FP87:GG87)&gt;BM86+DB87,BM86+DB87-ER87,$C87-SUM($FP87:GG87))))</f>
        <v>0</v>
      </c>
      <c r="GI87" s="11">
        <f ca="1">IF(BN86&lt;=0,0,IF($C87&lt;=SUM($FP87:GH87),0,IF(ES87+$C87-SUM($FP87:GH87)&gt;BN86+DC87,BN86+DC87-ES87,$C87-SUM($FP87:GH87))))</f>
        <v>0</v>
      </c>
      <c r="GJ87" s="11">
        <f ca="1">IF(BO86&lt;=0,0,IF($C87&lt;=SUM($FP87:GI87),0,IF(ET87+$C87-SUM($FP87:GI87)&gt;BO86+DD87,BO86+DD87-ET87,$C87-SUM($FP87:GI87))))</f>
        <v>0</v>
      </c>
      <c r="GK87" s="11">
        <f ca="1">IF(BP86&lt;=0,0,IF($C87&lt;=SUM($FP87:GJ87),0,IF(EU87+$C87-SUM($FP87:GJ87)&gt;BP86+DE87,BP86+DE87-EU87,$C87-SUM($FP87:GJ87))))</f>
        <v>0</v>
      </c>
      <c r="GL87" s="11">
        <f ca="1">IF(BQ86&lt;=0,0,IF($C87&lt;=SUM($FP87:GK87),0,IF(EV87+$C87-SUM($FP87:GK87)&gt;BQ86+DF87,BQ86+DF87-EV87,$C87-SUM($FP87:GK87))))</f>
        <v>0</v>
      </c>
      <c r="GM87" s="11">
        <f ca="1">IF(BR86&lt;=0,0,IF($C87&lt;=SUM($FP87:GL87),0,IF(EW87+$C87-SUM($FP87:GL87)&gt;BR86+DG87,BR86+DG87-EW87,$C87-SUM($FP87:GL87))))</f>
        <v>0</v>
      </c>
      <c r="GN87" s="11">
        <f ca="1">IF(BS86&lt;=0,0,IF($C87&lt;=SUM($FP87:GM87),0,IF(EX87+$C87-SUM($FP87:GM87)&gt;BS86+DH87,BS86+DH87-EX87,$C87-SUM($FP87:GM87))))</f>
        <v>0</v>
      </c>
      <c r="GO87" s="11">
        <f ca="1">IF(BT86&lt;=0,0,IF($C87&lt;=SUM($FP87:GN87),0,IF(EY87+$C87-SUM($FP87:GN87)&gt;BT86+DI87,BT86+DI87-EY87,$C87-SUM($FP87:GN87))))</f>
        <v>0</v>
      </c>
      <c r="GP87" s="11">
        <f ca="1">IF(BU86&lt;=0,0,IF($C87&lt;=SUM($FP87:GO87),0,IF(EZ87+$C87-SUM($FP87:GO87)&gt;BU86+DJ87,BU86+DJ87-EZ87,$C87-SUM($FP87:GO87))))</f>
        <v>0</v>
      </c>
      <c r="GQ87" s="11">
        <f ca="1">IF(BV86&lt;=0,0,IF($C87&lt;=SUM($FP87:GP87),0,IF(FA87+$C87-SUM($FP87:GP87)&gt;BV86+DK87,BV86+DK87-FA87,$C87-SUM($FP87:GP87))))</f>
        <v>0</v>
      </c>
      <c r="GR87" s="11">
        <f ca="1">IF(BW86&lt;=0,0,IF($C87&lt;=SUM($FP87:GQ87),0,IF(FB87+$C87-SUM($FP87:GQ87)&gt;BW86+DL87,BW86+DL87-FB87,$C87-SUM($FP87:GQ87))))</f>
        <v>0</v>
      </c>
      <c r="GS87" s="11">
        <f ca="1">IF(BX86&lt;=0,0,IF($C87&lt;=SUM($FP87:GR87),0,IF(FC87+$C87-SUM($FP87:GR87)&gt;BX86+DM87,BX86+DM87-FC87,$C87-SUM($FP87:GR87))))</f>
        <v>0</v>
      </c>
      <c r="GT87" s="11">
        <f ca="1">IF(BY86&lt;=0,0,IF($C87&lt;=SUM($FP87:GS87),0,IF(FD87+$C87-SUM($FP87:GS87)&gt;BY86+DN87,BY86+DN87-FD87,$C87-SUM($FP87:GS87))))</f>
        <v>0</v>
      </c>
      <c r="GU87" s="11">
        <f ca="1">IF(BZ86&lt;=0,0,IF($C87&lt;=SUM($FP87:GT87),0,IF(FE87+$C87-SUM($FP87:GT87)&gt;BZ86+DO87,BZ86+DO87-FE87,$C87-SUM($FP87:GT87))))</f>
        <v>0</v>
      </c>
      <c r="GV87" s="11">
        <f ca="1">IF(CA86&lt;=0,0,IF($C87&lt;=SUM($FP87:GU87),0,IF(FF87+$C87-SUM($FP87:GU87)&gt;CA86+DP87,CA86+DP87-FF87,$C87-SUM($FP87:GU87))))</f>
        <v>0</v>
      </c>
      <c r="GW87" s="11">
        <f ca="1">IF(CB86&lt;=0,0,IF($C87&lt;=SUM($FP87:GV87),0,IF(FG87+$C87-SUM($FP87:GV87)&gt;CB86+DQ87,CB86+DQ87-FG87,$C87-SUM($FP87:GV87))))</f>
        <v>0</v>
      </c>
      <c r="GX87" s="11">
        <f ca="1">IF(CC86&lt;=0,0,IF($C87&lt;=SUM($FP87:GW87),0,IF(FH87+$C87-SUM($FP87:GW87)&gt;CC86+DR87,CC86+DR87-FH87,$C87-SUM($FP87:GW87))))</f>
        <v>0</v>
      </c>
      <c r="GY87" s="11">
        <f ca="1">IF(CD86&lt;=0,0,IF($C87&lt;=SUM($FP87:GX87),0,IF(FI87+$C87-SUM($FP87:GX87)&gt;CD86+DS87,CD86+DS87-FI87,$C87-SUM($FP87:GX87))))</f>
        <v>0</v>
      </c>
      <c r="GZ87" s="11">
        <f ca="1">IF(CE86&lt;=0,0,IF($C87&lt;=SUM($FP87:GY87),0,IF(FJ87+$C87-SUM($FP87:GY87)&gt;CE86+DT87,CE86+DT87-FJ87,$C87-SUM($FP87:GY87))))</f>
        <v>0</v>
      </c>
      <c r="HA87" s="11">
        <f ca="1">IF(CF86&lt;=0,0,IF($C87&lt;=SUM($FP87:GZ87),0,IF(FK87+$C87-SUM($FP87:GZ87)&gt;CF86+DU87,CF86+DU87-FK87,$C87-SUM($FP87:GZ87))))</f>
        <v>0</v>
      </c>
      <c r="HB87" s="11">
        <f ca="1">IF(CG86&lt;=0,0,IF($C87&lt;=SUM($FP87:HA87),0,IF(FL87+$C87-SUM($FP87:HA87)&gt;CG86+DV87,CG86+DV87-FL87,$C87-SUM($FP87:HA87))))</f>
        <v>0</v>
      </c>
      <c r="HC87" s="11">
        <f ca="1">IF(CH86&lt;=0,0,IF($C87&lt;=SUM($FP87:HB87),0,IF(FM87+$C87-SUM($FP87:HB87)&gt;CH86+DW87,CH86+DW87-FM87,$C87-SUM($FP87:HB87))))</f>
        <v>0</v>
      </c>
    </row>
    <row r="88" spans="1:211" ht="11" customHeight="1" x14ac:dyDescent="0.15">
      <c r="A88" s="12" t="str">
        <f t="shared" ca="1" si="183"/>
        <v/>
      </c>
      <c r="B88" s="6" t="e">
        <f t="shared" ca="1" si="184"/>
        <v>#N/A</v>
      </c>
      <c r="C88" s="50" t="str">
        <f ca="1">IF(A88="","",IF(snowball,IF(($E$5-FN88)&lt;0,0,$E$5-FN88),0)+D88)</f>
        <v/>
      </c>
      <c r="D88" s="38"/>
      <c r="E88" s="11">
        <f t="shared" ca="1" si="185"/>
        <v>0</v>
      </c>
      <c r="F88" s="11">
        <f t="shared" ca="1" si="186"/>
        <v>0</v>
      </c>
      <c r="G88" s="11">
        <f t="shared" ca="1" si="187"/>
        <v>0</v>
      </c>
      <c r="H88" s="11">
        <f t="shared" ca="1" si="188"/>
        <v>0</v>
      </c>
      <c r="I88" s="11">
        <f t="shared" ca="1" si="189"/>
        <v>0</v>
      </c>
      <c r="J88" s="11">
        <f t="shared" ca="1" si="190"/>
        <v>0</v>
      </c>
      <c r="K88" s="11">
        <f t="shared" ca="1" si="191"/>
        <v>0</v>
      </c>
      <c r="L88" s="11">
        <f t="shared" ca="1" si="192"/>
        <v>0</v>
      </c>
      <c r="M88" s="11">
        <f t="shared" ca="1" si="193"/>
        <v>0</v>
      </c>
      <c r="N88" s="11">
        <f t="shared" ca="1" si="194"/>
        <v>0</v>
      </c>
      <c r="O88" s="11">
        <f t="shared" ca="1" si="195"/>
        <v>0</v>
      </c>
      <c r="P88" s="11">
        <f t="shared" ca="1" si="196"/>
        <v>0</v>
      </c>
      <c r="Q88" s="11">
        <f t="shared" ca="1" si="197"/>
        <v>0</v>
      </c>
      <c r="R88" s="11">
        <f t="shared" ca="1" si="198"/>
        <v>0</v>
      </c>
      <c r="S88" s="11">
        <f t="shared" ca="1" si="199"/>
        <v>0</v>
      </c>
      <c r="T88" s="11">
        <f t="shared" ca="1" si="200"/>
        <v>0</v>
      </c>
      <c r="U88" s="11">
        <f t="shared" ca="1" si="201"/>
        <v>0</v>
      </c>
      <c r="V88" s="11">
        <f t="shared" ca="1" si="202"/>
        <v>0</v>
      </c>
      <c r="W88" s="11">
        <f t="shared" ca="1" si="203"/>
        <v>0</v>
      </c>
      <c r="X88" s="11">
        <f t="shared" ca="1" si="204"/>
        <v>0</v>
      </c>
      <c r="Y88" s="11">
        <f t="shared" ca="1" si="205"/>
        <v>0</v>
      </c>
      <c r="Z88" s="11">
        <f t="shared" ca="1" si="206"/>
        <v>0</v>
      </c>
      <c r="AA88" s="11">
        <f t="shared" ca="1" si="207"/>
        <v>0</v>
      </c>
      <c r="AB88" s="11">
        <f t="shared" ca="1" si="208"/>
        <v>0</v>
      </c>
      <c r="AC88" s="11">
        <f t="shared" ca="1" si="209"/>
        <v>0</v>
      </c>
      <c r="AD88" s="11">
        <f t="shared" ca="1" si="210"/>
        <v>0</v>
      </c>
      <c r="AE88" s="11">
        <f t="shared" ca="1" si="211"/>
        <v>0</v>
      </c>
      <c r="AF88" s="11">
        <f t="shared" ca="1" si="212"/>
        <v>0</v>
      </c>
      <c r="AG88" s="11">
        <f t="shared" ca="1" si="213"/>
        <v>0</v>
      </c>
      <c r="AH88" s="11">
        <f t="shared" ca="1" si="214"/>
        <v>0</v>
      </c>
      <c r="AI88" s="11">
        <f t="shared" ca="1" si="215"/>
        <v>0</v>
      </c>
      <c r="AJ88" s="11">
        <f t="shared" ca="1" si="216"/>
        <v>0</v>
      </c>
      <c r="AK88" s="11">
        <f t="shared" ca="1" si="217"/>
        <v>0</v>
      </c>
      <c r="AL88" s="11">
        <f t="shared" ca="1" si="218"/>
        <v>0</v>
      </c>
      <c r="AM88" s="11">
        <f t="shared" ca="1" si="219"/>
        <v>0</v>
      </c>
      <c r="AN88" s="11">
        <f t="shared" ca="1" si="220"/>
        <v>0</v>
      </c>
      <c r="AO88" s="11">
        <f t="shared" ca="1" si="221"/>
        <v>0</v>
      </c>
      <c r="AP88" s="11">
        <f t="shared" ca="1" si="222"/>
        <v>0</v>
      </c>
      <c r="AQ88" s="11">
        <f t="shared" ca="1" si="223"/>
        <v>0</v>
      </c>
      <c r="AR88" s="11">
        <f t="shared" ca="1" si="224"/>
        <v>0</v>
      </c>
      <c r="AS88" s="35"/>
      <c r="AT88" s="11">
        <f t="shared" ca="1" si="225"/>
        <v>0</v>
      </c>
      <c r="AU88" s="11">
        <f t="shared" ca="1" si="226"/>
        <v>0</v>
      </c>
      <c r="AV88" s="11">
        <f t="shared" ca="1" si="227"/>
        <v>0</v>
      </c>
      <c r="AW88" s="11">
        <f t="shared" ca="1" si="228"/>
        <v>0</v>
      </c>
      <c r="AX88" s="11">
        <f t="shared" ca="1" si="229"/>
        <v>0</v>
      </c>
      <c r="AY88" s="11">
        <f t="shared" ca="1" si="230"/>
        <v>0</v>
      </c>
      <c r="AZ88" s="11">
        <f t="shared" ca="1" si="231"/>
        <v>0</v>
      </c>
      <c r="BA88" s="11">
        <f t="shared" ca="1" si="232"/>
        <v>0</v>
      </c>
      <c r="BB88" s="11">
        <f t="shared" ca="1" si="233"/>
        <v>0</v>
      </c>
      <c r="BC88" s="11">
        <f t="shared" ca="1" si="234"/>
        <v>0</v>
      </c>
      <c r="BD88" s="11">
        <f t="shared" ca="1" si="235"/>
        <v>0</v>
      </c>
      <c r="BE88" s="11">
        <f t="shared" ca="1" si="236"/>
        <v>0</v>
      </c>
      <c r="BF88" s="11">
        <f t="shared" ca="1" si="237"/>
        <v>0</v>
      </c>
      <c r="BG88" s="11">
        <f t="shared" ca="1" si="238"/>
        <v>0</v>
      </c>
      <c r="BH88" s="11">
        <f t="shared" ca="1" si="239"/>
        <v>0</v>
      </c>
      <c r="BI88" s="11">
        <f t="shared" ca="1" si="240"/>
        <v>0</v>
      </c>
      <c r="BJ88" s="11">
        <f t="shared" ca="1" si="241"/>
        <v>0</v>
      </c>
      <c r="BK88" s="11">
        <f t="shared" ca="1" si="242"/>
        <v>0</v>
      </c>
      <c r="BL88" s="11">
        <f t="shared" ca="1" si="243"/>
        <v>0</v>
      </c>
      <c r="BM88" s="11">
        <f t="shared" ca="1" si="244"/>
        <v>0</v>
      </c>
      <c r="BN88" s="11">
        <f t="shared" ca="1" si="245"/>
        <v>0</v>
      </c>
      <c r="BO88" s="11">
        <f t="shared" ca="1" si="246"/>
        <v>0</v>
      </c>
      <c r="BP88" s="11">
        <f t="shared" ca="1" si="247"/>
        <v>0</v>
      </c>
      <c r="BQ88" s="11">
        <f t="shared" ca="1" si="248"/>
        <v>0</v>
      </c>
      <c r="BR88" s="11">
        <f t="shared" ca="1" si="249"/>
        <v>0</v>
      </c>
      <c r="BS88" s="11">
        <f t="shared" ca="1" si="250"/>
        <v>0</v>
      </c>
      <c r="BT88" s="11">
        <f t="shared" ca="1" si="251"/>
        <v>0</v>
      </c>
      <c r="BU88" s="11">
        <f t="shared" ca="1" si="252"/>
        <v>0</v>
      </c>
      <c r="BV88" s="11">
        <f t="shared" ca="1" si="253"/>
        <v>0</v>
      </c>
      <c r="BW88" s="11">
        <f t="shared" ca="1" si="254"/>
        <v>0</v>
      </c>
      <c r="BX88" s="11">
        <f t="shared" ca="1" si="255"/>
        <v>0</v>
      </c>
      <c r="BY88" s="11">
        <f t="shared" ca="1" si="256"/>
        <v>0</v>
      </c>
      <c r="BZ88" s="11">
        <f t="shared" ca="1" si="257"/>
        <v>0</v>
      </c>
      <c r="CA88" s="11">
        <f t="shared" ca="1" si="258"/>
        <v>0</v>
      </c>
      <c r="CB88" s="11">
        <f t="shared" ca="1" si="259"/>
        <v>0</v>
      </c>
      <c r="CC88" s="11">
        <f t="shared" ca="1" si="260"/>
        <v>0</v>
      </c>
      <c r="CD88" s="11">
        <f t="shared" ca="1" si="261"/>
        <v>0</v>
      </c>
      <c r="CE88" s="11">
        <f t="shared" ca="1" si="262"/>
        <v>0</v>
      </c>
      <c r="CF88" s="11">
        <f t="shared" ca="1" si="263"/>
        <v>0</v>
      </c>
      <c r="CG88" s="11">
        <f t="shared" ca="1" si="264"/>
        <v>0</v>
      </c>
      <c r="CH88" s="11">
        <f t="shared" ca="1" si="265"/>
        <v>0</v>
      </c>
      <c r="CI88" s="3"/>
      <c r="CJ88" s="11">
        <f t="shared" ca="1" si="266"/>
        <v>0</v>
      </c>
      <c r="CK88" s="11">
        <f t="shared" ca="1" si="267"/>
        <v>0</v>
      </c>
      <c r="CL88" s="11">
        <f t="shared" ca="1" si="268"/>
        <v>0</v>
      </c>
      <c r="CM88" s="11">
        <f t="shared" ca="1" si="269"/>
        <v>0</v>
      </c>
      <c r="CN88" s="11">
        <f t="shared" ca="1" si="270"/>
        <v>0</v>
      </c>
      <c r="CO88" s="11">
        <f t="shared" ca="1" si="271"/>
        <v>0</v>
      </c>
      <c r="CP88" s="11">
        <f t="shared" ca="1" si="272"/>
        <v>0</v>
      </c>
      <c r="CQ88" s="11">
        <f t="shared" ca="1" si="273"/>
        <v>0</v>
      </c>
      <c r="CR88" s="11">
        <f t="shared" ca="1" si="274"/>
        <v>0</v>
      </c>
      <c r="CS88" s="11">
        <f t="shared" ca="1" si="275"/>
        <v>0</v>
      </c>
      <c r="CT88" s="11">
        <f t="shared" ca="1" si="276"/>
        <v>0</v>
      </c>
      <c r="CU88" s="11">
        <f t="shared" ca="1" si="277"/>
        <v>0</v>
      </c>
      <c r="CV88" s="11">
        <f t="shared" ca="1" si="278"/>
        <v>0</v>
      </c>
      <c r="CW88" s="11">
        <f t="shared" ca="1" si="279"/>
        <v>0</v>
      </c>
      <c r="CX88" s="11">
        <f t="shared" ca="1" si="280"/>
        <v>0</v>
      </c>
      <c r="CY88" s="11">
        <f t="shared" ca="1" si="281"/>
        <v>0</v>
      </c>
      <c r="CZ88" s="11">
        <f t="shared" ca="1" si="282"/>
        <v>0</v>
      </c>
      <c r="DA88" s="11">
        <f t="shared" ca="1" si="283"/>
        <v>0</v>
      </c>
      <c r="DB88" s="11">
        <f t="shared" ca="1" si="284"/>
        <v>0</v>
      </c>
      <c r="DC88" s="11">
        <f t="shared" ca="1" si="285"/>
        <v>0</v>
      </c>
      <c r="DD88" s="11">
        <f t="shared" ca="1" si="286"/>
        <v>0</v>
      </c>
      <c r="DE88" s="11">
        <f t="shared" ca="1" si="287"/>
        <v>0</v>
      </c>
      <c r="DF88" s="11">
        <f t="shared" ca="1" si="288"/>
        <v>0</v>
      </c>
      <c r="DG88" s="11">
        <f t="shared" ca="1" si="289"/>
        <v>0</v>
      </c>
      <c r="DH88" s="11">
        <f t="shared" ca="1" si="290"/>
        <v>0</v>
      </c>
      <c r="DI88" s="11">
        <f t="shared" ca="1" si="291"/>
        <v>0</v>
      </c>
      <c r="DJ88" s="11">
        <f t="shared" ca="1" si="292"/>
        <v>0</v>
      </c>
      <c r="DK88" s="11">
        <f t="shared" ca="1" si="293"/>
        <v>0</v>
      </c>
      <c r="DL88" s="11">
        <f t="shared" ca="1" si="294"/>
        <v>0</v>
      </c>
      <c r="DM88" s="11">
        <f t="shared" ca="1" si="295"/>
        <v>0</v>
      </c>
      <c r="DN88" s="11">
        <f t="shared" ca="1" si="296"/>
        <v>0</v>
      </c>
      <c r="DO88" s="11">
        <f t="shared" ca="1" si="297"/>
        <v>0</v>
      </c>
      <c r="DP88" s="11">
        <f t="shared" ca="1" si="298"/>
        <v>0</v>
      </c>
      <c r="DQ88" s="11">
        <f t="shared" ca="1" si="299"/>
        <v>0</v>
      </c>
      <c r="DR88" s="11">
        <f t="shared" ca="1" si="300"/>
        <v>0</v>
      </c>
      <c r="DS88" s="11">
        <f t="shared" ca="1" si="301"/>
        <v>0</v>
      </c>
      <c r="DT88" s="11">
        <f t="shared" ca="1" si="302"/>
        <v>0</v>
      </c>
      <c r="DU88" s="11">
        <f t="shared" ca="1" si="303"/>
        <v>0</v>
      </c>
      <c r="DV88" s="11">
        <f t="shared" ca="1" si="304"/>
        <v>0</v>
      </c>
      <c r="DW88" s="11">
        <f t="shared" ca="1" si="305"/>
        <v>0</v>
      </c>
      <c r="DX88" s="49">
        <f t="shared" ca="1" si="181"/>
        <v>0</v>
      </c>
      <c r="DY88" s="8"/>
      <c r="DZ88" s="11">
        <f t="shared" ca="1" si="306"/>
        <v>0</v>
      </c>
      <c r="EA88" s="11">
        <f t="shared" ca="1" si="307"/>
        <v>0</v>
      </c>
      <c r="EB88" s="11">
        <f t="shared" ca="1" si="308"/>
        <v>0</v>
      </c>
      <c r="EC88" s="11">
        <f t="shared" ca="1" si="309"/>
        <v>0</v>
      </c>
      <c r="ED88" s="11">
        <f t="shared" ca="1" si="310"/>
        <v>0</v>
      </c>
      <c r="EE88" s="11">
        <f t="shared" ca="1" si="311"/>
        <v>0</v>
      </c>
      <c r="EF88" s="11">
        <f t="shared" ca="1" si="312"/>
        <v>0</v>
      </c>
      <c r="EG88" s="11">
        <f t="shared" ca="1" si="313"/>
        <v>0</v>
      </c>
      <c r="EH88" s="11">
        <f t="shared" ca="1" si="314"/>
        <v>0</v>
      </c>
      <c r="EI88" s="11">
        <f t="shared" ca="1" si="315"/>
        <v>0</v>
      </c>
      <c r="EJ88" s="11">
        <f t="shared" ca="1" si="316"/>
        <v>0</v>
      </c>
      <c r="EK88" s="11">
        <f t="shared" ca="1" si="317"/>
        <v>0</v>
      </c>
      <c r="EL88" s="11">
        <f t="shared" ca="1" si="318"/>
        <v>0</v>
      </c>
      <c r="EM88" s="11">
        <f t="shared" ca="1" si="319"/>
        <v>0</v>
      </c>
      <c r="EN88" s="11">
        <f t="shared" ca="1" si="320"/>
        <v>0</v>
      </c>
      <c r="EO88" s="11">
        <f t="shared" ca="1" si="321"/>
        <v>0</v>
      </c>
      <c r="EP88" s="11">
        <f t="shared" ca="1" si="322"/>
        <v>0</v>
      </c>
      <c r="EQ88" s="11">
        <f t="shared" ca="1" si="323"/>
        <v>0</v>
      </c>
      <c r="ER88" s="11">
        <f t="shared" ca="1" si="324"/>
        <v>0</v>
      </c>
      <c r="ES88" s="11">
        <f t="shared" ca="1" si="325"/>
        <v>0</v>
      </c>
      <c r="ET88" s="11">
        <f t="shared" ca="1" si="326"/>
        <v>0</v>
      </c>
      <c r="EU88" s="11">
        <f t="shared" ca="1" si="327"/>
        <v>0</v>
      </c>
      <c r="EV88" s="11">
        <f t="shared" ca="1" si="328"/>
        <v>0</v>
      </c>
      <c r="EW88" s="11">
        <f t="shared" ca="1" si="329"/>
        <v>0</v>
      </c>
      <c r="EX88" s="11">
        <f t="shared" ca="1" si="330"/>
        <v>0</v>
      </c>
      <c r="EY88" s="11">
        <f t="shared" ca="1" si="331"/>
        <v>0</v>
      </c>
      <c r="EZ88" s="11">
        <f t="shared" ca="1" si="332"/>
        <v>0</v>
      </c>
      <c r="FA88" s="11">
        <f t="shared" ca="1" si="333"/>
        <v>0</v>
      </c>
      <c r="FB88" s="11">
        <f t="shared" ca="1" si="334"/>
        <v>0</v>
      </c>
      <c r="FC88" s="11">
        <f t="shared" ca="1" si="335"/>
        <v>0</v>
      </c>
      <c r="FD88" s="11">
        <f t="shared" ca="1" si="336"/>
        <v>0</v>
      </c>
      <c r="FE88" s="11">
        <f t="shared" ca="1" si="337"/>
        <v>0</v>
      </c>
      <c r="FF88" s="11">
        <f t="shared" ca="1" si="338"/>
        <v>0</v>
      </c>
      <c r="FG88" s="11">
        <f t="shared" ca="1" si="339"/>
        <v>0</v>
      </c>
      <c r="FH88" s="11">
        <f t="shared" ca="1" si="340"/>
        <v>0</v>
      </c>
      <c r="FI88" s="11">
        <f t="shared" ca="1" si="341"/>
        <v>0</v>
      </c>
      <c r="FJ88" s="11">
        <f t="shared" ca="1" si="342"/>
        <v>0</v>
      </c>
      <c r="FK88" s="11">
        <f t="shared" ca="1" si="343"/>
        <v>0</v>
      </c>
      <c r="FL88" s="11">
        <f t="shared" ca="1" si="344"/>
        <v>0</v>
      </c>
      <c r="FM88" s="11">
        <f t="shared" ca="1" si="345"/>
        <v>0</v>
      </c>
      <c r="FN88" s="49">
        <f t="shared" ca="1" si="182"/>
        <v>0</v>
      </c>
      <c r="FO88" s="14"/>
      <c r="FP88" s="37">
        <f t="shared" ca="1" si="346"/>
        <v>0</v>
      </c>
      <c r="FQ88" s="11">
        <f ca="1">IF(AV87&lt;=0,0,IF($C88&lt;=SUM($FP88:FP88),0,IF(EA88+$C88-SUM($FP88:FP88)&gt;AV87+CK88,AV87+CK88-EA88,$C88-SUM($FP88:FP88))))</f>
        <v>0</v>
      </c>
      <c r="FR88" s="11">
        <f ca="1">IF(AW87&lt;=0,0,IF($C88&lt;=SUM($FP88:FQ88),0,IF(EB88+$C88-SUM($FP88:FQ88)&gt;AW87+CL88,AW87+CL88-EB88,$C88-SUM($FP88:FQ88))))</f>
        <v>0</v>
      </c>
      <c r="FS88" s="11">
        <f ca="1">IF(AX87&lt;=0,0,IF($C88&lt;=SUM($FP88:FR88),0,IF(EC88+$C88-SUM($FP88:FR88)&gt;AX87+CM88,AX87+CM88-EC88,$C88-SUM($FP88:FR88))))</f>
        <v>0</v>
      </c>
      <c r="FT88" s="11">
        <f ca="1">IF(AY87&lt;=0,0,IF($C88&lt;=SUM($FP88:FS88),0,IF(ED88+$C88-SUM($FP88:FS88)&gt;AY87+CN88,AY87+CN88-ED88,$C88-SUM($FP88:FS88))))</f>
        <v>0</v>
      </c>
      <c r="FU88" s="11">
        <f ca="1">IF(AZ87&lt;=0,0,IF($C88&lt;=SUM($FP88:FT88),0,IF(EE88+$C88-SUM($FP88:FT88)&gt;AZ87+CO88,AZ87+CO88-EE88,$C88-SUM($FP88:FT88))))</f>
        <v>0</v>
      </c>
      <c r="FV88" s="11">
        <f ca="1">IF(BA87&lt;=0,0,IF($C88&lt;=SUM($FP88:FU88),0,IF(EF88+$C88-SUM($FP88:FU88)&gt;BA87+CP88,BA87+CP88-EF88,$C88-SUM($FP88:FU88))))</f>
        <v>0</v>
      </c>
      <c r="FW88" s="11">
        <f ca="1">IF(BB87&lt;=0,0,IF($C88&lt;=SUM($FP88:FV88),0,IF(EG88+$C88-SUM($FP88:FV88)&gt;BB87+CQ88,BB87+CQ88-EG88,$C88-SUM($FP88:FV88))))</f>
        <v>0</v>
      </c>
      <c r="FX88" s="11">
        <f ca="1">IF(BC87&lt;=0,0,IF($C88&lt;=SUM($FP88:FW88),0,IF(EH88+$C88-SUM($FP88:FW88)&gt;BC87+CR88,BC87+CR88-EH88,$C88-SUM($FP88:FW88))))</f>
        <v>0</v>
      </c>
      <c r="FY88" s="11">
        <f ca="1">IF(BD87&lt;=0,0,IF($C88&lt;=SUM($FP88:FX88),0,IF(EI88+$C88-SUM($FP88:FX88)&gt;BD87+CS88,BD87+CS88-EI88,$C88-SUM($FP88:FX88))))</f>
        <v>0</v>
      </c>
      <c r="FZ88" s="11">
        <f ca="1">IF(BE87&lt;=0,0,IF($C88&lt;=SUM($FP88:FY88),0,IF(EJ88+$C88-SUM($FP88:FY88)&gt;BE87+CT88,BE87+CT88-EJ88,$C88-SUM($FP88:FY88))))</f>
        <v>0</v>
      </c>
      <c r="GA88" s="11">
        <f ca="1">IF(BF87&lt;=0,0,IF($C88&lt;=SUM($FP88:FZ88),0,IF(EK88+$C88-SUM($FP88:FZ88)&gt;BF87+CU88,BF87+CU88-EK88,$C88-SUM($FP88:FZ88))))</f>
        <v>0</v>
      </c>
      <c r="GB88" s="11">
        <f ca="1">IF(BG87&lt;=0,0,IF($C88&lt;=SUM($FP88:GA88),0,IF(EL88+$C88-SUM($FP88:GA88)&gt;BG87+CV88,BG87+CV88-EL88,$C88-SUM($FP88:GA88))))</f>
        <v>0</v>
      </c>
      <c r="GC88" s="11">
        <f ca="1">IF(BH87&lt;=0,0,IF($C88&lt;=SUM($FP88:GB88),0,IF(EM88+$C88-SUM($FP88:GB88)&gt;BH87+CW88,BH87+CW88-EM88,$C88-SUM($FP88:GB88))))</f>
        <v>0</v>
      </c>
      <c r="GD88" s="11">
        <f ca="1">IF(BI87&lt;=0,0,IF($C88&lt;=SUM($FP88:GC88),0,IF(EN88+$C88-SUM($FP88:GC88)&gt;BI87+CX88,BI87+CX88-EN88,$C88-SUM($FP88:GC88))))</f>
        <v>0</v>
      </c>
      <c r="GE88" s="11">
        <f ca="1">IF(BJ87&lt;=0,0,IF($C88&lt;=SUM($FP88:GD88),0,IF(EO88+$C88-SUM($FP88:GD88)&gt;BJ87+CY88,BJ87+CY88-EO88,$C88-SUM($FP88:GD88))))</f>
        <v>0</v>
      </c>
      <c r="GF88" s="11">
        <f ca="1">IF(BK87&lt;=0,0,IF($C88&lt;=SUM($FP88:GE88),0,IF(EP88+$C88-SUM($FP88:GE88)&gt;BK87+CZ88,BK87+CZ88-EP88,$C88-SUM($FP88:GE88))))</f>
        <v>0</v>
      </c>
      <c r="GG88" s="11">
        <f ca="1">IF(BL87&lt;=0,0,IF($C88&lt;=SUM($FP88:GF88),0,IF(EQ88+$C88-SUM($FP88:GF88)&gt;BL87+DA88,BL87+DA88-EQ88,$C88-SUM($FP88:GF88))))</f>
        <v>0</v>
      </c>
      <c r="GH88" s="11">
        <f ca="1">IF(BM87&lt;=0,0,IF($C88&lt;=SUM($FP88:GG88),0,IF(ER88+$C88-SUM($FP88:GG88)&gt;BM87+DB88,BM87+DB88-ER88,$C88-SUM($FP88:GG88))))</f>
        <v>0</v>
      </c>
      <c r="GI88" s="11">
        <f ca="1">IF(BN87&lt;=0,0,IF($C88&lt;=SUM($FP88:GH88),0,IF(ES88+$C88-SUM($FP88:GH88)&gt;BN87+DC88,BN87+DC88-ES88,$C88-SUM($FP88:GH88))))</f>
        <v>0</v>
      </c>
      <c r="GJ88" s="11">
        <f ca="1">IF(BO87&lt;=0,0,IF($C88&lt;=SUM($FP88:GI88),0,IF(ET88+$C88-SUM($FP88:GI88)&gt;BO87+DD88,BO87+DD88-ET88,$C88-SUM($FP88:GI88))))</f>
        <v>0</v>
      </c>
      <c r="GK88" s="11">
        <f ca="1">IF(BP87&lt;=0,0,IF($C88&lt;=SUM($FP88:GJ88),0,IF(EU88+$C88-SUM($FP88:GJ88)&gt;BP87+DE88,BP87+DE88-EU88,$C88-SUM($FP88:GJ88))))</f>
        <v>0</v>
      </c>
      <c r="GL88" s="11">
        <f ca="1">IF(BQ87&lt;=0,0,IF($C88&lt;=SUM($FP88:GK88),0,IF(EV88+$C88-SUM($FP88:GK88)&gt;BQ87+DF88,BQ87+DF88-EV88,$C88-SUM($FP88:GK88))))</f>
        <v>0</v>
      </c>
      <c r="GM88" s="11">
        <f ca="1">IF(BR87&lt;=0,0,IF($C88&lt;=SUM($FP88:GL88),0,IF(EW88+$C88-SUM($FP88:GL88)&gt;BR87+DG88,BR87+DG88-EW88,$C88-SUM($FP88:GL88))))</f>
        <v>0</v>
      </c>
      <c r="GN88" s="11">
        <f ca="1">IF(BS87&lt;=0,0,IF($C88&lt;=SUM($FP88:GM88),0,IF(EX88+$C88-SUM($FP88:GM88)&gt;BS87+DH88,BS87+DH88-EX88,$C88-SUM($FP88:GM88))))</f>
        <v>0</v>
      </c>
      <c r="GO88" s="11">
        <f ca="1">IF(BT87&lt;=0,0,IF($C88&lt;=SUM($FP88:GN88),0,IF(EY88+$C88-SUM($FP88:GN88)&gt;BT87+DI88,BT87+DI88-EY88,$C88-SUM($FP88:GN88))))</f>
        <v>0</v>
      </c>
      <c r="GP88" s="11">
        <f ca="1">IF(BU87&lt;=0,0,IF($C88&lt;=SUM($FP88:GO88),0,IF(EZ88+$C88-SUM($FP88:GO88)&gt;BU87+DJ88,BU87+DJ88-EZ88,$C88-SUM($FP88:GO88))))</f>
        <v>0</v>
      </c>
      <c r="GQ88" s="11">
        <f ca="1">IF(BV87&lt;=0,0,IF($C88&lt;=SUM($FP88:GP88),0,IF(FA88+$C88-SUM($FP88:GP88)&gt;BV87+DK88,BV87+DK88-FA88,$C88-SUM($FP88:GP88))))</f>
        <v>0</v>
      </c>
      <c r="GR88" s="11">
        <f ca="1">IF(BW87&lt;=0,0,IF($C88&lt;=SUM($FP88:GQ88),0,IF(FB88+$C88-SUM($FP88:GQ88)&gt;BW87+DL88,BW87+DL88-FB88,$C88-SUM($FP88:GQ88))))</f>
        <v>0</v>
      </c>
      <c r="GS88" s="11">
        <f ca="1">IF(BX87&lt;=0,0,IF($C88&lt;=SUM($FP88:GR88),0,IF(FC88+$C88-SUM($FP88:GR88)&gt;BX87+DM88,BX87+DM88-FC88,$C88-SUM($FP88:GR88))))</f>
        <v>0</v>
      </c>
      <c r="GT88" s="11">
        <f ca="1">IF(BY87&lt;=0,0,IF($C88&lt;=SUM($FP88:GS88),0,IF(FD88+$C88-SUM($FP88:GS88)&gt;BY87+DN88,BY87+DN88-FD88,$C88-SUM($FP88:GS88))))</f>
        <v>0</v>
      </c>
      <c r="GU88" s="11">
        <f ca="1">IF(BZ87&lt;=0,0,IF($C88&lt;=SUM($FP88:GT88),0,IF(FE88+$C88-SUM($FP88:GT88)&gt;BZ87+DO88,BZ87+DO88-FE88,$C88-SUM($FP88:GT88))))</f>
        <v>0</v>
      </c>
      <c r="GV88" s="11">
        <f ca="1">IF(CA87&lt;=0,0,IF($C88&lt;=SUM($FP88:GU88),0,IF(FF88+$C88-SUM($FP88:GU88)&gt;CA87+DP88,CA87+DP88-FF88,$C88-SUM($FP88:GU88))))</f>
        <v>0</v>
      </c>
      <c r="GW88" s="11">
        <f ca="1">IF(CB87&lt;=0,0,IF($C88&lt;=SUM($FP88:GV88),0,IF(FG88+$C88-SUM($FP88:GV88)&gt;CB87+DQ88,CB87+DQ88-FG88,$C88-SUM($FP88:GV88))))</f>
        <v>0</v>
      </c>
      <c r="GX88" s="11">
        <f ca="1">IF(CC87&lt;=0,0,IF($C88&lt;=SUM($FP88:GW88),0,IF(FH88+$C88-SUM($FP88:GW88)&gt;CC87+DR88,CC87+DR88-FH88,$C88-SUM($FP88:GW88))))</f>
        <v>0</v>
      </c>
      <c r="GY88" s="11">
        <f ca="1">IF(CD87&lt;=0,0,IF($C88&lt;=SUM($FP88:GX88),0,IF(FI88+$C88-SUM($FP88:GX88)&gt;CD87+DS88,CD87+DS88-FI88,$C88-SUM($FP88:GX88))))</f>
        <v>0</v>
      </c>
      <c r="GZ88" s="11">
        <f ca="1">IF(CE87&lt;=0,0,IF($C88&lt;=SUM($FP88:GY88),0,IF(FJ88+$C88-SUM($FP88:GY88)&gt;CE87+DT88,CE87+DT88-FJ88,$C88-SUM($FP88:GY88))))</f>
        <v>0</v>
      </c>
      <c r="HA88" s="11">
        <f ca="1">IF(CF87&lt;=0,0,IF($C88&lt;=SUM($FP88:GZ88),0,IF(FK88+$C88-SUM($FP88:GZ88)&gt;CF87+DU88,CF87+DU88-FK88,$C88-SUM($FP88:GZ88))))</f>
        <v>0</v>
      </c>
      <c r="HB88" s="11">
        <f ca="1">IF(CG87&lt;=0,0,IF($C88&lt;=SUM($FP88:HA88),0,IF(FL88+$C88-SUM($FP88:HA88)&gt;CG87+DV88,CG87+DV88-FL88,$C88-SUM($FP88:HA88))))</f>
        <v>0</v>
      </c>
      <c r="HC88" s="11">
        <f ca="1">IF(CH87&lt;=0,0,IF($C88&lt;=SUM($FP88:HB88),0,IF(FM88+$C88-SUM($FP88:HB88)&gt;CH87+DW88,CH87+DW88-FM88,$C88-SUM($FP88:HB88))))</f>
        <v>0</v>
      </c>
    </row>
    <row r="89" spans="1:211" ht="11" customHeight="1" x14ac:dyDescent="0.15">
      <c r="A89" s="12" t="str">
        <f t="shared" ca="1" si="183"/>
        <v/>
      </c>
      <c r="B89" s="6" t="e">
        <f t="shared" ca="1" si="184"/>
        <v>#N/A</v>
      </c>
      <c r="C89" s="50" t="str">
        <f ca="1">IF(A89="","",IF(snowball,IF(($E$5-FN89)&lt;0,0,$E$5-FN89),0)+D89)</f>
        <v/>
      </c>
      <c r="D89" s="38"/>
      <c r="E89" s="11">
        <f t="shared" ca="1" si="185"/>
        <v>0</v>
      </c>
      <c r="F89" s="11">
        <f t="shared" ca="1" si="186"/>
        <v>0</v>
      </c>
      <c r="G89" s="11">
        <f t="shared" ca="1" si="187"/>
        <v>0</v>
      </c>
      <c r="H89" s="11">
        <f t="shared" ca="1" si="188"/>
        <v>0</v>
      </c>
      <c r="I89" s="11">
        <f t="shared" ca="1" si="189"/>
        <v>0</v>
      </c>
      <c r="J89" s="11">
        <f t="shared" ca="1" si="190"/>
        <v>0</v>
      </c>
      <c r="K89" s="11">
        <f t="shared" ca="1" si="191"/>
        <v>0</v>
      </c>
      <c r="L89" s="11">
        <f t="shared" ca="1" si="192"/>
        <v>0</v>
      </c>
      <c r="M89" s="11">
        <f t="shared" ca="1" si="193"/>
        <v>0</v>
      </c>
      <c r="N89" s="11">
        <f t="shared" ca="1" si="194"/>
        <v>0</v>
      </c>
      <c r="O89" s="11">
        <f t="shared" ca="1" si="195"/>
        <v>0</v>
      </c>
      <c r="P89" s="11">
        <f t="shared" ca="1" si="196"/>
        <v>0</v>
      </c>
      <c r="Q89" s="11">
        <f t="shared" ca="1" si="197"/>
        <v>0</v>
      </c>
      <c r="R89" s="11">
        <f t="shared" ca="1" si="198"/>
        <v>0</v>
      </c>
      <c r="S89" s="11">
        <f t="shared" ca="1" si="199"/>
        <v>0</v>
      </c>
      <c r="T89" s="11">
        <f t="shared" ca="1" si="200"/>
        <v>0</v>
      </c>
      <c r="U89" s="11">
        <f t="shared" ca="1" si="201"/>
        <v>0</v>
      </c>
      <c r="V89" s="11">
        <f t="shared" ca="1" si="202"/>
        <v>0</v>
      </c>
      <c r="W89" s="11">
        <f t="shared" ca="1" si="203"/>
        <v>0</v>
      </c>
      <c r="X89" s="11">
        <f t="shared" ca="1" si="204"/>
        <v>0</v>
      </c>
      <c r="Y89" s="11">
        <f t="shared" ca="1" si="205"/>
        <v>0</v>
      </c>
      <c r="Z89" s="11">
        <f t="shared" ca="1" si="206"/>
        <v>0</v>
      </c>
      <c r="AA89" s="11">
        <f t="shared" ca="1" si="207"/>
        <v>0</v>
      </c>
      <c r="AB89" s="11">
        <f t="shared" ca="1" si="208"/>
        <v>0</v>
      </c>
      <c r="AC89" s="11">
        <f t="shared" ca="1" si="209"/>
        <v>0</v>
      </c>
      <c r="AD89" s="11">
        <f t="shared" ca="1" si="210"/>
        <v>0</v>
      </c>
      <c r="AE89" s="11">
        <f t="shared" ca="1" si="211"/>
        <v>0</v>
      </c>
      <c r="AF89" s="11">
        <f t="shared" ca="1" si="212"/>
        <v>0</v>
      </c>
      <c r="AG89" s="11">
        <f t="shared" ca="1" si="213"/>
        <v>0</v>
      </c>
      <c r="AH89" s="11">
        <f t="shared" ca="1" si="214"/>
        <v>0</v>
      </c>
      <c r="AI89" s="11">
        <f t="shared" ca="1" si="215"/>
        <v>0</v>
      </c>
      <c r="AJ89" s="11">
        <f t="shared" ca="1" si="216"/>
        <v>0</v>
      </c>
      <c r="AK89" s="11">
        <f t="shared" ca="1" si="217"/>
        <v>0</v>
      </c>
      <c r="AL89" s="11">
        <f t="shared" ca="1" si="218"/>
        <v>0</v>
      </c>
      <c r="AM89" s="11">
        <f t="shared" ca="1" si="219"/>
        <v>0</v>
      </c>
      <c r="AN89" s="11">
        <f t="shared" ca="1" si="220"/>
        <v>0</v>
      </c>
      <c r="AO89" s="11">
        <f t="shared" ca="1" si="221"/>
        <v>0</v>
      </c>
      <c r="AP89" s="11">
        <f t="shared" ca="1" si="222"/>
        <v>0</v>
      </c>
      <c r="AQ89" s="11">
        <f t="shared" ca="1" si="223"/>
        <v>0</v>
      </c>
      <c r="AR89" s="11">
        <f t="shared" ca="1" si="224"/>
        <v>0</v>
      </c>
      <c r="AS89" s="35"/>
      <c r="AT89" s="11">
        <f t="shared" ca="1" si="225"/>
        <v>0</v>
      </c>
      <c r="AU89" s="11">
        <f t="shared" ca="1" si="226"/>
        <v>0</v>
      </c>
      <c r="AV89" s="11">
        <f t="shared" ca="1" si="227"/>
        <v>0</v>
      </c>
      <c r="AW89" s="11">
        <f t="shared" ca="1" si="228"/>
        <v>0</v>
      </c>
      <c r="AX89" s="11">
        <f t="shared" ca="1" si="229"/>
        <v>0</v>
      </c>
      <c r="AY89" s="11">
        <f t="shared" ca="1" si="230"/>
        <v>0</v>
      </c>
      <c r="AZ89" s="11">
        <f t="shared" ca="1" si="231"/>
        <v>0</v>
      </c>
      <c r="BA89" s="11">
        <f t="shared" ca="1" si="232"/>
        <v>0</v>
      </c>
      <c r="BB89" s="11">
        <f t="shared" ca="1" si="233"/>
        <v>0</v>
      </c>
      <c r="BC89" s="11">
        <f t="shared" ca="1" si="234"/>
        <v>0</v>
      </c>
      <c r="BD89" s="11">
        <f t="shared" ca="1" si="235"/>
        <v>0</v>
      </c>
      <c r="BE89" s="11">
        <f t="shared" ca="1" si="236"/>
        <v>0</v>
      </c>
      <c r="BF89" s="11">
        <f t="shared" ca="1" si="237"/>
        <v>0</v>
      </c>
      <c r="BG89" s="11">
        <f t="shared" ca="1" si="238"/>
        <v>0</v>
      </c>
      <c r="BH89" s="11">
        <f t="shared" ca="1" si="239"/>
        <v>0</v>
      </c>
      <c r="BI89" s="11">
        <f t="shared" ca="1" si="240"/>
        <v>0</v>
      </c>
      <c r="BJ89" s="11">
        <f t="shared" ca="1" si="241"/>
        <v>0</v>
      </c>
      <c r="BK89" s="11">
        <f t="shared" ca="1" si="242"/>
        <v>0</v>
      </c>
      <c r="BL89" s="11">
        <f t="shared" ca="1" si="243"/>
        <v>0</v>
      </c>
      <c r="BM89" s="11">
        <f t="shared" ca="1" si="244"/>
        <v>0</v>
      </c>
      <c r="BN89" s="11">
        <f t="shared" ca="1" si="245"/>
        <v>0</v>
      </c>
      <c r="BO89" s="11">
        <f t="shared" ca="1" si="246"/>
        <v>0</v>
      </c>
      <c r="BP89" s="11">
        <f t="shared" ca="1" si="247"/>
        <v>0</v>
      </c>
      <c r="BQ89" s="11">
        <f t="shared" ca="1" si="248"/>
        <v>0</v>
      </c>
      <c r="BR89" s="11">
        <f t="shared" ca="1" si="249"/>
        <v>0</v>
      </c>
      <c r="BS89" s="11">
        <f t="shared" ca="1" si="250"/>
        <v>0</v>
      </c>
      <c r="BT89" s="11">
        <f t="shared" ca="1" si="251"/>
        <v>0</v>
      </c>
      <c r="BU89" s="11">
        <f t="shared" ca="1" si="252"/>
        <v>0</v>
      </c>
      <c r="BV89" s="11">
        <f t="shared" ca="1" si="253"/>
        <v>0</v>
      </c>
      <c r="BW89" s="11">
        <f t="shared" ca="1" si="254"/>
        <v>0</v>
      </c>
      <c r="BX89" s="11">
        <f t="shared" ca="1" si="255"/>
        <v>0</v>
      </c>
      <c r="BY89" s="11">
        <f t="shared" ca="1" si="256"/>
        <v>0</v>
      </c>
      <c r="BZ89" s="11">
        <f t="shared" ca="1" si="257"/>
        <v>0</v>
      </c>
      <c r="CA89" s="11">
        <f t="shared" ca="1" si="258"/>
        <v>0</v>
      </c>
      <c r="CB89" s="11">
        <f t="shared" ca="1" si="259"/>
        <v>0</v>
      </c>
      <c r="CC89" s="11">
        <f t="shared" ca="1" si="260"/>
        <v>0</v>
      </c>
      <c r="CD89" s="11">
        <f t="shared" ca="1" si="261"/>
        <v>0</v>
      </c>
      <c r="CE89" s="11">
        <f t="shared" ca="1" si="262"/>
        <v>0</v>
      </c>
      <c r="CF89" s="11">
        <f t="shared" ca="1" si="263"/>
        <v>0</v>
      </c>
      <c r="CG89" s="11">
        <f t="shared" ca="1" si="264"/>
        <v>0</v>
      </c>
      <c r="CH89" s="11">
        <f t="shared" ca="1" si="265"/>
        <v>0</v>
      </c>
      <c r="CI89" s="3"/>
      <c r="CJ89" s="11">
        <f t="shared" ca="1" si="266"/>
        <v>0</v>
      </c>
      <c r="CK89" s="11">
        <f t="shared" ca="1" si="267"/>
        <v>0</v>
      </c>
      <c r="CL89" s="11">
        <f t="shared" ca="1" si="268"/>
        <v>0</v>
      </c>
      <c r="CM89" s="11">
        <f t="shared" ca="1" si="269"/>
        <v>0</v>
      </c>
      <c r="CN89" s="11">
        <f t="shared" ca="1" si="270"/>
        <v>0</v>
      </c>
      <c r="CO89" s="11">
        <f t="shared" ca="1" si="271"/>
        <v>0</v>
      </c>
      <c r="CP89" s="11">
        <f t="shared" ca="1" si="272"/>
        <v>0</v>
      </c>
      <c r="CQ89" s="11">
        <f t="shared" ca="1" si="273"/>
        <v>0</v>
      </c>
      <c r="CR89" s="11">
        <f t="shared" ca="1" si="274"/>
        <v>0</v>
      </c>
      <c r="CS89" s="11">
        <f t="shared" ca="1" si="275"/>
        <v>0</v>
      </c>
      <c r="CT89" s="11">
        <f t="shared" ca="1" si="276"/>
        <v>0</v>
      </c>
      <c r="CU89" s="11">
        <f t="shared" ca="1" si="277"/>
        <v>0</v>
      </c>
      <c r="CV89" s="11">
        <f t="shared" ca="1" si="278"/>
        <v>0</v>
      </c>
      <c r="CW89" s="11">
        <f t="shared" ca="1" si="279"/>
        <v>0</v>
      </c>
      <c r="CX89" s="11">
        <f t="shared" ca="1" si="280"/>
        <v>0</v>
      </c>
      <c r="CY89" s="11">
        <f t="shared" ca="1" si="281"/>
        <v>0</v>
      </c>
      <c r="CZ89" s="11">
        <f t="shared" ca="1" si="282"/>
        <v>0</v>
      </c>
      <c r="DA89" s="11">
        <f t="shared" ca="1" si="283"/>
        <v>0</v>
      </c>
      <c r="DB89" s="11">
        <f t="shared" ca="1" si="284"/>
        <v>0</v>
      </c>
      <c r="DC89" s="11">
        <f t="shared" ca="1" si="285"/>
        <v>0</v>
      </c>
      <c r="DD89" s="11">
        <f t="shared" ca="1" si="286"/>
        <v>0</v>
      </c>
      <c r="DE89" s="11">
        <f t="shared" ca="1" si="287"/>
        <v>0</v>
      </c>
      <c r="DF89" s="11">
        <f t="shared" ca="1" si="288"/>
        <v>0</v>
      </c>
      <c r="DG89" s="11">
        <f t="shared" ca="1" si="289"/>
        <v>0</v>
      </c>
      <c r="DH89" s="11">
        <f t="shared" ca="1" si="290"/>
        <v>0</v>
      </c>
      <c r="DI89" s="11">
        <f t="shared" ca="1" si="291"/>
        <v>0</v>
      </c>
      <c r="DJ89" s="11">
        <f t="shared" ca="1" si="292"/>
        <v>0</v>
      </c>
      <c r="DK89" s="11">
        <f t="shared" ca="1" si="293"/>
        <v>0</v>
      </c>
      <c r="DL89" s="11">
        <f t="shared" ca="1" si="294"/>
        <v>0</v>
      </c>
      <c r="DM89" s="11">
        <f t="shared" ca="1" si="295"/>
        <v>0</v>
      </c>
      <c r="DN89" s="11">
        <f t="shared" ca="1" si="296"/>
        <v>0</v>
      </c>
      <c r="DO89" s="11">
        <f t="shared" ca="1" si="297"/>
        <v>0</v>
      </c>
      <c r="DP89" s="11">
        <f t="shared" ca="1" si="298"/>
        <v>0</v>
      </c>
      <c r="DQ89" s="11">
        <f t="shared" ca="1" si="299"/>
        <v>0</v>
      </c>
      <c r="DR89" s="11">
        <f t="shared" ca="1" si="300"/>
        <v>0</v>
      </c>
      <c r="DS89" s="11">
        <f t="shared" ca="1" si="301"/>
        <v>0</v>
      </c>
      <c r="DT89" s="11">
        <f t="shared" ca="1" si="302"/>
        <v>0</v>
      </c>
      <c r="DU89" s="11">
        <f t="shared" ca="1" si="303"/>
        <v>0</v>
      </c>
      <c r="DV89" s="11">
        <f t="shared" ca="1" si="304"/>
        <v>0</v>
      </c>
      <c r="DW89" s="11">
        <f t="shared" ca="1" si="305"/>
        <v>0</v>
      </c>
      <c r="DX89" s="49">
        <f t="shared" ca="1" si="181"/>
        <v>0</v>
      </c>
      <c r="DY89" s="8"/>
      <c r="DZ89" s="11">
        <f t="shared" ca="1" si="306"/>
        <v>0</v>
      </c>
      <c r="EA89" s="11">
        <f t="shared" ca="1" si="307"/>
        <v>0</v>
      </c>
      <c r="EB89" s="11">
        <f t="shared" ca="1" si="308"/>
        <v>0</v>
      </c>
      <c r="EC89" s="11">
        <f t="shared" ca="1" si="309"/>
        <v>0</v>
      </c>
      <c r="ED89" s="11">
        <f t="shared" ca="1" si="310"/>
        <v>0</v>
      </c>
      <c r="EE89" s="11">
        <f t="shared" ca="1" si="311"/>
        <v>0</v>
      </c>
      <c r="EF89" s="11">
        <f t="shared" ca="1" si="312"/>
        <v>0</v>
      </c>
      <c r="EG89" s="11">
        <f t="shared" ca="1" si="313"/>
        <v>0</v>
      </c>
      <c r="EH89" s="11">
        <f t="shared" ca="1" si="314"/>
        <v>0</v>
      </c>
      <c r="EI89" s="11">
        <f t="shared" ca="1" si="315"/>
        <v>0</v>
      </c>
      <c r="EJ89" s="11">
        <f t="shared" ca="1" si="316"/>
        <v>0</v>
      </c>
      <c r="EK89" s="11">
        <f t="shared" ca="1" si="317"/>
        <v>0</v>
      </c>
      <c r="EL89" s="11">
        <f t="shared" ca="1" si="318"/>
        <v>0</v>
      </c>
      <c r="EM89" s="11">
        <f t="shared" ca="1" si="319"/>
        <v>0</v>
      </c>
      <c r="EN89" s="11">
        <f t="shared" ca="1" si="320"/>
        <v>0</v>
      </c>
      <c r="EO89" s="11">
        <f t="shared" ca="1" si="321"/>
        <v>0</v>
      </c>
      <c r="EP89" s="11">
        <f t="shared" ca="1" si="322"/>
        <v>0</v>
      </c>
      <c r="EQ89" s="11">
        <f t="shared" ca="1" si="323"/>
        <v>0</v>
      </c>
      <c r="ER89" s="11">
        <f t="shared" ca="1" si="324"/>
        <v>0</v>
      </c>
      <c r="ES89" s="11">
        <f t="shared" ca="1" si="325"/>
        <v>0</v>
      </c>
      <c r="ET89" s="11">
        <f t="shared" ca="1" si="326"/>
        <v>0</v>
      </c>
      <c r="EU89" s="11">
        <f t="shared" ca="1" si="327"/>
        <v>0</v>
      </c>
      <c r="EV89" s="11">
        <f t="shared" ca="1" si="328"/>
        <v>0</v>
      </c>
      <c r="EW89" s="11">
        <f t="shared" ca="1" si="329"/>
        <v>0</v>
      </c>
      <c r="EX89" s="11">
        <f t="shared" ca="1" si="330"/>
        <v>0</v>
      </c>
      <c r="EY89" s="11">
        <f t="shared" ca="1" si="331"/>
        <v>0</v>
      </c>
      <c r="EZ89" s="11">
        <f t="shared" ca="1" si="332"/>
        <v>0</v>
      </c>
      <c r="FA89" s="11">
        <f t="shared" ca="1" si="333"/>
        <v>0</v>
      </c>
      <c r="FB89" s="11">
        <f t="shared" ca="1" si="334"/>
        <v>0</v>
      </c>
      <c r="FC89" s="11">
        <f t="shared" ca="1" si="335"/>
        <v>0</v>
      </c>
      <c r="FD89" s="11">
        <f t="shared" ca="1" si="336"/>
        <v>0</v>
      </c>
      <c r="FE89" s="11">
        <f t="shared" ca="1" si="337"/>
        <v>0</v>
      </c>
      <c r="FF89" s="11">
        <f t="shared" ca="1" si="338"/>
        <v>0</v>
      </c>
      <c r="FG89" s="11">
        <f t="shared" ca="1" si="339"/>
        <v>0</v>
      </c>
      <c r="FH89" s="11">
        <f t="shared" ca="1" si="340"/>
        <v>0</v>
      </c>
      <c r="FI89" s="11">
        <f t="shared" ca="1" si="341"/>
        <v>0</v>
      </c>
      <c r="FJ89" s="11">
        <f t="shared" ca="1" si="342"/>
        <v>0</v>
      </c>
      <c r="FK89" s="11">
        <f t="shared" ca="1" si="343"/>
        <v>0</v>
      </c>
      <c r="FL89" s="11">
        <f t="shared" ca="1" si="344"/>
        <v>0</v>
      </c>
      <c r="FM89" s="11">
        <f t="shared" ca="1" si="345"/>
        <v>0</v>
      </c>
      <c r="FN89" s="49">
        <f t="shared" ca="1" si="182"/>
        <v>0</v>
      </c>
      <c r="FO89" s="14"/>
      <c r="FP89" s="37">
        <f t="shared" ca="1" si="346"/>
        <v>0</v>
      </c>
      <c r="FQ89" s="11">
        <f ca="1">IF(AV88&lt;=0,0,IF($C89&lt;=SUM($FP89:FP89),0,IF(EA89+$C89-SUM($FP89:FP89)&gt;AV88+CK89,AV88+CK89-EA89,$C89-SUM($FP89:FP89))))</f>
        <v>0</v>
      </c>
      <c r="FR89" s="11">
        <f ca="1">IF(AW88&lt;=0,0,IF($C89&lt;=SUM($FP89:FQ89),0,IF(EB89+$C89-SUM($FP89:FQ89)&gt;AW88+CL89,AW88+CL89-EB89,$C89-SUM($FP89:FQ89))))</f>
        <v>0</v>
      </c>
      <c r="FS89" s="11">
        <f ca="1">IF(AX88&lt;=0,0,IF($C89&lt;=SUM($FP89:FR89),0,IF(EC89+$C89-SUM($FP89:FR89)&gt;AX88+CM89,AX88+CM89-EC89,$C89-SUM($FP89:FR89))))</f>
        <v>0</v>
      </c>
      <c r="FT89" s="11">
        <f ca="1">IF(AY88&lt;=0,0,IF($C89&lt;=SUM($FP89:FS89),0,IF(ED89+$C89-SUM($FP89:FS89)&gt;AY88+CN89,AY88+CN89-ED89,$C89-SUM($FP89:FS89))))</f>
        <v>0</v>
      </c>
      <c r="FU89" s="11">
        <f ca="1">IF(AZ88&lt;=0,0,IF($C89&lt;=SUM($FP89:FT89),0,IF(EE89+$C89-SUM($FP89:FT89)&gt;AZ88+CO89,AZ88+CO89-EE89,$C89-SUM($FP89:FT89))))</f>
        <v>0</v>
      </c>
      <c r="FV89" s="11">
        <f ca="1">IF(BA88&lt;=0,0,IF($C89&lt;=SUM($FP89:FU89),0,IF(EF89+$C89-SUM($FP89:FU89)&gt;BA88+CP89,BA88+CP89-EF89,$C89-SUM($FP89:FU89))))</f>
        <v>0</v>
      </c>
      <c r="FW89" s="11">
        <f ca="1">IF(BB88&lt;=0,0,IF($C89&lt;=SUM($FP89:FV89),0,IF(EG89+$C89-SUM($FP89:FV89)&gt;BB88+CQ89,BB88+CQ89-EG89,$C89-SUM($FP89:FV89))))</f>
        <v>0</v>
      </c>
      <c r="FX89" s="11">
        <f ca="1">IF(BC88&lt;=0,0,IF($C89&lt;=SUM($FP89:FW89),0,IF(EH89+$C89-SUM($FP89:FW89)&gt;BC88+CR89,BC88+CR89-EH89,$C89-SUM($FP89:FW89))))</f>
        <v>0</v>
      </c>
      <c r="FY89" s="11">
        <f ca="1">IF(BD88&lt;=0,0,IF($C89&lt;=SUM($FP89:FX89),0,IF(EI89+$C89-SUM($FP89:FX89)&gt;BD88+CS89,BD88+CS89-EI89,$C89-SUM($FP89:FX89))))</f>
        <v>0</v>
      </c>
      <c r="FZ89" s="11">
        <f ca="1">IF(BE88&lt;=0,0,IF($C89&lt;=SUM($FP89:FY89),0,IF(EJ89+$C89-SUM($FP89:FY89)&gt;BE88+CT89,BE88+CT89-EJ89,$C89-SUM($FP89:FY89))))</f>
        <v>0</v>
      </c>
      <c r="GA89" s="11">
        <f ca="1">IF(BF88&lt;=0,0,IF($C89&lt;=SUM($FP89:FZ89),0,IF(EK89+$C89-SUM($FP89:FZ89)&gt;BF88+CU89,BF88+CU89-EK89,$C89-SUM($FP89:FZ89))))</f>
        <v>0</v>
      </c>
      <c r="GB89" s="11">
        <f ca="1">IF(BG88&lt;=0,0,IF($C89&lt;=SUM($FP89:GA89),0,IF(EL89+$C89-SUM($FP89:GA89)&gt;BG88+CV89,BG88+CV89-EL89,$C89-SUM($FP89:GA89))))</f>
        <v>0</v>
      </c>
      <c r="GC89" s="11">
        <f ca="1">IF(BH88&lt;=0,0,IF($C89&lt;=SUM($FP89:GB89),0,IF(EM89+$C89-SUM($FP89:GB89)&gt;BH88+CW89,BH88+CW89-EM89,$C89-SUM($FP89:GB89))))</f>
        <v>0</v>
      </c>
      <c r="GD89" s="11">
        <f ca="1">IF(BI88&lt;=0,0,IF($C89&lt;=SUM($FP89:GC89),0,IF(EN89+$C89-SUM($FP89:GC89)&gt;BI88+CX89,BI88+CX89-EN89,$C89-SUM($FP89:GC89))))</f>
        <v>0</v>
      </c>
      <c r="GE89" s="11">
        <f ca="1">IF(BJ88&lt;=0,0,IF($C89&lt;=SUM($FP89:GD89),0,IF(EO89+$C89-SUM($FP89:GD89)&gt;BJ88+CY89,BJ88+CY89-EO89,$C89-SUM($FP89:GD89))))</f>
        <v>0</v>
      </c>
      <c r="GF89" s="11">
        <f ca="1">IF(BK88&lt;=0,0,IF($C89&lt;=SUM($FP89:GE89),0,IF(EP89+$C89-SUM($FP89:GE89)&gt;BK88+CZ89,BK88+CZ89-EP89,$C89-SUM($FP89:GE89))))</f>
        <v>0</v>
      </c>
      <c r="GG89" s="11">
        <f ca="1">IF(BL88&lt;=0,0,IF($C89&lt;=SUM($FP89:GF89),0,IF(EQ89+$C89-SUM($FP89:GF89)&gt;BL88+DA89,BL88+DA89-EQ89,$C89-SUM($FP89:GF89))))</f>
        <v>0</v>
      </c>
      <c r="GH89" s="11">
        <f ca="1">IF(BM88&lt;=0,0,IF($C89&lt;=SUM($FP89:GG89),0,IF(ER89+$C89-SUM($FP89:GG89)&gt;BM88+DB89,BM88+DB89-ER89,$C89-SUM($FP89:GG89))))</f>
        <v>0</v>
      </c>
      <c r="GI89" s="11">
        <f ca="1">IF(BN88&lt;=0,0,IF($C89&lt;=SUM($FP89:GH89),0,IF(ES89+$C89-SUM($FP89:GH89)&gt;BN88+DC89,BN88+DC89-ES89,$C89-SUM($FP89:GH89))))</f>
        <v>0</v>
      </c>
      <c r="GJ89" s="11">
        <f ca="1">IF(BO88&lt;=0,0,IF($C89&lt;=SUM($FP89:GI89),0,IF(ET89+$C89-SUM($FP89:GI89)&gt;BO88+DD89,BO88+DD89-ET89,$C89-SUM($FP89:GI89))))</f>
        <v>0</v>
      </c>
      <c r="GK89" s="11">
        <f ca="1">IF(BP88&lt;=0,0,IF($C89&lt;=SUM($FP89:GJ89),0,IF(EU89+$C89-SUM($FP89:GJ89)&gt;BP88+DE89,BP88+DE89-EU89,$C89-SUM($FP89:GJ89))))</f>
        <v>0</v>
      </c>
      <c r="GL89" s="11">
        <f ca="1">IF(BQ88&lt;=0,0,IF($C89&lt;=SUM($FP89:GK89),0,IF(EV89+$C89-SUM($FP89:GK89)&gt;BQ88+DF89,BQ88+DF89-EV89,$C89-SUM($FP89:GK89))))</f>
        <v>0</v>
      </c>
      <c r="GM89" s="11">
        <f ca="1">IF(BR88&lt;=0,0,IF($C89&lt;=SUM($FP89:GL89),0,IF(EW89+$C89-SUM($FP89:GL89)&gt;BR88+DG89,BR88+DG89-EW89,$C89-SUM($FP89:GL89))))</f>
        <v>0</v>
      </c>
      <c r="GN89" s="11">
        <f ca="1">IF(BS88&lt;=0,0,IF($C89&lt;=SUM($FP89:GM89),0,IF(EX89+$C89-SUM($FP89:GM89)&gt;BS88+DH89,BS88+DH89-EX89,$C89-SUM($FP89:GM89))))</f>
        <v>0</v>
      </c>
      <c r="GO89" s="11">
        <f ca="1">IF(BT88&lt;=0,0,IF($C89&lt;=SUM($FP89:GN89),0,IF(EY89+$C89-SUM($FP89:GN89)&gt;BT88+DI89,BT88+DI89-EY89,$C89-SUM($FP89:GN89))))</f>
        <v>0</v>
      </c>
      <c r="GP89" s="11">
        <f ca="1">IF(BU88&lt;=0,0,IF($C89&lt;=SUM($FP89:GO89),0,IF(EZ89+$C89-SUM($FP89:GO89)&gt;BU88+DJ89,BU88+DJ89-EZ89,$C89-SUM($FP89:GO89))))</f>
        <v>0</v>
      </c>
      <c r="GQ89" s="11">
        <f ca="1">IF(BV88&lt;=0,0,IF($C89&lt;=SUM($FP89:GP89),0,IF(FA89+$C89-SUM($FP89:GP89)&gt;BV88+DK89,BV88+DK89-FA89,$C89-SUM($FP89:GP89))))</f>
        <v>0</v>
      </c>
      <c r="GR89" s="11">
        <f ca="1">IF(BW88&lt;=0,0,IF($C89&lt;=SUM($FP89:GQ89),0,IF(FB89+$C89-SUM($FP89:GQ89)&gt;BW88+DL89,BW88+DL89-FB89,$C89-SUM($FP89:GQ89))))</f>
        <v>0</v>
      </c>
      <c r="GS89" s="11">
        <f ca="1">IF(BX88&lt;=0,0,IF($C89&lt;=SUM($FP89:GR89),0,IF(FC89+$C89-SUM($FP89:GR89)&gt;BX88+DM89,BX88+DM89-FC89,$C89-SUM($FP89:GR89))))</f>
        <v>0</v>
      </c>
      <c r="GT89" s="11">
        <f ca="1">IF(BY88&lt;=0,0,IF($C89&lt;=SUM($FP89:GS89),0,IF(FD89+$C89-SUM($FP89:GS89)&gt;BY88+DN89,BY88+DN89-FD89,$C89-SUM($FP89:GS89))))</f>
        <v>0</v>
      </c>
      <c r="GU89" s="11">
        <f ca="1">IF(BZ88&lt;=0,0,IF($C89&lt;=SUM($FP89:GT89),0,IF(FE89+$C89-SUM($FP89:GT89)&gt;BZ88+DO89,BZ88+DO89-FE89,$C89-SUM($FP89:GT89))))</f>
        <v>0</v>
      </c>
      <c r="GV89" s="11">
        <f ca="1">IF(CA88&lt;=0,0,IF($C89&lt;=SUM($FP89:GU89),0,IF(FF89+$C89-SUM($FP89:GU89)&gt;CA88+DP89,CA88+DP89-FF89,$C89-SUM($FP89:GU89))))</f>
        <v>0</v>
      </c>
      <c r="GW89" s="11">
        <f ca="1">IF(CB88&lt;=0,0,IF($C89&lt;=SUM($FP89:GV89),0,IF(FG89+$C89-SUM($FP89:GV89)&gt;CB88+DQ89,CB88+DQ89-FG89,$C89-SUM($FP89:GV89))))</f>
        <v>0</v>
      </c>
      <c r="GX89" s="11">
        <f ca="1">IF(CC88&lt;=0,0,IF($C89&lt;=SUM($FP89:GW89),0,IF(FH89+$C89-SUM($FP89:GW89)&gt;CC88+DR89,CC88+DR89-FH89,$C89-SUM($FP89:GW89))))</f>
        <v>0</v>
      </c>
      <c r="GY89" s="11">
        <f ca="1">IF(CD88&lt;=0,0,IF($C89&lt;=SUM($FP89:GX89),0,IF(FI89+$C89-SUM($FP89:GX89)&gt;CD88+DS89,CD88+DS89-FI89,$C89-SUM($FP89:GX89))))</f>
        <v>0</v>
      </c>
      <c r="GZ89" s="11">
        <f ca="1">IF(CE88&lt;=0,0,IF($C89&lt;=SUM($FP89:GY89),0,IF(FJ89+$C89-SUM($FP89:GY89)&gt;CE88+DT89,CE88+DT89-FJ89,$C89-SUM($FP89:GY89))))</f>
        <v>0</v>
      </c>
      <c r="HA89" s="11">
        <f ca="1">IF(CF88&lt;=0,0,IF($C89&lt;=SUM($FP89:GZ89),0,IF(FK89+$C89-SUM($FP89:GZ89)&gt;CF88+DU89,CF88+DU89-FK89,$C89-SUM($FP89:GZ89))))</f>
        <v>0</v>
      </c>
      <c r="HB89" s="11">
        <f ca="1">IF(CG88&lt;=0,0,IF($C89&lt;=SUM($FP89:HA89),0,IF(FL89+$C89-SUM($FP89:HA89)&gt;CG88+DV89,CG88+DV89-FL89,$C89-SUM($FP89:HA89))))</f>
        <v>0</v>
      </c>
      <c r="HC89" s="11">
        <f ca="1">IF(CH88&lt;=0,0,IF($C89&lt;=SUM($FP89:HB89),0,IF(FM89+$C89-SUM($FP89:HB89)&gt;CH88+DW89,CH88+DW89-FM89,$C89-SUM($FP89:HB89))))</f>
        <v>0</v>
      </c>
    </row>
    <row r="90" spans="1:211" ht="11" customHeight="1" x14ac:dyDescent="0.15">
      <c r="A90" s="12" t="str">
        <f t="shared" ca="1" si="183"/>
        <v/>
      </c>
      <c r="B90" s="6" t="e">
        <f t="shared" ca="1" si="184"/>
        <v>#N/A</v>
      </c>
      <c r="C90" s="50" t="str">
        <f ca="1">IF(A90="","",IF(snowball,IF(($E$5-FN90)&lt;0,0,$E$5-FN90),0)+D90)</f>
        <v/>
      </c>
      <c r="D90" s="38"/>
      <c r="E90" s="11">
        <f t="shared" ca="1" si="185"/>
        <v>0</v>
      </c>
      <c r="F90" s="11">
        <f t="shared" ca="1" si="186"/>
        <v>0</v>
      </c>
      <c r="G90" s="11">
        <f t="shared" ca="1" si="187"/>
        <v>0</v>
      </c>
      <c r="H90" s="11">
        <f t="shared" ca="1" si="188"/>
        <v>0</v>
      </c>
      <c r="I90" s="11">
        <f t="shared" ca="1" si="189"/>
        <v>0</v>
      </c>
      <c r="J90" s="11">
        <f t="shared" ca="1" si="190"/>
        <v>0</v>
      </c>
      <c r="K90" s="11">
        <f t="shared" ca="1" si="191"/>
        <v>0</v>
      </c>
      <c r="L90" s="11">
        <f t="shared" ca="1" si="192"/>
        <v>0</v>
      </c>
      <c r="M90" s="11">
        <f t="shared" ca="1" si="193"/>
        <v>0</v>
      </c>
      <c r="N90" s="11">
        <f t="shared" ca="1" si="194"/>
        <v>0</v>
      </c>
      <c r="O90" s="11">
        <f t="shared" ca="1" si="195"/>
        <v>0</v>
      </c>
      <c r="P90" s="11">
        <f t="shared" ca="1" si="196"/>
        <v>0</v>
      </c>
      <c r="Q90" s="11">
        <f t="shared" ca="1" si="197"/>
        <v>0</v>
      </c>
      <c r="R90" s="11">
        <f t="shared" ca="1" si="198"/>
        <v>0</v>
      </c>
      <c r="S90" s="11">
        <f t="shared" ca="1" si="199"/>
        <v>0</v>
      </c>
      <c r="T90" s="11">
        <f t="shared" ca="1" si="200"/>
        <v>0</v>
      </c>
      <c r="U90" s="11">
        <f t="shared" ca="1" si="201"/>
        <v>0</v>
      </c>
      <c r="V90" s="11">
        <f t="shared" ca="1" si="202"/>
        <v>0</v>
      </c>
      <c r="W90" s="11">
        <f t="shared" ca="1" si="203"/>
        <v>0</v>
      </c>
      <c r="X90" s="11">
        <f t="shared" ca="1" si="204"/>
        <v>0</v>
      </c>
      <c r="Y90" s="11">
        <f t="shared" ca="1" si="205"/>
        <v>0</v>
      </c>
      <c r="Z90" s="11">
        <f t="shared" ca="1" si="206"/>
        <v>0</v>
      </c>
      <c r="AA90" s="11">
        <f t="shared" ca="1" si="207"/>
        <v>0</v>
      </c>
      <c r="AB90" s="11">
        <f t="shared" ca="1" si="208"/>
        <v>0</v>
      </c>
      <c r="AC90" s="11">
        <f t="shared" ca="1" si="209"/>
        <v>0</v>
      </c>
      <c r="AD90" s="11">
        <f t="shared" ca="1" si="210"/>
        <v>0</v>
      </c>
      <c r="AE90" s="11">
        <f t="shared" ca="1" si="211"/>
        <v>0</v>
      </c>
      <c r="AF90" s="11">
        <f t="shared" ca="1" si="212"/>
        <v>0</v>
      </c>
      <c r="AG90" s="11">
        <f t="shared" ca="1" si="213"/>
        <v>0</v>
      </c>
      <c r="AH90" s="11">
        <f t="shared" ca="1" si="214"/>
        <v>0</v>
      </c>
      <c r="AI90" s="11">
        <f t="shared" ca="1" si="215"/>
        <v>0</v>
      </c>
      <c r="AJ90" s="11">
        <f t="shared" ca="1" si="216"/>
        <v>0</v>
      </c>
      <c r="AK90" s="11">
        <f t="shared" ca="1" si="217"/>
        <v>0</v>
      </c>
      <c r="AL90" s="11">
        <f t="shared" ca="1" si="218"/>
        <v>0</v>
      </c>
      <c r="AM90" s="11">
        <f t="shared" ca="1" si="219"/>
        <v>0</v>
      </c>
      <c r="AN90" s="11">
        <f t="shared" ca="1" si="220"/>
        <v>0</v>
      </c>
      <c r="AO90" s="11">
        <f t="shared" ca="1" si="221"/>
        <v>0</v>
      </c>
      <c r="AP90" s="11">
        <f t="shared" ca="1" si="222"/>
        <v>0</v>
      </c>
      <c r="AQ90" s="11">
        <f t="shared" ca="1" si="223"/>
        <v>0</v>
      </c>
      <c r="AR90" s="11">
        <f t="shared" ca="1" si="224"/>
        <v>0</v>
      </c>
      <c r="AS90" s="35"/>
      <c r="AT90" s="11">
        <f t="shared" ca="1" si="225"/>
        <v>0</v>
      </c>
      <c r="AU90" s="11">
        <f t="shared" ca="1" si="226"/>
        <v>0</v>
      </c>
      <c r="AV90" s="11">
        <f t="shared" ca="1" si="227"/>
        <v>0</v>
      </c>
      <c r="AW90" s="11">
        <f t="shared" ca="1" si="228"/>
        <v>0</v>
      </c>
      <c r="AX90" s="11">
        <f t="shared" ca="1" si="229"/>
        <v>0</v>
      </c>
      <c r="AY90" s="11">
        <f t="shared" ca="1" si="230"/>
        <v>0</v>
      </c>
      <c r="AZ90" s="11">
        <f t="shared" ca="1" si="231"/>
        <v>0</v>
      </c>
      <c r="BA90" s="11">
        <f t="shared" ca="1" si="232"/>
        <v>0</v>
      </c>
      <c r="BB90" s="11">
        <f t="shared" ca="1" si="233"/>
        <v>0</v>
      </c>
      <c r="BC90" s="11">
        <f t="shared" ca="1" si="234"/>
        <v>0</v>
      </c>
      <c r="BD90" s="11">
        <f t="shared" ca="1" si="235"/>
        <v>0</v>
      </c>
      <c r="BE90" s="11">
        <f t="shared" ca="1" si="236"/>
        <v>0</v>
      </c>
      <c r="BF90" s="11">
        <f t="shared" ca="1" si="237"/>
        <v>0</v>
      </c>
      <c r="BG90" s="11">
        <f t="shared" ca="1" si="238"/>
        <v>0</v>
      </c>
      <c r="BH90" s="11">
        <f t="shared" ca="1" si="239"/>
        <v>0</v>
      </c>
      <c r="BI90" s="11">
        <f t="shared" ca="1" si="240"/>
        <v>0</v>
      </c>
      <c r="BJ90" s="11">
        <f t="shared" ca="1" si="241"/>
        <v>0</v>
      </c>
      <c r="BK90" s="11">
        <f t="shared" ca="1" si="242"/>
        <v>0</v>
      </c>
      <c r="BL90" s="11">
        <f t="shared" ca="1" si="243"/>
        <v>0</v>
      </c>
      <c r="BM90" s="11">
        <f t="shared" ca="1" si="244"/>
        <v>0</v>
      </c>
      <c r="BN90" s="11">
        <f t="shared" ca="1" si="245"/>
        <v>0</v>
      </c>
      <c r="BO90" s="11">
        <f t="shared" ca="1" si="246"/>
        <v>0</v>
      </c>
      <c r="BP90" s="11">
        <f t="shared" ca="1" si="247"/>
        <v>0</v>
      </c>
      <c r="BQ90" s="11">
        <f t="shared" ca="1" si="248"/>
        <v>0</v>
      </c>
      <c r="BR90" s="11">
        <f t="shared" ca="1" si="249"/>
        <v>0</v>
      </c>
      <c r="BS90" s="11">
        <f t="shared" ca="1" si="250"/>
        <v>0</v>
      </c>
      <c r="BT90" s="11">
        <f t="shared" ca="1" si="251"/>
        <v>0</v>
      </c>
      <c r="BU90" s="11">
        <f t="shared" ca="1" si="252"/>
        <v>0</v>
      </c>
      <c r="BV90" s="11">
        <f t="shared" ca="1" si="253"/>
        <v>0</v>
      </c>
      <c r="BW90" s="11">
        <f t="shared" ca="1" si="254"/>
        <v>0</v>
      </c>
      <c r="BX90" s="11">
        <f t="shared" ca="1" si="255"/>
        <v>0</v>
      </c>
      <c r="BY90" s="11">
        <f t="shared" ca="1" si="256"/>
        <v>0</v>
      </c>
      <c r="BZ90" s="11">
        <f t="shared" ca="1" si="257"/>
        <v>0</v>
      </c>
      <c r="CA90" s="11">
        <f t="shared" ca="1" si="258"/>
        <v>0</v>
      </c>
      <c r="CB90" s="11">
        <f t="shared" ca="1" si="259"/>
        <v>0</v>
      </c>
      <c r="CC90" s="11">
        <f t="shared" ca="1" si="260"/>
        <v>0</v>
      </c>
      <c r="CD90" s="11">
        <f t="shared" ca="1" si="261"/>
        <v>0</v>
      </c>
      <c r="CE90" s="11">
        <f t="shared" ca="1" si="262"/>
        <v>0</v>
      </c>
      <c r="CF90" s="11">
        <f t="shared" ca="1" si="263"/>
        <v>0</v>
      </c>
      <c r="CG90" s="11">
        <f t="shared" ca="1" si="264"/>
        <v>0</v>
      </c>
      <c r="CH90" s="11">
        <f t="shared" ca="1" si="265"/>
        <v>0</v>
      </c>
      <c r="CI90" s="3"/>
      <c r="CJ90" s="11">
        <f t="shared" ca="1" si="266"/>
        <v>0</v>
      </c>
      <c r="CK90" s="11">
        <f t="shared" ca="1" si="267"/>
        <v>0</v>
      </c>
      <c r="CL90" s="11">
        <f t="shared" ca="1" si="268"/>
        <v>0</v>
      </c>
      <c r="CM90" s="11">
        <f t="shared" ca="1" si="269"/>
        <v>0</v>
      </c>
      <c r="CN90" s="11">
        <f t="shared" ca="1" si="270"/>
        <v>0</v>
      </c>
      <c r="CO90" s="11">
        <f t="shared" ca="1" si="271"/>
        <v>0</v>
      </c>
      <c r="CP90" s="11">
        <f t="shared" ca="1" si="272"/>
        <v>0</v>
      </c>
      <c r="CQ90" s="11">
        <f t="shared" ca="1" si="273"/>
        <v>0</v>
      </c>
      <c r="CR90" s="11">
        <f t="shared" ca="1" si="274"/>
        <v>0</v>
      </c>
      <c r="CS90" s="11">
        <f t="shared" ca="1" si="275"/>
        <v>0</v>
      </c>
      <c r="CT90" s="11">
        <f t="shared" ca="1" si="276"/>
        <v>0</v>
      </c>
      <c r="CU90" s="11">
        <f t="shared" ca="1" si="277"/>
        <v>0</v>
      </c>
      <c r="CV90" s="11">
        <f t="shared" ca="1" si="278"/>
        <v>0</v>
      </c>
      <c r="CW90" s="11">
        <f t="shared" ca="1" si="279"/>
        <v>0</v>
      </c>
      <c r="CX90" s="11">
        <f t="shared" ca="1" si="280"/>
        <v>0</v>
      </c>
      <c r="CY90" s="11">
        <f t="shared" ca="1" si="281"/>
        <v>0</v>
      </c>
      <c r="CZ90" s="11">
        <f t="shared" ca="1" si="282"/>
        <v>0</v>
      </c>
      <c r="DA90" s="11">
        <f t="shared" ca="1" si="283"/>
        <v>0</v>
      </c>
      <c r="DB90" s="11">
        <f t="shared" ca="1" si="284"/>
        <v>0</v>
      </c>
      <c r="DC90" s="11">
        <f t="shared" ca="1" si="285"/>
        <v>0</v>
      </c>
      <c r="DD90" s="11">
        <f t="shared" ca="1" si="286"/>
        <v>0</v>
      </c>
      <c r="DE90" s="11">
        <f t="shared" ca="1" si="287"/>
        <v>0</v>
      </c>
      <c r="DF90" s="11">
        <f t="shared" ca="1" si="288"/>
        <v>0</v>
      </c>
      <c r="DG90" s="11">
        <f t="shared" ca="1" si="289"/>
        <v>0</v>
      </c>
      <c r="DH90" s="11">
        <f t="shared" ca="1" si="290"/>
        <v>0</v>
      </c>
      <c r="DI90" s="11">
        <f t="shared" ca="1" si="291"/>
        <v>0</v>
      </c>
      <c r="DJ90" s="11">
        <f t="shared" ca="1" si="292"/>
        <v>0</v>
      </c>
      <c r="DK90" s="11">
        <f t="shared" ca="1" si="293"/>
        <v>0</v>
      </c>
      <c r="DL90" s="11">
        <f t="shared" ca="1" si="294"/>
        <v>0</v>
      </c>
      <c r="DM90" s="11">
        <f t="shared" ca="1" si="295"/>
        <v>0</v>
      </c>
      <c r="DN90" s="11">
        <f t="shared" ca="1" si="296"/>
        <v>0</v>
      </c>
      <c r="DO90" s="11">
        <f t="shared" ca="1" si="297"/>
        <v>0</v>
      </c>
      <c r="DP90" s="11">
        <f t="shared" ca="1" si="298"/>
        <v>0</v>
      </c>
      <c r="DQ90" s="11">
        <f t="shared" ca="1" si="299"/>
        <v>0</v>
      </c>
      <c r="DR90" s="11">
        <f t="shared" ca="1" si="300"/>
        <v>0</v>
      </c>
      <c r="DS90" s="11">
        <f t="shared" ca="1" si="301"/>
        <v>0</v>
      </c>
      <c r="DT90" s="11">
        <f t="shared" ca="1" si="302"/>
        <v>0</v>
      </c>
      <c r="DU90" s="11">
        <f t="shared" ca="1" si="303"/>
        <v>0</v>
      </c>
      <c r="DV90" s="11">
        <f t="shared" ca="1" si="304"/>
        <v>0</v>
      </c>
      <c r="DW90" s="11">
        <f t="shared" ca="1" si="305"/>
        <v>0</v>
      </c>
      <c r="DX90" s="49">
        <f t="shared" ca="1" si="181"/>
        <v>0</v>
      </c>
      <c r="DY90" s="8"/>
      <c r="DZ90" s="11">
        <f t="shared" ca="1" si="306"/>
        <v>0</v>
      </c>
      <c r="EA90" s="11">
        <f t="shared" ca="1" si="307"/>
        <v>0</v>
      </c>
      <c r="EB90" s="11">
        <f t="shared" ca="1" si="308"/>
        <v>0</v>
      </c>
      <c r="EC90" s="11">
        <f t="shared" ca="1" si="309"/>
        <v>0</v>
      </c>
      <c r="ED90" s="11">
        <f t="shared" ca="1" si="310"/>
        <v>0</v>
      </c>
      <c r="EE90" s="11">
        <f t="shared" ca="1" si="311"/>
        <v>0</v>
      </c>
      <c r="EF90" s="11">
        <f t="shared" ca="1" si="312"/>
        <v>0</v>
      </c>
      <c r="EG90" s="11">
        <f t="shared" ca="1" si="313"/>
        <v>0</v>
      </c>
      <c r="EH90" s="11">
        <f t="shared" ca="1" si="314"/>
        <v>0</v>
      </c>
      <c r="EI90" s="11">
        <f t="shared" ca="1" si="315"/>
        <v>0</v>
      </c>
      <c r="EJ90" s="11">
        <f t="shared" ca="1" si="316"/>
        <v>0</v>
      </c>
      <c r="EK90" s="11">
        <f t="shared" ca="1" si="317"/>
        <v>0</v>
      </c>
      <c r="EL90" s="11">
        <f t="shared" ca="1" si="318"/>
        <v>0</v>
      </c>
      <c r="EM90" s="11">
        <f t="shared" ca="1" si="319"/>
        <v>0</v>
      </c>
      <c r="EN90" s="11">
        <f t="shared" ca="1" si="320"/>
        <v>0</v>
      </c>
      <c r="EO90" s="11">
        <f t="shared" ca="1" si="321"/>
        <v>0</v>
      </c>
      <c r="EP90" s="11">
        <f t="shared" ca="1" si="322"/>
        <v>0</v>
      </c>
      <c r="EQ90" s="11">
        <f t="shared" ca="1" si="323"/>
        <v>0</v>
      </c>
      <c r="ER90" s="11">
        <f t="shared" ca="1" si="324"/>
        <v>0</v>
      </c>
      <c r="ES90" s="11">
        <f t="shared" ca="1" si="325"/>
        <v>0</v>
      </c>
      <c r="ET90" s="11">
        <f t="shared" ca="1" si="326"/>
        <v>0</v>
      </c>
      <c r="EU90" s="11">
        <f t="shared" ca="1" si="327"/>
        <v>0</v>
      </c>
      <c r="EV90" s="11">
        <f t="shared" ca="1" si="328"/>
        <v>0</v>
      </c>
      <c r="EW90" s="11">
        <f t="shared" ca="1" si="329"/>
        <v>0</v>
      </c>
      <c r="EX90" s="11">
        <f t="shared" ca="1" si="330"/>
        <v>0</v>
      </c>
      <c r="EY90" s="11">
        <f t="shared" ca="1" si="331"/>
        <v>0</v>
      </c>
      <c r="EZ90" s="11">
        <f t="shared" ca="1" si="332"/>
        <v>0</v>
      </c>
      <c r="FA90" s="11">
        <f t="shared" ca="1" si="333"/>
        <v>0</v>
      </c>
      <c r="FB90" s="11">
        <f t="shared" ca="1" si="334"/>
        <v>0</v>
      </c>
      <c r="FC90" s="11">
        <f t="shared" ca="1" si="335"/>
        <v>0</v>
      </c>
      <c r="FD90" s="11">
        <f t="shared" ca="1" si="336"/>
        <v>0</v>
      </c>
      <c r="FE90" s="11">
        <f t="shared" ca="1" si="337"/>
        <v>0</v>
      </c>
      <c r="FF90" s="11">
        <f t="shared" ca="1" si="338"/>
        <v>0</v>
      </c>
      <c r="FG90" s="11">
        <f t="shared" ca="1" si="339"/>
        <v>0</v>
      </c>
      <c r="FH90" s="11">
        <f t="shared" ca="1" si="340"/>
        <v>0</v>
      </c>
      <c r="FI90" s="11">
        <f t="shared" ca="1" si="341"/>
        <v>0</v>
      </c>
      <c r="FJ90" s="11">
        <f t="shared" ca="1" si="342"/>
        <v>0</v>
      </c>
      <c r="FK90" s="11">
        <f t="shared" ca="1" si="343"/>
        <v>0</v>
      </c>
      <c r="FL90" s="11">
        <f t="shared" ca="1" si="344"/>
        <v>0</v>
      </c>
      <c r="FM90" s="11">
        <f t="shared" ca="1" si="345"/>
        <v>0</v>
      </c>
      <c r="FN90" s="49">
        <f t="shared" ca="1" si="182"/>
        <v>0</v>
      </c>
      <c r="FO90" s="14"/>
      <c r="FP90" s="37">
        <f t="shared" ca="1" si="346"/>
        <v>0</v>
      </c>
      <c r="FQ90" s="11">
        <f ca="1">IF(AV89&lt;=0,0,IF($C90&lt;=SUM($FP90:FP90),0,IF(EA90+$C90-SUM($FP90:FP90)&gt;AV89+CK90,AV89+CK90-EA90,$C90-SUM($FP90:FP90))))</f>
        <v>0</v>
      </c>
      <c r="FR90" s="11">
        <f ca="1">IF(AW89&lt;=0,0,IF($C90&lt;=SUM($FP90:FQ90),0,IF(EB90+$C90-SUM($FP90:FQ90)&gt;AW89+CL90,AW89+CL90-EB90,$C90-SUM($FP90:FQ90))))</f>
        <v>0</v>
      </c>
      <c r="FS90" s="11">
        <f ca="1">IF(AX89&lt;=0,0,IF($C90&lt;=SUM($FP90:FR90),0,IF(EC90+$C90-SUM($FP90:FR90)&gt;AX89+CM90,AX89+CM90-EC90,$C90-SUM($FP90:FR90))))</f>
        <v>0</v>
      </c>
      <c r="FT90" s="11">
        <f ca="1">IF(AY89&lt;=0,0,IF($C90&lt;=SUM($FP90:FS90),0,IF(ED90+$C90-SUM($FP90:FS90)&gt;AY89+CN90,AY89+CN90-ED90,$C90-SUM($FP90:FS90))))</f>
        <v>0</v>
      </c>
      <c r="FU90" s="11">
        <f ca="1">IF(AZ89&lt;=0,0,IF($C90&lt;=SUM($FP90:FT90),0,IF(EE90+$C90-SUM($FP90:FT90)&gt;AZ89+CO90,AZ89+CO90-EE90,$C90-SUM($FP90:FT90))))</f>
        <v>0</v>
      </c>
      <c r="FV90" s="11">
        <f ca="1">IF(BA89&lt;=0,0,IF($C90&lt;=SUM($FP90:FU90),0,IF(EF90+$C90-SUM($FP90:FU90)&gt;BA89+CP90,BA89+CP90-EF90,$C90-SUM($FP90:FU90))))</f>
        <v>0</v>
      </c>
      <c r="FW90" s="11">
        <f ca="1">IF(BB89&lt;=0,0,IF($C90&lt;=SUM($FP90:FV90),0,IF(EG90+$C90-SUM($FP90:FV90)&gt;BB89+CQ90,BB89+CQ90-EG90,$C90-SUM($FP90:FV90))))</f>
        <v>0</v>
      </c>
      <c r="FX90" s="11">
        <f ca="1">IF(BC89&lt;=0,0,IF($C90&lt;=SUM($FP90:FW90),0,IF(EH90+$C90-SUM($FP90:FW90)&gt;BC89+CR90,BC89+CR90-EH90,$C90-SUM($FP90:FW90))))</f>
        <v>0</v>
      </c>
      <c r="FY90" s="11">
        <f ca="1">IF(BD89&lt;=0,0,IF($C90&lt;=SUM($FP90:FX90),0,IF(EI90+$C90-SUM($FP90:FX90)&gt;BD89+CS90,BD89+CS90-EI90,$C90-SUM($FP90:FX90))))</f>
        <v>0</v>
      </c>
      <c r="FZ90" s="11">
        <f ca="1">IF(BE89&lt;=0,0,IF($C90&lt;=SUM($FP90:FY90),0,IF(EJ90+$C90-SUM($FP90:FY90)&gt;BE89+CT90,BE89+CT90-EJ90,$C90-SUM($FP90:FY90))))</f>
        <v>0</v>
      </c>
      <c r="GA90" s="11">
        <f ca="1">IF(BF89&lt;=0,0,IF($C90&lt;=SUM($FP90:FZ90),0,IF(EK90+$C90-SUM($FP90:FZ90)&gt;BF89+CU90,BF89+CU90-EK90,$C90-SUM($FP90:FZ90))))</f>
        <v>0</v>
      </c>
      <c r="GB90" s="11">
        <f ca="1">IF(BG89&lt;=0,0,IF($C90&lt;=SUM($FP90:GA90),0,IF(EL90+$C90-SUM($FP90:GA90)&gt;BG89+CV90,BG89+CV90-EL90,$C90-SUM($FP90:GA90))))</f>
        <v>0</v>
      </c>
      <c r="GC90" s="11">
        <f ca="1">IF(BH89&lt;=0,0,IF($C90&lt;=SUM($FP90:GB90),0,IF(EM90+$C90-SUM($FP90:GB90)&gt;BH89+CW90,BH89+CW90-EM90,$C90-SUM($FP90:GB90))))</f>
        <v>0</v>
      </c>
      <c r="GD90" s="11">
        <f ca="1">IF(BI89&lt;=0,0,IF($C90&lt;=SUM($FP90:GC90),0,IF(EN90+$C90-SUM($FP90:GC90)&gt;BI89+CX90,BI89+CX90-EN90,$C90-SUM($FP90:GC90))))</f>
        <v>0</v>
      </c>
      <c r="GE90" s="11">
        <f ca="1">IF(BJ89&lt;=0,0,IF($C90&lt;=SUM($FP90:GD90),0,IF(EO90+$C90-SUM($FP90:GD90)&gt;BJ89+CY90,BJ89+CY90-EO90,$C90-SUM($FP90:GD90))))</f>
        <v>0</v>
      </c>
      <c r="GF90" s="11">
        <f ca="1">IF(BK89&lt;=0,0,IF($C90&lt;=SUM($FP90:GE90),0,IF(EP90+$C90-SUM($FP90:GE90)&gt;BK89+CZ90,BK89+CZ90-EP90,$C90-SUM($FP90:GE90))))</f>
        <v>0</v>
      </c>
      <c r="GG90" s="11">
        <f ca="1">IF(BL89&lt;=0,0,IF($C90&lt;=SUM($FP90:GF90),0,IF(EQ90+$C90-SUM($FP90:GF90)&gt;BL89+DA90,BL89+DA90-EQ90,$C90-SUM($FP90:GF90))))</f>
        <v>0</v>
      </c>
      <c r="GH90" s="11">
        <f ca="1">IF(BM89&lt;=0,0,IF($C90&lt;=SUM($FP90:GG90),0,IF(ER90+$C90-SUM($FP90:GG90)&gt;BM89+DB90,BM89+DB90-ER90,$C90-SUM($FP90:GG90))))</f>
        <v>0</v>
      </c>
      <c r="GI90" s="11">
        <f ca="1">IF(BN89&lt;=0,0,IF($C90&lt;=SUM($FP90:GH90),0,IF(ES90+$C90-SUM($FP90:GH90)&gt;BN89+DC90,BN89+DC90-ES90,$C90-SUM($FP90:GH90))))</f>
        <v>0</v>
      </c>
      <c r="GJ90" s="11">
        <f ca="1">IF(BO89&lt;=0,0,IF($C90&lt;=SUM($FP90:GI90),0,IF(ET90+$C90-SUM($FP90:GI90)&gt;BO89+DD90,BO89+DD90-ET90,$C90-SUM($FP90:GI90))))</f>
        <v>0</v>
      </c>
      <c r="GK90" s="11">
        <f ca="1">IF(BP89&lt;=0,0,IF($C90&lt;=SUM($FP90:GJ90),0,IF(EU90+$C90-SUM($FP90:GJ90)&gt;BP89+DE90,BP89+DE90-EU90,$C90-SUM($FP90:GJ90))))</f>
        <v>0</v>
      </c>
      <c r="GL90" s="11">
        <f ca="1">IF(BQ89&lt;=0,0,IF($C90&lt;=SUM($FP90:GK90),0,IF(EV90+$C90-SUM($FP90:GK90)&gt;BQ89+DF90,BQ89+DF90-EV90,$C90-SUM($FP90:GK90))))</f>
        <v>0</v>
      </c>
      <c r="GM90" s="11">
        <f ca="1">IF(BR89&lt;=0,0,IF($C90&lt;=SUM($FP90:GL90),0,IF(EW90+$C90-SUM($FP90:GL90)&gt;BR89+DG90,BR89+DG90-EW90,$C90-SUM($FP90:GL90))))</f>
        <v>0</v>
      </c>
      <c r="GN90" s="11">
        <f ca="1">IF(BS89&lt;=0,0,IF($C90&lt;=SUM($FP90:GM90),0,IF(EX90+$C90-SUM($FP90:GM90)&gt;BS89+DH90,BS89+DH90-EX90,$C90-SUM($FP90:GM90))))</f>
        <v>0</v>
      </c>
      <c r="GO90" s="11">
        <f ca="1">IF(BT89&lt;=0,0,IF($C90&lt;=SUM($FP90:GN90),0,IF(EY90+$C90-SUM($FP90:GN90)&gt;BT89+DI90,BT89+DI90-EY90,$C90-SUM($FP90:GN90))))</f>
        <v>0</v>
      </c>
      <c r="GP90" s="11">
        <f ca="1">IF(BU89&lt;=0,0,IF($C90&lt;=SUM($FP90:GO90),0,IF(EZ90+$C90-SUM($FP90:GO90)&gt;BU89+DJ90,BU89+DJ90-EZ90,$C90-SUM($FP90:GO90))))</f>
        <v>0</v>
      </c>
      <c r="GQ90" s="11">
        <f ca="1">IF(BV89&lt;=0,0,IF($C90&lt;=SUM($FP90:GP90),0,IF(FA90+$C90-SUM($FP90:GP90)&gt;BV89+DK90,BV89+DK90-FA90,$C90-SUM($FP90:GP90))))</f>
        <v>0</v>
      </c>
      <c r="GR90" s="11">
        <f ca="1">IF(BW89&lt;=0,0,IF($C90&lt;=SUM($FP90:GQ90),0,IF(FB90+$C90-SUM($FP90:GQ90)&gt;BW89+DL90,BW89+DL90-FB90,$C90-SUM($FP90:GQ90))))</f>
        <v>0</v>
      </c>
      <c r="GS90" s="11">
        <f ca="1">IF(BX89&lt;=0,0,IF($C90&lt;=SUM($FP90:GR90),0,IF(FC90+$C90-SUM($FP90:GR90)&gt;BX89+DM90,BX89+DM90-FC90,$C90-SUM($FP90:GR90))))</f>
        <v>0</v>
      </c>
      <c r="GT90" s="11">
        <f ca="1">IF(BY89&lt;=0,0,IF($C90&lt;=SUM($FP90:GS90),0,IF(FD90+$C90-SUM($FP90:GS90)&gt;BY89+DN90,BY89+DN90-FD90,$C90-SUM($FP90:GS90))))</f>
        <v>0</v>
      </c>
      <c r="GU90" s="11">
        <f ca="1">IF(BZ89&lt;=0,0,IF($C90&lt;=SUM($FP90:GT90),0,IF(FE90+$C90-SUM($FP90:GT90)&gt;BZ89+DO90,BZ89+DO90-FE90,$C90-SUM($FP90:GT90))))</f>
        <v>0</v>
      </c>
      <c r="GV90" s="11">
        <f ca="1">IF(CA89&lt;=0,0,IF($C90&lt;=SUM($FP90:GU90),0,IF(FF90+$C90-SUM($FP90:GU90)&gt;CA89+DP90,CA89+DP90-FF90,$C90-SUM($FP90:GU90))))</f>
        <v>0</v>
      </c>
      <c r="GW90" s="11">
        <f ca="1">IF(CB89&lt;=0,0,IF($C90&lt;=SUM($FP90:GV90),0,IF(FG90+$C90-SUM($FP90:GV90)&gt;CB89+DQ90,CB89+DQ90-FG90,$C90-SUM($FP90:GV90))))</f>
        <v>0</v>
      </c>
      <c r="GX90" s="11">
        <f ca="1">IF(CC89&lt;=0,0,IF($C90&lt;=SUM($FP90:GW90),0,IF(FH90+$C90-SUM($FP90:GW90)&gt;CC89+DR90,CC89+DR90-FH90,$C90-SUM($FP90:GW90))))</f>
        <v>0</v>
      </c>
      <c r="GY90" s="11">
        <f ca="1">IF(CD89&lt;=0,0,IF($C90&lt;=SUM($FP90:GX90),0,IF(FI90+$C90-SUM($FP90:GX90)&gt;CD89+DS90,CD89+DS90-FI90,$C90-SUM($FP90:GX90))))</f>
        <v>0</v>
      </c>
      <c r="GZ90" s="11">
        <f ca="1">IF(CE89&lt;=0,0,IF($C90&lt;=SUM($FP90:GY90),0,IF(FJ90+$C90-SUM($FP90:GY90)&gt;CE89+DT90,CE89+DT90-FJ90,$C90-SUM($FP90:GY90))))</f>
        <v>0</v>
      </c>
      <c r="HA90" s="11">
        <f ca="1">IF(CF89&lt;=0,0,IF($C90&lt;=SUM($FP90:GZ90),0,IF(FK90+$C90-SUM($FP90:GZ90)&gt;CF89+DU90,CF89+DU90-FK90,$C90-SUM($FP90:GZ90))))</f>
        <v>0</v>
      </c>
      <c r="HB90" s="11">
        <f ca="1">IF(CG89&lt;=0,0,IF($C90&lt;=SUM($FP90:HA90),0,IF(FL90+$C90-SUM($FP90:HA90)&gt;CG89+DV90,CG89+DV90-FL90,$C90-SUM($FP90:HA90))))</f>
        <v>0</v>
      </c>
      <c r="HC90" s="11">
        <f ca="1">IF(CH89&lt;=0,0,IF($C90&lt;=SUM($FP90:HB90),0,IF(FM90+$C90-SUM($FP90:HB90)&gt;CH89+DW90,CH89+DW90-FM90,$C90-SUM($FP90:HB90))))</f>
        <v>0</v>
      </c>
    </row>
    <row r="91" spans="1:211" ht="11" customHeight="1" x14ac:dyDescent="0.15">
      <c r="A91" s="12" t="str">
        <f t="shared" ca="1" si="183"/>
        <v/>
      </c>
      <c r="B91" s="6" t="e">
        <f t="shared" ca="1" si="184"/>
        <v>#N/A</v>
      </c>
      <c r="C91" s="50" t="str">
        <f ca="1">IF(A91="","",IF(snowball,IF(($E$5-FN91)&lt;0,0,$E$5-FN91),0)+D91)</f>
        <v/>
      </c>
      <c r="D91" s="38"/>
      <c r="E91" s="11">
        <f t="shared" ca="1" si="185"/>
        <v>0</v>
      </c>
      <c r="F91" s="11">
        <f t="shared" ca="1" si="186"/>
        <v>0</v>
      </c>
      <c r="G91" s="11">
        <f t="shared" ca="1" si="187"/>
        <v>0</v>
      </c>
      <c r="H91" s="11">
        <f t="shared" ca="1" si="188"/>
        <v>0</v>
      </c>
      <c r="I91" s="11">
        <f t="shared" ca="1" si="189"/>
        <v>0</v>
      </c>
      <c r="J91" s="11">
        <f t="shared" ca="1" si="190"/>
        <v>0</v>
      </c>
      <c r="K91" s="11">
        <f t="shared" ca="1" si="191"/>
        <v>0</v>
      </c>
      <c r="L91" s="11">
        <f t="shared" ca="1" si="192"/>
        <v>0</v>
      </c>
      <c r="M91" s="11">
        <f t="shared" ca="1" si="193"/>
        <v>0</v>
      </c>
      <c r="N91" s="11">
        <f t="shared" ca="1" si="194"/>
        <v>0</v>
      </c>
      <c r="O91" s="11">
        <f t="shared" ca="1" si="195"/>
        <v>0</v>
      </c>
      <c r="P91" s="11">
        <f t="shared" ca="1" si="196"/>
        <v>0</v>
      </c>
      <c r="Q91" s="11">
        <f t="shared" ca="1" si="197"/>
        <v>0</v>
      </c>
      <c r="R91" s="11">
        <f t="shared" ca="1" si="198"/>
        <v>0</v>
      </c>
      <c r="S91" s="11">
        <f t="shared" ca="1" si="199"/>
        <v>0</v>
      </c>
      <c r="T91" s="11">
        <f t="shared" ca="1" si="200"/>
        <v>0</v>
      </c>
      <c r="U91" s="11">
        <f t="shared" ca="1" si="201"/>
        <v>0</v>
      </c>
      <c r="V91" s="11">
        <f t="shared" ca="1" si="202"/>
        <v>0</v>
      </c>
      <c r="W91" s="11">
        <f t="shared" ca="1" si="203"/>
        <v>0</v>
      </c>
      <c r="X91" s="11">
        <f t="shared" ca="1" si="204"/>
        <v>0</v>
      </c>
      <c r="Y91" s="11">
        <f t="shared" ca="1" si="205"/>
        <v>0</v>
      </c>
      <c r="Z91" s="11">
        <f t="shared" ca="1" si="206"/>
        <v>0</v>
      </c>
      <c r="AA91" s="11">
        <f t="shared" ca="1" si="207"/>
        <v>0</v>
      </c>
      <c r="AB91" s="11">
        <f t="shared" ca="1" si="208"/>
        <v>0</v>
      </c>
      <c r="AC91" s="11">
        <f t="shared" ca="1" si="209"/>
        <v>0</v>
      </c>
      <c r="AD91" s="11">
        <f t="shared" ca="1" si="210"/>
        <v>0</v>
      </c>
      <c r="AE91" s="11">
        <f t="shared" ca="1" si="211"/>
        <v>0</v>
      </c>
      <c r="AF91" s="11">
        <f t="shared" ca="1" si="212"/>
        <v>0</v>
      </c>
      <c r="AG91" s="11">
        <f t="shared" ca="1" si="213"/>
        <v>0</v>
      </c>
      <c r="AH91" s="11">
        <f t="shared" ca="1" si="214"/>
        <v>0</v>
      </c>
      <c r="AI91" s="11">
        <f t="shared" ca="1" si="215"/>
        <v>0</v>
      </c>
      <c r="AJ91" s="11">
        <f t="shared" ca="1" si="216"/>
        <v>0</v>
      </c>
      <c r="AK91" s="11">
        <f t="shared" ca="1" si="217"/>
        <v>0</v>
      </c>
      <c r="AL91" s="11">
        <f t="shared" ca="1" si="218"/>
        <v>0</v>
      </c>
      <c r="AM91" s="11">
        <f t="shared" ca="1" si="219"/>
        <v>0</v>
      </c>
      <c r="AN91" s="11">
        <f t="shared" ca="1" si="220"/>
        <v>0</v>
      </c>
      <c r="AO91" s="11">
        <f t="shared" ca="1" si="221"/>
        <v>0</v>
      </c>
      <c r="AP91" s="11">
        <f t="shared" ca="1" si="222"/>
        <v>0</v>
      </c>
      <c r="AQ91" s="11">
        <f t="shared" ca="1" si="223"/>
        <v>0</v>
      </c>
      <c r="AR91" s="11">
        <f t="shared" ca="1" si="224"/>
        <v>0</v>
      </c>
      <c r="AS91" s="35"/>
      <c r="AT91" s="11">
        <f t="shared" ca="1" si="225"/>
        <v>0</v>
      </c>
      <c r="AU91" s="11">
        <f t="shared" ca="1" si="226"/>
        <v>0</v>
      </c>
      <c r="AV91" s="11">
        <f t="shared" ca="1" si="227"/>
        <v>0</v>
      </c>
      <c r="AW91" s="11">
        <f t="shared" ca="1" si="228"/>
        <v>0</v>
      </c>
      <c r="AX91" s="11">
        <f t="shared" ca="1" si="229"/>
        <v>0</v>
      </c>
      <c r="AY91" s="11">
        <f t="shared" ca="1" si="230"/>
        <v>0</v>
      </c>
      <c r="AZ91" s="11">
        <f t="shared" ca="1" si="231"/>
        <v>0</v>
      </c>
      <c r="BA91" s="11">
        <f t="shared" ca="1" si="232"/>
        <v>0</v>
      </c>
      <c r="BB91" s="11">
        <f t="shared" ca="1" si="233"/>
        <v>0</v>
      </c>
      <c r="BC91" s="11">
        <f t="shared" ca="1" si="234"/>
        <v>0</v>
      </c>
      <c r="BD91" s="11">
        <f t="shared" ca="1" si="235"/>
        <v>0</v>
      </c>
      <c r="BE91" s="11">
        <f t="shared" ca="1" si="236"/>
        <v>0</v>
      </c>
      <c r="BF91" s="11">
        <f t="shared" ca="1" si="237"/>
        <v>0</v>
      </c>
      <c r="BG91" s="11">
        <f t="shared" ca="1" si="238"/>
        <v>0</v>
      </c>
      <c r="BH91" s="11">
        <f t="shared" ca="1" si="239"/>
        <v>0</v>
      </c>
      <c r="BI91" s="11">
        <f t="shared" ca="1" si="240"/>
        <v>0</v>
      </c>
      <c r="BJ91" s="11">
        <f t="shared" ca="1" si="241"/>
        <v>0</v>
      </c>
      <c r="BK91" s="11">
        <f t="shared" ca="1" si="242"/>
        <v>0</v>
      </c>
      <c r="BL91" s="11">
        <f t="shared" ca="1" si="243"/>
        <v>0</v>
      </c>
      <c r="BM91" s="11">
        <f t="shared" ca="1" si="244"/>
        <v>0</v>
      </c>
      <c r="BN91" s="11">
        <f t="shared" ca="1" si="245"/>
        <v>0</v>
      </c>
      <c r="BO91" s="11">
        <f t="shared" ca="1" si="246"/>
        <v>0</v>
      </c>
      <c r="BP91" s="11">
        <f t="shared" ca="1" si="247"/>
        <v>0</v>
      </c>
      <c r="BQ91" s="11">
        <f t="shared" ca="1" si="248"/>
        <v>0</v>
      </c>
      <c r="BR91" s="11">
        <f t="shared" ca="1" si="249"/>
        <v>0</v>
      </c>
      <c r="BS91" s="11">
        <f t="shared" ca="1" si="250"/>
        <v>0</v>
      </c>
      <c r="BT91" s="11">
        <f t="shared" ca="1" si="251"/>
        <v>0</v>
      </c>
      <c r="BU91" s="11">
        <f t="shared" ca="1" si="252"/>
        <v>0</v>
      </c>
      <c r="BV91" s="11">
        <f t="shared" ca="1" si="253"/>
        <v>0</v>
      </c>
      <c r="BW91" s="11">
        <f t="shared" ca="1" si="254"/>
        <v>0</v>
      </c>
      <c r="BX91" s="11">
        <f t="shared" ca="1" si="255"/>
        <v>0</v>
      </c>
      <c r="BY91" s="11">
        <f t="shared" ca="1" si="256"/>
        <v>0</v>
      </c>
      <c r="BZ91" s="11">
        <f t="shared" ca="1" si="257"/>
        <v>0</v>
      </c>
      <c r="CA91" s="11">
        <f t="shared" ca="1" si="258"/>
        <v>0</v>
      </c>
      <c r="CB91" s="11">
        <f t="shared" ca="1" si="259"/>
        <v>0</v>
      </c>
      <c r="CC91" s="11">
        <f t="shared" ca="1" si="260"/>
        <v>0</v>
      </c>
      <c r="CD91" s="11">
        <f t="shared" ca="1" si="261"/>
        <v>0</v>
      </c>
      <c r="CE91" s="11">
        <f t="shared" ca="1" si="262"/>
        <v>0</v>
      </c>
      <c r="CF91" s="11">
        <f t="shared" ca="1" si="263"/>
        <v>0</v>
      </c>
      <c r="CG91" s="11">
        <f t="shared" ca="1" si="264"/>
        <v>0</v>
      </c>
      <c r="CH91" s="11">
        <f t="shared" ca="1" si="265"/>
        <v>0</v>
      </c>
      <c r="CI91" s="3"/>
      <c r="CJ91" s="11">
        <f t="shared" ca="1" si="266"/>
        <v>0</v>
      </c>
      <c r="CK91" s="11">
        <f t="shared" ca="1" si="267"/>
        <v>0</v>
      </c>
      <c r="CL91" s="11">
        <f t="shared" ca="1" si="268"/>
        <v>0</v>
      </c>
      <c r="CM91" s="11">
        <f t="shared" ca="1" si="269"/>
        <v>0</v>
      </c>
      <c r="CN91" s="11">
        <f t="shared" ca="1" si="270"/>
        <v>0</v>
      </c>
      <c r="CO91" s="11">
        <f t="shared" ca="1" si="271"/>
        <v>0</v>
      </c>
      <c r="CP91" s="11">
        <f t="shared" ca="1" si="272"/>
        <v>0</v>
      </c>
      <c r="CQ91" s="11">
        <f t="shared" ca="1" si="273"/>
        <v>0</v>
      </c>
      <c r="CR91" s="11">
        <f t="shared" ca="1" si="274"/>
        <v>0</v>
      </c>
      <c r="CS91" s="11">
        <f t="shared" ca="1" si="275"/>
        <v>0</v>
      </c>
      <c r="CT91" s="11">
        <f t="shared" ca="1" si="276"/>
        <v>0</v>
      </c>
      <c r="CU91" s="11">
        <f t="shared" ca="1" si="277"/>
        <v>0</v>
      </c>
      <c r="CV91" s="11">
        <f t="shared" ca="1" si="278"/>
        <v>0</v>
      </c>
      <c r="CW91" s="11">
        <f t="shared" ca="1" si="279"/>
        <v>0</v>
      </c>
      <c r="CX91" s="11">
        <f t="shared" ca="1" si="280"/>
        <v>0</v>
      </c>
      <c r="CY91" s="11">
        <f t="shared" ca="1" si="281"/>
        <v>0</v>
      </c>
      <c r="CZ91" s="11">
        <f t="shared" ca="1" si="282"/>
        <v>0</v>
      </c>
      <c r="DA91" s="11">
        <f t="shared" ca="1" si="283"/>
        <v>0</v>
      </c>
      <c r="DB91" s="11">
        <f t="shared" ca="1" si="284"/>
        <v>0</v>
      </c>
      <c r="DC91" s="11">
        <f t="shared" ca="1" si="285"/>
        <v>0</v>
      </c>
      <c r="DD91" s="11">
        <f t="shared" ca="1" si="286"/>
        <v>0</v>
      </c>
      <c r="DE91" s="11">
        <f t="shared" ca="1" si="287"/>
        <v>0</v>
      </c>
      <c r="DF91" s="11">
        <f t="shared" ca="1" si="288"/>
        <v>0</v>
      </c>
      <c r="DG91" s="11">
        <f t="shared" ca="1" si="289"/>
        <v>0</v>
      </c>
      <c r="DH91" s="11">
        <f t="shared" ca="1" si="290"/>
        <v>0</v>
      </c>
      <c r="DI91" s="11">
        <f t="shared" ca="1" si="291"/>
        <v>0</v>
      </c>
      <c r="DJ91" s="11">
        <f t="shared" ca="1" si="292"/>
        <v>0</v>
      </c>
      <c r="DK91" s="11">
        <f t="shared" ca="1" si="293"/>
        <v>0</v>
      </c>
      <c r="DL91" s="11">
        <f t="shared" ca="1" si="294"/>
        <v>0</v>
      </c>
      <c r="DM91" s="11">
        <f t="shared" ca="1" si="295"/>
        <v>0</v>
      </c>
      <c r="DN91" s="11">
        <f t="shared" ca="1" si="296"/>
        <v>0</v>
      </c>
      <c r="DO91" s="11">
        <f t="shared" ca="1" si="297"/>
        <v>0</v>
      </c>
      <c r="DP91" s="11">
        <f t="shared" ca="1" si="298"/>
        <v>0</v>
      </c>
      <c r="DQ91" s="11">
        <f t="shared" ca="1" si="299"/>
        <v>0</v>
      </c>
      <c r="DR91" s="11">
        <f t="shared" ca="1" si="300"/>
        <v>0</v>
      </c>
      <c r="DS91" s="11">
        <f t="shared" ca="1" si="301"/>
        <v>0</v>
      </c>
      <c r="DT91" s="11">
        <f t="shared" ca="1" si="302"/>
        <v>0</v>
      </c>
      <c r="DU91" s="11">
        <f t="shared" ca="1" si="303"/>
        <v>0</v>
      </c>
      <c r="DV91" s="11">
        <f t="shared" ca="1" si="304"/>
        <v>0</v>
      </c>
      <c r="DW91" s="11">
        <f t="shared" ca="1" si="305"/>
        <v>0</v>
      </c>
      <c r="DX91" s="49">
        <f t="shared" ca="1" si="181"/>
        <v>0</v>
      </c>
      <c r="DY91" s="8"/>
      <c r="DZ91" s="11">
        <f t="shared" ca="1" si="306"/>
        <v>0</v>
      </c>
      <c r="EA91" s="11">
        <f t="shared" ca="1" si="307"/>
        <v>0</v>
      </c>
      <c r="EB91" s="11">
        <f t="shared" ca="1" si="308"/>
        <v>0</v>
      </c>
      <c r="EC91" s="11">
        <f t="shared" ca="1" si="309"/>
        <v>0</v>
      </c>
      <c r="ED91" s="11">
        <f t="shared" ca="1" si="310"/>
        <v>0</v>
      </c>
      <c r="EE91" s="11">
        <f t="shared" ca="1" si="311"/>
        <v>0</v>
      </c>
      <c r="EF91" s="11">
        <f t="shared" ca="1" si="312"/>
        <v>0</v>
      </c>
      <c r="EG91" s="11">
        <f t="shared" ca="1" si="313"/>
        <v>0</v>
      </c>
      <c r="EH91" s="11">
        <f t="shared" ca="1" si="314"/>
        <v>0</v>
      </c>
      <c r="EI91" s="11">
        <f t="shared" ca="1" si="315"/>
        <v>0</v>
      </c>
      <c r="EJ91" s="11">
        <f t="shared" ca="1" si="316"/>
        <v>0</v>
      </c>
      <c r="EK91" s="11">
        <f t="shared" ca="1" si="317"/>
        <v>0</v>
      </c>
      <c r="EL91" s="11">
        <f t="shared" ca="1" si="318"/>
        <v>0</v>
      </c>
      <c r="EM91" s="11">
        <f t="shared" ca="1" si="319"/>
        <v>0</v>
      </c>
      <c r="EN91" s="11">
        <f t="shared" ca="1" si="320"/>
        <v>0</v>
      </c>
      <c r="EO91" s="11">
        <f t="shared" ca="1" si="321"/>
        <v>0</v>
      </c>
      <c r="EP91" s="11">
        <f t="shared" ca="1" si="322"/>
        <v>0</v>
      </c>
      <c r="EQ91" s="11">
        <f t="shared" ca="1" si="323"/>
        <v>0</v>
      </c>
      <c r="ER91" s="11">
        <f t="shared" ca="1" si="324"/>
        <v>0</v>
      </c>
      <c r="ES91" s="11">
        <f t="shared" ca="1" si="325"/>
        <v>0</v>
      </c>
      <c r="ET91" s="11">
        <f t="shared" ca="1" si="326"/>
        <v>0</v>
      </c>
      <c r="EU91" s="11">
        <f t="shared" ca="1" si="327"/>
        <v>0</v>
      </c>
      <c r="EV91" s="11">
        <f t="shared" ca="1" si="328"/>
        <v>0</v>
      </c>
      <c r="EW91" s="11">
        <f t="shared" ca="1" si="329"/>
        <v>0</v>
      </c>
      <c r="EX91" s="11">
        <f t="shared" ca="1" si="330"/>
        <v>0</v>
      </c>
      <c r="EY91" s="11">
        <f t="shared" ca="1" si="331"/>
        <v>0</v>
      </c>
      <c r="EZ91" s="11">
        <f t="shared" ca="1" si="332"/>
        <v>0</v>
      </c>
      <c r="FA91" s="11">
        <f t="shared" ca="1" si="333"/>
        <v>0</v>
      </c>
      <c r="FB91" s="11">
        <f t="shared" ca="1" si="334"/>
        <v>0</v>
      </c>
      <c r="FC91" s="11">
        <f t="shared" ca="1" si="335"/>
        <v>0</v>
      </c>
      <c r="FD91" s="11">
        <f t="shared" ca="1" si="336"/>
        <v>0</v>
      </c>
      <c r="FE91" s="11">
        <f t="shared" ca="1" si="337"/>
        <v>0</v>
      </c>
      <c r="FF91" s="11">
        <f t="shared" ca="1" si="338"/>
        <v>0</v>
      </c>
      <c r="FG91" s="11">
        <f t="shared" ca="1" si="339"/>
        <v>0</v>
      </c>
      <c r="FH91" s="11">
        <f t="shared" ca="1" si="340"/>
        <v>0</v>
      </c>
      <c r="FI91" s="11">
        <f t="shared" ca="1" si="341"/>
        <v>0</v>
      </c>
      <c r="FJ91" s="11">
        <f t="shared" ca="1" si="342"/>
        <v>0</v>
      </c>
      <c r="FK91" s="11">
        <f t="shared" ca="1" si="343"/>
        <v>0</v>
      </c>
      <c r="FL91" s="11">
        <f t="shared" ca="1" si="344"/>
        <v>0</v>
      </c>
      <c r="FM91" s="11">
        <f t="shared" ca="1" si="345"/>
        <v>0</v>
      </c>
      <c r="FN91" s="49">
        <f t="shared" ca="1" si="182"/>
        <v>0</v>
      </c>
      <c r="FO91" s="14"/>
      <c r="FP91" s="37">
        <f t="shared" ca="1" si="346"/>
        <v>0</v>
      </c>
      <c r="FQ91" s="11">
        <f ca="1">IF(AV90&lt;=0,0,IF($C91&lt;=SUM($FP91:FP91),0,IF(EA91+$C91-SUM($FP91:FP91)&gt;AV90+CK91,AV90+CK91-EA91,$C91-SUM($FP91:FP91))))</f>
        <v>0</v>
      </c>
      <c r="FR91" s="11">
        <f ca="1">IF(AW90&lt;=0,0,IF($C91&lt;=SUM($FP91:FQ91),0,IF(EB91+$C91-SUM($FP91:FQ91)&gt;AW90+CL91,AW90+CL91-EB91,$C91-SUM($FP91:FQ91))))</f>
        <v>0</v>
      </c>
      <c r="FS91" s="11">
        <f ca="1">IF(AX90&lt;=0,0,IF($C91&lt;=SUM($FP91:FR91),0,IF(EC91+$C91-SUM($FP91:FR91)&gt;AX90+CM91,AX90+CM91-EC91,$C91-SUM($FP91:FR91))))</f>
        <v>0</v>
      </c>
      <c r="FT91" s="11">
        <f ca="1">IF(AY90&lt;=0,0,IF($C91&lt;=SUM($FP91:FS91),0,IF(ED91+$C91-SUM($FP91:FS91)&gt;AY90+CN91,AY90+CN91-ED91,$C91-SUM($FP91:FS91))))</f>
        <v>0</v>
      </c>
      <c r="FU91" s="11">
        <f ca="1">IF(AZ90&lt;=0,0,IF($C91&lt;=SUM($FP91:FT91),0,IF(EE91+$C91-SUM($FP91:FT91)&gt;AZ90+CO91,AZ90+CO91-EE91,$C91-SUM($FP91:FT91))))</f>
        <v>0</v>
      </c>
      <c r="FV91" s="11">
        <f ca="1">IF(BA90&lt;=0,0,IF($C91&lt;=SUM($FP91:FU91),0,IF(EF91+$C91-SUM($FP91:FU91)&gt;BA90+CP91,BA90+CP91-EF91,$C91-SUM($FP91:FU91))))</f>
        <v>0</v>
      </c>
      <c r="FW91" s="11">
        <f ca="1">IF(BB90&lt;=0,0,IF($C91&lt;=SUM($FP91:FV91),0,IF(EG91+$C91-SUM($FP91:FV91)&gt;BB90+CQ91,BB90+CQ91-EG91,$C91-SUM($FP91:FV91))))</f>
        <v>0</v>
      </c>
      <c r="FX91" s="11">
        <f ca="1">IF(BC90&lt;=0,0,IF($C91&lt;=SUM($FP91:FW91),0,IF(EH91+$C91-SUM($FP91:FW91)&gt;BC90+CR91,BC90+CR91-EH91,$C91-SUM($FP91:FW91))))</f>
        <v>0</v>
      </c>
      <c r="FY91" s="11">
        <f ca="1">IF(BD90&lt;=0,0,IF($C91&lt;=SUM($FP91:FX91),0,IF(EI91+$C91-SUM($FP91:FX91)&gt;BD90+CS91,BD90+CS91-EI91,$C91-SUM($FP91:FX91))))</f>
        <v>0</v>
      </c>
      <c r="FZ91" s="11">
        <f ca="1">IF(BE90&lt;=0,0,IF($C91&lt;=SUM($FP91:FY91),0,IF(EJ91+$C91-SUM($FP91:FY91)&gt;BE90+CT91,BE90+CT91-EJ91,$C91-SUM($FP91:FY91))))</f>
        <v>0</v>
      </c>
      <c r="GA91" s="11">
        <f ca="1">IF(BF90&lt;=0,0,IF($C91&lt;=SUM($FP91:FZ91),0,IF(EK91+$C91-SUM($FP91:FZ91)&gt;BF90+CU91,BF90+CU91-EK91,$C91-SUM($FP91:FZ91))))</f>
        <v>0</v>
      </c>
      <c r="GB91" s="11">
        <f ca="1">IF(BG90&lt;=0,0,IF($C91&lt;=SUM($FP91:GA91),0,IF(EL91+$C91-SUM($FP91:GA91)&gt;BG90+CV91,BG90+CV91-EL91,$C91-SUM($FP91:GA91))))</f>
        <v>0</v>
      </c>
      <c r="GC91" s="11">
        <f ca="1">IF(BH90&lt;=0,0,IF($C91&lt;=SUM($FP91:GB91),0,IF(EM91+$C91-SUM($FP91:GB91)&gt;BH90+CW91,BH90+CW91-EM91,$C91-SUM($FP91:GB91))))</f>
        <v>0</v>
      </c>
      <c r="GD91" s="11">
        <f ca="1">IF(BI90&lt;=0,0,IF($C91&lt;=SUM($FP91:GC91),0,IF(EN91+$C91-SUM($FP91:GC91)&gt;BI90+CX91,BI90+CX91-EN91,$C91-SUM($FP91:GC91))))</f>
        <v>0</v>
      </c>
      <c r="GE91" s="11">
        <f ca="1">IF(BJ90&lt;=0,0,IF($C91&lt;=SUM($FP91:GD91),0,IF(EO91+$C91-SUM($FP91:GD91)&gt;BJ90+CY91,BJ90+CY91-EO91,$C91-SUM($FP91:GD91))))</f>
        <v>0</v>
      </c>
      <c r="GF91" s="11">
        <f ca="1">IF(BK90&lt;=0,0,IF($C91&lt;=SUM($FP91:GE91),0,IF(EP91+$C91-SUM($FP91:GE91)&gt;BK90+CZ91,BK90+CZ91-EP91,$C91-SUM($FP91:GE91))))</f>
        <v>0</v>
      </c>
      <c r="GG91" s="11">
        <f ca="1">IF(BL90&lt;=0,0,IF($C91&lt;=SUM($FP91:GF91),0,IF(EQ91+$C91-SUM($FP91:GF91)&gt;BL90+DA91,BL90+DA91-EQ91,$C91-SUM($FP91:GF91))))</f>
        <v>0</v>
      </c>
      <c r="GH91" s="11">
        <f ca="1">IF(BM90&lt;=0,0,IF($C91&lt;=SUM($FP91:GG91),0,IF(ER91+$C91-SUM($FP91:GG91)&gt;BM90+DB91,BM90+DB91-ER91,$C91-SUM($FP91:GG91))))</f>
        <v>0</v>
      </c>
      <c r="GI91" s="11">
        <f ca="1">IF(BN90&lt;=0,0,IF($C91&lt;=SUM($FP91:GH91),0,IF(ES91+$C91-SUM($FP91:GH91)&gt;BN90+DC91,BN90+DC91-ES91,$C91-SUM($FP91:GH91))))</f>
        <v>0</v>
      </c>
      <c r="GJ91" s="11">
        <f ca="1">IF(BO90&lt;=0,0,IF($C91&lt;=SUM($FP91:GI91),0,IF(ET91+$C91-SUM($FP91:GI91)&gt;BO90+DD91,BO90+DD91-ET91,$C91-SUM($FP91:GI91))))</f>
        <v>0</v>
      </c>
      <c r="GK91" s="11">
        <f ca="1">IF(BP90&lt;=0,0,IF($C91&lt;=SUM($FP91:GJ91),0,IF(EU91+$C91-SUM($FP91:GJ91)&gt;BP90+DE91,BP90+DE91-EU91,$C91-SUM($FP91:GJ91))))</f>
        <v>0</v>
      </c>
      <c r="GL91" s="11">
        <f ca="1">IF(BQ90&lt;=0,0,IF($C91&lt;=SUM($FP91:GK91),0,IF(EV91+$C91-SUM($FP91:GK91)&gt;BQ90+DF91,BQ90+DF91-EV91,$C91-SUM($FP91:GK91))))</f>
        <v>0</v>
      </c>
      <c r="GM91" s="11">
        <f ca="1">IF(BR90&lt;=0,0,IF($C91&lt;=SUM($FP91:GL91),0,IF(EW91+$C91-SUM($FP91:GL91)&gt;BR90+DG91,BR90+DG91-EW91,$C91-SUM($FP91:GL91))))</f>
        <v>0</v>
      </c>
      <c r="GN91" s="11">
        <f ca="1">IF(BS90&lt;=0,0,IF($C91&lt;=SUM($FP91:GM91),0,IF(EX91+$C91-SUM($FP91:GM91)&gt;BS90+DH91,BS90+DH91-EX91,$C91-SUM($FP91:GM91))))</f>
        <v>0</v>
      </c>
      <c r="GO91" s="11">
        <f ca="1">IF(BT90&lt;=0,0,IF($C91&lt;=SUM($FP91:GN91),0,IF(EY91+$C91-SUM($FP91:GN91)&gt;BT90+DI91,BT90+DI91-EY91,$C91-SUM($FP91:GN91))))</f>
        <v>0</v>
      </c>
      <c r="GP91" s="11">
        <f ca="1">IF(BU90&lt;=0,0,IF($C91&lt;=SUM($FP91:GO91),0,IF(EZ91+$C91-SUM($FP91:GO91)&gt;BU90+DJ91,BU90+DJ91-EZ91,$C91-SUM($FP91:GO91))))</f>
        <v>0</v>
      </c>
      <c r="GQ91" s="11">
        <f ca="1">IF(BV90&lt;=0,0,IF($C91&lt;=SUM($FP91:GP91),0,IF(FA91+$C91-SUM($FP91:GP91)&gt;BV90+DK91,BV90+DK91-FA91,$C91-SUM($FP91:GP91))))</f>
        <v>0</v>
      </c>
      <c r="GR91" s="11">
        <f ca="1">IF(BW90&lt;=0,0,IF($C91&lt;=SUM($FP91:GQ91),0,IF(FB91+$C91-SUM($FP91:GQ91)&gt;BW90+DL91,BW90+DL91-FB91,$C91-SUM($FP91:GQ91))))</f>
        <v>0</v>
      </c>
      <c r="GS91" s="11">
        <f ca="1">IF(BX90&lt;=0,0,IF($C91&lt;=SUM($FP91:GR91),0,IF(FC91+$C91-SUM($FP91:GR91)&gt;BX90+DM91,BX90+DM91-FC91,$C91-SUM($FP91:GR91))))</f>
        <v>0</v>
      </c>
      <c r="GT91" s="11">
        <f ca="1">IF(BY90&lt;=0,0,IF($C91&lt;=SUM($FP91:GS91),0,IF(FD91+$C91-SUM($FP91:GS91)&gt;BY90+DN91,BY90+DN91-FD91,$C91-SUM($FP91:GS91))))</f>
        <v>0</v>
      </c>
      <c r="GU91" s="11">
        <f ca="1">IF(BZ90&lt;=0,0,IF($C91&lt;=SUM($FP91:GT91),0,IF(FE91+$C91-SUM($FP91:GT91)&gt;BZ90+DO91,BZ90+DO91-FE91,$C91-SUM($FP91:GT91))))</f>
        <v>0</v>
      </c>
      <c r="GV91" s="11">
        <f ca="1">IF(CA90&lt;=0,0,IF($C91&lt;=SUM($FP91:GU91),0,IF(FF91+$C91-SUM($FP91:GU91)&gt;CA90+DP91,CA90+DP91-FF91,$C91-SUM($FP91:GU91))))</f>
        <v>0</v>
      </c>
      <c r="GW91" s="11">
        <f ca="1">IF(CB90&lt;=0,0,IF($C91&lt;=SUM($FP91:GV91),0,IF(FG91+$C91-SUM($FP91:GV91)&gt;CB90+DQ91,CB90+DQ91-FG91,$C91-SUM($FP91:GV91))))</f>
        <v>0</v>
      </c>
      <c r="GX91" s="11">
        <f ca="1">IF(CC90&lt;=0,0,IF($C91&lt;=SUM($FP91:GW91),0,IF(FH91+$C91-SUM($FP91:GW91)&gt;CC90+DR91,CC90+DR91-FH91,$C91-SUM($FP91:GW91))))</f>
        <v>0</v>
      </c>
      <c r="GY91" s="11">
        <f ca="1">IF(CD90&lt;=0,0,IF($C91&lt;=SUM($FP91:GX91),0,IF(FI91+$C91-SUM($FP91:GX91)&gt;CD90+DS91,CD90+DS91-FI91,$C91-SUM($FP91:GX91))))</f>
        <v>0</v>
      </c>
      <c r="GZ91" s="11">
        <f ca="1">IF(CE90&lt;=0,0,IF($C91&lt;=SUM($FP91:GY91),0,IF(FJ91+$C91-SUM($FP91:GY91)&gt;CE90+DT91,CE90+DT91-FJ91,$C91-SUM($FP91:GY91))))</f>
        <v>0</v>
      </c>
      <c r="HA91" s="11">
        <f ca="1">IF(CF90&lt;=0,0,IF($C91&lt;=SUM($FP91:GZ91),0,IF(FK91+$C91-SUM($FP91:GZ91)&gt;CF90+DU91,CF90+DU91-FK91,$C91-SUM($FP91:GZ91))))</f>
        <v>0</v>
      </c>
      <c r="HB91" s="11">
        <f ca="1">IF(CG90&lt;=0,0,IF($C91&lt;=SUM($FP91:HA91),0,IF(FL91+$C91-SUM($FP91:HA91)&gt;CG90+DV91,CG90+DV91-FL91,$C91-SUM($FP91:HA91))))</f>
        <v>0</v>
      </c>
      <c r="HC91" s="11">
        <f ca="1">IF(CH90&lt;=0,0,IF($C91&lt;=SUM($FP91:HB91),0,IF(FM91+$C91-SUM($FP91:HB91)&gt;CH90+DW91,CH90+DW91-FM91,$C91-SUM($FP91:HB91))))</f>
        <v>0</v>
      </c>
    </row>
    <row r="92" spans="1:211" ht="11" customHeight="1" x14ac:dyDescent="0.15">
      <c r="A92" s="12" t="str">
        <f t="shared" ca="1" si="183"/>
        <v/>
      </c>
      <c r="B92" s="6" t="e">
        <f t="shared" ca="1" si="184"/>
        <v>#N/A</v>
      </c>
      <c r="C92" s="50" t="str">
        <f ca="1">IF(A92="","",IF(snowball,IF(($E$5-FN92)&lt;0,0,$E$5-FN92),0)+D92)</f>
        <v/>
      </c>
      <c r="D92" s="38"/>
      <c r="E92" s="11">
        <f t="shared" ca="1" si="185"/>
        <v>0</v>
      </c>
      <c r="F92" s="11">
        <f t="shared" ca="1" si="186"/>
        <v>0</v>
      </c>
      <c r="G92" s="11">
        <f t="shared" ca="1" si="187"/>
        <v>0</v>
      </c>
      <c r="H92" s="11">
        <f t="shared" ca="1" si="188"/>
        <v>0</v>
      </c>
      <c r="I92" s="11">
        <f t="shared" ca="1" si="189"/>
        <v>0</v>
      </c>
      <c r="J92" s="11">
        <f t="shared" ca="1" si="190"/>
        <v>0</v>
      </c>
      <c r="K92" s="11">
        <f t="shared" ca="1" si="191"/>
        <v>0</v>
      </c>
      <c r="L92" s="11">
        <f t="shared" ca="1" si="192"/>
        <v>0</v>
      </c>
      <c r="M92" s="11">
        <f t="shared" ca="1" si="193"/>
        <v>0</v>
      </c>
      <c r="N92" s="11">
        <f t="shared" ca="1" si="194"/>
        <v>0</v>
      </c>
      <c r="O92" s="11">
        <f t="shared" ca="1" si="195"/>
        <v>0</v>
      </c>
      <c r="P92" s="11">
        <f t="shared" ca="1" si="196"/>
        <v>0</v>
      </c>
      <c r="Q92" s="11">
        <f t="shared" ca="1" si="197"/>
        <v>0</v>
      </c>
      <c r="R92" s="11">
        <f t="shared" ca="1" si="198"/>
        <v>0</v>
      </c>
      <c r="S92" s="11">
        <f t="shared" ca="1" si="199"/>
        <v>0</v>
      </c>
      <c r="T92" s="11">
        <f t="shared" ca="1" si="200"/>
        <v>0</v>
      </c>
      <c r="U92" s="11">
        <f t="shared" ca="1" si="201"/>
        <v>0</v>
      </c>
      <c r="V92" s="11">
        <f t="shared" ca="1" si="202"/>
        <v>0</v>
      </c>
      <c r="W92" s="11">
        <f t="shared" ca="1" si="203"/>
        <v>0</v>
      </c>
      <c r="X92" s="11">
        <f t="shared" ca="1" si="204"/>
        <v>0</v>
      </c>
      <c r="Y92" s="11">
        <f t="shared" ca="1" si="205"/>
        <v>0</v>
      </c>
      <c r="Z92" s="11">
        <f t="shared" ca="1" si="206"/>
        <v>0</v>
      </c>
      <c r="AA92" s="11">
        <f t="shared" ca="1" si="207"/>
        <v>0</v>
      </c>
      <c r="AB92" s="11">
        <f t="shared" ca="1" si="208"/>
        <v>0</v>
      </c>
      <c r="AC92" s="11">
        <f t="shared" ca="1" si="209"/>
        <v>0</v>
      </c>
      <c r="AD92" s="11">
        <f t="shared" ca="1" si="210"/>
        <v>0</v>
      </c>
      <c r="AE92" s="11">
        <f t="shared" ca="1" si="211"/>
        <v>0</v>
      </c>
      <c r="AF92" s="11">
        <f t="shared" ca="1" si="212"/>
        <v>0</v>
      </c>
      <c r="AG92" s="11">
        <f t="shared" ca="1" si="213"/>
        <v>0</v>
      </c>
      <c r="AH92" s="11">
        <f t="shared" ca="1" si="214"/>
        <v>0</v>
      </c>
      <c r="AI92" s="11">
        <f t="shared" ca="1" si="215"/>
        <v>0</v>
      </c>
      <c r="AJ92" s="11">
        <f t="shared" ca="1" si="216"/>
        <v>0</v>
      </c>
      <c r="AK92" s="11">
        <f t="shared" ca="1" si="217"/>
        <v>0</v>
      </c>
      <c r="AL92" s="11">
        <f t="shared" ca="1" si="218"/>
        <v>0</v>
      </c>
      <c r="AM92" s="11">
        <f t="shared" ca="1" si="219"/>
        <v>0</v>
      </c>
      <c r="AN92" s="11">
        <f t="shared" ca="1" si="220"/>
        <v>0</v>
      </c>
      <c r="AO92" s="11">
        <f t="shared" ca="1" si="221"/>
        <v>0</v>
      </c>
      <c r="AP92" s="11">
        <f t="shared" ca="1" si="222"/>
        <v>0</v>
      </c>
      <c r="AQ92" s="11">
        <f t="shared" ca="1" si="223"/>
        <v>0</v>
      </c>
      <c r="AR92" s="11">
        <f t="shared" ca="1" si="224"/>
        <v>0</v>
      </c>
      <c r="AS92" s="35"/>
      <c r="AT92" s="11">
        <f t="shared" ca="1" si="225"/>
        <v>0</v>
      </c>
      <c r="AU92" s="11">
        <f t="shared" ca="1" si="226"/>
        <v>0</v>
      </c>
      <c r="AV92" s="11">
        <f t="shared" ca="1" si="227"/>
        <v>0</v>
      </c>
      <c r="AW92" s="11">
        <f t="shared" ca="1" si="228"/>
        <v>0</v>
      </c>
      <c r="AX92" s="11">
        <f t="shared" ca="1" si="229"/>
        <v>0</v>
      </c>
      <c r="AY92" s="11">
        <f t="shared" ca="1" si="230"/>
        <v>0</v>
      </c>
      <c r="AZ92" s="11">
        <f t="shared" ca="1" si="231"/>
        <v>0</v>
      </c>
      <c r="BA92" s="11">
        <f t="shared" ca="1" si="232"/>
        <v>0</v>
      </c>
      <c r="BB92" s="11">
        <f t="shared" ca="1" si="233"/>
        <v>0</v>
      </c>
      <c r="BC92" s="11">
        <f t="shared" ca="1" si="234"/>
        <v>0</v>
      </c>
      <c r="BD92" s="11">
        <f t="shared" ca="1" si="235"/>
        <v>0</v>
      </c>
      <c r="BE92" s="11">
        <f t="shared" ca="1" si="236"/>
        <v>0</v>
      </c>
      <c r="BF92" s="11">
        <f t="shared" ca="1" si="237"/>
        <v>0</v>
      </c>
      <c r="BG92" s="11">
        <f t="shared" ca="1" si="238"/>
        <v>0</v>
      </c>
      <c r="BH92" s="11">
        <f t="shared" ca="1" si="239"/>
        <v>0</v>
      </c>
      <c r="BI92" s="11">
        <f t="shared" ca="1" si="240"/>
        <v>0</v>
      </c>
      <c r="BJ92" s="11">
        <f t="shared" ca="1" si="241"/>
        <v>0</v>
      </c>
      <c r="BK92" s="11">
        <f t="shared" ca="1" si="242"/>
        <v>0</v>
      </c>
      <c r="BL92" s="11">
        <f t="shared" ca="1" si="243"/>
        <v>0</v>
      </c>
      <c r="BM92" s="11">
        <f t="shared" ca="1" si="244"/>
        <v>0</v>
      </c>
      <c r="BN92" s="11">
        <f t="shared" ca="1" si="245"/>
        <v>0</v>
      </c>
      <c r="BO92" s="11">
        <f t="shared" ca="1" si="246"/>
        <v>0</v>
      </c>
      <c r="BP92" s="11">
        <f t="shared" ca="1" si="247"/>
        <v>0</v>
      </c>
      <c r="BQ92" s="11">
        <f t="shared" ca="1" si="248"/>
        <v>0</v>
      </c>
      <c r="BR92" s="11">
        <f t="shared" ca="1" si="249"/>
        <v>0</v>
      </c>
      <c r="BS92" s="11">
        <f t="shared" ca="1" si="250"/>
        <v>0</v>
      </c>
      <c r="BT92" s="11">
        <f t="shared" ca="1" si="251"/>
        <v>0</v>
      </c>
      <c r="BU92" s="11">
        <f t="shared" ca="1" si="252"/>
        <v>0</v>
      </c>
      <c r="BV92" s="11">
        <f t="shared" ca="1" si="253"/>
        <v>0</v>
      </c>
      <c r="BW92" s="11">
        <f t="shared" ca="1" si="254"/>
        <v>0</v>
      </c>
      <c r="BX92" s="11">
        <f t="shared" ca="1" si="255"/>
        <v>0</v>
      </c>
      <c r="BY92" s="11">
        <f t="shared" ca="1" si="256"/>
        <v>0</v>
      </c>
      <c r="BZ92" s="11">
        <f t="shared" ca="1" si="257"/>
        <v>0</v>
      </c>
      <c r="CA92" s="11">
        <f t="shared" ca="1" si="258"/>
        <v>0</v>
      </c>
      <c r="CB92" s="11">
        <f t="shared" ca="1" si="259"/>
        <v>0</v>
      </c>
      <c r="CC92" s="11">
        <f t="shared" ca="1" si="260"/>
        <v>0</v>
      </c>
      <c r="CD92" s="11">
        <f t="shared" ca="1" si="261"/>
        <v>0</v>
      </c>
      <c r="CE92" s="11">
        <f t="shared" ca="1" si="262"/>
        <v>0</v>
      </c>
      <c r="CF92" s="11">
        <f t="shared" ca="1" si="263"/>
        <v>0</v>
      </c>
      <c r="CG92" s="11">
        <f t="shared" ca="1" si="264"/>
        <v>0</v>
      </c>
      <c r="CH92" s="11">
        <f t="shared" ca="1" si="265"/>
        <v>0</v>
      </c>
      <c r="CI92" s="3"/>
      <c r="CJ92" s="11">
        <f t="shared" ca="1" si="266"/>
        <v>0</v>
      </c>
      <c r="CK92" s="11">
        <f t="shared" ca="1" si="267"/>
        <v>0</v>
      </c>
      <c r="CL92" s="11">
        <f t="shared" ca="1" si="268"/>
        <v>0</v>
      </c>
      <c r="CM92" s="11">
        <f t="shared" ca="1" si="269"/>
        <v>0</v>
      </c>
      <c r="CN92" s="11">
        <f t="shared" ca="1" si="270"/>
        <v>0</v>
      </c>
      <c r="CO92" s="11">
        <f t="shared" ca="1" si="271"/>
        <v>0</v>
      </c>
      <c r="CP92" s="11">
        <f t="shared" ca="1" si="272"/>
        <v>0</v>
      </c>
      <c r="CQ92" s="11">
        <f t="shared" ca="1" si="273"/>
        <v>0</v>
      </c>
      <c r="CR92" s="11">
        <f t="shared" ca="1" si="274"/>
        <v>0</v>
      </c>
      <c r="CS92" s="11">
        <f t="shared" ca="1" si="275"/>
        <v>0</v>
      </c>
      <c r="CT92" s="11">
        <f t="shared" ca="1" si="276"/>
        <v>0</v>
      </c>
      <c r="CU92" s="11">
        <f t="shared" ca="1" si="277"/>
        <v>0</v>
      </c>
      <c r="CV92" s="11">
        <f t="shared" ca="1" si="278"/>
        <v>0</v>
      </c>
      <c r="CW92" s="11">
        <f t="shared" ca="1" si="279"/>
        <v>0</v>
      </c>
      <c r="CX92" s="11">
        <f t="shared" ca="1" si="280"/>
        <v>0</v>
      </c>
      <c r="CY92" s="11">
        <f t="shared" ca="1" si="281"/>
        <v>0</v>
      </c>
      <c r="CZ92" s="11">
        <f t="shared" ca="1" si="282"/>
        <v>0</v>
      </c>
      <c r="DA92" s="11">
        <f t="shared" ca="1" si="283"/>
        <v>0</v>
      </c>
      <c r="DB92" s="11">
        <f t="shared" ca="1" si="284"/>
        <v>0</v>
      </c>
      <c r="DC92" s="11">
        <f t="shared" ca="1" si="285"/>
        <v>0</v>
      </c>
      <c r="DD92" s="11">
        <f t="shared" ca="1" si="286"/>
        <v>0</v>
      </c>
      <c r="DE92" s="11">
        <f t="shared" ca="1" si="287"/>
        <v>0</v>
      </c>
      <c r="DF92" s="11">
        <f t="shared" ca="1" si="288"/>
        <v>0</v>
      </c>
      <c r="DG92" s="11">
        <f t="shared" ca="1" si="289"/>
        <v>0</v>
      </c>
      <c r="DH92" s="11">
        <f t="shared" ca="1" si="290"/>
        <v>0</v>
      </c>
      <c r="DI92" s="11">
        <f t="shared" ca="1" si="291"/>
        <v>0</v>
      </c>
      <c r="DJ92" s="11">
        <f t="shared" ca="1" si="292"/>
        <v>0</v>
      </c>
      <c r="DK92" s="11">
        <f t="shared" ca="1" si="293"/>
        <v>0</v>
      </c>
      <c r="DL92" s="11">
        <f t="shared" ca="1" si="294"/>
        <v>0</v>
      </c>
      <c r="DM92" s="11">
        <f t="shared" ca="1" si="295"/>
        <v>0</v>
      </c>
      <c r="DN92" s="11">
        <f t="shared" ca="1" si="296"/>
        <v>0</v>
      </c>
      <c r="DO92" s="11">
        <f t="shared" ca="1" si="297"/>
        <v>0</v>
      </c>
      <c r="DP92" s="11">
        <f t="shared" ca="1" si="298"/>
        <v>0</v>
      </c>
      <c r="DQ92" s="11">
        <f t="shared" ca="1" si="299"/>
        <v>0</v>
      </c>
      <c r="DR92" s="11">
        <f t="shared" ca="1" si="300"/>
        <v>0</v>
      </c>
      <c r="DS92" s="11">
        <f t="shared" ca="1" si="301"/>
        <v>0</v>
      </c>
      <c r="DT92" s="11">
        <f t="shared" ca="1" si="302"/>
        <v>0</v>
      </c>
      <c r="DU92" s="11">
        <f t="shared" ca="1" si="303"/>
        <v>0</v>
      </c>
      <c r="DV92" s="11">
        <f t="shared" ca="1" si="304"/>
        <v>0</v>
      </c>
      <c r="DW92" s="11">
        <f t="shared" ca="1" si="305"/>
        <v>0</v>
      </c>
      <c r="DX92" s="49">
        <f t="shared" ca="1" si="181"/>
        <v>0</v>
      </c>
      <c r="DY92" s="8"/>
      <c r="DZ92" s="11">
        <f t="shared" ca="1" si="306"/>
        <v>0</v>
      </c>
      <c r="EA92" s="11">
        <f t="shared" ca="1" si="307"/>
        <v>0</v>
      </c>
      <c r="EB92" s="11">
        <f t="shared" ca="1" si="308"/>
        <v>0</v>
      </c>
      <c r="EC92" s="11">
        <f t="shared" ca="1" si="309"/>
        <v>0</v>
      </c>
      <c r="ED92" s="11">
        <f t="shared" ca="1" si="310"/>
        <v>0</v>
      </c>
      <c r="EE92" s="11">
        <f t="shared" ca="1" si="311"/>
        <v>0</v>
      </c>
      <c r="EF92" s="11">
        <f t="shared" ca="1" si="312"/>
        <v>0</v>
      </c>
      <c r="EG92" s="11">
        <f t="shared" ca="1" si="313"/>
        <v>0</v>
      </c>
      <c r="EH92" s="11">
        <f t="shared" ca="1" si="314"/>
        <v>0</v>
      </c>
      <c r="EI92" s="11">
        <f t="shared" ca="1" si="315"/>
        <v>0</v>
      </c>
      <c r="EJ92" s="11">
        <f t="shared" ca="1" si="316"/>
        <v>0</v>
      </c>
      <c r="EK92" s="11">
        <f t="shared" ca="1" si="317"/>
        <v>0</v>
      </c>
      <c r="EL92" s="11">
        <f t="shared" ca="1" si="318"/>
        <v>0</v>
      </c>
      <c r="EM92" s="11">
        <f t="shared" ca="1" si="319"/>
        <v>0</v>
      </c>
      <c r="EN92" s="11">
        <f t="shared" ca="1" si="320"/>
        <v>0</v>
      </c>
      <c r="EO92" s="11">
        <f t="shared" ca="1" si="321"/>
        <v>0</v>
      </c>
      <c r="EP92" s="11">
        <f t="shared" ca="1" si="322"/>
        <v>0</v>
      </c>
      <c r="EQ92" s="11">
        <f t="shared" ca="1" si="323"/>
        <v>0</v>
      </c>
      <c r="ER92" s="11">
        <f t="shared" ca="1" si="324"/>
        <v>0</v>
      </c>
      <c r="ES92" s="11">
        <f t="shared" ca="1" si="325"/>
        <v>0</v>
      </c>
      <c r="ET92" s="11">
        <f t="shared" ca="1" si="326"/>
        <v>0</v>
      </c>
      <c r="EU92" s="11">
        <f t="shared" ca="1" si="327"/>
        <v>0</v>
      </c>
      <c r="EV92" s="11">
        <f t="shared" ca="1" si="328"/>
        <v>0</v>
      </c>
      <c r="EW92" s="11">
        <f t="shared" ca="1" si="329"/>
        <v>0</v>
      </c>
      <c r="EX92" s="11">
        <f t="shared" ca="1" si="330"/>
        <v>0</v>
      </c>
      <c r="EY92" s="11">
        <f t="shared" ca="1" si="331"/>
        <v>0</v>
      </c>
      <c r="EZ92" s="11">
        <f t="shared" ca="1" si="332"/>
        <v>0</v>
      </c>
      <c r="FA92" s="11">
        <f t="shared" ca="1" si="333"/>
        <v>0</v>
      </c>
      <c r="FB92" s="11">
        <f t="shared" ca="1" si="334"/>
        <v>0</v>
      </c>
      <c r="FC92" s="11">
        <f t="shared" ca="1" si="335"/>
        <v>0</v>
      </c>
      <c r="FD92" s="11">
        <f t="shared" ca="1" si="336"/>
        <v>0</v>
      </c>
      <c r="FE92" s="11">
        <f t="shared" ca="1" si="337"/>
        <v>0</v>
      </c>
      <c r="FF92" s="11">
        <f t="shared" ca="1" si="338"/>
        <v>0</v>
      </c>
      <c r="FG92" s="11">
        <f t="shared" ca="1" si="339"/>
        <v>0</v>
      </c>
      <c r="FH92" s="11">
        <f t="shared" ca="1" si="340"/>
        <v>0</v>
      </c>
      <c r="FI92" s="11">
        <f t="shared" ca="1" si="341"/>
        <v>0</v>
      </c>
      <c r="FJ92" s="11">
        <f t="shared" ca="1" si="342"/>
        <v>0</v>
      </c>
      <c r="FK92" s="11">
        <f t="shared" ca="1" si="343"/>
        <v>0</v>
      </c>
      <c r="FL92" s="11">
        <f t="shared" ca="1" si="344"/>
        <v>0</v>
      </c>
      <c r="FM92" s="11">
        <f t="shared" ca="1" si="345"/>
        <v>0</v>
      </c>
      <c r="FN92" s="49">
        <f t="shared" ca="1" si="182"/>
        <v>0</v>
      </c>
      <c r="FO92" s="14"/>
      <c r="FP92" s="37">
        <f t="shared" ca="1" si="346"/>
        <v>0</v>
      </c>
      <c r="FQ92" s="11">
        <f ca="1">IF(AV91&lt;=0,0,IF($C92&lt;=SUM($FP92:FP92),0,IF(EA92+$C92-SUM($FP92:FP92)&gt;AV91+CK92,AV91+CK92-EA92,$C92-SUM($FP92:FP92))))</f>
        <v>0</v>
      </c>
      <c r="FR92" s="11">
        <f ca="1">IF(AW91&lt;=0,0,IF($C92&lt;=SUM($FP92:FQ92),0,IF(EB92+$C92-SUM($FP92:FQ92)&gt;AW91+CL92,AW91+CL92-EB92,$C92-SUM($FP92:FQ92))))</f>
        <v>0</v>
      </c>
      <c r="FS92" s="11">
        <f ca="1">IF(AX91&lt;=0,0,IF($C92&lt;=SUM($FP92:FR92),0,IF(EC92+$C92-SUM($FP92:FR92)&gt;AX91+CM92,AX91+CM92-EC92,$C92-SUM($FP92:FR92))))</f>
        <v>0</v>
      </c>
      <c r="FT92" s="11">
        <f ca="1">IF(AY91&lt;=0,0,IF($C92&lt;=SUM($FP92:FS92),0,IF(ED92+$C92-SUM($FP92:FS92)&gt;AY91+CN92,AY91+CN92-ED92,$C92-SUM($FP92:FS92))))</f>
        <v>0</v>
      </c>
      <c r="FU92" s="11">
        <f ca="1">IF(AZ91&lt;=0,0,IF($C92&lt;=SUM($FP92:FT92),0,IF(EE92+$C92-SUM($FP92:FT92)&gt;AZ91+CO92,AZ91+CO92-EE92,$C92-SUM($FP92:FT92))))</f>
        <v>0</v>
      </c>
      <c r="FV92" s="11">
        <f ca="1">IF(BA91&lt;=0,0,IF($C92&lt;=SUM($FP92:FU92),0,IF(EF92+$C92-SUM($FP92:FU92)&gt;BA91+CP92,BA91+CP92-EF92,$C92-SUM($FP92:FU92))))</f>
        <v>0</v>
      </c>
      <c r="FW92" s="11">
        <f ca="1">IF(BB91&lt;=0,0,IF($C92&lt;=SUM($FP92:FV92),0,IF(EG92+$C92-SUM($FP92:FV92)&gt;BB91+CQ92,BB91+CQ92-EG92,$C92-SUM($FP92:FV92))))</f>
        <v>0</v>
      </c>
      <c r="FX92" s="11">
        <f ca="1">IF(BC91&lt;=0,0,IF($C92&lt;=SUM($FP92:FW92),0,IF(EH92+$C92-SUM($FP92:FW92)&gt;BC91+CR92,BC91+CR92-EH92,$C92-SUM($FP92:FW92))))</f>
        <v>0</v>
      </c>
      <c r="FY92" s="11">
        <f ca="1">IF(BD91&lt;=0,0,IF($C92&lt;=SUM($FP92:FX92),0,IF(EI92+$C92-SUM($FP92:FX92)&gt;BD91+CS92,BD91+CS92-EI92,$C92-SUM($FP92:FX92))))</f>
        <v>0</v>
      </c>
      <c r="FZ92" s="11">
        <f ca="1">IF(BE91&lt;=0,0,IF($C92&lt;=SUM($FP92:FY92),0,IF(EJ92+$C92-SUM($FP92:FY92)&gt;BE91+CT92,BE91+CT92-EJ92,$C92-SUM($FP92:FY92))))</f>
        <v>0</v>
      </c>
      <c r="GA92" s="11">
        <f ca="1">IF(BF91&lt;=0,0,IF($C92&lt;=SUM($FP92:FZ92),0,IF(EK92+$C92-SUM($FP92:FZ92)&gt;BF91+CU92,BF91+CU92-EK92,$C92-SUM($FP92:FZ92))))</f>
        <v>0</v>
      </c>
      <c r="GB92" s="11">
        <f ca="1">IF(BG91&lt;=0,0,IF($C92&lt;=SUM($FP92:GA92),0,IF(EL92+$C92-SUM($FP92:GA92)&gt;BG91+CV92,BG91+CV92-EL92,$C92-SUM($FP92:GA92))))</f>
        <v>0</v>
      </c>
      <c r="GC92" s="11">
        <f ca="1">IF(BH91&lt;=0,0,IF($C92&lt;=SUM($FP92:GB92),0,IF(EM92+$C92-SUM($FP92:GB92)&gt;BH91+CW92,BH91+CW92-EM92,$C92-SUM($FP92:GB92))))</f>
        <v>0</v>
      </c>
      <c r="GD92" s="11">
        <f ca="1">IF(BI91&lt;=0,0,IF($C92&lt;=SUM($FP92:GC92),0,IF(EN92+$C92-SUM($FP92:GC92)&gt;BI91+CX92,BI91+CX92-EN92,$C92-SUM($FP92:GC92))))</f>
        <v>0</v>
      </c>
      <c r="GE92" s="11">
        <f ca="1">IF(BJ91&lt;=0,0,IF($C92&lt;=SUM($FP92:GD92),0,IF(EO92+$C92-SUM($FP92:GD92)&gt;BJ91+CY92,BJ91+CY92-EO92,$C92-SUM($FP92:GD92))))</f>
        <v>0</v>
      </c>
      <c r="GF92" s="11">
        <f ca="1">IF(BK91&lt;=0,0,IF($C92&lt;=SUM($FP92:GE92),0,IF(EP92+$C92-SUM($FP92:GE92)&gt;BK91+CZ92,BK91+CZ92-EP92,$C92-SUM($FP92:GE92))))</f>
        <v>0</v>
      </c>
      <c r="GG92" s="11">
        <f ca="1">IF(BL91&lt;=0,0,IF($C92&lt;=SUM($FP92:GF92),0,IF(EQ92+$C92-SUM($FP92:GF92)&gt;BL91+DA92,BL91+DA92-EQ92,$C92-SUM($FP92:GF92))))</f>
        <v>0</v>
      </c>
      <c r="GH92" s="11">
        <f ca="1">IF(BM91&lt;=0,0,IF($C92&lt;=SUM($FP92:GG92),0,IF(ER92+$C92-SUM($FP92:GG92)&gt;BM91+DB92,BM91+DB92-ER92,$C92-SUM($FP92:GG92))))</f>
        <v>0</v>
      </c>
      <c r="GI92" s="11">
        <f ca="1">IF(BN91&lt;=0,0,IF($C92&lt;=SUM($FP92:GH92),0,IF(ES92+$C92-SUM($FP92:GH92)&gt;BN91+DC92,BN91+DC92-ES92,$C92-SUM($FP92:GH92))))</f>
        <v>0</v>
      </c>
      <c r="GJ92" s="11">
        <f ca="1">IF(BO91&lt;=0,0,IF($C92&lt;=SUM($FP92:GI92),0,IF(ET92+$C92-SUM($FP92:GI92)&gt;BO91+DD92,BO91+DD92-ET92,$C92-SUM($FP92:GI92))))</f>
        <v>0</v>
      </c>
      <c r="GK92" s="11">
        <f ca="1">IF(BP91&lt;=0,0,IF($C92&lt;=SUM($FP92:GJ92),0,IF(EU92+$C92-SUM($FP92:GJ92)&gt;BP91+DE92,BP91+DE92-EU92,$C92-SUM($FP92:GJ92))))</f>
        <v>0</v>
      </c>
      <c r="GL92" s="11">
        <f ca="1">IF(BQ91&lt;=0,0,IF($C92&lt;=SUM($FP92:GK92),0,IF(EV92+$C92-SUM($FP92:GK92)&gt;BQ91+DF92,BQ91+DF92-EV92,$C92-SUM($FP92:GK92))))</f>
        <v>0</v>
      </c>
      <c r="GM92" s="11">
        <f ca="1">IF(BR91&lt;=0,0,IF($C92&lt;=SUM($FP92:GL92),0,IF(EW92+$C92-SUM($FP92:GL92)&gt;BR91+DG92,BR91+DG92-EW92,$C92-SUM($FP92:GL92))))</f>
        <v>0</v>
      </c>
      <c r="GN92" s="11">
        <f ca="1">IF(BS91&lt;=0,0,IF($C92&lt;=SUM($FP92:GM92),0,IF(EX92+$C92-SUM($FP92:GM92)&gt;BS91+DH92,BS91+DH92-EX92,$C92-SUM($FP92:GM92))))</f>
        <v>0</v>
      </c>
      <c r="GO92" s="11">
        <f ca="1">IF(BT91&lt;=0,0,IF($C92&lt;=SUM($FP92:GN92),0,IF(EY92+$C92-SUM($FP92:GN92)&gt;BT91+DI92,BT91+DI92-EY92,$C92-SUM($FP92:GN92))))</f>
        <v>0</v>
      </c>
      <c r="GP92" s="11">
        <f ca="1">IF(BU91&lt;=0,0,IF($C92&lt;=SUM($FP92:GO92),0,IF(EZ92+$C92-SUM($FP92:GO92)&gt;BU91+DJ92,BU91+DJ92-EZ92,$C92-SUM($FP92:GO92))))</f>
        <v>0</v>
      </c>
      <c r="GQ92" s="11">
        <f ca="1">IF(BV91&lt;=0,0,IF($C92&lt;=SUM($FP92:GP92),0,IF(FA92+$C92-SUM($FP92:GP92)&gt;BV91+DK92,BV91+DK92-FA92,$C92-SUM($FP92:GP92))))</f>
        <v>0</v>
      </c>
      <c r="GR92" s="11">
        <f ca="1">IF(BW91&lt;=0,0,IF($C92&lt;=SUM($FP92:GQ92),0,IF(FB92+$C92-SUM($FP92:GQ92)&gt;BW91+DL92,BW91+DL92-FB92,$C92-SUM($FP92:GQ92))))</f>
        <v>0</v>
      </c>
      <c r="GS92" s="11">
        <f ca="1">IF(BX91&lt;=0,0,IF($C92&lt;=SUM($FP92:GR92),0,IF(FC92+$C92-SUM($FP92:GR92)&gt;BX91+DM92,BX91+DM92-FC92,$C92-SUM($FP92:GR92))))</f>
        <v>0</v>
      </c>
      <c r="GT92" s="11">
        <f ca="1">IF(BY91&lt;=0,0,IF($C92&lt;=SUM($FP92:GS92),0,IF(FD92+$C92-SUM($FP92:GS92)&gt;BY91+DN92,BY91+DN92-FD92,$C92-SUM($FP92:GS92))))</f>
        <v>0</v>
      </c>
      <c r="GU92" s="11">
        <f ca="1">IF(BZ91&lt;=0,0,IF($C92&lt;=SUM($FP92:GT92),0,IF(FE92+$C92-SUM($FP92:GT92)&gt;BZ91+DO92,BZ91+DO92-FE92,$C92-SUM($FP92:GT92))))</f>
        <v>0</v>
      </c>
      <c r="GV92" s="11">
        <f ca="1">IF(CA91&lt;=0,0,IF($C92&lt;=SUM($FP92:GU92),0,IF(FF92+$C92-SUM($FP92:GU92)&gt;CA91+DP92,CA91+DP92-FF92,$C92-SUM($FP92:GU92))))</f>
        <v>0</v>
      </c>
      <c r="GW92" s="11">
        <f ca="1">IF(CB91&lt;=0,0,IF($C92&lt;=SUM($FP92:GV92),0,IF(FG92+$C92-SUM($FP92:GV92)&gt;CB91+DQ92,CB91+DQ92-FG92,$C92-SUM($FP92:GV92))))</f>
        <v>0</v>
      </c>
      <c r="GX92" s="11">
        <f ca="1">IF(CC91&lt;=0,0,IF($C92&lt;=SUM($FP92:GW92),0,IF(FH92+$C92-SUM($FP92:GW92)&gt;CC91+DR92,CC91+DR92-FH92,$C92-SUM($FP92:GW92))))</f>
        <v>0</v>
      </c>
      <c r="GY92" s="11">
        <f ca="1">IF(CD91&lt;=0,0,IF($C92&lt;=SUM($FP92:GX92),0,IF(FI92+$C92-SUM($FP92:GX92)&gt;CD91+DS92,CD91+DS92-FI92,$C92-SUM($FP92:GX92))))</f>
        <v>0</v>
      </c>
      <c r="GZ92" s="11">
        <f ca="1">IF(CE91&lt;=0,0,IF($C92&lt;=SUM($FP92:GY92),0,IF(FJ92+$C92-SUM($FP92:GY92)&gt;CE91+DT92,CE91+DT92-FJ92,$C92-SUM($FP92:GY92))))</f>
        <v>0</v>
      </c>
      <c r="HA92" s="11">
        <f ca="1">IF(CF91&lt;=0,0,IF($C92&lt;=SUM($FP92:GZ92),0,IF(FK92+$C92-SUM($FP92:GZ92)&gt;CF91+DU92,CF91+DU92-FK92,$C92-SUM($FP92:GZ92))))</f>
        <v>0</v>
      </c>
      <c r="HB92" s="11">
        <f ca="1">IF(CG91&lt;=0,0,IF($C92&lt;=SUM($FP92:HA92),0,IF(FL92+$C92-SUM($FP92:HA92)&gt;CG91+DV92,CG91+DV92-FL92,$C92-SUM($FP92:HA92))))</f>
        <v>0</v>
      </c>
      <c r="HC92" s="11">
        <f ca="1">IF(CH91&lt;=0,0,IF($C92&lt;=SUM($FP92:HB92),0,IF(FM92+$C92-SUM($FP92:HB92)&gt;CH91+DW92,CH91+DW92-FM92,$C92-SUM($FP92:HB92))))</f>
        <v>0</v>
      </c>
    </row>
    <row r="93" spans="1:211" ht="11" customHeight="1" x14ac:dyDescent="0.15">
      <c r="A93" s="12" t="str">
        <f t="shared" ca="1" si="183"/>
        <v/>
      </c>
      <c r="B93" s="6" t="e">
        <f t="shared" ca="1" si="184"/>
        <v>#N/A</v>
      </c>
      <c r="C93" s="50" t="str">
        <f ca="1">IF(A93="","",IF(snowball,IF(($E$5-FN93)&lt;0,0,$E$5-FN93),0)+D93)</f>
        <v/>
      </c>
      <c r="D93" s="38"/>
      <c r="E93" s="11">
        <f t="shared" ca="1" si="185"/>
        <v>0</v>
      </c>
      <c r="F93" s="11">
        <f t="shared" ca="1" si="186"/>
        <v>0</v>
      </c>
      <c r="G93" s="11">
        <f t="shared" ca="1" si="187"/>
        <v>0</v>
      </c>
      <c r="H93" s="11">
        <f t="shared" ca="1" si="188"/>
        <v>0</v>
      </c>
      <c r="I93" s="11">
        <f t="shared" ca="1" si="189"/>
        <v>0</v>
      </c>
      <c r="J93" s="11">
        <f t="shared" ca="1" si="190"/>
        <v>0</v>
      </c>
      <c r="K93" s="11">
        <f t="shared" ca="1" si="191"/>
        <v>0</v>
      </c>
      <c r="L93" s="11">
        <f t="shared" ca="1" si="192"/>
        <v>0</v>
      </c>
      <c r="M93" s="11">
        <f t="shared" ca="1" si="193"/>
        <v>0</v>
      </c>
      <c r="N93" s="11">
        <f t="shared" ca="1" si="194"/>
        <v>0</v>
      </c>
      <c r="O93" s="11">
        <f t="shared" ca="1" si="195"/>
        <v>0</v>
      </c>
      <c r="P93" s="11">
        <f t="shared" ca="1" si="196"/>
        <v>0</v>
      </c>
      <c r="Q93" s="11">
        <f t="shared" ca="1" si="197"/>
        <v>0</v>
      </c>
      <c r="R93" s="11">
        <f t="shared" ca="1" si="198"/>
        <v>0</v>
      </c>
      <c r="S93" s="11">
        <f t="shared" ca="1" si="199"/>
        <v>0</v>
      </c>
      <c r="T93" s="11">
        <f t="shared" ca="1" si="200"/>
        <v>0</v>
      </c>
      <c r="U93" s="11">
        <f t="shared" ca="1" si="201"/>
        <v>0</v>
      </c>
      <c r="V93" s="11">
        <f t="shared" ca="1" si="202"/>
        <v>0</v>
      </c>
      <c r="W93" s="11">
        <f t="shared" ca="1" si="203"/>
        <v>0</v>
      </c>
      <c r="X93" s="11">
        <f t="shared" ca="1" si="204"/>
        <v>0</v>
      </c>
      <c r="Y93" s="11">
        <f t="shared" ca="1" si="205"/>
        <v>0</v>
      </c>
      <c r="Z93" s="11">
        <f t="shared" ca="1" si="206"/>
        <v>0</v>
      </c>
      <c r="AA93" s="11">
        <f t="shared" ca="1" si="207"/>
        <v>0</v>
      </c>
      <c r="AB93" s="11">
        <f t="shared" ca="1" si="208"/>
        <v>0</v>
      </c>
      <c r="AC93" s="11">
        <f t="shared" ca="1" si="209"/>
        <v>0</v>
      </c>
      <c r="AD93" s="11">
        <f t="shared" ca="1" si="210"/>
        <v>0</v>
      </c>
      <c r="AE93" s="11">
        <f t="shared" ca="1" si="211"/>
        <v>0</v>
      </c>
      <c r="AF93" s="11">
        <f t="shared" ca="1" si="212"/>
        <v>0</v>
      </c>
      <c r="AG93" s="11">
        <f t="shared" ca="1" si="213"/>
        <v>0</v>
      </c>
      <c r="AH93" s="11">
        <f t="shared" ca="1" si="214"/>
        <v>0</v>
      </c>
      <c r="AI93" s="11">
        <f t="shared" ca="1" si="215"/>
        <v>0</v>
      </c>
      <c r="AJ93" s="11">
        <f t="shared" ca="1" si="216"/>
        <v>0</v>
      </c>
      <c r="AK93" s="11">
        <f t="shared" ca="1" si="217"/>
        <v>0</v>
      </c>
      <c r="AL93" s="11">
        <f t="shared" ca="1" si="218"/>
        <v>0</v>
      </c>
      <c r="AM93" s="11">
        <f t="shared" ca="1" si="219"/>
        <v>0</v>
      </c>
      <c r="AN93" s="11">
        <f t="shared" ca="1" si="220"/>
        <v>0</v>
      </c>
      <c r="AO93" s="11">
        <f t="shared" ca="1" si="221"/>
        <v>0</v>
      </c>
      <c r="AP93" s="11">
        <f t="shared" ca="1" si="222"/>
        <v>0</v>
      </c>
      <c r="AQ93" s="11">
        <f t="shared" ca="1" si="223"/>
        <v>0</v>
      </c>
      <c r="AR93" s="11">
        <f t="shared" ca="1" si="224"/>
        <v>0</v>
      </c>
      <c r="AS93" s="35"/>
      <c r="AT93" s="11">
        <f t="shared" ca="1" si="225"/>
        <v>0</v>
      </c>
      <c r="AU93" s="11">
        <f t="shared" ca="1" si="226"/>
        <v>0</v>
      </c>
      <c r="AV93" s="11">
        <f t="shared" ca="1" si="227"/>
        <v>0</v>
      </c>
      <c r="AW93" s="11">
        <f t="shared" ca="1" si="228"/>
        <v>0</v>
      </c>
      <c r="AX93" s="11">
        <f t="shared" ca="1" si="229"/>
        <v>0</v>
      </c>
      <c r="AY93" s="11">
        <f t="shared" ca="1" si="230"/>
        <v>0</v>
      </c>
      <c r="AZ93" s="11">
        <f t="shared" ca="1" si="231"/>
        <v>0</v>
      </c>
      <c r="BA93" s="11">
        <f t="shared" ca="1" si="232"/>
        <v>0</v>
      </c>
      <c r="BB93" s="11">
        <f t="shared" ca="1" si="233"/>
        <v>0</v>
      </c>
      <c r="BC93" s="11">
        <f t="shared" ca="1" si="234"/>
        <v>0</v>
      </c>
      <c r="BD93" s="11">
        <f t="shared" ca="1" si="235"/>
        <v>0</v>
      </c>
      <c r="BE93" s="11">
        <f t="shared" ca="1" si="236"/>
        <v>0</v>
      </c>
      <c r="BF93" s="11">
        <f t="shared" ca="1" si="237"/>
        <v>0</v>
      </c>
      <c r="BG93" s="11">
        <f t="shared" ca="1" si="238"/>
        <v>0</v>
      </c>
      <c r="BH93" s="11">
        <f t="shared" ca="1" si="239"/>
        <v>0</v>
      </c>
      <c r="BI93" s="11">
        <f t="shared" ca="1" si="240"/>
        <v>0</v>
      </c>
      <c r="BJ93" s="11">
        <f t="shared" ca="1" si="241"/>
        <v>0</v>
      </c>
      <c r="BK93" s="11">
        <f t="shared" ca="1" si="242"/>
        <v>0</v>
      </c>
      <c r="BL93" s="11">
        <f t="shared" ca="1" si="243"/>
        <v>0</v>
      </c>
      <c r="BM93" s="11">
        <f t="shared" ca="1" si="244"/>
        <v>0</v>
      </c>
      <c r="BN93" s="11">
        <f t="shared" ca="1" si="245"/>
        <v>0</v>
      </c>
      <c r="BO93" s="11">
        <f t="shared" ca="1" si="246"/>
        <v>0</v>
      </c>
      <c r="BP93" s="11">
        <f t="shared" ca="1" si="247"/>
        <v>0</v>
      </c>
      <c r="BQ93" s="11">
        <f t="shared" ca="1" si="248"/>
        <v>0</v>
      </c>
      <c r="BR93" s="11">
        <f t="shared" ca="1" si="249"/>
        <v>0</v>
      </c>
      <c r="BS93" s="11">
        <f t="shared" ca="1" si="250"/>
        <v>0</v>
      </c>
      <c r="BT93" s="11">
        <f t="shared" ca="1" si="251"/>
        <v>0</v>
      </c>
      <c r="BU93" s="11">
        <f t="shared" ca="1" si="252"/>
        <v>0</v>
      </c>
      <c r="BV93" s="11">
        <f t="shared" ca="1" si="253"/>
        <v>0</v>
      </c>
      <c r="BW93" s="11">
        <f t="shared" ca="1" si="254"/>
        <v>0</v>
      </c>
      <c r="BX93" s="11">
        <f t="shared" ca="1" si="255"/>
        <v>0</v>
      </c>
      <c r="BY93" s="11">
        <f t="shared" ca="1" si="256"/>
        <v>0</v>
      </c>
      <c r="BZ93" s="11">
        <f t="shared" ca="1" si="257"/>
        <v>0</v>
      </c>
      <c r="CA93" s="11">
        <f t="shared" ca="1" si="258"/>
        <v>0</v>
      </c>
      <c r="CB93" s="11">
        <f t="shared" ca="1" si="259"/>
        <v>0</v>
      </c>
      <c r="CC93" s="11">
        <f t="shared" ca="1" si="260"/>
        <v>0</v>
      </c>
      <c r="CD93" s="11">
        <f t="shared" ca="1" si="261"/>
        <v>0</v>
      </c>
      <c r="CE93" s="11">
        <f t="shared" ca="1" si="262"/>
        <v>0</v>
      </c>
      <c r="CF93" s="11">
        <f t="shared" ca="1" si="263"/>
        <v>0</v>
      </c>
      <c r="CG93" s="11">
        <f t="shared" ca="1" si="264"/>
        <v>0</v>
      </c>
      <c r="CH93" s="11">
        <f t="shared" ca="1" si="265"/>
        <v>0</v>
      </c>
      <c r="CI93" s="3"/>
      <c r="CJ93" s="11">
        <f t="shared" ca="1" si="266"/>
        <v>0</v>
      </c>
      <c r="CK93" s="11">
        <f t="shared" ca="1" si="267"/>
        <v>0</v>
      </c>
      <c r="CL93" s="11">
        <f t="shared" ca="1" si="268"/>
        <v>0</v>
      </c>
      <c r="CM93" s="11">
        <f t="shared" ca="1" si="269"/>
        <v>0</v>
      </c>
      <c r="CN93" s="11">
        <f t="shared" ca="1" si="270"/>
        <v>0</v>
      </c>
      <c r="CO93" s="11">
        <f t="shared" ca="1" si="271"/>
        <v>0</v>
      </c>
      <c r="CP93" s="11">
        <f t="shared" ca="1" si="272"/>
        <v>0</v>
      </c>
      <c r="CQ93" s="11">
        <f t="shared" ca="1" si="273"/>
        <v>0</v>
      </c>
      <c r="CR93" s="11">
        <f t="shared" ca="1" si="274"/>
        <v>0</v>
      </c>
      <c r="CS93" s="11">
        <f t="shared" ca="1" si="275"/>
        <v>0</v>
      </c>
      <c r="CT93" s="11">
        <f t="shared" ca="1" si="276"/>
        <v>0</v>
      </c>
      <c r="CU93" s="11">
        <f t="shared" ca="1" si="277"/>
        <v>0</v>
      </c>
      <c r="CV93" s="11">
        <f t="shared" ca="1" si="278"/>
        <v>0</v>
      </c>
      <c r="CW93" s="11">
        <f t="shared" ca="1" si="279"/>
        <v>0</v>
      </c>
      <c r="CX93" s="11">
        <f t="shared" ca="1" si="280"/>
        <v>0</v>
      </c>
      <c r="CY93" s="11">
        <f t="shared" ca="1" si="281"/>
        <v>0</v>
      </c>
      <c r="CZ93" s="11">
        <f t="shared" ca="1" si="282"/>
        <v>0</v>
      </c>
      <c r="DA93" s="11">
        <f t="shared" ca="1" si="283"/>
        <v>0</v>
      </c>
      <c r="DB93" s="11">
        <f t="shared" ca="1" si="284"/>
        <v>0</v>
      </c>
      <c r="DC93" s="11">
        <f t="shared" ca="1" si="285"/>
        <v>0</v>
      </c>
      <c r="DD93" s="11">
        <f t="shared" ca="1" si="286"/>
        <v>0</v>
      </c>
      <c r="DE93" s="11">
        <f t="shared" ca="1" si="287"/>
        <v>0</v>
      </c>
      <c r="DF93" s="11">
        <f t="shared" ca="1" si="288"/>
        <v>0</v>
      </c>
      <c r="DG93" s="11">
        <f t="shared" ca="1" si="289"/>
        <v>0</v>
      </c>
      <c r="DH93" s="11">
        <f t="shared" ca="1" si="290"/>
        <v>0</v>
      </c>
      <c r="DI93" s="11">
        <f t="shared" ca="1" si="291"/>
        <v>0</v>
      </c>
      <c r="DJ93" s="11">
        <f t="shared" ca="1" si="292"/>
        <v>0</v>
      </c>
      <c r="DK93" s="11">
        <f t="shared" ca="1" si="293"/>
        <v>0</v>
      </c>
      <c r="DL93" s="11">
        <f t="shared" ca="1" si="294"/>
        <v>0</v>
      </c>
      <c r="DM93" s="11">
        <f t="shared" ca="1" si="295"/>
        <v>0</v>
      </c>
      <c r="DN93" s="11">
        <f t="shared" ca="1" si="296"/>
        <v>0</v>
      </c>
      <c r="DO93" s="11">
        <f t="shared" ca="1" si="297"/>
        <v>0</v>
      </c>
      <c r="DP93" s="11">
        <f t="shared" ca="1" si="298"/>
        <v>0</v>
      </c>
      <c r="DQ93" s="11">
        <f t="shared" ca="1" si="299"/>
        <v>0</v>
      </c>
      <c r="DR93" s="11">
        <f t="shared" ca="1" si="300"/>
        <v>0</v>
      </c>
      <c r="DS93" s="11">
        <f t="shared" ca="1" si="301"/>
        <v>0</v>
      </c>
      <c r="DT93" s="11">
        <f t="shared" ca="1" si="302"/>
        <v>0</v>
      </c>
      <c r="DU93" s="11">
        <f t="shared" ca="1" si="303"/>
        <v>0</v>
      </c>
      <c r="DV93" s="11">
        <f t="shared" ca="1" si="304"/>
        <v>0</v>
      </c>
      <c r="DW93" s="11">
        <f t="shared" ca="1" si="305"/>
        <v>0</v>
      </c>
      <c r="DX93" s="49">
        <f t="shared" ca="1" si="181"/>
        <v>0</v>
      </c>
      <c r="DY93" s="8"/>
      <c r="DZ93" s="11">
        <f t="shared" ca="1" si="306"/>
        <v>0</v>
      </c>
      <c r="EA93" s="11">
        <f t="shared" ca="1" si="307"/>
        <v>0</v>
      </c>
      <c r="EB93" s="11">
        <f t="shared" ca="1" si="308"/>
        <v>0</v>
      </c>
      <c r="EC93" s="11">
        <f t="shared" ca="1" si="309"/>
        <v>0</v>
      </c>
      <c r="ED93" s="11">
        <f t="shared" ca="1" si="310"/>
        <v>0</v>
      </c>
      <c r="EE93" s="11">
        <f t="shared" ca="1" si="311"/>
        <v>0</v>
      </c>
      <c r="EF93" s="11">
        <f t="shared" ca="1" si="312"/>
        <v>0</v>
      </c>
      <c r="EG93" s="11">
        <f t="shared" ca="1" si="313"/>
        <v>0</v>
      </c>
      <c r="EH93" s="11">
        <f t="shared" ca="1" si="314"/>
        <v>0</v>
      </c>
      <c r="EI93" s="11">
        <f t="shared" ca="1" si="315"/>
        <v>0</v>
      </c>
      <c r="EJ93" s="11">
        <f t="shared" ca="1" si="316"/>
        <v>0</v>
      </c>
      <c r="EK93" s="11">
        <f t="shared" ca="1" si="317"/>
        <v>0</v>
      </c>
      <c r="EL93" s="11">
        <f t="shared" ca="1" si="318"/>
        <v>0</v>
      </c>
      <c r="EM93" s="11">
        <f t="shared" ca="1" si="319"/>
        <v>0</v>
      </c>
      <c r="EN93" s="11">
        <f t="shared" ca="1" si="320"/>
        <v>0</v>
      </c>
      <c r="EO93" s="11">
        <f t="shared" ca="1" si="321"/>
        <v>0</v>
      </c>
      <c r="EP93" s="11">
        <f t="shared" ca="1" si="322"/>
        <v>0</v>
      </c>
      <c r="EQ93" s="11">
        <f t="shared" ca="1" si="323"/>
        <v>0</v>
      </c>
      <c r="ER93" s="11">
        <f t="shared" ca="1" si="324"/>
        <v>0</v>
      </c>
      <c r="ES93" s="11">
        <f t="shared" ca="1" si="325"/>
        <v>0</v>
      </c>
      <c r="ET93" s="11">
        <f t="shared" ca="1" si="326"/>
        <v>0</v>
      </c>
      <c r="EU93" s="11">
        <f t="shared" ca="1" si="327"/>
        <v>0</v>
      </c>
      <c r="EV93" s="11">
        <f t="shared" ca="1" si="328"/>
        <v>0</v>
      </c>
      <c r="EW93" s="11">
        <f t="shared" ca="1" si="329"/>
        <v>0</v>
      </c>
      <c r="EX93" s="11">
        <f t="shared" ca="1" si="330"/>
        <v>0</v>
      </c>
      <c r="EY93" s="11">
        <f t="shared" ca="1" si="331"/>
        <v>0</v>
      </c>
      <c r="EZ93" s="11">
        <f t="shared" ca="1" si="332"/>
        <v>0</v>
      </c>
      <c r="FA93" s="11">
        <f t="shared" ca="1" si="333"/>
        <v>0</v>
      </c>
      <c r="FB93" s="11">
        <f t="shared" ca="1" si="334"/>
        <v>0</v>
      </c>
      <c r="FC93" s="11">
        <f t="shared" ca="1" si="335"/>
        <v>0</v>
      </c>
      <c r="FD93" s="11">
        <f t="shared" ca="1" si="336"/>
        <v>0</v>
      </c>
      <c r="FE93" s="11">
        <f t="shared" ca="1" si="337"/>
        <v>0</v>
      </c>
      <c r="FF93" s="11">
        <f t="shared" ca="1" si="338"/>
        <v>0</v>
      </c>
      <c r="FG93" s="11">
        <f t="shared" ca="1" si="339"/>
        <v>0</v>
      </c>
      <c r="FH93" s="11">
        <f t="shared" ca="1" si="340"/>
        <v>0</v>
      </c>
      <c r="FI93" s="11">
        <f t="shared" ca="1" si="341"/>
        <v>0</v>
      </c>
      <c r="FJ93" s="11">
        <f t="shared" ca="1" si="342"/>
        <v>0</v>
      </c>
      <c r="FK93" s="11">
        <f t="shared" ca="1" si="343"/>
        <v>0</v>
      </c>
      <c r="FL93" s="11">
        <f t="shared" ca="1" si="344"/>
        <v>0</v>
      </c>
      <c r="FM93" s="11">
        <f t="shared" ca="1" si="345"/>
        <v>0</v>
      </c>
      <c r="FN93" s="49">
        <f t="shared" ca="1" si="182"/>
        <v>0</v>
      </c>
      <c r="FO93" s="14"/>
      <c r="FP93" s="37">
        <f t="shared" ca="1" si="346"/>
        <v>0</v>
      </c>
      <c r="FQ93" s="11">
        <f ca="1">IF(AV92&lt;=0,0,IF($C93&lt;=SUM($FP93:FP93),0,IF(EA93+$C93-SUM($FP93:FP93)&gt;AV92+CK93,AV92+CK93-EA93,$C93-SUM($FP93:FP93))))</f>
        <v>0</v>
      </c>
      <c r="FR93" s="11">
        <f ca="1">IF(AW92&lt;=0,0,IF($C93&lt;=SUM($FP93:FQ93),0,IF(EB93+$C93-SUM($FP93:FQ93)&gt;AW92+CL93,AW92+CL93-EB93,$C93-SUM($FP93:FQ93))))</f>
        <v>0</v>
      </c>
      <c r="FS93" s="11">
        <f ca="1">IF(AX92&lt;=0,0,IF($C93&lt;=SUM($FP93:FR93),0,IF(EC93+$C93-SUM($FP93:FR93)&gt;AX92+CM93,AX92+CM93-EC93,$C93-SUM($FP93:FR93))))</f>
        <v>0</v>
      </c>
      <c r="FT93" s="11">
        <f ca="1">IF(AY92&lt;=0,0,IF($C93&lt;=SUM($FP93:FS93),0,IF(ED93+$C93-SUM($FP93:FS93)&gt;AY92+CN93,AY92+CN93-ED93,$C93-SUM($FP93:FS93))))</f>
        <v>0</v>
      </c>
      <c r="FU93" s="11">
        <f ca="1">IF(AZ92&lt;=0,0,IF($C93&lt;=SUM($FP93:FT93),0,IF(EE93+$C93-SUM($FP93:FT93)&gt;AZ92+CO93,AZ92+CO93-EE93,$C93-SUM($FP93:FT93))))</f>
        <v>0</v>
      </c>
      <c r="FV93" s="11">
        <f ca="1">IF(BA92&lt;=0,0,IF($C93&lt;=SUM($FP93:FU93),0,IF(EF93+$C93-SUM($FP93:FU93)&gt;BA92+CP93,BA92+CP93-EF93,$C93-SUM($FP93:FU93))))</f>
        <v>0</v>
      </c>
      <c r="FW93" s="11">
        <f ca="1">IF(BB92&lt;=0,0,IF($C93&lt;=SUM($FP93:FV93),0,IF(EG93+$C93-SUM($FP93:FV93)&gt;BB92+CQ93,BB92+CQ93-EG93,$C93-SUM($FP93:FV93))))</f>
        <v>0</v>
      </c>
      <c r="FX93" s="11">
        <f ca="1">IF(BC92&lt;=0,0,IF($C93&lt;=SUM($FP93:FW93),0,IF(EH93+$C93-SUM($FP93:FW93)&gt;BC92+CR93,BC92+CR93-EH93,$C93-SUM($FP93:FW93))))</f>
        <v>0</v>
      </c>
      <c r="FY93" s="11">
        <f ca="1">IF(BD92&lt;=0,0,IF($C93&lt;=SUM($FP93:FX93),0,IF(EI93+$C93-SUM($FP93:FX93)&gt;BD92+CS93,BD92+CS93-EI93,$C93-SUM($FP93:FX93))))</f>
        <v>0</v>
      </c>
      <c r="FZ93" s="11">
        <f ca="1">IF(BE92&lt;=0,0,IF($C93&lt;=SUM($FP93:FY93),0,IF(EJ93+$C93-SUM($FP93:FY93)&gt;BE92+CT93,BE92+CT93-EJ93,$C93-SUM($FP93:FY93))))</f>
        <v>0</v>
      </c>
      <c r="GA93" s="11">
        <f ca="1">IF(BF92&lt;=0,0,IF($C93&lt;=SUM($FP93:FZ93),0,IF(EK93+$C93-SUM($FP93:FZ93)&gt;BF92+CU93,BF92+CU93-EK93,$C93-SUM($FP93:FZ93))))</f>
        <v>0</v>
      </c>
      <c r="GB93" s="11">
        <f ca="1">IF(BG92&lt;=0,0,IF($C93&lt;=SUM($FP93:GA93),0,IF(EL93+$C93-SUM($FP93:GA93)&gt;BG92+CV93,BG92+CV93-EL93,$C93-SUM($FP93:GA93))))</f>
        <v>0</v>
      </c>
      <c r="GC93" s="11">
        <f ca="1">IF(BH92&lt;=0,0,IF($C93&lt;=SUM($FP93:GB93),0,IF(EM93+$C93-SUM($FP93:GB93)&gt;BH92+CW93,BH92+CW93-EM93,$C93-SUM($FP93:GB93))))</f>
        <v>0</v>
      </c>
      <c r="GD93" s="11">
        <f ca="1">IF(BI92&lt;=0,0,IF($C93&lt;=SUM($FP93:GC93),0,IF(EN93+$C93-SUM($FP93:GC93)&gt;BI92+CX93,BI92+CX93-EN93,$C93-SUM($FP93:GC93))))</f>
        <v>0</v>
      </c>
      <c r="GE93" s="11">
        <f ca="1">IF(BJ92&lt;=0,0,IF($C93&lt;=SUM($FP93:GD93),0,IF(EO93+$C93-SUM($FP93:GD93)&gt;BJ92+CY93,BJ92+CY93-EO93,$C93-SUM($FP93:GD93))))</f>
        <v>0</v>
      </c>
      <c r="GF93" s="11">
        <f ca="1">IF(BK92&lt;=0,0,IF($C93&lt;=SUM($FP93:GE93),0,IF(EP93+$C93-SUM($FP93:GE93)&gt;BK92+CZ93,BK92+CZ93-EP93,$C93-SUM($FP93:GE93))))</f>
        <v>0</v>
      </c>
      <c r="GG93" s="11">
        <f ca="1">IF(BL92&lt;=0,0,IF($C93&lt;=SUM($FP93:GF93),0,IF(EQ93+$C93-SUM($FP93:GF93)&gt;BL92+DA93,BL92+DA93-EQ93,$C93-SUM($FP93:GF93))))</f>
        <v>0</v>
      </c>
      <c r="GH93" s="11">
        <f ca="1">IF(BM92&lt;=0,0,IF($C93&lt;=SUM($FP93:GG93),0,IF(ER93+$C93-SUM($FP93:GG93)&gt;BM92+DB93,BM92+DB93-ER93,$C93-SUM($FP93:GG93))))</f>
        <v>0</v>
      </c>
      <c r="GI93" s="11">
        <f ca="1">IF(BN92&lt;=0,0,IF($C93&lt;=SUM($FP93:GH93),0,IF(ES93+$C93-SUM($FP93:GH93)&gt;BN92+DC93,BN92+DC93-ES93,$C93-SUM($FP93:GH93))))</f>
        <v>0</v>
      </c>
      <c r="GJ93" s="11">
        <f ca="1">IF(BO92&lt;=0,0,IF($C93&lt;=SUM($FP93:GI93),0,IF(ET93+$C93-SUM($FP93:GI93)&gt;BO92+DD93,BO92+DD93-ET93,$C93-SUM($FP93:GI93))))</f>
        <v>0</v>
      </c>
      <c r="GK93" s="11">
        <f ca="1">IF(BP92&lt;=0,0,IF($C93&lt;=SUM($FP93:GJ93),0,IF(EU93+$C93-SUM($FP93:GJ93)&gt;BP92+DE93,BP92+DE93-EU93,$C93-SUM($FP93:GJ93))))</f>
        <v>0</v>
      </c>
      <c r="GL93" s="11">
        <f ca="1">IF(BQ92&lt;=0,0,IF($C93&lt;=SUM($FP93:GK93),0,IF(EV93+$C93-SUM($FP93:GK93)&gt;BQ92+DF93,BQ92+DF93-EV93,$C93-SUM($FP93:GK93))))</f>
        <v>0</v>
      </c>
      <c r="GM93" s="11">
        <f ca="1">IF(BR92&lt;=0,0,IF($C93&lt;=SUM($FP93:GL93),0,IF(EW93+$C93-SUM($FP93:GL93)&gt;BR92+DG93,BR92+DG93-EW93,$C93-SUM($FP93:GL93))))</f>
        <v>0</v>
      </c>
      <c r="GN93" s="11">
        <f ca="1">IF(BS92&lt;=0,0,IF($C93&lt;=SUM($FP93:GM93),0,IF(EX93+$C93-SUM($FP93:GM93)&gt;BS92+DH93,BS92+DH93-EX93,$C93-SUM($FP93:GM93))))</f>
        <v>0</v>
      </c>
      <c r="GO93" s="11">
        <f ca="1">IF(BT92&lt;=0,0,IF($C93&lt;=SUM($FP93:GN93),0,IF(EY93+$C93-SUM($FP93:GN93)&gt;BT92+DI93,BT92+DI93-EY93,$C93-SUM($FP93:GN93))))</f>
        <v>0</v>
      </c>
      <c r="GP93" s="11">
        <f ca="1">IF(BU92&lt;=0,0,IF($C93&lt;=SUM($FP93:GO93),0,IF(EZ93+$C93-SUM($FP93:GO93)&gt;BU92+DJ93,BU92+DJ93-EZ93,$C93-SUM($FP93:GO93))))</f>
        <v>0</v>
      </c>
      <c r="GQ93" s="11">
        <f ca="1">IF(BV92&lt;=0,0,IF($C93&lt;=SUM($FP93:GP93),0,IF(FA93+$C93-SUM($FP93:GP93)&gt;BV92+DK93,BV92+DK93-FA93,$C93-SUM($FP93:GP93))))</f>
        <v>0</v>
      </c>
      <c r="GR93" s="11">
        <f ca="1">IF(BW92&lt;=0,0,IF($C93&lt;=SUM($FP93:GQ93),0,IF(FB93+$C93-SUM($FP93:GQ93)&gt;BW92+DL93,BW92+DL93-FB93,$C93-SUM($FP93:GQ93))))</f>
        <v>0</v>
      </c>
      <c r="GS93" s="11">
        <f ca="1">IF(BX92&lt;=0,0,IF($C93&lt;=SUM($FP93:GR93),0,IF(FC93+$C93-SUM($FP93:GR93)&gt;BX92+DM93,BX92+DM93-FC93,$C93-SUM($FP93:GR93))))</f>
        <v>0</v>
      </c>
      <c r="GT93" s="11">
        <f ca="1">IF(BY92&lt;=0,0,IF($C93&lt;=SUM($FP93:GS93),0,IF(FD93+$C93-SUM($FP93:GS93)&gt;BY92+DN93,BY92+DN93-FD93,$C93-SUM($FP93:GS93))))</f>
        <v>0</v>
      </c>
      <c r="GU93" s="11">
        <f ca="1">IF(BZ92&lt;=0,0,IF($C93&lt;=SUM($FP93:GT93),0,IF(FE93+$C93-SUM($FP93:GT93)&gt;BZ92+DO93,BZ92+DO93-FE93,$C93-SUM($FP93:GT93))))</f>
        <v>0</v>
      </c>
      <c r="GV93" s="11">
        <f ca="1">IF(CA92&lt;=0,0,IF($C93&lt;=SUM($FP93:GU93),0,IF(FF93+$C93-SUM($FP93:GU93)&gt;CA92+DP93,CA92+DP93-FF93,$C93-SUM($FP93:GU93))))</f>
        <v>0</v>
      </c>
      <c r="GW93" s="11">
        <f ca="1">IF(CB92&lt;=0,0,IF($C93&lt;=SUM($FP93:GV93),0,IF(FG93+$C93-SUM($FP93:GV93)&gt;CB92+DQ93,CB92+DQ93-FG93,$C93-SUM($FP93:GV93))))</f>
        <v>0</v>
      </c>
      <c r="GX93" s="11">
        <f ca="1">IF(CC92&lt;=0,0,IF($C93&lt;=SUM($FP93:GW93),0,IF(FH93+$C93-SUM($FP93:GW93)&gt;CC92+DR93,CC92+DR93-FH93,$C93-SUM($FP93:GW93))))</f>
        <v>0</v>
      </c>
      <c r="GY93" s="11">
        <f ca="1">IF(CD92&lt;=0,0,IF($C93&lt;=SUM($FP93:GX93),0,IF(FI93+$C93-SUM($FP93:GX93)&gt;CD92+DS93,CD92+DS93-FI93,$C93-SUM($FP93:GX93))))</f>
        <v>0</v>
      </c>
      <c r="GZ93" s="11">
        <f ca="1">IF(CE92&lt;=0,0,IF($C93&lt;=SUM($FP93:GY93),0,IF(FJ93+$C93-SUM($FP93:GY93)&gt;CE92+DT93,CE92+DT93-FJ93,$C93-SUM($FP93:GY93))))</f>
        <v>0</v>
      </c>
      <c r="HA93" s="11">
        <f ca="1">IF(CF92&lt;=0,0,IF($C93&lt;=SUM($FP93:GZ93),0,IF(FK93+$C93-SUM($FP93:GZ93)&gt;CF92+DU93,CF92+DU93-FK93,$C93-SUM($FP93:GZ93))))</f>
        <v>0</v>
      </c>
      <c r="HB93" s="11">
        <f ca="1">IF(CG92&lt;=0,0,IF($C93&lt;=SUM($FP93:HA93),0,IF(FL93+$C93-SUM($FP93:HA93)&gt;CG92+DV93,CG92+DV93-FL93,$C93-SUM($FP93:HA93))))</f>
        <v>0</v>
      </c>
      <c r="HC93" s="11">
        <f ca="1">IF(CH92&lt;=0,0,IF($C93&lt;=SUM($FP93:HB93),0,IF(FM93+$C93-SUM($FP93:HB93)&gt;CH92+DW93,CH92+DW93-FM93,$C93-SUM($FP93:HB93))))</f>
        <v>0</v>
      </c>
    </row>
    <row r="94" spans="1:211" ht="11" customHeight="1" x14ac:dyDescent="0.15">
      <c r="A94" s="12" t="str">
        <f t="shared" ca="1" si="183"/>
        <v/>
      </c>
      <c r="B94" s="6" t="e">
        <f t="shared" ca="1" si="184"/>
        <v>#N/A</v>
      </c>
      <c r="C94" s="50" t="str">
        <f ca="1">IF(A94="","",IF(snowball,IF(($E$5-FN94)&lt;0,0,$E$5-FN94),0)+D94)</f>
        <v/>
      </c>
      <c r="D94" s="38"/>
      <c r="E94" s="11">
        <f t="shared" ca="1" si="185"/>
        <v>0</v>
      </c>
      <c r="F94" s="11">
        <f t="shared" ca="1" si="186"/>
        <v>0</v>
      </c>
      <c r="G94" s="11">
        <f t="shared" ca="1" si="187"/>
        <v>0</v>
      </c>
      <c r="H94" s="11">
        <f t="shared" ca="1" si="188"/>
        <v>0</v>
      </c>
      <c r="I94" s="11">
        <f t="shared" ca="1" si="189"/>
        <v>0</v>
      </c>
      <c r="J94" s="11">
        <f t="shared" ca="1" si="190"/>
        <v>0</v>
      </c>
      <c r="K94" s="11">
        <f t="shared" ca="1" si="191"/>
        <v>0</v>
      </c>
      <c r="L94" s="11">
        <f t="shared" ca="1" si="192"/>
        <v>0</v>
      </c>
      <c r="M94" s="11">
        <f t="shared" ca="1" si="193"/>
        <v>0</v>
      </c>
      <c r="N94" s="11">
        <f t="shared" ca="1" si="194"/>
        <v>0</v>
      </c>
      <c r="O94" s="11">
        <f t="shared" ca="1" si="195"/>
        <v>0</v>
      </c>
      <c r="P94" s="11">
        <f t="shared" ca="1" si="196"/>
        <v>0</v>
      </c>
      <c r="Q94" s="11">
        <f t="shared" ca="1" si="197"/>
        <v>0</v>
      </c>
      <c r="R94" s="11">
        <f t="shared" ca="1" si="198"/>
        <v>0</v>
      </c>
      <c r="S94" s="11">
        <f t="shared" ca="1" si="199"/>
        <v>0</v>
      </c>
      <c r="T94" s="11">
        <f t="shared" ca="1" si="200"/>
        <v>0</v>
      </c>
      <c r="U94" s="11">
        <f t="shared" ca="1" si="201"/>
        <v>0</v>
      </c>
      <c r="V94" s="11">
        <f t="shared" ca="1" si="202"/>
        <v>0</v>
      </c>
      <c r="W94" s="11">
        <f t="shared" ca="1" si="203"/>
        <v>0</v>
      </c>
      <c r="X94" s="11">
        <f t="shared" ca="1" si="204"/>
        <v>0</v>
      </c>
      <c r="Y94" s="11">
        <f t="shared" ca="1" si="205"/>
        <v>0</v>
      </c>
      <c r="Z94" s="11">
        <f t="shared" ca="1" si="206"/>
        <v>0</v>
      </c>
      <c r="AA94" s="11">
        <f t="shared" ca="1" si="207"/>
        <v>0</v>
      </c>
      <c r="AB94" s="11">
        <f t="shared" ca="1" si="208"/>
        <v>0</v>
      </c>
      <c r="AC94" s="11">
        <f t="shared" ca="1" si="209"/>
        <v>0</v>
      </c>
      <c r="AD94" s="11">
        <f t="shared" ca="1" si="210"/>
        <v>0</v>
      </c>
      <c r="AE94" s="11">
        <f t="shared" ca="1" si="211"/>
        <v>0</v>
      </c>
      <c r="AF94" s="11">
        <f t="shared" ca="1" si="212"/>
        <v>0</v>
      </c>
      <c r="AG94" s="11">
        <f t="shared" ca="1" si="213"/>
        <v>0</v>
      </c>
      <c r="AH94" s="11">
        <f t="shared" ca="1" si="214"/>
        <v>0</v>
      </c>
      <c r="AI94" s="11">
        <f t="shared" ca="1" si="215"/>
        <v>0</v>
      </c>
      <c r="AJ94" s="11">
        <f t="shared" ca="1" si="216"/>
        <v>0</v>
      </c>
      <c r="AK94" s="11">
        <f t="shared" ca="1" si="217"/>
        <v>0</v>
      </c>
      <c r="AL94" s="11">
        <f t="shared" ca="1" si="218"/>
        <v>0</v>
      </c>
      <c r="AM94" s="11">
        <f t="shared" ca="1" si="219"/>
        <v>0</v>
      </c>
      <c r="AN94" s="11">
        <f t="shared" ca="1" si="220"/>
        <v>0</v>
      </c>
      <c r="AO94" s="11">
        <f t="shared" ca="1" si="221"/>
        <v>0</v>
      </c>
      <c r="AP94" s="11">
        <f t="shared" ca="1" si="222"/>
        <v>0</v>
      </c>
      <c r="AQ94" s="11">
        <f t="shared" ca="1" si="223"/>
        <v>0</v>
      </c>
      <c r="AR94" s="11">
        <f t="shared" ca="1" si="224"/>
        <v>0</v>
      </c>
      <c r="AS94" s="35"/>
      <c r="AT94" s="11">
        <f t="shared" ca="1" si="225"/>
        <v>0</v>
      </c>
      <c r="AU94" s="11">
        <f t="shared" ca="1" si="226"/>
        <v>0</v>
      </c>
      <c r="AV94" s="11">
        <f t="shared" ca="1" si="227"/>
        <v>0</v>
      </c>
      <c r="AW94" s="11">
        <f t="shared" ca="1" si="228"/>
        <v>0</v>
      </c>
      <c r="AX94" s="11">
        <f t="shared" ca="1" si="229"/>
        <v>0</v>
      </c>
      <c r="AY94" s="11">
        <f t="shared" ca="1" si="230"/>
        <v>0</v>
      </c>
      <c r="AZ94" s="11">
        <f t="shared" ca="1" si="231"/>
        <v>0</v>
      </c>
      <c r="BA94" s="11">
        <f t="shared" ca="1" si="232"/>
        <v>0</v>
      </c>
      <c r="BB94" s="11">
        <f t="shared" ca="1" si="233"/>
        <v>0</v>
      </c>
      <c r="BC94" s="11">
        <f t="shared" ca="1" si="234"/>
        <v>0</v>
      </c>
      <c r="BD94" s="11">
        <f t="shared" ca="1" si="235"/>
        <v>0</v>
      </c>
      <c r="BE94" s="11">
        <f t="shared" ca="1" si="236"/>
        <v>0</v>
      </c>
      <c r="BF94" s="11">
        <f t="shared" ca="1" si="237"/>
        <v>0</v>
      </c>
      <c r="BG94" s="11">
        <f t="shared" ca="1" si="238"/>
        <v>0</v>
      </c>
      <c r="BH94" s="11">
        <f t="shared" ca="1" si="239"/>
        <v>0</v>
      </c>
      <c r="BI94" s="11">
        <f t="shared" ca="1" si="240"/>
        <v>0</v>
      </c>
      <c r="BJ94" s="11">
        <f t="shared" ca="1" si="241"/>
        <v>0</v>
      </c>
      <c r="BK94" s="11">
        <f t="shared" ca="1" si="242"/>
        <v>0</v>
      </c>
      <c r="BL94" s="11">
        <f t="shared" ca="1" si="243"/>
        <v>0</v>
      </c>
      <c r="BM94" s="11">
        <f t="shared" ca="1" si="244"/>
        <v>0</v>
      </c>
      <c r="BN94" s="11">
        <f t="shared" ca="1" si="245"/>
        <v>0</v>
      </c>
      <c r="BO94" s="11">
        <f t="shared" ca="1" si="246"/>
        <v>0</v>
      </c>
      <c r="BP94" s="11">
        <f t="shared" ca="1" si="247"/>
        <v>0</v>
      </c>
      <c r="BQ94" s="11">
        <f t="shared" ca="1" si="248"/>
        <v>0</v>
      </c>
      <c r="BR94" s="11">
        <f t="shared" ca="1" si="249"/>
        <v>0</v>
      </c>
      <c r="BS94" s="11">
        <f t="shared" ca="1" si="250"/>
        <v>0</v>
      </c>
      <c r="BT94" s="11">
        <f t="shared" ca="1" si="251"/>
        <v>0</v>
      </c>
      <c r="BU94" s="11">
        <f t="shared" ca="1" si="252"/>
        <v>0</v>
      </c>
      <c r="BV94" s="11">
        <f t="shared" ca="1" si="253"/>
        <v>0</v>
      </c>
      <c r="BW94" s="11">
        <f t="shared" ca="1" si="254"/>
        <v>0</v>
      </c>
      <c r="BX94" s="11">
        <f t="shared" ca="1" si="255"/>
        <v>0</v>
      </c>
      <c r="BY94" s="11">
        <f t="shared" ca="1" si="256"/>
        <v>0</v>
      </c>
      <c r="BZ94" s="11">
        <f t="shared" ca="1" si="257"/>
        <v>0</v>
      </c>
      <c r="CA94" s="11">
        <f t="shared" ca="1" si="258"/>
        <v>0</v>
      </c>
      <c r="CB94" s="11">
        <f t="shared" ca="1" si="259"/>
        <v>0</v>
      </c>
      <c r="CC94" s="11">
        <f t="shared" ca="1" si="260"/>
        <v>0</v>
      </c>
      <c r="CD94" s="11">
        <f t="shared" ca="1" si="261"/>
        <v>0</v>
      </c>
      <c r="CE94" s="11">
        <f t="shared" ca="1" si="262"/>
        <v>0</v>
      </c>
      <c r="CF94" s="11">
        <f t="shared" ca="1" si="263"/>
        <v>0</v>
      </c>
      <c r="CG94" s="11">
        <f t="shared" ca="1" si="264"/>
        <v>0</v>
      </c>
      <c r="CH94" s="11">
        <f t="shared" ca="1" si="265"/>
        <v>0</v>
      </c>
      <c r="CI94" s="3"/>
      <c r="CJ94" s="11">
        <f t="shared" ca="1" si="266"/>
        <v>0</v>
      </c>
      <c r="CK94" s="11">
        <f t="shared" ca="1" si="267"/>
        <v>0</v>
      </c>
      <c r="CL94" s="11">
        <f t="shared" ca="1" si="268"/>
        <v>0</v>
      </c>
      <c r="CM94" s="11">
        <f t="shared" ca="1" si="269"/>
        <v>0</v>
      </c>
      <c r="CN94" s="11">
        <f t="shared" ca="1" si="270"/>
        <v>0</v>
      </c>
      <c r="CO94" s="11">
        <f t="shared" ca="1" si="271"/>
        <v>0</v>
      </c>
      <c r="CP94" s="11">
        <f t="shared" ca="1" si="272"/>
        <v>0</v>
      </c>
      <c r="CQ94" s="11">
        <f t="shared" ca="1" si="273"/>
        <v>0</v>
      </c>
      <c r="CR94" s="11">
        <f t="shared" ca="1" si="274"/>
        <v>0</v>
      </c>
      <c r="CS94" s="11">
        <f t="shared" ca="1" si="275"/>
        <v>0</v>
      </c>
      <c r="CT94" s="11">
        <f t="shared" ca="1" si="276"/>
        <v>0</v>
      </c>
      <c r="CU94" s="11">
        <f t="shared" ca="1" si="277"/>
        <v>0</v>
      </c>
      <c r="CV94" s="11">
        <f t="shared" ca="1" si="278"/>
        <v>0</v>
      </c>
      <c r="CW94" s="11">
        <f t="shared" ca="1" si="279"/>
        <v>0</v>
      </c>
      <c r="CX94" s="11">
        <f t="shared" ca="1" si="280"/>
        <v>0</v>
      </c>
      <c r="CY94" s="11">
        <f t="shared" ca="1" si="281"/>
        <v>0</v>
      </c>
      <c r="CZ94" s="11">
        <f t="shared" ca="1" si="282"/>
        <v>0</v>
      </c>
      <c r="DA94" s="11">
        <f t="shared" ca="1" si="283"/>
        <v>0</v>
      </c>
      <c r="DB94" s="11">
        <f t="shared" ca="1" si="284"/>
        <v>0</v>
      </c>
      <c r="DC94" s="11">
        <f t="shared" ca="1" si="285"/>
        <v>0</v>
      </c>
      <c r="DD94" s="11">
        <f t="shared" ca="1" si="286"/>
        <v>0</v>
      </c>
      <c r="DE94" s="11">
        <f t="shared" ca="1" si="287"/>
        <v>0</v>
      </c>
      <c r="DF94" s="11">
        <f t="shared" ca="1" si="288"/>
        <v>0</v>
      </c>
      <c r="DG94" s="11">
        <f t="shared" ca="1" si="289"/>
        <v>0</v>
      </c>
      <c r="DH94" s="11">
        <f t="shared" ca="1" si="290"/>
        <v>0</v>
      </c>
      <c r="DI94" s="11">
        <f t="shared" ca="1" si="291"/>
        <v>0</v>
      </c>
      <c r="DJ94" s="11">
        <f t="shared" ca="1" si="292"/>
        <v>0</v>
      </c>
      <c r="DK94" s="11">
        <f t="shared" ca="1" si="293"/>
        <v>0</v>
      </c>
      <c r="DL94" s="11">
        <f t="shared" ca="1" si="294"/>
        <v>0</v>
      </c>
      <c r="DM94" s="11">
        <f t="shared" ca="1" si="295"/>
        <v>0</v>
      </c>
      <c r="DN94" s="11">
        <f t="shared" ca="1" si="296"/>
        <v>0</v>
      </c>
      <c r="DO94" s="11">
        <f t="shared" ca="1" si="297"/>
        <v>0</v>
      </c>
      <c r="DP94" s="11">
        <f t="shared" ca="1" si="298"/>
        <v>0</v>
      </c>
      <c r="DQ94" s="11">
        <f t="shared" ca="1" si="299"/>
        <v>0</v>
      </c>
      <c r="DR94" s="11">
        <f t="shared" ca="1" si="300"/>
        <v>0</v>
      </c>
      <c r="DS94" s="11">
        <f t="shared" ca="1" si="301"/>
        <v>0</v>
      </c>
      <c r="DT94" s="11">
        <f t="shared" ca="1" si="302"/>
        <v>0</v>
      </c>
      <c r="DU94" s="11">
        <f t="shared" ca="1" si="303"/>
        <v>0</v>
      </c>
      <c r="DV94" s="11">
        <f t="shared" ca="1" si="304"/>
        <v>0</v>
      </c>
      <c r="DW94" s="11">
        <f t="shared" ca="1" si="305"/>
        <v>0</v>
      </c>
      <c r="DX94" s="49">
        <f t="shared" ca="1" si="181"/>
        <v>0</v>
      </c>
      <c r="DY94" s="8"/>
      <c r="DZ94" s="11">
        <f t="shared" ca="1" si="306"/>
        <v>0</v>
      </c>
      <c r="EA94" s="11">
        <f t="shared" ca="1" si="307"/>
        <v>0</v>
      </c>
      <c r="EB94" s="11">
        <f t="shared" ca="1" si="308"/>
        <v>0</v>
      </c>
      <c r="EC94" s="11">
        <f t="shared" ca="1" si="309"/>
        <v>0</v>
      </c>
      <c r="ED94" s="11">
        <f t="shared" ca="1" si="310"/>
        <v>0</v>
      </c>
      <c r="EE94" s="11">
        <f t="shared" ca="1" si="311"/>
        <v>0</v>
      </c>
      <c r="EF94" s="11">
        <f t="shared" ca="1" si="312"/>
        <v>0</v>
      </c>
      <c r="EG94" s="11">
        <f t="shared" ca="1" si="313"/>
        <v>0</v>
      </c>
      <c r="EH94" s="11">
        <f t="shared" ca="1" si="314"/>
        <v>0</v>
      </c>
      <c r="EI94" s="11">
        <f t="shared" ca="1" si="315"/>
        <v>0</v>
      </c>
      <c r="EJ94" s="11">
        <f t="shared" ca="1" si="316"/>
        <v>0</v>
      </c>
      <c r="EK94" s="11">
        <f t="shared" ca="1" si="317"/>
        <v>0</v>
      </c>
      <c r="EL94" s="11">
        <f t="shared" ca="1" si="318"/>
        <v>0</v>
      </c>
      <c r="EM94" s="11">
        <f t="shared" ca="1" si="319"/>
        <v>0</v>
      </c>
      <c r="EN94" s="11">
        <f t="shared" ca="1" si="320"/>
        <v>0</v>
      </c>
      <c r="EO94" s="11">
        <f t="shared" ca="1" si="321"/>
        <v>0</v>
      </c>
      <c r="EP94" s="11">
        <f t="shared" ca="1" si="322"/>
        <v>0</v>
      </c>
      <c r="EQ94" s="11">
        <f t="shared" ca="1" si="323"/>
        <v>0</v>
      </c>
      <c r="ER94" s="11">
        <f t="shared" ca="1" si="324"/>
        <v>0</v>
      </c>
      <c r="ES94" s="11">
        <f t="shared" ca="1" si="325"/>
        <v>0</v>
      </c>
      <c r="ET94" s="11">
        <f t="shared" ca="1" si="326"/>
        <v>0</v>
      </c>
      <c r="EU94" s="11">
        <f t="shared" ca="1" si="327"/>
        <v>0</v>
      </c>
      <c r="EV94" s="11">
        <f t="shared" ca="1" si="328"/>
        <v>0</v>
      </c>
      <c r="EW94" s="11">
        <f t="shared" ca="1" si="329"/>
        <v>0</v>
      </c>
      <c r="EX94" s="11">
        <f t="shared" ca="1" si="330"/>
        <v>0</v>
      </c>
      <c r="EY94" s="11">
        <f t="shared" ca="1" si="331"/>
        <v>0</v>
      </c>
      <c r="EZ94" s="11">
        <f t="shared" ca="1" si="332"/>
        <v>0</v>
      </c>
      <c r="FA94" s="11">
        <f t="shared" ca="1" si="333"/>
        <v>0</v>
      </c>
      <c r="FB94" s="11">
        <f t="shared" ca="1" si="334"/>
        <v>0</v>
      </c>
      <c r="FC94" s="11">
        <f t="shared" ca="1" si="335"/>
        <v>0</v>
      </c>
      <c r="FD94" s="11">
        <f t="shared" ca="1" si="336"/>
        <v>0</v>
      </c>
      <c r="FE94" s="11">
        <f t="shared" ca="1" si="337"/>
        <v>0</v>
      </c>
      <c r="FF94" s="11">
        <f t="shared" ca="1" si="338"/>
        <v>0</v>
      </c>
      <c r="FG94" s="11">
        <f t="shared" ca="1" si="339"/>
        <v>0</v>
      </c>
      <c r="FH94" s="11">
        <f t="shared" ca="1" si="340"/>
        <v>0</v>
      </c>
      <c r="FI94" s="11">
        <f t="shared" ca="1" si="341"/>
        <v>0</v>
      </c>
      <c r="FJ94" s="11">
        <f t="shared" ca="1" si="342"/>
        <v>0</v>
      </c>
      <c r="FK94" s="11">
        <f t="shared" ca="1" si="343"/>
        <v>0</v>
      </c>
      <c r="FL94" s="11">
        <f t="shared" ca="1" si="344"/>
        <v>0</v>
      </c>
      <c r="FM94" s="11">
        <f t="shared" ca="1" si="345"/>
        <v>0</v>
      </c>
      <c r="FN94" s="49">
        <f t="shared" ca="1" si="182"/>
        <v>0</v>
      </c>
      <c r="FO94" s="14"/>
      <c r="FP94" s="37">
        <f t="shared" ca="1" si="346"/>
        <v>0</v>
      </c>
      <c r="FQ94" s="11">
        <f ca="1">IF(AV93&lt;=0,0,IF($C94&lt;=SUM($FP94:FP94),0,IF(EA94+$C94-SUM($FP94:FP94)&gt;AV93+CK94,AV93+CK94-EA94,$C94-SUM($FP94:FP94))))</f>
        <v>0</v>
      </c>
      <c r="FR94" s="11">
        <f ca="1">IF(AW93&lt;=0,0,IF($C94&lt;=SUM($FP94:FQ94),0,IF(EB94+$C94-SUM($FP94:FQ94)&gt;AW93+CL94,AW93+CL94-EB94,$C94-SUM($FP94:FQ94))))</f>
        <v>0</v>
      </c>
      <c r="FS94" s="11">
        <f ca="1">IF(AX93&lt;=0,0,IF($C94&lt;=SUM($FP94:FR94),0,IF(EC94+$C94-SUM($FP94:FR94)&gt;AX93+CM94,AX93+CM94-EC94,$C94-SUM($FP94:FR94))))</f>
        <v>0</v>
      </c>
      <c r="FT94" s="11">
        <f ca="1">IF(AY93&lt;=0,0,IF($C94&lt;=SUM($FP94:FS94),0,IF(ED94+$C94-SUM($FP94:FS94)&gt;AY93+CN94,AY93+CN94-ED94,$C94-SUM($FP94:FS94))))</f>
        <v>0</v>
      </c>
      <c r="FU94" s="11">
        <f ca="1">IF(AZ93&lt;=0,0,IF($C94&lt;=SUM($FP94:FT94),0,IF(EE94+$C94-SUM($FP94:FT94)&gt;AZ93+CO94,AZ93+CO94-EE94,$C94-SUM($FP94:FT94))))</f>
        <v>0</v>
      </c>
      <c r="FV94" s="11">
        <f ca="1">IF(BA93&lt;=0,0,IF($C94&lt;=SUM($FP94:FU94),0,IF(EF94+$C94-SUM($FP94:FU94)&gt;BA93+CP94,BA93+CP94-EF94,$C94-SUM($FP94:FU94))))</f>
        <v>0</v>
      </c>
      <c r="FW94" s="11">
        <f ca="1">IF(BB93&lt;=0,0,IF($C94&lt;=SUM($FP94:FV94),0,IF(EG94+$C94-SUM($FP94:FV94)&gt;BB93+CQ94,BB93+CQ94-EG94,$C94-SUM($FP94:FV94))))</f>
        <v>0</v>
      </c>
      <c r="FX94" s="11">
        <f ca="1">IF(BC93&lt;=0,0,IF($C94&lt;=SUM($FP94:FW94),0,IF(EH94+$C94-SUM($FP94:FW94)&gt;BC93+CR94,BC93+CR94-EH94,$C94-SUM($FP94:FW94))))</f>
        <v>0</v>
      </c>
      <c r="FY94" s="11">
        <f ca="1">IF(BD93&lt;=0,0,IF($C94&lt;=SUM($FP94:FX94),0,IF(EI94+$C94-SUM($FP94:FX94)&gt;BD93+CS94,BD93+CS94-EI94,$C94-SUM($FP94:FX94))))</f>
        <v>0</v>
      </c>
      <c r="FZ94" s="11">
        <f ca="1">IF(BE93&lt;=0,0,IF($C94&lt;=SUM($FP94:FY94),0,IF(EJ94+$C94-SUM($FP94:FY94)&gt;BE93+CT94,BE93+CT94-EJ94,$C94-SUM($FP94:FY94))))</f>
        <v>0</v>
      </c>
      <c r="GA94" s="11">
        <f ca="1">IF(BF93&lt;=0,0,IF($C94&lt;=SUM($FP94:FZ94),0,IF(EK94+$C94-SUM($FP94:FZ94)&gt;BF93+CU94,BF93+CU94-EK94,$C94-SUM($FP94:FZ94))))</f>
        <v>0</v>
      </c>
      <c r="GB94" s="11">
        <f ca="1">IF(BG93&lt;=0,0,IF($C94&lt;=SUM($FP94:GA94),0,IF(EL94+$C94-SUM($FP94:GA94)&gt;BG93+CV94,BG93+CV94-EL94,$C94-SUM($FP94:GA94))))</f>
        <v>0</v>
      </c>
      <c r="GC94" s="11">
        <f ca="1">IF(BH93&lt;=0,0,IF($C94&lt;=SUM($FP94:GB94),0,IF(EM94+$C94-SUM($FP94:GB94)&gt;BH93+CW94,BH93+CW94-EM94,$C94-SUM($FP94:GB94))))</f>
        <v>0</v>
      </c>
      <c r="GD94" s="11">
        <f ca="1">IF(BI93&lt;=0,0,IF($C94&lt;=SUM($FP94:GC94),0,IF(EN94+$C94-SUM($FP94:GC94)&gt;BI93+CX94,BI93+CX94-EN94,$C94-SUM($FP94:GC94))))</f>
        <v>0</v>
      </c>
      <c r="GE94" s="11">
        <f ca="1">IF(BJ93&lt;=0,0,IF($C94&lt;=SUM($FP94:GD94),0,IF(EO94+$C94-SUM($FP94:GD94)&gt;BJ93+CY94,BJ93+CY94-EO94,$C94-SUM($FP94:GD94))))</f>
        <v>0</v>
      </c>
      <c r="GF94" s="11">
        <f ca="1">IF(BK93&lt;=0,0,IF($C94&lt;=SUM($FP94:GE94),0,IF(EP94+$C94-SUM($FP94:GE94)&gt;BK93+CZ94,BK93+CZ94-EP94,$C94-SUM($FP94:GE94))))</f>
        <v>0</v>
      </c>
      <c r="GG94" s="11">
        <f ca="1">IF(BL93&lt;=0,0,IF($C94&lt;=SUM($FP94:GF94),0,IF(EQ94+$C94-SUM($FP94:GF94)&gt;BL93+DA94,BL93+DA94-EQ94,$C94-SUM($FP94:GF94))))</f>
        <v>0</v>
      </c>
      <c r="GH94" s="11">
        <f ca="1">IF(BM93&lt;=0,0,IF($C94&lt;=SUM($FP94:GG94),0,IF(ER94+$C94-SUM($FP94:GG94)&gt;BM93+DB94,BM93+DB94-ER94,$C94-SUM($FP94:GG94))))</f>
        <v>0</v>
      </c>
      <c r="GI94" s="11">
        <f ca="1">IF(BN93&lt;=0,0,IF($C94&lt;=SUM($FP94:GH94),0,IF(ES94+$C94-SUM($FP94:GH94)&gt;BN93+DC94,BN93+DC94-ES94,$C94-SUM($FP94:GH94))))</f>
        <v>0</v>
      </c>
      <c r="GJ94" s="11">
        <f ca="1">IF(BO93&lt;=0,0,IF($C94&lt;=SUM($FP94:GI94),0,IF(ET94+$C94-SUM($FP94:GI94)&gt;BO93+DD94,BO93+DD94-ET94,$C94-SUM($FP94:GI94))))</f>
        <v>0</v>
      </c>
      <c r="GK94" s="11">
        <f ca="1">IF(BP93&lt;=0,0,IF($C94&lt;=SUM($FP94:GJ94),0,IF(EU94+$C94-SUM($FP94:GJ94)&gt;BP93+DE94,BP93+DE94-EU94,$C94-SUM($FP94:GJ94))))</f>
        <v>0</v>
      </c>
      <c r="GL94" s="11">
        <f ca="1">IF(BQ93&lt;=0,0,IF($C94&lt;=SUM($FP94:GK94),0,IF(EV94+$C94-SUM($FP94:GK94)&gt;BQ93+DF94,BQ93+DF94-EV94,$C94-SUM($FP94:GK94))))</f>
        <v>0</v>
      </c>
      <c r="GM94" s="11">
        <f ca="1">IF(BR93&lt;=0,0,IF($C94&lt;=SUM($FP94:GL94),0,IF(EW94+$C94-SUM($FP94:GL94)&gt;BR93+DG94,BR93+DG94-EW94,$C94-SUM($FP94:GL94))))</f>
        <v>0</v>
      </c>
      <c r="GN94" s="11">
        <f ca="1">IF(BS93&lt;=0,0,IF($C94&lt;=SUM($FP94:GM94),0,IF(EX94+$C94-SUM($FP94:GM94)&gt;BS93+DH94,BS93+DH94-EX94,$C94-SUM($FP94:GM94))))</f>
        <v>0</v>
      </c>
      <c r="GO94" s="11">
        <f ca="1">IF(BT93&lt;=0,0,IF($C94&lt;=SUM($FP94:GN94),0,IF(EY94+$C94-SUM($FP94:GN94)&gt;BT93+DI94,BT93+DI94-EY94,$C94-SUM($FP94:GN94))))</f>
        <v>0</v>
      </c>
      <c r="GP94" s="11">
        <f ca="1">IF(BU93&lt;=0,0,IF($C94&lt;=SUM($FP94:GO94),0,IF(EZ94+$C94-SUM($FP94:GO94)&gt;BU93+DJ94,BU93+DJ94-EZ94,$C94-SUM($FP94:GO94))))</f>
        <v>0</v>
      </c>
      <c r="GQ94" s="11">
        <f ca="1">IF(BV93&lt;=0,0,IF($C94&lt;=SUM($FP94:GP94),0,IF(FA94+$C94-SUM($FP94:GP94)&gt;BV93+DK94,BV93+DK94-FA94,$C94-SUM($FP94:GP94))))</f>
        <v>0</v>
      </c>
      <c r="GR94" s="11">
        <f ca="1">IF(BW93&lt;=0,0,IF($C94&lt;=SUM($FP94:GQ94),0,IF(FB94+$C94-SUM($FP94:GQ94)&gt;BW93+DL94,BW93+DL94-FB94,$C94-SUM($FP94:GQ94))))</f>
        <v>0</v>
      </c>
      <c r="GS94" s="11">
        <f ca="1">IF(BX93&lt;=0,0,IF($C94&lt;=SUM($FP94:GR94),0,IF(FC94+$C94-SUM($FP94:GR94)&gt;BX93+DM94,BX93+DM94-FC94,$C94-SUM($FP94:GR94))))</f>
        <v>0</v>
      </c>
      <c r="GT94" s="11">
        <f ca="1">IF(BY93&lt;=0,0,IF($C94&lt;=SUM($FP94:GS94),0,IF(FD94+$C94-SUM($FP94:GS94)&gt;BY93+DN94,BY93+DN94-FD94,$C94-SUM($FP94:GS94))))</f>
        <v>0</v>
      </c>
      <c r="GU94" s="11">
        <f ca="1">IF(BZ93&lt;=0,0,IF($C94&lt;=SUM($FP94:GT94),0,IF(FE94+$C94-SUM($FP94:GT94)&gt;BZ93+DO94,BZ93+DO94-FE94,$C94-SUM($FP94:GT94))))</f>
        <v>0</v>
      </c>
      <c r="GV94" s="11">
        <f ca="1">IF(CA93&lt;=0,0,IF($C94&lt;=SUM($FP94:GU94),0,IF(FF94+$C94-SUM($FP94:GU94)&gt;CA93+DP94,CA93+DP94-FF94,$C94-SUM($FP94:GU94))))</f>
        <v>0</v>
      </c>
      <c r="GW94" s="11">
        <f ca="1">IF(CB93&lt;=0,0,IF($C94&lt;=SUM($FP94:GV94),0,IF(FG94+$C94-SUM($FP94:GV94)&gt;CB93+DQ94,CB93+DQ94-FG94,$C94-SUM($FP94:GV94))))</f>
        <v>0</v>
      </c>
      <c r="GX94" s="11">
        <f ca="1">IF(CC93&lt;=0,0,IF($C94&lt;=SUM($FP94:GW94),0,IF(FH94+$C94-SUM($FP94:GW94)&gt;CC93+DR94,CC93+DR94-FH94,$C94-SUM($FP94:GW94))))</f>
        <v>0</v>
      </c>
      <c r="GY94" s="11">
        <f ca="1">IF(CD93&lt;=0,0,IF($C94&lt;=SUM($FP94:GX94),0,IF(FI94+$C94-SUM($FP94:GX94)&gt;CD93+DS94,CD93+DS94-FI94,$C94-SUM($FP94:GX94))))</f>
        <v>0</v>
      </c>
      <c r="GZ94" s="11">
        <f ca="1">IF(CE93&lt;=0,0,IF($C94&lt;=SUM($FP94:GY94),0,IF(FJ94+$C94-SUM($FP94:GY94)&gt;CE93+DT94,CE93+DT94-FJ94,$C94-SUM($FP94:GY94))))</f>
        <v>0</v>
      </c>
      <c r="HA94" s="11">
        <f ca="1">IF(CF93&lt;=0,0,IF($C94&lt;=SUM($FP94:GZ94),0,IF(FK94+$C94-SUM($FP94:GZ94)&gt;CF93+DU94,CF93+DU94-FK94,$C94-SUM($FP94:GZ94))))</f>
        <v>0</v>
      </c>
      <c r="HB94" s="11">
        <f ca="1">IF(CG93&lt;=0,0,IF($C94&lt;=SUM($FP94:HA94),0,IF(FL94+$C94-SUM($FP94:HA94)&gt;CG93+DV94,CG93+DV94-FL94,$C94-SUM($FP94:HA94))))</f>
        <v>0</v>
      </c>
      <c r="HC94" s="11">
        <f ca="1">IF(CH93&lt;=0,0,IF($C94&lt;=SUM($FP94:HB94),0,IF(FM94+$C94-SUM($FP94:HB94)&gt;CH93+DW94,CH93+DW94-FM94,$C94-SUM($FP94:HB94))))</f>
        <v>0</v>
      </c>
    </row>
    <row r="95" spans="1:211" ht="11" customHeight="1" x14ac:dyDescent="0.15">
      <c r="A95" s="12" t="str">
        <f t="shared" ca="1" si="183"/>
        <v/>
      </c>
      <c r="B95" s="6" t="e">
        <f t="shared" ca="1" si="184"/>
        <v>#N/A</v>
      </c>
      <c r="C95" s="50" t="str">
        <f ca="1">IF(A95="","",IF(snowball,IF(($E$5-FN95)&lt;0,0,$E$5-FN95),0)+D95)</f>
        <v/>
      </c>
      <c r="D95" s="38"/>
      <c r="E95" s="11">
        <f t="shared" ca="1" si="185"/>
        <v>0</v>
      </c>
      <c r="F95" s="11">
        <f t="shared" ca="1" si="186"/>
        <v>0</v>
      </c>
      <c r="G95" s="11">
        <f t="shared" ca="1" si="187"/>
        <v>0</v>
      </c>
      <c r="H95" s="11">
        <f t="shared" ca="1" si="188"/>
        <v>0</v>
      </c>
      <c r="I95" s="11">
        <f t="shared" ca="1" si="189"/>
        <v>0</v>
      </c>
      <c r="J95" s="11">
        <f t="shared" ca="1" si="190"/>
        <v>0</v>
      </c>
      <c r="K95" s="11">
        <f t="shared" ca="1" si="191"/>
        <v>0</v>
      </c>
      <c r="L95" s="11">
        <f t="shared" ca="1" si="192"/>
        <v>0</v>
      </c>
      <c r="M95" s="11">
        <f t="shared" ca="1" si="193"/>
        <v>0</v>
      </c>
      <c r="N95" s="11">
        <f t="shared" ca="1" si="194"/>
        <v>0</v>
      </c>
      <c r="O95" s="11">
        <f t="shared" ca="1" si="195"/>
        <v>0</v>
      </c>
      <c r="P95" s="11">
        <f t="shared" ca="1" si="196"/>
        <v>0</v>
      </c>
      <c r="Q95" s="11">
        <f t="shared" ca="1" si="197"/>
        <v>0</v>
      </c>
      <c r="R95" s="11">
        <f t="shared" ca="1" si="198"/>
        <v>0</v>
      </c>
      <c r="S95" s="11">
        <f t="shared" ca="1" si="199"/>
        <v>0</v>
      </c>
      <c r="T95" s="11">
        <f t="shared" ca="1" si="200"/>
        <v>0</v>
      </c>
      <c r="U95" s="11">
        <f t="shared" ca="1" si="201"/>
        <v>0</v>
      </c>
      <c r="V95" s="11">
        <f t="shared" ca="1" si="202"/>
        <v>0</v>
      </c>
      <c r="W95" s="11">
        <f t="shared" ca="1" si="203"/>
        <v>0</v>
      </c>
      <c r="X95" s="11">
        <f t="shared" ca="1" si="204"/>
        <v>0</v>
      </c>
      <c r="Y95" s="11">
        <f t="shared" ca="1" si="205"/>
        <v>0</v>
      </c>
      <c r="Z95" s="11">
        <f t="shared" ca="1" si="206"/>
        <v>0</v>
      </c>
      <c r="AA95" s="11">
        <f t="shared" ca="1" si="207"/>
        <v>0</v>
      </c>
      <c r="AB95" s="11">
        <f t="shared" ca="1" si="208"/>
        <v>0</v>
      </c>
      <c r="AC95" s="11">
        <f t="shared" ca="1" si="209"/>
        <v>0</v>
      </c>
      <c r="AD95" s="11">
        <f t="shared" ca="1" si="210"/>
        <v>0</v>
      </c>
      <c r="AE95" s="11">
        <f t="shared" ca="1" si="211"/>
        <v>0</v>
      </c>
      <c r="AF95" s="11">
        <f t="shared" ca="1" si="212"/>
        <v>0</v>
      </c>
      <c r="AG95" s="11">
        <f t="shared" ca="1" si="213"/>
        <v>0</v>
      </c>
      <c r="AH95" s="11">
        <f t="shared" ca="1" si="214"/>
        <v>0</v>
      </c>
      <c r="AI95" s="11">
        <f t="shared" ca="1" si="215"/>
        <v>0</v>
      </c>
      <c r="AJ95" s="11">
        <f t="shared" ca="1" si="216"/>
        <v>0</v>
      </c>
      <c r="AK95" s="11">
        <f t="shared" ca="1" si="217"/>
        <v>0</v>
      </c>
      <c r="AL95" s="11">
        <f t="shared" ca="1" si="218"/>
        <v>0</v>
      </c>
      <c r="AM95" s="11">
        <f t="shared" ca="1" si="219"/>
        <v>0</v>
      </c>
      <c r="AN95" s="11">
        <f t="shared" ca="1" si="220"/>
        <v>0</v>
      </c>
      <c r="AO95" s="11">
        <f t="shared" ca="1" si="221"/>
        <v>0</v>
      </c>
      <c r="AP95" s="11">
        <f t="shared" ca="1" si="222"/>
        <v>0</v>
      </c>
      <c r="AQ95" s="11">
        <f t="shared" ca="1" si="223"/>
        <v>0</v>
      </c>
      <c r="AR95" s="11">
        <f t="shared" ca="1" si="224"/>
        <v>0</v>
      </c>
      <c r="AS95" s="35"/>
      <c r="AT95" s="11">
        <f t="shared" ca="1" si="225"/>
        <v>0</v>
      </c>
      <c r="AU95" s="11">
        <f t="shared" ca="1" si="226"/>
        <v>0</v>
      </c>
      <c r="AV95" s="11">
        <f t="shared" ca="1" si="227"/>
        <v>0</v>
      </c>
      <c r="AW95" s="11">
        <f t="shared" ca="1" si="228"/>
        <v>0</v>
      </c>
      <c r="AX95" s="11">
        <f t="shared" ca="1" si="229"/>
        <v>0</v>
      </c>
      <c r="AY95" s="11">
        <f t="shared" ca="1" si="230"/>
        <v>0</v>
      </c>
      <c r="AZ95" s="11">
        <f t="shared" ca="1" si="231"/>
        <v>0</v>
      </c>
      <c r="BA95" s="11">
        <f t="shared" ca="1" si="232"/>
        <v>0</v>
      </c>
      <c r="BB95" s="11">
        <f t="shared" ca="1" si="233"/>
        <v>0</v>
      </c>
      <c r="BC95" s="11">
        <f t="shared" ca="1" si="234"/>
        <v>0</v>
      </c>
      <c r="BD95" s="11">
        <f t="shared" ca="1" si="235"/>
        <v>0</v>
      </c>
      <c r="BE95" s="11">
        <f t="shared" ca="1" si="236"/>
        <v>0</v>
      </c>
      <c r="BF95" s="11">
        <f t="shared" ca="1" si="237"/>
        <v>0</v>
      </c>
      <c r="BG95" s="11">
        <f t="shared" ca="1" si="238"/>
        <v>0</v>
      </c>
      <c r="BH95" s="11">
        <f t="shared" ca="1" si="239"/>
        <v>0</v>
      </c>
      <c r="BI95" s="11">
        <f t="shared" ca="1" si="240"/>
        <v>0</v>
      </c>
      <c r="BJ95" s="11">
        <f t="shared" ca="1" si="241"/>
        <v>0</v>
      </c>
      <c r="BK95" s="11">
        <f t="shared" ca="1" si="242"/>
        <v>0</v>
      </c>
      <c r="BL95" s="11">
        <f t="shared" ca="1" si="243"/>
        <v>0</v>
      </c>
      <c r="BM95" s="11">
        <f t="shared" ca="1" si="244"/>
        <v>0</v>
      </c>
      <c r="BN95" s="11">
        <f t="shared" ca="1" si="245"/>
        <v>0</v>
      </c>
      <c r="BO95" s="11">
        <f t="shared" ca="1" si="246"/>
        <v>0</v>
      </c>
      <c r="BP95" s="11">
        <f t="shared" ca="1" si="247"/>
        <v>0</v>
      </c>
      <c r="BQ95" s="11">
        <f t="shared" ca="1" si="248"/>
        <v>0</v>
      </c>
      <c r="BR95" s="11">
        <f t="shared" ca="1" si="249"/>
        <v>0</v>
      </c>
      <c r="BS95" s="11">
        <f t="shared" ca="1" si="250"/>
        <v>0</v>
      </c>
      <c r="BT95" s="11">
        <f t="shared" ca="1" si="251"/>
        <v>0</v>
      </c>
      <c r="BU95" s="11">
        <f t="shared" ca="1" si="252"/>
        <v>0</v>
      </c>
      <c r="BV95" s="11">
        <f t="shared" ca="1" si="253"/>
        <v>0</v>
      </c>
      <c r="BW95" s="11">
        <f t="shared" ca="1" si="254"/>
        <v>0</v>
      </c>
      <c r="BX95" s="11">
        <f t="shared" ca="1" si="255"/>
        <v>0</v>
      </c>
      <c r="BY95" s="11">
        <f t="shared" ca="1" si="256"/>
        <v>0</v>
      </c>
      <c r="BZ95" s="11">
        <f t="shared" ca="1" si="257"/>
        <v>0</v>
      </c>
      <c r="CA95" s="11">
        <f t="shared" ca="1" si="258"/>
        <v>0</v>
      </c>
      <c r="CB95" s="11">
        <f t="shared" ca="1" si="259"/>
        <v>0</v>
      </c>
      <c r="CC95" s="11">
        <f t="shared" ca="1" si="260"/>
        <v>0</v>
      </c>
      <c r="CD95" s="11">
        <f t="shared" ca="1" si="261"/>
        <v>0</v>
      </c>
      <c r="CE95" s="11">
        <f t="shared" ca="1" si="262"/>
        <v>0</v>
      </c>
      <c r="CF95" s="11">
        <f t="shared" ca="1" si="263"/>
        <v>0</v>
      </c>
      <c r="CG95" s="11">
        <f t="shared" ca="1" si="264"/>
        <v>0</v>
      </c>
      <c r="CH95" s="11">
        <f t="shared" ca="1" si="265"/>
        <v>0</v>
      </c>
      <c r="CI95" s="3"/>
      <c r="CJ95" s="11">
        <f t="shared" ca="1" si="266"/>
        <v>0</v>
      </c>
      <c r="CK95" s="11">
        <f t="shared" ca="1" si="267"/>
        <v>0</v>
      </c>
      <c r="CL95" s="11">
        <f t="shared" ca="1" si="268"/>
        <v>0</v>
      </c>
      <c r="CM95" s="11">
        <f t="shared" ca="1" si="269"/>
        <v>0</v>
      </c>
      <c r="CN95" s="11">
        <f t="shared" ca="1" si="270"/>
        <v>0</v>
      </c>
      <c r="CO95" s="11">
        <f t="shared" ca="1" si="271"/>
        <v>0</v>
      </c>
      <c r="CP95" s="11">
        <f t="shared" ca="1" si="272"/>
        <v>0</v>
      </c>
      <c r="CQ95" s="11">
        <f t="shared" ca="1" si="273"/>
        <v>0</v>
      </c>
      <c r="CR95" s="11">
        <f t="shared" ca="1" si="274"/>
        <v>0</v>
      </c>
      <c r="CS95" s="11">
        <f t="shared" ca="1" si="275"/>
        <v>0</v>
      </c>
      <c r="CT95" s="11">
        <f t="shared" ca="1" si="276"/>
        <v>0</v>
      </c>
      <c r="CU95" s="11">
        <f t="shared" ca="1" si="277"/>
        <v>0</v>
      </c>
      <c r="CV95" s="11">
        <f t="shared" ca="1" si="278"/>
        <v>0</v>
      </c>
      <c r="CW95" s="11">
        <f t="shared" ca="1" si="279"/>
        <v>0</v>
      </c>
      <c r="CX95" s="11">
        <f t="shared" ca="1" si="280"/>
        <v>0</v>
      </c>
      <c r="CY95" s="11">
        <f t="shared" ca="1" si="281"/>
        <v>0</v>
      </c>
      <c r="CZ95" s="11">
        <f t="shared" ca="1" si="282"/>
        <v>0</v>
      </c>
      <c r="DA95" s="11">
        <f t="shared" ca="1" si="283"/>
        <v>0</v>
      </c>
      <c r="DB95" s="11">
        <f t="shared" ca="1" si="284"/>
        <v>0</v>
      </c>
      <c r="DC95" s="11">
        <f t="shared" ca="1" si="285"/>
        <v>0</v>
      </c>
      <c r="DD95" s="11">
        <f t="shared" ca="1" si="286"/>
        <v>0</v>
      </c>
      <c r="DE95" s="11">
        <f t="shared" ca="1" si="287"/>
        <v>0</v>
      </c>
      <c r="DF95" s="11">
        <f t="shared" ca="1" si="288"/>
        <v>0</v>
      </c>
      <c r="DG95" s="11">
        <f t="shared" ca="1" si="289"/>
        <v>0</v>
      </c>
      <c r="DH95" s="11">
        <f t="shared" ca="1" si="290"/>
        <v>0</v>
      </c>
      <c r="DI95" s="11">
        <f t="shared" ca="1" si="291"/>
        <v>0</v>
      </c>
      <c r="DJ95" s="11">
        <f t="shared" ca="1" si="292"/>
        <v>0</v>
      </c>
      <c r="DK95" s="11">
        <f t="shared" ca="1" si="293"/>
        <v>0</v>
      </c>
      <c r="DL95" s="11">
        <f t="shared" ca="1" si="294"/>
        <v>0</v>
      </c>
      <c r="DM95" s="11">
        <f t="shared" ca="1" si="295"/>
        <v>0</v>
      </c>
      <c r="DN95" s="11">
        <f t="shared" ca="1" si="296"/>
        <v>0</v>
      </c>
      <c r="DO95" s="11">
        <f t="shared" ca="1" si="297"/>
        <v>0</v>
      </c>
      <c r="DP95" s="11">
        <f t="shared" ca="1" si="298"/>
        <v>0</v>
      </c>
      <c r="DQ95" s="11">
        <f t="shared" ca="1" si="299"/>
        <v>0</v>
      </c>
      <c r="DR95" s="11">
        <f t="shared" ca="1" si="300"/>
        <v>0</v>
      </c>
      <c r="DS95" s="11">
        <f t="shared" ca="1" si="301"/>
        <v>0</v>
      </c>
      <c r="DT95" s="11">
        <f t="shared" ca="1" si="302"/>
        <v>0</v>
      </c>
      <c r="DU95" s="11">
        <f t="shared" ca="1" si="303"/>
        <v>0</v>
      </c>
      <c r="DV95" s="11">
        <f t="shared" ca="1" si="304"/>
        <v>0</v>
      </c>
      <c r="DW95" s="11">
        <f t="shared" ca="1" si="305"/>
        <v>0</v>
      </c>
      <c r="DX95" s="49">
        <f t="shared" ca="1" si="181"/>
        <v>0</v>
      </c>
      <c r="DY95" s="8"/>
      <c r="DZ95" s="11">
        <f t="shared" ca="1" si="306"/>
        <v>0</v>
      </c>
      <c r="EA95" s="11">
        <f t="shared" ca="1" si="307"/>
        <v>0</v>
      </c>
      <c r="EB95" s="11">
        <f t="shared" ca="1" si="308"/>
        <v>0</v>
      </c>
      <c r="EC95" s="11">
        <f t="shared" ca="1" si="309"/>
        <v>0</v>
      </c>
      <c r="ED95" s="11">
        <f t="shared" ca="1" si="310"/>
        <v>0</v>
      </c>
      <c r="EE95" s="11">
        <f t="shared" ca="1" si="311"/>
        <v>0</v>
      </c>
      <c r="EF95" s="11">
        <f t="shared" ca="1" si="312"/>
        <v>0</v>
      </c>
      <c r="EG95" s="11">
        <f t="shared" ca="1" si="313"/>
        <v>0</v>
      </c>
      <c r="EH95" s="11">
        <f t="shared" ca="1" si="314"/>
        <v>0</v>
      </c>
      <c r="EI95" s="11">
        <f t="shared" ca="1" si="315"/>
        <v>0</v>
      </c>
      <c r="EJ95" s="11">
        <f t="shared" ca="1" si="316"/>
        <v>0</v>
      </c>
      <c r="EK95" s="11">
        <f t="shared" ca="1" si="317"/>
        <v>0</v>
      </c>
      <c r="EL95" s="11">
        <f t="shared" ca="1" si="318"/>
        <v>0</v>
      </c>
      <c r="EM95" s="11">
        <f t="shared" ca="1" si="319"/>
        <v>0</v>
      </c>
      <c r="EN95" s="11">
        <f t="shared" ca="1" si="320"/>
        <v>0</v>
      </c>
      <c r="EO95" s="11">
        <f t="shared" ca="1" si="321"/>
        <v>0</v>
      </c>
      <c r="EP95" s="11">
        <f t="shared" ca="1" si="322"/>
        <v>0</v>
      </c>
      <c r="EQ95" s="11">
        <f t="shared" ca="1" si="323"/>
        <v>0</v>
      </c>
      <c r="ER95" s="11">
        <f t="shared" ca="1" si="324"/>
        <v>0</v>
      </c>
      <c r="ES95" s="11">
        <f t="shared" ca="1" si="325"/>
        <v>0</v>
      </c>
      <c r="ET95" s="11">
        <f t="shared" ca="1" si="326"/>
        <v>0</v>
      </c>
      <c r="EU95" s="11">
        <f t="shared" ca="1" si="327"/>
        <v>0</v>
      </c>
      <c r="EV95" s="11">
        <f t="shared" ca="1" si="328"/>
        <v>0</v>
      </c>
      <c r="EW95" s="11">
        <f t="shared" ca="1" si="329"/>
        <v>0</v>
      </c>
      <c r="EX95" s="11">
        <f t="shared" ca="1" si="330"/>
        <v>0</v>
      </c>
      <c r="EY95" s="11">
        <f t="shared" ca="1" si="331"/>
        <v>0</v>
      </c>
      <c r="EZ95" s="11">
        <f t="shared" ca="1" si="332"/>
        <v>0</v>
      </c>
      <c r="FA95" s="11">
        <f t="shared" ca="1" si="333"/>
        <v>0</v>
      </c>
      <c r="FB95" s="11">
        <f t="shared" ca="1" si="334"/>
        <v>0</v>
      </c>
      <c r="FC95" s="11">
        <f t="shared" ca="1" si="335"/>
        <v>0</v>
      </c>
      <c r="FD95" s="11">
        <f t="shared" ca="1" si="336"/>
        <v>0</v>
      </c>
      <c r="FE95" s="11">
        <f t="shared" ca="1" si="337"/>
        <v>0</v>
      </c>
      <c r="FF95" s="11">
        <f t="shared" ca="1" si="338"/>
        <v>0</v>
      </c>
      <c r="FG95" s="11">
        <f t="shared" ca="1" si="339"/>
        <v>0</v>
      </c>
      <c r="FH95" s="11">
        <f t="shared" ca="1" si="340"/>
        <v>0</v>
      </c>
      <c r="FI95" s="11">
        <f t="shared" ca="1" si="341"/>
        <v>0</v>
      </c>
      <c r="FJ95" s="11">
        <f t="shared" ca="1" si="342"/>
        <v>0</v>
      </c>
      <c r="FK95" s="11">
        <f t="shared" ca="1" si="343"/>
        <v>0</v>
      </c>
      <c r="FL95" s="11">
        <f t="shared" ca="1" si="344"/>
        <v>0</v>
      </c>
      <c r="FM95" s="11">
        <f t="shared" ca="1" si="345"/>
        <v>0</v>
      </c>
      <c r="FN95" s="49">
        <f t="shared" ca="1" si="182"/>
        <v>0</v>
      </c>
      <c r="FO95" s="14"/>
      <c r="FP95" s="37">
        <f t="shared" ca="1" si="346"/>
        <v>0</v>
      </c>
      <c r="FQ95" s="11">
        <f ca="1">IF(AV94&lt;=0,0,IF($C95&lt;=SUM($FP95:FP95),0,IF(EA95+$C95-SUM($FP95:FP95)&gt;AV94+CK95,AV94+CK95-EA95,$C95-SUM($FP95:FP95))))</f>
        <v>0</v>
      </c>
      <c r="FR95" s="11">
        <f ca="1">IF(AW94&lt;=0,0,IF($C95&lt;=SUM($FP95:FQ95),0,IF(EB95+$C95-SUM($FP95:FQ95)&gt;AW94+CL95,AW94+CL95-EB95,$C95-SUM($FP95:FQ95))))</f>
        <v>0</v>
      </c>
      <c r="FS95" s="11">
        <f ca="1">IF(AX94&lt;=0,0,IF($C95&lt;=SUM($FP95:FR95),0,IF(EC95+$C95-SUM($FP95:FR95)&gt;AX94+CM95,AX94+CM95-EC95,$C95-SUM($FP95:FR95))))</f>
        <v>0</v>
      </c>
      <c r="FT95" s="11">
        <f ca="1">IF(AY94&lt;=0,0,IF($C95&lt;=SUM($FP95:FS95),0,IF(ED95+$C95-SUM($FP95:FS95)&gt;AY94+CN95,AY94+CN95-ED95,$C95-SUM($FP95:FS95))))</f>
        <v>0</v>
      </c>
      <c r="FU95" s="11">
        <f ca="1">IF(AZ94&lt;=0,0,IF($C95&lt;=SUM($FP95:FT95),0,IF(EE95+$C95-SUM($FP95:FT95)&gt;AZ94+CO95,AZ94+CO95-EE95,$C95-SUM($FP95:FT95))))</f>
        <v>0</v>
      </c>
      <c r="FV95" s="11">
        <f ca="1">IF(BA94&lt;=0,0,IF($C95&lt;=SUM($FP95:FU95),0,IF(EF95+$C95-SUM($FP95:FU95)&gt;BA94+CP95,BA94+CP95-EF95,$C95-SUM($FP95:FU95))))</f>
        <v>0</v>
      </c>
      <c r="FW95" s="11">
        <f ca="1">IF(BB94&lt;=0,0,IF($C95&lt;=SUM($FP95:FV95),0,IF(EG95+$C95-SUM($FP95:FV95)&gt;BB94+CQ95,BB94+CQ95-EG95,$C95-SUM($FP95:FV95))))</f>
        <v>0</v>
      </c>
      <c r="FX95" s="11">
        <f ca="1">IF(BC94&lt;=0,0,IF($C95&lt;=SUM($FP95:FW95),0,IF(EH95+$C95-SUM($FP95:FW95)&gt;BC94+CR95,BC94+CR95-EH95,$C95-SUM($FP95:FW95))))</f>
        <v>0</v>
      </c>
      <c r="FY95" s="11">
        <f ca="1">IF(BD94&lt;=0,0,IF($C95&lt;=SUM($FP95:FX95),0,IF(EI95+$C95-SUM($FP95:FX95)&gt;BD94+CS95,BD94+CS95-EI95,$C95-SUM($FP95:FX95))))</f>
        <v>0</v>
      </c>
      <c r="FZ95" s="11">
        <f ca="1">IF(BE94&lt;=0,0,IF($C95&lt;=SUM($FP95:FY95),0,IF(EJ95+$C95-SUM($FP95:FY95)&gt;BE94+CT95,BE94+CT95-EJ95,$C95-SUM($FP95:FY95))))</f>
        <v>0</v>
      </c>
      <c r="GA95" s="11">
        <f ca="1">IF(BF94&lt;=0,0,IF($C95&lt;=SUM($FP95:FZ95),0,IF(EK95+$C95-SUM($FP95:FZ95)&gt;BF94+CU95,BF94+CU95-EK95,$C95-SUM($FP95:FZ95))))</f>
        <v>0</v>
      </c>
      <c r="GB95" s="11">
        <f ca="1">IF(BG94&lt;=0,0,IF($C95&lt;=SUM($FP95:GA95),0,IF(EL95+$C95-SUM($FP95:GA95)&gt;BG94+CV95,BG94+CV95-EL95,$C95-SUM($FP95:GA95))))</f>
        <v>0</v>
      </c>
      <c r="GC95" s="11">
        <f ca="1">IF(BH94&lt;=0,0,IF($C95&lt;=SUM($FP95:GB95),0,IF(EM95+$C95-SUM($FP95:GB95)&gt;BH94+CW95,BH94+CW95-EM95,$C95-SUM($FP95:GB95))))</f>
        <v>0</v>
      </c>
      <c r="GD95" s="11">
        <f ca="1">IF(BI94&lt;=0,0,IF($C95&lt;=SUM($FP95:GC95),0,IF(EN95+$C95-SUM($FP95:GC95)&gt;BI94+CX95,BI94+CX95-EN95,$C95-SUM($FP95:GC95))))</f>
        <v>0</v>
      </c>
      <c r="GE95" s="11">
        <f ca="1">IF(BJ94&lt;=0,0,IF($C95&lt;=SUM($FP95:GD95),0,IF(EO95+$C95-SUM($FP95:GD95)&gt;BJ94+CY95,BJ94+CY95-EO95,$C95-SUM($FP95:GD95))))</f>
        <v>0</v>
      </c>
      <c r="GF95" s="11">
        <f ca="1">IF(BK94&lt;=0,0,IF($C95&lt;=SUM($FP95:GE95),0,IF(EP95+$C95-SUM($FP95:GE95)&gt;BK94+CZ95,BK94+CZ95-EP95,$C95-SUM($FP95:GE95))))</f>
        <v>0</v>
      </c>
      <c r="GG95" s="11">
        <f ca="1">IF(BL94&lt;=0,0,IF($C95&lt;=SUM($FP95:GF95),0,IF(EQ95+$C95-SUM($FP95:GF95)&gt;BL94+DA95,BL94+DA95-EQ95,$C95-SUM($FP95:GF95))))</f>
        <v>0</v>
      </c>
      <c r="GH95" s="11">
        <f ca="1">IF(BM94&lt;=0,0,IF($C95&lt;=SUM($FP95:GG95),0,IF(ER95+$C95-SUM($FP95:GG95)&gt;BM94+DB95,BM94+DB95-ER95,$C95-SUM($FP95:GG95))))</f>
        <v>0</v>
      </c>
      <c r="GI95" s="11">
        <f ca="1">IF(BN94&lt;=0,0,IF($C95&lt;=SUM($FP95:GH95),0,IF(ES95+$C95-SUM($FP95:GH95)&gt;BN94+DC95,BN94+DC95-ES95,$C95-SUM($FP95:GH95))))</f>
        <v>0</v>
      </c>
      <c r="GJ95" s="11">
        <f ca="1">IF(BO94&lt;=0,0,IF($C95&lt;=SUM($FP95:GI95),0,IF(ET95+$C95-SUM($FP95:GI95)&gt;BO94+DD95,BO94+DD95-ET95,$C95-SUM($FP95:GI95))))</f>
        <v>0</v>
      </c>
      <c r="GK95" s="11">
        <f ca="1">IF(BP94&lt;=0,0,IF($C95&lt;=SUM($FP95:GJ95),0,IF(EU95+$C95-SUM($FP95:GJ95)&gt;BP94+DE95,BP94+DE95-EU95,$C95-SUM($FP95:GJ95))))</f>
        <v>0</v>
      </c>
      <c r="GL95" s="11">
        <f ca="1">IF(BQ94&lt;=0,0,IF($C95&lt;=SUM($FP95:GK95),0,IF(EV95+$C95-SUM($FP95:GK95)&gt;BQ94+DF95,BQ94+DF95-EV95,$C95-SUM($FP95:GK95))))</f>
        <v>0</v>
      </c>
      <c r="GM95" s="11">
        <f ca="1">IF(BR94&lt;=0,0,IF($C95&lt;=SUM($FP95:GL95),0,IF(EW95+$C95-SUM($FP95:GL95)&gt;BR94+DG95,BR94+DG95-EW95,$C95-SUM($FP95:GL95))))</f>
        <v>0</v>
      </c>
      <c r="GN95" s="11">
        <f ca="1">IF(BS94&lt;=0,0,IF($C95&lt;=SUM($FP95:GM95),0,IF(EX95+$C95-SUM($FP95:GM95)&gt;BS94+DH95,BS94+DH95-EX95,$C95-SUM($FP95:GM95))))</f>
        <v>0</v>
      </c>
      <c r="GO95" s="11">
        <f ca="1">IF(BT94&lt;=0,0,IF($C95&lt;=SUM($FP95:GN95),0,IF(EY95+$C95-SUM($FP95:GN95)&gt;BT94+DI95,BT94+DI95-EY95,$C95-SUM($FP95:GN95))))</f>
        <v>0</v>
      </c>
      <c r="GP95" s="11">
        <f ca="1">IF(BU94&lt;=0,0,IF($C95&lt;=SUM($FP95:GO95),0,IF(EZ95+$C95-SUM($FP95:GO95)&gt;BU94+DJ95,BU94+DJ95-EZ95,$C95-SUM($FP95:GO95))))</f>
        <v>0</v>
      </c>
      <c r="GQ95" s="11">
        <f ca="1">IF(BV94&lt;=0,0,IF($C95&lt;=SUM($FP95:GP95),0,IF(FA95+$C95-SUM($FP95:GP95)&gt;BV94+DK95,BV94+DK95-FA95,$C95-SUM($FP95:GP95))))</f>
        <v>0</v>
      </c>
      <c r="GR95" s="11">
        <f ca="1">IF(BW94&lt;=0,0,IF($C95&lt;=SUM($FP95:GQ95),0,IF(FB95+$C95-SUM($FP95:GQ95)&gt;BW94+DL95,BW94+DL95-FB95,$C95-SUM($FP95:GQ95))))</f>
        <v>0</v>
      </c>
      <c r="GS95" s="11">
        <f ca="1">IF(BX94&lt;=0,0,IF($C95&lt;=SUM($FP95:GR95),0,IF(FC95+$C95-SUM($FP95:GR95)&gt;BX94+DM95,BX94+DM95-FC95,$C95-SUM($FP95:GR95))))</f>
        <v>0</v>
      </c>
      <c r="GT95" s="11">
        <f ca="1">IF(BY94&lt;=0,0,IF($C95&lt;=SUM($FP95:GS95),0,IF(FD95+$C95-SUM($FP95:GS95)&gt;BY94+DN95,BY94+DN95-FD95,$C95-SUM($FP95:GS95))))</f>
        <v>0</v>
      </c>
      <c r="GU95" s="11">
        <f ca="1">IF(BZ94&lt;=0,0,IF($C95&lt;=SUM($FP95:GT95),0,IF(FE95+$C95-SUM($FP95:GT95)&gt;BZ94+DO95,BZ94+DO95-FE95,$C95-SUM($FP95:GT95))))</f>
        <v>0</v>
      </c>
      <c r="GV95" s="11">
        <f ca="1">IF(CA94&lt;=0,0,IF($C95&lt;=SUM($FP95:GU95),0,IF(FF95+$C95-SUM($FP95:GU95)&gt;CA94+DP95,CA94+DP95-FF95,$C95-SUM($FP95:GU95))))</f>
        <v>0</v>
      </c>
      <c r="GW95" s="11">
        <f ca="1">IF(CB94&lt;=0,0,IF($C95&lt;=SUM($FP95:GV95),0,IF(FG95+$C95-SUM($FP95:GV95)&gt;CB94+DQ95,CB94+DQ95-FG95,$C95-SUM($FP95:GV95))))</f>
        <v>0</v>
      </c>
      <c r="GX95" s="11">
        <f ca="1">IF(CC94&lt;=0,0,IF($C95&lt;=SUM($FP95:GW95),0,IF(FH95+$C95-SUM($FP95:GW95)&gt;CC94+DR95,CC94+DR95-FH95,$C95-SUM($FP95:GW95))))</f>
        <v>0</v>
      </c>
      <c r="GY95" s="11">
        <f ca="1">IF(CD94&lt;=0,0,IF($C95&lt;=SUM($FP95:GX95),0,IF(FI95+$C95-SUM($FP95:GX95)&gt;CD94+DS95,CD94+DS95-FI95,$C95-SUM($FP95:GX95))))</f>
        <v>0</v>
      </c>
      <c r="GZ95" s="11">
        <f ca="1">IF(CE94&lt;=0,0,IF($C95&lt;=SUM($FP95:GY95),0,IF(FJ95+$C95-SUM($FP95:GY95)&gt;CE94+DT95,CE94+DT95-FJ95,$C95-SUM($FP95:GY95))))</f>
        <v>0</v>
      </c>
      <c r="HA95" s="11">
        <f ca="1">IF(CF94&lt;=0,0,IF($C95&lt;=SUM($FP95:GZ95),0,IF(FK95+$C95-SUM($FP95:GZ95)&gt;CF94+DU95,CF94+DU95-FK95,$C95-SUM($FP95:GZ95))))</f>
        <v>0</v>
      </c>
      <c r="HB95" s="11">
        <f ca="1">IF(CG94&lt;=0,0,IF($C95&lt;=SUM($FP95:HA95),0,IF(FL95+$C95-SUM($FP95:HA95)&gt;CG94+DV95,CG94+DV95-FL95,$C95-SUM($FP95:HA95))))</f>
        <v>0</v>
      </c>
      <c r="HC95" s="11">
        <f ca="1">IF(CH94&lt;=0,0,IF($C95&lt;=SUM($FP95:HB95),0,IF(FM95+$C95-SUM($FP95:HB95)&gt;CH94+DW95,CH94+DW95-FM95,$C95-SUM($FP95:HB95))))</f>
        <v>0</v>
      </c>
    </row>
    <row r="96" spans="1:211" ht="11" customHeight="1" x14ac:dyDescent="0.15">
      <c r="A96" s="12" t="str">
        <f t="shared" ca="1" si="183"/>
        <v/>
      </c>
      <c r="B96" s="6" t="e">
        <f t="shared" ca="1" si="184"/>
        <v>#N/A</v>
      </c>
      <c r="C96" s="50" t="str">
        <f ca="1">IF(A96="","",IF(snowball,IF(($E$5-FN96)&lt;0,0,$E$5-FN96),0)+D96)</f>
        <v/>
      </c>
      <c r="D96" s="38"/>
      <c r="E96" s="11">
        <f t="shared" ca="1" si="185"/>
        <v>0</v>
      </c>
      <c r="F96" s="11">
        <f t="shared" ca="1" si="186"/>
        <v>0</v>
      </c>
      <c r="G96" s="11">
        <f t="shared" ca="1" si="187"/>
        <v>0</v>
      </c>
      <c r="H96" s="11">
        <f t="shared" ca="1" si="188"/>
        <v>0</v>
      </c>
      <c r="I96" s="11">
        <f t="shared" ca="1" si="189"/>
        <v>0</v>
      </c>
      <c r="J96" s="11">
        <f t="shared" ca="1" si="190"/>
        <v>0</v>
      </c>
      <c r="K96" s="11">
        <f t="shared" ca="1" si="191"/>
        <v>0</v>
      </c>
      <c r="L96" s="11">
        <f t="shared" ca="1" si="192"/>
        <v>0</v>
      </c>
      <c r="M96" s="11">
        <f t="shared" ca="1" si="193"/>
        <v>0</v>
      </c>
      <c r="N96" s="11">
        <f t="shared" ca="1" si="194"/>
        <v>0</v>
      </c>
      <c r="O96" s="11">
        <f t="shared" ca="1" si="195"/>
        <v>0</v>
      </c>
      <c r="P96" s="11">
        <f t="shared" ca="1" si="196"/>
        <v>0</v>
      </c>
      <c r="Q96" s="11">
        <f t="shared" ca="1" si="197"/>
        <v>0</v>
      </c>
      <c r="R96" s="11">
        <f t="shared" ca="1" si="198"/>
        <v>0</v>
      </c>
      <c r="S96" s="11">
        <f t="shared" ca="1" si="199"/>
        <v>0</v>
      </c>
      <c r="T96" s="11">
        <f t="shared" ca="1" si="200"/>
        <v>0</v>
      </c>
      <c r="U96" s="11">
        <f t="shared" ca="1" si="201"/>
        <v>0</v>
      </c>
      <c r="V96" s="11">
        <f t="shared" ca="1" si="202"/>
        <v>0</v>
      </c>
      <c r="W96" s="11">
        <f t="shared" ca="1" si="203"/>
        <v>0</v>
      </c>
      <c r="X96" s="11">
        <f t="shared" ca="1" si="204"/>
        <v>0</v>
      </c>
      <c r="Y96" s="11">
        <f t="shared" ca="1" si="205"/>
        <v>0</v>
      </c>
      <c r="Z96" s="11">
        <f t="shared" ca="1" si="206"/>
        <v>0</v>
      </c>
      <c r="AA96" s="11">
        <f t="shared" ca="1" si="207"/>
        <v>0</v>
      </c>
      <c r="AB96" s="11">
        <f t="shared" ca="1" si="208"/>
        <v>0</v>
      </c>
      <c r="AC96" s="11">
        <f t="shared" ca="1" si="209"/>
        <v>0</v>
      </c>
      <c r="AD96" s="11">
        <f t="shared" ca="1" si="210"/>
        <v>0</v>
      </c>
      <c r="AE96" s="11">
        <f t="shared" ca="1" si="211"/>
        <v>0</v>
      </c>
      <c r="AF96" s="11">
        <f t="shared" ca="1" si="212"/>
        <v>0</v>
      </c>
      <c r="AG96" s="11">
        <f t="shared" ca="1" si="213"/>
        <v>0</v>
      </c>
      <c r="AH96" s="11">
        <f t="shared" ca="1" si="214"/>
        <v>0</v>
      </c>
      <c r="AI96" s="11">
        <f t="shared" ca="1" si="215"/>
        <v>0</v>
      </c>
      <c r="AJ96" s="11">
        <f t="shared" ca="1" si="216"/>
        <v>0</v>
      </c>
      <c r="AK96" s="11">
        <f t="shared" ca="1" si="217"/>
        <v>0</v>
      </c>
      <c r="AL96" s="11">
        <f t="shared" ca="1" si="218"/>
        <v>0</v>
      </c>
      <c r="AM96" s="11">
        <f t="shared" ca="1" si="219"/>
        <v>0</v>
      </c>
      <c r="AN96" s="11">
        <f t="shared" ca="1" si="220"/>
        <v>0</v>
      </c>
      <c r="AO96" s="11">
        <f t="shared" ca="1" si="221"/>
        <v>0</v>
      </c>
      <c r="AP96" s="11">
        <f t="shared" ca="1" si="222"/>
        <v>0</v>
      </c>
      <c r="AQ96" s="11">
        <f t="shared" ca="1" si="223"/>
        <v>0</v>
      </c>
      <c r="AR96" s="11">
        <f t="shared" ca="1" si="224"/>
        <v>0</v>
      </c>
      <c r="AS96" s="35"/>
      <c r="AT96" s="11">
        <f t="shared" ca="1" si="225"/>
        <v>0</v>
      </c>
      <c r="AU96" s="11">
        <f t="shared" ca="1" si="226"/>
        <v>0</v>
      </c>
      <c r="AV96" s="11">
        <f t="shared" ca="1" si="227"/>
        <v>0</v>
      </c>
      <c r="AW96" s="11">
        <f t="shared" ca="1" si="228"/>
        <v>0</v>
      </c>
      <c r="AX96" s="11">
        <f t="shared" ca="1" si="229"/>
        <v>0</v>
      </c>
      <c r="AY96" s="11">
        <f t="shared" ca="1" si="230"/>
        <v>0</v>
      </c>
      <c r="AZ96" s="11">
        <f t="shared" ca="1" si="231"/>
        <v>0</v>
      </c>
      <c r="BA96" s="11">
        <f t="shared" ca="1" si="232"/>
        <v>0</v>
      </c>
      <c r="BB96" s="11">
        <f t="shared" ca="1" si="233"/>
        <v>0</v>
      </c>
      <c r="BC96" s="11">
        <f t="shared" ca="1" si="234"/>
        <v>0</v>
      </c>
      <c r="BD96" s="11">
        <f t="shared" ca="1" si="235"/>
        <v>0</v>
      </c>
      <c r="BE96" s="11">
        <f t="shared" ca="1" si="236"/>
        <v>0</v>
      </c>
      <c r="BF96" s="11">
        <f t="shared" ca="1" si="237"/>
        <v>0</v>
      </c>
      <c r="BG96" s="11">
        <f t="shared" ca="1" si="238"/>
        <v>0</v>
      </c>
      <c r="BH96" s="11">
        <f t="shared" ca="1" si="239"/>
        <v>0</v>
      </c>
      <c r="BI96" s="11">
        <f t="shared" ca="1" si="240"/>
        <v>0</v>
      </c>
      <c r="BJ96" s="11">
        <f t="shared" ca="1" si="241"/>
        <v>0</v>
      </c>
      <c r="BK96" s="11">
        <f t="shared" ca="1" si="242"/>
        <v>0</v>
      </c>
      <c r="BL96" s="11">
        <f t="shared" ca="1" si="243"/>
        <v>0</v>
      </c>
      <c r="BM96" s="11">
        <f t="shared" ca="1" si="244"/>
        <v>0</v>
      </c>
      <c r="BN96" s="11">
        <f t="shared" ca="1" si="245"/>
        <v>0</v>
      </c>
      <c r="BO96" s="11">
        <f t="shared" ca="1" si="246"/>
        <v>0</v>
      </c>
      <c r="BP96" s="11">
        <f t="shared" ca="1" si="247"/>
        <v>0</v>
      </c>
      <c r="BQ96" s="11">
        <f t="shared" ca="1" si="248"/>
        <v>0</v>
      </c>
      <c r="BR96" s="11">
        <f t="shared" ca="1" si="249"/>
        <v>0</v>
      </c>
      <c r="BS96" s="11">
        <f t="shared" ca="1" si="250"/>
        <v>0</v>
      </c>
      <c r="BT96" s="11">
        <f t="shared" ca="1" si="251"/>
        <v>0</v>
      </c>
      <c r="BU96" s="11">
        <f t="shared" ca="1" si="252"/>
        <v>0</v>
      </c>
      <c r="BV96" s="11">
        <f t="shared" ca="1" si="253"/>
        <v>0</v>
      </c>
      <c r="BW96" s="11">
        <f t="shared" ca="1" si="254"/>
        <v>0</v>
      </c>
      <c r="BX96" s="11">
        <f t="shared" ca="1" si="255"/>
        <v>0</v>
      </c>
      <c r="BY96" s="11">
        <f t="shared" ca="1" si="256"/>
        <v>0</v>
      </c>
      <c r="BZ96" s="11">
        <f t="shared" ca="1" si="257"/>
        <v>0</v>
      </c>
      <c r="CA96" s="11">
        <f t="shared" ca="1" si="258"/>
        <v>0</v>
      </c>
      <c r="CB96" s="11">
        <f t="shared" ca="1" si="259"/>
        <v>0</v>
      </c>
      <c r="CC96" s="11">
        <f t="shared" ca="1" si="260"/>
        <v>0</v>
      </c>
      <c r="CD96" s="11">
        <f t="shared" ca="1" si="261"/>
        <v>0</v>
      </c>
      <c r="CE96" s="11">
        <f t="shared" ca="1" si="262"/>
        <v>0</v>
      </c>
      <c r="CF96" s="11">
        <f t="shared" ca="1" si="263"/>
        <v>0</v>
      </c>
      <c r="CG96" s="11">
        <f t="shared" ca="1" si="264"/>
        <v>0</v>
      </c>
      <c r="CH96" s="11">
        <f t="shared" ca="1" si="265"/>
        <v>0</v>
      </c>
      <c r="CI96" s="3"/>
      <c r="CJ96" s="11">
        <f t="shared" ca="1" si="266"/>
        <v>0</v>
      </c>
      <c r="CK96" s="11">
        <f t="shared" ca="1" si="267"/>
        <v>0</v>
      </c>
      <c r="CL96" s="11">
        <f t="shared" ca="1" si="268"/>
        <v>0</v>
      </c>
      <c r="CM96" s="11">
        <f t="shared" ca="1" si="269"/>
        <v>0</v>
      </c>
      <c r="CN96" s="11">
        <f t="shared" ca="1" si="270"/>
        <v>0</v>
      </c>
      <c r="CO96" s="11">
        <f t="shared" ca="1" si="271"/>
        <v>0</v>
      </c>
      <c r="CP96" s="11">
        <f t="shared" ca="1" si="272"/>
        <v>0</v>
      </c>
      <c r="CQ96" s="11">
        <f t="shared" ca="1" si="273"/>
        <v>0</v>
      </c>
      <c r="CR96" s="11">
        <f t="shared" ca="1" si="274"/>
        <v>0</v>
      </c>
      <c r="CS96" s="11">
        <f t="shared" ca="1" si="275"/>
        <v>0</v>
      </c>
      <c r="CT96" s="11">
        <f t="shared" ca="1" si="276"/>
        <v>0</v>
      </c>
      <c r="CU96" s="11">
        <f t="shared" ca="1" si="277"/>
        <v>0</v>
      </c>
      <c r="CV96" s="11">
        <f t="shared" ca="1" si="278"/>
        <v>0</v>
      </c>
      <c r="CW96" s="11">
        <f t="shared" ca="1" si="279"/>
        <v>0</v>
      </c>
      <c r="CX96" s="11">
        <f t="shared" ca="1" si="280"/>
        <v>0</v>
      </c>
      <c r="CY96" s="11">
        <f t="shared" ca="1" si="281"/>
        <v>0</v>
      </c>
      <c r="CZ96" s="11">
        <f t="shared" ca="1" si="282"/>
        <v>0</v>
      </c>
      <c r="DA96" s="11">
        <f t="shared" ca="1" si="283"/>
        <v>0</v>
      </c>
      <c r="DB96" s="11">
        <f t="shared" ca="1" si="284"/>
        <v>0</v>
      </c>
      <c r="DC96" s="11">
        <f t="shared" ca="1" si="285"/>
        <v>0</v>
      </c>
      <c r="DD96" s="11">
        <f t="shared" ca="1" si="286"/>
        <v>0</v>
      </c>
      <c r="DE96" s="11">
        <f t="shared" ca="1" si="287"/>
        <v>0</v>
      </c>
      <c r="DF96" s="11">
        <f t="shared" ca="1" si="288"/>
        <v>0</v>
      </c>
      <c r="DG96" s="11">
        <f t="shared" ca="1" si="289"/>
        <v>0</v>
      </c>
      <c r="DH96" s="11">
        <f t="shared" ca="1" si="290"/>
        <v>0</v>
      </c>
      <c r="DI96" s="11">
        <f t="shared" ca="1" si="291"/>
        <v>0</v>
      </c>
      <c r="DJ96" s="11">
        <f t="shared" ca="1" si="292"/>
        <v>0</v>
      </c>
      <c r="DK96" s="11">
        <f t="shared" ca="1" si="293"/>
        <v>0</v>
      </c>
      <c r="DL96" s="11">
        <f t="shared" ca="1" si="294"/>
        <v>0</v>
      </c>
      <c r="DM96" s="11">
        <f t="shared" ca="1" si="295"/>
        <v>0</v>
      </c>
      <c r="DN96" s="11">
        <f t="shared" ca="1" si="296"/>
        <v>0</v>
      </c>
      <c r="DO96" s="11">
        <f t="shared" ca="1" si="297"/>
        <v>0</v>
      </c>
      <c r="DP96" s="11">
        <f t="shared" ca="1" si="298"/>
        <v>0</v>
      </c>
      <c r="DQ96" s="11">
        <f t="shared" ca="1" si="299"/>
        <v>0</v>
      </c>
      <c r="DR96" s="11">
        <f t="shared" ca="1" si="300"/>
        <v>0</v>
      </c>
      <c r="DS96" s="11">
        <f t="shared" ca="1" si="301"/>
        <v>0</v>
      </c>
      <c r="DT96" s="11">
        <f t="shared" ca="1" si="302"/>
        <v>0</v>
      </c>
      <c r="DU96" s="11">
        <f t="shared" ca="1" si="303"/>
        <v>0</v>
      </c>
      <c r="DV96" s="11">
        <f t="shared" ca="1" si="304"/>
        <v>0</v>
      </c>
      <c r="DW96" s="11">
        <f t="shared" ca="1" si="305"/>
        <v>0</v>
      </c>
      <c r="DX96" s="49">
        <f t="shared" ca="1" si="181"/>
        <v>0</v>
      </c>
      <c r="DY96" s="8"/>
      <c r="DZ96" s="11">
        <f t="shared" ca="1" si="306"/>
        <v>0</v>
      </c>
      <c r="EA96" s="11">
        <f t="shared" ca="1" si="307"/>
        <v>0</v>
      </c>
      <c r="EB96" s="11">
        <f t="shared" ca="1" si="308"/>
        <v>0</v>
      </c>
      <c r="EC96" s="11">
        <f t="shared" ca="1" si="309"/>
        <v>0</v>
      </c>
      <c r="ED96" s="11">
        <f t="shared" ca="1" si="310"/>
        <v>0</v>
      </c>
      <c r="EE96" s="11">
        <f t="shared" ca="1" si="311"/>
        <v>0</v>
      </c>
      <c r="EF96" s="11">
        <f t="shared" ca="1" si="312"/>
        <v>0</v>
      </c>
      <c r="EG96" s="11">
        <f t="shared" ca="1" si="313"/>
        <v>0</v>
      </c>
      <c r="EH96" s="11">
        <f t="shared" ca="1" si="314"/>
        <v>0</v>
      </c>
      <c r="EI96" s="11">
        <f t="shared" ca="1" si="315"/>
        <v>0</v>
      </c>
      <c r="EJ96" s="11">
        <f t="shared" ca="1" si="316"/>
        <v>0</v>
      </c>
      <c r="EK96" s="11">
        <f t="shared" ca="1" si="317"/>
        <v>0</v>
      </c>
      <c r="EL96" s="11">
        <f t="shared" ca="1" si="318"/>
        <v>0</v>
      </c>
      <c r="EM96" s="11">
        <f t="shared" ca="1" si="319"/>
        <v>0</v>
      </c>
      <c r="EN96" s="11">
        <f t="shared" ca="1" si="320"/>
        <v>0</v>
      </c>
      <c r="EO96" s="11">
        <f t="shared" ca="1" si="321"/>
        <v>0</v>
      </c>
      <c r="EP96" s="11">
        <f t="shared" ca="1" si="322"/>
        <v>0</v>
      </c>
      <c r="EQ96" s="11">
        <f t="shared" ca="1" si="323"/>
        <v>0</v>
      </c>
      <c r="ER96" s="11">
        <f t="shared" ca="1" si="324"/>
        <v>0</v>
      </c>
      <c r="ES96" s="11">
        <f t="shared" ca="1" si="325"/>
        <v>0</v>
      </c>
      <c r="ET96" s="11">
        <f t="shared" ca="1" si="326"/>
        <v>0</v>
      </c>
      <c r="EU96" s="11">
        <f t="shared" ca="1" si="327"/>
        <v>0</v>
      </c>
      <c r="EV96" s="11">
        <f t="shared" ca="1" si="328"/>
        <v>0</v>
      </c>
      <c r="EW96" s="11">
        <f t="shared" ca="1" si="329"/>
        <v>0</v>
      </c>
      <c r="EX96" s="11">
        <f t="shared" ca="1" si="330"/>
        <v>0</v>
      </c>
      <c r="EY96" s="11">
        <f t="shared" ca="1" si="331"/>
        <v>0</v>
      </c>
      <c r="EZ96" s="11">
        <f t="shared" ca="1" si="332"/>
        <v>0</v>
      </c>
      <c r="FA96" s="11">
        <f t="shared" ca="1" si="333"/>
        <v>0</v>
      </c>
      <c r="FB96" s="11">
        <f t="shared" ca="1" si="334"/>
        <v>0</v>
      </c>
      <c r="FC96" s="11">
        <f t="shared" ca="1" si="335"/>
        <v>0</v>
      </c>
      <c r="FD96" s="11">
        <f t="shared" ca="1" si="336"/>
        <v>0</v>
      </c>
      <c r="FE96" s="11">
        <f t="shared" ca="1" si="337"/>
        <v>0</v>
      </c>
      <c r="FF96" s="11">
        <f t="shared" ca="1" si="338"/>
        <v>0</v>
      </c>
      <c r="FG96" s="11">
        <f t="shared" ca="1" si="339"/>
        <v>0</v>
      </c>
      <c r="FH96" s="11">
        <f t="shared" ca="1" si="340"/>
        <v>0</v>
      </c>
      <c r="FI96" s="11">
        <f t="shared" ca="1" si="341"/>
        <v>0</v>
      </c>
      <c r="FJ96" s="11">
        <f t="shared" ca="1" si="342"/>
        <v>0</v>
      </c>
      <c r="FK96" s="11">
        <f t="shared" ca="1" si="343"/>
        <v>0</v>
      </c>
      <c r="FL96" s="11">
        <f t="shared" ca="1" si="344"/>
        <v>0</v>
      </c>
      <c r="FM96" s="11">
        <f t="shared" ca="1" si="345"/>
        <v>0</v>
      </c>
      <c r="FN96" s="49">
        <f t="shared" ca="1" si="182"/>
        <v>0</v>
      </c>
      <c r="FO96" s="14"/>
      <c r="FP96" s="37">
        <f t="shared" ca="1" si="346"/>
        <v>0</v>
      </c>
      <c r="FQ96" s="11">
        <f ca="1">IF(AV95&lt;=0,0,IF($C96&lt;=SUM($FP96:FP96),0,IF(EA96+$C96-SUM($FP96:FP96)&gt;AV95+CK96,AV95+CK96-EA96,$C96-SUM($FP96:FP96))))</f>
        <v>0</v>
      </c>
      <c r="FR96" s="11">
        <f ca="1">IF(AW95&lt;=0,0,IF($C96&lt;=SUM($FP96:FQ96),0,IF(EB96+$C96-SUM($FP96:FQ96)&gt;AW95+CL96,AW95+CL96-EB96,$C96-SUM($FP96:FQ96))))</f>
        <v>0</v>
      </c>
      <c r="FS96" s="11">
        <f ca="1">IF(AX95&lt;=0,0,IF($C96&lt;=SUM($FP96:FR96),0,IF(EC96+$C96-SUM($FP96:FR96)&gt;AX95+CM96,AX95+CM96-EC96,$C96-SUM($FP96:FR96))))</f>
        <v>0</v>
      </c>
      <c r="FT96" s="11">
        <f ca="1">IF(AY95&lt;=0,0,IF($C96&lt;=SUM($FP96:FS96),0,IF(ED96+$C96-SUM($FP96:FS96)&gt;AY95+CN96,AY95+CN96-ED96,$C96-SUM($FP96:FS96))))</f>
        <v>0</v>
      </c>
      <c r="FU96" s="11">
        <f ca="1">IF(AZ95&lt;=0,0,IF($C96&lt;=SUM($FP96:FT96),0,IF(EE96+$C96-SUM($FP96:FT96)&gt;AZ95+CO96,AZ95+CO96-EE96,$C96-SUM($FP96:FT96))))</f>
        <v>0</v>
      </c>
      <c r="FV96" s="11">
        <f ca="1">IF(BA95&lt;=0,0,IF($C96&lt;=SUM($FP96:FU96),0,IF(EF96+$C96-SUM($FP96:FU96)&gt;BA95+CP96,BA95+CP96-EF96,$C96-SUM($FP96:FU96))))</f>
        <v>0</v>
      </c>
      <c r="FW96" s="11">
        <f ca="1">IF(BB95&lt;=0,0,IF($C96&lt;=SUM($FP96:FV96),0,IF(EG96+$C96-SUM($FP96:FV96)&gt;BB95+CQ96,BB95+CQ96-EG96,$C96-SUM($FP96:FV96))))</f>
        <v>0</v>
      </c>
      <c r="FX96" s="11">
        <f ca="1">IF(BC95&lt;=0,0,IF($C96&lt;=SUM($FP96:FW96),0,IF(EH96+$C96-SUM($FP96:FW96)&gt;BC95+CR96,BC95+CR96-EH96,$C96-SUM($FP96:FW96))))</f>
        <v>0</v>
      </c>
      <c r="FY96" s="11">
        <f ca="1">IF(BD95&lt;=0,0,IF($C96&lt;=SUM($FP96:FX96),0,IF(EI96+$C96-SUM($FP96:FX96)&gt;BD95+CS96,BD95+CS96-EI96,$C96-SUM($FP96:FX96))))</f>
        <v>0</v>
      </c>
      <c r="FZ96" s="11">
        <f ca="1">IF(BE95&lt;=0,0,IF($C96&lt;=SUM($FP96:FY96),0,IF(EJ96+$C96-SUM($FP96:FY96)&gt;BE95+CT96,BE95+CT96-EJ96,$C96-SUM($FP96:FY96))))</f>
        <v>0</v>
      </c>
      <c r="GA96" s="11">
        <f ca="1">IF(BF95&lt;=0,0,IF($C96&lt;=SUM($FP96:FZ96),0,IF(EK96+$C96-SUM($FP96:FZ96)&gt;BF95+CU96,BF95+CU96-EK96,$C96-SUM($FP96:FZ96))))</f>
        <v>0</v>
      </c>
      <c r="GB96" s="11">
        <f ca="1">IF(BG95&lt;=0,0,IF($C96&lt;=SUM($FP96:GA96),0,IF(EL96+$C96-SUM($FP96:GA96)&gt;BG95+CV96,BG95+CV96-EL96,$C96-SUM($FP96:GA96))))</f>
        <v>0</v>
      </c>
      <c r="GC96" s="11">
        <f ca="1">IF(BH95&lt;=0,0,IF($C96&lt;=SUM($FP96:GB96),0,IF(EM96+$C96-SUM($FP96:GB96)&gt;BH95+CW96,BH95+CW96-EM96,$C96-SUM($FP96:GB96))))</f>
        <v>0</v>
      </c>
      <c r="GD96" s="11">
        <f ca="1">IF(BI95&lt;=0,0,IF($C96&lt;=SUM($FP96:GC96),0,IF(EN96+$C96-SUM($FP96:GC96)&gt;BI95+CX96,BI95+CX96-EN96,$C96-SUM($FP96:GC96))))</f>
        <v>0</v>
      </c>
      <c r="GE96" s="11">
        <f ca="1">IF(BJ95&lt;=0,0,IF($C96&lt;=SUM($FP96:GD96),0,IF(EO96+$C96-SUM($FP96:GD96)&gt;BJ95+CY96,BJ95+CY96-EO96,$C96-SUM($FP96:GD96))))</f>
        <v>0</v>
      </c>
      <c r="GF96" s="11">
        <f ca="1">IF(BK95&lt;=0,0,IF($C96&lt;=SUM($FP96:GE96),0,IF(EP96+$C96-SUM($FP96:GE96)&gt;BK95+CZ96,BK95+CZ96-EP96,$C96-SUM($FP96:GE96))))</f>
        <v>0</v>
      </c>
      <c r="GG96" s="11">
        <f ca="1">IF(BL95&lt;=0,0,IF($C96&lt;=SUM($FP96:GF96),0,IF(EQ96+$C96-SUM($FP96:GF96)&gt;BL95+DA96,BL95+DA96-EQ96,$C96-SUM($FP96:GF96))))</f>
        <v>0</v>
      </c>
      <c r="GH96" s="11">
        <f ca="1">IF(BM95&lt;=0,0,IF($C96&lt;=SUM($FP96:GG96),0,IF(ER96+$C96-SUM($FP96:GG96)&gt;BM95+DB96,BM95+DB96-ER96,$C96-SUM($FP96:GG96))))</f>
        <v>0</v>
      </c>
      <c r="GI96" s="11">
        <f ca="1">IF(BN95&lt;=0,0,IF($C96&lt;=SUM($FP96:GH96),0,IF(ES96+$C96-SUM($FP96:GH96)&gt;BN95+DC96,BN95+DC96-ES96,$C96-SUM($FP96:GH96))))</f>
        <v>0</v>
      </c>
      <c r="GJ96" s="11">
        <f ca="1">IF(BO95&lt;=0,0,IF($C96&lt;=SUM($FP96:GI96),0,IF(ET96+$C96-SUM($FP96:GI96)&gt;BO95+DD96,BO95+DD96-ET96,$C96-SUM($FP96:GI96))))</f>
        <v>0</v>
      </c>
      <c r="GK96" s="11">
        <f ca="1">IF(BP95&lt;=0,0,IF($C96&lt;=SUM($FP96:GJ96),0,IF(EU96+$C96-SUM($FP96:GJ96)&gt;BP95+DE96,BP95+DE96-EU96,$C96-SUM($FP96:GJ96))))</f>
        <v>0</v>
      </c>
      <c r="GL96" s="11">
        <f ca="1">IF(BQ95&lt;=0,0,IF($C96&lt;=SUM($FP96:GK96),0,IF(EV96+$C96-SUM($FP96:GK96)&gt;BQ95+DF96,BQ95+DF96-EV96,$C96-SUM($FP96:GK96))))</f>
        <v>0</v>
      </c>
      <c r="GM96" s="11">
        <f ca="1">IF(BR95&lt;=0,0,IF($C96&lt;=SUM($FP96:GL96),0,IF(EW96+$C96-SUM($FP96:GL96)&gt;BR95+DG96,BR95+DG96-EW96,$C96-SUM($FP96:GL96))))</f>
        <v>0</v>
      </c>
      <c r="GN96" s="11">
        <f ca="1">IF(BS95&lt;=0,0,IF($C96&lt;=SUM($FP96:GM96),0,IF(EX96+$C96-SUM($FP96:GM96)&gt;BS95+DH96,BS95+DH96-EX96,$C96-SUM($FP96:GM96))))</f>
        <v>0</v>
      </c>
      <c r="GO96" s="11">
        <f ca="1">IF(BT95&lt;=0,0,IF($C96&lt;=SUM($FP96:GN96),0,IF(EY96+$C96-SUM($FP96:GN96)&gt;BT95+DI96,BT95+DI96-EY96,$C96-SUM($FP96:GN96))))</f>
        <v>0</v>
      </c>
      <c r="GP96" s="11">
        <f ca="1">IF(BU95&lt;=0,0,IF($C96&lt;=SUM($FP96:GO96),0,IF(EZ96+$C96-SUM($FP96:GO96)&gt;BU95+DJ96,BU95+DJ96-EZ96,$C96-SUM($FP96:GO96))))</f>
        <v>0</v>
      </c>
      <c r="GQ96" s="11">
        <f ca="1">IF(BV95&lt;=0,0,IF($C96&lt;=SUM($FP96:GP96),0,IF(FA96+$C96-SUM($FP96:GP96)&gt;BV95+DK96,BV95+DK96-FA96,$C96-SUM($FP96:GP96))))</f>
        <v>0</v>
      </c>
      <c r="GR96" s="11">
        <f ca="1">IF(BW95&lt;=0,0,IF($C96&lt;=SUM($FP96:GQ96),0,IF(FB96+$C96-SUM($FP96:GQ96)&gt;BW95+DL96,BW95+DL96-FB96,$C96-SUM($FP96:GQ96))))</f>
        <v>0</v>
      </c>
      <c r="GS96" s="11">
        <f ca="1">IF(BX95&lt;=0,0,IF($C96&lt;=SUM($FP96:GR96),0,IF(FC96+$C96-SUM($FP96:GR96)&gt;BX95+DM96,BX95+DM96-FC96,$C96-SUM($FP96:GR96))))</f>
        <v>0</v>
      </c>
      <c r="GT96" s="11">
        <f ca="1">IF(BY95&lt;=0,0,IF($C96&lt;=SUM($FP96:GS96),0,IF(FD96+$C96-SUM($FP96:GS96)&gt;BY95+DN96,BY95+DN96-FD96,$C96-SUM($FP96:GS96))))</f>
        <v>0</v>
      </c>
      <c r="GU96" s="11">
        <f ca="1">IF(BZ95&lt;=0,0,IF($C96&lt;=SUM($FP96:GT96),0,IF(FE96+$C96-SUM($FP96:GT96)&gt;BZ95+DO96,BZ95+DO96-FE96,$C96-SUM($FP96:GT96))))</f>
        <v>0</v>
      </c>
      <c r="GV96" s="11">
        <f ca="1">IF(CA95&lt;=0,0,IF($C96&lt;=SUM($FP96:GU96),0,IF(FF96+$C96-SUM($FP96:GU96)&gt;CA95+DP96,CA95+DP96-FF96,$C96-SUM($FP96:GU96))))</f>
        <v>0</v>
      </c>
      <c r="GW96" s="11">
        <f ca="1">IF(CB95&lt;=0,0,IF($C96&lt;=SUM($FP96:GV96),0,IF(FG96+$C96-SUM($FP96:GV96)&gt;CB95+DQ96,CB95+DQ96-FG96,$C96-SUM($FP96:GV96))))</f>
        <v>0</v>
      </c>
      <c r="GX96" s="11">
        <f ca="1">IF(CC95&lt;=0,0,IF($C96&lt;=SUM($FP96:GW96),0,IF(FH96+$C96-SUM($FP96:GW96)&gt;CC95+DR96,CC95+DR96-FH96,$C96-SUM($FP96:GW96))))</f>
        <v>0</v>
      </c>
      <c r="GY96" s="11">
        <f ca="1">IF(CD95&lt;=0,0,IF($C96&lt;=SUM($FP96:GX96),0,IF(FI96+$C96-SUM($FP96:GX96)&gt;CD95+DS96,CD95+DS96-FI96,$C96-SUM($FP96:GX96))))</f>
        <v>0</v>
      </c>
      <c r="GZ96" s="11">
        <f ca="1">IF(CE95&lt;=0,0,IF($C96&lt;=SUM($FP96:GY96),0,IF(FJ96+$C96-SUM($FP96:GY96)&gt;CE95+DT96,CE95+DT96-FJ96,$C96-SUM($FP96:GY96))))</f>
        <v>0</v>
      </c>
      <c r="HA96" s="11">
        <f ca="1">IF(CF95&lt;=0,0,IF($C96&lt;=SUM($FP96:GZ96),0,IF(FK96+$C96-SUM($FP96:GZ96)&gt;CF95+DU96,CF95+DU96-FK96,$C96-SUM($FP96:GZ96))))</f>
        <v>0</v>
      </c>
      <c r="HB96" s="11">
        <f ca="1">IF(CG95&lt;=0,0,IF($C96&lt;=SUM($FP96:HA96),0,IF(FL96+$C96-SUM($FP96:HA96)&gt;CG95+DV96,CG95+DV96-FL96,$C96-SUM($FP96:HA96))))</f>
        <v>0</v>
      </c>
      <c r="HC96" s="11">
        <f ca="1">IF(CH95&lt;=0,0,IF($C96&lt;=SUM($FP96:HB96),0,IF(FM96+$C96-SUM($FP96:HB96)&gt;CH95+DW96,CH95+DW96-FM96,$C96-SUM($FP96:HB96))))</f>
        <v>0</v>
      </c>
    </row>
    <row r="97" spans="1:211" ht="11" customHeight="1" x14ac:dyDescent="0.15">
      <c r="A97" s="12" t="str">
        <f t="shared" ca="1" si="183"/>
        <v/>
      </c>
      <c r="B97" s="6" t="e">
        <f t="shared" ca="1" si="184"/>
        <v>#N/A</v>
      </c>
      <c r="C97" s="50" t="str">
        <f ca="1">IF(A97="","",IF(snowball,IF(($E$5-FN97)&lt;0,0,$E$5-FN97),0)+D97)</f>
        <v/>
      </c>
      <c r="D97" s="38"/>
      <c r="E97" s="11">
        <f t="shared" ca="1" si="185"/>
        <v>0</v>
      </c>
      <c r="F97" s="11">
        <f t="shared" ca="1" si="186"/>
        <v>0</v>
      </c>
      <c r="G97" s="11">
        <f t="shared" ca="1" si="187"/>
        <v>0</v>
      </c>
      <c r="H97" s="11">
        <f t="shared" ca="1" si="188"/>
        <v>0</v>
      </c>
      <c r="I97" s="11">
        <f t="shared" ca="1" si="189"/>
        <v>0</v>
      </c>
      <c r="J97" s="11">
        <f t="shared" ca="1" si="190"/>
        <v>0</v>
      </c>
      <c r="K97" s="11">
        <f t="shared" ca="1" si="191"/>
        <v>0</v>
      </c>
      <c r="L97" s="11">
        <f t="shared" ca="1" si="192"/>
        <v>0</v>
      </c>
      <c r="M97" s="11">
        <f t="shared" ca="1" si="193"/>
        <v>0</v>
      </c>
      <c r="N97" s="11">
        <f t="shared" ca="1" si="194"/>
        <v>0</v>
      </c>
      <c r="O97" s="11">
        <f t="shared" ca="1" si="195"/>
        <v>0</v>
      </c>
      <c r="P97" s="11">
        <f t="shared" ca="1" si="196"/>
        <v>0</v>
      </c>
      <c r="Q97" s="11">
        <f t="shared" ca="1" si="197"/>
        <v>0</v>
      </c>
      <c r="R97" s="11">
        <f t="shared" ca="1" si="198"/>
        <v>0</v>
      </c>
      <c r="S97" s="11">
        <f t="shared" ca="1" si="199"/>
        <v>0</v>
      </c>
      <c r="T97" s="11">
        <f t="shared" ca="1" si="200"/>
        <v>0</v>
      </c>
      <c r="U97" s="11">
        <f t="shared" ca="1" si="201"/>
        <v>0</v>
      </c>
      <c r="V97" s="11">
        <f t="shared" ca="1" si="202"/>
        <v>0</v>
      </c>
      <c r="W97" s="11">
        <f t="shared" ca="1" si="203"/>
        <v>0</v>
      </c>
      <c r="X97" s="11">
        <f t="shared" ca="1" si="204"/>
        <v>0</v>
      </c>
      <c r="Y97" s="11">
        <f t="shared" ca="1" si="205"/>
        <v>0</v>
      </c>
      <c r="Z97" s="11">
        <f t="shared" ca="1" si="206"/>
        <v>0</v>
      </c>
      <c r="AA97" s="11">
        <f t="shared" ca="1" si="207"/>
        <v>0</v>
      </c>
      <c r="AB97" s="11">
        <f t="shared" ca="1" si="208"/>
        <v>0</v>
      </c>
      <c r="AC97" s="11">
        <f t="shared" ca="1" si="209"/>
        <v>0</v>
      </c>
      <c r="AD97" s="11">
        <f t="shared" ca="1" si="210"/>
        <v>0</v>
      </c>
      <c r="AE97" s="11">
        <f t="shared" ca="1" si="211"/>
        <v>0</v>
      </c>
      <c r="AF97" s="11">
        <f t="shared" ca="1" si="212"/>
        <v>0</v>
      </c>
      <c r="AG97" s="11">
        <f t="shared" ca="1" si="213"/>
        <v>0</v>
      </c>
      <c r="AH97" s="11">
        <f t="shared" ca="1" si="214"/>
        <v>0</v>
      </c>
      <c r="AI97" s="11">
        <f t="shared" ca="1" si="215"/>
        <v>0</v>
      </c>
      <c r="AJ97" s="11">
        <f t="shared" ca="1" si="216"/>
        <v>0</v>
      </c>
      <c r="AK97" s="11">
        <f t="shared" ca="1" si="217"/>
        <v>0</v>
      </c>
      <c r="AL97" s="11">
        <f t="shared" ca="1" si="218"/>
        <v>0</v>
      </c>
      <c r="AM97" s="11">
        <f t="shared" ca="1" si="219"/>
        <v>0</v>
      </c>
      <c r="AN97" s="11">
        <f t="shared" ca="1" si="220"/>
        <v>0</v>
      </c>
      <c r="AO97" s="11">
        <f t="shared" ca="1" si="221"/>
        <v>0</v>
      </c>
      <c r="AP97" s="11">
        <f t="shared" ca="1" si="222"/>
        <v>0</v>
      </c>
      <c r="AQ97" s="11">
        <f t="shared" ca="1" si="223"/>
        <v>0</v>
      </c>
      <c r="AR97" s="11">
        <f t="shared" ca="1" si="224"/>
        <v>0</v>
      </c>
      <c r="AS97" s="35"/>
      <c r="AT97" s="11">
        <f t="shared" ca="1" si="225"/>
        <v>0</v>
      </c>
      <c r="AU97" s="11">
        <f t="shared" ca="1" si="226"/>
        <v>0</v>
      </c>
      <c r="AV97" s="11">
        <f t="shared" ca="1" si="227"/>
        <v>0</v>
      </c>
      <c r="AW97" s="11">
        <f t="shared" ca="1" si="228"/>
        <v>0</v>
      </c>
      <c r="AX97" s="11">
        <f t="shared" ca="1" si="229"/>
        <v>0</v>
      </c>
      <c r="AY97" s="11">
        <f t="shared" ca="1" si="230"/>
        <v>0</v>
      </c>
      <c r="AZ97" s="11">
        <f t="shared" ca="1" si="231"/>
        <v>0</v>
      </c>
      <c r="BA97" s="11">
        <f t="shared" ca="1" si="232"/>
        <v>0</v>
      </c>
      <c r="BB97" s="11">
        <f t="shared" ca="1" si="233"/>
        <v>0</v>
      </c>
      <c r="BC97" s="11">
        <f t="shared" ca="1" si="234"/>
        <v>0</v>
      </c>
      <c r="BD97" s="11">
        <f t="shared" ca="1" si="235"/>
        <v>0</v>
      </c>
      <c r="BE97" s="11">
        <f t="shared" ca="1" si="236"/>
        <v>0</v>
      </c>
      <c r="BF97" s="11">
        <f t="shared" ca="1" si="237"/>
        <v>0</v>
      </c>
      <c r="BG97" s="11">
        <f t="shared" ca="1" si="238"/>
        <v>0</v>
      </c>
      <c r="BH97" s="11">
        <f t="shared" ca="1" si="239"/>
        <v>0</v>
      </c>
      <c r="BI97" s="11">
        <f t="shared" ca="1" si="240"/>
        <v>0</v>
      </c>
      <c r="BJ97" s="11">
        <f t="shared" ca="1" si="241"/>
        <v>0</v>
      </c>
      <c r="BK97" s="11">
        <f t="shared" ca="1" si="242"/>
        <v>0</v>
      </c>
      <c r="BL97" s="11">
        <f t="shared" ca="1" si="243"/>
        <v>0</v>
      </c>
      <c r="BM97" s="11">
        <f t="shared" ca="1" si="244"/>
        <v>0</v>
      </c>
      <c r="BN97" s="11">
        <f t="shared" ca="1" si="245"/>
        <v>0</v>
      </c>
      <c r="BO97" s="11">
        <f t="shared" ca="1" si="246"/>
        <v>0</v>
      </c>
      <c r="BP97" s="11">
        <f t="shared" ca="1" si="247"/>
        <v>0</v>
      </c>
      <c r="BQ97" s="11">
        <f t="shared" ca="1" si="248"/>
        <v>0</v>
      </c>
      <c r="BR97" s="11">
        <f t="shared" ca="1" si="249"/>
        <v>0</v>
      </c>
      <c r="BS97" s="11">
        <f t="shared" ca="1" si="250"/>
        <v>0</v>
      </c>
      <c r="BT97" s="11">
        <f t="shared" ca="1" si="251"/>
        <v>0</v>
      </c>
      <c r="BU97" s="11">
        <f t="shared" ca="1" si="252"/>
        <v>0</v>
      </c>
      <c r="BV97" s="11">
        <f t="shared" ca="1" si="253"/>
        <v>0</v>
      </c>
      <c r="BW97" s="11">
        <f t="shared" ca="1" si="254"/>
        <v>0</v>
      </c>
      <c r="BX97" s="11">
        <f t="shared" ca="1" si="255"/>
        <v>0</v>
      </c>
      <c r="BY97" s="11">
        <f t="shared" ca="1" si="256"/>
        <v>0</v>
      </c>
      <c r="BZ97" s="11">
        <f t="shared" ca="1" si="257"/>
        <v>0</v>
      </c>
      <c r="CA97" s="11">
        <f t="shared" ca="1" si="258"/>
        <v>0</v>
      </c>
      <c r="CB97" s="11">
        <f t="shared" ca="1" si="259"/>
        <v>0</v>
      </c>
      <c r="CC97" s="11">
        <f t="shared" ca="1" si="260"/>
        <v>0</v>
      </c>
      <c r="CD97" s="11">
        <f t="shared" ca="1" si="261"/>
        <v>0</v>
      </c>
      <c r="CE97" s="11">
        <f t="shared" ca="1" si="262"/>
        <v>0</v>
      </c>
      <c r="CF97" s="11">
        <f t="shared" ca="1" si="263"/>
        <v>0</v>
      </c>
      <c r="CG97" s="11">
        <f t="shared" ca="1" si="264"/>
        <v>0</v>
      </c>
      <c r="CH97" s="11">
        <f t="shared" ca="1" si="265"/>
        <v>0</v>
      </c>
      <c r="CI97" s="3"/>
      <c r="CJ97" s="11">
        <f t="shared" ca="1" si="266"/>
        <v>0</v>
      </c>
      <c r="CK97" s="11">
        <f t="shared" ca="1" si="267"/>
        <v>0</v>
      </c>
      <c r="CL97" s="11">
        <f t="shared" ca="1" si="268"/>
        <v>0</v>
      </c>
      <c r="CM97" s="11">
        <f t="shared" ca="1" si="269"/>
        <v>0</v>
      </c>
      <c r="CN97" s="11">
        <f t="shared" ca="1" si="270"/>
        <v>0</v>
      </c>
      <c r="CO97" s="11">
        <f t="shared" ca="1" si="271"/>
        <v>0</v>
      </c>
      <c r="CP97" s="11">
        <f t="shared" ca="1" si="272"/>
        <v>0</v>
      </c>
      <c r="CQ97" s="11">
        <f t="shared" ca="1" si="273"/>
        <v>0</v>
      </c>
      <c r="CR97" s="11">
        <f t="shared" ca="1" si="274"/>
        <v>0</v>
      </c>
      <c r="CS97" s="11">
        <f t="shared" ca="1" si="275"/>
        <v>0</v>
      </c>
      <c r="CT97" s="11">
        <f t="shared" ca="1" si="276"/>
        <v>0</v>
      </c>
      <c r="CU97" s="11">
        <f t="shared" ca="1" si="277"/>
        <v>0</v>
      </c>
      <c r="CV97" s="11">
        <f t="shared" ca="1" si="278"/>
        <v>0</v>
      </c>
      <c r="CW97" s="11">
        <f t="shared" ca="1" si="279"/>
        <v>0</v>
      </c>
      <c r="CX97" s="11">
        <f t="shared" ca="1" si="280"/>
        <v>0</v>
      </c>
      <c r="CY97" s="11">
        <f t="shared" ca="1" si="281"/>
        <v>0</v>
      </c>
      <c r="CZ97" s="11">
        <f t="shared" ca="1" si="282"/>
        <v>0</v>
      </c>
      <c r="DA97" s="11">
        <f t="shared" ca="1" si="283"/>
        <v>0</v>
      </c>
      <c r="DB97" s="11">
        <f t="shared" ca="1" si="284"/>
        <v>0</v>
      </c>
      <c r="DC97" s="11">
        <f t="shared" ca="1" si="285"/>
        <v>0</v>
      </c>
      <c r="DD97" s="11">
        <f t="shared" ca="1" si="286"/>
        <v>0</v>
      </c>
      <c r="DE97" s="11">
        <f t="shared" ca="1" si="287"/>
        <v>0</v>
      </c>
      <c r="DF97" s="11">
        <f t="shared" ca="1" si="288"/>
        <v>0</v>
      </c>
      <c r="DG97" s="11">
        <f t="shared" ca="1" si="289"/>
        <v>0</v>
      </c>
      <c r="DH97" s="11">
        <f t="shared" ca="1" si="290"/>
        <v>0</v>
      </c>
      <c r="DI97" s="11">
        <f t="shared" ca="1" si="291"/>
        <v>0</v>
      </c>
      <c r="DJ97" s="11">
        <f t="shared" ca="1" si="292"/>
        <v>0</v>
      </c>
      <c r="DK97" s="11">
        <f t="shared" ca="1" si="293"/>
        <v>0</v>
      </c>
      <c r="DL97" s="11">
        <f t="shared" ca="1" si="294"/>
        <v>0</v>
      </c>
      <c r="DM97" s="11">
        <f t="shared" ca="1" si="295"/>
        <v>0</v>
      </c>
      <c r="DN97" s="11">
        <f t="shared" ca="1" si="296"/>
        <v>0</v>
      </c>
      <c r="DO97" s="11">
        <f t="shared" ca="1" si="297"/>
        <v>0</v>
      </c>
      <c r="DP97" s="11">
        <f t="shared" ca="1" si="298"/>
        <v>0</v>
      </c>
      <c r="DQ97" s="11">
        <f t="shared" ca="1" si="299"/>
        <v>0</v>
      </c>
      <c r="DR97" s="11">
        <f t="shared" ca="1" si="300"/>
        <v>0</v>
      </c>
      <c r="DS97" s="11">
        <f t="shared" ca="1" si="301"/>
        <v>0</v>
      </c>
      <c r="DT97" s="11">
        <f t="shared" ca="1" si="302"/>
        <v>0</v>
      </c>
      <c r="DU97" s="11">
        <f t="shared" ca="1" si="303"/>
        <v>0</v>
      </c>
      <c r="DV97" s="11">
        <f t="shared" ca="1" si="304"/>
        <v>0</v>
      </c>
      <c r="DW97" s="11">
        <f t="shared" ca="1" si="305"/>
        <v>0</v>
      </c>
      <c r="DX97" s="49">
        <f t="shared" ca="1" si="181"/>
        <v>0</v>
      </c>
      <c r="DY97" s="8"/>
      <c r="DZ97" s="11">
        <f t="shared" ca="1" si="306"/>
        <v>0</v>
      </c>
      <c r="EA97" s="11">
        <f t="shared" ca="1" si="307"/>
        <v>0</v>
      </c>
      <c r="EB97" s="11">
        <f t="shared" ca="1" si="308"/>
        <v>0</v>
      </c>
      <c r="EC97" s="11">
        <f t="shared" ca="1" si="309"/>
        <v>0</v>
      </c>
      <c r="ED97" s="11">
        <f t="shared" ca="1" si="310"/>
        <v>0</v>
      </c>
      <c r="EE97" s="11">
        <f t="shared" ca="1" si="311"/>
        <v>0</v>
      </c>
      <c r="EF97" s="11">
        <f t="shared" ca="1" si="312"/>
        <v>0</v>
      </c>
      <c r="EG97" s="11">
        <f t="shared" ca="1" si="313"/>
        <v>0</v>
      </c>
      <c r="EH97" s="11">
        <f t="shared" ca="1" si="314"/>
        <v>0</v>
      </c>
      <c r="EI97" s="11">
        <f t="shared" ca="1" si="315"/>
        <v>0</v>
      </c>
      <c r="EJ97" s="11">
        <f t="shared" ca="1" si="316"/>
        <v>0</v>
      </c>
      <c r="EK97" s="11">
        <f t="shared" ca="1" si="317"/>
        <v>0</v>
      </c>
      <c r="EL97" s="11">
        <f t="shared" ca="1" si="318"/>
        <v>0</v>
      </c>
      <c r="EM97" s="11">
        <f t="shared" ca="1" si="319"/>
        <v>0</v>
      </c>
      <c r="EN97" s="11">
        <f t="shared" ca="1" si="320"/>
        <v>0</v>
      </c>
      <c r="EO97" s="11">
        <f t="shared" ca="1" si="321"/>
        <v>0</v>
      </c>
      <c r="EP97" s="11">
        <f t="shared" ca="1" si="322"/>
        <v>0</v>
      </c>
      <c r="EQ97" s="11">
        <f t="shared" ca="1" si="323"/>
        <v>0</v>
      </c>
      <c r="ER97" s="11">
        <f t="shared" ca="1" si="324"/>
        <v>0</v>
      </c>
      <c r="ES97" s="11">
        <f t="shared" ca="1" si="325"/>
        <v>0</v>
      </c>
      <c r="ET97" s="11">
        <f t="shared" ca="1" si="326"/>
        <v>0</v>
      </c>
      <c r="EU97" s="11">
        <f t="shared" ca="1" si="327"/>
        <v>0</v>
      </c>
      <c r="EV97" s="11">
        <f t="shared" ca="1" si="328"/>
        <v>0</v>
      </c>
      <c r="EW97" s="11">
        <f t="shared" ca="1" si="329"/>
        <v>0</v>
      </c>
      <c r="EX97" s="11">
        <f t="shared" ca="1" si="330"/>
        <v>0</v>
      </c>
      <c r="EY97" s="11">
        <f t="shared" ca="1" si="331"/>
        <v>0</v>
      </c>
      <c r="EZ97" s="11">
        <f t="shared" ca="1" si="332"/>
        <v>0</v>
      </c>
      <c r="FA97" s="11">
        <f t="shared" ca="1" si="333"/>
        <v>0</v>
      </c>
      <c r="FB97" s="11">
        <f t="shared" ca="1" si="334"/>
        <v>0</v>
      </c>
      <c r="FC97" s="11">
        <f t="shared" ca="1" si="335"/>
        <v>0</v>
      </c>
      <c r="FD97" s="11">
        <f t="shared" ca="1" si="336"/>
        <v>0</v>
      </c>
      <c r="FE97" s="11">
        <f t="shared" ca="1" si="337"/>
        <v>0</v>
      </c>
      <c r="FF97" s="11">
        <f t="shared" ca="1" si="338"/>
        <v>0</v>
      </c>
      <c r="FG97" s="11">
        <f t="shared" ca="1" si="339"/>
        <v>0</v>
      </c>
      <c r="FH97" s="11">
        <f t="shared" ca="1" si="340"/>
        <v>0</v>
      </c>
      <c r="FI97" s="11">
        <f t="shared" ca="1" si="341"/>
        <v>0</v>
      </c>
      <c r="FJ97" s="11">
        <f t="shared" ca="1" si="342"/>
        <v>0</v>
      </c>
      <c r="FK97" s="11">
        <f t="shared" ca="1" si="343"/>
        <v>0</v>
      </c>
      <c r="FL97" s="11">
        <f t="shared" ca="1" si="344"/>
        <v>0</v>
      </c>
      <c r="FM97" s="11">
        <f t="shared" ca="1" si="345"/>
        <v>0</v>
      </c>
      <c r="FN97" s="49">
        <f t="shared" ca="1" si="182"/>
        <v>0</v>
      </c>
      <c r="FO97" s="14"/>
      <c r="FP97" s="37">
        <f t="shared" ca="1" si="346"/>
        <v>0</v>
      </c>
      <c r="FQ97" s="11">
        <f ca="1">IF(AV96&lt;=0,0,IF($C97&lt;=SUM($FP97:FP97),0,IF(EA97+$C97-SUM($FP97:FP97)&gt;AV96+CK97,AV96+CK97-EA97,$C97-SUM($FP97:FP97))))</f>
        <v>0</v>
      </c>
      <c r="FR97" s="11">
        <f ca="1">IF(AW96&lt;=0,0,IF($C97&lt;=SUM($FP97:FQ97),0,IF(EB97+$C97-SUM($FP97:FQ97)&gt;AW96+CL97,AW96+CL97-EB97,$C97-SUM($FP97:FQ97))))</f>
        <v>0</v>
      </c>
      <c r="FS97" s="11">
        <f ca="1">IF(AX96&lt;=0,0,IF($C97&lt;=SUM($FP97:FR97),0,IF(EC97+$C97-SUM($FP97:FR97)&gt;AX96+CM97,AX96+CM97-EC97,$C97-SUM($FP97:FR97))))</f>
        <v>0</v>
      </c>
      <c r="FT97" s="11">
        <f ca="1">IF(AY96&lt;=0,0,IF($C97&lt;=SUM($FP97:FS97),0,IF(ED97+$C97-SUM($FP97:FS97)&gt;AY96+CN97,AY96+CN97-ED97,$C97-SUM($FP97:FS97))))</f>
        <v>0</v>
      </c>
      <c r="FU97" s="11">
        <f ca="1">IF(AZ96&lt;=0,0,IF($C97&lt;=SUM($FP97:FT97),0,IF(EE97+$C97-SUM($FP97:FT97)&gt;AZ96+CO97,AZ96+CO97-EE97,$C97-SUM($FP97:FT97))))</f>
        <v>0</v>
      </c>
      <c r="FV97" s="11">
        <f ca="1">IF(BA96&lt;=0,0,IF($C97&lt;=SUM($FP97:FU97),0,IF(EF97+$C97-SUM($FP97:FU97)&gt;BA96+CP97,BA96+CP97-EF97,$C97-SUM($FP97:FU97))))</f>
        <v>0</v>
      </c>
      <c r="FW97" s="11">
        <f ca="1">IF(BB96&lt;=0,0,IF($C97&lt;=SUM($FP97:FV97),0,IF(EG97+$C97-SUM($FP97:FV97)&gt;BB96+CQ97,BB96+CQ97-EG97,$C97-SUM($FP97:FV97))))</f>
        <v>0</v>
      </c>
      <c r="FX97" s="11">
        <f ca="1">IF(BC96&lt;=0,0,IF($C97&lt;=SUM($FP97:FW97),0,IF(EH97+$C97-SUM($FP97:FW97)&gt;BC96+CR97,BC96+CR97-EH97,$C97-SUM($FP97:FW97))))</f>
        <v>0</v>
      </c>
      <c r="FY97" s="11">
        <f ca="1">IF(BD96&lt;=0,0,IF($C97&lt;=SUM($FP97:FX97),0,IF(EI97+$C97-SUM($FP97:FX97)&gt;BD96+CS97,BD96+CS97-EI97,$C97-SUM($FP97:FX97))))</f>
        <v>0</v>
      </c>
      <c r="FZ97" s="11">
        <f ca="1">IF(BE96&lt;=0,0,IF($C97&lt;=SUM($FP97:FY97),0,IF(EJ97+$C97-SUM($FP97:FY97)&gt;BE96+CT97,BE96+CT97-EJ97,$C97-SUM($FP97:FY97))))</f>
        <v>0</v>
      </c>
      <c r="GA97" s="11">
        <f ca="1">IF(BF96&lt;=0,0,IF($C97&lt;=SUM($FP97:FZ97),0,IF(EK97+$C97-SUM($FP97:FZ97)&gt;BF96+CU97,BF96+CU97-EK97,$C97-SUM($FP97:FZ97))))</f>
        <v>0</v>
      </c>
      <c r="GB97" s="11">
        <f ca="1">IF(BG96&lt;=0,0,IF($C97&lt;=SUM($FP97:GA97),0,IF(EL97+$C97-SUM($FP97:GA97)&gt;BG96+CV97,BG96+CV97-EL97,$C97-SUM($FP97:GA97))))</f>
        <v>0</v>
      </c>
      <c r="GC97" s="11">
        <f ca="1">IF(BH96&lt;=0,0,IF($C97&lt;=SUM($FP97:GB97),0,IF(EM97+$C97-SUM($FP97:GB97)&gt;BH96+CW97,BH96+CW97-EM97,$C97-SUM($FP97:GB97))))</f>
        <v>0</v>
      </c>
      <c r="GD97" s="11">
        <f ca="1">IF(BI96&lt;=0,0,IF($C97&lt;=SUM($FP97:GC97),0,IF(EN97+$C97-SUM($FP97:GC97)&gt;BI96+CX97,BI96+CX97-EN97,$C97-SUM($FP97:GC97))))</f>
        <v>0</v>
      </c>
      <c r="GE97" s="11">
        <f ca="1">IF(BJ96&lt;=0,0,IF($C97&lt;=SUM($FP97:GD97),0,IF(EO97+$C97-SUM($FP97:GD97)&gt;BJ96+CY97,BJ96+CY97-EO97,$C97-SUM($FP97:GD97))))</f>
        <v>0</v>
      </c>
      <c r="GF97" s="11">
        <f ca="1">IF(BK96&lt;=0,0,IF($C97&lt;=SUM($FP97:GE97),0,IF(EP97+$C97-SUM($FP97:GE97)&gt;BK96+CZ97,BK96+CZ97-EP97,$C97-SUM($FP97:GE97))))</f>
        <v>0</v>
      </c>
      <c r="GG97" s="11">
        <f ca="1">IF(BL96&lt;=0,0,IF($C97&lt;=SUM($FP97:GF97),0,IF(EQ97+$C97-SUM($FP97:GF97)&gt;BL96+DA97,BL96+DA97-EQ97,$C97-SUM($FP97:GF97))))</f>
        <v>0</v>
      </c>
      <c r="GH97" s="11">
        <f ca="1">IF(BM96&lt;=0,0,IF($C97&lt;=SUM($FP97:GG97),0,IF(ER97+$C97-SUM($FP97:GG97)&gt;BM96+DB97,BM96+DB97-ER97,$C97-SUM($FP97:GG97))))</f>
        <v>0</v>
      </c>
      <c r="GI97" s="11">
        <f ca="1">IF(BN96&lt;=0,0,IF($C97&lt;=SUM($FP97:GH97),0,IF(ES97+$C97-SUM($FP97:GH97)&gt;BN96+DC97,BN96+DC97-ES97,$C97-SUM($FP97:GH97))))</f>
        <v>0</v>
      </c>
      <c r="GJ97" s="11">
        <f ca="1">IF(BO96&lt;=0,0,IF($C97&lt;=SUM($FP97:GI97),0,IF(ET97+$C97-SUM($FP97:GI97)&gt;BO96+DD97,BO96+DD97-ET97,$C97-SUM($FP97:GI97))))</f>
        <v>0</v>
      </c>
      <c r="GK97" s="11">
        <f ca="1">IF(BP96&lt;=0,0,IF($C97&lt;=SUM($FP97:GJ97),0,IF(EU97+$C97-SUM($FP97:GJ97)&gt;BP96+DE97,BP96+DE97-EU97,$C97-SUM($FP97:GJ97))))</f>
        <v>0</v>
      </c>
      <c r="GL97" s="11">
        <f ca="1">IF(BQ96&lt;=0,0,IF($C97&lt;=SUM($FP97:GK97),0,IF(EV97+$C97-SUM($FP97:GK97)&gt;BQ96+DF97,BQ96+DF97-EV97,$C97-SUM($FP97:GK97))))</f>
        <v>0</v>
      </c>
      <c r="GM97" s="11">
        <f ca="1">IF(BR96&lt;=0,0,IF($C97&lt;=SUM($FP97:GL97),0,IF(EW97+$C97-SUM($FP97:GL97)&gt;BR96+DG97,BR96+DG97-EW97,$C97-SUM($FP97:GL97))))</f>
        <v>0</v>
      </c>
      <c r="GN97" s="11">
        <f ca="1">IF(BS96&lt;=0,0,IF($C97&lt;=SUM($FP97:GM97),0,IF(EX97+$C97-SUM($FP97:GM97)&gt;BS96+DH97,BS96+DH97-EX97,$C97-SUM($FP97:GM97))))</f>
        <v>0</v>
      </c>
      <c r="GO97" s="11">
        <f ca="1">IF(BT96&lt;=0,0,IF($C97&lt;=SUM($FP97:GN97),0,IF(EY97+$C97-SUM($FP97:GN97)&gt;BT96+DI97,BT96+DI97-EY97,$C97-SUM($FP97:GN97))))</f>
        <v>0</v>
      </c>
      <c r="GP97" s="11">
        <f ca="1">IF(BU96&lt;=0,0,IF($C97&lt;=SUM($FP97:GO97),0,IF(EZ97+$C97-SUM($FP97:GO97)&gt;BU96+DJ97,BU96+DJ97-EZ97,$C97-SUM($FP97:GO97))))</f>
        <v>0</v>
      </c>
      <c r="GQ97" s="11">
        <f ca="1">IF(BV96&lt;=0,0,IF($C97&lt;=SUM($FP97:GP97),0,IF(FA97+$C97-SUM($FP97:GP97)&gt;BV96+DK97,BV96+DK97-FA97,$C97-SUM($FP97:GP97))))</f>
        <v>0</v>
      </c>
      <c r="GR97" s="11">
        <f ca="1">IF(BW96&lt;=0,0,IF($C97&lt;=SUM($FP97:GQ97),0,IF(FB97+$C97-SUM($FP97:GQ97)&gt;BW96+DL97,BW96+DL97-FB97,$C97-SUM($FP97:GQ97))))</f>
        <v>0</v>
      </c>
      <c r="GS97" s="11">
        <f ca="1">IF(BX96&lt;=0,0,IF($C97&lt;=SUM($FP97:GR97),0,IF(FC97+$C97-SUM($FP97:GR97)&gt;BX96+DM97,BX96+DM97-FC97,$C97-SUM($FP97:GR97))))</f>
        <v>0</v>
      </c>
      <c r="GT97" s="11">
        <f ca="1">IF(BY96&lt;=0,0,IF($C97&lt;=SUM($FP97:GS97),0,IF(FD97+$C97-SUM($FP97:GS97)&gt;BY96+DN97,BY96+DN97-FD97,$C97-SUM($FP97:GS97))))</f>
        <v>0</v>
      </c>
      <c r="GU97" s="11">
        <f ca="1">IF(BZ96&lt;=0,0,IF($C97&lt;=SUM($FP97:GT97),0,IF(FE97+$C97-SUM($FP97:GT97)&gt;BZ96+DO97,BZ96+DO97-FE97,$C97-SUM($FP97:GT97))))</f>
        <v>0</v>
      </c>
      <c r="GV97" s="11">
        <f ca="1">IF(CA96&lt;=0,0,IF($C97&lt;=SUM($FP97:GU97),0,IF(FF97+$C97-SUM($FP97:GU97)&gt;CA96+DP97,CA96+DP97-FF97,$C97-SUM($FP97:GU97))))</f>
        <v>0</v>
      </c>
      <c r="GW97" s="11">
        <f ca="1">IF(CB96&lt;=0,0,IF($C97&lt;=SUM($FP97:GV97),0,IF(FG97+$C97-SUM($FP97:GV97)&gt;CB96+DQ97,CB96+DQ97-FG97,$C97-SUM($FP97:GV97))))</f>
        <v>0</v>
      </c>
      <c r="GX97" s="11">
        <f ca="1">IF(CC96&lt;=0,0,IF($C97&lt;=SUM($FP97:GW97),0,IF(FH97+$C97-SUM($FP97:GW97)&gt;CC96+DR97,CC96+DR97-FH97,$C97-SUM($FP97:GW97))))</f>
        <v>0</v>
      </c>
      <c r="GY97" s="11">
        <f ca="1">IF(CD96&lt;=0,0,IF($C97&lt;=SUM($FP97:GX97),0,IF(FI97+$C97-SUM($FP97:GX97)&gt;CD96+DS97,CD96+DS97-FI97,$C97-SUM($FP97:GX97))))</f>
        <v>0</v>
      </c>
      <c r="GZ97" s="11">
        <f ca="1">IF(CE96&lt;=0,0,IF($C97&lt;=SUM($FP97:GY97),0,IF(FJ97+$C97-SUM($FP97:GY97)&gt;CE96+DT97,CE96+DT97-FJ97,$C97-SUM($FP97:GY97))))</f>
        <v>0</v>
      </c>
      <c r="HA97" s="11">
        <f ca="1">IF(CF96&lt;=0,0,IF($C97&lt;=SUM($FP97:GZ97),0,IF(FK97+$C97-SUM($FP97:GZ97)&gt;CF96+DU97,CF96+DU97-FK97,$C97-SUM($FP97:GZ97))))</f>
        <v>0</v>
      </c>
      <c r="HB97" s="11">
        <f ca="1">IF(CG96&lt;=0,0,IF($C97&lt;=SUM($FP97:HA97),0,IF(FL97+$C97-SUM($FP97:HA97)&gt;CG96+DV97,CG96+DV97-FL97,$C97-SUM($FP97:HA97))))</f>
        <v>0</v>
      </c>
      <c r="HC97" s="11">
        <f ca="1">IF(CH96&lt;=0,0,IF($C97&lt;=SUM($FP97:HB97),0,IF(FM97+$C97-SUM($FP97:HB97)&gt;CH96+DW97,CH96+DW97-FM97,$C97-SUM($FP97:HB97))))</f>
        <v>0</v>
      </c>
    </row>
    <row r="98" spans="1:211" ht="11" customHeight="1" x14ac:dyDescent="0.15">
      <c r="A98" s="12" t="str">
        <f t="shared" ca="1" si="183"/>
        <v/>
      </c>
      <c r="B98" s="6" t="e">
        <f t="shared" ca="1" si="184"/>
        <v>#N/A</v>
      </c>
      <c r="C98" s="50" t="str">
        <f ca="1">IF(A98="","",IF(snowball,IF(($E$5-FN98)&lt;0,0,$E$5-FN98),0)+D98)</f>
        <v/>
      </c>
      <c r="D98" s="38"/>
      <c r="E98" s="11">
        <f t="shared" ca="1" si="185"/>
        <v>0</v>
      </c>
      <c r="F98" s="11">
        <f t="shared" ca="1" si="186"/>
        <v>0</v>
      </c>
      <c r="G98" s="11">
        <f t="shared" ca="1" si="187"/>
        <v>0</v>
      </c>
      <c r="H98" s="11">
        <f t="shared" ca="1" si="188"/>
        <v>0</v>
      </c>
      <c r="I98" s="11">
        <f t="shared" ca="1" si="189"/>
        <v>0</v>
      </c>
      <c r="J98" s="11">
        <f t="shared" ca="1" si="190"/>
        <v>0</v>
      </c>
      <c r="K98" s="11">
        <f t="shared" ca="1" si="191"/>
        <v>0</v>
      </c>
      <c r="L98" s="11">
        <f t="shared" ca="1" si="192"/>
        <v>0</v>
      </c>
      <c r="M98" s="11">
        <f t="shared" ca="1" si="193"/>
        <v>0</v>
      </c>
      <c r="N98" s="11">
        <f t="shared" ca="1" si="194"/>
        <v>0</v>
      </c>
      <c r="O98" s="11">
        <f t="shared" ca="1" si="195"/>
        <v>0</v>
      </c>
      <c r="P98" s="11">
        <f t="shared" ca="1" si="196"/>
        <v>0</v>
      </c>
      <c r="Q98" s="11">
        <f t="shared" ca="1" si="197"/>
        <v>0</v>
      </c>
      <c r="R98" s="11">
        <f t="shared" ca="1" si="198"/>
        <v>0</v>
      </c>
      <c r="S98" s="11">
        <f t="shared" ca="1" si="199"/>
        <v>0</v>
      </c>
      <c r="T98" s="11">
        <f t="shared" ca="1" si="200"/>
        <v>0</v>
      </c>
      <c r="U98" s="11">
        <f t="shared" ca="1" si="201"/>
        <v>0</v>
      </c>
      <c r="V98" s="11">
        <f t="shared" ca="1" si="202"/>
        <v>0</v>
      </c>
      <c r="W98" s="11">
        <f t="shared" ca="1" si="203"/>
        <v>0</v>
      </c>
      <c r="X98" s="11">
        <f t="shared" ca="1" si="204"/>
        <v>0</v>
      </c>
      <c r="Y98" s="11">
        <f t="shared" ca="1" si="205"/>
        <v>0</v>
      </c>
      <c r="Z98" s="11">
        <f t="shared" ca="1" si="206"/>
        <v>0</v>
      </c>
      <c r="AA98" s="11">
        <f t="shared" ca="1" si="207"/>
        <v>0</v>
      </c>
      <c r="AB98" s="11">
        <f t="shared" ca="1" si="208"/>
        <v>0</v>
      </c>
      <c r="AC98" s="11">
        <f t="shared" ca="1" si="209"/>
        <v>0</v>
      </c>
      <c r="AD98" s="11">
        <f t="shared" ca="1" si="210"/>
        <v>0</v>
      </c>
      <c r="AE98" s="11">
        <f t="shared" ca="1" si="211"/>
        <v>0</v>
      </c>
      <c r="AF98" s="11">
        <f t="shared" ca="1" si="212"/>
        <v>0</v>
      </c>
      <c r="AG98" s="11">
        <f t="shared" ca="1" si="213"/>
        <v>0</v>
      </c>
      <c r="AH98" s="11">
        <f t="shared" ca="1" si="214"/>
        <v>0</v>
      </c>
      <c r="AI98" s="11">
        <f t="shared" ca="1" si="215"/>
        <v>0</v>
      </c>
      <c r="AJ98" s="11">
        <f t="shared" ca="1" si="216"/>
        <v>0</v>
      </c>
      <c r="AK98" s="11">
        <f t="shared" ca="1" si="217"/>
        <v>0</v>
      </c>
      <c r="AL98" s="11">
        <f t="shared" ca="1" si="218"/>
        <v>0</v>
      </c>
      <c r="AM98" s="11">
        <f t="shared" ca="1" si="219"/>
        <v>0</v>
      </c>
      <c r="AN98" s="11">
        <f t="shared" ca="1" si="220"/>
        <v>0</v>
      </c>
      <c r="AO98" s="11">
        <f t="shared" ca="1" si="221"/>
        <v>0</v>
      </c>
      <c r="AP98" s="11">
        <f t="shared" ca="1" si="222"/>
        <v>0</v>
      </c>
      <c r="AQ98" s="11">
        <f t="shared" ca="1" si="223"/>
        <v>0</v>
      </c>
      <c r="AR98" s="11">
        <f t="shared" ca="1" si="224"/>
        <v>0</v>
      </c>
      <c r="AS98" s="35"/>
      <c r="AT98" s="11">
        <f t="shared" ca="1" si="225"/>
        <v>0</v>
      </c>
      <c r="AU98" s="11">
        <f t="shared" ca="1" si="226"/>
        <v>0</v>
      </c>
      <c r="AV98" s="11">
        <f t="shared" ca="1" si="227"/>
        <v>0</v>
      </c>
      <c r="AW98" s="11">
        <f t="shared" ca="1" si="228"/>
        <v>0</v>
      </c>
      <c r="AX98" s="11">
        <f t="shared" ca="1" si="229"/>
        <v>0</v>
      </c>
      <c r="AY98" s="11">
        <f t="shared" ca="1" si="230"/>
        <v>0</v>
      </c>
      <c r="AZ98" s="11">
        <f t="shared" ca="1" si="231"/>
        <v>0</v>
      </c>
      <c r="BA98" s="11">
        <f t="shared" ca="1" si="232"/>
        <v>0</v>
      </c>
      <c r="BB98" s="11">
        <f t="shared" ca="1" si="233"/>
        <v>0</v>
      </c>
      <c r="BC98" s="11">
        <f t="shared" ca="1" si="234"/>
        <v>0</v>
      </c>
      <c r="BD98" s="11">
        <f t="shared" ca="1" si="235"/>
        <v>0</v>
      </c>
      <c r="BE98" s="11">
        <f t="shared" ca="1" si="236"/>
        <v>0</v>
      </c>
      <c r="BF98" s="11">
        <f t="shared" ca="1" si="237"/>
        <v>0</v>
      </c>
      <c r="BG98" s="11">
        <f t="shared" ca="1" si="238"/>
        <v>0</v>
      </c>
      <c r="BH98" s="11">
        <f t="shared" ca="1" si="239"/>
        <v>0</v>
      </c>
      <c r="BI98" s="11">
        <f t="shared" ca="1" si="240"/>
        <v>0</v>
      </c>
      <c r="BJ98" s="11">
        <f t="shared" ca="1" si="241"/>
        <v>0</v>
      </c>
      <c r="BK98" s="11">
        <f t="shared" ca="1" si="242"/>
        <v>0</v>
      </c>
      <c r="BL98" s="11">
        <f t="shared" ca="1" si="243"/>
        <v>0</v>
      </c>
      <c r="BM98" s="11">
        <f t="shared" ca="1" si="244"/>
        <v>0</v>
      </c>
      <c r="BN98" s="11">
        <f t="shared" ca="1" si="245"/>
        <v>0</v>
      </c>
      <c r="BO98" s="11">
        <f t="shared" ca="1" si="246"/>
        <v>0</v>
      </c>
      <c r="BP98" s="11">
        <f t="shared" ca="1" si="247"/>
        <v>0</v>
      </c>
      <c r="BQ98" s="11">
        <f t="shared" ca="1" si="248"/>
        <v>0</v>
      </c>
      <c r="BR98" s="11">
        <f t="shared" ca="1" si="249"/>
        <v>0</v>
      </c>
      <c r="BS98" s="11">
        <f t="shared" ca="1" si="250"/>
        <v>0</v>
      </c>
      <c r="BT98" s="11">
        <f t="shared" ca="1" si="251"/>
        <v>0</v>
      </c>
      <c r="BU98" s="11">
        <f t="shared" ca="1" si="252"/>
        <v>0</v>
      </c>
      <c r="BV98" s="11">
        <f t="shared" ca="1" si="253"/>
        <v>0</v>
      </c>
      <c r="BW98" s="11">
        <f t="shared" ca="1" si="254"/>
        <v>0</v>
      </c>
      <c r="BX98" s="11">
        <f t="shared" ca="1" si="255"/>
        <v>0</v>
      </c>
      <c r="BY98" s="11">
        <f t="shared" ca="1" si="256"/>
        <v>0</v>
      </c>
      <c r="BZ98" s="11">
        <f t="shared" ca="1" si="257"/>
        <v>0</v>
      </c>
      <c r="CA98" s="11">
        <f t="shared" ca="1" si="258"/>
        <v>0</v>
      </c>
      <c r="CB98" s="11">
        <f t="shared" ca="1" si="259"/>
        <v>0</v>
      </c>
      <c r="CC98" s="11">
        <f t="shared" ca="1" si="260"/>
        <v>0</v>
      </c>
      <c r="CD98" s="11">
        <f t="shared" ca="1" si="261"/>
        <v>0</v>
      </c>
      <c r="CE98" s="11">
        <f t="shared" ca="1" si="262"/>
        <v>0</v>
      </c>
      <c r="CF98" s="11">
        <f t="shared" ca="1" si="263"/>
        <v>0</v>
      </c>
      <c r="CG98" s="11">
        <f t="shared" ca="1" si="264"/>
        <v>0</v>
      </c>
      <c r="CH98" s="11">
        <f t="shared" ca="1" si="265"/>
        <v>0</v>
      </c>
      <c r="CI98" s="3"/>
      <c r="CJ98" s="11">
        <f t="shared" ca="1" si="266"/>
        <v>0</v>
      </c>
      <c r="CK98" s="11">
        <f t="shared" ca="1" si="267"/>
        <v>0</v>
      </c>
      <c r="CL98" s="11">
        <f t="shared" ca="1" si="268"/>
        <v>0</v>
      </c>
      <c r="CM98" s="11">
        <f t="shared" ca="1" si="269"/>
        <v>0</v>
      </c>
      <c r="CN98" s="11">
        <f t="shared" ca="1" si="270"/>
        <v>0</v>
      </c>
      <c r="CO98" s="11">
        <f t="shared" ca="1" si="271"/>
        <v>0</v>
      </c>
      <c r="CP98" s="11">
        <f t="shared" ca="1" si="272"/>
        <v>0</v>
      </c>
      <c r="CQ98" s="11">
        <f t="shared" ca="1" si="273"/>
        <v>0</v>
      </c>
      <c r="CR98" s="11">
        <f t="shared" ca="1" si="274"/>
        <v>0</v>
      </c>
      <c r="CS98" s="11">
        <f t="shared" ca="1" si="275"/>
        <v>0</v>
      </c>
      <c r="CT98" s="11">
        <f t="shared" ca="1" si="276"/>
        <v>0</v>
      </c>
      <c r="CU98" s="11">
        <f t="shared" ca="1" si="277"/>
        <v>0</v>
      </c>
      <c r="CV98" s="11">
        <f t="shared" ca="1" si="278"/>
        <v>0</v>
      </c>
      <c r="CW98" s="11">
        <f t="shared" ca="1" si="279"/>
        <v>0</v>
      </c>
      <c r="CX98" s="11">
        <f t="shared" ca="1" si="280"/>
        <v>0</v>
      </c>
      <c r="CY98" s="11">
        <f t="shared" ca="1" si="281"/>
        <v>0</v>
      </c>
      <c r="CZ98" s="11">
        <f t="shared" ca="1" si="282"/>
        <v>0</v>
      </c>
      <c r="DA98" s="11">
        <f t="shared" ca="1" si="283"/>
        <v>0</v>
      </c>
      <c r="DB98" s="11">
        <f t="shared" ca="1" si="284"/>
        <v>0</v>
      </c>
      <c r="DC98" s="11">
        <f t="shared" ca="1" si="285"/>
        <v>0</v>
      </c>
      <c r="DD98" s="11">
        <f t="shared" ca="1" si="286"/>
        <v>0</v>
      </c>
      <c r="DE98" s="11">
        <f t="shared" ca="1" si="287"/>
        <v>0</v>
      </c>
      <c r="DF98" s="11">
        <f t="shared" ca="1" si="288"/>
        <v>0</v>
      </c>
      <c r="DG98" s="11">
        <f t="shared" ca="1" si="289"/>
        <v>0</v>
      </c>
      <c r="DH98" s="11">
        <f t="shared" ca="1" si="290"/>
        <v>0</v>
      </c>
      <c r="DI98" s="11">
        <f t="shared" ca="1" si="291"/>
        <v>0</v>
      </c>
      <c r="DJ98" s="11">
        <f t="shared" ca="1" si="292"/>
        <v>0</v>
      </c>
      <c r="DK98" s="11">
        <f t="shared" ca="1" si="293"/>
        <v>0</v>
      </c>
      <c r="DL98" s="11">
        <f t="shared" ca="1" si="294"/>
        <v>0</v>
      </c>
      <c r="DM98" s="11">
        <f t="shared" ca="1" si="295"/>
        <v>0</v>
      </c>
      <c r="DN98" s="11">
        <f t="shared" ca="1" si="296"/>
        <v>0</v>
      </c>
      <c r="DO98" s="11">
        <f t="shared" ca="1" si="297"/>
        <v>0</v>
      </c>
      <c r="DP98" s="11">
        <f t="shared" ca="1" si="298"/>
        <v>0</v>
      </c>
      <c r="DQ98" s="11">
        <f t="shared" ca="1" si="299"/>
        <v>0</v>
      </c>
      <c r="DR98" s="11">
        <f t="shared" ca="1" si="300"/>
        <v>0</v>
      </c>
      <c r="DS98" s="11">
        <f t="shared" ca="1" si="301"/>
        <v>0</v>
      </c>
      <c r="DT98" s="11">
        <f t="shared" ca="1" si="302"/>
        <v>0</v>
      </c>
      <c r="DU98" s="11">
        <f t="shared" ca="1" si="303"/>
        <v>0</v>
      </c>
      <c r="DV98" s="11">
        <f t="shared" ca="1" si="304"/>
        <v>0</v>
      </c>
      <c r="DW98" s="11">
        <f t="shared" ca="1" si="305"/>
        <v>0</v>
      </c>
      <c r="DX98" s="49">
        <f t="shared" ca="1" si="181"/>
        <v>0</v>
      </c>
      <c r="DY98" s="8"/>
      <c r="DZ98" s="11">
        <f t="shared" ca="1" si="306"/>
        <v>0</v>
      </c>
      <c r="EA98" s="11">
        <f t="shared" ca="1" si="307"/>
        <v>0</v>
      </c>
      <c r="EB98" s="11">
        <f t="shared" ca="1" si="308"/>
        <v>0</v>
      </c>
      <c r="EC98" s="11">
        <f t="shared" ca="1" si="309"/>
        <v>0</v>
      </c>
      <c r="ED98" s="11">
        <f t="shared" ca="1" si="310"/>
        <v>0</v>
      </c>
      <c r="EE98" s="11">
        <f t="shared" ca="1" si="311"/>
        <v>0</v>
      </c>
      <c r="EF98" s="11">
        <f t="shared" ca="1" si="312"/>
        <v>0</v>
      </c>
      <c r="EG98" s="11">
        <f t="shared" ca="1" si="313"/>
        <v>0</v>
      </c>
      <c r="EH98" s="11">
        <f t="shared" ca="1" si="314"/>
        <v>0</v>
      </c>
      <c r="EI98" s="11">
        <f t="shared" ca="1" si="315"/>
        <v>0</v>
      </c>
      <c r="EJ98" s="11">
        <f t="shared" ca="1" si="316"/>
        <v>0</v>
      </c>
      <c r="EK98" s="11">
        <f t="shared" ca="1" si="317"/>
        <v>0</v>
      </c>
      <c r="EL98" s="11">
        <f t="shared" ca="1" si="318"/>
        <v>0</v>
      </c>
      <c r="EM98" s="11">
        <f t="shared" ca="1" si="319"/>
        <v>0</v>
      </c>
      <c r="EN98" s="11">
        <f t="shared" ca="1" si="320"/>
        <v>0</v>
      </c>
      <c r="EO98" s="11">
        <f t="shared" ca="1" si="321"/>
        <v>0</v>
      </c>
      <c r="EP98" s="11">
        <f t="shared" ca="1" si="322"/>
        <v>0</v>
      </c>
      <c r="EQ98" s="11">
        <f t="shared" ca="1" si="323"/>
        <v>0</v>
      </c>
      <c r="ER98" s="11">
        <f t="shared" ca="1" si="324"/>
        <v>0</v>
      </c>
      <c r="ES98" s="11">
        <f t="shared" ca="1" si="325"/>
        <v>0</v>
      </c>
      <c r="ET98" s="11">
        <f t="shared" ca="1" si="326"/>
        <v>0</v>
      </c>
      <c r="EU98" s="11">
        <f t="shared" ca="1" si="327"/>
        <v>0</v>
      </c>
      <c r="EV98" s="11">
        <f t="shared" ca="1" si="328"/>
        <v>0</v>
      </c>
      <c r="EW98" s="11">
        <f t="shared" ca="1" si="329"/>
        <v>0</v>
      </c>
      <c r="EX98" s="11">
        <f t="shared" ca="1" si="330"/>
        <v>0</v>
      </c>
      <c r="EY98" s="11">
        <f t="shared" ca="1" si="331"/>
        <v>0</v>
      </c>
      <c r="EZ98" s="11">
        <f t="shared" ca="1" si="332"/>
        <v>0</v>
      </c>
      <c r="FA98" s="11">
        <f t="shared" ca="1" si="333"/>
        <v>0</v>
      </c>
      <c r="FB98" s="11">
        <f t="shared" ca="1" si="334"/>
        <v>0</v>
      </c>
      <c r="FC98" s="11">
        <f t="shared" ca="1" si="335"/>
        <v>0</v>
      </c>
      <c r="FD98" s="11">
        <f t="shared" ca="1" si="336"/>
        <v>0</v>
      </c>
      <c r="FE98" s="11">
        <f t="shared" ca="1" si="337"/>
        <v>0</v>
      </c>
      <c r="FF98" s="11">
        <f t="shared" ca="1" si="338"/>
        <v>0</v>
      </c>
      <c r="FG98" s="11">
        <f t="shared" ca="1" si="339"/>
        <v>0</v>
      </c>
      <c r="FH98" s="11">
        <f t="shared" ca="1" si="340"/>
        <v>0</v>
      </c>
      <c r="FI98" s="11">
        <f t="shared" ca="1" si="341"/>
        <v>0</v>
      </c>
      <c r="FJ98" s="11">
        <f t="shared" ca="1" si="342"/>
        <v>0</v>
      </c>
      <c r="FK98" s="11">
        <f t="shared" ca="1" si="343"/>
        <v>0</v>
      </c>
      <c r="FL98" s="11">
        <f t="shared" ca="1" si="344"/>
        <v>0</v>
      </c>
      <c r="FM98" s="11">
        <f t="shared" ca="1" si="345"/>
        <v>0</v>
      </c>
      <c r="FN98" s="49">
        <f t="shared" ca="1" si="182"/>
        <v>0</v>
      </c>
      <c r="FO98" s="14"/>
      <c r="FP98" s="37">
        <f t="shared" ca="1" si="346"/>
        <v>0</v>
      </c>
      <c r="FQ98" s="11">
        <f ca="1">IF(AV97&lt;=0,0,IF($C98&lt;=SUM($FP98:FP98),0,IF(EA98+$C98-SUM($FP98:FP98)&gt;AV97+CK98,AV97+CK98-EA98,$C98-SUM($FP98:FP98))))</f>
        <v>0</v>
      </c>
      <c r="FR98" s="11">
        <f ca="1">IF(AW97&lt;=0,0,IF($C98&lt;=SUM($FP98:FQ98),0,IF(EB98+$C98-SUM($FP98:FQ98)&gt;AW97+CL98,AW97+CL98-EB98,$C98-SUM($FP98:FQ98))))</f>
        <v>0</v>
      </c>
      <c r="FS98" s="11">
        <f ca="1">IF(AX97&lt;=0,0,IF($C98&lt;=SUM($FP98:FR98),0,IF(EC98+$C98-SUM($FP98:FR98)&gt;AX97+CM98,AX97+CM98-EC98,$C98-SUM($FP98:FR98))))</f>
        <v>0</v>
      </c>
      <c r="FT98" s="11">
        <f ca="1">IF(AY97&lt;=0,0,IF($C98&lt;=SUM($FP98:FS98),0,IF(ED98+$C98-SUM($FP98:FS98)&gt;AY97+CN98,AY97+CN98-ED98,$C98-SUM($FP98:FS98))))</f>
        <v>0</v>
      </c>
      <c r="FU98" s="11">
        <f ca="1">IF(AZ97&lt;=0,0,IF($C98&lt;=SUM($FP98:FT98),0,IF(EE98+$C98-SUM($FP98:FT98)&gt;AZ97+CO98,AZ97+CO98-EE98,$C98-SUM($FP98:FT98))))</f>
        <v>0</v>
      </c>
      <c r="FV98" s="11">
        <f ca="1">IF(BA97&lt;=0,0,IF($C98&lt;=SUM($FP98:FU98),0,IF(EF98+$C98-SUM($FP98:FU98)&gt;BA97+CP98,BA97+CP98-EF98,$C98-SUM($FP98:FU98))))</f>
        <v>0</v>
      </c>
      <c r="FW98" s="11">
        <f ca="1">IF(BB97&lt;=0,0,IF($C98&lt;=SUM($FP98:FV98),0,IF(EG98+$C98-SUM($FP98:FV98)&gt;BB97+CQ98,BB97+CQ98-EG98,$C98-SUM($FP98:FV98))))</f>
        <v>0</v>
      </c>
      <c r="FX98" s="11">
        <f ca="1">IF(BC97&lt;=0,0,IF($C98&lt;=SUM($FP98:FW98),0,IF(EH98+$C98-SUM($FP98:FW98)&gt;BC97+CR98,BC97+CR98-EH98,$C98-SUM($FP98:FW98))))</f>
        <v>0</v>
      </c>
      <c r="FY98" s="11">
        <f ca="1">IF(BD97&lt;=0,0,IF($C98&lt;=SUM($FP98:FX98),0,IF(EI98+$C98-SUM($FP98:FX98)&gt;BD97+CS98,BD97+CS98-EI98,$C98-SUM($FP98:FX98))))</f>
        <v>0</v>
      </c>
      <c r="FZ98" s="11">
        <f ca="1">IF(BE97&lt;=0,0,IF($C98&lt;=SUM($FP98:FY98),0,IF(EJ98+$C98-SUM($FP98:FY98)&gt;BE97+CT98,BE97+CT98-EJ98,$C98-SUM($FP98:FY98))))</f>
        <v>0</v>
      </c>
      <c r="GA98" s="11">
        <f ca="1">IF(BF97&lt;=0,0,IF($C98&lt;=SUM($FP98:FZ98),0,IF(EK98+$C98-SUM($FP98:FZ98)&gt;BF97+CU98,BF97+CU98-EK98,$C98-SUM($FP98:FZ98))))</f>
        <v>0</v>
      </c>
      <c r="GB98" s="11">
        <f ca="1">IF(BG97&lt;=0,0,IF($C98&lt;=SUM($FP98:GA98),0,IF(EL98+$C98-SUM($FP98:GA98)&gt;BG97+CV98,BG97+CV98-EL98,$C98-SUM($FP98:GA98))))</f>
        <v>0</v>
      </c>
      <c r="GC98" s="11">
        <f ca="1">IF(BH97&lt;=0,0,IF($C98&lt;=SUM($FP98:GB98),0,IF(EM98+$C98-SUM($FP98:GB98)&gt;BH97+CW98,BH97+CW98-EM98,$C98-SUM($FP98:GB98))))</f>
        <v>0</v>
      </c>
      <c r="GD98" s="11">
        <f ca="1">IF(BI97&lt;=0,0,IF($C98&lt;=SUM($FP98:GC98),0,IF(EN98+$C98-SUM($FP98:GC98)&gt;BI97+CX98,BI97+CX98-EN98,$C98-SUM($FP98:GC98))))</f>
        <v>0</v>
      </c>
      <c r="GE98" s="11">
        <f ca="1">IF(BJ97&lt;=0,0,IF($C98&lt;=SUM($FP98:GD98),0,IF(EO98+$C98-SUM($FP98:GD98)&gt;BJ97+CY98,BJ97+CY98-EO98,$C98-SUM($FP98:GD98))))</f>
        <v>0</v>
      </c>
      <c r="GF98" s="11">
        <f ca="1">IF(BK97&lt;=0,0,IF($C98&lt;=SUM($FP98:GE98),0,IF(EP98+$C98-SUM($FP98:GE98)&gt;BK97+CZ98,BK97+CZ98-EP98,$C98-SUM($FP98:GE98))))</f>
        <v>0</v>
      </c>
      <c r="GG98" s="11">
        <f ca="1">IF(BL97&lt;=0,0,IF($C98&lt;=SUM($FP98:GF98),0,IF(EQ98+$C98-SUM($FP98:GF98)&gt;BL97+DA98,BL97+DA98-EQ98,$C98-SUM($FP98:GF98))))</f>
        <v>0</v>
      </c>
      <c r="GH98" s="11">
        <f ca="1">IF(BM97&lt;=0,0,IF($C98&lt;=SUM($FP98:GG98),0,IF(ER98+$C98-SUM($FP98:GG98)&gt;BM97+DB98,BM97+DB98-ER98,$C98-SUM($FP98:GG98))))</f>
        <v>0</v>
      </c>
      <c r="GI98" s="11">
        <f ca="1">IF(BN97&lt;=0,0,IF($C98&lt;=SUM($FP98:GH98),0,IF(ES98+$C98-SUM($FP98:GH98)&gt;BN97+DC98,BN97+DC98-ES98,$C98-SUM($FP98:GH98))))</f>
        <v>0</v>
      </c>
      <c r="GJ98" s="11">
        <f ca="1">IF(BO97&lt;=0,0,IF($C98&lt;=SUM($FP98:GI98),0,IF(ET98+$C98-SUM($FP98:GI98)&gt;BO97+DD98,BO97+DD98-ET98,$C98-SUM($FP98:GI98))))</f>
        <v>0</v>
      </c>
      <c r="GK98" s="11">
        <f ca="1">IF(BP97&lt;=0,0,IF($C98&lt;=SUM($FP98:GJ98),0,IF(EU98+$C98-SUM($FP98:GJ98)&gt;BP97+DE98,BP97+DE98-EU98,$C98-SUM($FP98:GJ98))))</f>
        <v>0</v>
      </c>
      <c r="GL98" s="11">
        <f ca="1">IF(BQ97&lt;=0,0,IF($C98&lt;=SUM($FP98:GK98),0,IF(EV98+$C98-SUM($FP98:GK98)&gt;BQ97+DF98,BQ97+DF98-EV98,$C98-SUM($FP98:GK98))))</f>
        <v>0</v>
      </c>
      <c r="GM98" s="11">
        <f ca="1">IF(BR97&lt;=0,0,IF($C98&lt;=SUM($FP98:GL98),0,IF(EW98+$C98-SUM($FP98:GL98)&gt;BR97+DG98,BR97+DG98-EW98,$C98-SUM($FP98:GL98))))</f>
        <v>0</v>
      </c>
      <c r="GN98" s="11">
        <f ca="1">IF(BS97&lt;=0,0,IF($C98&lt;=SUM($FP98:GM98),0,IF(EX98+$C98-SUM($FP98:GM98)&gt;BS97+DH98,BS97+DH98-EX98,$C98-SUM($FP98:GM98))))</f>
        <v>0</v>
      </c>
      <c r="GO98" s="11">
        <f ca="1">IF(BT97&lt;=0,0,IF($C98&lt;=SUM($FP98:GN98),0,IF(EY98+$C98-SUM($FP98:GN98)&gt;BT97+DI98,BT97+DI98-EY98,$C98-SUM($FP98:GN98))))</f>
        <v>0</v>
      </c>
      <c r="GP98" s="11">
        <f ca="1">IF(BU97&lt;=0,0,IF($C98&lt;=SUM($FP98:GO98),0,IF(EZ98+$C98-SUM($FP98:GO98)&gt;BU97+DJ98,BU97+DJ98-EZ98,$C98-SUM($FP98:GO98))))</f>
        <v>0</v>
      </c>
      <c r="GQ98" s="11">
        <f ca="1">IF(BV97&lt;=0,0,IF($C98&lt;=SUM($FP98:GP98),0,IF(FA98+$C98-SUM($FP98:GP98)&gt;BV97+DK98,BV97+DK98-FA98,$C98-SUM($FP98:GP98))))</f>
        <v>0</v>
      </c>
      <c r="GR98" s="11">
        <f ca="1">IF(BW97&lt;=0,0,IF($C98&lt;=SUM($FP98:GQ98),0,IF(FB98+$C98-SUM($FP98:GQ98)&gt;BW97+DL98,BW97+DL98-FB98,$C98-SUM($FP98:GQ98))))</f>
        <v>0</v>
      </c>
      <c r="GS98" s="11">
        <f ca="1">IF(BX97&lt;=0,0,IF($C98&lt;=SUM($FP98:GR98),0,IF(FC98+$C98-SUM($FP98:GR98)&gt;BX97+DM98,BX97+DM98-FC98,$C98-SUM($FP98:GR98))))</f>
        <v>0</v>
      </c>
      <c r="GT98" s="11">
        <f ca="1">IF(BY97&lt;=0,0,IF($C98&lt;=SUM($FP98:GS98),0,IF(FD98+$C98-SUM($FP98:GS98)&gt;BY97+DN98,BY97+DN98-FD98,$C98-SUM($FP98:GS98))))</f>
        <v>0</v>
      </c>
      <c r="GU98" s="11">
        <f ca="1">IF(BZ97&lt;=0,0,IF($C98&lt;=SUM($FP98:GT98),0,IF(FE98+$C98-SUM($FP98:GT98)&gt;BZ97+DO98,BZ97+DO98-FE98,$C98-SUM($FP98:GT98))))</f>
        <v>0</v>
      </c>
      <c r="GV98" s="11">
        <f ca="1">IF(CA97&lt;=0,0,IF($C98&lt;=SUM($FP98:GU98),0,IF(FF98+$C98-SUM($FP98:GU98)&gt;CA97+DP98,CA97+DP98-FF98,$C98-SUM($FP98:GU98))))</f>
        <v>0</v>
      </c>
      <c r="GW98" s="11">
        <f ca="1">IF(CB97&lt;=0,0,IF($C98&lt;=SUM($FP98:GV98),0,IF(FG98+$C98-SUM($FP98:GV98)&gt;CB97+DQ98,CB97+DQ98-FG98,$C98-SUM($FP98:GV98))))</f>
        <v>0</v>
      </c>
      <c r="GX98" s="11">
        <f ca="1">IF(CC97&lt;=0,0,IF($C98&lt;=SUM($FP98:GW98),0,IF(FH98+$C98-SUM($FP98:GW98)&gt;CC97+DR98,CC97+DR98-FH98,$C98-SUM($FP98:GW98))))</f>
        <v>0</v>
      </c>
      <c r="GY98" s="11">
        <f ca="1">IF(CD97&lt;=0,0,IF($C98&lt;=SUM($FP98:GX98),0,IF(FI98+$C98-SUM($FP98:GX98)&gt;CD97+DS98,CD97+DS98-FI98,$C98-SUM($FP98:GX98))))</f>
        <v>0</v>
      </c>
      <c r="GZ98" s="11">
        <f ca="1">IF(CE97&lt;=0,0,IF($C98&lt;=SUM($FP98:GY98),0,IF(FJ98+$C98-SUM($FP98:GY98)&gt;CE97+DT98,CE97+DT98-FJ98,$C98-SUM($FP98:GY98))))</f>
        <v>0</v>
      </c>
      <c r="HA98" s="11">
        <f ca="1">IF(CF97&lt;=0,0,IF($C98&lt;=SUM($FP98:GZ98),0,IF(FK98+$C98-SUM($FP98:GZ98)&gt;CF97+DU98,CF97+DU98-FK98,$C98-SUM($FP98:GZ98))))</f>
        <v>0</v>
      </c>
      <c r="HB98" s="11">
        <f ca="1">IF(CG97&lt;=0,0,IF($C98&lt;=SUM($FP98:HA98),0,IF(FL98+$C98-SUM($FP98:HA98)&gt;CG97+DV98,CG97+DV98-FL98,$C98-SUM($FP98:HA98))))</f>
        <v>0</v>
      </c>
      <c r="HC98" s="11">
        <f ca="1">IF(CH97&lt;=0,0,IF($C98&lt;=SUM($FP98:HB98),0,IF(FM98+$C98-SUM($FP98:HB98)&gt;CH97+DW98,CH97+DW98-FM98,$C98-SUM($FP98:HB98))))</f>
        <v>0</v>
      </c>
    </row>
    <row r="99" spans="1:211" ht="11" customHeight="1" x14ac:dyDescent="0.15">
      <c r="A99" s="12" t="str">
        <f t="shared" ca="1" si="183"/>
        <v/>
      </c>
      <c r="B99" s="6" t="e">
        <f t="shared" ca="1" si="184"/>
        <v>#N/A</v>
      </c>
      <c r="C99" s="50" t="str">
        <f ca="1">IF(A99="","",IF(snowball,IF(($E$5-FN99)&lt;0,0,$E$5-FN99),0)+D99)</f>
        <v/>
      </c>
      <c r="D99" s="38"/>
      <c r="E99" s="11">
        <f t="shared" ca="1" si="185"/>
        <v>0</v>
      </c>
      <c r="F99" s="11">
        <f t="shared" ca="1" si="186"/>
        <v>0</v>
      </c>
      <c r="G99" s="11">
        <f t="shared" ca="1" si="187"/>
        <v>0</v>
      </c>
      <c r="H99" s="11">
        <f t="shared" ca="1" si="188"/>
        <v>0</v>
      </c>
      <c r="I99" s="11">
        <f t="shared" ca="1" si="189"/>
        <v>0</v>
      </c>
      <c r="J99" s="11">
        <f t="shared" ca="1" si="190"/>
        <v>0</v>
      </c>
      <c r="K99" s="11">
        <f t="shared" ca="1" si="191"/>
        <v>0</v>
      </c>
      <c r="L99" s="11">
        <f t="shared" ca="1" si="192"/>
        <v>0</v>
      </c>
      <c r="M99" s="11">
        <f t="shared" ca="1" si="193"/>
        <v>0</v>
      </c>
      <c r="N99" s="11">
        <f t="shared" ca="1" si="194"/>
        <v>0</v>
      </c>
      <c r="O99" s="11">
        <f t="shared" ca="1" si="195"/>
        <v>0</v>
      </c>
      <c r="P99" s="11">
        <f t="shared" ca="1" si="196"/>
        <v>0</v>
      </c>
      <c r="Q99" s="11">
        <f t="shared" ca="1" si="197"/>
        <v>0</v>
      </c>
      <c r="R99" s="11">
        <f t="shared" ca="1" si="198"/>
        <v>0</v>
      </c>
      <c r="S99" s="11">
        <f t="shared" ca="1" si="199"/>
        <v>0</v>
      </c>
      <c r="T99" s="11">
        <f t="shared" ca="1" si="200"/>
        <v>0</v>
      </c>
      <c r="U99" s="11">
        <f t="shared" ca="1" si="201"/>
        <v>0</v>
      </c>
      <c r="V99" s="11">
        <f t="shared" ca="1" si="202"/>
        <v>0</v>
      </c>
      <c r="W99" s="11">
        <f t="shared" ca="1" si="203"/>
        <v>0</v>
      </c>
      <c r="X99" s="11">
        <f t="shared" ca="1" si="204"/>
        <v>0</v>
      </c>
      <c r="Y99" s="11">
        <f t="shared" ca="1" si="205"/>
        <v>0</v>
      </c>
      <c r="Z99" s="11">
        <f t="shared" ca="1" si="206"/>
        <v>0</v>
      </c>
      <c r="AA99" s="11">
        <f t="shared" ca="1" si="207"/>
        <v>0</v>
      </c>
      <c r="AB99" s="11">
        <f t="shared" ca="1" si="208"/>
        <v>0</v>
      </c>
      <c r="AC99" s="11">
        <f t="shared" ca="1" si="209"/>
        <v>0</v>
      </c>
      <c r="AD99" s="11">
        <f t="shared" ca="1" si="210"/>
        <v>0</v>
      </c>
      <c r="AE99" s="11">
        <f t="shared" ca="1" si="211"/>
        <v>0</v>
      </c>
      <c r="AF99" s="11">
        <f t="shared" ca="1" si="212"/>
        <v>0</v>
      </c>
      <c r="AG99" s="11">
        <f t="shared" ca="1" si="213"/>
        <v>0</v>
      </c>
      <c r="AH99" s="11">
        <f t="shared" ca="1" si="214"/>
        <v>0</v>
      </c>
      <c r="AI99" s="11">
        <f t="shared" ca="1" si="215"/>
        <v>0</v>
      </c>
      <c r="AJ99" s="11">
        <f t="shared" ca="1" si="216"/>
        <v>0</v>
      </c>
      <c r="AK99" s="11">
        <f t="shared" ca="1" si="217"/>
        <v>0</v>
      </c>
      <c r="AL99" s="11">
        <f t="shared" ca="1" si="218"/>
        <v>0</v>
      </c>
      <c r="AM99" s="11">
        <f t="shared" ca="1" si="219"/>
        <v>0</v>
      </c>
      <c r="AN99" s="11">
        <f t="shared" ca="1" si="220"/>
        <v>0</v>
      </c>
      <c r="AO99" s="11">
        <f t="shared" ca="1" si="221"/>
        <v>0</v>
      </c>
      <c r="AP99" s="11">
        <f t="shared" ca="1" si="222"/>
        <v>0</v>
      </c>
      <c r="AQ99" s="11">
        <f t="shared" ca="1" si="223"/>
        <v>0</v>
      </c>
      <c r="AR99" s="11">
        <f t="shared" ca="1" si="224"/>
        <v>0</v>
      </c>
      <c r="AS99" s="35"/>
      <c r="AT99" s="11">
        <f t="shared" ca="1" si="225"/>
        <v>0</v>
      </c>
      <c r="AU99" s="11">
        <f t="shared" ca="1" si="226"/>
        <v>0</v>
      </c>
      <c r="AV99" s="11">
        <f t="shared" ca="1" si="227"/>
        <v>0</v>
      </c>
      <c r="AW99" s="11">
        <f t="shared" ca="1" si="228"/>
        <v>0</v>
      </c>
      <c r="AX99" s="11">
        <f t="shared" ca="1" si="229"/>
        <v>0</v>
      </c>
      <c r="AY99" s="11">
        <f t="shared" ca="1" si="230"/>
        <v>0</v>
      </c>
      <c r="AZ99" s="11">
        <f t="shared" ca="1" si="231"/>
        <v>0</v>
      </c>
      <c r="BA99" s="11">
        <f t="shared" ca="1" si="232"/>
        <v>0</v>
      </c>
      <c r="BB99" s="11">
        <f t="shared" ca="1" si="233"/>
        <v>0</v>
      </c>
      <c r="BC99" s="11">
        <f t="shared" ca="1" si="234"/>
        <v>0</v>
      </c>
      <c r="BD99" s="11">
        <f t="shared" ca="1" si="235"/>
        <v>0</v>
      </c>
      <c r="BE99" s="11">
        <f t="shared" ca="1" si="236"/>
        <v>0</v>
      </c>
      <c r="BF99" s="11">
        <f t="shared" ca="1" si="237"/>
        <v>0</v>
      </c>
      <c r="BG99" s="11">
        <f t="shared" ca="1" si="238"/>
        <v>0</v>
      </c>
      <c r="BH99" s="11">
        <f t="shared" ca="1" si="239"/>
        <v>0</v>
      </c>
      <c r="BI99" s="11">
        <f t="shared" ca="1" si="240"/>
        <v>0</v>
      </c>
      <c r="BJ99" s="11">
        <f t="shared" ca="1" si="241"/>
        <v>0</v>
      </c>
      <c r="BK99" s="11">
        <f t="shared" ca="1" si="242"/>
        <v>0</v>
      </c>
      <c r="BL99" s="11">
        <f t="shared" ca="1" si="243"/>
        <v>0</v>
      </c>
      <c r="BM99" s="11">
        <f t="shared" ca="1" si="244"/>
        <v>0</v>
      </c>
      <c r="BN99" s="11">
        <f t="shared" ca="1" si="245"/>
        <v>0</v>
      </c>
      <c r="BO99" s="11">
        <f t="shared" ca="1" si="246"/>
        <v>0</v>
      </c>
      <c r="BP99" s="11">
        <f t="shared" ca="1" si="247"/>
        <v>0</v>
      </c>
      <c r="BQ99" s="11">
        <f t="shared" ca="1" si="248"/>
        <v>0</v>
      </c>
      <c r="BR99" s="11">
        <f t="shared" ca="1" si="249"/>
        <v>0</v>
      </c>
      <c r="BS99" s="11">
        <f t="shared" ca="1" si="250"/>
        <v>0</v>
      </c>
      <c r="BT99" s="11">
        <f t="shared" ca="1" si="251"/>
        <v>0</v>
      </c>
      <c r="BU99" s="11">
        <f t="shared" ca="1" si="252"/>
        <v>0</v>
      </c>
      <c r="BV99" s="11">
        <f t="shared" ca="1" si="253"/>
        <v>0</v>
      </c>
      <c r="BW99" s="11">
        <f t="shared" ca="1" si="254"/>
        <v>0</v>
      </c>
      <c r="BX99" s="11">
        <f t="shared" ca="1" si="255"/>
        <v>0</v>
      </c>
      <c r="BY99" s="11">
        <f t="shared" ca="1" si="256"/>
        <v>0</v>
      </c>
      <c r="BZ99" s="11">
        <f t="shared" ca="1" si="257"/>
        <v>0</v>
      </c>
      <c r="CA99" s="11">
        <f t="shared" ca="1" si="258"/>
        <v>0</v>
      </c>
      <c r="CB99" s="11">
        <f t="shared" ca="1" si="259"/>
        <v>0</v>
      </c>
      <c r="CC99" s="11">
        <f t="shared" ca="1" si="260"/>
        <v>0</v>
      </c>
      <c r="CD99" s="11">
        <f t="shared" ca="1" si="261"/>
        <v>0</v>
      </c>
      <c r="CE99" s="11">
        <f t="shared" ca="1" si="262"/>
        <v>0</v>
      </c>
      <c r="CF99" s="11">
        <f t="shared" ca="1" si="263"/>
        <v>0</v>
      </c>
      <c r="CG99" s="11">
        <f t="shared" ca="1" si="264"/>
        <v>0</v>
      </c>
      <c r="CH99" s="11">
        <f t="shared" ca="1" si="265"/>
        <v>0</v>
      </c>
      <c r="CI99" s="3"/>
      <c r="CJ99" s="11">
        <f t="shared" ca="1" si="266"/>
        <v>0</v>
      </c>
      <c r="CK99" s="11">
        <f t="shared" ca="1" si="267"/>
        <v>0</v>
      </c>
      <c r="CL99" s="11">
        <f t="shared" ca="1" si="268"/>
        <v>0</v>
      </c>
      <c r="CM99" s="11">
        <f t="shared" ca="1" si="269"/>
        <v>0</v>
      </c>
      <c r="CN99" s="11">
        <f t="shared" ca="1" si="270"/>
        <v>0</v>
      </c>
      <c r="CO99" s="11">
        <f t="shared" ca="1" si="271"/>
        <v>0</v>
      </c>
      <c r="CP99" s="11">
        <f t="shared" ca="1" si="272"/>
        <v>0</v>
      </c>
      <c r="CQ99" s="11">
        <f t="shared" ca="1" si="273"/>
        <v>0</v>
      </c>
      <c r="CR99" s="11">
        <f t="shared" ca="1" si="274"/>
        <v>0</v>
      </c>
      <c r="CS99" s="11">
        <f t="shared" ca="1" si="275"/>
        <v>0</v>
      </c>
      <c r="CT99" s="11">
        <f t="shared" ca="1" si="276"/>
        <v>0</v>
      </c>
      <c r="CU99" s="11">
        <f t="shared" ca="1" si="277"/>
        <v>0</v>
      </c>
      <c r="CV99" s="11">
        <f t="shared" ca="1" si="278"/>
        <v>0</v>
      </c>
      <c r="CW99" s="11">
        <f t="shared" ca="1" si="279"/>
        <v>0</v>
      </c>
      <c r="CX99" s="11">
        <f t="shared" ca="1" si="280"/>
        <v>0</v>
      </c>
      <c r="CY99" s="11">
        <f t="shared" ca="1" si="281"/>
        <v>0</v>
      </c>
      <c r="CZ99" s="11">
        <f t="shared" ca="1" si="282"/>
        <v>0</v>
      </c>
      <c r="DA99" s="11">
        <f t="shared" ca="1" si="283"/>
        <v>0</v>
      </c>
      <c r="DB99" s="11">
        <f t="shared" ca="1" si="284"/>
        <v>0</v>
      </c>
      <c r="DC99" s="11">
        <f t="shared" ca="1" si="285"/>
        <v>0</v>
      </c>
      <c r="DD99" s="11">
        <f t="shared" ca="1" si="286"/>
        <v>0</v>
      </c>
      <c r="DE99" s="11">
        <f t="shared" ca="1" si="287"/>
        <v>0</v>
      </c>
      <c r="DF99" s="11">
        <f t="shared" ca="1" si="288"/>
        <v>0</v>
      </c>
      <c r="DG99" s="11">
        <f t="shared" ca="1" si="289"/>
        <v>0</v>
      </c>
      <c r="DH99" s="11">
        <f t="shared" ca="1" si="290"/>
        <v>0</v>
      </c>
      <c r="DI99" s="11">
        <f t="shared" ca="1" si="291"/>
        <v>0</v>
      </c>
      <c r="DJ99" s="11">
        <f t="shared" ca="1" si="292"/>
        <v>0</v>
      </c>
      <c r="DK99" s="11">
        <f t="shared" ca="1" si="293"/>
        <v>0</v>
      </c>
      <c r="DL99" s="11">
        <f t="shared" ca="1" si="294"/>
        <v>0</v>
      </c>
      <c r="DM99" s="11">
        <f t="shared" ca="1" si="295"/>
        <v>0</v>
      </c>
      <c r="DN99" s="11">
        <f t="shared" ca="1" si="296"/>
        <v>0</v>
      </c>
      <c r="DO99" s="11">
        <f t="shared" ca="1" si="297"/>
        <v>0</v>
      </c>
      <c r="DP99" s="11">
        <f t="shared" ca="1" si="298"/>
        <v>0</v>
      </c>
      <c r="DQ99" s="11">
        <f t="shared" ca="1" si="299"/>
        <v>0</v>
      </c>
      <c r="DR99" s="11">
        <f t="shared" ca="1" si="300"/>
        <v>0</v>
      </c>
      <c r="DS99" s="11">
        <f t="shared" ca="1" si="301"/>
        <v>0</v>
      </c>
      <c r="DT99" s="11">
        <f t="shared" ca="1" si="302"/>
        <v>0</v>
      </c>
      <c r="DU99" s="11">
        <f t="shared" ca="1" si="303"/>
        <v>0</v>
      </c>
      <c r="DV99" s="11">
        <f t="shared" ca="1" si="304"/>
        <v>0</v>
      </c>
      <c r="DW99" s="11">
        <f t="shared" ca="1" si="305"/>
        <v>0</v>
      </c>
      <c r="DX99" s="49">
        <f t="shared" ca="1" si="181"/>
        <v>0</v>
      </c>
      <c r="DY99" s="8"/>
      <c r="DZ99" s="11">
        <f t="shared" ca="1" si="306"/>
        <v>0</v>
      </c>
      <c r="EA99" s="11">
        <f t="shared" ca="1" si="307"/>
        <v>0</v>
      </c>
      <c r="EB99" s="11">
        <f t="shared" ca="1" si="308"/>
        <v>0</v>
      </c>
      <c r="EC99" s="11">
        <f t="shared" ca="1" si="309"/>
        <v>0</v>
      </c>
      <c r="ED99" s="11">
        <f t="shared" ca="1" si="310"/>
        <v>0</v>
      </c>
      <c r="EE99" s="11">
        <f t="shared" ca="1" si="311"/>
        <v>0</v>
      </c>
      <c r="EF99" s="11">
        <f t="shared" ca="1" si="312"/>
        <v>0</v>
      </c>
      <c r="EG99" s="11">
        <f t="shared" ca="1" si="313"/>
        <v>0</v>
      </c>
      <c r="EH99" s="11">
        <f t="shared" ca="1" si="314"/>
        <v>0</v>
      </c>
      <c r="EI99" s="11">
        <f t="shared" ca="1" si="315"/>
        <v>0</v>
      </c>
      <c r="EJ99" s="11">
        <f t="shared" ca="1" si="316"/>
        <v>0</v>
      </c>
      <c r="EK99" s="11">
        <f t="shared" ca="1" si="317"/>
        <v>0</v>
      </c>
      <c r="EL99" s="11">
        <f t="shared" ca="1" si="318"/>
        <v>0</v>
      </c>
      <c r="EM99" s="11">
        <f t="shared" ca="1" si="319"/>
        <v>0</v>
      </c>
      <c r="EN99" s="11">
        <f t="shared" ca="1" si="320"/>
        <v>0</v>
      </c>
      <c r="EO99" s="11">
        <f t="shared" ca="1" si="321"/>
        <v>0</v>
      </c>
      <c r="EP99" s="11">
        <f t="shared" ca="1" si="322"/>
        <v>0</v>
      </c>
      <c r="EQ99" s="11">
        <f t="shared" ca="1" si="323"/>
        <v>0</v>
      </c>
      <c r="ER99" s="11">
        <f t="shared" ca="1" si="324"/>
        <v>0</v>
      </c>
      <c r="ES99" s="11">
        <f t="shared" ca="1" si="325"/>
        <v>0</v>
      </c>
      <c r="ET99" s="11">
        <f t="shared" ca="1" si="326"/>
        <v>0</v>
      </c>
      <c r="EU99" s="11">
        <f t="shared" ca="1" si="327"/>
        <v>0</v>
      </c>
      <c r="EV99" s="11">
        <f t="shared" ca="1" si="328"/>
        <v>0</v>
      </c>
      <c r="EW99" s="11">
        <f t="shared" ca="1" si="329"/>
        <v>0</v>
      </c>
      <c r="EX99" s="11">
        <f t="shared" ca="1" si="330"/>
        <v>0</v>
      </c>
      <c r="EY99" s="11">
        <f t="shared" ca="1" si="331"/>
        <v>0</v>
      </c>
      <c r="EZ99" s="11">
        <f t="shared" ca="1" si="332"/>
        <v>0</v>
      </c>
      <c r="FA99" s="11">
        <f t="shared" ca="1" si="333"/>
        <v>0</v>
      </c>
      <c r="FB99" s="11">
        <f t="shared" ca="1" si="334"/>
        <v>0</v>
      </c>
      <c r="FC99" s="11">
        <f t="shared" ca="1" si="335"/>
        <v>0</v>
      </c>
      <c r="FD99" s="11">
        <f t="shared" ca="1" si="336"/>
        <v>0</v>
      </c>
      <c r="FE99" s="11">
        <f t="shared" ca="1" si="337"/>
        <v>0</v>
      </c>
      <c r="FF99" s="11">
        <f t="shared" ca="1" si="338"/>
        <v>0</v>
      </c>
      <c r="FG99" s="11">
        <f t="shared" ca="1" si="339"/>
        <v>0</v>
      </c>
      <c r="FH99" s="11">
        <f t="shared" ca="1" si="340"/>
        <v>0</v>
      </c>
      <c r="FI99" s="11">
        <f t="shared" ca="1" si="341"/>
        <v>0</v>
      </c>
      <c r="FJ99" s="11">
        <f t="shared" ca="1" si="342"/>
        <v>0</v>
      </c>
      <c r="FK99" s="11">
        <f t="shared" ca="1" si="343"/>
        <v>0</v>
      </c>
      <c r="FL99" s="11">
        <f t="shared" ca="1" si="344"/>
        <v>0</v>
      </c>
      <c r="FM99" s="11">
        <f t="shared" ca="1" si="345"/>
        <v>0</v>
      </c>
      <c r="FN99" s="49">
        <f t="shared" ca="1" si="182"/>
        <v>0</v>
      </c>
      <c r="FO99" s="14"/>
      <c r="FP99" s="37">
        <f t="shared" ca="1" si="346"/>
        <v>0</v>
      </c>
      <c r="FQ99" s="11">
        <f ca="1">IF(AV98&lt;=0,0,IF($C99&lt;=SUM($FP99:FP99),0,IF(EA99+$C99-SUM($FP99:FP99)&gt;AV98+CK99,AV98+CK99-EA99,$C99-SUM($FP99:FP99))))</f>
        <v>0</v>
      </c>
      <c r="FR99" s="11">
        <f ca="1">IF(AW98&lt;=0,0,IF($C99&lt;=SUM($FP99:FQ99),0,IF(EB99+$C99-SUM($FP99:FQ99)&gt;AW98+CL99,AW98+CL99-EB99,$C99-SUM($FP99:FQ99))))</f>
        <v>0</v>
      </c>
      <c r="FS99" s="11">
        <f ca="1">IF(AX98&lt;=0,0,IF($C99&lt;=SUM($FP99:FR99),0,IF(EC99+$C99-SUM($FP99:FR99)&gt;AX98+CM99,AX98+CM99-EC99,$C99-SUM($FP99:FR99))))</f>
        <v>0</v>
      </c>
      <c r="FT99" s="11">
        <f ca="1">IF(AY98&lt;=0,0,IF($C99&lt;=SUM($FP99:FS99),0,IF(ED99+$C99-SUM($FP99:FS99)&gt;AY98+CN99,AY98+CN99-ED99,$C99-SUM($FP99:FS99))))</f>
        <v>0</v>
      </c>
      <c r="FU99" s="11">
        <f ca="1">IF(AZ98&lt;=0,0,IF($C99&lt;=SUM($FP99:FT99),0,IF(EE99+$C99-SUM($FP99:FT99)&gt;AZ98+CO99,AZ98+CO99-EE99,$C99-SUM($FP99:FT99))))</f>
        <v>0</v>
      </c>
      <c r="FV99" s="11">
        <f ca="1">IF(BA98&lt;=0,0,IF($C99&lt;=SUM($FP99:FU99),0,IF(EF99+$C99-SUM($FP99:FU99)&gt;BA98+CP99,BA98+CP99-EF99,$C99-SUM($FP99:FU99))))</f>
        <v>0</v>
      </c>
      <c r="FW99" s="11">
        <f ca="1">IF(BB98&lt;=0,0,IF($C99&lt;=SUM($FP99:FV99),0,IF(EG99+$C99-SUM($FP99:FV99)&gt;BB98+CQ99,BB98+CQ99-EG99,$C99-SUM($FP99:FV99))))</f>
        <v>0</v>
      </c>
      <c r="FX99" s="11">
        <f ca="1">IF(BC98&lt;=0,0,IF($C99&lt;=SUM($FP99:FW99),0,IF(EH99+$C99-SUM($FP99:FW99)&gt;BC98+CR99,BC98+CR99-EH99,$C99-SUM($FP99:FW99))))</f>
        <v>0</v>
      </c>
      <c r="FY99" s="11">
        <f ca="1">IF(BD98&lt;=0,0,IF($C99&lt;=SUM($FP99:FX99),0,IF(EI99+$C99-SUM($FP99:FX99)&gt;BD98+CS99,BD98+CS99-EI99,$C99-SUM($FP99:FX99))))</f>
        <v>0</v>
      </c>
      <c r="FZ99" s="11">
        <f ca="1">IF(BE98&lt;=0,0,IF($C99&lt;=SUM($FP99:FY99),0,IF(EJ99+$C99-SUM($FP99:FY99)&gt;BE98+CT99,BE98+CT99-EJ99,$C99-SUM($FP99:FY99))))</f>
        <v>0</v>
      </c>
      <c r="GA99" s="11">
        <f ca="1">IF(BF98&lt;=0,0,IF($C99&lt;=SUM($FP99:FZ99),0,IF(EK99+$C99-SUM($FP99:FZ99)&gt;BF98+CU99,BF98+CU99-EK99,$C99-SUM($FP99:FZ99))))</f>
        <v>0</v>
      </c>
      <c r="GB99" s="11">
        <f ca="1">IF(BG98&lt;=0,0,IF($C99&lt;=SUM($FP99:GA99),0,IF(EL99+$C99-SUM($FP99:GA99)&gt;BG98+CV99,BG98+CV99-EL99,$C99-SUM($FP99:GA99))))</f>
        <v>0</v>
      </c>
      <c r="GC99" s="11">
        <f ca="1">IF(BH98&lt;=0,0,IF($C99&lt;=SUM($FP99:GB99),0,IF(EM99+$C99-SUM($FP99:GB99)&gt;BH98+CW99,BH98+CW99-EM99,$C99-SUM($FP99:GB99))))</f>
        <v>0</v>
      </c>
      <c r="GD99" s="11">
        <f ca="1">IF(BI98&lt;=0,0,IF($C99&lt;=SUM($FP99:GC99),0,IF(EN99+$C99-SUM($FP99:GC99)&gt;BI98+CX99,BI98+CX99-EN99,$C99-SUM($FP99:GC99))))</f>
        <v>0</v>
      </c>
      <c r="GE99" s="11">
        <f ca="1">IF(BJ98&lt;=0,0,IF($C99&lt;=SUM($FP99:GD99),0,IF(EO99+$C99-SUM($FP99:GD99)&gt;BJ98+CY99,BJ98+CY99-EO99,$C99-SUM($FP99:GD99))))</f>
        <v>0</v>
      </c>
      <c r="GF99" s="11">
        <f ca="1">IF(BK98&lt;=0,0,IF($C99&lt;=SUM($FP99:GE99),0,IF(EP99+$C99-SUM($FP99:GE99)&gt;BK98+CZ99,BK98+CZ99-EP99,$C99-SUM($FP99:GE99))))</f>
        <v>0</v>
      </c>
      <c r="GG99" s="11">
        <f ca="1">IF(BL98&lt;=0,0,IF($C99&lt;=SUM($FP99:GF99),0,IF(EQ99+$C99-SUM($FP99:GF99)&gt;BL98+DA99,BL98+DA99-EQ99,$C99-SUM($FP99:GF99))))</f>
        <v>0</v>
      </c>
      <c r="GH99" s="11">
        <f ca="1">IF(BM98&lt;=0,0,IF($C99&lt;=SUM($FP99:GG99),0,IF(ER99+$C99-SUM($FP99:GG99)&gt;BM98+DB99,BM98+DB99-ER99,$C99-SUM($FP99:GG99))))</f>
        <v>0</v>
      </c>
      <c r="GI99" s="11">
        <f ca="1">IF(BN98&lt;=0,0,IF($C99&lt;=SUM($FP99:GH99),0,IF(ES99+$C99-SUM($FP99:GH99)&gt;BN98+DC99,BN98+DC99-ES99,$C99-SUM($FP99:GH99))))</f>
        <v>0</v>
      </c>
      <c r="GJ99" s="11">
        <f ca="1">IF(BO98&lt;=0,0,IF($C99&lt;=SUM($FP99:GI99),0,IF(ET99+$C99-SUM($FP99:GI99)&gt;BO98+DD99,BO98+DD99-ET99,$C99-SUM($FP99:GI99))))</f>
        <v>0</v>
      </c>
      <c r="GK99" s="11">
        <f ca="1">IF(BP98&lt;=0,0,IF($C99&lt;=SUM($FP99:GJ99),0,IF(EU99+$C99-SUM($FP99:GJ99)&gt;BP98+DE99,BP98+DE99-EU99,$C99-SUM($FP99:GJ99))))</f>
        <v>0</v>
      </c>
      <c r="GL99" s="11">
        <f ca="1">IF(BQ98&lt;=0,0,IF($C99&lt;=SUM($FP99:GK99),0,IF(EV99+$C99-SUM($FP99:GK99)&gt;BQ98+DF99,BQ98+DF99-EV99,$C99-SUM($FP99:GK99))))</f>
        <v>0</v>
      </c>
      <c r="GM99" s="11">
        <f ca="1">IF(BR98&lt;=0,0,IF($C99&lt;=SUM($FP99:GL99),0,IF(EW99+$C99-SUM($FP99:GL99)&gt;BR98+DG99,BR98+DG99-EW99,$C99-SUM($FP99:GL99))))</f>
        <v>0</v>
      </c>
      <c r="GN99" s="11">
        <f ca="1">IF(BS98&lt;=0,0,IF($C99&lt;=SUM($FP99:GM99),0,IF(EX99+$C99-SUM($FP99:GM99)&gt;BS98+DH99,BS98+DH99-EX99,$C99-SUM($FP99:GM99))))</f>
        <v>0</v>
      </c>
      <c r="GO99" s="11">
        <f ca="1">IF(BT98&lt;=0,0,IF($C99&lt;=SUM($FP99:GN99),0,IF(EY99+$C99-SUM($FP99:GN99)&gt;BT98+DI99,BT98+DI99-EY99,$C99-SUM($FP99:GN99))))</f>
        <v>0</v>
      </c>
      <c r="GP99" s="11">
        <f ca="1">IF(BU98&lt;=0,0,IF($C99&lt;=SUM($FP99:GO99),0,IF(EZ99+$C99-SUM($FP99:GO99)&gt;BU98+DJ99,BU98+DJ99-EZ99,$C99-SUM($FP99:GO99))))</f>
        <v>0</v>
      </c>
      <c r="GQ99" s="11">
        <f ca="1">IF(BV98&lt;=0,0,IF($C99&lt;=SUM($FP99:GP99),0,IF(FA99+$C99-SUM($FP99:GP99)&gt;BV98+DK99,BV98+DK99-FA99,$C99-SUM($FP99:GP99))))</f>
        <v>0</v>
      </c>
      <c r="GR99" s="11">
        <f ca="1">IF(BW98&lt;=0,0,IF($C99&lt;=SUM($FP99:GQ99),0,IF(FB99+$C99-SUM($FP99:GQ99)&gt;BW98+DL99,BW98+DL99-FB99,$C99-SUM($FP99:GQ99))))</f>
        <v>0</v>
      </c>
      <c r="GS99" s="11">
        <f ca="1">IF(BX98&lt;=0,0,IF($C99&lt;=SUM($FP99:GR99),0,IF(FC99+$C99-SUM($FP99:GR99)&gt;BX98+DM99,BX98+DM99-FC99,$C99-SUM($FP99:GR99))))</f>
        <v>0</v>
      </c>
      <c r="GT99" s="11">
        <f ca="1">IF(BY98&lt;=0,0,IF($C99&lt;=SUM($FP99:GS99),0,IF(FD99+$C99-SUM($FP99:GS99)&gt;BY98+DN99,BY98+DN99-FD99,$C99-SUM($FP99:GS99))))</f>
        <v>0</v>
      </c>
      <c r="GU99" s="11">
        <f ca="1">IF(BZ98&lt;=0,0,IF($C99&lt;=SUM($FP99:GT99),0,IF(FE99+$C99-SUM($FP99:GT99)&gt;BZ98+DO99,BZ98+DO99-FE99,$C99-SUM($FP99:GT99))))</f>
        <v>0</v>
      </c>
      <c r="GV99" s="11">
        <f ca="1">IF(CA98&lt;=0,0,IF($C99&lt;=SUM($FP99:GU99),0,IF(FF99+$C99-SUM($FP99:GU99)&gt;CA98+DP99,CA98+DP99-FF99,$C99-SUM($FP99:GU99))))</f>
        <v>0</v>
      </c>
      <c r="GW99" s="11">
        <f ca="1">IF(CB98&lt;=0,0,IF($C99&lt;=SUM($FP99:GV99),0,IF(FG99+$C99-SUM($FP99:GV99)&gt;CB98+DQ99,CB98+DQ99-FG99,$C99-SUM($FP99:GV99))))</f>
        <v>0</v>
      </c>
      <c r="GX99" s="11">
        <f ca="1">IF(CC98&lt;=0,0,IF($C99&lt;=SUM($FP99:GW99),0,IF(FH99+$C99-SUM($FP99:GW99)&gt;CC98+DR99,CC98+DR99-FH99,$C99-SUM($FP99:GW99))))</f>
        <v>0</v>
      </c>
      <c r="GY99" s="11">
        <f ca="1">IF(CD98&lt;=0,0,IF($C99&lt;=SUM($FP99:GX99),0,IF(FI99+$C99-SUM($FP99:GX99)&gt;CD98+DS99,CD98+DS99-FI99,$C99-SUM($FP99:GX99))))</f>
        <v>0</v>
      </c>
      <c r="GZ99" s="11">
        <f ca="1">IF(CE98&lt;=0,0,IF($C99&lt;=SUM($FP99:GY99),0,IF(FJ99+$C99-SUM($FP99:GY99)&gt;CE98+DT99,CE98+DT99-FJ99,$C99-SUM($FP99:GY99))))</f>
        <v>0</v>
      </c>
      <c r="HA99" s="11">
        <f ca="1">IF(CF98&lt;=0,0,IF($C99&lt;=SUM($FP99:GZ99),0,IF(FK99+$C99-SUM($FP99:GZ99)&gt;CF98+DU99,CF98+DU99-FK99,$C99-SUM($FP99:GZ99))))</f>
        <v>0</v>
      </c>
      <c r="HB99" s="11">
        <f ca="1">IF(CG98&lt;=0,0,IF($C99&lt;=SUM($FP99:HA99),0,IF(FL99+$C99-SUM($FP99:HA99)&gt;CG98+DV99,CG98+DV99-FL99,$C99-SUM($FP99:HA99))))</f>
        <v>0</v>
      </c>
      <c r="HC99" s="11">
        <f ca="1">IF(CH98&lt;=0,0,IF($C99&lt;=SUM($FP99:HB99),0,IF(FM99+$C99-SUM($FP99:HB99)&gt;CH98+DW99,CH98+DW99-FM99,$C99-SUM($FP99:HB99))))</f>
        <v>0</v>
      </c>
    </row>
    <row r="100" spans="1:211" ht="11" customHeight="1" x14ac:dyDescent="0.15">
      <c r="A100" s="12" t="str">
        <f t="shared" ca="1" si="183"/>
        <v/>
      </c>
      <c r="B100" s="6" t="e">
        <f t="shared" ca="1" si="184"/>
        <v>#N/A</v>
      </c>
      <c r="C100" s="50" t="str">
        <f ca="1">IF(A100="","",IF(snowball,IF(($E$5-FN100)&lt;0,0,$E$5-FN100),0)+D100)</f>
        <v/>
      </c>
      <c r="D100" s="38"/>
      <c r="E100" s="11">
        <f t="shared" ca="1" si="185"/>
        <v>0</v>
      </c>
      <c r="F100" s="11">
        <f t="shared" ca="1" si="186"/>
        <v>0</v>
      </c>
      <c r="G100" s="11">
        <f t="shared" ca="1" si="187"/>
        <v>0</v>
      </c>
      <c r="H100" s="11">
        <f t="shared" ca="1" si="188"/>
        <v>0</v>
      </c>
      <c r="I100" s="11">
        <f t="shared" ca="1" si="189"/>
        <v>0</v>
      </c>
      <c r="J100" s="11">
        <f t="shared" ca="1" si="190"/>
        <v>0</v>
      </c>
      <c r="K100" s="11">
        <f t="shared" ca="1" si="191"/>
        <v>0</v>
      </c>
      <c r="L100" s="11">
        <f t="shared" ca="1" si="192"/>
        <v>0</v>
      </c>
      <c r="M100" s="11">
        <f t="shared" ca="1" si="193"/>
        <v>0</v>
      </c>
      <c r="N100" s="11">
        <f t="shared" ca="1" si="194"/>
        <v>0</v>
      </c>
      <c r="O100" s="11">
        <f t="shared" ca="1" si="195"/>
        <v>0</v>
      </c>
      <c r="P100" s="11">
        <f t="shared" ca="1" si="196"/>
        <v>0</v>
      </c>
      <c r="Q100" s="11">
        <f t="shared" ca="1" si="197"/>
        <v>0</v>
      </c>
      <c r="R100" s="11">
        <f t="shared" ca="1" si="198"/>
        <v>0</v>
      </c>
      <c r="S100" s="11">
        <f t="shared" ca="1" si="199"/>
        <v>0</v>
      </c>
      <c r="T100" s="11">
        <f t="shared" ca="1" si="200"/>
        <v>0</v>
      </c>
      <c r="U100" s="11">
        <f t="shared" ca="1" si="201"/>
        <v>0</v>
      </c>
      <c r="V100" s="11">
        <f t="shared" ca="1" si="202"/>
        <v>0</v>
      </c>
      <c r="W100" s="11">
        <f t="shared" ca="1" si="203"/>
        <v>0</v>
      </c>
      <c r="X100" s="11">
        <f t="shared" ca="1" si="204"/>
        <v>0</v>
      </c>
      <c r="Y100" s="11">
        <f t="shared" ca="1" si="205"/>
        <v>0</v>
      </c>
      <c r="Z100" s="11">
        <f t="shared" ca="1" si="206"/>
        <v>0</v>
      </c>
      <c r="AA100" s="11">
        <f t="shared" ca="1" si="207"/>
        <v>0</v>
      </c>
      <c r="AB100" s="11">
        <f t="shared" ca="1" si="208"/>
        <v>0</v>
      </c>
      <c r="AC100" s="11">
        <f t="shared" ca="1" si="209"/>
        <v>0</v>
      </c>
      <c r="AD100" s="11">
        <f t="shared" ca="1" si="210"/>
        <v>0</v>
      </c>
      <c r="AE100" s="11">
        <f t="shared" ca="1" si="211"/>
        <v>0</v>
      </c>
      <c r="AF100" s="11">
        <f t="shared" ca="1" si="212"/>
        <v>0</v>
      </c>
      <c r="AG100" s="11">
        <f t="shared" ca="1" si="213"/>
        <v>0</v>
      </c>
      <c r="AH100" s="11">
        <f t="shared" ca="1" si="214"/>
        <v>0</v>
      </c>
      <c r="AI100" s="11">
        <f t="shared" ca="1" si="215"/>
        <v>0</v>
      </c>
      <c r="AJ100" s="11">
        <f t="shared" ca="1" si="216"/>
        <v>0</v>
      </c>
      <c r="AK100" s="11">
        <f t="shared" ca="1" si="217"/>
        <v>0</v>
      </c>
      <c r="AL100" s="11">
        <f t="shared" ca="1" si="218"/>
        <v>0</v>
      </c>
      <c r="AM100" s="11">
        <f t="shared" ca="1" si="219"/>
        <v>0</v>
      </c>
      <c r="AN100" s="11">
        <f t="shared" ca="1" si="220"/>
        <v>0</v>
      </c>
      <c r="AO100" s="11">
        <f t="shared" ca="1" si="221"/>
        <v>0</v>
      </c>
      <c r="AP100" s="11">
        <f t="shared" ca="1" si="222"/>
        <v>0</v>
      </c>
      <c r="AQ100" s="11">
        <f t="shared" ca="1" si="223"/>
        <v>0</v>
      </c>
      <c r="AR100" s="11">
        <f t="shared" ca="1" si="224"/>
        <v>0</v>
      </c>
      <c r="AS100" s="35"/>
      <c r="AT100" s="11">
        <f t="shared" ca="1" si="225"/>
        <v>0</v>
      </c>
      <c r="AU100" s="11">
        <f t="shared" ca="1" si="226"/>
        <v>0</v>
      </c>
      <c r="AV100" s="11">
        <f t="shared" ca="1" si="227"/>
        <v>0</v>
      </c>
      <c r="AW100" s="11">
        <f t="shared" ca="1" si="228"/>
        <v>0</v>
      </c>
      <c r="AX100" s="11">
        <f t="shared" ca="1" si="229"/>
        <v>0</v>
      </c>
      <c r="AY100" s="11">
        <f t="shared" ca="1" si="230"/>
        <v>0</v>
      </c>
      <c r="AZ100" s="11">
        <f t="shared" ca="1" si="231"/>
        <v>0</v>
      </c>
      <c r="BA100" s="11">
        <f t="shared" ca="1" si="232"/>
        <v>0</v>
      </c>
      <c r="BB100" s="11">
        <f t="shared" ca="1" si="233"/>
        <v>0</v>
      </c>
      <c r="BC100" s="11">
        <f t="shared" ca="1" si="234"/>
        <v>0</v>
      </c>
      <c r="BD100" s="11">
        <f t="shared" ca="1" si="235"/>
        <v>0</v>
      </c>
      <c r="BE100" s="11">
        <f t="shared" ca="1" si="236"/>
        <v>0</v>
      </c>
      <c r="BF100" s="11">
        <f t="shared" ca="1" si="237"/>
        <v>0</v>
      </c>
      <c r="BG100" s="11">
        <f t="shared" ca="1" si="238"/>
        <v>0</v>
      </c>
      <c r="BH100" s="11">
        <f t="shared" ca="1" si="239"/>
        <v>0</v>
      </c>
      <c r="BI100" s="11">
        <f t="shared" ca="1" si="240"/>
        <v>0</v>
      </c>
      <c r="BJ100" s="11">
        <f t="shared" ca="1" si="241"/>
        <v>0</v>
      </c>
      <c r="BK100" s="11">
        <f t="shared" ca="1" si="242"/>
        <v>0</v>
      </c>
      <c r="BL100" s="11">
        <f t="shared" ca="1" si="243"/>
        <v>0</v>
      </c>
      <c r="BM100" s="11">
        <f t="shared" ca="1" si="244"/>
        <v>0</v>
      </c>
      <c r="BN100" s="11">
        <f t="shared" ca="1" si="245"/>
        <v>0</v>
      </c>
      <c r="BO100" s="11">
        <f t="shared" ca="1" si="246"/>
        <v>0</v>
      </c>
      <c r="BP100" s="11">
        <f t="shared" ca="1" si="247"/>
        <v>0</v>
      </c>
      <c r="BQ100" s="11">
        <f t="shared" ca="1" si="248"/>
        <v>0</v>
      </c>
      <c r="BR100" s="11">
        <f t="shared" ca="1" si="249"/>
        <v>0</v>
      </c>
      <c r="BS100" s="11">
        <f t="shared" ca="1" si="250"/>
        <v>0</v>
      </c>
      <c r="BT100" s="11">
        <f t="shared" ca="1" si="251"/>
        <v>0</v>
      </c>
      <c r="BU100" s="11">
        <f t="shared" ca="1" si="252"/>
        <v>0</v>
      </c>
      <c r="BV100" s="11">
        <f t="shared" ca="1" si="253"/>
        <v>0</v>
      </c>
      <c r="BW100" s="11">
        <f t="shared" ca="1" si="254"/>
        <v>0</v>
      </c>
      <c r="BX100" s="11">
        <f t="shared" ca="1" si="255"/>
        <v>0</v>
      </c>
      <c r="BY100" s="11">
        <f t="shared" ca="1" si="256"/>
        <v>0</v>
      </c>
      <c r="BZ100" s="11">
        <f t="shared" ca="1" si="257"/>
        <v>0</v>
      </c>
      <c r="CA100" s="11">
        <f t="shared" ca="1" si="258"/>
        <v>0</v>
      </c>
      <c r="CB100" s="11">
        <f t="shared" ca="1" si="259"/>
        <v>0</v>
      </c>
      <c r="CC100" s="11">
        <f t="shared" ca="1" si="260"/>
        <v>0</v>
      </c>
      <c r="CD100" s="11">
        <f t="shared" ca="1" si="261"/>
        <v>0</v>
      </c>
      <c r="CE100" s="11">
        <f t="shared" ca="1" si="262"/>
        <v>0</v>
      </c>
      <c r="CF100" s="11">
        <f t="shared" ca="1" si="263"/>
        <v>0</v>
      </c>
      <c r="CG100" s="11">
        <f t="shared" ca="1" si="264"/>
        <v>0</v>
      </c>
      <c r="CH100" s="11">
        <f t="shared" ca="1" si="265"/>
        <v>0</v>
      </c>
      <c r="CI100" s="3"/>
      <c r="CJ100" s="11">
        <f t="shared" ca="1" si="266"/>
        <v>0</v>
      </c>
      <c r="CK100" s="11">
        <f t="shared" ca="1" si="267"/>
        <v>0</v>
      </c>
      <c r="CL100" s="11">
        <f t="shared" ca="1" si="268"/>
        <v>0</v>
      </c>
      <c r="CM100" s="11">
        <f t="shared" ca="1" si="269"/>
        <v>0</v>
      </c>
      <c r="CN100" s="11">
        <f t="shared" ca="1" si="270"/>
        <v>0</v>
      </c>
      <c r="CO100" s="11">
        <f t="shared" ca="1" si="271"/>
        <v>0</v>
      </c>
      <c r="CP100" s="11">
        <f t="shared" ca="1" si="272"/>
        <v>0</v>
      </c>
      <c r="CQ100" s="11">
        <f t="shared" ca="1" si="273"/>
        <v>0</v>
      </c>
      <c r="CR100" s="11">
        <f t="shared" ca="1" si="274"/>
        <v>0</v>
      </c>
      <c r="CS100" s="11">
        <f t="shared" ca="1" si="275"/>
        <v>0</v>
      </c>
      <c r="CT100" s="11">
        <f t="shared" ca="1" si="276"/>
        <v>0</v>
      </c>
      <c r="CU100" s="11">
        <f t="shared" ca="1" si="277"/>
        <v>0</v>
      </c>
      <c r="CV100" s="11">
        <f t="shared" ca="1" si="278"/>
        <v>0</v>
      </c>
      <c r="CW100" s="11">
        <f t="shared" ca="1" si="279"/>
        <v>0</v>
      </c>
      <c r="CX100" s="11">
        <f t="shared" ca="1" si="280"/>
        <v>0</v>
      </c>
      <c r="CY100" s="11">
        <f t="shared" ca="1" si="281"/>
        <v>0</v>
      </c>
      <c r="CZ100" s="11">
        <f t="shared" ca="1" si="282"/>
        <v>0</v>
      </c>
      <c r="DA100" s="11">
        <f t="shared" ca="1" si="283"/>
        <v>0</v>
      </c>
      <c r="DB100" s="11">
        <f t="shared" ca="1" si="284"/>
        <v>0</v>
      </c>
      <c r="DC100" s="11">
        <f t="shared" ca="1" si="285"/>
        <v>0</v>
      </c>
      <c r="DD100" s="11">
        <f t="shared" ca="1" si="286"/>
        <v>0</v>
      </c>
      <c r="DE100" s="11">
        <f t="shared" ca="1" si="287"/>
        <v>0</v>
      </c>
      <c r="DF100" s="11">
        <f t="shared" ca="1" si="288"/>
        <v>0</v>
      </c>
      <c r="DG100" s="11">
        <f t="shared" ca="1" si="289"/>
        <v>0</v>
      </c>
      <c r="DH100" s="11">
        <f t="shared" ca="1" si="290"/>
        <v>0</v>
      </c>
      <c r="DI100" s="11">
        <f t="shared" ca="1" si="291"/>
        <v>0</v>
      </c>
      <c r="DJ100" s="11">
        <f t="shared" ca="1" si="292"/>
        <v>0</v>
      </c>
      <c r="DK100" s="11">
        <f t="shared" ca="1" si="293"/>
        <v>0</v>
      </c>
      <c r="DL100" s="11">
        <f t="shared" ca="1" si="294"/>
        <v>0</v>
      </c>
      <c r="DM100" s="11">
        <f t="shared" ca="1" si="295"/>
        <v>0</v>
      </c>
      <c r="DN100" s="11">
        <f t="shared" ca="1" si="296"/>
        <v>0</v>
      </c>
      <c r="DO100" s="11">
        <f t="shared" ca="1" si="297"/>
        <v>0</v>
      </c>
      <c r="DP100" s="11">
        <f t="shared" ca="1" si="298"/>
        <v>0</v>
      </c>
      <c r="DQ100" s="11">
        <f t="shared" ca="1" si="299"/>
        <v>0</v>
      </c>
      <c r="DR100" s="11">
        <f t="shared" ca="1" si="300"/>
        <v>0</v>
      </c>
      <c r="DS100" s="11">
        <f t="shared" ca="1" si="301"/>
        <v>0</v>
      </c>
      <c r="DT100" s="11">
        <f t="shared" ca="1" si="302"/>
        <v>0</v>
      </c>
      <c r="DU100" s="11">
        <f t="shared" ca="1" si="303"/>
        <v>0</v>
      </c>
      <c r="DV100" s="11">
        <f t="shared" ca="1" si="304"/>
        <v>0</v>
      </c>
      <c r="DW100" s="11">
        <f t="shared" ca="1" si="305"/>
        <v>0</v>
      </c>
      <c r="DX100" s="49">
        <f t="shared" ca="1" si="181"/>
        <v>0</v>
      </c>
      <c r="DY100" s="8"/>
      <c r="DZ100" s="11">
        <f t="shared" ca="1" si="306"/>
        <v>0</v>
      </c>
      <c r="EA100" s="11">
        <f t="shared" ca="1" si="307"/>
        <v>0</v>
      </c>
      <c r="EB100" s="11">
        <f t="shared" ca="1" si="308"/>
        <v>0</v>
      </c>
      <c r="EC100" s="11">
        <f t="shared" ca="1" si="309"/>
        <v>0</v>
      </c>
      <c r="ED100" s="11">
        <f t="shared" ca="1" si="310"/>
        <v>0</v>
      </c>
      <c r="EE100" s="11">
        <f t="shared" ca="1" si="311"/>
        <v>0</v>
      </c>
      <c r="EF100" s="11">
        <f t="shared" ca="1" si="312"/>
        <v>0</v>
      </c>
      <c r="EG100" s="11">
        <f t="shared" ca="1" si="313"/>
        <v>0</v>
      </c>
      <c r="EH100" s="11">
        <f t="shared" ca="1" si="314"/>
        <v>0</v>
      </c>
      <c r="EI100" s="11">
        <f t="shared" ca="1" si="315"/>
        <v>0</v>
      </c>
      <c r="EJ100" s="11">
        <f t="shared" ca="1" si="316"/>
        <v>0</v>
      </c>
      <c r="EK100" s="11">
        <f t="shared" ca="1" si="317"/>
        <v>0</v>
      </c>
      <c r="EL100" s="11">
        <f t="shared" ca="1" si="318"/>
        <v>0</v>
      </c>
      <c r="EM100" s="11">
        <f t="shared" ca="1" si="319"/>
        <v>0</v>
      </c>
      <c r="EN100" s="11">
        <f t="shared" ca="1" si="320"/>
        <v>0</v>
      </c>
      <c r="EO100" s="11">
        <f t="shared" ca="1" si="321"/>
        <v>0</v>
      </c>
      <c r="EP100" s="11">
        <f t="shared" ca="1" si="322"/>
        <v>0</v>
      </c>
      <c r="EQ100" s="11">
        <f t="shared" ca="1" si="323"/>
        <v>0</v>
      </c>
      <c r="ER100" s="11">
        <f t="shared" ca="1" si="324"/>
        <v>0</v>
      </c>
      <c r="ES100" s="11">
        <f t="shared" ca="1" si="325"/>
        <v>0</v>
      </c>
      <c r="ET100" s="11">
        <f t="shared" ca="1" si="326"/>
        <v>0</v>
      </c>
      <c r="EU100" s="11">
        <f t="shared" ca="1" si="327"/>
        <v>0</v>
      </c>
      <c r="EV100" s="11">
        <f t="shared" ca="1" si="328"/>
        <v>0</v>
      </c>
      <c r="EW100" s="11">
        <f t="shared" ca="1" si="329"/>
        <v>0</v>
      </c>
      <c r="EX100" s="11">
        <f t="shared" ca="1" si="330"/>
        <v>0</v>
      </c>
      <c r="EY100" s="11">
        <f t="shared" ca="1" si="331"/>
        <v>0</v>
      </c>
      <c r="EZ100" s="11">
        <f t="shared" ca="1" si="332"/>
        <v>0</v>
      </c>
      <c r="FA100" s="11">
        <f t="shared" ca="1" si="333"/>
        <v>0</v>
      </c>
      <c r="FB100" s="11">
        <f t="shared" ca="1" si="334"/>
        <v>0</v>
      </c>
      <c r="FC100" s="11">
        <f t="shared" ca="1" si="335"/>
        <v>0</v>
      </c>
      <c r="FD100" s="11">
        <f t="shared" ca="1" si="336"/>
        <v>0</v>
      </c>
      <c r="FE100" s="11">
        <f t="shared" ca="1" si="337"/>
        <v>0</v>
      </c>
      <c r="FF100" s="11">
        <f t="shared" ca="1" si="338"/>
        <v>0</v>
      </c>
      <c r="FG100" s="11">
        <f t="shared" ca="1" si="339"/>
        <v>0</v>
      </c>
      <c r="FH100" s="11">
        <f t="shared" ca="1" si="340"/>
        <v>0</v>
      </c>
      <c r="FI100" s="11">
        <f t="shared" ca="1" si="341"/>
        <v>0</v>
      </c>
      <c r="FJ100" s="11">
        <f t="shared" ca="1" si="342"/>
        <v>0</v>
      </c>
      <c r="FK100" s="11">
        <f t="shared" ca="1" si="343"/>
        <v>0</v>
      </c>
      <c r="FL100" s="11">
        <f t="shared" ca="1" si="344"/>
        <v>0</v>
      </c>
      <c r="FM100" s="11">
        <f t="shared" ca="1" si="345"/>
        <v>0</v>
      </c>
      <c r="FN100" s="49">
        <f t="shared" ca="1" si="182"/>
        <v>0</v>
      </c>
      <c r="FO100" s="14"/>
      <c r="FP100" s="37">
        <f t="shared" ca="1" si="346"/>
        <v>0</v>
      </c>
      <c r="FQ100" s="11">
        <f ca="1">IF(AV99&lt;=0,0,IF($C100&lt;=SUM($FP100:FP100),0,IF(EA100+$C100-SUM($FP100:FP100)&gt;AV99+CK100,AV99+CK100-EA100,$C100-SUM($FP100:FP100))))</f>
        <v>0</v>
      </c>
      <c r="FR100" s="11">
        <f ca="1">IF(AW99&lt;=0,0,IF($C100&lt;=SUM($FP100:FQ100),0,IF(EB100+$C100-SUM($FP100:FQ100)&gt;AW99+CL100,AW99+CL100-EB100,$C100-SUM($FP100:FQ100))))</f>
        <v>0</v>
      </c>
      <c r="FS100" s="11">
        <f ca="1">IF(AX99&lt;=0,0,IF($C100&lt;=SUM($FP100:FR100),0,IF(EC100+$C100-SUM($FP100:FR100)&gt;AX99+CM100,AX99+CM100-EC100,$C100-SUM($FP100:FR100))))</f>
        <v>0</v>
      </c>
      <c r="FT100" s="11">
        <f ca="1">IF(AY99&lt;=0,0,IF($C100&lt;=SUM($FP100:FS100),0,IF(ED100+$C100-SUM($FP100:FS100)&gt;AY99+CN100,AY99+CN100-ED100,$C100-SUM($FP100:FS100))))</f>
        <v>0</v>
      </c>
      <c r="FU100" s="11">
        <f ca="1">IF(AZ99&lt;=0,0,IF($C100&lt;=SUM($FP100:FT100),0,IF(EE100+$C100-SUM($FP100:FT100)&gt;AZ99+CO100,AZ99+CO100-EE100,$C100-SUM($FP100:FT100))))</f>
        <v>0</v>
      </c>
      <c r="FV100" s="11">
        <f ca="1">IF(BA99&lt;=0,0,IF($C100&lt;=SUM($FP100:FU100),0,IF(EF100+$C100-SUM($FP100:FU100)&gt;BA99+CP100,BA99+CP100-EF100,$C100-SUM($FP100:FU100))))</f>
        <v>0</v>
      </c>
      <c r="FW100" s="11">
        <f ca="1">IF(BB99&lt;=0,0,IF($C100&lt;=SUM($FP100:FV100),0,IF(EG100+$C100-SUM($FP100:FV100)&gt;BB99+CQ100,BB99+CQ100-EG100,$C100-SUM($FP100:FV100))))</f>
        <v>0</v>
      </c>
      <c r="FX100" s="11">
        <f ca="1">IF(BC99&lt;=0,0,IF($C100&lt;=SUM($FP100:FW100),0,IF(EH100+$C100-SUM($FP100:FW100)&gt;BC99+CR100,BC99+CR100-EH100,$C100-SUM($FP100:FW100))))</f>
        <v>0</v>
      </c>
      <c r="FY100" s="11">
        <f ca="1">IF(BD99&lt;=0,0,IF($C100&lt;=SUM($FP100:FX100),0,IF(EI100+$C100-SUM($FP100:FX100)&gt;BD99+CS100,BD99+CS100-EI100,$C100-SUM($FP100:FX100))))</f>
        <v>0</v>
      </c>
      <c r="FZ100" s="11">
        <f ca="1">IF(BE99&lt;=0,0,IF($C100&lt;=SUM($FP100:FY100),0,IF(EJ100+$C100-SUM($FP100:FY100)&gt;BE99+CT100,BE99+CT100-EJ100,$C100-SUM($FP100:FY100))))</f>
        <v>0</v>
      </c>
      <c r="GA100" s="11">
        <f ca="1">IF(BF99&lt;=0,0,IF($C100&lt;=SUM($FP100:FZ100),0,IF(EK100+$C100-SUM($FP100:FZ100)&gt;BF99+CU100,BF99+CU100-EK100,$C100-SUM($FP100:FZ100))))</f>
        <v>0</v>
      </c>
      <c r="GB100" s="11">
        <f ca="1">IF(BG99&lt;=0,0,IF($C100&lt;=SUM($FP100:GA100),0,IF(EL100+$C100-SUM($FP100:GA100)&gt;BG99+CV100,BG99+CV100-EL100,$C100-SUM($FP100:GA100))))</f>
        <v>0</v>
      </c>
      <c r="GC100" s="11">
        <f ca="1">IF(BH99&lt;=0,0,IF($C100&lt;=SUM($FP100:GB100),0,IF(EM100+$C100-SUM($FP100:GB100)&gt;BH99+CW100,BH99+CW100-EM100,$C100-SUM($FP100:GB100))))</f>
        <v>0</v>
      </c>
      <c r="GD100" s="11">
        <f ca="1">IF(BI99&lt;=0,0,IF($C100&lt;=SUM($FP100:GC100),0,IF(EN100+$C100-SUM($FP100:GC100)&gt;BI99+CX100,BI99+CX100-EN100,$C100-SUM($FP100:GC100))))</f>
        <v>0</v>
      </c>
      <c r="GE100" s="11">
        <f ca="1">IF(BJ99&lt;=0,0,IF($C100&lt;=SUM($FP100:GD100),0,IF(EO100+$C100-SUM($FP100:GD100)&gt;BJ99+CY100,BJ99+CY100-EO100,$C100-SUM($FP100:GD100))))</f>
        <v>0</v>
      </c>
      <c r="GF100" s="11">
        <f ca="1">IF(BK99&lt;=0,0,IF($C100&lt;=SUM($FP100:GE100),0,IF(EP100+$C100-SUM($FP100:GE100)&gt;BK99+CZ100,BK99+CZ100-EP100,$C100-SUM($FP100:GE100))))</f>
        <v>0</v>
      </c>
      <c r="GG100" s="11">
        <f ca="1">IF(BL99&lt;=0,0,IF($C100&lt;=SUM($FP100:GF100),0,IF(EQ100+$C100-SUM($FP100:GF100)&gt;BL99+DA100,BL99+DA100-EQ100,$C100-SUM($FP100:GF100))))</f>
        <v>0</v>
      </c>
      <c r="GH100" s="11">
        <f ca="1">IF(BM99&lt;=0,0,IF($C100&lt;=SUM($FP100:GG100),0,IF(ER100+$C100-SUM($FP100:GG100)&gt;BM99+DB100,BM99+DB100-ER100,$C100-SUM($FP100:GG100))))</f>
        <v>0</v>
      </c>
      <c r="GI100" s="11">
        <f ca="1">IF(BN99&lt;=0,0,IF($C100&lt;=SUM($FP100:GH100),0,IF(ES100+$C100-SUM($FP100:GH100)&gt;BN99+DC100,BN99+DC100-ES100,$C100-SUM($FP100:GH100))))</f>
        <v>0</v>
      </c>
      <c r="GJ100" s="11">
        <f ca="1">IF(BO99&lt;=0,0,IF($C100&lt;=SUM($FP100:GI100),0,IF(ET100+$C100-SUM($FP100:GI100)&gt;BO99+DD100,BO99+DD100-ET100,$C100-SUM($FP100:GI100))))</f>
        <v>0</v>
      </c>
      <c r="GK100" s="11">
        <f ca="1">IF(BP99&lt;=0,0,IF($C100&lt;=SUM($FP100:GJ100),0,IF(EU100+$C100-SUM($FP100:GJ100)&gt;BP99+DE100,BP99+DE100-EU100,$C100-SUM($FP100:GJ100))))</f>
        <v>0</v>
      </c>
      <c r="GL100" s="11">
        <f ca="1">IF(BQ99&lt;=0,0,IF($C100&lt;=SUM($FP100:GK100),0,IF(EV100+$C100-SUM($FP100:GK100)&gt;BQ99+DF100,BQ99+DF100-EV100,$C100-SUM($FP100:GK100))))</f>
        <v>0</v>
      </c>
      <c r="GM100" s="11">
        <f ca="1">IF(BR99&lt;=0,0,IF($C100&lt;=SUM($FP100:GL100),0,IF(EW100+$C100-SUM($FP100:GL100)&gt;BR99+DG100,BR99+DG100-EW100,$C100-SUM($FP100:GL100))))</f>
        <v>0</v>
      </c>
      <c r="GN100" s="11">
        <f ca="1">IF(BS99&lt;=0,0,IF($C100&lt;=SUM($FP100:GM100),0,IF(EX100+$C100-SUM($FP100:GM100)&gt;BS99+DH100,BS99+DH100-EX100,$C100-SUM($FP100:GM100))))</f>
        <v>0</v>
      </c>
      <c r="GO100" s="11">
        <f ca="1">IF(BT99&lt;=0,0,IF($C100&lt;=SUM($FP100:GN100),0,IF(EY100+$C100-SUM($FP100:GN100)&gt;BT99+DI100,BT99+DI100-EY100,$C100-SUM($FP100:GN100))))</f>
        <v>0</v>
      </c>
      <c r="GP100" s="11">
        <f ca="1">IF(BU99&lt;=0,0,IF($C100&lt;=SUM($FP100:GO100),0,IF(EZ100+$C100-SUM($FP100:GO100)&gt;BU99+DJ100,BU99+DJ100-EZ100,$C100-SUM($FP100:GO100))))</f>
        <v>0</v>
      </c>
      <c r="GQ100" s="11">
        <f ca="1">IF(BV99&lt;=0,0,IF($C100&lt;=SUM($FP100:GP100),0,IF(FA100+$C100-SUM($FP100:GP100)&gt;BV99+DK100,BV99+DK100-FA100,$C100-SUM($FP100:GP100))))</f>
        <v>0</v>
      </c>
      <c r="GR100" s="11">
        <f ca="1">IF(BW99&lt;=0,0,IF($C100&lt;=SUM($FP100:GQ100),0,IF(FB100+$C100-SUM($FP100:GQ100)&gt;BW99+DL100,BW99+DL100-FB100,$C100-SUM($FP100:GQ100))))</f>
        <v>0</v>
      </c>
      <c r="GS100" s="11">
        <f ca="1">IF(BX99&lt;=0,0,IF($C100&lt;=SUM($FP100:GR100),0,IF(FC100+$C100-SUM($FP100:GR100)&gt;BX99+DM100,BX99+DM100-FC100,$C100-SUM($FP100:GR100))))</f>
        <v>0</v>
      </c>
      <c r="GT100" s="11">
        <f ca="1">IF(BY99&lt;=0,0,IF($C100&lt;=SUM($FP100:GS100),0,IF(FD100+$C100-SUM($FP100:GS100)&gt;BY99+DN100,BY99+DN100-FD100,$C100-SUM($FP100:GS100))))</f>
        <v>0</v>
      </c>
      <c r="GU100" s="11">
        <f ca="1">IF(BZ99&lt;=0,0,IF($C100&lt;=SUM($FP100:GT100),0,IF(FE100+$C100-SUM($FP100:GT100)&gt;BZ99+DO100,BZ99+DO100-FE100,$C100-SUM($FP100:GT100))))</f>
        <v>0</v>
      </c>
      <c r="GV100" s="11">
        <f ca="1">IF(CA99&lt;=0,0,IF($C100&lt;=SUM($FP100:GU100),0,IF(FF100+$C100-SUM($FP100:GU100)&gt;CA99+DP100,CA99+DP100-FF100,$C100-SUM($FP100:GU100))))</f>
        <v>0</v>
      </c>
      <c r="GW100" s="11">
        <f ca="1">IF(CB99&lt;=0,0,IF($C100&lt;=SUM($FP100:GV100),0,IF(FG100+$C100-SUM($FP100:GV100)&gt;CB99+DQ100,CB99+DQ100-FG100,$C100-SUM($FP100:GV100))))</f>
        <v>0</v>
      </c>
      <c r="GX100" s="11">
        <f ca="1">IF(CC99&lt;=0,0,IF($C100&lt;=SUM($FP100:GW100),0,IF(FH100+$C100-SUM($FP100:GW100)&gt;CC99+DR100,CC99+DR100-FH100,$C100-SUM($FP100:GW100))))</f>
        <v>0</v>
      </c>
      <c r="GY100" s="11">
        <f ca="1">IF(CD99&lt;=0,0,IF($C100&lt;=SUM($FP100:GX100),0,IF(FI100+$C100-SUM($FP100:GX100)&gt;CD99+DS100,CD99+DS100-FI100,$C100-SUM($FP100:GX100))))</f>
        <v>0</v>
      </c>
      <c r="GZ100" s="11">
        <f ca="1">IF(CE99&lt;=0,0,IF($C100&lt;=SUM($FP100:GY100),0,IF(FJ100+$C100-SUM($FP100:GY100)&gt;CE99+DT100,CE99+DT100-FJ100,$C100-SUM($FP100:GY100))))</f>
        <v>0</v>
      </c>
      <c r="HA100" s="11">
        <f ca="1">IF(CF99&lt;=0,0,IF($C100&lt;=SUM($FP100:GZ100),0,IF(FK100+$C100-SUM($FP100:GZ100)&gt;CF99+DU100,CF99+DU100-FK100,$C100-SUM($FP100:GZ100))))</f>
        <v>0</v>
      </c>
      <c r="HB100" s="11">
        <f ca="1">IF(CG99&lt;=0,0,IF($C100&lt;=SUM($FP100:HA100),0,IF(FL100+$C100-SUM($FP100:HA100)&gt;CG99+DV100,CG99+DV100-FL100,$C100-SUM($FP100:HA100))))</f>
        <v>0</v>
      </c>
      <c r="HC100" s="11">
        <f ca="1">IF(CH99&lt;=0,0,IF($C100&lt;=SUM($FP100:HB100),0,IF(FM100+$C100-SUM($FP100:HB100)&gt;CH99+DW100,CH99+DW100-FM100,$C100-SUM($FP100:HB100))))</f>
        <v>0</v>
      </c>
    </row>
    <row r="101" spans="1:211" ht="11" customHeight="1" x14ac:dyDescent="0.15">
      <c r="A101" s="12" t="str">
        <f t="shared" ca="1" si="183"/>
        <v/>
      </c>
      <c r="B101" s="6" t="e">
        <f t="shared" ca="1" si="184"/>
        <v>#N/A</v>
      </c>
      <c r="C101" s="50" t="str">
        <f ca="1">IF(A101="","",IF(snowball,IF(($E$5-FN101)&lt;0,0,$E$5-FN101),0)+D101)</f>
        <v/>
      </c>
      <c r="D101" s="38"/>
      <c r="E101" s="11">
        <f t="shared" ca="1" si="185"/>
        <v>0</v>
      </c>
      <c r="F101" s="11">
        <f t="shared" ca="1" si="186"/>
        <v>0</v>
      </c>
      <c r="G101" s="11">
        <f t="shared" ca="1" si="187"/>
        <v>0</v>
      </c>
      <c r="H101" s="11">
        <f t="shared" ca="1" si="188"/>
        <v>0</v>
      </c>
      <c r="I101" s="11">
        <f t="shared" ca="1" si="189"/>
        <v>0</v>
      </c>
      <c r="J101" s="11">
        <f t="shared" ca="1" si="190"/>
        <v>0</v>
      </c>
      <c r="K101" s="11">
        <f t="shared" ca="1" si="191"/>
        <v>0</v>
      </c>
      <c r="L101" s="11">
        <f t="shared" ca="1" si="192"/>
        <v>0</v>
      </c>
      <c r="M101" s="11">
        <f t="shared" ca="1" si="193"/>
        <v>0</v>
      </c>
      <c r="N101" s="11">
        <f t="shared" ca="1" si="194"/>
        <v>0</v>
      </c>
      <c r="O101" s="11">
        <f t="shared" ca="1" si="195"/>
        <v>0</v>
      </c>
      <c r="P101" s="11">
        <f t="shared" ca="1" si="196"/>
        <v>0</v>
      </c>
      <c r="Q101" s="11">
        <f t="shared" ca="1" si="197"/>
        <v>0</v>
      </c>
      <c r="R101" s="11">
        <f t="shared" ca="1" si="198"/>
        <v>0</v>
      </c>
      <c r="S101" s="11">
        <f t="shared" ca="1" si="199"/>
        <v>0</v>
      </c>
      <c r="T101" s="11">
        <f t="shared" ca="1" si="200"/>
        <v>0</v>
      </c>
      <c r="U101" s="11">
        <f t="shared" ca="1" si="201"/>
        <v>0</v>
      </c>
      <c r="V101" s="11">
        <f t="shared" ca="1" si="202"/>
        <v>0</v>
      </c>
      <c r="W101" s="11">
        <f t="shared" ca="1" si="203"/>
        <v>0</v>
      </c>
      <c r="X101" s="11">
        <f t="shared" ca="1" si="204"/>
        <v>0</v>
      </c>
      <c r="Y101" s="11">
        <f t="shared" ca="1" si="205"/>
        <v>0</v>
      </c>
      <c r="Z101" s="11">
        <f t="shared" ca="1" si="206"/>
        <v>0</v>
      </c>
      <c r="AA101" s="11">
        <f t="shared" ca="1" si="207"/>
        <v>0</v>
      </c>
      <c r="AB101" s="11">
        <f t="shared" ca="1" si="208"/>
        <v>0</v>
      </c>
      <c r="AC101" s="11">
        <f t="shared" ca="1" si="209"/>
        <v>0</v>
      </c>
      <c r="AD101" s="11">
        <f t="shared" ca="1" si="210"/>
        <v>0</v>
      </c>
      <c r="AE101" s="11">
        <f t="shared" ca="1" si="211"/>
        <v>0</v>
      </c>
      <c r="AF101" s="11">
        <f t="shared" ca="1" si="212"/>
        <v>0</v>
      </c>
      <c r="AG101" s="11">
        <f t="shared" ca="1" si="213"/>
        <v>0</v>
      </c>
      <c r="AH101" s="11">
        <f t="shared" ca="1" si="214"/>
        <v>0</v>
      </c>
      <c r="AI101" s="11">
        <f t="shared" ca="1" si="215"/>
        <v>0</v>
      </c>
      <c r="AJ101" s="11">
        <f t="shared" ca="1" si="216"/>
        <v>0</v>
      </c>
      <c r="AK101" s="11">
        <f t="shared" ca="1" si="217"/>
        <v>0</v>
      </c>
      <c r="AL101" s="11">
        <f t="shared" ca="1" si="218"/>
        <v>0</v>
      </c>
      <c r="AM101" s="11">
        <f t="shared" ca="1" si="219"/>
        <v>0</v>
      </c>
      <c r="AN101" s="11">
        <f t="shared" ca="1" si="220"/>
        <v>0</v>
      </c>
      <c r="AO101" s="11">
        <f t="shared" ca="1" si="221"/>
        <v>0</v>
      </c>
      <c r="AP101" s="11">
        <f t="shared" ca="1" si="222"/>
        <v>0</v>
      </c>
      <c r="AQ101" s="11">
        <f t="shared" ca="1" si="223"/>
        <v>0</v>
      </c>
      <c r="AR101" s="11">
        <f t="shared" ca="1" si="224"/>
        <v>0</v>
      </c>
      <c r="AS101" s="35"/>
      <c r="AT101" s="11">
        <f t="shared" ca="1" si="225"/>
        <v>0</v>
      </c>
      <c r="AU101" s="11">
        <f t="shared" ca="1" si="226"/>
        <v>0</v>
      </c>
      <c r="AV101" s="11">
        <f t="shared" ca="1" si="227"/>
        <v>0</v>
      </c>
      <c r="AW101" s="11">
        <f t="shared" ca="1" si="228"/>
        <v>0</v>
      </c>
      <c r="AX101" s="11">
        <f t="shared" ca="1" si="229"/>
        <v>0</v>
      </c>
      <c r="AY101" s="11">
        <f t="shared" ca="1" si="230"/>
        <v>0</v>
      </c>
      <c r="AZ101" s="11">
        <f t="shared" ca="1" si="231"/>
        <v>0</v>
      </c>
      <c r="BA101" s="11">
        <f t="shared" ca="1" si="232"/>
        <v>0</v>
      </c>
      <c r="BB101" s="11">
        <f t="shared" ca="1" si="233"/>
        <v>0</v>
      </c>
      <c r="BC101" s="11">
        <f t="shared" ca="1" si="234"/>
        <v>0</v>
      </c>
      <c r="BD101" s="11">
        <f t="shared" ca="1" si="235"/>
        <v>0</v>
      </c>
      <c r="BE101" s="11">
        <f t="shared" ca="1" si="236"/>
        <v>0</v>
      </c>
      <c r="BF101" s="11">
        <f t="shared" ca="1" si="237"/>
        <v>0</v>
      </c>
      <c r="BG101" s="11">
        <f t="shared" ca="1" si="238"/>
        <v>0</v>
      </c>
      <c r="BH101" s="11">
        <f t="shared" ca="1" si="239"/>
        <v>0</v>
      </c>
      <c r="BI101" s="11">
        <f t="shared" ca="1" si="240"/>
        <v>0</v>
      </c>
      <c r="BJ101" s="11">
        <f t="shared" ca="1" si="241"/>
        <v>0</v>
      </c>
      <c r="BK101" s="11">
        <f t="shared" ca="1" si="242"/>
        <v>0</v>
      </c>
      <c r="BL101" s="11">
        <f t="shared" ca="1" si="243"/>
        <v>0</v>
      </c>
      <c r="BM101" s="11">
        <f t="shared" ca="1" si="244"/>
        <v>0</v>
      </c>
      <c r="BN101" s="11">
        <f t="shared" ca="1" si="245"/>
        <v>0</v>
      </c>
      <c r="BO101" s="11">
        <f t="shared" ca="1" si="246"/>
        <v>0</v>
      </c>
      <c r="BP101" s="11">
        <f t="shared" ca="1" si="247"/>
        <v>0</v>
      </c>
      <c r="BQ101" s="11">
        <f t="shared" ca="1" si="248"/>
        <v>0</v>
      </c>
      <c r="BR101" s="11">
        <f t="shared" ca="1" si="249"/>
        <v>0</v>
      </c>
      <c r="BS101" s="11">
        <f t="shared" ca="1" si="250"/>
        <v>0</v>
      </c>
      <c r="BT101" s="11">
        <f t="shared" ca="1" si="251"/>
        <v>0</v>
      </c>
      <c r="BU101" s="11">
        <f t="shared" ca="1" si="252"/>
        <v>0</v>
      </c>
      <c r="BV101" s="11">
        <f t="shared" ca="1" si="253"/>
        <v>0</v>
      </c>
      <c r="BW101" s="11">
        <f t="shared" ca="1" si="254"/>
        <v>0</v>
      </c>
      <c r="BX101" s="11">
        <f t="shared" ca="1" si="255"/>
        <v>0</v>
      </c>
      <c r="BY101" s="11">
        <f t="shared" ca="1" si="256"/>
        <v>0</v>
      </c>
      <c r="BZ101" s="11">
        <f t="shared" ca="1" si="257"/>
        <v>0</v>
      </c>
      <c r="CA101" s="11">
        <f t="shared" ca="1" si="258"/>
        <v>0</v>
      </c>
      <c r="CB101" s="11">
        <f t="shared" ca="1" si="259"/>
        <v>0</v>
      </c>
      <c r="CC101" s="11">
        <f t="shared" ca="1" si="260"/>
        <v>0</v>
      </c>
      <c r="CD101" s="11">
        <f t="shared" ca="1" si="261"/>
        <v>0</v>
      </c>
      <c r="CE101" s="11">
        <f t="shared" ca="1" si="262"/>
        <v>0</v>
      </c>
      <c r="CF101" s="11">
        <f t="shared" ca="1" si="263"/>
        <v>0</v>
      </c>
      <c r="CG101" s="11">
        <f t="shared" ca="1" si="264"/>
        <v>0</v>
      </c>
      <c r="CH101" s="11">
        <f t="shared" ca="1" si="265"/>
        <v>0</v>
      </c>
      <c r="CI101" s="3"/>
      <c r="CJ101" s="11">
        <f t="shared" ca="1" si="266"/>
        <v>0</v>
      </c>
      <c r="CK101" s="11">
        <f t="shared" ca="1" si="267"/>
        <v>0</v>
      </c>
      <c r="CL101" s="11">
        <f t="shared" ca="1" si="268"/>
        <v>0</v>
      </c>
      <c r="CM101" s="11">
        <f t="shared" ca="1" si="269"/>
        <v>0</v>
      </c>
      <c r="CN101" s="11">
        <f t="shared" ca="1" si="270"/>
        <v>0</v>
      </c>
      <c r="CO101" s="11">
        <f t="shared" ca="1" si="271"/>
        <v>0</v>
      </c>
      <c r="CP101" s="11">
        <f t="shared" ca="1" si="272"/>
        <v>0</v>
      </c>
      <c r="CQ101" s="11">
        <f t="shared" ca="1" si="273"/>
        <v>0</v>
      </c>
      <c r="CR101" s="11">
        <f t="shared" ca="1" si="274"/>
        <v>0</v>
      </c>
      <c r="CS101" s="11">
        <f t="shared" ca="1" si="275"/>
        <v>0</v>
      </c>
      <c r="CT101" s="11">
        <f t="shared" ca="1" si="276"/>
        <v>0</v>
      </c>
      <c r="CU101" s="11">
        <f t="shared" ca="1" si="277"/>
        <v>0</v>
      </c>
      <c r="CV101" s="11">
        <f t="shared" ca="1" si="278"/>
        <v>0</v>
      </c>
      <c r="CW101" s="11">
        <f t="shared" ca="1" si="279"/>
        <v>0</v>
      </c>
      <c r="CX101" s="11">
        <f t="shared" ca="1" si="280"/>
        <v>0</v>
      </c>
      <c r="CY101" s="11">
        <f t="shared" ca="1" si="281"/>
        <v>0</v>
      </c>
      <c r="CZ101" s="11">
        <f t="shared" ca="1" si="282"/>
        <v>0</v>
      </c>
      <c r="DA101" s="11">
        <f t="shared" ca="1" si="283"/>
        <v>0</v>
      </c>
      <c r="DB101" s="11">
        <f t="shared" ca="1" si="284"/>
        <v>0</v>
      </c>
      <c r="DC101" s="11">
        <f t="shared" ca="1" si="285"/>
        <v>0</v>
      </c>
      <c r="DD101" s="11">
        <f t="shared" ca="1" si="286"/>
        <v>0</v>
      </c>
      <c r="DE101" s="11">
        <f t="shared" ca="1" si="287"/>
        <v>0</v>
      </c>
      <c r="DF101" s="11">
        <f t="shared" ca="1" si="288"/>
        <v>0</v>
      </c>
      <c r="DG101" s="11">
        <f t="shared" ca="1" si="289"/>
        <v>0</v>
      </c>
      <c r="DH101" s="11">
        <f t="shared" ca="1" si="290"/>
        <v>0</v>
      </c>
      <c r="DI101" s="11">
        <f t="shared" ca="1" si="291"/>
        <v>0</v>
      </c>
      <c r="DJ101" s="11">
        <f t="shared" ca="1" si="292"/>
        <v>0</v>
      </c>
      <c r="DK101" s="11">
        <f t="shared" ca="1" si="293"/>
        <v>0</v>
      </c>
      <c r="DL101" s="11">
        <f t="shared" ca="1" si="294"/>
        <v>0</v>
      </c>
      <c r="DM101" s="11">
        <f t="shared" ca="1" si="295"/>
        <v>0</v>
      </c>
      <c r="DN101" s="11">
        <f t="shared" ca="1" si="296"/>
        <v>0</v>
      </c>
      <c r="DO101" s="11">
        <f t="shared" ca="1" si="297"/>
        <v>0</v>
      </c>
      <c r="DP101" s="11">
        <f t="shared" ca="1" si="298"/>
        <v>0</v>
      </c>
      <c r="DQ101" s="11">
        <f t="shared" ca="1" si="299"/>
        <v>0</v>
      </c>
      <c r="DR101" s="11">
        <f t="shared" ca="1" si="300"/>
        <v>0</v>
      </c>
      <c r="DS101" s="11">
        <f t="shared" ca="1" si="301"/>
        <v>0</v>
      </c>
      <c r="DT101" s="11">
        <f t="shared" ca="1" si="302"/>
        <v>0</v>
      </c>
      <c r="DU101" s="11">
        <f t="shared" ca="1" si="303"/>
        <v>0</v>
      </c>
      <c r="DV101" s="11">
        <f t="shared" ca="1" si="304"/>
        <v>0</v>
      </c>
      <c r="DW101" s="11">
        <f t="shared" ca="1" si="305"/>
        <v>0</v>
      </c>
      <c r="DX101" s="49">
        <f t="shared" ca="1" si="181"/>
        <v>0</v>
      </c>
      <c r="DY101" s="8"/>
      <c r="DZ101" s="11">
        <f t="shared" ca="1" si="306"/>
        <v>0</v>
      </c>
      <c r="EA101" s="11">
        <f t="shared" ca="1" si="307"/>
        <v>0</v>
      </c>
      <c r="EB101" s="11">
        <f t="shared" ca="1" si="308"/>
        <v>0</v>
      </c>
      <c r="EC101" s="11">
        <f t="shared" ca="1" si="309"/>
        <v>0</v>
      </c>
      <c r="ED101" s="11">
        <f t="shared" ca="1" si="310"/>
        <v>0</v>
      </c>
      <c r="EE101" s="11">
        <f t="shared" ca="1" si="311"/>
        <v>0</v>
      </c>
      <c r="EF101" s="11">
        <f t="shared" ca="1" si="312"/>
        <v>0</v>
      </c>
      <c r="EG101" s="11">
        <f t="shared" ca="1" si="313"/>
        <v>0</v>
      </c>
      <c r="EH101" s="11">
        <f t="shared" ca="1" si="314"/>
        <v>0</v>
      </c>
      <c r="EI101" s="11">
        <f t="shared" ca="1" si="315"/>
        <v>0</v>
      </c>
      <c r="EJ101" s="11">
        <f t="shared" ca="1" si="316"/>
        <v>0</v>
      </c>
      <c r="EK101" s="11">
        <f t="shared" ca="1" si="317"/>
        <v>0</v>
      </c>
      <c r="EL101" s="11">
        <f t="shared" ca="1" si="318"/>
        <v>0</v>
      </c>
      <c r="EM101" s="11">
        <f t="shared" ca="1" si="319"/>
        <v>0</v>
      </c>
      <c r="EN101" s="11">
        <f t="shared" ca="1" si="320"/>
        <v>0</v>
      </c>
      <c r="EO101" s="11">
        <f t="shared" ca="1" si="321"/>
        <v>0</v>
      </c>
      <c r="EP101" s="11">
        <f t="shared" ca="1" si="322"/>
        <v>0</v>
      </c>
      <c r="EQ101" s="11">
        <f t="shared" ca="1" si="323"/>
        <v>0</v>
      </c>
      <c r="ER101" s="11">
        <f t="shared" ca="1" si="324"/>
        <v>0</v>
      </c>
      <c r="ES101" s="11">
        <f t="shared" ca="1" si="325"/>
        <v>0</v>
      </c>
      <c r="ET101" s="11">
        <f t="shared" ca="1" si="326"/>
        <v>0</v>
      </c>
      <c r="EU101" s="11">
        <f t="shared" ca="1" si="327"/>
        <v>0</v>
      </c>
      <c r="EV101" s="11">
        <f t="shared" ca="1" si="328"/>
        <v>0</v>
      </c>
      <c r="EW101" s="11">
        <f t="shared" ca="1" si="329"/>
        <v>0</v>
      </c>
      <c r="EX101" s="11">
        <f t="shared" ca="1" si="330"/>
        <v>0</v>
      </c>
      <c r="EY101" s="11">
        <f t="shared" ca="1" si="331"/>
        <v>0</v>
      </c>
      <c r="EZ101" s="11">
        <f t="shared" ca="1" si="332"/>
        <v>0</v>
      </c>
      <c r="FA101" s="11">
        <f t="shared" ca="1" si="333"/>
        <v>0</v>
      </c>
      <c r="FB101" s="11">
        <f t="shared" ca="1" si="334"/>
        <v>0</v>
      </c>
      <c r="FC101" s="11">
        <f t="shared" ca="1" si="335"/>
        <v>0</v>
      </c>
      <c r="FD101" s="11">
        <f t="shared" ca="1" si="336"/>
        <v>0</v>
      </c>
      <c r="FE101" s="11">
        <f t="shared" ca="1" si="337"/>
        <v>0</v>
      </c>
      <c r="FF101" s="11">
        <f t="shared" ca="1" si="338"/>
        <v>0</v>
      </c>
      <c r="FG101" s="11">
        <f t="shared" ca="1" si="339"/>
        <v>0</v>
      </c>
      <c r="FH101" s="11">
        <f t="shared" ca="1" si="340"/>
        <v>0</v>
      </c>
      <c r="FI101" s="11">
        <f t="shared" ca="1" si="341"/>
        <v>0</v>
      </c>
      <c r="FJ101" s="11">
        <f t="shared" ca="1" si="342"/>
        <v>0</v>
      </c>
      <c r="FK101" s="11">
        <f t="shared" ca="1" si="343"/>
        <v>0</v>
      </c>
      <c r="FL101" s="11">
        <f t="shared" ca="1" si="344"/>
        <v>0</v>
      </c>
      <c r="FM101" s="11">
        <f t="shared" ca="1" si="345"/>
        <v>0</v>
      </c>
      <c r="FN101" s="49">
        <f t="shared" ca="1" si="182"/>
        <v>0</v>
      </c>
      <c r="FO101" s="14"/>
      <c r="FP101" s="37">
        <f t="shared" ca="1" si="346"/>
        <v>0</v>
      </c>
      <c r="FQ101" s="11">
        <f ca="1">IF(AV100&lt;=0,0,IF($C101&lt;=SUM($FP101:FP101),0,IF(EA101+$C101-SUM($FP101:FP101)&gt;AV100+CK101,AV100+CK101-EA101,$C101-SUM($FP101:FP101))))</f>
        <v>0</v>
      </c>
      <c r="FR101" s="11">
        <f ca="1">IF(AW100&lt;=0,0,IF($C101&lt;=SUM($FP101:FQ101),0,IF(EB101+$C101-SUM($FP101:FQ101)&gt;AW100+CL101,AW100+CL101-EB101,$C101-SUM($FP101:FQ101))))</f>
        <v>0</v>
      </c>
      <c r="FS101" s="11">
        <f ca="1">IF(AX100&lt;=0,0,IF($C101&lt;=SUM($FP101:FR101),0,IF(EC101+$C101-SUM($FP101:FR101)&gt;AX100+CM101,AX100+CM101-EC101,$C101-SUM($FP101:FR101))))</f>
        <v>0</v>
      </c>
      <c r="FT101" s="11">
        <f ca="1">IF(AY100&lt;=0,0,IF($C101&lt;=SUM($FP101:FS101),0,IF(ED101+$C101-SUM($FP101:FS101)&gt;AY100+CN101,AY100+CN101-ED101,$C101-SUM($FP101:FS101))))</f>
        <v>0</v>
      </c>
      <c r="FU101" s="11">
        <f ca="1">IF(AZ100&lt;=0,0,IF($C101&lt;=SUM($FP101:FT101),0,IF(EE101+$C101-SUM($FP101:FT101)&gt;AZ100+CO101,AZ100+CO101-EE101,$C101-SUM($FP101:FT101))))</f>
        <v>0</v>
      </c>
      <c r="FV101" s="11">
        <f ca="1">IF(BA100&lt;=0,0,IF($C101&lt;=SUM($FP101:FU101),0,IF(EF101+$C101-SUM($FP101:FU101)&gt;BA100+CP101,BA100+CP101-EF101,$C101-SUM($FP101:FU101))))</f>
        <v>0</v>
      </c>
      <c r="FW101" s="11">
        <f ca="1">IF(BB100&lt;=0,0,IF($C101&lt;=SUM($FP101:FV101),0,IF(EG101+$C101-SUM($FP101:FV101)&gt;BB100+CQ101,BB100+CQ101-EG101,$C101-SUM($FP101:FV101))))</f>
        <v>0</v>
      </c>
      <c r="FX101" s="11">
        <f ca="1">IF(BC100&lt;=0,0,IF($C101&lt;=SUM($FP101:FW101),0,IF(EH101+$C101-SUM($FP101:FW101)&gt;BC100+CR101,BC100+CR101-EH101,$C101-SUM($FP101:FW101))))</f>
        <v>0</v>
      </c>
      <c r="FY101" s="11">
        <f ca="1">IF(BD100&lt;=0,0,IF($C101&lt;=SUM($FP101:FX101),0,IF(EI101+$C101-SUM($FP101:FX101)&gt;BD100+CS101,BD100+CS101-EI101,$C101-SUM($FP101:FX101))))</f>
        <v>0</v>
      </c>
      <c r="FZ101" s="11">
        <f ca="1">IF(BE100&lt;=0,0,IF($C101&lt;=SUM($FP101:FY101),0,IF(EJ101+$C101-SUM($FP101:FY101)&gt;BE100+CT101,BE100+CT101-EJ101,$C101-SUM($FP101:FY101))))</f>
        <v>0</v>
      </c>
      <c r="GA101" s="11">
        <f ca="1">IF(BF100&lt;=0,0,IF($C101&lt;=SUM($FP101:FZ101),0,IF(EK101+$C101-SUM($FP101:FZ101)&gt;BF100+CU101,BF100+CU101-EK101,$C101-SUM($FP101:FZ101))))</f>
        <v>0</v>
      </c>
      <c r="GB101" s="11">
        <f ca="1">IF(BG100&lt;=0,0,IF($C101&lt;=SUM($FP101:GA101),0,IF(EL101+$C101-SUM($FP101:GA101)&gt;BG100+CV101,BG100+CV101-EL101,$C101-SUM($FP101:GA101))))</f>
        <v>0</v>
      </c>
      <c r="GC101" s="11">
        <f ca="1">IF(BH100&lt;=0,0,IF($C101&lt;=SUM($FP101:GB101),0,IF(EM101+$C101-SUM($FP101:GB101)&gt;BH100+CW101,BH100+CW101-EM101,$C101-SUM($FP101:GB101))))</f>
        <v>0</v>
      </c>
      <c r="GD101" s="11">
        <f ca="1">IF(BI100&lt;=0,0,IF($C101&lt;=SUM($FP101:GC101),0,IF(EN101+$C101-SUM($FP101:GC101)&gt;BI100+CX101,BI100+CX101-EN101,$C101-SUM($FP101:GC101))))</f>
        <v>0</v>
      </c>
      <c r="GE101" s="11">
        <f ca="1">IF(BJ100&lt;=0,0,IF($C101&lt;=SUM($FP101:GD101),0,IF(EO101+$C101-SUM($FP101:GD101)&gt;BJ100+CY101,BJ100+CY101-EO101,$C101-SUM($FP101:GD101))))</f>
        <v>0</v>
      </c>
      <c r="GF101" s="11">
        <f ca="1">IF(BK100&lt;=0,0,IF($C101&lt;=SUM($FP101:GE101),0,IF(EP101+$C101-SUM($FP101:GE101)&gt;BK100+CZ101,BK100+CZ101-EP101,$C101-SUM($FP101:GE101))))</f>
        <v>0</v>
      </c>
      <c r="GG101" s="11">
        <f ca="1">IF(BL100&lt;=0,0,IF($C101&lt;=SUM($FP101:GF101),0,IF(EQ101+$C101-SUM($FP101:GF101)&gt;BL100+DA101,BL100+DA101-EQ101,$C101-SUM($FP101:GF101))))</f>
        <v>0</v>
      </c>
      <c r="GH101" s="11">
        <f ca="1">IF(BM100&lt;=0,0,IF($C101&lt;=SUM($FP101:GG101),0,IF(ER101+$C101-SUM($FP101:GG101)&gt;BM100+DB101,BM100+DB101-ER101,$C101-SUM($FP101:GG101))))</f>
        <v>0</v>
      </c>
      <c r="GI101" s="11">
        <f ca="1">IF(BN100&lt;=0,0,IF($C101&lt;=SUM($FP101:GH101),0,IF(ES101+$C101-SUM($FP101:GH101)&gt;BN100+DC101,BN100+DC101-ES101,$C101-SUM($FP101:GH101))))</f>
        <v>0</v>
      </c>
      <c r="GJ101" s="11">
        <f ca="1">IF(BO100&lt;=0,0,IF($C101&lt;=SUM($FP101:GI101),0,IF(ET101+$C101-SUM($FP101:GI101)&gt;BO100+DD101,BO100+DD101-ET101,$C101-SUM($FP101:GI101))))</f>
        <v>0</v>
      </c>
      <c r="GK101" s="11">
        <f ca="1">IF(BP100&lt;=0,0,IF($C101&lt;=SUM($FP101:GJ101),0,IF(EU101+$C101-SUM($FP101:GJ101)&gt;BP100+DE101,BP100+DE101-EU101,$C101-SUM($FP101:GJ101))))</f>
        <v>0</v>
      </c>
      <c r="GL101" s="11">
        <f ca="1">IF(BQ100&lt;=0,0,IF($C101&lt;=SUM($FP101:GK101),0,IF(EV101+$C101-SUM($FP101:GK101)&gt;BQ100+DF101,BQ100+DF101-EV101,$C101-SUM($FP101:GK101))))</f>
        <v>0</v>
      </c>
      <c r="GM101" s="11">
        <f ca="1">IF(BR100&lt;=0,0,IF($C101&lt;=SUM($FP101:GL101),0,IF(EW101+$C101-SUM($FP101:GL101)&gt;BR100+DG101,BR100+DG101-EW101,$C101-SUM($FP101:GL101))))</f>
        <v>0</v>
      </c>
      <c r="GN101" s="11">
        <f ca="1">IF(BS100&lt;=0,0,IF($C101&lt;=SUM($FP101:GM101),0,IF(EX101+$C101-SUM($FP101:GM101)&gt;BS100+DH101,BS100+DH101-EX101,$C101-SUM($FP101:GM101))))</f>
        <v>0</v>
      </c>
      <c r="GO101" s="11">
        <f ca="1">IF(BT100&lt;=0,0,IF($C101&lt;=SUM($FP101:GN101),0,IF(EY101+$C101-SUM($FP101:GN101)&gt;BT100+DI101,BT100+DI101-EY101,$C101-SUM($FP101:GN101))))</f>
        <v>0</v>
      </c>
      <c r="GP101" s="11">
        <f ca="1">IF(BU100&lt;=0,0,IF($C101&lt;=SUM($FP101:GO101),0,IF(EZ101+$C101-SUM($FP101:GO101)&gt;BU100+DJ101,BU100+DJ101-EZ101,$C101-SUM($FP101:GO101))))</f>
        <v>0</v>
      </c>
      <c r="GQ101" s="11">
        <f ca="1">IF(BV100&lt;=0,0,IF($C101&lt;=SUM($FP101:GP101),0,IF(FA101+$C101-SUM($FP101:GP101)&gt;BV100+DK101,BV100+DK101-FA101,$C101-SUM($FP101:GP101))))</f>
        <v>0</v>
      </c>
      <c r="GR101" s="11">
        <f ca="1">IF(BW100&lt;=0,0,IF($C101&lt;=SUM($FP101:GQ101),0,IF(FB101+$C101-SUM($FP101:GQ101)&gt;BW100+DL101,BW100+DL101-FB101,$C101-SUM($FP101:GQ101))))</f>
        <v>0</v>
      </c>
      <c r="GS101" s="11">
        <f ca="1">IF(BX100&lt;=0,0,IF($C101&lt;=SUM($FP101:GR101),0,IF(FC101+$C101-SUM($FP101:GR101)&gt;BX100+DM101,BX100+DM101-FC101,$C101-SUM($FP101:GR101))))</f>
        <v>0</v>
      </c>
      <c r="GT101" s="11">
        <f ca="1">IF(BY100&lt;=0,0,IF($C101&lt;=SUM($FP101:GS101),0,IF(FD101+$C101-SUM($FP101:GS101)&gt;BY100+DN101,BY100+DN101-FD101,$C101-SUM($FP101:GS101))))</f>
        <v>0</v>
      </c>
      <c r="GU101" s="11">
        <f ca="1">IF(BZ100&lt;=0,0,IF($C101&lt;=SUM($FP101:GT101),0,IF(FE101+$C101-SUM($FP101:GT101)&gt;BZ100+DO101,BZ100+DO101-FE101,$C101-SUM($FP101:GT101))))</f>
        <v>0</v>
      </c>
      <c r="GV101" s="11">
        <f ca="1">IF(CA100&lt;=0,0,IF($C101&lt;=SUM($FP101:GU101),0,IF(FF101+$C101-SUM($FP101:GU101)&gt;CA100+DP101,CA100+DP101-FF101,$C101-SUM($FP101:GU101))))</f>
        <v>0</v>
      </c>
      <c r="GW101" s="11">
        <f ca="1">IF(CB100&lt;=0,0,IF($C101&lt;=SUM($FP101:GV101),0,IF(FG101+$C101-SUM($FP101:GV101)&gt;CB100+DQ101,CB100+DQ101-FG101,$C101-SUM($FP101:GV101))))</f>
        <v>0</v>
      </c>
      <c r="GX101" s="11">
        <f ca="1">IF(CC100&lt;=0,0,IF($C101&lt;=SUM($FP101:GW101),0,IF(FH101+$C101-SUM($FP101:GW101)&gt;CC100+DR101,CC100+DR101-FH101,$C101-SUM($FP101:GW101))))</f>
        <v>0</v>
      </c>
      <c r="GY101" s="11">
        <f ca="1">IF(CD100&lt;=0,0,IF($C101&lt;=SUM($FP101:GX101),0,IF(FI101+$C101-SUM($FP101:GX101)&gt;CD100+DS101,CD100+DS101-FI101,$C101-SUM($FP101:GX101))))</f>
        <v>0</v>
      </c>
      <c r="GZ101" s="11">
        <f ca="1">IF(CE100&lt;=0,0,IF($C101&lt;=SUM($FP101:GY101),0,IF(FJ101+$C101-SUM($FP101:GY101)&gt;CE100+DT101,CE100+DT101-FJ101,$C101-SUM($FP101:GY101))))</f>
        <v>0</v>
      </c>
      <c r="HA101" s="11">
        <f ca="1">IF(CF100&lt;=0,0,IF($C101&lt;=SUM($FP101:GZ101),0,IF(FK101+$C101-SUM($FP101:GZ101)&gt;CF100+DU101,CF100+DU101-FK101,$C101-SUM($FP101:GZ101))))</f>
        <v>0</v>
      </c>
      <c r="HB101" s="11">
        <f ca="1">IF(CG100&lt;=0,0,IF($C101&lt;=SUM($FP101:HA101),0,IF(FL101+$C101-SUM($FP101:HA101)&gt;CG100+DV101,CG100+DV101-FL101,$C101-SUM($FP101:HA101))))</f>
        <v>0</v>
      </c>
      <c r="HC101" s="11">
        <f ca="1">IF(CH100&lt;=0,0,IF($C101&lt;=SUM($FP101:HB101),0,IF(FM101+$C101-SUM($FP101:HB101)&gt;CH100+DW101,CH100+DW101-FM101,$C101-SUM($FP101:HB101))))</f>
        <v>0</v>
      </c>
    </row>
    <row r="102" spans="1:211" ht="11" customHeight="1" x14ac:dyDescent="0.15">
      <c r="A102" s="12" t="str">
        <f t="shared" ca="1" si="183"/>
        <v/>
      </c>
      <c r="B102" s="6" t="e">
        <f t="shared" ca="1" si="184"/>
        <v>#N/A</v>
      </c>
      <c r="C102" s="50" t="str">
        <f ca="1">IF(A102="","",IF(snowball,IF(($E$5-FN102)&lt;0,0,$E$5-FN102),0)+D102)</f>
        <v/>
      </c>
      <c r="D102" s="38"/>
      <c r="E102" s="11">
        <f t="shared" ca="1" si="185"/>
        <v>0</v>
      </c>
      <c r="F102" s="11">
        <f t="shared" ca="1" si="186"/>
        <v>0</v>
      </c>
      <c r="G102" s="11">
        <f t="shared" ca="1" si="187"/>
        <v>0</v>
      </c>
      <c r="H102" s="11">
        <f t="shared" ca="1" si="188"/>
        <v>0</v>
      </c>
      <c r="I102" s="11">
        <f t="shared" ca="1" si="189"/>
        <v>0</v>
      </c>
      <c r="J102" s="11">
        <f t="shared" ca="1" si="190"/>
        <v>0</v>
      </c>
      <c r="K102" s="11">
        <f t="shared" ca="1" si="191"/>
        <v>0</v>
      </c>
      <c r="L102" s="11">
        <f t="shared" ca="1" si="192"/>
        <v>0</v>
      </c>
      <c r="M102" s="11">
        <f t="shared" ca="1" si="193"/>
        <v>0</v>
      </c>
      <c r="N102" s="11">
        <f t="shared" ca="1" si="194"/>
        <v>0</v>
      </c>
      <c r="O102" s="11">
        <f t="shared" ca="1" si="195"/>
        <v>0</v>
      </c>
      <c r="P102" s="11">
        <f t="shared" ca="1" si="196"/>
        <v>0</v>
      </c>
      <c r="Q102" s="11">
        <f t="shared" ca="1" si="197"/>
        <v>0</v>
      </c>
      <c r="R102" s="11">
        <f t="shared" ca="1" si="198"/>
        <v>0</v>
      </c>
      <c r="S102" s="11">
        <f t="shared" ca="1" si="199"/>
        <v>0</v>
      </c>
      <c r="T102" s="11">
        <f t="shared" ca="1" si="200"/>
        <v>0</v>
      </c>
      <c r="U102" s="11">
        <f t="shared" ca="1" si="201"/>
        <v>0</v>
      </c>
      <c r="V102" s="11">
        <f t="shared" ca="1" si="202"/>
        <v>0</v>
      </c>
      <c r="W102" s="11">
        <f t="shared" ca="1" si="203"/>
        <v>0</v>
      </c>
      <c r="X102" s="11">
        <f t="shared" ca="1" si="204"/>
        <v>0</v>
      </c>
      <c r="Y102" s="11">
        <f t="shared" ca="1" si="205"/>
        <v>0</v>
      </c>
      <c r="Z102" s="11">
        <f t="shared" ca="1" si="206"/>
        <v>0</v>
      </c>
      <c r="AA102" s="11">
        <f t="shared" ca="1" si="207"/>
        <v>0</v>
      </c>
      <c r="AB102" s="11">
        <f t="shared" ca="1" si="208"/>
        <v>0</v>
      </c>
      <c r="AC102" s="11">
        <f t="shared" ca="1" si="209"/>
        <v>0</v>
      </c>
      <c r="AD102" s="11">
        <f t="shared" ca="1" si="210"/>
        <v>0</v>
      </c>
      <c r="AE102" s="11">
        <f t="shared" ca="1" si="211"/>
        <v>0</v>
      </c>
      <c r="AF102" s="11">
        <f t="shared" ca="1" si="212"/>
        <v>0</v>
      </c>
      <c r="AG102" s="11">
        <f t="shared" ca="1" si="213"/>
        <v>0</v>
      </c>
      <c r="AH102" s="11">
        <f t="shared" ca="1" si="214"/>
        <v>0</v>
      </c>
      <c r="AI102" s="11">
        <f t="shared" ca="1" si="215"/>
        <v>0</v>
      </c>
      <c r="AJ102" s="11">
        <f t="shared" ca="1" si="216"/>
        <v>0</v>
      </c>
      <c r="AK102" s="11">
        <f t="shared" ca="1" si="217"/>
        <v>0</v>
      </c>
      <c r="AL102" s="11">
        <f t="shared" ca="1" si="218"/>
        <v>0</v>
      </c>
      <c r="AM102" s="11">
        <f t="shared" ca="1" si="219"/>
        <v>0</v>
      </c>
      <c r="AN102" s="11">
        <f t="shared" ca="1" si="220"/>
        <v>0</v>
      </c>
      <c r="AO102" s="11">
        <f t="shared" ca="1" si="221"/>
        <v>0</v>
      </c>
      <c r="AP102" s="11">
        <f t="shared" ca="1" si="222"/>
        <v>0</v>
      </c>
      <c r="AQ102" s="11">
        <f t="shared" ca="1" si="223"/>
        <v>0</v>
      </c>
      <c r="AR102" s="11">
        <f t="shared" ca="1" si="224"/>
        <v>0</v>
      </c>
      <c r="AS102" s="35"/>
      <c r="AT102" s="11">
        <f t="shared" ca="1" si="225"/>
        <v>0</v>
      </c>
      <c r="AU102" s="11">
        <f t="shared" ca="1" si="226"/>
        <v>0</v>
      </c>
      <c r="AV102" s="11">
        <f t="shared" ca="1" si="227"/>
        <v>0</v>
      </c>
      <c r="AW102" s="11">
        <f t="shared" ca="1" si="228"/>
        <v>0</v>
      </c>
      <c r="AX102" s="11">
        <f t="shared" ca="1" si="229"/>
        <v>0</v>
      </c>
      <c r="AY102" s="11">
        <f t="shared" ca="1" si="230"/>
        <v>0</v>
      </c>
      <c r="AZ102" s="11">
        <f t="shared" ca="1" si="231"/>
        <v>0</v>
      </c>
      <c r="BA102" s="11">
        <f t="shared" ca="1" si="232"/>
        <v>0</v>
      </c>
      <c r="BB102" s="11">
        <f t="shared" ca="1" si="233"/>
        <v>0</v>
      </c>
      <c r="BC102" s="11">
        <f t="shared" ca="1" si="234"/>
        <v>0</v>
      </c>
      <c r="BD102" s="11">
        <f t="shared" ca="1" si="235"/>
        <v>0</v>
      </c>
      <c r="BE102" s="11">
        <f t="shared" ca="1" si="236"/>
        <v>0</v>
      </c>
      <c r="BF102" s="11">
        <f t="shared" ca="1" si="237"/>
        <v>0</v>
      </c>
      <c r="BG102" s="11">
        <f t="shared" ca="1" si="238"/>
        <v>0</v>
      </c>
      <c r="BH102" s="11">
        <f t="shared" ca="1" si="239"/>
        <v>0</v>
      </c>
      <c r="BI102" s="11">
        <f t="shared" ca="1" si="240"/>
        <v>0</v>
      </c>
      <c r="BJ102" s="11">
        <f t="shared" ca="1" si="241"/>
        <v>0</v>
      </c>
      <c r="BK102" s="11">
        <f t="shared" ca="1" si="242"/>
        <v>0</v>
      </c>
      <c r="BL102" s="11">
        <f t="shared" ca="1" si="243"/>
        <v>0</v>
      </c>
      <c r="BM102" s="11">
        <f t="shared" ca="1" si="244"/>
        <v>0</v>
      </c>
      <c r="BN102" s="11">
        <f t="shared" ca="1" si="245"/>
        <v>0</v>
      </c>
      <c r="BO102" s="11">
        <f t="shared" ca="1" si="246"/>
        <v>0</v>
      </c>
      <c r="BP102" s="11">
        <f t="shared" ca="1" si="247"/>
        <v>0</v>
      </c>
      <c r="BQ102" s="11">
        <f t="shared" ca="1" si="248"/>
        <v>0</v>
      </c>
      <c r="BR102" s="11">
        <f t="shared" ca="1" si="249"/>
        <v>0</v>
      </c>
      <c r="BS102" s="11">
        <f t="shared" ca="1" si="250"/>
        <v>0</v>
      </c>
      <c r="BT102" s="11">
        <f t="shared" ca="1" si="251"/>
        <v>0</v>
      </c>
      <c r="BU102" s="11">
        <f t="shared" ca="1" si="252"/>
        <v>0</v>
      </c>
      <c r="BV102" s="11">
        <f t="shared" ca="1" si="253"/>
        <v>0</v>
      </c>
      <c r="BW102" s="11">
        <f t="shared" ca="1" si="254"/>
        <v>0</v>
      </c>
      <c r="BX102" s="11">
        <f t="shared" ca="1" si="255"/>
        <v>0</v>
      </c>
      <c r="BY102" s="11">
        <f t="shared" ca="1" si="256"/>
        <v>0</v>
      </c>
      <c r="BZ102" s="11">
        <f t="shared" ca="1" si="257"/>
        <v>0</v>
      </c>
      <c r="CA102" s="11">
        <f t="shared" ca="1" si="258"/>
        <v>0</v>
      </c>
      <c r="CB102" s="11">
        <f t="shared" ca="1" si="259"/>
        <v>0</v>
      </c>
      <c r="CC102" s="11">
        <f t="shared" ca="1" si="260"/>
        <v>0</v>
      </c>
      <c r="CD102" s="11">
        <f t="shared" ca="1" si="261"/>
        <v>0</v>
      </c>
      <c r="CE102" s="11">
        <f t="shared" ca="1" si="262"/>
        <v>0</v>
      </c>
      <c r="CF102" s="11">
        <f t="shared" ca="1" si="263"/>
        <v>0</v>
      </c>
      <c r="CG102" s="11">
        <f t="shared" ca="1" si="264"/>
        <v>0</v>
      </c>
      <c r="CH102" s="11">
        <f t="shared" ca="1" si="265"/>
        <v>0</v>
      </c>
      <c r="CI102" s="3"/>
      <c r="CJ102" s="11">
        <f t="shared" ca="1" si="266"/>
        <v>0</v>
      </c>
      <c r="CK102" s="11">
        <f t="shared" ca="1" si="267"/>
        <v>0</v>
      </c>
      <c r="CL102" s="11">
        <f t="shared" ca="1" si="268"/>
        <v>0</v>
      </c>
      <c r="CM102" s="11">
        <f t="shared" ca="1" si="269"/>
        <v>0</v>
      </c>
      <c r="CN102" s="11">
        <f t="shared" ca="1" si="270"/>
        <v>0</v>
      </c>
      <c r="CO102" s="11">
        <f t="shared" ca="1" si="271"/>
        <v>0</v>
      </c>
      <c r="CP102" s="11">
        <f t="shared" ca="1" si="272"/>
        <v>0</v>
      </c>
      <c r="CQ102" s="11">
        <f t="shared" ca="1" si="273"/>
        <v>0</v>
      </c>
      <c r="CR102" s="11">
        <f t="shared" ca="1" si="274"/>
        <v>0</v>
      </c>
      <c r="CS102" s="11">
        <f t="shared" ca="1" si="275"/>
        <v>0</v>
      </c>
      <c r="CT102" s="11">
        <f t="shared" ca="1" si="276"/>
        <v>0</v>
      </c>
      <c r="CU102" s="11">
        <f t="shared" ca="1" si="277"/>
        <v>0</v>
      </c>
      <c r="CV102" s="11">
        <f t="shared" ca="1" si="278"/>
        <v>0</v>
      </c>
      <c r="CW102" s="11">
        <f t="shared" ca="1" si="279"/>
        <v>0</v>
      </c>
      <c r="CX102" s="11">
        <f t="shared" ca="1" si="280"/>
        <v>0</v>
      </c>
      <c r="CY102" s="11">
        <f t="shared" ca="1" si="281"/>
        <v>0</v>
      </c>
      <c r="CZ102" s="11">
        <f t="shared" ca="1" si="282"/>
        <v>0</v>
      </c>
      <c r="DA102" s="11">
        <f t="shared" ca="1" si="283"/>
        <v>0</v>
      </c>
      <c r="DB102" s="11">
        <f t="shared" ca="1" si="284"/>
        <v>0</v>
      </c>
      <c r="DC102" s="11">
        <f t="shared" ca="1" si="285"/>
        <v>0</v>
      </c>
      <c r="DD102" s="11">
        <f t="shared" ca="1" si="286"/>
        <v>0</v>
      </c>
      <c r="DE102" s="11">
        <f t="shared" ca="1" si="287"/>
        <v>0</v>
      </c>
      <c r="DF102" s="11">
        <f t="shared" ca="1" si="288"/>
        <v>0</v>
      </c>
      <c r="DG102" s="11">
        <f t="shared" ca="1" si="289"/>
        <v>0</v>
      </c>
      <c r="DH102" s="11">
        <f t="shared" ca="1" si="290"/>
        <v>0</v>
      </c>
      <c r="DI102" s="11">
        <f t="shared" ca="1" si="291"/>
        <v>0</v>
      </c>
      <c r="DJ102" s="11">
        <f t="shared" ca="1" si="292"/>
        <v>0</v>
      </c>
      <c r="DK102" s="11">
        <f t="shared" ca="1" si="293"/>
        <v>0</v>
      </c>
      <c r="DL102" s="11">
        <f t="shared" ca="1" si="294"/>
        <v>0</v>
      </c>
      <c r="DM102" s="11">
        <f t="shared" ca="1" si="295"/>
        <v>0</v>
      </c>
      <c r="DN102" s="11">
        <f t="shared" ca="1" si="296"/>
        <v>0</v>
      </c>
      <c r="DO102" s="11">
        <f t="shared" ca="1" si="297"/>
        <v>0</v>
      </c>
      <c r="DP102" s="11">
        <f t="shared" ca="1" si="298"/>
        <v>0</v>
      </c>
      <c r="DQ102" s="11">
        <f t="shared" ca="1" si="299"/>
        <v>0</v>
      </c>
      <c r="DR102" s="11">
        <f t="shared" ca="1" si="300"/>
        <v>0</v>
      </c>
      <c r="DS102" s="11">
        <f t="shared" ca="1" si="301"/>
        <v>0</v>
      </c>
      <c r="DT102" s="11">
        <f t="shared" ca="1" si="302"/>
        <v>0</v>
      </c>
      <c r="DU102" s="11">
        <f t="shared" ca="1" si="303"/>
        <v>0</v>
      </c>
      <c r="DV102" s="11">
        <f t="shared" ca="1" si="304"/>
        <v>0</v>
      </c>
      <c r="DW102" s="11">
        <f t="shared" ca="1" si="305"/>
        <v>0</v>
      </c>
      <c r="DX102" s="49">
        <f t="shared" ca="1" si="181"/>
        <v>0</v>
      </c>
      <c r="DY102" s="8"/>
      <c r="DZ102" s="11">
        <f t="shared" ca="1" si="306"/>
        <v>0</v>
      </c>
      <c r="EA102" s="11">
        <f t="shared" ca="1" si="307"/>
        <v>0</v>
      </c>
      <c r="EB102" s="11">
        <f t="shared" ca="1" si="308"/>
        <v>0</v>
      </c>
      <c r="EC102" s="11">
        <f t="shared" ca="1" si="309"/>
        <v>0</v>
      </c>
      <c r="ED102" s="11">
        <f t="shared" ca="1" si="310"/>
        <v>0</v>
      </c>
      <c r="EE102" s="11">
        <f t="shared" ca="1" si="311"/>
        <v>0</v>
      </c>
      <c r="EF102" s="11">
        <f t="shared" ca="1" si="312"/>
        <v>0</v>
      </c>
      <c r="EG102" s="11">
        <f t="shared" ca="1" si="313"/>
        <v>0</v>
      </c>
      <c r="EH102" s="11">
        <f t="shared" ca="1" si="314"/>
        <v>0</v>
      </c>
      <c r="EI102" s="11">
        <f t="shared" ca="1" si="315"/>
        <v>0</v>
      </c>
      <c r="EJ102" s="11">
        <f t="shared" ca="1" si="316"/>
        <v>0</v>
      </c>
      <c r="EK102" s="11">
        <f t="shared" ca="1" si="317"/>
        <v>0</v>
      </c>
      <c r="EL102" s="11">
        <f t="shared" ca="1" si="318"/>
        <v>0</v>
      </c>
      <c r="EM102" s="11">
        <f t="shared" ca="1" si="319"/>
        <v>0</v>
      </c>
      <c r="EN102" s="11">
        <f t="shared" ca="1" si="320"/>
        <v>0</v>
      </c>
      <c r="EO102" s="11">
        <f t="shared" ca="1" si="321"/>
        <v>0</v>
      </c>
      <c r="EP102" s="11">
        <f t="shared" ca="1" si="322"/>
        <v>0</v>
      </c>
      <c r="EQ102" s="11">
        <f t="shared" ca="1" si="323"/>
        <v>0</v>
      </c>
      <c r="ER102" s="11">
        <f t="shared" ca="1" si="324"/>
        <v>0</v>
      </c>
      <c r="ES102" s="11">
        <f t="shared" ca="1" si="325"/>
        <v>0</v>
      </c>
      <c r="ET102" s="11">
        <f t="shared" ca="1" si="326"/>
        <v>0</v>
      </c>
      <c r="EU102" s="11">
        <f t="shared" ca="1" si="327"/>
        <v>0</v>
      </c>
      <c r="EV102" s="11">
        <f t="shared" ca="1" si="328"/>
        <v>0</v>
      </c>
      <c r="EW102" s="11">
        <f t="shared" ca="1" si="329"/>
        <v>0</v>
      </c>
      <c r="EX102" s="11">
        <f t="shared" ca="1" si="330"/>
        <v>0</v>
      </c>
      <c r="EY102" s="11">
        <f t="shared" ca="1" si="331"/>
        <v>0</v>
      </c>
      <c r="EZ102" s="11">
        <f t="shared" ca="1" si="332"/>
        <v>0</v>
      </c>
      <c r="FA102" s="11">
        <f t="shared" ca="1" si="333"/>
        <v>0</v>
      </c>
      <c r="FB102" s="11">
        <f t="shared" ca="1" si="334"/>
        <v>0</v>
      </c>
      <c r="FC102" s="11">
        <f t="shared" ca="1" si="335"/>
        <v>0</v>
      </c>
      <c r="FD102" s="11">
        <f t="shared" ca="1" si="336"/>
        <v>0</v>
      </c>
      <c r="FE102" s="11">
        <f t="shared" ca="1" si="337"/>
        <v>0</v>
      </c>
      <c r="FF102" s="11">
        <f t="shared" ca="1" si="338"/>
        <v>0</v>
      </c>
      <c r="FG102" s="11">
        <f t="shared" ca="1" si="339"/>
        <v>0</v>
      </c>
      <c r="FH102" s="11">
        <f t="shared" ca="1" si="340"/>
        <v>0</v>
      </c>
      <c r="FI102" s="11">
        <f t="shared" ca="1" si="341"/>
        <v>0</v>
      </c>
      <c r="FJ102" s="11">
        <f t="shared" ca="1" si="342"/>
        <v>0</v>
      </c>
      <c r="FK102" s="11">
        <f t="shared" ca="1" si="343"/>
        <v>0</v>
      </c>
      <c r="FL102" s="11">
        <f t="shared" ca="1" si="344"/>
        <v>0</v>
      </c>
      <c r="FM102" s="11">
        <f t="shared" ca="1" si="345"/>
        <v>0</v>
      </c>
      <c r="FN102" s="49">
        <f t="shared" ca="1" si="182"/>
        <v>0</v>
      </c>
      <c r="FO102" s="14"/>
      <c r="FP102" s="37">
        <f t="shared" ca="1" si="346"/>
        <v>0</v>
      </c>
      <c r="FQ102" s="11">
        <f ca="1">IF(AV101&lt;=0,0,IF($C102&lt;=SUM($FP102:FP102),0,IF(EA102+$C102-SUM($FP102:FP102)&gt;AV101+CK102,AV101+CK102-EA102,$C102-SUM($FP102:FP102))))</f>
        <v>0</v>
      </c>
      <c r="FR102" s="11">
        <f ca="1">IF(AW101&lt;=0,0,IF($C102&lt;=SUM($FP102:FQ102),0,IF(EB102+$C102-SUM($FP102:FQ102)&gt;AW101+CL102,AW101+CL102-EB102,$C102-SUM($FP102:FQ102))))</f>
        <v>0</v>
      </c>
      <c r="FS102" s="11">
        <f ca="1">IF(AX101&lt;=0,0,IF($C102&lt;=SUM($FP102:FR102),0,IF(EC102+$C102-SUM($FP102:FR102)&gt;AX101+CM102,AX101+CM102-EC102,$C102-SUM($FP102:FR102))))</f>
        <v>0</v>
      </c>
      <c r="FT102" s="11">
        <f ca="1">IF(AY101&lt;=0,0,IF($C102&lt;=SUM($FP102:FS102),0,IF(ED102+$C102-SUM($FP102:FS102)&gt;AY101+CN102,AY101+CN102-ED102,$C102-SUM($FP102:FS102))))</f>
        <v>0</v>
      </c>
      <c r="FU102" s="11">
        <f ca="1">IF(AZ101&lt;=0,0,IF($C102&lt;=SUM($FP102:FT102),0,IF(EE102+$C102-SUM($FP102:FT102)&gt;AZ101+CO102,AZ101+CO102-EE102,$C102-SUM($FP102:FT102))))</f>
        <v>0</v>
      </c>
      <c r="FV102" s="11">
        <f ca="1">IF(BA101&lt;=0,0,IF($C102&lt;=SUM($FP102:FU102),0,IF(EF102+$C102-SUM($FP102:FU102)&gt;BA101+CP102,BA101+CP102-EF102,$C102-SUM($FP102:FU102))))</f>
        <v>0</v>
      </c>
      <c r="FW102" s="11">
        <f ca="1">IF(BB101&lt;=0,0,IF($C102&lt;=SUM($FP102:FV102),0,IF(EG102+$C102-SUM($FP102:FV102)&gt;BB101+CQ102,BB101+CQ102-EG102,$C102-SUM($FP102:FV102))))</f>
        <v>0</v>
      </c>
      <c r="FX102" s="11">
        <f ca="1">IF(BC101&lt;=0,0,IF($C102&lt;=SUM($FP102:FW102),0,IF(EH102+$C102-SUM($FP102:FW102)&gt;BC101+CR102,BC101+CR102-EH102,$C102-SUM($FP102:FW102))))</f>
        <v>0</v>
      </c>
      <c r="FY102" s="11">
        <f ca="1">IF(BD101&lt;=0,0,IF($C102&lt;=SUM($FP102:FX102),0,IF(EI102+$C102-SUM($FP102:FX102)&gt;BD101+CS102,BD101+CS102-EI102,$C102-SUM($FP102:FX102))))</f>
        <v>0</v>
      </c>
      <c r="FZ102" s="11">
        <f ca="1">IF(BE101&lt;=0,0,IF($C102&lt;=SUM($FP102:FY102),0,IF(EJ102+$C102-SUM($FP102:FY102)&gt;BE101+CT102,BE101+CT102-EJ102,$C102-SUM($FP102:FY102))))</f>
        <v>0</v>
      </c>
      <c r="GA102" s="11">
        <f ca="1">IF(BF101&lt;=0,0,IF($C102&lt;=SUM($FP102:FZ102),0,IF(EK102+$C102-SUM($FP102:FZ102)&gt;BF101+CU102,BF101+CU102-EK102,$C102-SUM($FP102:FZ102))))</f>
        <v>0</v>
      </c>
      <c r="GB102" s="11">
        <f ca="1">IF(BG101&lt;=0,0,IF($C102&lt;=SUM($FP102:GA102),0,IF(EL102+$C102-SUM($FP102:GA102)&gt;BG101+CV102,BG101+CV102-EL102,$C102-SUM($FP102:GA102))))</f>
        <v>0</v>
      </c>
      <c r="GC102" s="11">
        <f ca="1">IF(BH101&lt;=0,0,IF($C102&lt;=SUM($FP102:GB102),0,IF(EM102+$C102-SUM($FP102:GB102)&gt;BH101+CW102,BH101+CW102-EM102,$C102-SUM($FP102:GB102))))</f>
        <v>0</v>
      </c>
      <c r="GD102" s="11">
        <f ca="1">IF(BI101&lt;=0,0,IF($C102&lt;=SUM($FP102:GC102),0,IF(EN102+$C102-SUM($FP102:GC102)&gt;BI101+CX102,BI101+CX102-EN102,$C102-SUM($FP102:GC102))))</f>
        <v>0</v>
      </c>
      <c r="GE102" s="11">
        <f ca="1">IF(BJ101&lt;=0,0,IF($C102&lt;=SUM($FP102:GD102),0,IF(EO102+$C102-SUM($FP102:GD102)&gt;BJ101+CY102,BJ101+CY102-EO102,$C102-SUM($FP102:GD102))))</f>
        <v>0</v>
      </c>
      <c r="GF102" s="11">
        <f ca="1">IF(BK101&lt;=0,0,IF($C102&lt;=SUM($FP102:GE102),0,IF(EP102+$C102-SUM($FP102:GE102)&gt;BK101+CZ102,BK101+CZ102-EP102,$C102-SUM($FP102:GE102))))</f>
        <v>0</v>
      </c>
      <c r="GG102" s="11">
        <f ca="1">IF(BL101&lt;=0,0,IF($C102&lt;=SUM($FP102:GF102),0,IF(EQ102+$C102-SUM($FP102:GF102)&gt;BL101+DA102,BL101+DA102-EQ102,$C102-SUM($FP102:GF102))))</f>
        <v>0</v>
      </c>
      <c r="GH102" s="11">
        <f ca="1">IF(BM101&lt;=0,0,IF($C102&lt;=SUM($FP102:GG102),0,IF(ER102+$C102-SUM($FP102:GG102)&gt;BM101+DB102,BM101+DB102-ER102,$C102-SUM($FP102:GG102))))</f>
        <v>0</v>
      </c>
      <c r="GI102" s="11">
        <f ca="1">IF(BN101&lt;=0,0,IF($C102&lt;=SUM($FP102:GH102),0,IF(ES102+$C102-SUM($FP102:GH102)&gt;BN101+DC102,BN101+DC102-ES102,$C102-SUM($FP102:GH102))))</f>
        <v>0</v>
      </c>
      <c r="GJ102" s="11">
        <f ca="1">IF(BO101&lt;=0,0,IF($C102&lt;=SUM($FP102:GI102),0,IF(ET102+$C102-SUM($FP102:GI102)&gt;BO101+DD102,BO101+DD102-ET102,$C102-SUM($FP102:GI102))))</f>
        <v>0</v>
      </c>
      <c r="GK102" s="11">
        <f ca="1">IF(BP101&lt;=0,0,IF($C102&lt;=SUM($FP102:GJ102),0,IF(EU102+$C102-SUM($FP102:GJ102)&gt;BP101+DE102,BP101+DE102-EU102,$C102-SUM($FP102:GJ102))))</f>
        <v>0</v>
      </c>
      <c r="GL102" s="11">
        <f ca="1">IF(BQ101&lt;=0,0,IF($C102&lt;=SUM($FP102:GK102),0,IF(EV102+$C102-SUM($FP102:GK102)&gt;BQ101+DF102,BQ101+DF102-EV102,$C102-SUM($FP102:GK102))))</f>
        <v>0</v>
      </c>
      <c r="GM102" s="11">
        <f ca="1">IF(BR101&lt;=0,0,IF($C102&lt;=SUM($FP102:GL102),0,IF(EW102+$C102-SUM($FP102:GL102)&gt;BR101+DG102,BR101+DG102-EW102,$C102-SUM($FP102:GL102))))</f>
        <v>0</v>
      </c>
      <c r="GN102" s="11">
        <f ca="1">IF(BS101&lt;=0,0,IF($C102&lt;=SUM($FP102:GM102),0,IF(EX102+$C102-SUM($FP102:GM102)&gt;BS101+DH102,BS101+DH102-EX102,$C102-SUM($FP102:GM102))))</f>
        <v>0</v>
      </c>
      <c r="GO102" s="11">
        <f ca="1">IF(BT101&lt;=0,0,IF($C102&lt;=SUM($FP102:GN102),0,IF(EY102+$C102-SUM($FP102:GN102)&gt;BT101+DI102,BT101+DI102-EY102,$C102-SUM($FP102:GN102))))</f>
        <v>0</v>
      </c>
      <c r="GP102" s="11">
        <f ca="1">IF(BU101&lt;=0,0,IF($C102&lt;=SUM($FP102:GO102),0,IF(EZ102+$C102-SUM($FP102:GO102)&gt;BU101+DJ102,BU101+DJ102-EZ102,$C102-SUM($FP102:GO102))))</f>
        <v>0</v>
      </c>
      <c r="GQ102" s="11">
        <f ca="1">IF(BV101&lt;=0,0,IF($C102&lt;=SUM($FP102:GP102),0,IF(FA102+$C102-SUM($FP102:GP102)&gt;BV101+DK102,BV101+DK102-FA102,$C102-SUM($FP102:GP102))))</f>
        <v>0</v>
      </c>
      <c r="GR102" s="11">
        <f ca="1">IF(BW101&lt;=0,0,IF($C102&lt;=SUM($FP102:GQ102),0,IF(FB102+$C102-SUM($FP102:GQ102)&gt;BW101+DL102,BW101+DL102-FB102,$C102-SUM($FP102:GQ102))))</f>
        <v>0</v>
      </c>
      <c r="GS102" s="11">
        <f ca="1">IF(BX101&lt;=0,0,IF($C102&lt;=SUM($FP102:GR102),0,IF(FC102+$C102-SUM($FP102:GR102)&gt;BX101+DM102,BX101+DM102-FC102,$C102-SUM($FP102:GR102))))</f>
        <v>0</v>
      </c>
      <c r="GT102" s="11">
        <f ca="1">IF(BY101&lt;=0,0,IF($C102&lt;=SUM($FP102:GS102),0,IF(FD102+$C102-SUM($FP102:GS102)&gt;BY101+DN102,BY101+DN102-FD102,$C102-SUM($FP102:GS102))))</f>
        <v>0</v>
      </c>
      <c r="GU102" s="11">
        <f ca="1">IF(BZ101&lt;=0,0,IF($C102&lt;=SUM($FP102:GT102),0,IF(FE102+$C102-SUM($FP102:GT102)&gt;BZ101+DO102,BZ101+DO102-FE102,$C102-SUM($FP102:GT102))))</f>
        <v>0</v>
      </c>
      <c r="GV102" s="11">
        <f ca="1">IF(CA101&lt;=0,0,IF($C102&lt;=SUM($FP102:GU102),0,IF(FF102+$C102-SUM($FP102:GU102)&gt;CA101+DP102,CA101+DP102-FF102,$C102-SUM($FP102:GU102))))</f>
        <v>0</v>
      </c>
      <c r="GW102" s="11">
        <f ca="1">IF(CB101&lt;=0,0,IF($C102&lt;=SUM($FP102:GV102),0,IF(FG102+$C102-SUM($FP102:GV102)&gt;CB101+DQ102,CB101+DQ102-FG102,$C102-SUM($FP102:GV102))))</f>
        <v>0</v>
      </c>
      <c r="GX102" s="11">
        <f ca="1">IF(CC101&lt;=0,0,IF($C102&lt;=SUM($FP102:GW102),0,IF(FH102+$C102-SUM($FP102:GW102)&gt;CC101+DR102,CC101+DR102-FH102,$C102-SUM($FP102:GW102))))</f>
        <v>0</v>
      </c>
      <c r="GY102" s="11">
        <f ca="1">IF(CD101&lt;=0,0,IF($C102&lt;=SUM($FP102:GX102),0,IF(FI102+$C102-SUM($FP102:GX102)&gt;CD101+DS102,CD101+DS102-FI102,$C102-SUM($FP102:GX102))))</f>
        <v>0</v>
      </c>
      <c r="GZ102" s="11">
        <f ca="1">IF(CE101&lt;=0,0,IF($C102&lt;=SUM($FP102:GY102),0,IF(FJ102+$C102-SUM($FP102:GY102)&gt;CE101+DT102,CE101+DT102-FJ102,$C102-SUM($FP102:GY102))))</f>
        <v>0</v>
      </c>
      <c r="HA102" s="11">
        <f ca="1">IF(CF101&lt;=0,0,IF($C102&lt;=SUM($FP102:GZ102),0,IF(FK102+$C102-SUM($FP102:GZ102)&gt;CF101+DU102,CF101+DU102-FK102,$C102-SUM($FP102:GZ102))))</f>
        <v>0</v>
      </c>
      <c r="HB102" s="11">
        <f ca="1">IF(CG101&lt;=0,0,IF($C102&lt;=SUM($FP102:HA102),0,IF(FL102+$C102-SUM($FP102:HA102)&gt;CG101+DV102,CG101+DV102-FL102,$C102-SUM($FP102:HA102))))</f>
        <v>0</v>
      </c>
      <c r="HC102" s="11">
        <f ca="1">IF(CH101&lt;=0,0,IF($C102&lt;=SUM($FP102:HB102),0,IF(FM102+$C102-SUM($FP102:HB102)&gt;CH101+DW102,CH101+DW102-FM102,$C102-SUM($FP102:HB102))))</f>
        <v>0</v>
      </c>
    </row>
    <row r="103" spans="1:211" ht="11" customHeight="1" x14ac:dyDescent="0.15">
      <c r="A103" s="12" t="str">
        <f t="shared" ca="1" si="183"/>
        <v/>
      </c>
      <c r="B103" s="6" t="e">
        <f t="shared" ca="1" si="184"/>
        <v>#N/A</v>
      </c>
      <c r="C103" s="50" t="str">
        <f ca="1">IF(A103="","",IF(snowball,IF(($E$5-FN103)&lt;0,0,$E$5-FN103),0)+D103)</f>
        <v/>
      </c>
      <c r="D103" s="38"/>
      <c r="E103" s="11">
        <f t="shared" ca="1" si="185"/>
        <v>0</v>
      </c>
      <c r="F103" s="11">
        <f t="shared" ca="1" si="186"/>
        <v>0</v>
      </c>
      <c r="G103" s="11">
        <f t="shared" ca="1" si="187"/>
        <v>0</v>
      </c>
      <c r="H103" s="11">
        <f t="shared" ca="1" si="188"/>
        <v>0</v>
      </c>
      <c r="I103" s="11">
        <f t="shared" ca="1" si="189"/>
        <v>0</v>
      </c>
      <c r="J103" s="11">
        <f t="shared" ca="1" si="190"/>
        <v>0</v>
      </c>
      <c r="K103" s="11">
        <f t="shared" ca="1" si="191"/>
        <v>0</v>
      </c>
      <c r="L103" s="11">
        <f t="shared" ca="1" si="192"/>
        <v>0</v>
      </c>
      <c r="M103" s="11">
        <f t="shared" ca="1" si="193"/>
        <v>0</v>
      </c>
      <c r="N103" s="11">
        <f t="shared" ca="1" si="194"/>
        <v>0</v>
      </c>
      <c r="O103" s="11">
        <f t="shared" ca="1" si="195"/>
        <v>0</v>
      </c>
      <c r="P103" s="11">
        <f t="shared" ca="1" si="196"/>
        <v>0</v>
      </c>
      <c r="Q103" s="11">
        <f t="shared" ca="1" si="197"/>
        <v>0</v>
      </c>
      <c r="R103" s="11">
        <f t="shared" ca="1" si="198"/>
        <v>0</v>
      </c>
      <c r="S103" s="11">
        <f t="shared" ca="1" si="199"/>
        <v>0</v>
      </c>
      <c r="T103" s="11">
        <f t="shared" ca="1" si="200"/>
        <v>0</v>
      </c>
      <c r="U103" s="11">
        <f t="shared" ca="1" si="201"/>
        <v>0</v>
      </c>
      <c r="V103" s="11">
        <f t="shared" ca="1" si="202"/>
        <v>0</v>
      </c>
      <c r="W103" s="11">
        <f t="shared" ca="1" si="203"/>
        <v>0</v>
      </c>
      <c r="X103" s="11">
        <f t="shared" ca="1" si="204"/>
        <v>0</v>
      </c>
      <c r="Y103" s="11">
        <f t="shared" ca="1" si="205"/>
        <v>0</v>
      </c>
      <c r="Z103" s="11">
        <f t="shared" ca="1" si="206"/>
        <v>0</v>
      </c>
      <c r="AA103" s="11">
        <f t="shared" ca="1" si="207"/>
        <v>0</v>
      </c>
      <c r="AB103" s="11">
        <f t="shared" ca="1" si="208"/>
        <v>0</v>
      </c>
      <c r="AC103" s="11">
        <f t="shared" ca="1" si="209"/>
        <v>0</v>
      </c>
      <c r="AD103" s="11">
        <f t="shared" ca="1" si="210"/>
        <v>0</v>
      </c>
      <c r="AE103" s="11">
        <f t="shared" ca="1" si="211"/>
        <v>0</v>
      </c>
      <c r="AF103" s="11">
        <f t="shared" ca="1" si="212"/>
        <v>0</v>
      </c>
      <c r="AG103" s="11">
        <f t="shared" ca="1" si="213"/>
        <v>0</v>
      </c>
      <c r="AH103" s="11">
        <f t="shared" ca="1" si="214"/>
        <v>0</v>
      </c>
      <c r="AI103" s="11">
        <f t="shared" ca="1" si="215"/>
        <v>0</v>
      </c>
      <c r="AJ103" s="11">
        <f t="shared" ca="1" si="216"/>
        <v>0</v>
      </c>
      <c r="AK103" s="11">
        <f t="shared" ca="1" si="217"/>
        <v>0</v>
      </c>
      <c r="AL103" s="11">
        <f t="shared" ca="1" si="218"/>
        <v>0</v>
      </c>
      <c r="AM103" s="11">
        <f t="shared" ca="1" si="219"/>
        <v>0</v>
      </c>
      <c r="AN103" s="11">
        <f t="shared" ca="1" si="220"/>
        <v>0</v>
      </c>
      <c r="AO103" s="11">
        <f t="shared" ca="1" si="221"/>
        <v>0</v>
      </c>
      <c r="AP103" s="11">
        <f t="shared" ca="1" si="222"/>
        <v>0</v>
      </c>
      <c r="AQ103" s="11">
        <f t="shared" ca="1" si="223"/>
        <v>0</v>
      </c>
      <c r="AR103" s="11">
        <f t="shared" ca="1" si="224"/>
        <v>0</v>
      </c>
      <c r="AS103" s="35"/>
      <c r="AT103" s="11">
        <f t="shared" ca="1" si="225"/>
        <v>0</v>
      </c>
      <c r="AU103" s="11">
        <f t="shared" ca="1" si="226"/>
        <v>0</v>
      </c>
      <c r="AV103" s="11">
        <f t="shared" ca="1" si="227"/>
        <v>0</v>
      </c>
      <c r="AW103" s="11">
        <f t="shared" ca="1" si="228"/>
        <v>0</v>
      </c>
      <c r="AX103" s="11">
        <f t="shared" ca="1" si="229"/>
        <v>0</v>
      </c>
      <c r="AY103" s="11">
        <f t="shared" ca="1" si="230"/>
        <v>0</v>
      </c>
      <c r="AZ103" s="11">
        <f t="shared" ca="1" si="231"/>
        <v>0</v>
      </c>
      <c r="BA103" s="11">
        <f t="shared" ca="1" si="232"/>
        <v>0</v>
      </c>
      <c r="BB103" s="11">
        <f t="shared" ca="1" si="233"/>
        <v>0</v>
      </c>
      <c r="BC103" s="11">
        <f t="shared" ca="1" si="234"/>
        <v>0</v>
      </c>
      <c r="BD103" s="11">
        <f t="shared" ca="1" si="235"/>
        <v>0</v>
      </c>
      <c r="BE103" s="11">
        <f t="shared" ca="1" si="236"/>
        <v>0</v>
      </c>
      <c r="BF103" s="11">
        <f t="shared" ca="1" si="237"/>
        <v>0</v>
      </c>
      <c r="BG103" s="11">
        <f t="shared" ca="1" si="238"/>
        <v>0</v>
      </c>
      <c r="BH103" s="11">
        <f t="shared" ca="1" si="239"/>
        <v>0</v>
      </c>
      <c r="BI103" s="11">
        <f t="shared" ca="1" si="240"/>
        <v>0</v>
      </c>
      <c r="BJ103" s="11">
        <f t="shared" ca="1" si="241"/>
        <v>0</v>
      </c>
      <c r="BK103" s="11">
        <f t="shared" ca="1" si="242"/>
        <v>0</v>
      </c>
      <c r="BL103" s="11">
        <f t="shared" ca="1" si="243"/>
        <v>0</v>
      </c>
      <c r="BM103" s="11">
        <f t="shared" ca="1" si="244"/>
        <v>0</v>
      </c>
      <c r="BN103" s="11">
        <f t="shared" ca="1" si="245"/>
        <v>0</v>
      </c>
      <c r="BO103" s="11">
        <f t="shared" ca="1" si="246"/>
        <v>0</v>
      </c>
      <c r="BP103" s="11">
        <f t="shared" ca="1" si="247"/>
        <v>0</v>
      </c>
      <c r="BQ103" s="11">
        <f t="shared" ca="1" si="248"/>
        <v>0</v>
      </c>
      <c r="BR103" s="11">
        <f t="shared" ca="1" si="249"/>
        <v>0</v>
      </c>
      <c r="BS103" s="11">
        <f t="shared" ca="1" si="250"/>
        <v>0</v>
      </c>
      <c r="BT103" s="11">
        <f t="shared" ca="1" si="251"/>
        <v>0</v>
      </c>
      <c r="BU103" s="11">
        <f t="shared" ca="1" si="252"/>
        <v>0</v>
      </c>
      <c r="BV103" s="11">
        <f t="shared" ca="1" si="253"/>
        <v>0</v>
      </c>
      <c r="BW103" s="11">
        <f t="shared" ca="1" si="254"/>
        <v>0</v>
      </c>
      <c r="BX103" s="11">
        <f t="shared" ca="1" si="255"/>
        <v>0</v>
      </c>
      <c r="BY103" s="11">
        <f t="shared" ca="1" si="256"/>
        <v>0</v>
      </c>
      <c r="BZ103" s="11">
        <f t="shared" ca="1" si="257"/>
        <v>0</v>
      </c>
      <c r="CA103" s="11">
        <f t="shared" ca="1" si="258"/>
        <v>0</v>
      </c>
      <c r="CB103" s="11">
        <f t="shared" ca="1" si="259"/>
        <v>0</v>
      </c>
      <c r="CC103" s="11">
        <f t="shared" ca="1" si="260"/>
        <v>0</v>
      </c>
      <c r="CD103" s="11">
        <f t="shared" ca="1" si="261"/>
        <v>0</v>
      </c>
      <c r="CE103" s="11">
        <f t="shared" ca="1" si="262"/>
        <v>0</v>
      </c>
      <c r="CF103" s="11">
        <f t="shared" ca="1" si="263"/>
        <v>0</v>
      </c>
      <c r="CG103" s="11">
        <f t="shared" ca="1" si="264"/>
        <v>0</v>
      </c>
      <c r="CH103" s="11">
        <f t="shared" ca="1" si="265"/>
        <v>0</v>
      </c>
      <c r="CI103" s="3"/>
      <c r="CJ103" s="11">
        <f t="shared" ca="1" si="266"/>
        <v>0</v>
      </c>
      <c r="CK103" s="11">
        <f t="shared" ca="1" si="267"/>
        <v>0</v>
      </c>
      <c r="CL103" s="11">
        <f t="shared" ca="1" si="268"/>
        <v>0</v>
      </c>
      <c r="CM103" s="11">
        <f t="shared" ca="1" si="269"/>
        <v>0</v>
      </c>
      <c r="CN103" s="11">
        <f t="shared" ca="1" si="270"/>
        <v>0</v>
      </c>
      <c r="CO103" s="11">
        <f t="shared" ca="1" si="271"/>
        <v>0</v>
      </c>
      <c r="CP103" s="11">
        <f t="shared" ca="1" si="272"/>
        <v>0</v>
      </c>
      <c r="CQ103" s="11">
        <f t="shared" ca="1" si="273"/>
        <v>0</v>
      </c>
      <c r="CR103" s="11">
        <f t="shared" ca="1" si="274"/>
        <v>0</v>
      </c>
      <c r="CS103" s="11">
        <f t="shared" ca="1" si="275"/>
        <v>0</v>
      </c>
      <c r="CT103" s="11">
        <f t="shared" ca="1" si="276"/>
        <v>0</v>
      </c>
      <c r="CU103" s="11">
        <f t="shared" ca="1" si="277"/>
        <v>0</v>
      </c>
      <c r="CV103" s="11">
        <f t="shared" ca="1" si="278"/>
        <v>0</v>
      </c>
      <c r="CW103" s="11">
        <f t="shared" ca="1" si="279"/>
        <v>0</v>
      </c>
      <c r="CX103" s="11">
        <f t="shared" ca="1" si="280"/>
        <v>0</v>
      </c>
      <c r="CY103" s="11">
        <f t="shared" ca="1" si="281"/>
        <v>0</v>
      </c>
      <c r="CZ103" s="11">
        <f t="shared" ca="1" si="282"/>
        <v>0</v>
      </c>
      <c r="DA103" s="11">
        <f t="shared" ca="1" si="283"/>
        <v>0</v>
      </c>
      <c r="DB103" s="11">
        <f t="shared" ca="1" si="284"/>
        <v>0</v>
      </c>
      <c r="DC103" s="11">
        <f t="shared" ca="1" si="285"/>
        <v>0</v>
      </c>
      <c r="DD103" s="11">
        <f t="shared" ca="1" si="286"/>
        <v>0</v>
      </c>
      <c r="DE103" s="11">
        <f t="shared" ca="1" si="287"/>
        <v>0</v>
      </c>
      <c r="DF103" s="11">
        <f t="shared" ca="1" si="288"/>
        <v>0</v>
      </c>
      <c r="DG103" s="11">
        <f t="shared" ca="1" si="289"/>
        <v>0</v>
      </c>
      <c r="DH103" s="11">
        <f t="shared" ca="1" si="290"/>
        <v>0</v>
      </c>
      <c r="DI103" s="11">
        <f t="shared" ca="1" si="291"/>
        <v>0</v>
      </c>
      <c r="DJ103" s="11">
        <f t="shared" ca="1" si="292"/>
        <v>0</v>
      </c>
      <c r="DK103" s="11">
        <f t="shared" ca="1" si="293"/>
        <v>0</v>
      </c>
      <c r="DL103" s="11">
        <f t="shared" ca="1" si="294"/>
        <v>0</v>
      </c>
      <c r="DM103" s="11">
        <f t="shared" ca="1" si="295"/>
        <v>0</v>
      </c>
      <c r="DN103" s="11">
        <f t="shared" ca="1" si="296"/>
        <v>0</v>
      </c>
      <c r="DO103" s="11">
        <f t="shared" ca="1" si="297"/>
        <v>0</v>
      </c>
      <c r="DP103" s="11">
        <f t="shared" ca="1" si="298"/>
        <v>0</v>
      </c>
      <c r="DQ103" s="11">
        <f t="shared" ca="1" si="299"/>
        <v>0</v>
      </c>
      <c r="DR103" s="11">
        <f t="shared" ca="1" si="300"/>
        <v>0</v>
      </c>
      <c r="DS103" s="11">
        <f t="shared" ca="1" si="301"/>
        <v>0</v>
      </c>
      <c r="DT103" s="11">
        <f t="shared" ca="1" si="302"/>
        <v>0</v>
      </c>
      <c r="DU103" s="11">
        <f t="shared" ca="1" si="303"/>
        <v>0</v>
      </c>
      <c r="DV103" s="11">
        <f t="shared" ca="1" si="304"/>
        <v>0</v>
      </c>
      <c r="DW103" s="11">
        <f t="shared" ca="1" si="305"/>
        <v>0</v>
      </c>
      <c r="DX103" s="49">
        <f t="shared" ca="1" si="181"/>
        <v>0</v>
      </c>
      <c r="DY103" s="8"/>
      <c r="DZ103" s="11">
        <f t="shared" ca="1" si="306"/>
        <v>0</v>
      </c>
      <c r="EA103" s="11">
        <f t="shared" ca="1" si="307"/>
        <v>0</v>
      </c>
      <c r="EB103" s="11">
        <f t="shared" ca="1" si="308"/>
        <v>0</v>
      </c>
      <c r="EC103" s="11">
        <f t="shared" ca="1" si="309"/>
        <v>0</v>
      </c>
      <c r="ED103" s="11">
        <f t="shared" ca="1" si="310"/>
        <v>0</v>
      </c>
      <c r="EE103" s="11">
        <f t="shared" ca="1" si="311"/>
        <v>0</v>
      </c>
      <c r="EF103" s="11">
        <f t="shared" ca="1" si="312"/>
        <v>0</v>
      </c>
      <c r="EG103" s="11">
        <f t="shared" ca="1" si="313"/>
        <v>0</v>
      </c>
      <c r="EH103" s="11">
        <f t="shared" ca="1" si="314"/>
        <v>0</v>
      </c>
      <c r="EI103" s="11">
        <f t="shared" ca="1" si="315"/>
        <v>0</v>
      </c>
      <c r="EJ103" s="11">
        <f t="shared" ca="1" si="316"/>
        <v>0</v>
      </c>
      <c r="EK103" s="11">
        <f t="shared" ca="1" si="317"/>
        <v>0</v>
      </c>
      <c r="EL103" s="11">
        <f t="shared" ca="1" si="318"/>
        <v>0</v>
      </c>
      <c r="EM103" s="11">
        <f t="shared" ca="1" si="319"/>
        <v>0</v>
      </c>
      <c r="EN103" s="11">
        <f t="shared" ca="1" si="320"/>
        <v>0</v>
      </c>
      <c r="EO103" s="11">
        <f t="shared" ca="1" si="321"/>
        <v>0</v>
      </c>
      <c r="EP103" s="11">
        <f t="shared" ca="1" si="322"/>
        <v>0</v>
      </c>
      <c r="EQ103" s="11">
        <f t="shared" ca="1" si="323"/>
        <v>0</v>
      </c>
      <c r="ER103" s="11">
        <f t="shared" ca="1" si="324"/>
        <v>0</v>
      </c>
      <c r="ES103" s="11">
        <f t="shared" ca="1" si="325"/>
        <v>0</v>
      </c>
      <c r="ET103" s="11">
        <f t="shared" ca="1" si="326"/>
        <v>0</v>
      </c>
      <c r="EU103" s="11">
        <f t="shared" ca="1" si="327"/>
        <v>0</v>
      </c>
      <c r="EV103" s="11">
        <f t="shared" ca="1" si="328"/>
        <v>0</v>
      </c>
      <c r="EW103" s="11">
        <f t="shared" ca="1" si="329"/>
        <v>0</v>
      </c>
      <c r="EX103" s="11">
        <f t="shared" ca="1" si="330"/>
        <v>0</v>
      </c>
      <c r="EY103" s="11">
        <f t="shared" ca="1" si="331"/>
        <v>0</v>
      </c>
      <c r="EZ103" s="11">
        <f t="shared" ca="1" si="332"/>
        <v>0</v>
      </c>
      <c r="FA103" s="11">
        <f t="shared" ca="1" si="333"/>
        <v>0</v>
      </c>
      <c r="FB103" s="11">
        <f t="shared" ca="1" si="334"/>
        <v>0</v>
      </c>
      <c r="FC103" s="11">
        <f t="shared" ca="1" si="335"/>
        <v>0</v>
      </c>
      <c r="FD103" s="11">
        <f t="shared" ca="1" si="336"/>
        <v>0</v>
      </c>
      <c r="FE103" s="11">
        <f t="shared" ca="1" si="337"/>
        <v>0</v>
      </c>
      <c r="FF103" s="11">
        <f t="shared" ca="1" si="338"/>
        <v>0</v>
      </c>
      <c r="FG103" s="11">
        <f t="shared" ca="1" si="339"/>
        <v>0</v>
      </c>
      <c r="FH103" s="11">
        <f t="shared" ca="1" si="340"/>
        <v>0</v>
      </c>
      <c r="FI103" s="11">
        <f t="shared" ca="1" si="341"/>
        <v>0</v>
      </c>
      <c r="FJ103" s="11">
        <f t="shared" ca="1" si="342"/>
        <v>0</v>
      </c>
      <c r="FK103" s="11">
        <f t="shared" ca="1" si="343"/>
        <v>0</v>
      </c>
      <c r="FL103" s="11">
        <f t="shared" ca="1" si="344"/>
        <v>0</v>
      </c>
      <c r="FM103" s="11">
        <f t="shared" ca="1" si="345"/>
        <v>0</v>
      </c>
      <c r="FN103" s="49">
        <f t="shared" ca="1" si="182"/>
        <v>0</v>
      </c>
      <c r="FO103" s="14"/>
      <c r="FP103" s="37">
        <f t="shared" ca="1" si="346"/>
        <v>0</v>
      </c>
      <c r="FQ103" s="11">
        <f ca="1">IF(AV102&lt;=0,0,IF($C103&lt;=SUM($FP103:FP103),0,IF(EA103+$C103-SUM($FP103:FP103)&gt;AV102+CK103,AV102+CK103-EA103,$C103-SUM($FP103:FP103))))</f>
        <v>0</v>
      </c>
      <c r="FR103" s="11">
        <f ca="1">IF(AW102&lt;=0,0,IF($C103&lt;=SUM($FP103:FQ103),0,IF(EB103+$C103-SUM($FP103:FQ103)&gt;AW102+CL103,AW102+CL103-EB103,$C103-SUM($FP103:FQ103))))</f>
        <v>0</v>
      </c>
      <c r="FS103" s="11">
        <f ca="1">IF(AX102&lt;=0,0,IF($C103&lt;=SUM($FP103:FR103),0,IF(EC103+$C103-SUM($FP103:FR103)&gt;AX102+CM103,AX102+CM103-EC103,$C103-SUM($FP103:FR103))))</f>
        <v>0</v>
      </c>
      <c r="FT103" s="11">
        <f ca="1">IF(AY102&lt;=0,0,IF($C103&lt;=SUM($FP103:FS103),0,IF(ED103+$C103-SUM($FP103:FS103)&gt;AY102+CN103,AY102+CN103-ED103,$C103-SUM($FP103:FS103))))</f>
        <v>0</v>
      </c>
      <c r="FU103" s="11">
        <f ca="1">IF(AZ102&lt;=0,0,IF($C103&lt;=SUM($FP103:FT103),0,IF(EE103+$C103-SUM($FP103:FT103)&gt;AZ102+CO103,AZ102+CO103-EE103,$C103-SUM($FP103:FT103))))</f>
        <v>0</v>
      </c>
      <c r="FV103" s="11">
        <f ca="1">IF(BA102&lt;=0,0,IF($C103&lt;=SUM($FP103:FU103),0,IF(EF103+$C103-SUM($FP103:FU103)&gt;BA102+CP103,BA102+CP103-EF103,$C103-SUM($FP103:FU103))))</f>
        <v>0</v>
      </c>
      <c r="FW103" s="11">
        <f ca="1">IF(BB102&lt;=0,0,IF($C103&lt;=SUM($FP103:FV103),0,IF(EG103+$C103-SUM($FP103:FV103)&gt;BB102+CQ103,BB102+CQ103-EG103,$C103-SUM($FP103:FV103))))</f>
        <v>0</v>
      </c>
      <c r="FX103" s="11">
        <f ca="1">IF(BC102&lt;=0,0,IF($C103&lt;=SUM($FP103:FW103),0,IF(EH103+$C103-SUM($FP103:FW103)&gt;BC102+CR103,BC102+CR103-EH103,$C103-SUM($FP103:FW103))))</f>
        <v>0</v>
      </c>
      <c r="FY103" s="11">
        <f ca="1">IF(BD102&lt;=0,0,IF($C103&lt;=SUM($FP103:FX103),0,IF(EI103+$C103-SUM($FP103:FX103)&gt;BD102+CS103,BD102+CS103-EI103,$C103-SUM($FP103:FX103))))</f>
        <v>0</v>
      </c>
      <c r="FZ103" s="11">
        <f ca="1">IF(BE102&lt;=0,0,IF($C103&lt;=SUM($FP103:FY103),0,IF(EJ103+$C103-SUM($FP103:FY103)&gt;BE102+CT103,BE102+CT103-EJ103,$C103-SUM($FP103:FY103))))</f>
        <v>0</v>
      </c>
      <c r="GA103" s="11">
        <f ca="1">IF(BF102&lt;=0,0,IF($C103&lt;=SUM($FP103:FZ103),0,IF(EK103+$C103-SUM($FP103:FZ103)&gt;BF102+CU103,BF102+CU103-EK103,$C103-SUM($FP103:FZ103))))</f>
        <v>0</v>
      </c>
      <c r="GB103" s="11">
        <f ca="1">IF(BG102&lt;=0,0,IF($C103&lt;=SUM($FP103:GA103),0,IF(EL103+$C103-SUM($FP103:GA103)&gt;BG102+CV103,BG102+CV103-EL103,$C103-SUM($FP103:GA103))))</f>
        <v>0</v>
      </c>
      <c r="GC103" s="11">
        <f ca="1">IF(BH102&lt;=0,0,IF($C103&lt;=SUM($FP103:GB103),0,IF(EM103+$C103-SUM($FP103:GB103)&gt;BH102+CW103,BH102+CW103-EM103,$C103-SUM($FP103:GB103))))</f>
        <v>0</v>
      </c>
      <c r="GD103" s="11">
        <f ca="1">IF(BI102&lt;=0,0,IF($C103&lt;=SUM($FP103:GC103),0,IF(EN103+$C103-SUM($FP103:GC103)&gt;BI102+CX103,BI102+CX103-EN103,$C103-SUM($FP103:GC103))))</f>
        <v>0</v>
      </c>
      <c r="GE103" s="11">
        <f ca="1">IF(BJ102&lt;=0,0,IF($C103&lt;=SUM($FP103:GD103),0,IF(EO103+$C103-SUM($FP103:GD103)&gt;BJ102+CY103,BJ102+CY103-EO103,$C103-SUM($FP103:GD103))))</f>
        <v>0</v>
      </c>
      <c r="GF103" s="11">
        <f ca="1">IF(BK102&lt;=0,0,IF($C103&lt;=SUM($FP103:GE103),0,IF(EP103+$C103-SUM($FP103:GE103)&gt;BK102+CZ103,BK102+CZ103-EP103,$C103-SUM($FP103:GE103))))</f>
        <v>0</v>
      </c>
      <c r="GG103" s="11">
        <f ca="1">IF(BL102&lt;=0,0,IF($C103&lt;=SUM($FP103:GF103),0,IF(EQ103+$C103-SUM($FP103:GF103)&gt;BL102+DA103,BL102+DA103-EQ103,$C103-SUM($FP103:GF103))))</f>
        <v>0</v>
      </c>
      <c r="GH103" s="11">
        <f ca="1">IF(BM102&lt;=0,0,IF($C103&lt;=SUM($FP103:GG103),0,IF(ER103+$C103-SUM($FP103:GG103)&gt;BM102+DB103,BM102+DB103-ER103,$C103-SUM($FP103:GG103))))</f>
        <v>0</v>
      </c>
      <c r="GI103" s="11">
        <f ca="1">IF(BN102&lt;=0,0,IF($C103&lt;=SUM($FP103:GH103),0,IF(ES103+$C103-SUM($FP103:GH103)&gt;BN102+DC103,BN102+DC103-ES103,$C103-SUM($FP103:GH103))))</f>
        <v>0</v>
      </c>
      <c r="GJ103" s="11">
        <f ca="1">IF(BO102&lt;=0,0,IF($C103&lt;=SUM($FP103:GI103),0,IF(ET103+$C103-SUM($FP103:GI103)&gt;BO102+DD103,BO102+DD103-ET103,$C103-SUM($FP103:GI103))))</f>
        <v>0</v>
      </c>
      <c r="GK103" s="11">
        <f ca="1">IF(BP102&lt;=0,0,IF($C103&lt;=SUM($FP103:GJ103),0,IF(EU103+$C103-SUM($FP103:GJ103)&gt;BP102+DE103,BP102+DE103-EU103,$C103-SUM($FP103:GJ103))))</f>
        <v>0</v>
      </c>
      <c r="GL103" s="11">
        <f ca="1">IF(BQ102&lt;=0,0,IF($C103&lt;=SUM($FP103:GK103),0,IF(EV103+$C103-SUM($FP103:GK103)&gt;BQ102+DF103,BQ102+DF103-EV103,$C103-SUM($FP103:GK103))))</f>
        <v>0</v>
      </c>
      <c r="GM103" s="11">
        <f ca="1">IF(BR102&lt;=0,0,IF($C103&lt;=SUM($FP103:GL103),0,IF(EW103+$C103-SUM($FP103:GL103)&gt;BR102+DG103,BR102+DG103-EW103,$C103-SUM($FP103:GL103))))</f>
        <v>0</v>
      </c>
      <c r="GN103" s="11">
        <f ca="1">IF(BS102&lt;=0,0,IF($C103&lt;=SUM($FP103:GM103),0,IF(EX103+$C103-SUM($FP103:GM103)&gt;BS102+DH103,BS102+DH103-EX103,$C103-SUM($FP103:GM103))))</f>
        <v>0</v>
      </c>
      <c r="GO103" s="11">
        <f ca="1">IF(BT102&lt;=0,0,IF($C103&lt;=SUM($FP103:GN103),0,IF(EY103+$C103-SUM($FP103:GN103)&gt;BT102+DI103,BT102+DI103-EY103,$C103-SUM($FP103:GN103))))</f>
        <v>0</v>
      </c>
      <c r="GP103" s="11">
        <f ca="1">IF(BU102&lt;=0,0,IF($C103&lt;=SUM($FP103:GO103),0,IF(EZ103+$C103-SUM($FP103:GO103)&gt;BU102+DJ103,BU102+DJ103-EZ103,$C103-SUM($FP103:GO103))))</f>
        <v>0</v>
      </c>
      <c r="GQ103" s="11">
        <f ca="1">IF(BV102&lt;=0,0,IF($C103&lt;=SUM($FP103:GP103),0,IF(FA103+$C103-SUM($FP103:GP103)&gt;BV102+DK103,BV102+DK103-FA103,$C103-SUM($FP103:GP103))))</f>
        <v>0</v>
      </c>
      <c r="GR103" s="11">
        <f ca="1">IF(BW102&lt;=0,0,IF($C103&lt;=SUM($FP103:GQ103),0,IF(FB103+$C103-SUM($FP103:GQ103)&gt;BW102+DL103,BW102+DL103-FB103,$C103-SUM($FP103:GQ103))))</f>
        <v>0</v>
      </c>
      <c r="GS103" s="11">
        <f ca="1">IF(BX102&lt;=0,0,IF($C103&lt;=SUM($FP103:GR103),0,IF(FC103+$C103-SUM($FP103:GR103)&gt;BX102+DM103,BX102+DM103-FC103,$C103-SUM($FP103:GR103))))</f>
        <v>0</v>
      </c>
      <c r="GT103" s="11">
        <f ca="1">IF(BY102&lt;=0,0,IF($C103&lt;=SUM($FP103:GS103),0,IF(FD103+$C103-SUM($FP103:GS103)&gt;BY102+DN103,BY102+DN103-FD103,$C103-SUM($FP103:GS103))))</f>
        <v>0</v>
      </c>
      <c r="GU103" s="11">
        <f ca="1">IF(BZ102&lt;=0,0,IF($C103&lt;=SUM($FP103:GT103),0,IF(FE103+$C103-SUM($FP103:GT103)&gt;BZ102+DO103,BZ102+DO103-FE103,$C103-SUM($FP103:GT103))))</f>
        <v>0</v>
      </c>
      <c r="GV103" s="11">
        <f ca="1">IF(CA102&lt;=0,0,IF($C103&lt;=SUM($FP103:GU103),0,IF(FF103+$C103-SUM($FP103:GU103)&gt;CA102+DP103,CA102+DP103-FF103,$C103-SUM($FP103:GU103))))</f>
        <v>0</v>
      </c>
      <c r="GW103" s="11">
        <f ca="1">IF(CB102&lt;=0,0,IF($C103&lt;=SUM($FP103:GV103),0,IF(FG103+$C103-SUM($FP103:GV103)&gt;CB102+DQ103,CB102+DQ103-FG103,$C103-SUM($FP103:GV103))))</f>
        <v>0</v>
      </c>
      <c r="GX103" s="11">
        <f ca="1">IF(CC102&lt;=0,0,IF($C103&lt;=SUM($FP103:GW103),0,IF(FH103+$C103-SUM($FP103:GW103)&gt;CC102+DR103,CC102+DR103-FH103,$C103-SUM($FP103:GW103))))</f>
        <v>0</v>
      </c>
      <c r="GY103" s="11">
        <f ca="1">IF(CD102&lt;=0,0,IF($C103&lt;=SUM($FP103:GX103),0,IF(FI103+$C103-SUM($FP103:GX103)&gt;CD102+DS103,CD102+DS103-FI103,$C103-SUM($FP103:GX103))))</f>
        <v>0</v>
      </c>
      <c r="GZ103" s="11">
        <f ca="1">IF(CE102&lt;=0,0,IF($C103&lt;=SUM($FP103:GY103),0,IF(FJ103+$C103-SUM($FP103:GY103)&gt;CE102+DT103,CE102+DT103-FJ103,$C103-SUM($FP103:GY103))))</f>
        <v>0</v>
      </c>
      <c r="HA103" s="11">
        <f ca="1">IF(CF102&lt;=0,0,IF($C103&lt;=SUM($FP103:GZ103),0,IF(FK103+$C103-SUM($FP103:GZ103)&gt;CF102+DU103,CF102+DU103-FK103,$C103-SUM($FP103:GZ103))))</f>
        <v>0</v>
      </c>
      <c r="HB103" s="11">
        <f ca="1">IF(CG102&lt;=0,0,IF($C103&lt;=SUM($FP103:HA103),0,IF(FL103+$C103-SUM($FP103:HA103)&gt;CG102+DV103,CG102+DV103-FL103,$C103-SUM($FP103:HA103))))</f>
        <v>0</v>
      </c>
      <c r="HC103" s="11">
        <f ca="1">IF(CH102&lt;=0,0,IF($C103&lt;=SUM($FP103:HB103),0,IF(FM103+$C103-SUM($FP103:HB103)&gt;CH102+DW103,CH102+DW103-FM103,$C103-SUM($FP103:HB103))))</f>
        <v>0</v>
      </c>
    </row>
    <row r="104" spans="1:211" ht="11" customHeight="1" x14ac:dyDescent="0.15">
      <c r="A104" s="12" t="str">
        <f t="shared" ca="1" si="183"/>
        <v/>
      </c>
      <c r="B104" s="6" t="e">
        <f t="shared" ca="1" si="184"/>
        <v>#N/A</v>
      </c>
      <c r="C104" s="50" t="str">
        <f ca="1">IF(A104="","",IF(snowball,IF(($E$5-FN104)&lt;0,0,$E$5-FN104),0)+D104)</f>
        <v/>
      </c>
      <c r="D104" s="38"/>
      <c r="E104" s="11">
        <f t="shared" ca="1" si="185"/>
        <v>0</v>
      </c>
      <c r="F104" s="11">
        <f t="shared" ca="1" si="186"/>
        <v>0</v>
      </c>
      <c r="G104" s="11">
        <f t="shared" ca="1" si="187"/>
        <v>0</v>
      </c>
      <c r="H104" s="11">
        <f t="shared" ca="1" si="188"/>
        <v>0</v>
      </c>
      <c r="I104" s="11">
        <f t="shared" ca="1" si="189"/>
        <v>0</v>
      </c>
      <c r="J104" s="11">
        <f t="shared" ca="1" si="190"/>
        <v>0</v>
      </c>
      <c r="K104" s="11">
        <f t="shared" ca="1" si="191"/>
        <v>0</v>
      </c>
      <c r="L104" s="11">
        <f t="shared" ca="1" si="192"/>
        <v>0</v>
      </c>
      <c r="M104" s="11">
        <f t="shared" ca="1" si="193"/>
        <v>0</v>
      </c>
      <c r="N104" s="11">
        <f t="shared" ca="1" si="194"/>
        <v>0</v>
      </c>
      <c r="O104" s="11">
        <f t="shared" ca="1" si="195"/>
        <v>0</v>
      </c>
      <c r="P104" s="11">
        <f t="shared" ca="1" si="196"/>
        <v>0</v>
      </c>
      <c r="Q104" s="11">
        <f t="shared" ca="1" si="197"/>
        <v>0</v>
      </c>
      <c r="R104" s="11">
        <f t="shared" ca="1" si="198"/>
        <v>0</v>
      </c>
      <c r="S104" s="11">
        <f t="shared" ca="1" si="199"/>
        <v>0</v>
      </c>
      <c r="T104" s="11">
        <f t="shared" ca="1" si="200"/>
        <v>0</v>
      </c>
      <c r="U104" s="11">
        <f t="shared" ca="1" si="201"/>
        <v>0</v>
      </c>
      <c r="V104" s="11">
        <f t="shared" ca="1" si="202"/>
        <v>0</v>
      </c>
      <c r="W104" s="11">
        <f t="shared" ca="1" si="203"/>
        <v>0</v>
      </c>
      <c r="X104" s="11">
        <f t="shared" ca="1" si="204"/>
        <v>0</v>
      </c>
      <c r="Y104" s="11">
        <f t="shared" ca="1" si="205"/>
        <v>0</v>
      </c>
      <c r="Z104" s="11">
        <f t="shared" ca="1" si="206"/>
        <v>0</v>
      </c>
      <c r="AA104" s="11">
        <f t="shared" ca="1" si="207"/>
        <v>0</v>
      </c>
      <c r="AB104" s="11">
        <f t="shared" ca="1" si="208"/>
        <v>0</v>
      </c>
      <c r="AC104" s="11">
        <f t="shared" ca="1" si="209"/>
        <v>0</v>
      </c>
      <c r="AD104" s="11">
        <f t="shared" ca="1" si="210"/>
        <v>0</v>
      </c>
      <c r="AE104" s="11">
        <f t="shared" ca="1" si="211"/>
        <v>0</v>
      </c>
      <c r="AF104" s="11">
        <f t="shared" ca="1" si="212"/>
        <v>0</v>
      </c>
      <c r="AG104" s="11">
        <f t="shared" ca="1" si="213"/>
        <v>0</v>
      </c>
      <c r="AH104" s="11">
        <f t="shared" ca="1" si="214"/>
        <v>0</v>
      </c>
      <c r="AI104" s="11">
        <f t="shared" ca="1" si="215"/>
        <v>0</v>
      </c>
      <c r="AJ104" s="11">
        <f t="shared" ca="1" si="216"/>
        <v>0</v>
      </c>
      <c r="AK104" s="11">
        <f t="shared" ca="1" si="217"/>
        <v>0</v>
      </c>
      <c r="AL104" s="11">
        <f t="shared" ca="1" si="218"/>
        <v>0</v>
      </c>
      <c r="AM104" s="11">
        <f t="shared" ca="1" si="219"/>
        <v>0</v>
      </c>
      <c r="AN104" s="11">
        <f t="shared" ca="1" si="220"/>
        <v>0</v>
      </c>
      <c r="AO104" s="11">
        <f t="shared" ca="1" si="221"/>
        <v>0</v>
      </c>
      <c r="AP104" s="11">
        <f t="shared" ca="1" si="222"/>
        <v>0</v>
      </c>
      <c r="AQ104" s="11">
        <f t="shared" ca="1" si="223"/>
        <v>0</v>
      </c>
      <c r="AR104" s="11">
        <f t="shared" ca="1" si="224"/>
        <v>0</v>
      </c>
      <c r="AS104" s="35"/>
      <c r="AT104" s="11">
        <f t="shared" ca="1" si="225"/>
        <v>0</v>
      </c>
      <c r="AU104" s="11">
        <f t="shared" ca="1" si="226"/>
        <v>0</v>
      </c>
      <c r="AV104" s="11">
        <f t="shared" ca="1" si="227"/>
        <v>0</v>
      </c>
      <c r="AW104" s="11">
        <f t="shared" ca="1" si="228"/>
        <v>0</v>
      </c>
      <c r="AX104" s="11">
        <f t="shared" ca="1" si="229"/>
        <v>0</v>
      </c>
      <c r="AY104" s="11">
        <f t="shared" ca="1" si="230"/>
        <v>0</v>
      </c>
      <c r="AZ104" s="11">
        <f t="shared" ca="1" si="231"/>
        <v>0</v>
      </c>
      <c r="BA104" s="11">
        <f t="shared" ca="1" si="232"/>
        <v>0</v>
      </c>
      <c r="BB104" s="11">
        <f t="shared" ca="1" si="233"/>
        <v>0</v>
      </c>
      <c r="BC104" s="11">
        <f t="shared" ca="1" si="234"/>
        <v>0</v>
      </c>
      <c r="BD104" s="11">
        <f t="shared" ca="1" si="235"/>
        <v>0</v>
      </c>
      <c r="BE104" s="11">
        <f t="shared" ca="1" si="236"/>
        <v>0</v>
      </c>
      <c r="BF104" s="11">
        <f t="shared" ca="1" si="237"/>
        <v>0</v>
      </c>
      <c r="BG104" s="11">
        <f t="shared" ca="1" si="238"/>
        <v>0</v>
      </c>
      <c r="BH104" s="11">
        <f t="shared" ca="1" si="239"/>
        <v>0</v>
      </c>
      <c r="BI104" s="11">
        <f t="shared" ca="1" si="240"/>
        <v>0</v>
      </c>
      <c r="BJ104" s="11">
        <f t="shared" ca="1" si="241"/>
        <v>0</v>
      </c>
      <c r="BK104" s="11">
        <f t="shared" ca="1" si="242"/>
        <v>0</v>
      </c>
      <c r="BL104" s="11">
        <f t="shared" ca="1" si="243"/>
        <v>0</v>
      </c>
      <c r="BM104" s="11">
        <f t="shared" ca="1" si="244"/>
        <v>0</v>
      </c>
      <c r="BN104" s="11">
        <f t="shared" ca="1" si="245"/>
        <v>0</v>
      </c>
      <c r="BO104" s="11">
        <f t="shared" ca="1" si="246"/>
        <v>0</v>
      </c>
      <c r="BP104" s="11">
        <f t="shared" ca="1" si="247"/>
        <v>0</v>
      </c>
      <c r="BQ104" s="11">
        <f t="shared" ca="1" si="248"/>
        <v>0</v>
      </c>
      <c r="BR104" s="11">
        <f t="shared" ca="1" si="249"/>
        <v>0</v>
      </c>
      <c r="BS104" s="11">
        <f t="shared" ca="1" si="250"/>
        <v>0</v>
      </c>
      <c r="BT104" s="11">
        <f t="shared" ca="1" si="251"/>
        <v>0</v>
      </c>
      <c r="BU104" s="11">
        <f t="shared" ca="1" si="252"/>
        <v>0</v>
      </c>
      <c r="BV104" s="11">
        <f t="shared" ca="1" si="253"/>
        <v>0</v>
      </c>
      <c r="BW104" s="11">
        <f t="shared" ca="1" si="254"/>
        <v>0</v>
      </c>
      <c r="BX104" s="11">
        <f t="shared" ca="1" si="255"/>
        <v>0</v>
      </c>
      <c r="BY104" s="11">
        <f t="shared" ca="1" si="256"/>
        <v>0</v>
      </c>
      <c r="BZ104" s="11">
        <f t="shared" ca="1" si="257"/>
        <v>0</v>
      </c>
      <c r="CA104" s="11">
        <f t="shared" ca="1" si="258"/>
        <v>0</v>
      </c>
      <c r="CB104" s="11">
        <f t="shared" ca="1" si="259"/>
        <v>0</v>
      </c>
      <c r="CC104" s="11">
        <f t="shared" ca="1" si="260"/>
        <v>0</v>
      </c>
      <c r="CD104" s="11">
        <f t="shared" ca="1" si="261"/>
        <v>0</v>
      </c>
      <c r="CE104" s="11">
        <f t="shared" ca="1" si="262"/>
        <v>0</v>
      </c>
      <c r="CF104" s="11">
        <f t="shared" ca="1" si="263"/>
        <v>0</v>
      </c>
      <c r="CG104" s="11">
        <f t="shared" ca="1" si="264"/>
        <v>0</v>
      </c>
      <c r="CH104" s="11">
        <f t="shared" ca="1" si="265"/>
        <v>0</v>
      </c>
      <c r="CI104" s="3"/>
      <c r="CJ104" s="11">
        <f t="shared" ca="1" si="266"/>
        <v>0</v>
      </c>
      <c r="CK104" s="11">
        <f t="shared" ca="1" si="267"/>
        <v>0</v>
      </c>
      <c r="CL104" s="11">
        <f t="shared" ca="1" si="268"/>
        <v>0</v>
      </c>
      <c r="CM104" s="11">
        <f t="shared" ca="1" si="269"/>
        <v>0</v>
      </c>
      <c r="CN104" s="11">
        <f t="shared" ca="1" si="270"/>
        <v>0</v>
      </c>
      <c r="CO104" s="11">
        <f t="shared" ca="1" si="271"/>
        <v>0</v>
      </c>
      <c r="CP104" s="11">
        <f t="shared" ca="1" si="272"/>
        <v>0</v>
      </c>
      <c r="CQ104" s="11">
        <f t="shared" ca="1" si="273"/>
        <v>0</v>
      </c>
      <c r="CR104" s="11">
        <f t="shared" ca="1" si="274"/>
        <v>0</v>
      </c>
      <c r="CS104" s="11">
        <f t="shared" ca="1" si="275"/>
        <v>0</v>
      </c>
      <c r="CT104" s="11">
        <f t="shared" ca="1" si="276"/>
        <v>0</v>
      </c>
      <c r="CU104" s="11">
        <f t="shared" ca="1" si="277"/>
        <v>0</v>
      </c>
      <c r="CV104" s="11">
        <f t="shared" ca="1" si="278"/>
        <v>0</v>
      </c>
      <c r="CW104" s="11">
        <f t="shared" ca="1" si="279"/>
        <v>0</v>
      </c>
      <c r="CX104" s="11">
        <f t="shared" ca="1" si="280"/>
        <v>0</v>
      </c>
      <c r="CY104" s="11">
        <f t="shared" ca="1" si="281"/>
        <v>0</v>
      </c>
      <c r="CZ104" s="11">
        <f t="shared" ca="1" si="282"/>
        <v>0</v>
      </c>
      <c r="DA104" s="11">
        <f t="shared" ca="1" si="283"/>
        <v>0</v>
      </c>
      <c r="DB104" s="11">
        <f t="shared" ca="1" si="284"/>
        <v>0</v>
      </c>
      <c r="DC104" s="11">
        <f t="shared" ca="1" si="285"/>
        <v>0</v>
      </c>
      <c r="DD104" s="11">
        <f t="shared" ca="1" si="286"/>
        <v>0</v>
      </c>
      <c r="DE104" s="11">
        <f t="shared" ca="1" si="287"/>
        <v>0</v>
      </c>
      <c r="DF104" s="11">
        <f t="shared" ca="1" si="288"/>
        <v>0</v>
      </c>
      <c r="DG104" s="11">
        <f t="shared" ca="1" si="289"/>
        <v>0</v>
      </c>
      <c r="DH104" s="11">
        <f t="shared" ca="1" si="290"/>
        <v>0</v>
      </c>
      <c r="DI104" s="11">
        <f t="shared" ca="1" si="291"/>
        <v>0</v>
      </c>
      <c r="DJ104" s="11">
        <f t="shared" ca="1" si="292"/>
        <v>0</v>
      </c>
      <c r="DK104" s="11">
        <f t="shared" ca="1" si="293"/>
        <v>0</v>
      </c>
      <c r="DL104" s="11">
        <f t="shared" ca="1" si="294"/>
        <v>0</v>
      </c>
      <c r="DM104" s="11">
        <f t="shared" ca="1" si="295"/>
        <v>0</v>
      </c>
      <c r="DN104" s="11">
        <f t="shared" ca="1" si="296"/>
        <v>0</v>
      </c>
      <c r="DO104" s="11">
        <f t="shared" ca="1" si="297"/>
        <v>0</v>
      </c>
      <c r="DP104" s="11">
        <f t="shared" ca="1" si="298"/>
        <v>0</v>
      </c>
      <c r="DQ104" s="11">
        <f t="shared" ca="1" si="299"/>
        <v>0</v>
      </c>
      <c r="DR104" s="11">
        <f t="shared" ca="1" si="300"/>
        <v>0</v>
      </c>
      <c r="DS104" s="11">
        <f t="shared" ca="1" si="301"/>
        <v>0</v>
      </c>
      <c r="DT104" s="11">
        <f t="shared" ca="1" si="302"/>
        <v>0</v>
      </c>
      <c r="DU104" s="11">
        <f t="shared" ca="1" si="303"/>
        <v>0</v>
      </c>
      <c r="DV104" s="11">
        <f t="shared" ca="1" si="304"/>
        <v>0</v>
      </c>
      <c r="DW104" s="11">
        <f t="shared" ca="1" si="305"/>
        <v>0</v>
      </c>
      <c r="DX104" s="49">
        <f t="shared" ca="1" si="181"/>
        <v>0</v>
      </c>
      <c r="DY104" s="8"/>
      <c r="DZ104" s="11">
        <f t="shared" ca="1" si="306"/>
        <v>0</v>
      </c>
      <c r="EA104" s="11">
        <f t="shared" ca="1" si="307"/>
        <v>0</v>
      </c>
      <c r="EB104" s="11">
        <f t="shared" ca="1" si="308"/>
        <v>0</v>
      </c>
      <c r="EC104" s="11">
        <f t="shared" ca="1" si="309"/>
        <v>0</v>
      </c>
      <c r="ED104" s="11">
        <f t="shared" ca="1" si="310"/>
        <v>0</v>
      </c>
      <c r="EE104" s="11">
        <f t="shared" ca="1" si="311"/>
        <v>0</v>
      </c>
      <c r="EF104" s="11">
        <f t="shared" ca="1" si="312"/>
        <v>0</v>
      </c>
      <c r="EG104" s="11">
        <f t="shared" ca="1" si="313"/>
        <v>0</v>
      </c>
      <c r="EH104" s="11">
        <f t="shared" ca="1" si="314"/>
        <v>0</v>
      </c>
      <c r="EI104" s="11">
        <f t="shared" ca="1" si="315"/>
        <v>0</v>
      </c>
      <c r="EJ104" s="11">
        <f t="shared" ca="1" si="316"/>
        <v>0</v>
      </c>
      <c r="EK104" s="11">
        <f t="shared" ca="1" si="317"/>
        <v>0</v>
      </c>
      <c r="EL104" s="11">
        <f t="shared" ca="1" si="318"/>
        <v>0</v>
      </c>
      <c r="EM104" s="11">
        <f t="shared" ca="1" si="319"/>
        <v>0</v>
      </c>
      <c r="EN104" s="11">
        <f t="shared" ca="1" si="320"/>
        <v>0</v>
      </c>
      <c r="EO104" s="11">
        <f t="shared" ca="1" si="321"/>
        <v>0</v>
      </c>
      <c r="EP104" s="11">
        <f t="shared" ca="1" si="322"/>
        <v>0</v>
      </c>
      <c r="EQ104" s="11">
        <f t="shared" ca="1" si="323"/>
        <v>0</v>
      </c>
      <c r="ER104" s="11">
        <f t="shared" ca="1" si="324"/>
        <v>0</v>
      </c>
      <c r="ES104" s="11">
        <f t="shared" ca="1" si="325"/>
        <v>0</v>
      </c>
      <c r="ET104" s="11">
        <f t="shared" ca="1" si="326"/>
        <v>0</v>
      </c>
      <c r="EU104" s="11">
        <f t="shared" ca="1" si="327"/>
        <v>0</v>
      </c>
      <c r="EV104" s="11">
        <f t="shared" ca="1" si="328"/>
        <v>0</v>
      </c>
      <c r="EW104" s="11">
        <f t="shared" ca="1" si="329"/>
        <v>0</v>
      </c>
      <c r="EX104" s="11">
        <f t="shared" ca="1" si="330"/>
        <v>0</v>
      </c>
      <c r="EY104" s="11">
        <f t="shared" ca="1" si="331"/>
        <v>0</v>
      </c>
      <c r="EZ104" s="11">
        <f t="shared" ca="1" si="332"/>
        <v>0</v>
      </c>
      <c r="FA104" s="11">
        <f t="shared" ca="1" si="333"/>
        <v>0</v>
      </c>
      <c r="FB104" s="11">
        <f t="shared" ca="1" si="334"/>
        <v>0</v>
      </c>
      <c r="FC104" s="11">
        <f t="shared" ca="1" si="335"/>
        <v>0</v>
      </c>
      <c r="FD104" s="11">
        <f t="shared" ca="1" si="336"/>
        <v>0</v>
      </c>
      <c r="FE104" s="11">
        <f t="shared" ca="1" si="337"/>
        <v>0</v>
      </c>
      <c r="FF104" s="11">
        <f t="shared" ca="1" si="338"/>
        <v>0</v>
      </c>
      <c r="FG104" s="11">
        <f t="shared" ca="1" si="339"/>
        <v>0</v>
      </c>
      <c r="FH104" s="11">
        <f t="shared" ca="1" si="340"/>
        <v>0</v>
      </c>
      <c r="FI104" s="11">
        <f t="shared" ca="1" si="341"/>
        <v>0</v>
      </c>
      <c r="FJ104" s="11">
        <f t="shared" ca="1" si="342"/>
        <v>0</v>
      </c>
      <c r="FK104" s="11">
        <f t="shared" ca="1" si="343"/>
        <v>0</v>
      </c>
      <c r="FL104" s="11">
        <f t="shared" ca="1" si="344"/>
        <v>0</v>
      </c>
      <c r="FM104" s="11">
        <f t="shared" ca="1" si="345"/>
        <v>0</v>
      </c>
      <c r="FN104" s="49">
        <f t="shared" ca="1" si="182"/>
        <v>0</v>
      </c>
      <c r="FO104" s="14"/>
      <c r="FP104" s="37">
        <f t="shared" ca="1" si="346"/>
        <v>0</v>
      </c>
      <c r="FQ104" s="11">
        <f ca="1">IF(AV103&lt;=0,0,IF($C104&lt;=SUM($FP104:FP104),0,IF(EA104+$C104-SUM($FP104:FP104)&gt;AV103+CK104,AV103+CK104-EA104,$C104-SUM($FP104:FP104))))</f>
        <v>0</v>
      </c>
      <c r="FR104" s="11">
        <f ca="1">IF(AW103&lt;=0,0,IF($C104&lt;=SUM($FP104:FQ104),0,IF(EB104+$C104-SUM($FP104:FQ104)&gt;AW103+CL104,AW103+CL104-EB104,$C104-SUM($FP104:FQ104))))</f>
        <v>0</v>
      </c>
      <c r="FS104" s="11">
        <f ca="1">IF(AX103&lt;=0,0,IF($C104&lt;=SUM($FP104:FR104),0,IF(EC104+$C104-SUM($FP104:FR104)&gt;AX103+CM104,AX103+CM104-EC104,$C104-SUM($FP104:FR104))))</f>
        <v>0</v>
      </c>
      <c r="FT104" s="11">
        <f ca="1">IF(AY103&lt;=0,0,IF($C104&lt;=SUM($FP104:FS104),0,IF(ED104+$C104-SUM($FP104:FS104)&gt;AY103+CN104,AY103+CN104-ED104,$C104-SUM($FP104:FS104))))</f>
        <v>0</v>
      </c>
      <c r="FU104" s="11">
        <f ca="1">IF(AZ103&lt;=0,0,IF($C104&lt;=SUM($FP104:FT104),0,IF(EE104+$C104-SUM($FP104:FT104)&gt;AZ103+CO104,AZ103+CO104-EE104,$C104-SUM($FP104:FT104))))</f>
        <v>0</v>
      </c>
      <c r="FV104" s="11">
        <f ca="1">IF(BA103&lt;=0,0,IF($C104&lt;=SUM($FP104:FU104),0,IF(EF104+$C104-SUM($FP104:FU104)&gt;BA103+CP104,BA103+CP104-EF104,$C104-SUM($FP104:FU104))))</f>
        <v>0</v>
      </c>
      <c r="FW104" s="11">
        <f ca="1">IF(BB103&lt;=0,0,IF($C104&lt;=SUM($FP104:FV104),0,IF(EG104+$C104-SUM($FP104:FV104)&gt;BB103+CQ104,BB103+CQ104-EG104,$C104-SUM($FP104:FV104))))</f>
        <v>0</v>
      </c>
      <c r="FX104" s="11">
        <f ca="1">IF(BC103&lt;=0,0,IF($C104&lt;=SUM($FP104:FW104),0,IF(EH104+$C104-SUM($FP104:FW104)&gt;BC103+CR104,BC103+CR104-EH104,$C104-SUM($FP104:FW104))))</f>
        <v>0</v>
      </c>
      <c r="FY104" s="11">
        <f ca="1">IF(BD103&lt;=0,0,IF($C104&lt;=SUM($FP104:FX104),0,IF(EI104+$C104-SUM($FP104:FX104)&gt;BD103+CS104,BD103+CS104-EI104,$C104-SUM($FP104:FX104))))</f>
        <v>0</v>
      </c>
      <c r="FZ104" s="11">
        <f ca="1">IF(BE103&lt;=0,0,IF($C104&lt;=SUM($FP104:FY104),0,IF(EJ104+$C104-SUM($FP104:FY104)&gt;BE103+CT104,BE103+CT104-EJ104,$C104-SUM($FP104:FY104))))</f>
        <v>0</v>
      </c>
      <c r="GA104" s="11">
        <f ca="1">IF(BF103&lt;=0,0,IF($C104&lt;=SUM($FP104:FZ104),0,IF(EK104+$C104-SUM($FP104:FZ104)&gt;BF103+CU104,BF103+CU104-EK104,$C104-SUM($FP104:FZ104))))</f>
        <v>0</v>
      </c>
      <c r="GB104" s="11">
        <f ca="1">IF(BG103&lt;=0,0,IF($C104&lt;=SUM($FP104:GA104),0,IF(EL104+$C104-SUM($FP104:GA104)&gt;BG103+CV104,BG103+CV104-EL104,$C104-SUM($FP104:GA104))))</f>
        <v>0</v>
      </c>
      <c r="GC104" s="11">
        <f ca="1">IF(BH103&lt;=0,0,IF($C104&lt;=SUM($FP104:GB104),0,IF(EM104+$C104-SUM($FP104:GB104)&gt;BH103+CW104,BH103+CW104-EM104,$C104-SUM($FP104:GB104))))</f>
        <v>0</v>
      </c>
      <c r="GD104" s="11">
        <f ca="1">IF(BI103&lt;=0,0,IF($C104&lt;=SUM($FP104:GC104),0,IF(EN104+$C104-SUM($FP104:GC104)&gt;BI103+CX104,BI103+CX104-EN104,$C104-SUM($FP104:GC104))))</f>
        <v>0</v>
      </c>
      <c r="GE104" s="11">
        <f ca="1">IF(BJ103&lt;=0,0,IF($C104&lt;=SUM($FP104:GD104),0,IF(EO104+$C104-SUM($FP104:GD104)&gt;BJ103+CY104,BJ103+CY104-EO104,$C104-SUM($FP104:GD104))))</f>
        <v>0</v>
      </c>
      <c r="GF104" s="11">
        <f ca="1">IF(BK103&lt;=0,0,IF($C104&lt;=SUM($FP104:GE104),0,IF(EP104+$C104-SUM($FP104:GE104)&gt;BK103+CZ104,BK103+CZ104-EP104,$C104-SUM($FP104:GE104))))</f>
        <v>0</v>
      </c>
      <c r="GG104" s="11">
        <f ca="1">IF(BL103&lt;=0,0,IF($C104&lt;=SUM($FP104:GF104),0,IF(EQ104+$C104-SUM($FP104:GF104)&gt;BL103+DA104,BL103+DA104-EQ104,$C104-SUM($FP104:GF104))))</f>
        <v>0</v>
      </c>
      <c r="GH104" s="11">
        <f ca="1">IF(BM103&lt;=0,0,IF($C104&lt;=SUM($FP104:GG104),0,IF(ER104+$C104-SUM($FP104:GG104)&gt;BM103+DB104,BM103+DB104-ER104,$C104-SUM($FP104:GG104))))</f>
        <v>0</v>
      </c>
      <c r="GI104" s="11">
        <f ca="1">IF(BN103&lt;=0,0,IF($C104&lt;=SUM($FP104:GH104),0,IF(ES104+$C104-SUM($FP104:GH104)&gt;BN103+DC104,BN103+DC104-ES104,$C104-SUM($FP104:GH104))))</f>
        <v>0</v>
      </c>
      <c r="GJ104" s="11">
        <f ca="1">IF(BO103&lt;=0,0,IF($C104&lt;=SUM($FP104:GI104),0,IF(ET104+$C104-SUM($FP104:GI104)&gt;BO103+DD104,BO103+DD104-ET104,$C104-SUM($FP104:GI104))))</f>
        <v>0</v>
      </c>
      <c r="GK104" s="11">
        <f ca="1">IF(BP103&lt;=0,0,IF($C104&lt;=SUM($FP104:GJ104),0,IF(EU104+$C104-SUM($FP104:GJ104)&gt;BP103+DE104,BP103+DE104-EU104,$C104-SUM($FP104:GJ104))))</f>
        <v>0</v>
      </c>
      <c r="GL104" s="11">
        <f ca="1">IF(BQ103&lt;=0,0,IF($C104&lt;=SUM($FP104:GK104),0,IF(EV104+$C104-SUM($FP104:GK104)&gt;BQ103+DF104,BQ103+DF104-EV104,$C104-SUM($FP104:GK104))))</f>
        <v>0</v>
      </c>
      <c r="GM104" s="11">
        <f ca="1">IF(BR103&lt;=0,0,IF($C104&lt;=SUM($FP104:GL104),0,IF(EW104+$C104-SUM($FP104:GL104)&gt;BR103+DG104,BR103+DG104-EW104,$C104-SUM($FP104:GL104))))</f>
        <v>0</v>
      </c>
      <c r="GN104" s="11">
        <f ca="1">IF(BS103&lt;=0,0,IF($C104&lt;=SUM($FP104:GM104),0,IF(EX104+$C104-SUM($FP104:GM104)&gt;BS103+DH104,BS103+DH104-EX104,$C104-SUM($FP104:GM104))))</f>
        <v>0</v>
      </c>
      <c r="GO104" s="11">
        <f ca="1">IF(BT103&lt;=0,0,IF($C104&lt;=SUM($FP104:GN104),0,IF(EY104+$C104-SUM($FP104:GN104)&gt;BT103+DI104,BT103+DI104-EY104,$C104-SUM($FP104:GN104))))</f>
        <v>0</v>
      </c>
      <c r="GP104" s="11">
        <f ca="1">IF(BU103&lt;=0,0,IF($C104&lt;=SUM($FP104:GO104),0,IF(EZ104+$C104-SUM($FP104:GO104)&gt;BU103+DJ104,BU103+DJ104-EZ104,$C104-SUM($FP104:GO104))))</f>
        <v>0</v>
      </c>
      <c r="GQ104" s="11">
        <f ca="1">IF(BV103&lt;=0,0,IF($C104&lt;=SUM($FP104:GP104),0,IF(FA104+$C104-SUM($FP104:GP104)&gt;BV103+DK104,BV103+DK104-FA104,$C104-SUM($FP104:GP104))))</f>
        <v>0</v>
      </c>
      <c r="GR104" s="11">
        <f ca="1">IF(BW103&lt;=0,0,IF($C104&lt;=SUM($FP104:GQ104),0,IF(FB104+$C104-SUM($FP104:GQ104)&gt;BW103+DL104,BW103+DL104-FB104,$C104-SUM($FP104:GQ104))))</f>
        <v>0</v>
      </c>
      <c r="GS104" s="11">
        <f ca="1">IF(BX103&lt;=0,0,IF($C104&lt;=SUM($FP104:GR104),0,IF(FC104+$C104-SUM($FP104:GR104)&gt;BX103+DM104,BX103+DM104-FC104,$C104-SUM($FP104:GR104))))</f>
        <v>0</v>
      </c>
      <c r="GT104" s="11">
        <f ca="1">IF(BY103&lt;=0,0,IF($C104&lt;=SUM($FP104:GS104),0,IF(FD104+$C104-SUM($FP104:GS104)&gt;BY103+DN104,BY103+DN104-FD104,$C104-SUM($FP104:GS104))))</f>
        <v>0</v>
      </c>
      <c r="GU104" s="11">
        <f ca="1">IF(BZ103&lt;=0,0,IF($C104&lt;=SUM($FP104:GT104),0,IF(FE104+$C104-SUM($FP104:GT104)&gt;BZ103+DO104,BZ103+DO104-FE104,$C104-SUM($FP104:GT104))))</f>
        <v>0</v>
      </c>
      <c r="GV104" s="11">
        <f ca="1">IF(CA103&lt;=0,0,IF($C104&lt;=SUM($FP104:GU104),0,IF(FF104+$C104-SUM($FP104:GU104)&gt;CA103+DP104,CA103+DP104-FF104,$C104-SUM($FP104:GU104))))</f>
        <v>0</v>
      </c>
      <c r="GW104" s="11">
        <f ca="1">IF(CB103&lt;=0,0,IF($C104&lt;=SUM($FP104:GV104),0,IF(FG104+$C104-SUM($FP104:GV104)&gt;CB103+DQ104,CB103+DQ104-FG104,$C104-SUM($FP104:GV104))))</f>
        <v>0</v>
      </c>
      <c r="GX104" s="11">
        <f ca="1">IF(CC103&lt;=0,0,IF($C104&lt;=SUM($FP104:GW104),0,IF(FH104+$C104-SUM($FP104:GW104)&gt;CC103+DR104,CC103+DR104-FH104,$C104-SUM($FP104:GW104))))</f>
        <v>0</v>
      </c>
      <c r="GY104" s="11">
        <f ca="1">IF(CD103&lt;=0,0,IF($C104&lt;=SUM($FP104:GX104),0,IF(FI104+$C104-SUM($FP104:GX104)&gt;CD103+DS104,CD103+DS104-FI104,$C104-SUM($FP104:GX104))))</f>
        <v>0</v>
      </c>
      <c r="GZ104" s="11">
        <f ca="1">IF(CE103&lt;=0,0,IF($C104&lt;=SUM($FP104:GY104),0,IF(FJ104+$C104-SUM($FP104:GY104)&gt;CE103+DT104,CE103+DT104-FJ104,$C104-SUM($FP104:GY104))))</f>
        <v>0</v>
      </c>
      <c r="HA104" s="11">
        <f ca="1">IF(CF103&lt;=0,0,IF($C104&lt;=SUM($FP104:GZ104),0,IF(FK104+$C104-SUM($FP104:GZ104)&gt;CF103+DU104,CF103+DU104-FK104,$C104-SUM($FP104:GZ104))))</f>
        <v>0</v>
      </c>
      <c r="HB104" s="11">
        <f ca="1">IF(CG103&lt;=0,0,IF($C104&lt;=SUM($FP104:HA104),0,IF(FL104+$C104-SUM($FP104:HA104)&gt;CG103+DV104,CG103+DV104-FL104,$C104-SUM($FP104:HA104))))</f>
        <v>0</v>
      </c>
      <c r="HC104" s="11">
        <f ca="1">IF(CH103&lt;=0,0,IF($C104&lt;=SUM($FP104:HB104),0,IF(FM104+$C104-SUM($FP104:HB104)&gt;CH103+DW104,CH103+DW104-FM104,$C104-SUM($FP104:HB104))))</f>
        <v>0</v>
      </c>
    </row>
    <row r="105" spans="1:211" ht="11" customHeight="1" x14ac:dyDescent="0.15">
      <c r="A105" s="12" t="str">
        <f t="shared" ca="1" si="183"/>
        <v/>
      </c>
      <c r="B105" s="6" t="e">
        <f t="shared" ca="1" si="184"/>
        <v>#N/A</v>
      </c>
      <c r="C105" s="50" t="str">
        <f ca="1">IF(A105="","",IF(snowball,IF(($E$5-FN105)&lt;0,0,$E$5-FN105),0)+D105)</f>
        <v/>
      </c>
      <c r="D105" s="38"/>
      <c r="E105" s="11">
        <f t="shared" ca="1" si="185"/>
        <v>0</v>
      </c>
      <c r="F105" s="11">
        <f t="shared" ca="1" si="186"/>
        <v>0</v>
      </c>
      <c r="G105" s="11">
        <f t="shared" ca="1" si="187"/>
        <v>0</v>
      </c>
      <c r="H105" s="11">
        <f t="shared" ca="1" si="188"/>
        <v>0</v>
      </c>
      <c r="I105" s="11">
        <f t="shared" ca="1" si="189"/>
        <v>0</v>
      </c>
      <c r="J105" s="11">
        <f t="shared" ca="1" si="190"/>
        <v>0</v>
      </c>
      <c r="K105" s="11">
        <f t="shared" ca="1" si="191"/>
        <v>0</v>
      </c>
      <c r="L105" s="11">
        <f t="shared" ca="1" si="192"/>
        <v>0</v>
      </c>
      <c r="M105" s="11">
        <f t="shared" ca="1" si="193"/>
        <v>0</v>
      </c>
      <c r="N105" s="11">
        <f t="shared" ca="1" si="194"/>
        <v>0</v>
      </c>
      <c r="O105" s="11">
        <f t="shared" ca="1" si="195"/>
        <v>0</v>
      </c>
      <c r="P105" s="11">
        <f t="shared" ca="1" si="196"/>
        <v>0</v>
      </c>
      <c r="Q105" s="11">
        <f t="shared" ca="1" si="197"/>
        <v>0</v>
      </c>
      <c r="R105" s="11">
        <f t="shared" ca="1" si="198"/>
        <v>0</v>
      </c>
      <c r="S105" s="11">
        <f t="shared" ca="1" si="199"/>
        <v>0</v>
      </c>
      <c r="T105" s="11">
        <f t="shared" ca="1" si="200"/>
        <v>0</v>
      </c>
      <c r="U105" s="11">
        <f t="shared" ca="1" si="201"/>
        <v>0</v>
      </c>
      <c r="V105" s="11">
        <f t="shared" ca="1" si="202"/>
        <v>0</v>
      </c>
      <c r="W105" s="11">
        <f t="shared" ca="1" si="203"/>
        <v>0</v>
      </c>
      <c r="X105" s="11">
        <f t="shared" ca="1" si="204"/>
        <v>0</v>
      </c>
      <c r="Y105" s="11">
        <f t="shared" ca="1" si="205"/>
        <v>0</v>
      </c>
      <c r="Z105" s="11">
        <f t="shared" ca="1" si="206"/>
        <v>0</v>
      </c>
      <c r="AA105" s="11">
        <f t="shared" ca="1" si="207"/>
        <v>0</v>
      </c>
      <c r="AB105" s="11">
        <f t="shared" ca="1" si="208"/>
        <v>0</v>
      </c>
      <c r="AC105" s="11">
        <f t="shared" ca="1" si="209"/>
        <v>0</v>
      </c>
      <c r="AD105" s="11">
        <f t="shared" ca="1" si="210"/>
        <v>0</v>
      </c>
      <c r="AE105" s="11">
        <f t="shared" ca="1" si="211"/>
        <v>0</v>
      </c>
      <c r="AF105" s="11">
        <f t="shared" ca="1" si="212"/>
        <v>0</v>
      </c>
      <c r="AG105" s="11">
        <f t="shared" ca="1" si="213"/>
        <v>0</v>
      </c>
      <c r="AH105" s="11">
        <f t="shared" ca="1" si="214"/>
        <v>0</v>
      </c>
      <c r="AI105" s="11">
        <f t="shared" ca="1" si="215"/>
        <v>0</v>
      </c>
      <c r="AJ105" s="11">
        <f t="shared" ca="1" si="216"/>
        <v>0</v>
      </c>
      <c r="AK105" s="11">
        <f t="shared" ca="1" si="217"/>
        <v>0</v>
      </c>
      <c r="AL105" s="11">
        <f t="shared" ca="1" si="218"/>
        <v>0</v>
      </c>
      <c r="AM105" s="11">
        <f t="shared" ca="1" si="219"/>
        <v>0</v>
      </c>
      <c r="AN105" s="11">
        <f t="shared" ca="1" si="220"/>
        <v>0</v>
      </c>
      <c r="AO105" s="11">
        <f t="shared" ca="1" si="221"/>
        <v>0</v>
      </c>
      <c r="AP105" s="11">
        <f t="shared" ca="1" si="222"/>
        <v>0</v>
      </c>
      <c r="AQ105" s="11">
        <f t="shared" ca="1" si="223"/>
        <v>0</v>
      </c>
      <c r="AR105" s="11">
        <f t="shared" ca="1" si="224"/>
        <v>0</v>
      </c>
      <c r="AS105" s="35"/>
      <c r="AT105" s="11">
        <f t="shared" ca="1" si="225"/>
        <v>0</v>
      </c>
      <c r="AU105" s="11">
        <f t="shared" ca="1" si="226"/>
        <v>0</v>
      </c>
      <c r="AV105" s="11">
        <f t="shared" ca="1" si="227"/>
        <v>0</v>
      </c>
      <c r="AW105" s="11">
        <f t="shared" ca="1" si="228"/>
        <v>0</v>
      </c>
      <c r="AX105" s="11">
        <f t="shared" ca="1" si="229"/>
        <v>0</v>
      </c>
      <c r="AY105" s="11">
        <f t="shared" ca="1" si="230"/>
        <v>0</v>
      </c>
      <c r="AZ105" s="11">
        <f t="shared" ca="1" si="231"/>
        <v>0</v>
      </c>
      <c r="BA105" s="11">
        <f t="shared" ca="1" si="232"/>
        <v>0</v>
      </c>
      <c r="BB105" s="11">
        <f t="shared" ca="1" si="233"/>
        <v>0</v>
      </c>
      <c r="BC105" s="11">
        <f t="shared" ca="1" si="234"/>
        <v>0</v>
      </c>
      <c r="BD105" s="11">
        <f t="shared" ca="1" si="235"/>
        <v>0</v>
      </c>
      <c r="BE105" s="11">
        <f t="shared" ca="1" si="236"/>
        <v>0</v>
      </c>
      <c r="BF105" s="11">
        <f t="shared" ca="1" si="237"/>
        <v>0</v>
      </c>
      <c r="BG105" s="11">
        <f t="shared" ca="1" si="238"/>
        <v>0</v>
      </c>
      <c r="BH105" s="11">
        <f t="shared" ca="1" si="239"/>
        <v>0</v>
      </c>
      <c r="BI105" s="11">
        <f t="shared" ca="1" si="240"/>
        <v>0</v>
      </c>
      <c r="BJ105" s="11">
        <f t="shared" ca="1" si="241"/>
        <v>0</v>
      </c>
      <c r="BK105" s="11">
        <f t="shared" ca="1" si="242"/>
        <v>0</v>
      </c>
      <c r="BL105" s="11">
        <f t="shared" ca="1" si="243"/>
        <v>0</v>
      </c>
      <c r="BM105" s="11">
        <f t="shared" ca="1" si="244"/>
        <v>0</v>
      </c>
      <c r="BN105" s="11">
        <f t="shared" ca="1" si="245"/>
        <v>0</v>
      </c>
      <c r="BO105" s="11">
        <f t="shared" ca="1" si="246"/>
        <v>0</v>
      </c>
      <c r="BP105" s="11">
        <f t="shared" ca="1" si="247"/>
        <v>0</v>
      </c>
      <c r="BQ105" s="11">
        <f t="shared" ca="1" si="248"/>
        <v>0</v>
      </c>
      <c r="BR105" s="11">
        <f t="shared" ca="1" si="249"/>
        <v>0</v>
      </c>
      <c r="BS105" s="11">
        <f t="shared" ca="1" si="250"/>
        <v>0</v>
      </c>
      <c r="BT105" s="11">
        <f t="shared" ca="1" si="251"/>
        <v>0</v>
      </c>
      <c r="BU105" s="11">
        <f t="shared" ca="1" si="252"/>
        <v>0</v>
      </c>
      <c r="BV105" s="11">
        <f t="shared" ca="1" si="253"/>
        <v>0</v>
      </c>
      <c r="BW105" s="11">
        <f t="shared" ca="1" si="254"/>
        <v>0</v>
      </c>
      <c r="BX105" s="11">
        <f t="shared" ca="1" si="255"/>
        <v>0</v>
      </c>
      <c r="BY105" s="11">
        <f t="shared" ca="1" si="256"/>
        <v>0</v>
      </c>
      <c r="BZ105" s="11">
        <f t="shared" ca="1" si="257"/>
        <v>0</v>
      </c>
      <c r="CA105" s="11">
        <f t="shared" ca="1" si="258"/>
        <v>0</v>
      </c>
      <c r="CB105" s="11">
        <f t="shared" ca="1" si="259"/>
        <v>0</v>
      </c>
      <c r="CC105" s="11">
        <f t="shared" ca="1" si="260"/>
        <v>0</v>
      </c>
      <c r="CD105" s="11">
        <f t="shared" ca="1" si="261"/>
        <v>0</v>
      </c>
      <c r="CE105" s="11">
        <f t="shared" ca="1" si="262"/>
        <v>0</v>
      </c>
      <c r="CF105" s="11">
        <f t="shared" ca="1" si="263"/>
        <v>0</v>
      </c>
      <c r="CG105" s="11">
        <f t="shared" ca="1" si="264"/>
        <v>0</v>
      </c>
      <c r="CH105" s="11">
        <f t="shared" ca="1" si="265"/>
        <v>0</v>
      </c>
      <c r="CI105" s="3"/>
      <c r="CJ105" s="11">
        <f t="shared" ca="1" si="266"/>
        <v>0</v>
      </c>
      <c r="CK105" s="11">
        <f t="shared" ca="1" si="267"/>
        <v>0</v>
      </c>
      <c r="CL105" s="11">
        <f t="shared" ca="1" si="268"/>
        <v>0</v>
      </c>
      <c r="CM105" s="11">
        <f t="shared" ca="1" si="269"/>
        <v>0</v>
      </c>
      <c r="CN105" s="11">
        <f t="shared" ca="1" si="270"/>
        <v>0</v>
      </c>
      <c r="CO105" s="11">
        <f t="shared" ca="1" si="271"/>
        <v>0</v>
      </c>
      <c r="CP105" s="11">
        <f t="shared" ca="1" si="272"/>
        <v>0</v>
      </c>
      <c r="CQ105" s="11">
        <f t="shared" ca="1" si="273"/>
        <v>0</v>
      </c>
      <c r="CR105" s="11">
        <f t="shared" ca="1" si="274"/>
        <v>0</v>
      </c>
      <c r="CS105" s="11">
        <f t="shared" ca="1" si="275"/>
        <v>0</v>
      </c>
      <c r="CT105" s="11">
        <f t="shared" ca="1" si="276"/>
        <v>0</v>
      </c>
      <c r="CU105" s="11">
        <f t="shared" ca="1" si="277"/>
        <v>0</v>
      </c>
      <c r="CV105" s="11">
        <f t="shared" ca="1" si="278"/>
        <v>0</v>
      </c>
      <c r="CW105" s="11">
        <f t="shared" ca="1" si="279"/>
        <v>0</v>
      </c>
      <c r="CX105" s="11">
        <f t="shared" ca="1" si="280"/>
        <v>0</v>
      </c>
      <c r="CY105" s="11">
        <f t="shared" ca="1" si="281"/>
        <v>0</v>
      </c>
      <c r="CZ105" s="11">
        <f t="shared" ca="1" si="282"/>
        <v>0</v>
      </c>
      <c r="DA105" s="11">
        <f t="shared" ca="1" si="283"/>
        <v>0</v>
      </c>
      <c r="DB105" s="11">
        <f t="shared" ca="1" si="284"/>
        <v>0</v>
      </c>
      <c r="DC105" s="11">
        <f t="shared" ca="1" si="285"/>
        <v>0</v>
      </c>
      <c r="DD105" s="11">
        <f t="shared" ca="1" si="286"/>
        <v>0</v>
      </c>
      <c r="DE105" s="11">
        <f t="shared" ca="1" si="287"/>
        <v>0</v>
      </c>
      <c r="DF105" s="11">
        <f t="shared" ca="1" si="288"/>
        <v>0</v>
      </c>
      <c r="DG105" s="11">
        <f t="shared" ca="1" si="289"/>
        <v>0</v>
      </c>
      <c r="DH105" s="11">
        <f t="shared" ca="1" si="290"/>
        <v>0</v>
      </c>
      <c r="DI105" s="11">
        <f t="shared" ca="1" si="291"/>
        <v>0</v>
      </c>
      <c r="DJ105" s="11">
        <f t="shared" ca="1" si="292"/>
        <v>0</v>
      </c>
      <c r="DK105" s="11">
        <f t="shared" ca="1" si="293"/>
        <v>0</v>
      </c>
      <c r="DL105" s="11">
        <f t="shared" ca="1" si="294"/>
        <v>0</v>
      </c>
      <c r="DM105" s="11">
        <f t="shared" ca="1" si="295"/>
        <v>0</v>
      </c>
      <c r="DN105" s="11">
        <f t="shared" ca="1" si="296"/>
        <v>0</v>
      </c>
      <c r="DO105" s="11">
        <f t="shared" ca="1" si="297"/>
        <v>0</v>
      </c>
      <c r="DP105" s="11">
        <f t="shared" ca="1" si="298"/>
        <v>0</v>
      </c>
      <c r="DQ105" s="11">
        <f t="shared" ca="1" si="299"/>
        <v>0</v>
      </c>
      <c r="DR105" s="11">
        <f t="shared" ca="1" si="300"/>
        <v>0</v>
      </c>
      <c r="DS105" s="11">
        <f t="shared" ca="1" si="301"/>
        <v>0</v>
      </c>
      <c r="DT105" s="11">
        <f t="shared" ca="1" si="302"/>
        <v>0</v>
      </c>
      <c r="DU105" s="11">
        <f t="shared" ca="1" si="303"/>
        <v>0</v>
      </c>
      <c r="DV105" s="11">
        <f t="shared" ca="1" si="304"/>
        <v>0</v>
      </c>
      <c r="DW105" s="11">
        <f t="shared" ca="1" si="305"/>
        <v>0</v>
      </c>
      <c r="DX105" s="49">
        <f t="shared" ca="1" si="181"/>
        <v>0</v>
      </c>
      <c r="DY105" s="8"/>
      <c r="DZ105" s="11">
        <f t="shared" ca="1" si="306"/>
        <v>0</v>
      </c>
      <c r="EA105" s="11">
        <f t="shared" ca="1" si="307"/>
        <v>0</v>
      </c>
      <c r="EB105" s="11">
        <f t="shared" ca="1" si="308"/>
        <v>0</v>
      </c>
      <c r="EC105" s="11">
        <f t="shared" ca="1" si="309"/>
        <v>0</v>
      </c>
      <c r="ED105" s="11">
        <f t="shared" ca="1" si="310"/>
        <v>0</v>
      </c>
      <c r="EE105" s="11">
        <f t="shared" ca="1" si="311"/>
        <v>0</v>
      </c>
      <c r="EF105" s="11">
        <f t="shared" ca="1" si="312"/>
        <v>0</v>
      </c>
      <c r="EG105" s="11">
        <f t="shared" ca="1" si="313"/>
        <v>0</v>
      </c>
      <c r="EH105" s="11">
        <f t="shared" ca="1" si="314"/>
        <v>0</v>
      </c>
      <c r="EI105" s="11">
        <f t="shared" ca="1" si="315"/>
        <v>0</v>
      </c>
      <c r="EJ105" s="11">
        <f t="shared" ca="1" si="316"/>
        <v>0</v>
      </c>
      <c r="EK105" s="11">
        <f t="shared" ca="1" si="317"/>
        <v>0</v>
      </c>
      <c r="EL105" s="11">
        <f t="shared" ca="1" si="318"/>
        <v>0</v>
      </c>
      <c r="EM105" s="11">
        <f t="shared" ca="1" si="319"/>
        <v>0</v>
      </c>
      <c r="EN105" s="11">
        <f t="shared" ca="1" si="320"/>
        <v>0</v>
      </c>
      <c r="EO105" s="11">
        <f t="shared" ca="1" si="321"/>
        <v>0</v>
      </c>
      <c r="EP105" s="11">
        <f t="shared" ca="1" si="322"/>
        <v>0</v>
      </c>
      <c r="EQ105" s="11">
        <f t="shared" ca="1" si="323"/>
        <v>0</v>
      </c>
      <c r="ER105" s="11">
        <f t="shared" ca="1" si="324"/>
        <v>0</v>
      </c>
      <c r="ES105" s="11">
        <f t="shared" ca="1" si="325"/>
        <v>0</v>
      </c>
      <c r="ET105" s="11">
        <f t="shared" ca="1" si="326"/>
        <v>0</v>
      </c>
      <c r="EU105" s="11">
        <f t="shared" ca="1" si="327"/>
        <v>0</v>
      </c>
      <c r="EV105" s="11">
        <f t="shared" ca="1" si="328"/>
        <v>0</v>
      </c>
      <c r="EW105" s="11">
        <f t="shared" ca="1" si="329"/>
        <v>0</v>
      </c>
      <c r="EX105" s="11">
        <f t="shared" ca="1" si="330"/>
        <v>0</v>
      </c>
      <c r="EY105" s="11">
        <f t="shared" ca="1" si="331"/>
        <v>0</v>
      </c>
      <c r="EZ105" s="11">
        <f t="shared" ca="1" si="332"/>
        <v>0</v>
      </c>
      <c r="FA105" s="11">
        <f t="shared" ca="1" si="333"/>
        <v>0</v>
      </c>
      <c r="FB105" s="11">
        <f t="shared" ca="1" si="334"/>
        <v>0</v>
      </c>
      <c r="FC105" s="11">
        <f t="shared" ca="1" si="335"/>
        <v>0</v>
      </c>
      <c r="FD105" s="11">
        <f t="shared" ca="1" si="336"/>
        <v>0</v>
      </c>
      <c r="FE105" s="11">
        <f t="shared" ca="1" si="337"/>
        <v>0</v>
      </c>
      <c r="FF105" s="11">
        <f t="shared" ca="1" si="338"/>
        <v>0</v>
      </c>
      <c r="FG105" s="11">
        <f t="shared" ca="1" si="339"/>
        <v>0</v>
      </c>
      <c r="FH105" s="11">
        <f t="shared" ca="1" si="340"/>
        <v>0</v>
      </c>
      <c r="FI105" s="11">
        <f t="shared" ca="1" si="341"/>
        <v>0</v>
      </c>
      <c r="FJ105" s="11">
        <f t="shared" ca="1" si="342"/>
        <v>0</v>
      </c>
      <c r="FK105" s="11">
        <f t="shared" ca="1" si="343"/>
        <v>0</v>
      </c>
      <c r="FL105" s="11">
        <f t="shared" ca="1" si="344"/>
        <v>0</v>
      </c>
      <c r="FM105" s="11">
        <f t="shared" ca="1" si="345"/>
        <v>0</v>
      </c>
      <c r="FN105" s="49">
        <f t="shared" ca="1" si="182"/>
        <v>0</v>
      </c>
      <c r="FO105" s="14"/>
      <c r="FP105" s="37">
        <f t="shared" ca="1" si="346"/>
        <v>0</v>
      </c>
      <c r="FQ105" s="11">
        <f ca="1">IF(AV104&lt;=0,0,IF($C105&lt;=SUM($FP105:FP105),0,IF(EA105+$C105-SUM($FP105:FP105)&gt;AV104+CK105,AV104+CK105-EA105,$C105-SUM($FP105:FP105))))</f>
        <v>0</v>
      </c>
      <c r="FR105" s="11">
        <f ca="1">IF(AW104&lt;=0,0,IF($C105&lt;=SUM($FP105:FQ105),0,IF(EB105+$C105-SUM($FP105:FQ105)&gt;AW104+CL105,AW104+CL105-EB105,$C105-SUM($FP105:FQ105))))</f>
        <v>0</v>
      </c>
      <c r="FS105" s="11">
        <f ca="1">IF(AX104&lt;=0,0,IF($C105&lt;=SUM($FP105:FR105),0,IF(EC105+$C105-SUM($FP105:FR105)&gt;AX104+CM105,AX104+CM105-EC105,$C105-SUM($FP105:FR105))))</f>
        <v>0</v>
      </c>
      <c r="FT105" s="11">
        <f ca="1">IF(AY104&lt;=0,0,IF($C105&lt;=SUM($FP105:FS105),0,IF(ED105+$C105-SUM($FP105:FS105)&gt;AY104+CN105,AY104+CN105-ED105,$C105-SUM($FP105:FS105))))</f>
        <v>0</v>
      </c>
      <c r="FU105" s="11">
        <f ca="1">IF(AZ104&lt;=0,0,IF($C105&lt;=SUM($FP105:FT105),0,IF(EE105+$C105-SUM($FP105:FT105)&gt;AZ104+CO105,AZ104+CO105-EE105,$C105-SUM($FP105:FT105))))</f>
        <v>0</v>
      </c>
      <c r="FV105" s="11">
        <f ca="1">IF(BA104&lt;=0,0,IF($C105&lt;=SUM($FP105:FU105),0,IF(EF105+$C105-SUM($FP105:FU105)&gt;BA104+CP105,BA104+CP105-EF105,$C105-SUM($FP105:FU105))))</f>
        <v>0</v>
      </c>
      <c r="FW105" s="11">
        <f ca="1">IF(BB104&lt;=0,0,IF($C105&lt;=SUM($FP105:FV105),0,IF(EG105+$C105-SUM($FP105:FV105)&gt;BB104+CQ105,BB104+CQ105-EG105,$C105-SUM($FP105:FV105))))</f>
        <v>0</v>
      </c>
      <c r="FX105" s="11">
        <f ca="1">IF(BC104&lt;=0,0,IF($C105&lt;=SUM($FP105:FW105),0,IF(EH105+$C105-SUM($FP105:FW105)&gt;BC104+CR105,BC104+CR105-EH105,$C105-SUM($FP105:FW105))))</f>
        <v>0</v>
      </c>
      <c r="FY105" s="11">
        <f ca="1">IF(BD104&lt;=0,0,IF($C105&lt;=SUM($FP105:FX105),0,IF(EI105+$C105-SUM($FP105:FX105)&gt;BD104+CS105,BD104+CS105-EI105,$C105-SUM($FP105:FX105))))</f>
        <v>0</v>
      </c>
      <c r="FZ105" s="11">
        <f ca="1">IF(BE104&lt;=0,0,IF($C105&lt;=SUM($FP105:FY105),0,IF(EJ105+$C105-SUM($FP105:FY105)&gt;BE104+CT105,BE104+CT105-EJ105,$C105-SUM($FP105:FY105))))</f>
        <v>0</v>
      </c>
      <c r="GA105" s="11">
        <f ca="1">IF(BF104&lt;=0,0,IF($C105&lt;=SUM($FP105:FZ105),0,IF(EK105+$C105-SUM($FP105:FZ105)&gt;BF104+CU105,BF104+CU105-EK105,$C105-SUM($FP105:FZ105))))</f>
        <v>0</v>
      </c>
      <c r="GB105" s="11">
        <f ca="1">IF(BG104&lt;=0,0,IF($C105&lt;=SUM($FP105:GA105),0,IF(EL105+$C105-SUM($FP105:GA105)&gt;BG104+CV105,BG104+CV105-EL105,$C105-SUM($FP105:GA105))))</f>
        <v>0</v>
      </c>
      <c r="GC105" s="11">
        <f ca="1">IF(BH104&lt;=0,0,IF($C105&lt;=SUM($FP105:GB105),0,IF(EM105+$C105-SUM($FP105:GB105)&gt;BH104+CW105,BH104+CW105-EM105,$C105-SUM($FP105:GB105))))</f>
        <v>0</v>
      </c>
      <c r="GD105" s="11">
        <f ca="1">IF(BI104&lt;=0,0,IF($C105&lt;=SUM($FP105:GC105),0,IF(EN105+$C105-SUM($FP105:GC105)&gt;BI104+CX105,BI104+CX105-EN105,$C105-SUM($FP105:GC105))))</f>
        <v>0</v>
      </c>
      <c r="GE105" s="11">
        <f ca="1">IF(BJ104&lt;=0,0,IF($C105&lt;=SUM($FP105:GD105),0,IF(EO105+$C105-SUM($FP105:GD105)&gt;BJ104+CY105,BJ104+CY105-EO105,$C105-SUM($FP105:GD105))))</f>
        <v>0</v>
      </c>
      <c r="GF105" s="11">
        <f ca="1">IF(BK104&lt;=0,0,IF($C105&lt;=SUM($FP105:GE105),0,IF(EP105+$C105-SUM($FP105:GE105)&gt;BK104+CZ105,BK104+CZ105-EP105,$C105-SUM($FP105:GE105))))</f>
        <v>0</v>
      </c>
      <c r="GG105" s="11">
        <f ca="1">IF(BL104&lt;=0,0,IF($C105&lt;=SUM($FP105:GF105),0,IF(EQ105+$C105-SUM($FP105:GF105)&gt;BL104+DA105,BL104+DA105-EQ105,$C105-SUM($FP105:GF105))))</f>
        <v>0</v>
      </c>
      <c r="GH105" s="11">
        <f ca="1">IF(BM104&lt;=0,0,IF($C105&lt;=SUM($FP105:GG105),0,IF(ER105+$C105-SUM($FP105:GG105)&gt;BM104+DB105,BM104+DB105-ER105,$C105-SUM($FP105:GG105))))</f>
        <v>0</v>
      </c>
      <c r="GI105" s="11">
        <f ca="1">IF(BN104&lt;=0,0,IF($C105&lt;=SUM($FP105:GH105),0,IF(ES105+$C105-SUM($FP105:GH105)&gt;BN104+DC105,BN104+DC105-ES105,$C105-SUM($FP105:GH105))))</f>
        <v>0</v>
      </c>
      <c r="GJ105" s="11">
        <f ca="1">IF(BO104&lt;=0,0,IF($C105&lt;=SUM($FP105:GI105),0,IF(ET105+$C105-SUM($FP105:GI105)&gt;BO104+DD105,BO104+DD105-ET105,$C105-SUM($FP105:GI105))))</f>
        <v>0</v>
      </c>
      <c r="GK105" s="11">
        <f ca="1">IF(BP104&lt;=0,0,IF($C105&lt;=SUM($FP105:GJ105),0,IF(EU105+$C105-SUM($FP105:GJ105)&gt;BP104+DE105,BP104+DE105-EU105,$C105-SUM($FP105:GJ105))))</f>
        <v>0</v>
      </c>
      <c r="GL105" s="11">
        <f ca="1">IF(BQ104&lt;=0,0,IF($C105&lt;=SUM($FP105:GK105),0,IF(EV105+$C105-SUM($FP105:GK105)&gt;BQ104+DF105,BQ104+DF105-EV105,$C105-SUM($FP105:GK105))))</f>
        <v>0</v>
      </c>
      <c r="GM105" s="11">
        <f ca="1">IF(BR104&lt;=0,0,IF($C105&lt;=SUM($FP105:GL105),0,IF(EW105+$C105-SUM($FP105:GL105)&gt;BR104+DG105,BR104+DG105-EW105,$C105-SUM($FP105:GL105))))</f>
        <v>0</v>
      </c>
      <c r="GN105" s="11">
        <f ca="1">IF(BS104&lt;=0,0,IF($C105&lt;=SUM($FP105:GM105),0,IF(EX105+$C105-SUM($FP105:GM105)&gt;BS104+DH105,BS104+DH105-EX105,$C105-SUM($FP105:GM105))))</f>
        <v>0</v>
      </c>
      <c r="GO105" s="11">
        <f ca="1">IF(BT104&lt;=0,0,IF($C105&lt;=SUM($FP105:GN105),0,IF(EY105+$C105-SUM($FP105:GN105)&gt;BT104+DI105,BT104+DI105-EY105,$C105-SUM($FP105:GN105))))</f>
        <v>0</v>
      </c>
      <c r="GP105" s="11">
        <f ca="1">IF(BU104&lt;=0,0,IF($C105&lt;=SUM($FP105:GO105),0,IF(EZ105+$C105-SUM($FP105:GO105)&gt;BU104+DJ105,BU104+DJ105-EZ105,$C105-SUM($FP105:GO105))))</f>
        <v>0</v>
      </c>
      <c r="GQ105" s="11">
        <f ca="1">IF(BV104&lt;=0,0,IF($C105&lt;=SUM($FP105:GP105),0,IF(FA105+$C105-SUM($FP105:GP105)&gt;BV104+DK105,BV104+DK105-FA105,$C105-SUM($FP105:GP105))))</f>
        <v>0</v>
      </c>
      <c r="GR105" s="11">
        <f ca="1">IF(BW104&lt;=0,0,IF($C105&lt;=SUM($FP105:GQ105),0,IF(FB105+$C105-SUM($FP105:GQ105)&gt;BW104+DL105,BW104+DL105-FB105,$C105-SUM($FP105:GQ105))))</f>
        <v>0</v>
      </c>
      <c r="GS105" s="11">
        <f ca="1">IF(BX104&lt;=0,0,IF($C105&lt;=SUM($FP105:GR105),0,IF(FC105+$C105-SUM($FP105:GR105)&gt;BX104+DM105,BX104+DM105-FC105,$C105-SUM($FP105:GR105))))</f>
        <v>0</v>
      </c>
      <c r="GT105" s="11">
        <f ca="1">IF(BY104&lt;=0,0,IF($C105&lt;=SUM($FP105:GS105),0,IF(FD105+$C105-SUM($FP105:GS105)&gt;BY104+DN105,BY104+DN105-FD105,$C105-SUM($FP105:GS105))))</f>
        <v>0</v>
      </c>
      <c r="GU105" s="11">
        <f ca="1">IF(BZ104&lt;=0,0,IF($C105&lt;=SUM($FP105:GT105),0,IF(FE105+$C105-SUM($FP105:GT105)&gt;BZ104+DO105,BZ104+DO105-FE105,$C105-SUM($FP105:GT105))))</f>
        <v>0</v>
      </c>
      <c r="GV105" s="11">
        <f ca="1">IF(CA104&lt;=0,0,IF($C105&lt;=SUM($FP105:GU105),0,IF(FF105+$C105-SUM($FP105:GU105)&gt;CA104+DP105,CA104+DP105-FF105,$C105-SUM($FP105:GU105))))</f>
        <v>0</v>
      </c>
      <c r="GW105" s="11">
        <f ca="1">IF(CB104&lt;=0,0,IF($C105&lt;=SUM($FP105:GV105),0,IF(FG105+$C105-SUM($FP105:GV105)&gt;CB104+DQ105,CB104+DQ105-FG105,$C105-SUM($FP105:GV105))))</f>
        <v>0</v>
      </c>
      <c r="GX105" s="11">
        <f ca="1">IF(CC104&lt;=0,0,IF($C105&lt;=SUM($FP105:GW105),0,IF(FH105+$C105-SUM($FP105:GW105)&gt;CC104+DR105,CC104+DR105-FH105,$C105-SUM($FP105:GW105))))</f>
        <v>0</v>
      </c>
      <c r="GY105" s="11">
        <f ca="1">IF(CD104&lt;=0,0,IF($C105&lt;=SUM($FP105:GX105),0,IF(FI105+$C105-SUM($FP105:GX105)&gt;CD104+DS105,CD104+DS105-FI105,$C105-SUM($FP105:GX105))))</f>
        <v>0</v>
      </c>
      <c r="GZ105" s="11">
        <f ca="1">IF(CE104&lt;=0,0,IF($C105&lt;=SUM($FP105:GY105),0,IF(FJ105+$C105-SUM($FP105:GY105)&gt;CE104+DT105,CE104+DT105-FJ105,$C105-SUM($FP105:GY105))))</f>
        <v>0</v>
      </c>
      <c r="HA105" s="11">
        <f ca="1">IF(CF104&lt;=0,0,IF($C105&lt;=SUM($FP105:GZ105),0,IF(FK105+$C105-SUM($FP105:GZ105)&gt;CF104+DU105,CF104+DU105-FK105,$C105-SUM($FP105:GZ105))))</f>
        <v>0</v>
      </c>
      <c r="HB105" s="11">
        <f ca="1">IF(CG104&lt;=0,0,IF($C105&lt;=SUM($FP105:HA105),0,IF(FL105+$C105-SUM($FP105:HA105)&gt;CG104+DV105,CG104+DV105-FL105,$C105-SUM($FP105:HA105))))</f>
        <v>0</v>
      </c>
      <c r="HC105" s="11">
        <f ca="1">IF(CH104&lt;=0,0,IF($C105&lt;=SUM($FP105:HB105),0,IF(FM105+$C105-SUM($FP105:HB105)&gt;CH104+DW105,CH104+DW105-FM105,$C105-SUM($FP105:HB105))))</f>
        <v>0</v>
      </c>
    </row>
    <row r="106" spans="1:211" ht="11" customHeight="1" x14ac:dyDescent="0.15">
      <c r="A106" s="12" t="str">
        <f t="shared" ca="1" si="183"/>
        <v/>
      </c>
      <c r="B106" s="6" t="e">
        <f t="shared" ca="1" si="184"/>
        <v>#N/A</v>
      </c>
      <c r="C106" s="50" t="str">
        <f ca="1">IF(A106="","",IF(snowball,IF(($E$5-FN106)&lt;0,0,$E$5-FN106),0)+D106)</f>
        <v/>
      </c>
      <c r="D106" s="38"/>
      <c r="E106" s="11">
        <f t="shared" ca="1" si="185"/>
        <v>0</v>
      </c>
      <c r="F106" s="11">
        <f t="shared" ca="1" si="186"/>
        <v>0</v>
      </c>
      <c r="G106" s="11">
        <f t="shared" ca="1" si="187"/>
        <v>0</v>
      </c>
      <c r="H106" s="11">
        <f t="shared" ca="1" si="188"/>
        <v>0</v>
      </c>
      <c r="I106" s="11">
        <f t="shared" ca="1" si="189"/>
        <v>0</v>
      </c>
      <c r="J106" s="11">
        <f t="shared" ca="1" si="190"/>
        <v>0</v>
      </c>
      <c r="K106" s="11">
        <f t="shared" ca="1" si="191"/>
        <v>0</v>
      </c>
      <c r="L106" s="11">
        <f t="shared" ca="1" si="192"/>
        <v>0</v>
      </c>
      <c r="M106" s="11">
        <f t="shared" ca="1" si="193"/>
        <v>0</v>
      </c>
      <c r="N106" s="11">
        <f t="shared" ca="1" si="194"/>
        <v>0</v>
      </c>
      <c r="O106" s="11">
        <f t="shared" ca="1" si="195"/>
        <v>0</v>
      </c>
      <c r="P106" s="11">
        <f t="shared" ca="1" si="196"/>
        <v>0</v>
      </c>
      <c r="Q106" s="11">
        <f t="shared" ca="1" si="197"/>
        <v>0</v>
      </c>
      <c r="R106" s="11">
        <f t="shared" ca="1" si="198"/>
        <v>0</v>
      </c>
      <c r="S106" s="11">
        <f t="shared" ca="1" si="199"/>
        <v>0</v>
      </c>
      <c r="T106" s="11">
        <f t="shared" ca="1" si="200"/>
        <v>0</v>
      </c>
      <c r="U106" s="11">
        <f t="shared" ca="1" si="201"/>
        <v>0</v>
      </c>
      <c r="V106" s="11">
        <f t="shared" ca="1" si="202"/>
        <v>0</v>
      </c>
      <c r="W106" s="11">
        <f t="shared" ca="1" si="203"/>
        <v>0</v>
      </c>
      <c r="X106" s="11">
        <f t="shared" ca="1" si="204"/>
        <v>0</v>
      </c>
      <c r="Y106" s="11">
        <f t="shared" ca="1" si="205"/>
        <v>0</v>
      </c>
      <c r="Z106" s="11">
        <f t="shared" ca="1" si="206"/>
        <v>0</v>
      </c>
      <c r="AA106" s="11">
        <f t="shared" ca="1" si="207"/>
        <v>0</v>
      </c>
      <c r="AB106" s="11">
        <f t="shared" ca="1" si="208"/>
        <v>0</v>
      </c>
      <c r="AC106" s="11">
        <f t="shared" ca="1" si="209"/>
        <v>0</v>
      </c>
      <c r="AD106" s="11">
        <f t="shared" ca="1" si="210"/>
        <v>0</v>
      </c>
      <c r="AE106" s="11">
        <f t="shared" ca="1" si="211"/>
        <v>0</v>
      </c>
      <c r="AF106" s="11">
        <f t="shared" ca="1" si="212"/>
        <v>0</v>
      </c>
      <c r="AG106" s="11">
        <f t="shared" ca="1" si="213"/>
        <v>0</v>
      </c>
      <c r="AH106" s="11">
        <f t="shared" ca="1" si="214"/>
        <v>0</v>
      </c>
      <c r="AI106" s="11">
        <f t="shared" ca="1" si="215"/>
        <v>0</v>
      </c>
      <c r="AJ106" s="11">
        <f t="shared" ca="1" si="216"/>
        <v>0</v>
      </c>
      <c r="AK106" s="11">
        <f t="shared" ca="1" si="217"/>
        <v>0</v>
      </c>
      <c r="AL106" s="11">
        <f t="shared" ca="1" si="218"/>
        <v>0</v>
      </c>
      <c r="AM106" s="11">
        <f t="shared" ca="1" si="219"/>
        <v>0</v>
      </c>
      <c r="AN106" s="11">
        <f t="shared" ca="1" si="220"/>
        <v>0</v>
      </c>
      <c r="AO106" s="11">
        <f t="shared" ca="1" si="221"/>
        <v>0</v>
      </c>
      <c r="AP106" s="11">
        <f t="shared" ca="1" si="222"/>
        <v>0</v>
      </c>
      <c r="AQ106" s="11">
        <f t="shared" ca="1" si="223"/>
        <v>0</v>
      </c>
      <c r="AR106" s="11">
        <f t="shared" ca="1" si="224"/>
        <v>0</v>
      </c>
      <c r="AS106" s="35"/>
      <c r="AT106" s="11">
        <f t="shared" ca="1" si="225"/>
        <v>0</v>
      </c>
      <c r="AU106" s="11">
        <f t="shared" ca="1" si="226"/>
        <v>0</v>
      </c>
      <c r="AV106" s="11">
        <f t="shared" ca="1" si="227"/>
        <v>0</v>
      </c>
      <c r="AW106" s="11">
        <f t="shared" ca="1" si="228"/>
        <v>0</v>
      </c>
      <c r="AX106" s="11">
        <f t="shared" ca="1" si="229"/>
        <v>0</v>
      </c>
      <c r="AY106" s="11">
        <f t="shared" ca="1" si="230"/>
        <v>0</v>
      </c>
      <c r="AZ106" s="11">
        <f t="shared" ca="1" si="231"/>
        <v>0</v>
      </c>
      <c r="BA106" s="11">
        <f t="shared" ca="1" si="232"/>
        <v>0</v>
      </c>
      <c r="BB106" s="11">
        <f t="shared" ca="1" si="233"/>
        <v>0</v>
      </c>
      <c r="BC106" s="11">
        <f t="shared" ca="1" si="234"/>
        <v>0</v>
      </c>
      <c r="BD106" s="11">
        <f t="shared" ca="1" si="235"/>
        <v>0</v>
      </c>
      <c r="BE106" s="11">
        <f t="shared" ca="1" si="236"/>
        <v>0</v>
      </c>
      <c r="BF106" s="11">
        <f t="shared" ca="1" si="237"/>
        <v>0</v>
      </c>
      <c r="BG106" s="11">
        <f t="shared" ca="1" si="238"/>
        <v>0</v>
      </c>
      <c r="BH106" s="11">
        <f t="shared" ca="1" si="239"/>
        <v>0</v>
      </c>
      <c r="BI106" s="11">
        <f t="shared" ca="1" si="240"/>
        <v>0</v>
      </c>
      <c r="BJ106" s="11">
        <f t="shared" ca="1" si="241"/>
        <v>0</v>
      </c>
      <c r="BK106" s="11">
        <f t="shared" ca="1" si="242"/>
        <v>0</v>
      </c>
      <c r="BL106" s="11">
        <f t="shared" ca="1" si="243"/>
        <v>0</v>
      </c>
      <c r="BM106" s="11">
        <f t="shared" ca="1" si="244"/>
        <v>0</v>
      </c>
      <c r="BN106" s="11">
        <f t="shared" ca="1" si="245"/>
        <v>0</v>
      </c>
      <c r="BO106" s="11">
        <f t="shared" ca="1" si="246"/>
        <v>0</v>
      </c>
      <c r="BP106" s="11">
        <f t="shared" ca="1" si="247"/>
        <v>0</v>
      </c>
      <c r="BQ106" s="11">
        <f t="shared" ca="1" si="248"/>
        <v>0</v>
      </c>
      <c r="BR106" s="11">
        <f t="shared" ca="1" si="249"/>
        <v>0</v>
      </c>
      <c r="BS106" s="11">
        <f t="shared" ca="1" si="250"/>
        <v>0</v>
      </c>
      <c r="BT106" s="11">
        <f t="shared" ca="1" si="251"/>
        <v>0</v>
      </c>
      <c r="BU106" s="11">
        <f t="shared" ca="1" si="252"/>
        <v>0</v>
      </c>
      <c r="BV106" s="11">
        <f t="shared" ca="1" si="253"/>
        <v>0</v>
      </c>
      <c r="BW106" s="11">
        <f t="shared" ca="1" si="254"/>
        <v>0</v>
      </c>
      <c r="BX106" s="11">
        <f t="shared" ca="1" si="255"/>
        <v>0</v>
      </c>
      <c r="BY106" s="11">
        <f t="shared" ca="1" si="256"/>
        <v>0</v>
      </c>
      <c r="BZ106" s="11">
        <f t="shared" ca="1" si="257"/>
        <v>0</v>
      </c>
      <c r="CA106" s="11">
        <f t="shared" ca="1" si="258"/>
        <v>0</v>
      </c>
      <c r="CB106" s="11">
        <f t="shared" ca="1" si="259"/>
        <v>0</v>
      </c>
      <c r="CC106" s="11">
        <f t="shared" ca="1" si="260"/>
        <v>0</v>
      </c>
      <c r="CD106" s="11">
        <f t="shared" ca="1" si="261"/>
        <v>0</v>
      </c>
      <c r="CE106" s="11">
        <f t="shared" ca="1" si="262"/>
        <v>0</v>
      </c>
      <c r="CF106" s="11">
        <f t="shared" ca="1" si="263"/>
        <v>0</v>
      </c>
      <c r="CG106" s="11">
        <f t="shared" ca="1" si="264"/>
        <v>0</v>
      </c>
      <c r="CH106" s="11">
        <f t="shared" ca="1" si="265"/>
        <v>0</v>
      </c>
      <c r="CI106" s="3"/>
      <c r="CJ106" s="11">
        <f t="shared" ca="1" si="266"/>
        <v>0</v>
      </c>
      <c r="CK106" s="11">
        <f t="shared" ca="1" si="267"/>
        <v>0</v>
      </c>
      <c r="CL106" s="11">
        <f t="shared" ca="1" si="268"/>
        <v>0</v>
      </c>
      <c r="CM106" s="11">
        <f t="shared" ca="1" si="269"/>
        <v>0</v>
      </c>
      <c r="CN106" s="11">
        <f t="shared" ca="1" si="270"/>
        <v>0</v>
      </c>
      <c r="CO106" s="11">
        <f t="shared" ca="1" si="271"/>
        <v>0</v>
      </c>
      <c r="CP106" s="11">
        <f t="shared" ca="1" si="272"/>
        <v>0</v>
      </c>
      <c r="CQ106" s="11">
        <f t="shared" ca="1" si="273"/>
        <v>0</v>
      </c>
      <c r="CR106" s="11">
        <f t="shared" ca="1" si="274"/>
        <v>0</v>
      </c>
      <c r="CS106" s="11">
        <f t="shared" ca="1" si="275"/>
        <v>0</v>
      </c>
      <c r="CT106" s="11">
        <f t="shared" ca="1" si="276"/>
        <v>0</v>
      </c>
      <c r="CU106" s="11">
        <f t="shared" ca="1" si="277"/>
        <v>0</v>
      </c>
      <c r="CV106" s="11">
        <f t="shared" ca="1" si="278"/>
        <v>0</v>
      </c>
      <c r="CW106" s="11">
        <f t="shared" ca="1" si="279"/>
        <v>0</v>
      </c>
      <c r="CX106" s="11">
        <f t="shared" ca="1" si="280"/>
        <v>0</v>
      </c>
      <c r="CY106" s="11">
        <f t="shared" ca="1" si="281"/>
        <v>0</v>
      </c>
      <c r="CZ106" s="11">
        <f t="shared" ca="1" si="282"/>
        <v>0</v>
      </c>
      <c r="DA106" s="11">
        <f t="shared" ca="1" si="283"/>
        <v>0</v>
      </c>
      <c r="DB106" s="11">
        <f t="shared" ca="1" si="284"/>
        <v>0</v>
      </c>
      <c r="DC106" s="11">
        <f t="shared" ca="1" si="285"/>
        <v>0</v>
      </c>
      <c r="DD106" s="11">
        <f t="shared" ca="1" si="286"/>
        <v>0</v>
      </c>
      <c r="DE106" s="11">
        <f t="shared" ca="1" si="287"/>
        <v>0</v>
      </c>
      <c r="DF106" s="11">
        <f t="shared" ca="1" si="288"/>
        <v>0</v>
      </c>
      <c r="DG106" s="11">
        <f t="shared" ca="1" si="289"/>
        <v>0</v>
      </c>
      <c r="DH106" s="11">
        <f t="shared" ca="1" si="290"/>
        <v>0</v>
      </c>
      <c r="DI106" s="11">
        <f t="shared" ca="1" si="291"/>
        <v>0</v>
      </c>
      <c r="DJ106" s="11">
        <f t="shared" ca="1" si="292"/>
        <v>0</v>
      </c>
      <c r="DK106" s="11">
        <f t="shared" ca="1" si="293"/>
        <v>0</v>
      </c>
      <c r="DL106" s="11">
        <f t="shared" ca="1" si="294"/>
        <v>0</v>
      </c>
      <c r="DM106" s="11">
        <f t="shared" ca="1" si="295"/>
        <v>0</v>
      </c>
      <c r="DN106" s="11">
        <f t="shared" ca="1" si="296"/>
        <v>0</v>
      </c>
      <c r="DO106" s="11">
        <f t="shared" ca="1" si="297"/>
        <v>0</v>
      </c>
      <c r="DP106" s="11">
        <f t="shared" ca="1" si="298"/>
        <v>0</v>
      </c>
      <c r="DQ106" s="11">
        <f t="shared" ca="1" si="299"/>
        <v>0</v>
      </c>
      <c r="DR106" s="11">
        <f t="shared" ca="1" si="300"/>
        <v>0</v>
      </c>
      <c r="DS106" s="11">
        <f t="shared" ca="1" si="301"/>
        <v>0</v>
      </c>
      <c r="DT106" s="11">
        <f t="shared" ca="1" si="302"/>
        <v>0</v>
      </c>
      <c r="DU106" s="11">
        <f t="shared" ca="1" si="303"/>
        <v>0</v>
      </c>
      <c r="DV106" s="11">
        <f t="shared" ca="1" si="304"/>
        <v>0</v>
      </c>
      <c r="DW106" s="11">
        <f t="shared" ca="1" si="305"/>
        <v>0</v>
      </c>
      <c r="DX106" s="49">
        <f t="shared" ca="1" si="181"/>
        <v>0</v>
      </c>
      <c r="DY106" s="8"/>
      <c r="DZ106" s="11">
        <f t="shared" ca="1" si="306"/>
        <v>0</v>
      </c>
      <c r="EA106" s="11">
        <f t="shared" ca="1" si="307"/>
        <v>0</v>
      </c>
      <c r="EB106" s="11">
        <f t="shared" ca="1" si="308"/>
        <v>0</v>
      </c>
      <c r="EC106" s="11">
        <f t="shared" ca="1" si="309"/>
        <v>0</v>
      </c>
      <c r="ED106" s="11">
        <f t="shared" ca="1" si="310"/>
        <v>0</v>
      </c>
      <c r="EE106" s="11">
        <f t="shared" ca="1" si="311"/>
        <v>0</v>
      </c>
      <c r="EF106" s="11">
        <f t="shared" ca="1" si="312"/>
        <v>0</v>
      </c>
      <c r="EG106" s="11">
        <f t="shared" ca="1" si="313"/>
        <v>0</v>
      </c>
      <c r="EH106" s="11">
        <f t="shared" ca="1" si="314"/>
        <v>0</v>
      </c>
      <c r="EI106" s="11">
        <f t="shared" ca="1" si="315"/>
        <v>0</v>
      </c>
      <c r="EJ106" s="11">
        <f t="shared" ca="1" si="316"/>
        <v>0</v>
      </c>
      <c r="EK106" s="11">
        <f t="shared" ca="1" si="317"/>
        <v>0</v>
      </c>
      <c r="EL106" s="11">
        <f t="shared" ca="1" si="318"/>
        <v>0</v>
      </c>
      <c r="EM106" s="11">
        <f t="shared" ca="1" si="319"/>
        <v>0</v>
      </c>
      <c r="EN106" s="11">
        <f t="shared" ca="1" si="320"/>
        <v>0</v>
      </c>
      <c r="EO106" s="11">
        <f t="shared" ca="1" si="321"/>
        <v>0</v>
      </c>
      <c r="EP106" s="11">
        <f t="shared" ca="1" si="322"/>
        <v>0</v>
      </c>
      <c r="EQ106" s="11">
        <f t="shared" ca="1" si="323"/>
        <v>0</v>
      </c>
      <c r="ER106" s="11">
        <f t="shared" ca="1" si="324"/>
        <v>0</v>
      </c>
      <c r="ES106" s="11">
        <f t="shared" ca="1" si="325"/>
        <v>0</v>
      </c>
      <c r="ET106" s="11">
        <f t="shared" ca="1" si="326"/>
        <v>0</v>
      </c>
      <c r="EU106" s="11">
        <f t="shared" ca="1" si="327"/>
        <v>0</v>
      </c>
      <c r="EV106" s="11">
        <f t="shared" ca="1" si="328"/>
        <v>0</v>
      </c>
      <c r="EW106" s="11">
        <f t="shared" ca="1" si="329"/>
        <v>0</v>
      </c>
      <c r="EX106" s="11">
        <f t="shared" ca="1" si="330"/>
        <v>0</v>
      </c>
      <c r="EY106" s="11">
        <f t="shared" ca="1" si="331"/>
        <v>0</v>
      </c>
      <c r="EZ106" s="11">
        <f t="shared" ca="1" si="332"/>
        <v>0</v>
      </c>
      <c r="FA106" s="11">
        <f t="shared" ca="1" si="333"/>
        <v>0</v>
      </c>
      <c r="FB106" s="11">
        <f t="shared" ca="1" si="334"/>
        <v>0</v>
      </c>
      <c r="FC106" s="11">
        <f t="shared" ca="1" si="335"/>
        <v>0</v>
      </c>
      <c r="FD106" s="11">
        <f t="shared" ca="1" si="336"/>
        <v>0</v>
      </c>
      <c r="FE106" s="11">
        <f t="shared" ca="1" si="337"/>
        <v>0</v>
      </c>
      <c r="FF106" s="11">
        <f t="shared" ca="1" si="338"/>
        <v>0</v>
      </c>
      <c r="FG106" s="11">
        <f t="shared" ca="1" si="339"/>
        <v>0</v>
      </c>
      <c r="FH106" s="11">
        <f t="shared" ca="1" si="340"/>
        <v>0</v>
      </c>
      <c r="FI106" s="11">
        <f t="shared" ca="1" si="341"/>
        <v>0</v>
      </c>
      <c r="FJ106" s="11">
        <f t="shared" ca="1" si="342"/>
        <v>0</v>
      </c>
      <c r="FK106" s="11">
        <f t="shared" ca="1" si="343"/>
        <v>0</v>
      </c>
      <c r="FL106" s="11">
        <f t="shared" ca="1" si="344"/>
        <v>0</v>
      </c>
      <c r="FM106" s="11">
        <f t="shared" ca="1" si="345"/>
        <v>0</v>
      </c>
      <c r="FN106" s="49">
        <f t="shared" ca="1" si="182"/>
        <v>0</v>
      </c>
      <c r="FO106" s="14"/>
      <c r="FP106" s="37">
        <f t="shared" ca="1" si="346"/>
        <v>0</v>
      </c>
      <c r="FQ106" s="11">
        <f ca="1">IF(AV105&lt;=0,0,IF($C106&lt;=SUM($FP106:FP106),0,IF(EA106+$C106-SUM($FP106:FP106)&gt;AV105+CK106,AV105+CK106-EA106,$C106-SUM($FP106:FP106))))</f>
        <v>0</v>
      </c>
      <c r="FR106" s="11">
        <f ca="1">IF(AW105&lt;=0,0,IF($C106&lt;=SUM($FP106:FQ106),0,IF(EB106+$C106-SUM($FP106:FQ106)&gt;AW105+CL106,AW105+CL106-EB106,$C106-SUM($FP106:FQ106))))</f>
        <v>0</v>
      </c>
      <c r="FS106" s="11">
        <f ca="1">IF(AX105&lt;=0,0,IF($C106&lt;=SUM($FP106:FR106),0,IF(EC106+$C106-SUM($FP106:FR106)&gt;AX105+CM106,AX105+CM106-EC106,$C106-SUM($FP106:FR106))))</f>
        <v>0</v>
      </c>
      <c r="FT106" s="11">
        <f ca="1">IF(AY105&lt;=0,0,IF($C106&lt;=SUM($FP106:FS106),0,IF(ED106+$C106-SUM($FP106:FS106)&gt;AY105+CN106,AY105+CN106-ED106,$C106-SUM($FP106:FS106))))</f>
        <v>0</v>
      </c>
      <c r="FU106" s="11">
        <f ca="1">IF(AZ105&lt;=0,0,IF($C106&lt;=SUM($FP106:FT106),0,IF(EE106+$C106-SUM($FP106:FT106)&gt;AZ105+CO106,AZ105+CO106-EE106,$C106-SUM($FP106:FT106))))</f>
        <v>0</v>
      </c>
      <c r="FV106" s="11">
        <f ca="1">IF(BA105&lt;=0,0,IF($C106&lt;=SUM($FP106:FU106),0,IF(EF106+$C106-SUM($FP106:FU106)&gt;BA105+CP106,BA105+CP106-EF106,$C106-SUM($FP106:FU106))))</f>
        <v>0</v>
      </c>
      <c r="FW106" s="11">
        <f ca="1">IF(BB105&lt;=0,0,IF($C106&lt;=SUM($FP106:FV106),0,IF(EG106+$C106-SUM($FP106:FV106)&gt;BB105+CQ106,BB105+CQ106-EG106,$C106-SUM($FP106:FV106))))</f>
        <v>0</v>
      </c>
      <c r="FX106" s="11">
        <f ca="1">IF(BC105&lt;=0,0,IF($C106&lt;=SUM($FP106:FW106),0,IF(EH106+$C106-SUM($FP106:FW106)&gt;BC105+CR106,BC105+CR106-EH106,$C106-SUM($FP106:FW106))))</f>
        <v>0</v>
      </c>
      <c r="FY106" s="11">
        <f ca="1">IF(BD105&lt;=0,0,IF($C106&lt;=SUM($FP106:FX106),0,IF(EI106+$C106-SUM($FP106:FX106)&gt;BD105+CS106,BD105+CS106-EI106,$C106-SUM($FP106:FX106))))</f>
        <v>0</v>
      </c>
      <c r="FZ106" s="11">
        <f ca="1">IF(BE105&lt;=0,0,IF($C106&lt;=SUM($FP106:FY106),0,IF(EJ106+$C106-SUM($FP106:FY106)&gt;BE105+CT106,BE105+CT106-EJ106,$C106-SUM($FP106:FY106))))</f>
        <v>0</v>
      </c>
      <c r="GA106" s="11">
        <f ca="1">IF(BF105&lt;=0,0,IF($C106&lt;=SUM($FP106:FZ106),0,IF(EK106+$C106-SUM($FP106:FZ106)&gt;BF105+CU106,BF105+CU106-EK106,$C106-SUM($FP106:FZ106))))</f>
        <v>0</v>
      </c>
      <c r="GB106" s="11">
        <f ca="1">IF(BG105&lt;=0,0,IF($C106&lt;=SUM($FP106:GA106),0,IF(EL106+$C106-SUM($FP106:GA106)&gt;BG105+CV106,BG105+CV106-EL106,$C106-SUM($FP106:GA106))))</f>
        <v>0</v>
      </c>
      <c r="GC106" s="11">
        <f ca="1">IF(BH105&lt;=0,0,IF($C106&lt;=SUM($FP106:GB106),0,IF(EM106+$C106-SUM($FP106:GB106)&gt;BH105+CW106,BH105+CW106-EM106,$C106-SUM($FP106:GB106))))</f>
        <v>0</v>
      </c>
      <c r="GD106" s="11">
        <f ca="1">IF(BI105&lt;=0,0,IF($C106&lt;=SUM($FP106:GC106),0,IF(EN106+$C106-SUM($FP106:GC106)&gt;BI105+CX106,BI105+CX106-EN106,$C106-SUM($FP106:GC106))))</f>
        <v>0</v>
      </c>
      <c r="GE106" s="11">
        <f ca="1">IF(BJ105&lt;=0,0,IF($C106&lt;=SUM($FP106:GD106),0,IF(EO106+$C106-SUM($FP106:GD106)&gt;BJ105+CY106,BJ105+CY106-EO106,$C106-SUM($FP106:GD106))))</f>
        <v>0</v>
      </c>
      <c r="GF106" s="11">
        <f ca="1">IF(BK105&lt;=0,0,IF($C106&lt;=SUM($FP106:GE106),0,IF(EP106+$C106-SUM($FP106:GE106)&gt;BK105+CZ106,BK105+CZ106-EP106,$C106-SUM($FP106:GE106))))</f>
        <v>0</v>
      </c>
      <c r="GG106" s="11">
        <f ca="1">IF(BL105&lt;=0,0,IF($C106&lt;=SUM($FP106:GF106),0,IF(EQ106+$C106-SUM($FP106:GF106)&gt;BL105+DA106,BL105+DA106-EQ106,$C106-SUM($FP106:GF106))))</f>
        <v>0</v>
      </c>
      <c r="GH106" s="11">
        <f ca="1">IF(BM105&lt;=0,0,IF($C106&lt;=SUM($FP106:GG106),0,IF(ER106+$C106-SUM($FP106:GG106)&gt;BM105+DB106,BM105+DB106-ER106,$C106-SUM($FP106:GG106))))</f>
        <v>0</v>
      </c>
      <c r="GI106" s="11">
        <f ca="1">IF(BN105&lt;=0,0,IF($C106&lt;=SUM($FP106:GH106),0,IF(ES106+$C106-SUM($FP106:GH106)&gt;BN105+DC106,BN105+DC106-ES106,$C106-SUM($FP106:GH106))))</f>
        <v>0</v>
      </c>
      <c r="GJ106" s="11">
        <f ca="1">IF(BO105&lt;=0,0,IF($C106&lt;=SUM($FP106:GI106),0,IF(ET106+$C106-SUM($FP106:GI106)&gt;BO105+DD106,BO105+DD106-ET106,$C106-SUM($FP106:GI106))))</f>
        <v>0</v>
      </c>
      <c r="GK106" s="11">
        <f ca="1">IF(BP105&lt;=0,0,IF($C106&lt;=SUM($FP106:GJ106),0,IF(EU106+$C106-SUM($FP106:GJ106)&gt;BP105+DE106,BP105+DE106-EU106,$C106-SUM($FP106:GJ106))))</f>
        <v>0</v>
      </c>
      <c r="GL106" s="11">
        <f ca="1">IF(BQ105&lt;=0,0,IF($C106&lt;=SUM($FP106:GK106),0,IF(EV106+$C106-SUM($FP106:GK106)&gt;BQ105+DF106,BQ105+DF106-EV106,$C106-SUM($FP106:GK106))))</f>
        <v>0</v>
      </c>
      <c r="GM106" s="11">
        <f ca="1">IF(BR105&lt;=0,0,IF($C106&lt;=SUM($FP106:GL106),0,IF(EW106+$C106-SUM($FP106:GL106)&gt;BR105+DG106,BR105+DG106-EW106,$C106-SUM($FP106:GL106))))</f>
        <v>0</v>
      </c>
      <c r="GN106" s="11">
        <f ca="1">IF(BS105&lt;=0,0,IF($C106&lt;=SUM($FP106:GM106),0,IF(EX106+$C106-SUM($FP106:GM106)&gt;BS105+DH106,BS105+DH106-EX106,$C106-SUM($FP106:GM106))))</f>
        <v>0</v>
      </c>
      <c r="GO106" s="11">
        <f ca="1">IF(BT105&lt;=0,0,IF($C106&lt;=SUM($FP106:GN106),0,IF(EY106+$C106-SUM($FP106:GN106)&gt;BT105+DI106,BT105+DI106-EY106,$C106-SUM($FP106:GN106))))</f>
        <v>0</v>
      </c>
      <c r="GP106" s="11">
        <f ca="1">IF(BU105&lt;=0,0,IF($C106&lt;=SUM($FP106:GO106),0,IF(EZ106+$C106-SUM($FP106:GO106)&gt;BU105+DJ106,BU105+DJ106-EZ106,$C106-SUM($FP106:GO106))))</f>
        <v>0</v>
      </c>
      <c r="GQ106" s="11">
        <f ca="1">IF(BV105&lt;=0,0,IF($C106&lt;=SUM($FP106:GP106),0,IF(FA106+$C106-SUM($FP106:GP106)&gt;BV105+DK106,BV105+DK106-FA106,$C106-SUM($FP106:GP106))))</f>
        <v>0</v>
      </c>
      <c r="GR106" s="11">
        <f ca="1">IF(BW105&lt;=0,0,IF($C106&lt;=SUM($FP106:GQ106),0,IF(FB106+$C106-SUM($FP106:GQ106)&gt;BW105+DL106,BW105+DL106-FB106,$C106-SUM($FP106:GQ106))))</f>
        <v>0</v>
      </c>
      <c r="GS106" s="11">
        <f ca="1">IF(BX105&lt;=0,0,IF($C106&lt;=SUM($FP106:GR106),0,IF(FC106+$C106-SUM($FP106:GR106)&gt;BX105+DM106,BX105+DM106-FC106,$C106-SUM($FP106:GR106))))</f>
        <v>0</v>
      </c>
      <c r="GT106" s="11">
        <f ca="1">IF(BY105&lt;=0,0,IF($C106&lt;=SUM($FP106:GS106),0,IF(FD106+$C106-SUM($FP106:GS106)&gt;BY105+DN106,BY105+DN106-FD106,$C106-SUM($FP106:GS106))))</f>
        <v>0</v>
      </c>
      <c r="GU106" s="11">
        <f ca="1">IF(BZ105&lt;=0,0,IF($C106&lt;=SUM($FP106:GT106),0,IF(FE106+$C106-SUM($FP106:GT106)&gt;BZ105+DO106,BZ105+DO106-FE106,$C106-SUM($FP106:GT106))))</f>
        <v>0</v>
      </c>
      <c r="GV106" s="11">
        <f ca="1">IF(CA105&lt;=0,0,IF($C106&lt;=SUM($FP106:GU106),0,IF(FF106+$C106-SUM($FP106:GU106)&gt;CA105+DP106,CA105+DP106-FF106,$C106-SUM($FP106:GU106))))</f>
        <v>0</v>
      </c>
      <c r="GW106" s="11">
        <f ca="1">IF(CB105&lt;=0,0,IF($C106&lt;=SUM($FP106:GV106),0,IF(FG106+$C106-SUM($FP106:GV106)&gt;CB105+DQ106,CB105+DQ106-FG106,$C106-SUM($FP106:GV106))))</f>
        <v>0</v>
      </c>
      <c r="GX106" s="11">
        <f ca="1">IF(CC105&lt;=0,0,IF($C106&lt;=SUM($FP106:GW106),0,IF(FH106+$C106-SUM($FP106:GW106)&gt;CC105+DR106,CC105+DR106-FH106,$C106-SUM($FP106:GW106))))</f>
        <v>0</v>
      </c>
      <c r="GY106" s="11">
        <f ca="1">IF(CD105&lt;=0,0,IF($C106&lt;=SUM($FP106:GX106),0,IF(FI106+$C106-SUM($FP106:GX106)&gt;CD105+DS106,CD105+DS106-FI106,$C106-SUM($FP106:GX106))))</f>
        <v>0</v>
      </c>
      <c r="GZ106" s="11">
        <f ca="1">IF(CE105&lt;=0,0,IF($C106&lt;=SUM($FP106:GY106),0,IF(FJ106+$C106-SUM($FP106:GY106)&gt;CE105+DT106,CE105+DT106-FJ106,$C106-SUM($FP106:GY106))))</f>
        <v>0</v>
      </c>
      <c r="HA106" s="11">
        <f ca="1">IF(CF105&lt;=0,0,IF($C106&lt;=SUM($FP106:GZ106),0,IF(FK106+$C106-SUM($FP106:GZ106)&gt;CF105+DU106,CF105+DU106-FK106,$C106-SUM($FP106:GZ106))))</f>
        <v>0</v>
      </c>
      <c r="HB106" s="11">
        <f ca="1">IF(CG105&lt;=0,0,IF($C106&lt;=SUM($FP106:HA106),0,IF(FL106+$C106-SUM($FP106:HA106)&gt;CG105+DV106,CG105+DV106-FL106,$C106-SUM($FP106:HA106))))</f>
        <v>0</v>
      </c>
      <c r="HC106" s="11">
        <f ca="1">IF(CH105&lt;=0,0,IF($C106&lt;=SUM($FP106:HB106),0,IF(FM106+$C106-SUM($FP106:HB106)&gt;CH105+DW106,CH105+DW106-FM106,$C106-SUM($FP106:HB106))))</f>
        <v>0</v>
      </c>
    </row>
    <row r="107" spans="1:211" ht="11" customHeight="1" x14ac:dyDescent="0.15">
      <c r="A107" s="12" t="str">
        <f t="shared" ca="1" si="183"/>
        <v/>
      </c>
      <c r="B107" s="6" t="e">
        <f t="shared" ca="1" si="184"/>
        <v>#N/A</v>
      </c>
      <c r="C107" s="50" t="str">
        <f ca="1">IF(A107="","",IF(snowball,IF(($E$5-FN107)&lt;0,0,$E$5-FN107),0)+D107)</f>
        <v/>
      </c>
      <c r="D107" s="38"/>
      <c r="E107" s="11">
        <f t="shared" ca="1" si="185"/>
        <v>0</v>
      </c>
      <c r="F107" s="11">
        <f t="shared" ca="1" si="186"/>
        <v>0</v>
      </c>
      <c r="G107" s="11">
        <f t="shared" ca="1" si="187"/>
        <v>0</v>
      </c>
      <c r="H107" s="11">
        <f t="shared" ca="1" si="188"/>
        <v>0</v>
      </c>
      <c r="I107" s="11">
        <f t="shared" ca="1" si="189"/>
        <v>0</v>
      </c>
      <c r="J107" s="11">
        <f t="shared" ca="1" si="190"/>
        <v>0</v>
      </c>
      <c r="K107" s="11">
        <f t="shared" ca="1" si="191"/>
        <v>0</v>
      </c>
      <c r="L107" s="11">
        <f t="shared" ca="1" si="192"/>
        <v>0</v>
      </c>
      <c r="M107" s="11">
        <f t="shared" ca="1" si="193"/>
        <v>0</v>
      </c>
      <c r="N107" s="11">
        <f t="shared" ca="1" si="194"/>
        <v>0</v>
      </c>
      <c r="O107" s="11">
        <f t="shared" ca="1" si="195"/>
        <v>0</v>
      </c>
      <c r="P107" s="11">
        <f t="shared" ca="1" si="196"/>
        <v>0</v>
      </c>
      <c r="Q107" s="11">
        <f t="shared" ca="1" si="197"/>
        <v>0</v>
      </c>
      <c r="R107" s="11">
        <f t="shared" ca="1" si="198"/>
        <v>0</v>
      </c>
      <c r="S107" s="11">
        <f t="shared" ca="1" si="199"/>
        <v>0</v>
      </c>
      <c r="T107" s="11">
        <f t="shared" ca="1" si="200"/>
        <v>0</v>
      </c>
      <c r="U107" s="11">
        <f t="shared" ca="1" si="201"/>
        <v>0</v>
      </c>
      <c r="V107" s="11">
        <f t="shared" ca="1" si="202"/>
        <v>0</v>
      </c>
      <c r="W107" s="11">
        <f t="shared" ca="1" si="203"/>
        <v>0</v>
      </c>
      <c r="X107" s="11">
        <f t="shared" ca="1" si="204"/>
        <v>0</v>
      </c>
      <c r="Y107" s="11">
        <f t="shared" ca="1" si="205"/>
        <v>0</v>
      </c>
      <c r="Z107" s="11">
        <f t="shared" ca="1" si="206"/>
        <v>0</v>
      </c>
      <c r="AA107" s="11">
        <f t="shared" ca="1" si="207"/>
        <v>0</v>
      </c>
      <c r="AB107" s="11">
        <f t="shared" ca="1" si="208"/>
        <v>0</v>
      </c>
      <c r="AC107" s="11">
        <f t="shared" ca="1" si="209"/>
        <v>0</v>
      </c>
      <c r="AD107" s="11">
        <f t="shared" ca="1" si="210"/>
        <v>0</v>
      </c>
      <c r="AE107" s="11">
        <f t="shared" ca="1" si="211"/>
        <v>0</v>
      </c>
      <c r="AF107" s="11">
        <f t="shared" ca="1" si="212"/>
        <v>0</v>
      </c>
      <c r="AG107" s="11">
        <f t="shared" ca="1" si="213"/>
        <v>0</v>
      </c>
      <c r="AH107" s="11">
        <f t="shared" ca="1" si="214"/>
        <v>0</v>
      </c>
      <c r="AI107" s="11">
        <f t="shared" ca="1" si="215"/>
        <v>0</v>
      </c>
      <c r="AJ107" s="11">
        <f t="shared" ca="1" si="216"/>
        <v>0</v>
      </c>
      <c r="AK107" s="11">
        <f t="shared" ca="1" si="217"/>
        <v>0</v>
      </c>
      <c r="AL107" s="11">
        <f t="shared" ca="1" si="218"/>
        <v>0</v>
      </c>
      <c r="AM107" s="11">
        <f t="shared" ca="1" si="219"/>
        <v>0</v>
      </c>
      <c r="AN107" s="11">
        <f t="shared" ca="1" si="220"/>
        <v>0</v>
      </c>
      <c r="AO107" s="11">
        <f t="shared" ca="1" si="221"/>
        <v>0</v>
      </c>
      <c r="AP107" s="11">
        <f t="shared" ca="1" si="222"/>
        <v>0</v>
      </c>
      <c r="AQ107" s="11">
        <f t="shared" ca="1" si="223"/>
        <v>0</v>
      </c>
      <c r="AR107" s="11">
        <f t="shared" ca="1" si="224"/>
        <v>0</v>
      </c>
      <c r="AS107" s="35"/>
      <c r="AT107" s="11">
        <f t="shared" ca="1" si="225"/>
        <v>0</v>
      </c>
      <c r="AU107" s="11">
        <f t="shared" ca="1" si="226"/>
        <v>0</v>
      </c>
      <c r="AV107" s="11">
        <f t="shared" ca="1" si="227"/>
        <v>0</v>
      </c>
      <c r="AW107" s="11">
        <f t="shared" ca="1" si="228"/>
        <v>0</v>
      </c>
      <c r="AX107" s="11">
        <f t="shared" ca="1" si="229"/>
        <v>0</v>
      </c>
      <c r="AY107" s="11">
        <f t="shared" ca="1" si="230"/>
        <v>0</v>
      </c>
      <c r="AZ107" s="11">
        <f t="shared" ca="1" si="231"/>
        <v>0</v>
      </c>
      <c r="BA107" s="11">
        <f t="shared" ca="1" si="232"/>
        <v>0</v>
      </c>
      <c r="BB107" s="11">
        <f t="shared" ca="1" si="233"/>
        <v>0</v>
      </c>
      <c r="BC107" s="11">
        <f t="shared" ca="1" si="234"/>
        <v>0</v>
      </c>
      <c r="BD107" s="11">
        <f t="shared" ca="1" si="235"/>
        <v>0</v>
      </c>
      <c r="BE107" s="11">
        <f t="shared" ca="1" si="236"/>
        <v>0</v>
      </c>
      <c r="BF107" s="11">
        <f t="shared" ca="1" si="237"/>
        <v>0</v>
      </c>
      <c r="BG107" s="11">
        <f t="shared" ca="1" si="238"/>
        <v>0</v>
      </c>
      <c r="BH107" s="11">
        <f t="shared" ca="1" si="239"/>
        <v>0</v>
      </c>
      <c r="BI107" s="11">
        <f t="shared" ca="1" si="240"/>
        <v>0</v>
      </c>
      <c r="BJ107" s="11">
        <f t="shared" ca="1" si="241"/>
        <v>0</v>
      </c>
      <c r="BK107" s="11">
        <f t="shared" ca="1" si="242"/>
        <v>0</v>
      </c>
      <c r="BL107" s="11">
        <f t="shared" ca="1" si="243"/>
        <v>0</v>
      </c>
      <c r="BM107" s="11">
        <f t="shared" ca="1" si="244"/>
        <v>0</v>
      </c>
      <c r="BN107" s="11">
        <f t="shared" ca="1" si="245"/>
        <v>0</v>
      </c>
      <c r="BO107" s="11">
        <f t="shared" ca="1" si="246"/>
        <v>0</v>
      </c>
      <c r="BP107" s="11">
        <f t="shared" ca="1" si="247"/>
        <v>0</v>
      </c>
      <c r="BQ107" s="11">
        <f t="shared" ca="1" si="248"/>
        <v>0</v>
      </c>
      <c r="BR107" s="11">
        <f t="shared" ca="1" si="249"/>
        <v>0</v>
      </c>
      <c r="BS107" s="11">
        <f t="shared" ca="1" si="250"/>
        <v>0</v>
      </c>
      <c r="BT107" s="11">
        <f t="shared" ca="1" si="251"/>
        <v>0</v>
      </c>
      <c r="BU107" s="11">
        <f t="shared" ca="1" si="252"/>
        <v>0</v>
      </c>
      <c r="BV107" s="11">
        <f t="shared" ca="1" si="253"/>
        <v>0</v>
      </c>
      <c r="BW107" s="11">
        <f t="shared" ca="1" si="254"/>
        <v>0</v>
      </c>
      <c r="BX107" s="11">
        <f t="shared" ca="1" si="255"/>
        <v>0</v>
      </c>
      <c r="BY107" s="11">
        <f t="shared" ca="1" si="256"/>
        <v>0</v>
      </c>
      <c r="BZ107" s="11">
        <f t="shared" ca="1" si="257"/>
        <v>0</v>
      </c>
      <c r="CA107" s="11">
        <f t="shared" ca="1" si="258"/>
        <v>0</v>
      </c>
      <c r="CB107" s="11">
        <f t="shared" ca="1" si="259"/>
        <v>0</v>
      </c>
      <c r="CC107" s="11">
        <f t="shared" ca="1" si="260"/>
        <v>0</v>
      </c>
      <c r="CD107" s="11">
        <f t="shared" ca="1" si="261"/>
        <v>0</v>
      </c>
      <c r="CE107" s="11">
        <f t="shared" ca="1" si="262"/>
        <v>0</v>
      </c>
      <c r="CF107" s="11">
        <f t="shared" ca="1" si="263"/>
        <v>0</v>
      </c>
      <c r="CG107" s="11">
        <f t="shared" ca="1" si="264"/>
        <v>0</v>
      </c>
      <c r="CH107" s="11">
        <f t="shared" ca="1" si="265"/>
        <v>0</v>
      </c>
      <c r="CI107" s="3"/>
      <c r="CJ107" s="11">
        <f t="shared" ca="1" si="266"/>
        <v>0</v>
      </c>
      <c r="CK107" s="11">
        <f t="shared" ca="1" si="267"/>
        <v>0</v>
      </c>
      <c r="CL107" s="11">
        <f t="shared" ca="1" si="268"/>
        <v>0</v>
      </c>
      <c r="CM107" s="11">
        <f t="shared" ca="1" si="269"/>
        <v>0</v>
      </c>
      <c r="CN107" s="11">
        <f t="shared" ca="1" si="270"/>
        <v>0</v>
      </c>
      <c r="CO107" s="11">
        <f t="shared" ca="1" si="271"/>
        <v>0</v>
      </c>
      <c r="CP107" s="11">
        <f t="shared" ca="1" si="272"/>
        <v>0</v>
      </c>
      <c r="CQ107" s="11">
        <f t="shared" ca="1" si="273"/>
        <v>0</v>
      </c>
      <c r="CR107" s="11">
        <f t="shared" ca="1" si="274"/>
        <v>0</v>
      </c>
      <c r="CS107" s="11">
        <f t="shared" ca="1" si="275"/>
        <v>0</v>
      </c>
      <c r="CT107" s="11">
        <f t="shared" ca="1" si="276"/>
        <v>0</v>
      </c>
      <c r="CU107" s="11">
        <f t="shared" ca="1" si="277"/>
        <v>0</v>
      </c>
      <c r="CV107" s="11">
        <f t="shared" ca="1" si="278"/>
        <v>0</v>
      </c>
      <c r="CW107" s="11">
        <f t="shared" ca="1" si="279"/>
        <v>0</v>
      </c>
      <c r="CX107" s="11">
        <f t="shared" ca="1" si="280"/>
        <v>0</v>
      </c>
      <c r="CY107" s="11">
        <f t="shared" ca="1" si="281"/>
        <v>0</v>
      </c>
      <c r="CZ107" s="11">
        <f t="shared" ca="1" si="282"/>
        <v>0</v>
      </c>
      <c r="DA107" s="11">
        <f t="shared" ca="1" si="283"/>
        <v>0</v>
      </c>
      <c r="DB107" s="11">
        <f t="shared" ca="1" si="284"/>
        <v>0</v>
      </c>
      <c r="DC107" s="11">
        <f t="shared" ca="1" si="285"/>
        <v>0</v>
      </c>
      <c r="DD107" s="11">
        <f t="shared" ca="1" si="286"/>
        <v>0</v>
      </c>
      <c r="DE107" s="11">
        <f t="shared" ca="1" si="287"/>
        <v>0</v>
      </c>
      <c r="DF107" s="11">
        <f t="shared" ca="1" si="288"/>
        <v>0</v>
      </c>
      <c r="DG107" s="11">
        <f t="shared" ca="1" si="289"/>
        <v>0</v>
      </c>
      <c r="DH107" s="11">
        <f t="shared" ca="1" si="290"/>
        <v>0</v>
      </c>
      <c r="DI107" s="11">
        <f t="shared" ca="1" si="291"/>
        <v>0</v>
      </c>
      <c r="DJ107" s="11">
        <f t="shared" ca="1" si="292"/>
        <v>0</v>
      </c>
      <c r="DK107" s="11">
        <f t="shared" ca="1" si="293"/>
        <v>0</v>
      </c>
      <c r="DL107" s="11">
        <f t="shared" ca="1" si="294"/>
        <v>0</v>
      </c>
      <c r="DM107" s="11">
        <f t="shared" ca="1" si="295"/>
        <v>0</v>
      </c>
      <c r="DN107" s="11">
        <f t="shared" ca="1" si="296"/>
        <v>0</v>
      </c>
      <c r="DO107" s="11">
        <f t="shared" ca="1" si="297"/>
        <v>0</v>
      </c>
      <c r="DP107" s="11">
        <f t="shared" ca="1" si="298"/>
        <v>0</v>
      </c>
      <c r="DQ107" s="11">
        <f t="shared" ca="1" si="299"/>
        <v>0</v>
      </c>
      <c r="DR107" s="11">
        <f t="shared" ca="1" si="300"/>
        <v>0</v>
      </c>
      <c r="DS107" s="11">
        <f t="shared" ca="1" si="301"/>
        <v>0</v>
      </c>
      <c r="DT107" s="11">
        <f t="shared" ca="1" si="302"/>
        <v>0</v>
      </c>
      <c r="DU107" s="11">
        <f t="shared" ca="1" si="303"/>
        <v>0</v>
      </c>
      <c r="DV107" s="11">
        <f t="shared" ca="1" si="304"/>
        <v>0</v>
      </c>
      <c r="DW107" s="11">
        <f t="shared" ca="1" si="305"/>
        <v>0</v>
      </c>
      <c r="DX107" s="49">
        <f t="shared" ca="1" si="181"/>
        <v>0</v>
      </c>
      <c r="DY107" s="8"/>
      <c r="DZ107" s="11">
        <f t="shared" ca="1" si="306"/>
        <v>0</v>
      </c>
      <c r="EA107" s="11">
        <f t="shared" ca="1" si="307"/>
        <v>0</v>
      </c>
      <c r="EB107" s="11">
        <f t="shared" ca="1" si="308"/>
        <v>0</v>
      </c>
      <c r="EC107" s="11">
        <f t="shared" ca="1" si="309"/>
        <v>0</v>
      </c>
      <c r="ED107" s="11">
        <f t="shared" ca="1" si="310"/>
        <v>0</v>
      </c>
      <c r="EE107" s="11">
        <f t="shared" ca="1" si="311"/>
        <v>0</v>
      </c>
      <c r="EF107" s="11">
        <f t="shared" ca="1" si="312"/>
        <v>0</v>
      </c>
      <c r="EG107" s="11">
        <f t="shared" ca="1" si="313"/>
        <v>0</v>
      </c>
      <c r="EH107" s="11">
        <f t="shared" ca="1" si="314"/>
        <v>0</v>
      </c>
      <c r="EI107" s="11">
        <f t="shared" ca="1" si="315"/>
        <v>0</v>
      </c>
      <c r="EJ107" s="11">
        <f t="shared" ca="1" si="316"/>
        <v>0</v>
      </c>
      <c r="EK107" s="11">
        <f t="shared" ca="1" si="317"/>
        <v>0</v>
      </c>
      <c r="EL107" s="11">
        <f t="shared" ca="1" si="318"/>
        <v>0</v>
      </c>
      <c r="EM107" s="11">
        <f t="shared" ca="1" si="319"/>
        <v>0</v>
      </c>
      <c r="EN107" s="11">
        <f t="shared" ca="1" si="320"/>
        <v>0</v>
      </c>
      <c r="EO107" s="11">
        <f t="shared" ca="1" si="321"/>
        <v>0</v>
      </c>
      <c r="EP107" s="11">
        <f t="shared" ca="1" si="322"/>
        <v>0</v>
      </c>
      <c r="EQ107" s="11">
        <f t="shared" ca="1" si="323"/>
        <v>0</v>
      </c>
      <c r="ER107" s="11">
        <f t="shared" ca="1" si="324"/>
        <v>0</v>
      </c>
      <c r="ES107" s="11">
        <f t="shared" ca="1" si="325"/>
        <v>0</v>
      </c>
      <c r="ET107" s="11">
        <f t="shared" ca="1" si="326"/>
        <v>0</v>
      </c>
      <c r="EU107" s="11">
        <f t="shared" ca="1" si="327"/>
        <v>0</v>
      </c>
      <c r="EV107" s="11">
        <f t="shared" ca="1" si="328"/>
        <v>0</v>
      </c>
      <c r="EW107" s="11">
        <f t="shared" ca="1" si="329"/>
        <v>0</v>
      </c>
      <c r="EX107" s="11">
        <f t="shared" ca="1" si="330"/>
        <v>0</v>
      </c>
      <c r="EY107" s="11">
        <f t="shared" ca="1" si="331"/>
        <v>0</v>
      </c>
      <c r="EZ107" s="11">
        <f t="shared" ca="1" si="332"/>
        <v>0</v>
      </c>
      <c r="FA107" s="11">
        <f t="shared" ca="1" si="333"/>
        <v>0</v>
      </c>
      <c r="FB107" s="11">
        <f t="shared" ca="1" si="334"/>
        <v>0</v>
      </c>
      <c r="FC107" s="11">
        <f t="shared" ca="1" si="335"/>
        <v>0</v>
      </c>
      <c r="FD107" s="11">
        <f t="shared" ca="1" si="336"/>
        <v>0</v>
      </c>
      <c r="FE107" s="11">
        <f t="shared" ca="1" si="337"/>
        <v>0</v>
      </c>
      <c r="FF107" s="11">
        <f t="shared" ca="1" si="338"/>
        <v>0</v>
      </c>
      <c r="FG107" s="11">
        <f t="shared" ca="1" si="339"/>
        <v>0</v>
      </c>
      <c r="FH107" s="11">
        <f t="shared" ca="1" si="340"/>
        <v>0</v>
      </c>
      <c r="FI107" s="11">
        <f t="shared" ca="1" si="341"/>
        <v>0</v>
      </c>
      <c r="FJ107" s="11">
        <f t="shared" ca="1" si="342"/>
        <v>0</v>
      </c>
      <c r="FK107" s="11">
        <f t="shared" ca="1" si="343"/>
        <v>0</v>
      </c>
      <c r="FL107" s="11">
        <f t="shared" ca="1" si="344"/>
        <v>0</v>
      </c>
      <c r="FM107" s="11">
        <f t="shared" ca="1" si="345"/>
        <v>0</v>
      </c>
      <c r="FN107" s="49">
        <f t="shared" ca="1" si="182"/>
        <v>0</v>
      </c>
      <c r="FO107" s="14"/>
      <c r="FP107" s="37">
        <f t="shared" ca="1" si="346"/>
        <v>0</v>
      </c>
      <c r="FQ107" s="11">
        <f ca="1">IF(AV106&lt;=0,0,IF($C107&lt;=SUM($FP107:FP107),0,IF(EA107+$C107-SUM($FP107:FP107)&gt;AV106+CK107,AV106+CK107-EA107,$C107-SUM($FP107:FP107))))</f>
        <v>0</v>
      </c>
      <c r="FR107" s="11">
        <f ca="1">IF(AW106&lt;=0,0,IF($C107&lt;=SUM($FP107:FQ107),0,IF(EB107+$C107-SUM($FP107:FQ107)&gt;AW106+CL107,AW106+CL107-EB107,$C107-SUM($FP107:FQ107))))</f>
        <v>0</v>
      </c>
      <c r="FS107" s="11">
        <f ca="1">IF(AX106&lt;=0,0,IF($C107&lt;=SUM($FP107:FR107),0,IF(EC107+$C107-SUM($FP107:FR107)&gt;AX106+CM107,AX106+CM107-EC107,$C107-SUM($FP107:FR107))))</f>
        <v>0</v>
      </c>
      <c r="FT107" s="11">
        <f ca="1">IF(AY106&lt;=0,0,IF($C107&lt;=SUM($FP107:FS107),0,IF(ED107+$C107-SUM($FP107:FS107)&gt;AY106+CN107,AY106+CN107-ED107,$C107-SUM($FP107:FS107))))</f>
        <v>0</v>
      </c>
      <c r="FU107" s="11">
        <f ca="1">IF(AZ106&lt;=0,0,IF($C107&lt;=SUM($FP107:FT107),0,IF(EE107+$C107-SUM($FP107:FT107)&gt;AZ106+CO107,AZ106+CO107-EE107,$C107-SUM($FP107:FT107))))</f>
        <v>0</v>
      </c>
      <c r="FV107" s="11">
        <f ca="1">IF(BA106&lt;=0,0,IF($C107&lt;=SUM($FP107:FU107),0,IF(EF107+$C107-SUM($FP107:FU107)&gt;BA106+CP107,BA106+CP107-EF107,$C107-SUM($FP107:FU107))))</f>
        <v>0</v>
      </c>
      <c r="FW107" s="11">
        <f ca="1">IF(BB106&lt;=0,0,IF($C107&lt;=SUM($FP107:FV107),0,IF(EG107+$C107-SUM($FP107:FV107)&gt;BB106+CQ107,BB106+CQ107-EG107,$C107-SUM($FP107:FV107))))</f>
        <v>0</v>
      </c>
      <c r="FX107" s="11">
        <f ca="1">IF(BC106&lt;=0,0,IF($C107&lt;=SUM($FP107:FW107),0,IF(EH107+$C107-SUM($FP107:FW107)&gt;BC106+CR107,BC106+CR107-EH107,$C107-SUM($FP107:FW107))))</f>
        <v>0</v>
      </c>
      <c r="FY107" s="11">
        <f ca="1">IF(BD106&lt;=0,0,IF($C107&lt;=SUM($FP107:FX107),0,IF(EI107+$C107-SUM($FP107:FX107)&gt;BD106+CS107,BD106+CS107-EI107,$C107-SUM($FP107:FX107))))</f>
        <v>0</v>
      </c>
      <c r="FZ107" s="11">
        <f ca="1">IF(BE106&lt;=0,0,IF($C107&lt;=SUM($FP107:FY107),0,IF(EJ107+$C107-SUM($FP107:FY107)&gt;BE106+CT107,BE106+CT107-EJ107,$C107-SUM($FP107:FY107))))</f>
        <v>0</v>
      </c>
      <c r="GA107" s="11">
        <f ca="1">IF(BF106&lt;=0,0,IF($C107&lt;=SUM($FP107:FZ107),0,IF(EK107+$C107-SUM($FP107:FZ107)&gt;BF106+CU107,BF106+CU107-EK107,$C107-SUM($FP107:FZ107))))</f>
        <v>0</v>
      </c>
      <c r="GB107" s="11">
        <f ca="1">IF(BG106&lt;=0,0,IF($C107&lt;=SUM($FP107:GA107),0,IF(EL107+$C107-SUM($FP107:GA107)&gt;BG106+CV107,BG106+CV107-EL107,$C107-SUM($FP107:GA107))))</f>
        <v>0</v>
      </c>
      <c r="GC107" s="11">
        <f ca="1">IF(BH106&lt;=0,0,IF($C107&lt;=SUM($FP107:GB107),0,IF(EM107+$C107-SUM($FP107:GB107)&gt;BH106+CW107,BH106+CW107-EM107,$C107-SUM($FP107:GB107))))</f>
        <v>0</v>
      </c>
      <c r="GD107" s="11">
        <f ca="1">IF(BI106&lt;=0,0,IF($C107&lt;=SUM($FP107:GC107),0,IF(EN107+$C107-SUM($FP107:GC107)&gt;BI106+CX107,BI106+CX107-EN107,$C107-SUM($FP107:GC107))))</f>
        <v>0</v>
      </c>
      <c r="GE107" s="11">
        <f ca="1">IF(BJ106&lt;=0,0,IF($C107&lt;=SUM($FP107:GD107),0,IF(EO107+$C107-SUM($FP107:GD107)&gt;BJ106+CY107,BJ106+CY107-EO107,$C107-SUM($FP107:GD107))))</f>
        <v>0</v>
      </c>
      <c r="GF107" s="11">
        <f ca="1">IF(BK106&lt;=0,0,IF($C107&lt;=SUM($FP107:GE107),0,IF(EP107+$C107-SUM($FP107:GE107)&gt;BK106+CZ107,BK106+CZ107-EP107,$C107-SUM($FP107:GE107))))</f>
        <v>0</v>
      </c>
      <c r="GG107" s="11">
        <f ca="1">IF(BL106&lt;=0,0,IF($C107&lt;=SUM($FP107:GF107),0,IF(EQ107+$C107-SUM($FP107:GF107)&gt;BL106+DA107,BL106+DA107-EQ107,$C107-SUM($FP107:GF107))))</f>
        <v>0</v>
      </c>
      <c r="GH107" s="11">
        <f ca="1">IF(BM106&lt;=0,0,IF($C107&lt;=SUM($FP107:GG107),0,IF(ER107+$C107-SUM($FP107:GG107)&gt;BM106+DB107,BM106+DB107-ER107,$C107-SUM($FP107:GG107))))</f>
        <v>0</v>
      </c>
      <c r="GI107" s="11">
        <f ca="1">IF(BN106&lt;=0,0,IF($C107&lt;=SUM($FP107:GH107),0,IF(ES107+$C107-SUM($FP107:GH107)&gt;BN106+DC107,BN106+DC107-ES107,$C107-SUM($FP107:GH107))))</f>
        <v>0</v>
      </c>
      <c r="GJ107" s="11">
        <f ca="1">IF(BO106&lt;=0,0,IF($C107&lt;=SUM($FP107:GI107),0,IF(ET107+$C107-SUM($FP107:GI107)&gt;BO106+DD107,BO106+DD107-ET107,$C107-SUM($FP107:GI107))))</f>
        <v>0</v>
      </c>
      <c r="GK107" s="11">
        <f ca="1">IF(BP106&lt;=0,0,IF($C107&lt;=SUM($FP107:GJ107),0,IF(EU107+$C107-SUM($FP107:GJ107)&gt;BP106+DE107,BP106+DE107-EU107,$C107-SUM($FP107:GJ107))))</f>
        <v>0</v>
      </c>
      <c r="GL107" s="11">
        <f ca="1">IF(BQ106&lt;=0,0,IF($C107&lt;=SUM($FP107:GK107),0,IF(EV107+$C107-SUM($FP107:GK107)&gt;BQ106+DF107,BQ106+DF107-EV107,$C107-SUM($FP107:GK107))))</f>
        <v>0</v>
      </c>
      <c r="GM107" s="11">
        <f ca="1">IF(BR106&lt;=0,0,IF($C107&lt;=SUM($FP107:GL107),0,IF(EW107+$C107-SUM($FP107:GL107)&gt;BR106+DG107,BR106+DG107-EW107,$C107-SUM($FP107:GL107))))</f>
        <v>0</v>
      </c>
      <c r="GN107" s="11">
        <f ca="1">IF(BS106&lt;=0,0,IF($C107&lt;=SUM($FP107:GM107),0,IF(EX107+$C107-SUM($FP107:GM107)&gt;BS106+DH107,BS106+DH107-EX107,$C107-SUM($FP107:GM107))))</f>
        <v>0</v>
      </c>
      <c r="GO107" s="11">
        <f ca="1">IF(BT106&lt;=0,0,IF($C107&lt;=SUM($FP107:GN107),0,IF(EY107+$C107-SUM($FP107:GN107)&gt;BT106+DI107,BT106+DI107-EY107,$C107-SUM($FP107:GN107))))</f>
        <v>0</v>
      </c>
      <c r="GP107" s="11">
        <f ca="1">IF(BU106&lt;=0,0,IF($C107&lt;=SUM($FP107:GO107),0,IF(EZ107+$C107-SUM($FP107:GO107)&gt;BU106+DJ107,BU106+DJ107-EZ107,$C107-SUM($FP107:GO107))))</f>
        <v>0</v>
      </c>
      <c r="GQ107" s="11">
        <f ca="1">IF(BV106&lt;=0,0,IF($C107&lt;=SUM($FP107:GP107),0,IF(FA107+$C107-SUM($FP107:GP107)&gt;BV106+DK107,BV106+DK107-FA107,$C107-SUM($FP107:GP107))))</f>
        <v>0</v>
      </c>
      <c r="GR107" s="11">
        <f ca="1">IF(BW106&lt;=0,0,IF($C107&lt;=SUM($FP107:GQ107),0,IF(FB107+$C107-SUM($FP107:GQ107)&gt;BW106+DL107,BW106+DL107-FB107,$C107-SUM($FP107:GQ107))))</f>
        <v>0</v>
      </c>
      <c r="GS107" s="11">
        <f ca="1">IF(BX106&lt;=0,0,IF($C107&lt;=SUM($FP107:GR107),0,IF(FC107+$C107-SUM($FP107:GR107)&gt;BX106+DM107,BX106+DM107-FC107,$C107-SUM($FP107:GR107))))</f>
        <v>0</v>
      </c>
      <c r="GT107" s="11">
        <f ca="1">IF(BY106&lt;=0,0,IF($C107&lt;=SUM($FP107:GS107),0,IF(FD107+$C107-SUM($FP107:GS107)&gt;BY106+DN107,BY106+DN107-FD107,$C107-SUM($FP107:GS107))))</f>
        <v>0</v>
      </c>
      <c r="GU107" s="11">
        <f ca="1">IF(BZ106&lt;=0,0,IF($C107&lt;=SUM($FP107:GT107),0,IF(FE107+$C107-SUM($FP107:GT107)&gt;BZ106+DO107,BZ106+DO107-FE107,$C107-SUM($FP107:GT107))))</f>
        <v>0</v>
      </c>
      <c r="GV107" s="11">
        <f ca="1">IF(CA106&lt;=0,0,IF($C107&lt;=SUM($FP107:GU107),0,IF(FF107+$C107-SUM($FP107:GU107)&gt;CA106+DP107,CA106+DP107-FF107,$C107-SUM($FP107:GU107))))</f>
        <v>0</v>
      </c>
      <c r="GW107" s="11">
        <f ca="1">IF(CB106&lt;=0,0,IF($C107&lt;=SUM($FP107:GV107),0,IF(FG107+$C107-SUM($FP107:GV107)&gt;CB106+DQ107,CB106+DQ107-FG107,$C107-SUM($FP107:GV107))))</f>
        <v>0</v>
      </c>
      <c r="GX107" s="11">
        <f ca="1">IF(CC106&lt;=0,0,IF($C107&lt;=SUM($FP107:GW107),0,IF(FH107+$C107-SUM($FP107:GW107)&gt;CC106+DR107,CC106+DR107-FH107,$C107-SUM($FP107:GW107))))</f>
        <v>0</v>
      </c>
      <c r="GY107" s="11">
        <f ca="1">IF(CD106&lt;=0,0,IF($C107&lt;=SUM($FP107:GX107),0,IF(FI107+$C107-SUM($FP107:GX107)&gt;CD106+DS107,CD106+DS107-FI107,$C107-SUM($FP107:GX107))))</f>
        <v>0</v>
      </c>
      <c r="GZ107" s="11">
        <f ca="1">IF(CE106&lt;=0,0,IF($C107&lt;=SUM($FP107:GY107),0,IF(FJ107+$C107-SUM($FP107:GY107)&gt;CE106+DT107,CE106+DT107-FJ107,$C107-SUM($FP107:GY107))))</f>
        <v>0</v>
      </c>
      <c r="HA107" s="11">
        <f ca="1">IF(CF106&lt;=0,0,IF($C107&lt;=SUM($FP107:GZ107),0,IF(FK107+$C107-SUM($FP107:GZ107)&gt;CF106+DU107,CF106+DU107-FK107,$C107-SUM($FP107:GZ107))))</f>
        <v>0</v>
      </c>
      <c r="HB107" s="11">
        <f ca="1">IF(CG106&lt;=0,0,IF($C107&lt;=SUM($FP107:HA107),0,IF(FL107+$C107-SUM($FP107:HA107)&gt;CG106+DV107,CG106+DV107-FL107,$C107-SUM($FP107:HA107))))</f>
        <v>0</v>
      </c>
      <c r="HC107" s="11">
        <f ca="1">IF(CH106&lt;=0,0,IF($C107&lt;=SUM($FP107:HB107),0,IF(FM107+$C107-SUM($FP107:HB107)&gt;CH106+DW107,CH106+DW107-FM107,$C107-SUM($FP107:HB107))))</f>
        <v>0</v>
      </c>
    </row>
    <row r="108" spans="1:211" ht="11" customHeight="1" x14ac:dyDescent="0.15">
      <c r="A108" s="12" t="str">
        <f t="shared" ca="1" si="183"/>
        <v/>
      </c>
      <c r="B108" s="6" t="e">
        <f t="shared" ca="1" si="184"/>
        <v>#N/A</v>
      </c>
      <c r="C108" s="50" t="str">
        <f ca="1">IF(A108="","",IF(snowball,IF(($E$5-FN108)&lt;0,0,$E$5-FN108),0)+D108)</f>
        <v/>
      </c>
      <c r="D108" s="38"/>
      <c r="E108" s="11">
        <f t="shared" ca="1" si="185"/>
        <v>0</v>
      </c>
      <c r="F108" s="11">
        <f t="shared" ca="1" si="186"/>
        <v>0</v>
      </c>
      <c r="G108" s="11">
        <f t="shared" ca="1" si="187"/>
        <v>0</v>
      </c>
      <c r="H108" s="11">
        <f t="shared" ca="1" si="188"/>
        <v>0</v>
      </c>
      <c r="I108" s="11">
        <f t="shared" ca="1" si="189"/>
        <v>0</v>
      </c>
      <c r="J108" s="11">
        <f t="shared" ca="1" si="190"/>
        <v>0</v>
      </c>
      <c r="K108" s="11">
        <f t="shared" ca="1" si="191"/>
        <v>0</v>
      </c>
      <c r="L108" s="11">
        <f t="shared" ca="1" si="192"/>
        <v>0</v>
      </c>
      <c r="M108" s="11">
        <f t="shared" ca="1" si="193"/>
        <v>0</v>
      </c>
      <c r="N108" s="11">
        <f t="shared" ca="1" si="194"/>
        <v>0</v>
      </c>
      <c r="O108" s="11">
        <f t="shared" ca="1" si="195"/>
        <v>0</v>
      </c>
      <c r="P108" s="11">
        <f t="shared" ca="1" si="196"/>
        <v>0</v>
      </c>
      <c r="Q108" s="11">
        <f t="shared" ca="1" si="197"/>
        <v>0</v>
      </c>
      <c r="R108" s="11">
        <f t="shared" ca="1" si="198"/>
        <v>0</v>
      </c>
      <c r="S108" s="11">
        <f t="shared" ca="1" si="199"/>
        <v>0</v>
      </c>
      <c r="T108" s="11">
        <f t="shared" ca="1" si="200"/>
        <v>0</v>
      </c>
      <c r="U108" s="11">
        <f t="shared" ca="1" si="201"/>
        <v>0</v>
      </c>
      <c r="V108" s="11">
        <f t="shared" ca="1" si="202"/>
        <v>0</v>
      </c>
      <c r="W108" s="11">
        <f t="shared" ca="1" si="203"/>
        <v>0</v>
      </c>
      <c r="X108" s="11">
        <f t="shared" ca="1" si="204"/>
        <v>0</v>
      </c>
      <c r="Y108" s="11">
        <f t="shared" ca="1" si="205"/>
        <v>0</v>
      </c>
      <c r="Z108" s="11">
        <f t="shared" ca="1" si="206"/>
        <v>0</v>
      </c>
      <c r="AA108" s="11">
        <f t="shared" ca="1" si="207"/>
        <v>0</v>
      </c>
      <c r="AB108" s="11">
        <f t="shared" ca="1" si="208"/>
        <v>0</v>
      </c>
      <c r="AC108" s="11">
        <f t="shared" ca="1" si="209"/>
        <v>0</v>
      </c>
      <c r="AD108" s="11">
        <f t="shared" ca="1" si="210"/>
        <v>0</v>
      </c>
      <c r="AE108" s="11">
        <f t="shared" ca="1" si="211"/>
        <v>0</v>
      </c>
      <c r="AF108" s="11">
        <f t="shared" ca="1" si="212"/>
        <v>0</v>
      </c>
      <c r="AG108" s="11">
        <f t="shared" ca="1" si="213"/>
        <v>0</v>
      </c>
      <c r="AH108" s="11">
        <f t="shared" ca="1" si="214"/>
        <v>0</v>
      </c>
      <c r="AI108" s="11">
        <f t="shared" ca="1" si="215"/>
        <v>0</v>
      </c>
      <c r="AJ108" s="11">
        <f t="shared" ca="1" si="216"/>
        <v>0</v>
      </c>
      <c r="AK108" s="11">
        <f t="shared" ca="1" si="217"/>
        <v>0</v>
      </c>
      <c r="AL108" s="11">
        <f t="shared" ca="1" si="218"/>
        <v>0</v>
      </c>
      <c r="AM108" s="11">
        <f t="shared" ca="1" si="219"/>
        <v>0</v>
      </c>
      <c r="AN108" s="11">
        <f t="shared" ca="1" si="220"/>
        <v>0</v>
      </c>
      <c r="AO108" s="11">
        <f t="shared" ca="1" si="221"/>
        <v>0</v>
      </c>
      <c r="AP108" s="11">
        <f t="shared" ca="1" si="222"/>
        <v>0</v>
      </c>
      <c r="AQ108" s="11">
        <f t="shared" ca="1" si="223"/>
        <v>0</v>
      </c>
      <c r="AR108" s="11">
        <f t="shared" ca="1" si="224"/>
        <v>0</v>
      </c>
      <c r="AS108" s="35"/>
      <c r="AT108" s="11">
        <f t="shared" ca="1" si="225"/>
        <v>0</v>
      </c>
      <c r="AU108" s="11">
        <f t="shared" ca="1" si="226"/>
        <v>0</v>
      </c>
      <c r="AV108" s="11">
        <f t="shared" ca="1" si="227"/>
        <v>0</v>
      </c>
      <c r="AW108" s="11">
        <f t="shared" ca="1" si="228"/>
        <v>0</v>
      </c>
      <c r="AX108" s="11">
        <f t="shared" ca="1" si="229"/>
        <v>0</v>
      </c>
      <c r="AY108" s="11">
        <f t="shared" ca="1" si="230"/>
        <v>0</v>
      </c>
      <c r="AZ108" s="11">
        <f t="shared" ca="1" si="231"/>
        <v>0</v>
      </c>
      <c r="BA108" s="11">
        <f t="shared" ca="1" si="232"/>
        <v>0</v>
      </c>
      <c r="BB108" s="11">
        <f t="shared" ca="1" si="233"/>
        <v>0</v>
      </c>
      <c r="BC108" s="11">
        <f t="shared" ca="1" si="234"/>
        <v>0</v>
      </c>
      <c r="BD108" s="11">
        <f t="shared" ca="1" si="235"/>
        <v>0</v>
      </c>
      <c r="BE108" s="11">
        <f t="shared" ca="1" si="236"/>
        <v>0</v>
      </c>
      <c r="BF108" s="11">
        <f t="shared" ca="1" si="237"/>
        <v>0</v>
      </c>
      <c r="BG108" s="11">
        <f t="shared" ca="1" si="238"/>
        <v>0</v>
      </c>
      <c r="BH108" s="11">
        <f t="shared" ca="1" si="239"/>
        <v>0</v>
      </c>
      <c r="BI108" s="11">
        <f t="shared" ca="1" si="240"/>
        <v>0</v>
      </c>
      <c r="BJ108" s="11">
        <f t="shared" ca="1" si="241"/>
        <v>0</v>
      </c>
      <c r="BK108" s="11">
        <f t="shared" ca="1" si="242"/>
        <v>0</v>
      </c>
      <c r="BL108" s="11">
        <f t="shared" ca="1" si="243"/>
        <v>0</v>
      </c>
      <c r="BM108" s="11">
        <f t="shared" ca="1" si="244"/>
        <v>0</v>
      </c>
      <c r="BN108" s="11">
        <f t="shared" ca="1" si="245"/>
        <v>0</v>
      </c>
      <c r="BO108" s="11">
        <f t="shared" ca="1" si="246"/>
        <v>0</v>
      </c>
      <c r="BP108" s="11">
        <f t="shared" ca="1" si="247"/>
        <v>0</v>
      </c>
      <c r="BQ108" s="11">
        <f t="shared" ca="1" si="248"/>
        <v>0</v>
      </c>
      <c r="BR108" s="11">
        <f t="shared" ca="1" si="249"/>
        <v>0</v>
      </c>
      <c r="BS108" s="11">
        <f t="shared" ca="1" si="250"/>
        <v>0</v>
      </c>
      <c r="BT108" s="11">
        <f t="shared" ca="1" si="251"/>
        <v>0</v>
      </c>
      <c r="BU108" s="11">
        <f t="shared" ca="1" si="252"/>
        <v>0</v>
      </c>
      <c r="BV108" s="11">
        <f t="shared" ca="1" si="253"/>
        <v>0</v>
      </c>
      <c r="BW108" s="11">
        <f t="shared" ca="1" si="254"/>
        <v>0</v>
      </c>
      <c r="BX108" s="11">
        <f t="shared" ca="1" si="255"/>
        <v>0</v>
      </c>
      <c r="BY108" s="11">
        <f t="shared" ca="1" si="256"/>
        <v>0</v>
      </c>
      <c r="BZ108" s="11">
        <f t="shared" ca="1" si="257"/>
        <v>0</v>
      </c>
      <c r="CA108" s="11">
        <f t="shared" ca="1" si="258"/>
        <v>0</v>
      </c>
      <c r="CB108" s="11">
        <f t="shared" ca="1" si="259"/>
        <v>0</v>
      </c>
      <c r="CC108" s="11">
        <f t="shared" ca="1" si="260"/>
        <v>0</v>
      </c>
      <c r="CD108" s="11">
        <f t="shared" ca="1" si="261"/>
        <v>0</v>
      </c>
      <c r="CE108" s="11">
        <f t="shared" ca="1" si="262"/>
        <v>0</v>
      </c>
      <c r="CF108" s="11">
        <f t="shared" ca="1" si="263"/>
        <v>0</v>
      </c>
      <c r="CG108" s="11">
        <f t="shared" ca="1" si="264"/>
        <v>0</v>
      </c>
      <c r="CH108" s="11">
        <f t="shared" ca="1" si="265"/>
        <v>0</v>
      </c>
      <c r="CI108" s="3"/>
      <c r="CJ108" s="11">
        <f t="shared" ca="1" si="266"/>
        <v>0</v>
      </c>
      <c r="CK108" s="11">
        <f t="shared" ca="1" si="267"/>
        <v>0</v>
      </c>
      <c r="CL108" s="11">
        <f t="shared" ca="1" si="268"/>
        <v>0</v>
      </c>
      <c r="CM108" s="11">
        <f t="shared" ca="1" si="269"/>
        <v>0</v>
      </c>
      <c r="CN108" s="11">
        <f t="shared" ca="1" si="270"/>
        <v>0</v>
      </c>
      <c r="CO108" s="11">
        <f t="shared" ca="1" si="271"/>
        <v>0</v>
      </c>
      <c r="CP108" s="11">
        <f t="shared" ca="1" si="272"/>
        <v>0</v>
      </c>
      <c r="CQ108" s="11">
        <f t="shared" ca="1" si="273"/>
        <v>0</v>
      </c>
      <c r="CR108" s="11">
        <f t="shared" ca="1" si="274"/>
        <v>0</v>
      </c>
      <c r="CS108" s="11">
        <f t="shared" ca="1" si="275"/>
        <v>0</v>
      </c>
      <c r="CT108" s="11">
        <f t="shared" ca="1" si="276"/>
        <v>0</v>
      </c>
      <c r="CU108" s="11">
        <f t="shared" ca="1" si="277"/>
        <v>0</v>
      </c>
      <c r="CV108" s="11">
        <f t="shared" ca="1" si="278"/>
        <v>0</v>
      </c>
      <c r="CW108" s="11">
        <f t="shared" ca="1" si="279"/>
        <v>0</v>
      </c>
      <c r="CX108" s="11">
        <f t="shared" ca="1" si="280"/>
        <v>0</v>
      </c>
      <c r="CY108" s="11">
        <f t="shared" ca="1" si="281"/>
        <v>0</v>
      </c>
      <c r="CZ108" s="11">
        <f t="shared" ca="1" si="282"/>
        <v>0</v>
      </c>
      <c r="DA108" s="11">
        <f t="shared" ca="1" si="283"/>
        <v>0</v>
      </c>
      <c r="DB108" s="11">
        <f t="shared" ca="1" si="284"/>
        <v>0</v>
      </c>
      <c r="DC108" s="11">
        <f t="shared" ca="1" si="285"/>
        <v>0</v>
      </c>
      <c r="DD108" s="11">
        <f t="shared" ca="1" si="286"/>
        <v>0</v>
      </c>
      <c r="DE108" s="11">
        <f t="shared" ca="1" si="287"/>
        <v>0</v>
      </c>
      <c r="DF108" s="11">
        <f t="shared" ca="1" si="288"/>
        <v>0</v>
      </c>
      <c r="DG108" s="11">
        <f t="shared" ca="1" si="289"/>
        <v>0</v>
      </c>
      <c r="DH108" s="11">
        <f t="shared" ca="1" si="290"/>
        <v>0</v>
      </c>
      <c r="DI108" s="11">
        <f t="shared" ca="1" si="291"/>
        <v>0</v>
      </c>
      <c r="DJ108" s="11">
        <f t="shared" ca="1" si="292"/>
        <v>0</v>
      </c>
      <c r="DK108" s="11">
        <f t="shared" ca="1" si="293"/>
        <v>0</v>
      </c>
      <c r="DL108" s="11">
        <f t="shared" ca="1" si="294"/>
        <v>0</v>
      </c>
      <c r="DM108" s="11">
        <f t="shared" ca="1" si="295"/>
        <v>0</v>
      </c>
      <c r="DN108" s="11">
        <f t="shared" ca="1" si="296"/>
        <v>0</v>
      </c>
      <c r="DO108" s="11">
        <f t="shared" ca="1" si="297"/>
        <v>0</v>
      </c>
      <c r="DP108" s="11">
        <f t="shared" ca="1" si="298"/>
        <v>0</v>
      </c>
      <c r="DQ108" s="11">
        <f t="shared" ca="1" si="299"/>
        <v>0</v>
      </c>
      <c r="DR108" s="11">
        <f t="shared" ca="1" si="300"/>
        <v>0</v>
      </c>
      <c r="DS108" s="11">
        <f t="shared" ca="1" si="301"/>
        <v>0</v>
      </c>
      <c r="DT108" s="11">
        <f t="shared" ca="1" si="302"/>
        <v>0</v>
      </c>
      <c r="DU108" s="11">
        <f t="shared" ca="1" si="303"/>
        <v>0</v>
      </c>
      <c r="DV108" s="11">
        <f t="shared" ca="1" si="304"/>
        <v>0</v>
      </c>
      <c r="DW108" s="11">
        <f t="shared" ca="1" si="305"/>
        <v>0</v>
      </c>
      <c r="DX108" s="49">
        <f t="shared" ca="1" si="181"/>
        <v>0</v>
      </c>
      <c r="DY108" s="8"/>
      <c r="DZ108" s="11">
        <f t="shared" ca="1" si="306"/>
        <v>0</v>
      </c>
      <c r="EA108" s="11">
        <f t="shared" ca="1" si="307"/>
        <v>0</v>
      </c>
      <c r="EB108" s="11">
        <f t="shared" ca="1" si="308"/>
        <v>0</v>
      </c>
      <c r="EC108" s="11">
        <f t="shared" ca="1" si="309"/>
        <v>0</v>
      </c>
      <c r="ED108" s="11">
        <f t="shared" ca="1" si="310"/>
        <v>0</v>
      </c>
      <c r="EE108" s="11">
        <f t="shared" ca="1" si="311"/>
        <v>0</v>
      </c>
      <c r="EF108" s="11">
        <f t="shared" ca="1" si="312"/>
        <v>0</v>
      </c>
      <c r="EG108" s="11">
        <f t="shared" ca="1" si="313"/>
        <v>0</v>
      </c>
      <c r="EH108" s="11">
        <f t="shared" ca="1" si="314"/>
        <v>0</v>
      </c>
      <c r="EI108" s="11">
        <f t="shared" ca="1" si="315"/>
        <v>0</v>
      </c>
      <c r="EJ108" s="11">
        <f t="shared" ca="1" si="316"/>
        <v>0</v>
      </c>
      <c r="EK108" s="11">
        <f t="shared" ca="1" si="317"/>
        <v>0</v>
      </c>
      <c r="EL108" s="11">
        <f t="shared" ca="1" si="318"/>
        <v>0</v>
      </c>
      <c r="EM108" s="11">
        <f t="shared" ca="1" si="319"/>
        <v>0</v>
      </c>
      <c r="EN108" s="11">
        <f t="shared" ca="1" si="320"/>
        <v>0</v>
      </c>
      <c r="EO108" s="11">
        <f t="shared" ca="1" si="321"/>
        <v>0</v>
      </c>
      <c r="EP108" s="11">
        <f t="shared" ca="1" si="322"/>
        <v>0</v>
      </c>
      <c r="EQ108" s="11">
        <f t="shared" ca="1" si="323"/>
        <v>0</v>
      </c>
      <c r="ER108" s="11">
        <f t="shared" ca="1" si="324"/>
        <v>0</v>
      </c>
      <c r="ES108" s="11">
        <f t="shared" ca="1" si="325"/>
        <v>0</v>
      </c>
      <c r="ET108" s="11">
        <f t="shared" ca="1" si="326"/>
        <v>0</v>
      </c>
      <c r="EU108" s="11">
        <f t="shared" ca="1" si="327"/>
        <v>0</v>
      </c>
      <c r="EV108" s="11">
        <f t="shared" ca="1" si="328"/>
        <v>0</v>
      </c>
      <c r="EW108" s="11">
        <f t="shared" ca="1" si="329"/>
        <v>0</v>
      </c>
      <c r="EX108" s="11">
        <f t="shared" ca="1" si="330"/>
        <v>0</v>
      </c>
      <c r="EY108" s="11">
        <f t="shared" ca="1" si="331"/>
        <v>0</v>
      </c>
      <c r="EZ108" s="11">
        <f t="shared" ca="1" si="332"/>
        <v>0</v>
      </c>
      <c r="FA108" s="11">
        <f t="shared" ca="1" si="333"/>
        <v>0</v>
      </c>
      <c r="FB108" s="11">
        <f t="shared" ca="1" si="334"/>
        <v>0</v>
      </c>
      <c r="FC108" s="11">
        <f t="shared" ca="1" si="335"/>
        <v>0</v>
      </c>
      <c r="FD108" s="11">
        <f t="shared" ca="1" si="336"/>
        <v>0</v>
      </c>
      <c r="FE108" s="11">
        <f t="shared" ca="1" si="337"/>
        <v>0</v>
      </c>
      <c r="FF108" s="11">
        <f t="shared" ca="1" si="338"/>
        <v>0</v>
      </c>
      <c r="FG108" s="11">
        <f t="shared" ca="1" si="339"/>
        <v>0</v>
      </c>
      <c r="FH108" s="11">
        <f t="shared" ca="1" si="340"/>
        <v>0</v>
      </c>
      <c r="FI108" s="11">
        <f t="shared" ca="1" si="341"/>
        <v>0</v>
      </c>
      <c r="FJ108" s="11">
        <f t="shared" ca="1" si="342"/>
        <v>0</v>
      </c>
      <c r="FK108" s="11">
        <f t="shared" ca="1" si="343"/>
        <v>0</v>
      </c>
      <c r="FL108" s="11">
        <f t="shared" ca="1" si="344"/>
        <v>0</v>
      </c>
      <c r="FM108" s="11">
        <f t="shared" ca="1" si="345"/>
        <v>0</v>
      </c>
      <c r="FN108" s="49">
        <f t="shared" ca="1" si="182"/>
        <v>0</v>
      </c>
      <c r="FO108" s="14"/>
      <c r="FP108" s="37">
        <f t="shared" ca="1" si="346"/>
        <v>0</v>
      </c>
      <c r="FQ108" s="11">
        <f ca="1">IF(AV107&lt;=0,0,IF($C108&lt;=SUM($FP108:FP108),0,IF(EA108+$C108-SUM($FP108:FP108)&gt;AV107+CK108,AV107+CK108-EA108,$C108-SUM($FP108:FP108))))</f>
        <v>0</v>
      </c>
      <c r="FR108" s="11">
        <f ca="1">IF(AW107&lt;=0,0,IF($C108&lt;=SUM($FP108:FQ108),0,IF(EB108+$C108-SUM($FP108:FQ108)&gt;AW107+CL108,AW107+CL108-EB108,$C108-SUM($FP108:FQ108))))</f>
        <v>0</v>
      </c>
      <c r="FS108" s="11">
        <f ca="1">IF(AX107&lt;=0,0,IF($C108&lt;=SUM($FP108:FR108),0,IF(EC108+$C108-SUM($FP108:FR108)&gt;AX107+CM108,AX107+CM108-EC108,$C108-SUM($FP108:FR108))))</f>
        <v>0</v>
      </c>
      <c r="FT108" s="11">
        <f ca="1">IF(AY107&lt;=0,0,IF($C108&lt;=SUM($FP108:FS108),0,IF(ED108+$C108-SUM($FP108:FS108)&gt;AY107+CN108,AY107+CN108-ED108,$C108-SUM($FP108:FS108))))</f>
        <v>0</v>
      </c>
      <c r="FU108" s="11">
        <f ca="1">IF(AZ107&lt;=0,0,IF($C108&lt;=SUM($FP108:FT108),0,IF(EE108+$C108-SUM($FP108:FT108)&gt;AZ107+CO108,AZ107+CO108-EE108,$C108-SUM($FP108:FT108))))</f>
        <v>0</v>
      </c>
      <c r="FV108" s="11">
        <f ca="1">IF(BA107&lt;=0,0,IF($C108&lt;=SUM($FP108:FU108),0,IF(EF108+$C108-SUM($FP108:FU108)&gt;BA107+CP108,BA107+CP108-EF108,$C108-SUM($FP108:FU108))))</f>
        <v>0</v>
      </c>
      <c r="FW108" s="11">
        <f ca="1">IF(BB107&lt;=0,0,IF($C108&lt;=SUM($FP108:FV108),0,IF(EG108+$C108-SUM($FP108:FV108)&gt;BB107+CQ108,BB107+CQ108-EG108,$C108-SUM($FP108:FV108))))</f>
        <v>0</v>
      </c>
      <c r="FX108" s="11">
        <f ca="1">IF(BC107&lt;=0,0,IF($C108&lt;=SUM($FP108:FW108),0,IF(EH108+$C108-SUM($FP108:FW108)&gt;BC107+CR108,BC107+CR108-EH108,$C108-SUM($FP108:FW108))))</f>
        <v>0</v>
      </c>
      <c r="FY108" s="11">
        <f ca="1">IF(BD107&lt;=0,0,IF($C108&lt;=SUM($FP108:FX108),0,IF(EI108+$C108-SUM($FP108:FX108)&gt;BD107+CS108,BD107+CS108-EI108,$C108-SUM($FP108:FX108))))</f>
        <v>0</v>
      </c>
      <c r="FZ108" s="11">
        <f ca="1">IF(BE107&lt;=0,0,IF($C108&lt;=SUM($FP108:FY108),0,IF(EJ108+$C108-SUM($FP108:FY108)&gt;BE107+CT108,BE107+CT108-EJ108,$C108-SUM($FP108:FY108))))</f>
        <v>0</v>
      </c>
      <c r="GA108" s="11">
        <f ca="1">IF(BF107&lt;=0,0,IF($C108&lt;=SUM($FP108:FZ108),0,IF(EK108+$C108-SUM($FP108:FZ108)&gt;BF107+CU108,BF107+CU108-EK108,$C108-SUM($FP108:FZ108))))</f>
        <v>0</v>
      </c>
      <c r="GB108" s="11">
        <f ca="1">IF(BG107&lt;=0,0,IF($C108&lt;=SUM($FP108:GA108),0,IF(EL108+$C108-SUM($FP108:GA108)&gt;BG107+CV108,BG107+CV108-EL108,$C108-SUM($FP108:GA108))))</f>
        <v>0</v>
      </c>
      <c r="GC108" s="11">
        <f ca="1">IF(BH107&lt;=0,0,IF($C108&lt;=SUM($FP108:GB108),0,IF(EM108+$C108-SUM($FP108:GB108)&gt;BH107+CW108,BH107+CW108-EM108,$C108-SUM($FP108:GB108))))</f>
        <v>0</v>
      </c>
      <c r="GD108" s="11">
        <f ca="1">IF(BI107&lt;=0,0,IF($C108&lt;=SUM($FP108:GC108),0,IF(EN108+$C108-SUM($FP108:GC108)&gt;BI107+CX108,BI107+CX108-EN108,$C108-SUM($FP108:GC108))))</f>
        <v>0</v>
      </c>
      <c r="GE108" s="11">
        <f ca="1">IF(BJ107&lt;=0,0,IF($C108&lt;=SUM($FP108:GD108),0,IF(EO108+$C108-SUM($FP108:GD108)&gt;BJ107+CY108,BJ107+CY108-EO108,$C108-SUM($FP108:GD108))))</f>
        <v>0</v>
      </c>
      <c r="GF108" s="11">
        <f ca="1">IF(BK107&lt;=0,0,IF($C108&lt;=SUM($FP108:GE108),0,IF(EP108+$C108-SUM($FP108:GE108)&gt;BK107+CZ108,BK107+CZ108-EP108,$C108-SUM($FP108:GE108))))</f>
        <v>0</v>
      </c>
      <c r="GG108" s="11">
        <f ca="1">IF(BL107&lt;=0,0,IF($C108&lt;=SUM($FP108:GF108),0,IF(EQ108+$C108-SUM($FP108:GF108)&gt;BL107+DA108,BL107+DA108-EQ108,$C108-SUM($FP108:GF108))))</f>
        <v>0</v>
      </c>
      <c r="GH108" s="11">
        <f ca="1">IF(BM107&lt;=0,0,IF($C108&lt;=SUM($FP108:GG108),0,IF(ER108+$C108-SUM($FP108:GG108)&gt;BM107+DB108,BM107+DB108-ER108,$C108-SUM($FP108:GG108))))</f>
        <v>0</v>
      </c>
      <c r="GI108" s="11">
        <f ca="1">IF(BN107&lt;=0,0,IF($C108&lt;=SUM($FP108:GH108),0,IF(ES108+$C108-SUM($FP108:GH108)&gt;BN107+DC108,BN107+DC108-ES108,$C108-SUM($FP108:GH108))))</f>
        <v>0</v>
      </c>
      <c r="GJ108" s="11">
        <f ca="1">IF(BO107&lt;=0,0,IF($C108&lt;=SUM($FP108:GI108),0,IF(ET108+$C108-SUM($FP108:GI108)&gt;BO107+DD108,BO107+DD108-ET108,$C108-SUM($FP108:GI108))))</f>
        <v>0</v>
      </c>
      <c r="GK108" s="11">
        <f ca="1">IF(BP107&lt;=0,0,IF($C108&lt;=SUM($FP108:GJ108),0,IF(EU108+$C108-SUM($FP108:GJ108)&gt;BP107+DE108,BP107+DE108-EU108,$C108-SUM($FP108:GJ108))))</f>
        <v>0</v>
      </c>
      <c r="GL108" s="11">
        <f ca="1">IF(BQ107&lt;=0,0,IF($C108&lt;=SUM($FP108:GK108),0,IF(EV108+$C108-SUM($FP108:GK108)&gt;BQ107+DF108,BQ107+DF108-EV108,$C108-SUM($FP108:GK108))))</f>
        <v>0</v>
      </c>
      <c r="GM108" s="11">
        <f ca="1">IF(BR107&lt;=0,0,IF($C108&lt;=SUM($FP108:GL108),0,IF(EW108+$C108-SUM($FP108:GL108)&gt;BR107+DG108,BR107+DG108-EW108,$C108-SUM($FP108:GL108))))</f>
        <v>0</v>
      </c>
      <c r="GN108" s="11">
        <f ca="1">IF(BS107&lt;=0,0,IF($C108&lt;=SUM($FP108:GM108),0,IF(EX108+$C108-SUM($FP108:GM108)&gt;BS107+DH108,BS107+DH108-EX108,$C108-SUM($FP108:GM108))))</f>
        <v>0</v>
      </c>
      <c r="GO108" s="11">
        <f ca="1">IF(BT107&lt;=0,0,IF($C108&lt;=SUM($FP108:GN108),0,IF(EY108+$C108-SUM($FP108:GN108)&gt;BT107+DI108,BT107+DI108-EY108,$C108-SUM($FP108:GN108))))</f>
        <v>0</v>
      </c>
      <c r="GP108" s="11">
        <f ca="1">IF(BU107&lt;=0,0,IF($C108&lt;=SUM($FP108:GO108),0,IF(EZ108+$C108-SUM($FP108:GO108)&gt;BU107+DJ108,BU107+DJ108-EZ108,$C108-SUM($FP108:GO108))))</f>
        <v>0</v>
      </c>
      <c r="GQ108" s="11">
        <f ca="1">IF(BV107&lt;=0,0,IF($C108&lt;=SUM($FP108:GP108),0,IF(FA108+$C108-SUM($FP108:GP108)&gt;BV107+DK108,BV107+DK108-FA108,$C108-SUM($FP108:GP108))))</f>
        <v>0</v>
      </c>
      <c r="GR108" s="11">
        <f ca="1">IF(BW107&lt;=0,0,IF($C108&lt;=SUM($FP108:GQ108),0,IF(FB108+$C108-SUM($FP108:GQ108)&gt;BW107+DL108,BW107+DL108-FB108,$C108-SUM($FP108:GQ108))))</f>
        <v>0</v>
      </c>
      <c r="GS108" s="11">
        <f ca="1">IF(BX107&lt;=0,0,IF($C108&lt;=SUM($FP108:GR108),0,IF(FC108+$C108-SUM($FP108:GR108)&gt;BX107+DM108,BX107+DM108-FC108,$C108-SUM($FP108:GR108))))</f>
        <v>0</v>
      </c>
      <c r="GT108" s="11">
        <f ca="1">IF(BY107&lt;=0,0,IF($C108&lt;=SUM($FP108:GS108),0,IF(FD108+$C108-SUM($FP108:GS108)&gt;BY107+DN108,BY107+DN108-FD108,$C108-SUM($FP108:GS108))))</f>
        <v>0</v>
      </c>
      <c r="GU108" s="11">
        <f ca="1">IF(BZ107&lt;=0,0,IF($C108&lt;=SUM($FP108:GT108),0,IF(FE108+$C108-SUM($FP108:GT108)&gt;BZ107+DO108,BZ107+DO108-FE108,$C108-SUM($FP108:GT108))))</f>
        <v>0</v>
      </c>
      <c r="GV108" s="11">
        <f ca="1">IF(CA107&lt;=0,0,IF($C108&lt;=SUM($FP108:GU108),0,IF(FF108+$C108-SUM($FP108:GU108)&gt;CA107+DP108,CA107+DP108-FF108,$C108-SUM($FP108:GU108))))</f>
        <v>0</v>
      </c>
      <c r="GW108" s="11">
        <f ca="1">IF(CB107&lt;=0,0,IF($C108&lt;=SUM($FP108:GV108),0,IF(FG108+$C108-SUM($FP108:GV108)&gt;CB107+DQ108,CB107+DQ108-FG108,$C108-SUM($FP108:GV108))))</f>
        <v>0</v>
      </c>
      <c r="GX108" s="11">
        <f ca="1">IF(CC107&lt;=0,0,IF($C108&lt;=SUM($FP108:GW108),0,IF(FH108+$C108-SUM($FP108:GW108)&gt;CC107+DR108,CC107+DR108-FH108,$C108-SUM($FP108:GW108))))</f>
        <v>0</v>
      </c>
      <c r="GY108" s="11">
        <f ca="1">IF(CD107&lt;=0,0,IF($C108&lt;=SUM($FP108:GX108),0,IF(FI108+$C108-SUM($FP108:GX108)&gt;CD107+DS108,CD107+DS108-FI108,$C108-SUM($FP108:GX108))))</f>
        <v>0</v>
      </c>
      <c r="GZ108" s="11">
        <f ca="1">IF(CE107&lt;=0,0,IF($C108&lt;=SUM($FP108:GY108),0,IF(FJ108+$C108-SUM($FP108:GY108)&gt;CE107+DT108,CE107+DT108-FJ108,$C108-SUM($FP108:GY108))))</f>
        <v>0</v>
      </c>
      <c r="HA108" s="11">
        <f ca="1">IF(CF107&lt;=0,0,IF($C108&lt;=SUM($FP108:GZ108),0,IF(FK108+$C108-SUM($FP108:GZ108)&gt;CF107+DU108,CF107+DU108-FK108,$C108-SUM($FP108:GZ108))))</f>
        <v>0</v>
      </c>
      <c r="HB108" s="11">
        <f ca="1">IF(CG107&lt;=0,0,IF($C108&lt;=SUM($FP108:HA108),0,IF(FL108+$C108-SUM($FP108:HA108)&gt;CG107+DV108,CG107+DV108-FL108,$C108-SUM($FP108:HA108))))</f>
        <v>0</v>
      </c>
      <c r="HC108" s="11">
        <f ca="1">IF(CH107&lt;=0,0,IF($C108&lt;=SUM($FP108:HB108),0,IF(FM108+$C108-SUM($FP108:HB108)&gt;CH107+DW108,CH107+DW108-FM108,$C108-SUM($FP108:HB108))))</f>
        <v>0</v>
      </c>
    </row>
    <row r="109" spans="1:211" ht="11" customHeight="1" x14ac:dyDescent="0.15">
      <c r="A109" s="12" t="str">
        <f t="shared" ca="1" si="183"/>
        <v/>
      </c>
      <c r="B109" s="6" t="e">
        <f t="shared" ca="1" si="184"/>
        <v>#N/A</v>
      </c>
      <c r="C109" s="50" t="str">
        <f ca="1">IF(A109="","",IF(snowball,IF(($E$5-FN109)&lt;0,0,$E$5-FN109),0)+D109)</f>
        <v/>
      </c>
      <c r="D109" s="38"/>
      <c r="E109" s="11">
        <f t="shared" ca="1" si="185"/>
        <v>0</v>
      </c>
      <c r="F109" s="11">
        <f t="shared" ca="1" si="186"/>
        <v>0</v>
      </c>
      <c r="G109" s="11">
        <f t="shared" ca="1" si="187"/>
        <v>0</v>
      </c>
      <c r="H109" s="11">
        <f t="shared" ca="1" si="188"/>
        <v>0</v>
      </c>
      <c r="I109" s="11">
        <f t="shared" ca="1" si="189"/>
        <v>0</v>
      </c>
      <c r="J109" s="11">
        <f t="shared" ca="1" si="190"/>
        <v>0</v>
      </c>
      <c r="K109" s="11">
        <f t="shared" ca="1" si="191"/>
        <v>0</v>
      </c>
      <c r="L109" s="11">
        <f t="shared" ca="1" si="192"/>
        <v>0</v>
      </c>
      <c r="M109" s="11">
        <f t="shared" ca="1" si="193"/>
        <v>0</v>
      </c>
      <c r="N109" s="11">
        <f t="shared" ca="1" si="194"/>
        <v>0</v>
      </c>
      <c r="O109" s="11">
        <f t="shared" ca="1" si="195"/>
        <v>0</v>
      </c>
      <c r="P109" s="11">
        <f t="shared" ca="1" si="196"/>
        <v>0</v>
      </c>
      <c r="Q109" s="11">
        <f t="shared" ca="1" si="197"/>
        <v>0</v>
      </c>
      <c r="R109" s="11">
        <f t="shared" ca="1" si="198"/>
        <v>0</v>
      </c>
      <c r="S109" s="11">
        <f t="shared" ca="1" si="199"/>
        <v>0</v>
      </c>
      <c r="T109" s="11">
        <f t="shared" ca="1" si="200"/>
        <v>0</v>
      </c>
      <c r="U109" s="11">
        <f t="shared" ca="1" si="201"/>
        <v>0</v>
      </c>
      <c r="V109" s="11">
        <f t="shared" ca="1" si="202"/>
        <v>0</v>
      </c>
      <c r="W109" s="11">
        <f t="shared" ca="1" si="203"/>
        <v>0</v>
      </c>
      <c r="X109" s="11">
        <f t="shared" ca="1" si="204"/>
        <v>0</v>
      </c>
      <c r="Y109" s="11">
        <f t="shared" ca="1" si="205"/>
        <v>0</v>
      </c>
      <c r="Z109" s="11">
        <f t="shared" ca="1" si="206"/>
        <v>0</v>
      </c>
      <c r="AA109" s="11">
        <f t="shared" ca="1" si="207"/>
        <v>0</v>
      </c>
      <c r="AB109" s="11">
        <f t="shared" ca="1" si="208"/>
        <v>0</v>
      </c>
      <c r="AC109" s="11">
        <f t="shared" ca="1" si="209"/>
        <v>0</v>
      </c>
      <c r="AD109" s="11">
        <f t="shared" ca="1" si="210"/>
        <v>0</v>
      </c>
      <c r="AE109" s="11">
        <f t="shared" ca="1" si="211"/>
        <v>0</v>
      </c>
      <c r="AF109" s="11">
        <f t="shared" ca="1" si="212"/>
        <v>0</v>
      </c>
      <c r="AG109" s="11">
        <f t="shared" ca="1" si="213"/>
        <v>0</v>
      </c>
      <c r="AH109" s="11">
        <f t="shared" ca="1" si="214"/>
        <v>0</v>
      </c>
      <c r="AI109" s="11">
        <f t="shared" ca="1" si="215"/>
        <v>0</v>
      </c>
      <c r="AJ109" s="11">
        <f t="shared" ca="1" si="216"/>
        <v>0</v>
      </c>
      <c r="AK109" s="11">
        <f t="shared" ca="1" si="217"/>
        <v>0</v>
      </c>
      <c r="AL109" s="11">
        <f t="shared" ca="1" si="218"/>
        <v>0</v>
      </c>
      <c r="AM109" s="11">
        <f t="shared" ca="1" si="219"/>
        <v>0</v>
      </c>
      <c r="AN109" s="11">
        <f t="shared" ca="1" si="220"/>
        <v>0</v>
      </c>
      <c r="AO109" s="11">
        <f t="shared" ca="1" si="221"/>
        <v>0</v>
      </c>
      <c r="AP109" s="11">
        <f t="shared" ca="1" si="222"/>
        <v>0</v>
      </c>
      <c r="AQ109" s="11">
        <f t="shared" ca="1" si="223"/>
        <v>0</v>
      </c>
      <c r="AR109" s="11">
        <f t="shared" ca="1" si="224"/>
        <v>0</v>
      </c>
      <c r="AS109" s="35"/>
      <c r="AT109" s="11">
        <f t="shared" ca="1" si="225"/>
        <v>0</v>
      </c>
      <c r="AU109" s="11">
        <f t="shared" ca="1" si="226"/>
        <v>0</v>
      </c>
      <c r="AV109" s="11">
        <f t="shared" ca="1" si="227"/>
        <v>0</v>
      </c>
      <c r="AW109" s="11">
        <f t="shared" ca="1" si="228"/>
        <v>0</v>
      </c>
      <c r="AX109" s="11">
        <f t="shared" ca="1" si="229"/>
        <v>0</v>
      </c>
      <c r="AY109" s="11">
        <f t="shared" ca="1" si="230"/>
        <v>0</v>
      </c>
      <c r="AZ109" s="11">
        <f t="shared" ca="1" si="231"/>
        <v>0</v>
      </c>
      <c r="BA109" s="11">
        <f t="shared" ca="1" si="232"/>
        <v>0</v>
      </c>
      <c r="BB109" s="11">
        <f t="shared" ca="1" si="233"/>
        <v>0</v>
      </c>
      <c r="BC109" s="11">
        <f t="shared" ca="1" si="234"/>
        <v>0</v>
      </c>
      <c r="BD109" s="11">
        <f t="shared" ca="1" si="235"/>
        <v>0</v>
      </c>
      <c r="BE109" s="11">
        <f t="shared" ca="1" si="236"/>
        <v>0</v>
      </c>
      <c r="BF109" s="11">
        <f t="shared" ca="1" si="237"/>
        <v>0</v>
      </c>
      <c r="BG109" s="11">
        <f t="shared" ca="1" si="238"/>
        <v>0</v>
      </c>
      <c r="BH109" s="11">
        <f t="shared" ca="1" si="239"/>
        <v>0</v>
      </c>
      <c r="BI109" s="11">
        <f t="shared" ca="1" si="240"/>
        <v>0</v>
      </c>
      <c r="BJ109" s="11">
        <f t="shared" ca="1" si="241"/>
        <v>0</v>
      </c>
      <c r="BK109" s="11">
        <f t="shared" ca="1" si="242"/>
        <v>0</v>
      </c>
      <c r="BL109" s="11">
        <f t="shared" ca="1" si="243"/>
        <v>0</v>
      </c>
      <c r="BM109" s="11">
        <f t="shared" ca="1" si="244"/>
        <v>0</v>
      </c>
      <c r="BN109" s="11">
        <f t="shared" ca="1" si="245"/>
        <v>0</v>
      </c>
      <c r="BO109" s="11">
        <f t="shared" ca="1" si="246"/>
        <v>0</v>
      </c>
      <c r="BP109" s="11">
        <f t="shared" ca="1" si="247"/>
        <v>0</v>
      </c>
      <c r="BQ109" s="11">
        <f t="shared" ca="1" si="248"/>
        <v>0</v>
      </c>
      <c r="BR109" s="11">
        <f t="shared" ca="1" si="249"/>
        <v>0</v>
      </c>
      <c r="BS109" s="11">
        <f t="shared" ca="1" si="250"/>
        <v>0</v>
      </c>
      <c r="BT109" s="11">
        <f t="shared" ca="1" si="251"/>
        <v>0</v>
      </c>
      <c r="BU109" s="11">
        <f t="shared" ca="1" si="252"/>
        <v>0</v>
      </c>
      <c r="BV109" s="11">
        <f t="shared" ca="1" si="253"/>
        <v>0</v>
      </c>
      <c r="BW109" s="11">
        <f t="shared" ca="1" si="254"/>
        <v>0</v>
      </c>
      <c r="BX109" s="11">
        <f t="shared" ca="1" si="255"/>
        <v>0</v>
      </c>
      <c r="BY109" s="11">
        <f t="shared" ca="1" si="256"/>
        <v>0</v>
      </c>
      <c r="BZ109" s="11">
        <f t="shared" ca="1" si="257"/>
        <v>0</v>
      </c>
      <c r="CA109" s="11">
        <f t="shared" ca="1" si="258"/>
        <v>0</v>
      </c>
      <c r="CB109" s="11">
        <f t="shared" ca="1" si="259"/>
        <v>0</v>
      </c>
      <c r="CC109" s="11">
        <f t="shared" ca="1" si="260"/>
        <v>0</v>
      </c>
      <c r="CD109" s="11">
        <f t="shared" ca="1" si="261"/>
        <v>0</v>
      </c>
      <c r="CE109" s="11">
        <f t="shared" ca="1" si="262"/>
        <v>0</v>
      </c>
      <c r="CF109" s="11">
        <f t="shared" ca="1" si="263"/>
        <v>0</v>
      </c>
      <c r="CG109" s="11">
        <f t="shared" ca="1" si="264"/>
        <v>0</v>
      </c>
      <c r="CH109" s="11">
        <f t="shared" ca="1" si="265"/>
        <v>0</v>
      </c>
      <c r="CI109" s="3"/>
      <c r="CJ109" s="11">
        <f t="shared" ca="1" si="266"/>
        <v>0</v>
      </c>
      <c r="CK109" s="11">
        <f t="shared" ca="1" si="267"/>
        <v>0</v>
      </c>
      <c r="CL109" s="11">
        <f t="shared" ca="1" si="268"/>
        <v>0</v>
      </c>
      <c r="CM109" s="11">
        <f t="shared" ca="1" si="269"/>
        <v>0</v>
      </c>
      <c r="CN109" s="11">
        <f t="shared" ca="1" si="270"/>
        <v>0</v>
      </c>
      <c r="CO109" s="11">
        <f t="shared" ca="1" si="271"/>
        <v>0</v>
      </c>
      <c r="CP109" s="11">
        <f t="shared" ca="1" si="272"/>
        <v>0</v>
      </c>
      <c r="CQ109" s="11">
        <f t="shared" ca="1" si="273"/>
        <v>0</v>
      </c>
      <c r="CR109" s="11">
        <f t="shared" ca="1" si="274"/>
        <v>0</v>
      </c>
      <c r="CS109" s="11">
        <f t="shared" ca="1" si="275"/>
        <v>0</v>
      </c>
      <c r="CT109" s="11">
        <f t="shared" ca="1" si="276"/>
        <v>0</v>
      </c>
      <c r="CU109" s="11">
        <f t="shared" ca="1" si="277"/>
        <v>0</v>
      </c>
      <c r="CV109" s="11">
        <f t="shared" ca="1" si="278"/>
        <v>0</v>
      </c>
      <c r="CW109" s="11">
        <f t="shared" ca="1" si="279"/>
        <v>0</v>
      </c>
      <c r="CX109" s="11">
        <f t="shared" ca="1" si="280"/>
        <v>0</v>
      </c>
      <c r="CY109" s="11">
        <f t="shared" ca="1" si="281"/>
        <v>0</v>
      </c>
      <c r="CZ109" s="11">
        <f t="shared" ca="1" si="282"/>
        <v>0</v>
      </c>
      <c r="DA109" s="11">
        <f t="shared" ca="1" si="283"/>
        <v>0</v>
      </c>
      <c r="DB109" s="11">
        <f t="shared" ca="1" si="284"/>
        <v>0</v>
      </c>
      <c r="DC109" s="11">
        <f t="shared" ca="1" si="285"/>
        <v>0</v>
      </c>
      <c r="DD109" s="11">
        <f t="shared" ca="1" si="286"/>
        <v>0</v>
      </c>
      <c r="DE109" s="11">
        <f t="shared" ca="1" si="287"/>
        <v>0</v>
      </c>
      <c r="DF109" s="11">
        <f t="shared" ca="1" si="288"/>
        <v>0</v>
      </c>
      <c r="DG109" s="11">
        <f t="shared" ca="1" si="289"/>
        <v>0</v>
      </c>
      <c r="DH109" s="11">
        <f t="shared" ca="1" si="290"/>
        <v>0</v>
      </c>
      <c r="DI109" s="11">
        <f t="shared" ca="1" si="291"/>
        <v>0</v>
      </c>
      <c r="DJ109" s="11">
        <f t="shared" ca="1" si="292"/>
        <v>0</v>
      </c>
      <c r="DK109" s="11">
        <f t="shared" ca="1" si="293"/>
        <v>0</v>
      </c>
      <c r="DL109" s="11">
        <f t="shared" ca="1" si="294"/>
        <v>0</v>
      </c>
      <c r="DM109" s="11">
        <f t="shared" ca="1" si="295"/>
        <v>0</v>
      </c>
      <c r="DN109" s="11">
        <f t="shared" ca="1" si="296"/>
        <v>0</v>
      </c>
      <c r="DO109" s="11">
        <f t="shared" ca="1" si="297"/>
        <v>0</v>
      </c>
      <c r="DP109" s="11">
        <f t="shared" ca="1" si="298"/>
        <v>0</v>
      </c>
      <c r="DQ109" s="11">
        <f t="shared" ca="1" si="299"/>
        <v>0</v>
      </c>
      <c r="DR109" s="11">
        <f t="shared" ca="1" si="300"/>
        <v>0</v>
      </c>
      <c r="DS109" s="11">
        <f t="shared" ca="1" si="301"/>
        <v>0</v>
      </c>
      <c r="DT109" s="11">
        <f t="shared" ca="1" si="302"/>
        <v>0</v>
      </c>
      <c r="DU109" s="11">
        <f t="shared" ca="1" si="303"/>
        <v>0</v>
      </c>
      <c r="DV109" s="11">
        <f t="shared" ca="1" si="304"/>
        <v>0</v>
      </c>
      <c r="DW109" s="11">
        <f t="shared" ca="1" si="305"/>
        <v>0</v>
      </c>
      <c r="DX109" s="49">
        <f t="shared" ca="1" si="181"/>
        <v>0</v>
      </c>
      <c r="DY109" s="8"/>
      <c r="DZ109" s="11">
        <f t="shared" ca="1" si="306"/>
        <v>0</v>
      </c>
      <c r="EA109" s="11">
        <f t="shared" ca="1" si="307"/>
        <v>0</v>
      </c>
      <c r="EB109" s="11">
        <f t="shared" ca="1" si="308"/>
        <v>0</v>
      </c>
      <c r="EC109" s="11">
        <f t="shared" ca="1" si="309"/>
        <v>0</v>
      </c>
      <c r="ED109" s="11">
        <f t="shared" ca="1" si="310"/>
        <v>0</v>
      </c>
      <c r="EE109" s="11">
        <f t="shared" ca="1" si="311"/>
        <v>0</v>
      </c>
      <c r="EF109" s="11">
        <f t="shared" ca="1" si="312"/>
        <v>0</v>
      </c>
      <c r="EG109" s="11">
        <f t="shared" ca="1" si="313"/>
        <v>0</v>
      </c>
      <c r="EH109" s="11">
        <f t="shared" ca="1" si="314"/>
        <v>0</v>
      </c>
      <c r="EI109" s="11">
        <f t="shared" ca="1" si="315"/>
        <v>0</v>
      </c>
      <c r="EJ109" s="11">
        <f t="shared" ca="1" si="316"/>
        <v>0</v>
      </c>
      <c r="EK109" s="11">
        <f t="shared" ca="1" si="317"/>
        <v>0</v>
      </c>
      <c r="EL109" s="11">
        <f t="shared" ca="1" si="318"/>
        <v>0</v>
      </c>
      <c r="EM109" s="11">
        <f t="shared" ca="1" si="319"/>
        <v>0</v>
      </c>
      <c r="EN109" s="11">
        <f t="shared" ca="1" si="320"/>
        <v>0</v>
      </c>
      <c r="EO109" s="11">
        <f t="shared" ca="1" si="321"/>
        <v>0</v>
      </c>
      <c r="EP109" s="11">
        <f t="shared" ca="1" si="322"/>
        <v>0</v>
      </c>
      <c r="EQ109" s="11">
        <f t="shared" ca="1" si="323"/>
        <v>0</v>
      </c>
      <c r="ER109" s="11">
        <f t="shared" ca="1" si="324"/>
        <v>0</v>
      </c>
      <c r="ES109" s="11">
        <f t="shared" ca="1" si="325"/>
        <v>0</v>
      </c>
      <c r="ET109" s="11">
        <f t="shared" ca="1" si="326"/>
        <v>0</v>
      </c>
      <c r="EU109" s="11">
        <f t="shared" ca="1" si="327"/>
        <v>0</v>
      </c>
      <c r="EV109" s="11">
        <f t="shared" ca="1" si="328"/>
        <v>0</v>
      </c>
      <c r="EW109" s="11">
        <f t="shared" ca="1" si="329"/>
        <v>0</v>
      </c>
      <c r="EX109" s="11">
        <f t="shared" ca="1" si="330"/>
        <v>0</v>
      </c>
      <c r="EY109" s="11">
        <f t="shared" ca="1" si="331"/>
        <v>0</v>
      </c>
      <c r="EZ109" s="11">
        <f t="shared" ca="1" si="332"/>
        <v>0</v>
      </c>
      <c r="FA109" s="11">
        <f t="shared" ca="1" si="333"/>
        <v>0</v>
      </c>
      <c r="FB109" s="11">
        <f t="shared" ca="1" si="334"/>
        <v>0</v>
      </c>
      <c r="FC109" s="11">
        <f t="shared" ca="1" si="335"/>
        <v>0</v>
      </c>
      <c r="FD109" s="11">
        <f t="shared" ca="1" si="336"/>
        <v>0</v>
      </c>
      <c r="FE109" s="11">
        <f t="shared" ca="1" si="337"/>
        <v>0</v>
      </c>
      <c r="FF109" s="11">
        <f t="shared" ca="1" si="338"/>
        <v>0</v>
      </c>
      <c r="FG109" s="11">
        <f t="shared" ca="1" si="339"/>
        <v>0</v>
      </c>
      <c r="FH109" s="11">
        <f t="shared" ca="1" si="340"/>
        <v>0</v>
      </c>
      <c r="FI109" s="11">
        <f t="shared" ca="1" si="341"/>
        <v>0</v>
      </c>
      <c r="FJ109" s="11">
        <f t="shared" ca="1" si="342"/>
        <v>0</v>
      </c>
      <c r="FK109" s="11">
        <f t="shared" ca="1" si="343"/>
        <v>0</v>
      </c>
      <c r="FL109" s="11">
        <f t="shared" ca="1" si="344"/>
        <v>0</v>
      </c>
      <c r="FM109" s="11">
        <f t="shared" ca="1" si="345"/>
        <v>0</v>
      </c>
      <c r="FN109" s="49">
        <f t="shared" ca="1" si="182"/>
        <v>0</v>
      </c>
      <c r="FO109" s="14"/>
      <c r="FP109" s="37">
        <f t="shared" ca="1" si="346"/>
        <v>0</v>
      </c>
      <c r="FQ109" s="11">
        <f ca="1">IF(AV108&lt;=0,0,IF($C109&lt;=SUM($FP109:FP109),0,IF(EA109+$C109-SUM($FP109:FP109)&gt;AV108+CK109,AV108+CK109-EA109,$C109-SUM($FP109:FP109))))</f>
        <v>0</v>
      </c>
      <c r="FR109" s="11">
        <f ca="1">IF(AW108&lt;=0,0,IF($C109&lt;=SUM($FP109:FQ109),0,IF(EB109+$C109-SUM($FP109:FQ109)&gt;AW108+CL109,AW108+CL109-EB109,$C109-SUM($FP109:FQ109))))</f>
        <v>0</v>
      </c>
      <c r="FS109" s="11">
        <f ca="1">IF(AX108&lt;=0,0,IF($C109&lt;=SUM($FP109:FR109),0,IF(EC109+$C109-SUM($FP109:FR109)&gt;AX108+CM109,AX108+CM109-EC109,$C109-SUM($FP109:FR109))))</f>
        <v>0</v>
      </c>
      <c r="FT109" s="11">
        <f ca="1">IF(AY108&lt;=0,0,IF($C109&lt;=SUM($FP109:FS109),0,IF(ED109+$C109-SUM($FP109:FS109)&gt;AY108+CN109,AY108+CN109-ED109,$C109-SUM($FP109:FS109))))</f>
        <v>0</v>
      </c>
      <c r="FU109" s="11">
        <f ca="1">IF(AZ108&lt;=0,0,IF($C109&lt;=SUM($FP109:FT109),0,IF(EE109+$C109-SUM($FP109:FT109)&gt;AZ108+CO109,AZ108+CO109-EE109,$C109-SUM($FP109:FT109))))</f>
        <v>0</v>
      </c>
      <c r="FV109" s="11">
        <f ca="1">IF(BA108&lt;=0,0,IF($C109&lt;=SUM($FP109:FU109),0,IF(EF109+$C109-SUM($FP109:FU109)&gt;BA108+CP109,BA108+CP109-EF109,$C109-SUM($FP109:FU109))))</f>
        <v>0</v>
      </c>
      <c r="FW109" s="11">
        <f ca="1">IF(BB108&lt;=0,0,IF($C109&lt;=SUM($FP109:FV109),0,IF(EG109+$C109-SUM($FP109:FV109)&gt;BB108+CQ109,BB108+CQ109-EG109,$C109-SUM($FP109:FV109))))</f>
        <v>0</v>
      </c>
      <c r="FX109" s="11">
        <f ca="1">IF(BC108&lt;=0,0,IF($C109&lt;=SUM($FP109:FW109),0,IF(EH109+$C109-SUM($FP109:FW109)&gt;BC108+CR109,BC108+CR109-EH109,$C109-SUM($FP109:FW109))))</f>
        <v>0</v>
      </c>
      <c r="FY109" s="11">
        <f ca="1">IF(BD108&lt;=0,0,IF($C109&lt;=SUM($FP109:FX109),0,IF(EI109+$C109-SUM($FP109:FX109)&gt;BD108+CS109,BD108+CS109-EI109,$C109-SUM($FP109:FX109))))</f>
        <v>0</v>
      </c>
      <c r="FZ109" s="11">
        <f ca="1">IF(BE108&lt;=0,0,IF($C109&lt;=SUM($FP109:FY109),0,IF(EJ109+$C109-SUM($FP109:FY109)&gt;BE108+CT109,BE108+CT109-EJ109,$C109-SUM($FP109:FY109))))</f>
        <v>0</v>
      </c>
      <c r="GA109" s="11">
        <f ca="1">IF(BF108&lt;=0,0,IF($C109&lt;=SUM($FP109:FZ109),0,IF(EK109+$C109-SUM($FP109:FZ109)&gt;BF108+CU109,BF108+CU109-EK109,$C109-SUM($FP109:FZ109))))</f>
        <v>0</v>
      </c>
      <c r="GB109" s="11">
        <f ca="1">IF(BG108&lt;=0,0,IF($C109&lt;=SUM($FP109:GA109),0,IF(EL109+$C109-SUM($FP109:GA109)&gt;BG108+CV109,BG108+CV109-EL109,$C109-SUM($FP109:GA109))))</f>
        <v>0</v>
      </c>
      <c r="GC109" s="11">
        <f ca="1">IF(BH108&lt;=0,0,IF($C109&lt;=SUM($FP109:GB109),0,IF(EM109+$C109-SUM($FP109:GB109)&gt;BH108+CW109,BH108+CW109-EM109,$C109-SUM($FP109:GB109))))</f>
        <v>0</v>
      </c>
      <c r="GD109" s="11">
        <f ca="1">IF(BI108&lt;=0,0,IF($C109&lt;=SUM($FP109:GC109),0,IF(EN109+$C109-SUM($FP109:GC109)&gt;BI108+CX109,BI108+CX109-EN109,$C109-SUM($FP109:GC109))))</f>
        <v>0</v>
      </c>
      <c r="GE109" s="11">
        <f ca="1">IF(BJ108&lt;=0,0,IF($C109&lt;=SUM($FP109:GD109),0,IF(EO109+$C109-SUM($FP109:GD109)&gt;BJ108+CY109,BJ108+CY109-EO109,$C109-SUM($FP109:GD109))))</f>
        <v>0</v>
      </c>
      <c r="GF109" s="11">
        <f ca="1">IF(BK108&lt;=0,0,IF($C109&lt;=SUM($FP109:GE109),0,IF(EP109+$C109-SUM($FP109:GE109)&gt;BK108+CZ109,BK108+CZ109-EP109,$C109-SUM($FP109:GE109))))</f>
        <v>0</v>
      </c>
      <c r="GG109" s="11">
        <f ca="1">IF(BL108&lt;=0,0,IF($C109&lt;=SUM($FP109:GF109),0,IF(EQ109+$C109-SUM($FP109:GF109)&gt;BL108+DA109,BL108+DA109-EQ109,$C109-SUM($FP109:GF109))))</f>
        <v>0</v>
      </c>
      <c r="GH109" s="11">
        <f ca="1">IF(BM108&lt;=0,0,IF($C109&lt;=SUM($FP109:GG109),0,IF(ER109+$C109-SUM($FP109:GG109)&gt;BM108+DB109,BM108+DB109-ER109,$C109-SUM($FP109:GG109))))</f>
        <v>0</v>
      </c>
      <c r="GI109" s="11">
        <f ca="1">IF(BN108&lt;=0,0,IF($C109&lt;=SUM($FP109:GH109),0,IF(ES109+$C109-SUM($FP109:GH109)&gt;BN108+DC109,BN108+DC109-ES109,$C109-SUM($FP109:GH109))))</f>
        <v>0</v>
      </c>
      <c r="GJ109" s="11">
        <f ca="1">IF(BO108&lt;=0,0,IF($C109&lt;=SUM($FP109:GI109),0,IF(ET109+$C109-SUM($FP109:GI109)&gt;BO108+DD109,BO108+DD109-ET109,$C109-SUM($FP109:GI109))))</f>
        <v>0</v>
      </c>
      <c r="GK109" s="11">
        <f ca="1">IF(BP108&lt;=0,0,IF($C109&lt;=SUM($FP109:GJ109),0,IF(EU109+$C109-SUM($FP109:GJ109)&gt;BP108+DE109,BP108+DE109-EU109,$C109-SUM($FP109:GJ109))))</f>
        <v>0</v>
      </c>
      <c r="GL109" s="11">
        <f ca="1">IF(BQ108&lt;=0,0,IF($C109&lt;=SUM($FP109:GK109),0,IF(EV109+$C109-SUM($FP109:GK109)&gt;BQ108+DF109,BQ108+DF109-EV109,$C109-SUM($FP109:GK109))))</f>
        <v>0</v>
      </c>
      <c r="GM109" s="11">
        <f ca="1">IF(BR108&lt;=0,0,IF($C109&lt;=SUM($FP109:GL109),0,IF(EW109+$C109-SUM($FP109:GL109)&gt;BR108+DG109,BR108+DG109-EW109,$C109-SUM($FP109:GL109))))</f>
        <v>0</v>
      </c>
      <c r="GN109" s="11">
        <f ca="1">IF(BS108&lt;=0,0,IF($C109&lt;=SUM($FP109:GM109),0,IF(EX109+$C109-SUM($FP109:GM109)&gt;BS108+DH109,BS108+DH109-EX109,$C109-SUM($FP109:GM109))))</f>
        <v>0</v>
      </c>
      <c r="GO109" s="11">
        <f ca="1">IF(BT108&lt;=0,0,IF($C109&lt;=SUM($FP109:GN109),0,IF(EY109+$C109-SUM($FP109:GN109)&gt;BT108+DI109,BT108+DI109-EY109,$C109-SUM($FP109:GN109))))</f>
        <v>0</v>
      </c>
      <c r="GP109" s="11">
        <f ca="1">IF(BU108&lt;=0,0,IF($C109&lt;=SUM($FP109:GO109),0,IF(EZ109+$C109-SUM($FP109:GO109)&gt;BU108+DJ109,BU108+DJ109-EZ109,$C109-SUM($FP109:GO109))))</f>
        <v>0</v>
      </c>
      <c r="GQ109" s="11">
        <f ca="1">IF(BV108&lt;=0,0,IF($C109&lt;=SUM($FP109:GP109),0,IF(FA109+$C109-SUM($FP109:GP109)&gt;BV108+DK109,BV108+DK109-FA109,$C109-SUM($FP109:GP109))))</f>
        <v>0</v>
      </c>
      <c r="GR109" s="11">
        <f ca="1">IF(BW108&lt;=0,0,IF($C109&lt;=SUM($FP109:GQ109),0,IF(FB109+$C109-SUM($FP109:GQ109)&gt;BW108+DL109,BW108+DL109-FB109,$C109-SUM($FP109:GQ109))))</f>
        <v>0</v>
      </c>
      <c r="GS109" s="11">
        <f ca="1">IF(BX108&lt;=0,0,IF($C109&lt;=SUM($FP109:GR109),0,IF(FC109+$C109-SUM($FP109:GR109)&gt;BX108+DM109,BX108+DM109-FC109,$C109-SUM($FP109:GR109))))</f>
        <v>0</v>
      </c>
      <c r="GT109" s="11">
        <f ca="1">IF(BY108&lt;=0,0,IF($C109&lt;=SUM($FP109:GS109),0,IF(FD109+$C109-SUM($FP109:GS109)&gt;BY108+DN109,BY108+DN109-FD109,$C109-SUM($FP109:GS109))))</f>
        <v>0</v>
      </c>
      <c r="GU109" s="11">
        <f ca="1">IF(BZ108&lt;=0,0,IF($C109&lt;=SUM($FP109:GT109),0,IF(FE109+$C109-SUM($FP109:GT109)&gt;BZ108+DO109,BZ108+DO109-FE109,$C109-SUM($FP109:GT109))))</f>
        <v>0</v>
      </c>
      <c r="GV109" s="11">
        <f ca="1">IF(CA108&lt;=0,0,IF($C109&lt;=SUM($FP109:GU109),0,IF(FF109+$C109-SUM($FP109:GU109)&gt;CA108+DP109,CA108+DP109-FF109,$C109-SUM($FP109:GU109))))</f>
        <v>0</v>
      </c>
      <c r="GW109" s="11">
        <f ca="1">IF(CB108&lt;=0,0,IF($C109&lt;=SUM($FP109:GV109),0,IF(FG109+$C109-SUM($FP109:GV109)&gt;CB108+DQ109,CB108+DQ109-FG109,$C109-SUM($FP109:GV109))))</f>
        <v>0</v>
      </c>
      <c r="GX109" s="11">
        <f ca="1">IF(CC108&lt;=0,0,IF($C109&lt;=SUM($FP109:GW109),0,IF(FH109+$C109-SUM($FP109:GW109)&gt;CC108+DR109,CC108+DR109-FH109,$C109-SUM($FP109:GW109))))</f>
        <v>0</v>
      </c>
      <c r="GY109" s="11">
        <f ca="1">IF(CD108&lt;=0,0,IF($C109&lt;=SUM($FP109:GX109),0,IF(FI109+$C109-SUM($FP109:GX109)&gt;CD108+DS109,CD108+DS109-FI109,$C109-SUM($FP109:GX109))))</f>
        <v>0</v>
      </c>
      <c r="GZ109" s="11">
        <f ca="1">IF(CE108&lt;=0,0,IF($C109&lt;=SUM($FP109:GY109),0,IF(FJ109+$C109-SUM($FP109:GY109)&gt;CE108+DT109,CE108+DT109-FJ109,$C109-SUM($FP109:GY109))))</f>
        <v>0</v>
      </c>
      <c r="HA109" s="11">
        <f ca="1">IF(CF108&lt;=0,0,IF($C109&lt;=SUM($FP109:GZ109),0,IF(FK109+$C109-SUM($FP109:GZ109)&gt;CF108+DU109,CF108+DU109-FK109,$C109-SUM($FP109:GZ109))))</f>
        <v>0</v>
      </c>
      <c r="HB109" s="11">
        <f ca="1">IF(CG108&lt;=0,0,IF($C109&lt;=SUM($FP109:HA109),0,IF(FL109+$C109-SUM($FP109:HA109)&gt;CG108+DV109,CG108+DV109-FL109,$C109-SUM($FP109:HA109))))</f>
        <v>0</v>
      </c>
      <c r="HC109" s="11">
        <f ca="1">IF(CH108&lt;=0,0,IF($C109&lt;=SUM($FP109:HB109),0,IF(FM109+$C109-SUM($FP109:HB109)&gt;CH108+DW109,CH108+DW109-FM109,$C109-SUM($FP109:HB109))))</f>
        <v>0</v>
      </c>
    </row>
    <row r="110" spans="1:211" ht="11" customHeight="1" x14ac:dyDescent="0.15">
      <c r="A110" s="12" t="str">
        <f t="shared" ca="1" si="183"/>
        <v/>
      </c>
      <c r="B110" s="6" t="e">
        <f t="shared" ca="1" si="184"/>
        <v>#N/A</v>
      </c>
      <c r="C110" s="50" t="str">
        <f ca="1">IF(A110="","",IF(snowball,IF(($E$5-FN110)&lt;0,0,$E$5-FN110),0)+D110)</f>
        <v/>
      </c>
      <c r="D110" s="38"/>
      <c r="E110" s="11">
        <f t="shared" ca="1" si="185"/>
        <v>0</v>
      </c>
      <c r="F110" s="11">
        <f t="shared" ca="1" si="186"/>
        <v>0</v>
      </c>
      <c r="G110" s="11">
        <f t="shared" ca="1" si="187"/>
        <v>0</v>
      </c>
      <c r="H110" s="11">
        <f t="shared" ca="1" si="188"/>
        <v>0</v>
      </c>
      <c r="I110" s="11">
        <f t="shared" ca="1" si="189"/>
        <v>0</v>
      </c>
      <c r="J110" s="11">
        <f t="shared" ca="1" si="190"/>
        <v>0</v>
      </c>
      <c r="K110" s="11">
        <f t="shared" ca="1" si="191"/>
        <v>0</v>
      </c>
      <c r="L110" s="11">
        <f t="shared" ca="1" si="192"/>
        <v>0</v>
      </c>
      <c r="M110" s="11">
        <f t="shared" ca="1" si="193"/>
        <v>0</v>
      </c>
      <c r="N110" s="11">
        <f t="shared" ca="1" si="194"/>
        <v>0</v>
      </c>
      <c r="O110" s="11">
        <f t="shared" ca="1" si="195"/>
        <v>0</v>
      </c>
      <c r="P110" s="11">
        <f t="shared" ca="1" si="196"/>
        <v>0</v>
      </c>
      <c r="Q110" s="11">
        <f t="shared" ca="1" si="197"/>
        <v>0</v>
      </c>
      <c r="R110" s="11">
        <f t="shared" ca="1" si="198"/>
        <v>0</v>
      </c>
      <c r="S110" s="11">
        <f t="shared" ca="1" si="199"/>
        <v>0</v>
      </c>
      <c r="T110" s="11">
        <f t="shared" ca="1" si="200"/>
        <v>0</v>
      </c>
      <c r="U110" s="11">
        <f t="shared" ca="1" si="201"/>
        <v>0</v>
      </c>
      <c r="V110" s="11">
        <f t="shared" ca="1" si="202"/>
        <v>0</v>
      </c>
      <c r="W110" s="11">
        <f t="shared" ca="1" si="203"/>
        <v>0</v>
      </c>
      <c r="X110" s="11">
        <f t="shared" ca="1" si="204"/>
        <v>0</v>
      </c>
      <c r="Y110" s="11">
        <f t="shared" ca="1" si="205"/>
        <v>0</v>
      </c>
      <c r="Z110" s="11">
        <f t="shared" ca="1" si="206"/>
        <v>0</v>
      </c>
      <c r="AA110" s="11">
        <f t="shared" ca="1" si="207"/>
        <v>0</v>
      </c>
      <c r="AB110" s="11">
        <f t="shared" ca="1" si="208"/>
        <v>0</v>
      </c>
      <c r="AC110" s="11">
        <f t="shared" ca="1" si="209"/>
        <v>0</v>
      </c>
      <c r="AD110" s="11">
        <f t="shared" ca="1" si="210"/>
        <v>0</v>
      </c>
      <c r="AE110" s="11">
        <f t="shared" ca="1" si="211"/>
        <v>0</v>
      </c>
      <c r="AF110" s="11">
        <f t="shared" ca="1" si="212"/>
        <v>0</v>
      </c>
      <c r="AG110" s="11">
        <f t="shared" ca="1" si="213"/>
        <v>0</v>
      </c>
      <c r="AH110" s="11">
        <f t="shared" ca="1" si="214"/>
        <v>0</v>
      </c>
      <c r="AI110" s="11">
        <f t="shared" ca="1" si="215"/>
        <v>0</v>
      </c>
      <c r="AJ110" s="11">
        <f t="shared" ca="1" si="216"/>
        <v>0</v>
      </c>
      <c r="AK110" s="11">
        <f t="shared" ca="1" si="217"/>
        <v>0</v>
      </c>
      <c r="AL110" s="11">
        <f t="shared" ca="1" si="218"/>
        <v>0</v>
      </c>
      <c r="AM110" s="11">
        <f t="shared" ca="1" si="219"/>
        <v>0</v>
      </c>
      <c r="AN110" s="11">
        <f t="shared" ca="1" si="220"/>
        <v>0</v>
      </c>
      <c r="AO110" s="11">
        <f t="shared" ca="1" si="221"/>
        <v>0</v>
      </c>
      <c r="AP110" s="11">
        <f t="shared" ca="1" si="222"/>
        <v>0</v>
      </c>
      <c r="AQ110" s="11">
        <f t="shared" ca="1" si="223"/>
        <v>0</v>
      </c>
      <c r="AR110" s="11">
        <f t="shared" ca="1" si="224"/>
        <v>0</v>
      </c>
      <c r="AS110" s="35"/>
      <c r="AT110" s="11">
        <f t="shared" ca="1" si="225"/>
        <v>0</v>
      </c>
      <c r="AU110" s="11">
        <f t="shared" ca="1" si="226"/>
        <v>0</v>
      </c>
      <c r="AV110" s="11">
        <f t="shared" ca="1" si="227"/>
        <v>0</v>
      </c>
      <c r="AW110" s="11">
        <f t="shared" ca="1" si="228"/>
        <v>0</v>
      </c>
      <c r="AX110" s="11">
        <f t="shared" ca="1" si="229"/>
        <v>0</v>
      </c>
      <c r="AY110" s="11">
        <f t="shared" ca="1" si="230"/>
        <v>0</v>
      </c>
      <c r="AZ110" s="11">
        <f t="shared" ca="1" si="231"/>
        <v>0</v>
      </c>
      <c r="BA110" s="11">
        <f t="shared" ca="1" si="232"/>
        <v>0</v>
      </c>
      <c r="BB110" s="11">
        <f t="shared" ca="1" si="233"/>
        <v>0</v>
      </c>
      <c r="BC110" s="11">
        <f t="shared" ca="1" si="234"/>
        <v>0</v>
      </c>
      <c r="BD110" s="11">
        <f t="shared" ca="1" si="235"/>
        <v>0</v>
      </c>
      <c r="BE110" s="11">
        <f t="shared" ca="1" si="236"/>
        <v>0</v>
      </c>
      <c r="BF110" s="11">
        <f t="shared" ca="1" si="237"/>
        <v>0</v>
      </c>
      <c r="BG110" s="11">
        <f t="shared" ca="1" si="238"/>
        <v>0</v>
      </c>
      <c r="BH110" s="11">
        <f t="shared" ca="1" si="239"/>
        <v>0</v>
      </c>
      <c r="BI110" s="11">
        <f t="shared" ca="1" si="240"/>
        <v>0</v>
      </c>
      <c r="BJ110" s="11">
        <f t="shared" ca="1" si="241"/>
        <v>0</v>
      </c>
      <c r="BK110" s="11">
        <f t="shared" ca="1" si="242"/>
        <v>0</v>
      </c>
      <c r="BL110" s="11">
        <f t="shared" ca="1" si="243"/>
        <v>0</v>
      </c>
      <c r="BM110" s="11">
        <f t="shared" ca="1" si="244"/>
        <v>0</v>
      </c>
      <c r="BN110" s="11">
        <f t="shared" ca="1" si="245"/>
        <v>0</v>
      </c>
      <c r="BO110" s="11">
        <f t="shared" ca="1" si="246"/>
        <v>0</v>
      </c>
      <c r="BP110" s="11">
        <f t="shared" ca="1" si="247"/>
        <v>0</v>
      </c>
      <c r="BQ110" s="11">
        <f t="shared" ca="1" si="248"/>
        <v>0</v>
      </c>
      <c r="BR110" s="11">
        <f t="shared" ca="1" si="249"/>
        <v>0</v>
      </c>
      <c r="BS110" s="11">
        <f t="shared" ca="1" si="250"/>
        <v>0</v>
      </c>
      <c r="BT110" s="11">
        <f t="shared" ca="1" si="251"/>
        <v>0</v>
      </c>
      <c r="BU110" s="11">
        <f t="shared" ca="1" si="252"/>
        <v>0</v>
      </c>
      <c r="BV110" s="11">
        <f t="shared" ca="1" si="253"/>
        <v>0</v>
      </c>
      <c r="BW110" s="11">
        <f t="shared" ca="1" si="254"/>
        <v>0</v>
      </c>
      <c r="BX110" s="11">
        <f t="shared" ca="1" si="255"/>
        <v>0</v>
      </c>
      <c r="BY110" s="11">
        <f t="shared" ca="1" si="256"/>
        <v>0</v>
      </c>
      <c r="BZ110" s="11">
        <f t="shared" ca="1" si="257"/>
        <v>0</v>
      </c>
      <c r="CA110" s="11">
        <f t="shared" ca="1" si="258"/>
        <v>0</v>
      </c>
      <c r="CB110" s="11">
        <f t="shared" ca="1" si="259"/>
        <v>0</v>
      </c>
      <c r="CC110" s="11">
        <f t="shared" ca="1" si="260"/>
        <v>0</v>
      </c>
      <c r="CD110" s="11">
        <f t="shared" ca="1" si="261"/>
        <v>0</v>
      </c>
      <c r="CE110" s="11">
        <f t="shared" ca="1" si="262"/>
        <v>0</v>
      </c>
      <c r="CF110" s="11">
        <f t="shared" ca="1" si="263"/>
        <v>0</v>
      </c>
      <c r="CG110" s="11">
        <f t="shared" ca="1" si="264"/>
        <v>0</v>
      </c>
      <c r="CH110" s="11">
        <f t="shared" ca="1" si="265"/>
        <v>0</v>
      </c>
      <c r="CI110" s="3"/>
      <c r="CJ110" s="11">
        <f t="shared" ca="1" si="266"/>
        <v>0</v>
      </c>
      <c r="CK110" s="11">
        <f t="shared" ca="1" si="267"/>
        <v>0</v>
      </c>
      <c r="CL110" s="11">
        <f t="shared" ca="1" si="268"/>
        <v>0</v>
      </c>
      <c r="CM110" s="11">
        <f t="shared" ca="1" si="269"/>
        <v>0</v>
      </c>
      <c r="CN110" s="11">
        <f t="shared" ca="1" si="270"/>
        <v>0</v>
      </c>
      <c r="CO110" s="11">
        <f t="shared" ca="1" si="271"/>
        <v>0</v>
      </c>
      <c r="CP110" s="11">
        <f t="shared" ca="1" si="272"/>
        <v>0</v>
      </c>
      <c r="CQ110" s="11">
        <f t="shared" ca="1" si="273"/>
        <v>0</v>
      </c>
      <c r="CR110" s="11">
        <f t="shared" ca="1" si="274"/>
        <v>0</v>
      </c>
      <c r="CS110" s="11">
        <f t="shared" ca="1" si="275"/>
        <v>0</v>
      </c>
      <c r="CT110" s="11">
        <f t="shared" ca="1" si="276"/>
        <v>0</v>
      </c>
      <c r="CU110" s="11">
        <f t="shared" ca="1" si="277"/>
        <v>0</v>
      </c>
      <c r="CV110" s="11">
        <f t="shared" ca="1" si="278"/>
        <v>0</v>
      </c>
      <c r="CW110" s="11">
        <f t="shared" ca="1" si="279"/>
        <v>0</v>
      </c>
      <c r="CX110" s="11">
        <f t="shared" ca="1" si="280"/>
        <v>0</v>
      </c>
      <c r="CY110" s="11">
        <f t="shared" ca="1" si="281"/>
        <v>0</v>
      </c>
      <c r="CZ110" s="11">
        <f t="shared" ca="1" si="282"/>
        <v>0</v>
      </c>
      <c r="DA110" s="11">
        <f t="shared" ca="1" si="283"/>
        <v>0</v>
      </c>
      <c r="DB110" s="11">
        <f t="shared" ca="1" si="284"/>
        <v>0</v>
      </c>
      <c r="DC110" s="11">
        <f t="shared" ca="1" si="285"/>
        <v>0</v>
      </c>
      <c r="DD110" s="11">
        <f t="shared" ca="1" si="286"/>
        <v>0</v>
      </c>
      <c r="DE110" s="11">
        <f t="shared" ca="1" si="287"/>
        <v>0</v>
      </c>
      <c r="DF110" s="11">
        <f t="shared" ca="1" si="288"/>
        <v>0</v>
      </c>
      <c r="DG110" s="11">
        <f t="shared" ca="1" si="289"/>
        <v>0</v>
      </c>
      <c r="DH110" s="11">
        <f t="shared" ca="1" si="290"/>
        <v>0</v>
      </c>
      <c r="DI110" s="11">
        <f t="shared" ca="1" si="291"/>
        <v>0</v>
      </c>
      <c r="DJ110" s="11">
        <f t="shared" ca="1" si="292"/>
        <v>0</v>
      </c>
      <c r="DK110" s="11">
        <f t="shared" ca="1" si="293"/>
        <v>0</v>
      </c>
      <c r="DL110" s="11">
        <f t="shared" ca="1" si="294"/>
        <v>0</v>
      </c>
      <c r="DM110" s="11">
        <f t="shared" ca="1" si="295"/>
        <v>0</v>
      </c>
      <c r="DN110" s="11">
        <f t="shared" ca="1" si="296"/>
        <v>0</v>
      </c>
      <c r="DO110" s="11">
        <f t="shared" ca="1" si="297"/>
        <v>0</v>
      </c>
      <c r="DP110" s="11">
        <f t="shared" ca="1" si="298"/>
        <v>0</v>
      </c>
      <c r="DQ110" s="11">
        <f t="shared" ca="1" si="299"/>
        <v>0</v>
      </c>
      <c r="DR110" s="11">
        <f t="shared" ca="1" si="300"/>
        <v>0</v>
      </c>
      <c r="DS110" s="11">
        <f t="shared" ca="1" si="301"/>
        <v>0</v>
      </c>
      <c r="DT110" s="11">
        <f t="shared" ca="1" si="302"/>
        <v>0</v>
      </c>
      <c r="DU110" s="11">
        <f t="shared" ca="1" si="303"/>
        <v>0</v>
      </c>
      <c r="DV110" s="11">
        <f t="shared" ca="1" si="304"/>
        <v>0</v>
      </c>
      <c r="DW110" s="11">
        <f t="shared" ca="1" si="305"/>
        <v>0</v>
      </c>
      <c r="DX110" s="49">
        <f t="shared" ca="1" si="181"/>
        <v>0</v>
      </c>
      <c r="DY110" s="8"/>
      <c r="DZ110" s="11">
        <f t="shared" ca="1" si="306"/>
        <v>0</v>
      </c>
      <c r="EA110" s="11">
        <f t="shared" ca="1" si="307"/>
        <v>0</v>
      </c>
      <c r="EB110" s="11">
        <f t="shared" ca="1" si="308"/>
        <v>0</v>
      </c>
      <c r="EC110" s="11">
        <f t="shared" ca="1" si="309"/>
        <v>0</v>
      </c>
      <c r="ED110" s="11">
        <f t="shared" ca="1" si="310"/>
        <v>0</v>
      </c>
      <c r="EE110" s="11">
        <f t="shared" ca="1" si="311"/>
        <v>0</v>
      </c>
      <c r="EF110" s="11">
        <f t="shared" ca="1" si="312"/>
        <v>0</v>
      </c>
      <c r="EG110" s="11">
        <f t="shared" ca="1" si="313"/>
        <v>0</v>
      </c>
      <c r="EH110" s="11">
        <f t="shared" ca="1" si="314"/>
        <v>0</v>
      </c>
      <c r="EI110" s="11">
        <f t="shared" ca="1" si="315"/>
        <v>0</v>
      </c>
      <c r="EJ110" s="11">
        <f t="shared" ca="1" si="316"/>
        <v>0</v>
      </c>
      <c r="EK110" s="11">
        <f t="shared" ca="1" si="317"/>
        <v>0</v>
      </c>
      <c r="EL110" s="11">
        <f t="shared" ca="1" si="318"/>
        <v>0</v>
      </c>
      <c r="EM110" s="11">
        <f t="shared" ca="1" si="319"/>
        <v>0</v>
      </c>
      <c r="EN110" s="11">
        <f t="shared" ca="1" si="320"/>
        <v>0</v>
      </c>
      <c r="EO110" s="11">
        <f t="shared" ca="1" si="321"/>
        <v>0</v>
      </c>
      <c r="EP110" s="11">
        <f t="shared" ca="1" si="322"/>
        <v>0</v>
      </c>
      <c r="EQ110" s="11">
        <f t="shared" ca="1" si="323"/>
        <v>0</v>
      </c>
      <c r="ER110" s="11">
        <f t="shared" ca="1" si="324"/>
        <v>0</v>
      </c>
      <c r="ES110" s="11">
        <f t="shared" ca="1" si="325"/>
        <v>0</v>
      </c>
      <c r="ET110" s="11">
        <f t="shared" ca="1" si="326"/>
        <v>0</v>
      </c>
      <c r="EU110" s="11">
        <f t="shared" ca="1" si="327"/>
        <v>0</v>
      </c>
      <c r="EV110" s="11">
        <f t="shared" ca="1" si="328"/>
        <v>0</v>
      </c>
      <c r="EW110" s="11">
        <f t="shared" ca="1" si="329"/>
        <v>0</v>
      </c>
      <c r="EX110" s="11">
        <f t="shared" ca="1" si="330"/>
        <v>0</v>
      </c>
      <c r="EY110" s="11">
        <f t="shared" ca="1" si="331"/>
        <v>0</v>
      </c>
      <c r="EZ110" s="11">
        <f t="shared" ca="1" si="332"/>
        <v>0</v>
      </c>
      <c r="FA110" s="11">
        <f t="shared" ca="1" si="333"/>
        <v>0</v>
      </c>
      <c r="FB110" s="11">
        <f t="shared" ca="1" si="334"/>
        <v>0</v>
      </c>
      <c r="FC110" s="11">
        <f t="shared" ca="1" si="335"/>
        <v>0</v>
      </c>
      <c r="FD110" s="11">
        <f t="shared" ca="1" si="336"/>
        <v>0</v>
      </c>
      <c r="FE110" s="11">
        <f t="shared" ca="1" si="337"/>
        <v>0</v>
      </c>
      <c r="FF110" s="11">
        <f t="shared" ca="1" si="338"/>
        <v>0</v>
      </c>
      <c r="FG110" s="11">
        <f t="shared" ca="1" si="339"/>
        <v>0</v>
      </c>
      <c r="FH110" s="11">
        <f t="shared" ca="1" si="340"/>
        <v>0</v>
      </c>
      <c r="FI110" s="11">
        <f t="shared" ca="1" si="341"/>
        <v>0</v>
      </c>
      <c r="FJ110" s="11">
        <f t="shared" ca="1" si="342"/>
        <v>0</v>
      </c>
      <c r="FK110" s="11">
        <f t="shared" ca="1" si="343"/>
        <v>0</v>
      </c>
      <c r="FL110" s="11">
        <f t="shared" ca="1" si="344"/>
        <v>0</v>
      </c>
      <c r="FM110" s="11">
        <f t="shared" ca="1" si="345"/>
        <v>0</v>
      </c>
      <c r="FN110" s="49">
        <f t="shared" ca="1" si="182"/>
        <v>0</v>
      </c>
      <c r="FO110" s="14"/>
      <c r="FP110" s="37">
        <f t="shared" ca="1" si="346"/>
        <v>0</v>
      </c>
      <c r="FQ110" s="11">
        <f ca="1">IF(AV109&lt;=0,0,IF($C110&lt;=SUM($FP110:FP110),0,IF(EA110+$C110-SUM($FP110:FP110)&gt;AV109+CK110,AV109+CK110-EA110,$C110-SUM($FP110:FP110))))</f>
        <v>0</v>
      </c>
      <c r="FR110" s="11">
        <f ca="1">IF(AW109&lt;=0,0,IF($C110&lt;=SUM($FP110:FQ110),0,IF(EB110+$C110-SUM($FP110:FQ110)&gt;AW109+CL110,AW109+CL110-EB110,$C110-SUM($FP110:FQ110))))</f>
        <v>0</v>
      </c>
      <c r="FS110" s="11">
        <f ca="1">IF(AX109&lt;=0,0,IF($C110&lt;=SUM($FP110:FR110),0,IF(EC110+$C110-SUM($FP110:FR110)&gt;AX109+CM110,AX109+CM110-EC110,$C110-SUM($FP110:FR110))))</f>
        <v>0</v>
      </c>
      <c r="FT110" s="11">
        <f ca="1">IF(AY109&lt;=0,0,IF($C110&lt;=SUM($FP110:FS110),0,IF(ED110+$C110-SUM($FP110:FS110)&gt;AY109+CN110,AY109+CN110-ED110,$C110-SUM($FP110:FS110))))</f>
        <v>0</v>
      </c>
      <c r="FU110" s="11">
        <f ca="1">IF(AZ109&lt;=0,0,IF($C110&lt;=SUM($FP110:FT110),0,IF(EE110+$C110-SUM($FP110:FT110)&gt;AZ109+CO110,AZ109+CO110-EE110,$C110-SUM($FP110:FT110))))</f>
        <v>0</v>
      </c>
      <c r="FV110" s="11">
        <f ca="1">IF(BA109&lt;=0,0,IF($C110&lt;=SUM($FP110:FU110),0,IF(EF110+$C110-SUM($FP110:FU110)&gt;BA109+CP110,BA109+CP110-EF110,$C110-SUM($FP110:FU110))))</f>
        <v>0</v>
      </c>
      <c r="FW110" s="11">
        <f ca="1">IF(BB109&lt;=0,0,IF($C110&lt;=SUM($FP110:FV110),0,IF(EG110+$C110-SUM($FP110:FV110)&gt;BB109+CQ110,BB109+CQ110-EG110,$C110-SUM($FP110:FV110))))</f>
        <v>0</v>
      </c>
      <c r="FX110" s="11">
        <f ca="1">IF(BC109&lt;=0,0,IF($C110&lt;=SUM($FP110:FW110),0,IF(EH110+$C110-SUM($FP110:FW110)&gt;BC109+CR110,BC109+CR110-EH110,$C110-SUM($FP110:FW110))))</f>
        <v>0</v>
      </c>
      <c r="FY110" s="11">
        <f ca="1">IF(BD109&lt;=0,0,IF($C110&lt;=SUM($FP110:FX110),0,IF(EI110+$C110-SUM($FP110:FX110)&gt;BD109+CS110,BD109+CS110-EI110,$C110-SUM($FP110:FX110))))</f>
        <v>0</v>
      </c>
      <c r="FZ110" s="11">
        <f ca="1">IF(BE109&lt;=0,0,IF($C110&lt;=SUM($FP110:FY110),0,IF(EJ110+$C110-SUM($FP110:FY110)&gt;BE109+CT110,BE109+CT110-EJ110,$C110-SUM($FP110:FY110))))</f>
        <v>0</v>
      </c>
      <c r="GA110" s="11">
        <f ca="1">IF(BF109&lt;=0,0,IF($C110&lt;=SUM($FP110:FZ110),0,IF(EK110+$C110-SUM($FP110:FZ110)&gt;BF109+CU110,BF109+CU110-EK110,$C110-SUM($FP110:FZ110))))</f>
        <v>0</v>
      </c>
      <c r="GB110" s="11">
        <f ca="1">IF(BG109&lt;=0,0,IF($C110&lt;=SUM($FP110:GA110),0,IF(EL110+$C110-SUM($FP110:GA110)&gt;BG109+CV110,BG109+CV110-EL110,$C110-SUM($FP110:GA110))))</f>
        <v>0</v>
      </c>
      <c r="GC110" s="11">
        <f ca="1">IF(BH109&lt;=0,0,IF($C110&lt;=SUM($FP110:GB110),0,IF(EM110+$C110-SUM($FP110:GB110)&gt;BH109+CW110,BH109+CW110-EM110,$C110-SUM($FP110:GB110))))</f>
        <v>0</v>
      </c>
      <c r="GD110" s="11">
        <f ca="1">IF(BI109&lt;=0,0,IF($C110&lt;=SUM($FP110:GC110),0,IF(EN110+$C110-SUM($FP110:GC110)&gt;BI109+CX110,BI109+CX110-EN110,$C110-SUM($FP110:GC110))))</f>
        <v>0</v>
      </c>
      <c r="GE110" s="11">
        <f ca="1">IF(BJ109&lt;=0,0,IF($C110&lt;=SUM($FP110:GD110),0,IF(EO110+$C110-SUM($FP110:GD110)&gt;BJ109+CY110,BJ109+CY110-EO110,$C110-SUM($FP110:GD110))))</f>
        <v>0</v>
      </c>
      <c r="GF110" s="11">
        <f ca="1">IF(BK109&lt;=0,0,IF($C110&lt;=SUM($FP110:GE110),0,IF(EP110+$C110-SUM($FP110:GE110)&gt;BK109+CZ110,BK109+CZ110-EP110,$C110-SUM($FP110:GE110))))</f>
        <v>0</v>
      </c>
      <c r="GG110" s="11">
        <f ca="1">IF(BL109&lt;=0,0,IF($C110&lt;=SUM($FP110:GF110),0,IF(EQ110+$C110-SUM($FP110:GF110)&gt;BL109+DA110,BL109+DA110-EQ110,$C110-SUM($FP110:GF110))))</f>
        <v>0</v>
      </c>
      <c r="GH110" s="11">
        <f ca="1">IF(BM109&lt;=0,0,IF($C110&lt;=SUM($FP110:GG110),0,IF(ER110+$C110-SUM($FP110:GG110)&gt;BM109+DB110,BM109+DB110-ER110,$C110-SUM($FP110:GG110))))</f>
        <v>0</v>
      </c>
      <c r="GI110" s="11">
        <f ca="1">IF(BN109&lt;=0,0,IF($C110&lt;=SUM($FP110:GH110),0,IF(ES110+$C110-SUM($FP110:GH110)&gt;BN109+DC110,BN109+DC110-ES110,$C110-SUM($FP110:GH110))))</f>
        <v>0</v>
      </c>
      <c r="GJ110" s="11">
        <f ca="1">IF(BO109&lt;=0,0,IF($C110&lt;=SUM($FP110:GI110),0,IF(ET110+$C110-SUM($FP110:GI110)&gt;BO109+DD110,BO109+DD110-ET110,$C110-SUM($FP110:GI110))))</f>
        <v>0</v>
      </c>
      <c r="GK110" s="11">
        <f ca="1">IF(BP109&lt;=0,0,IF($C110&lt;=SUM($FP110:GJ110),0,IF(EU110+$C110-SUM($FP110:GJ110)&gt;BP109+DE110,BP109+DE110-EU110,$C110-SUM($FP110:GJ110))))</f>
        <v>0</v>
      </c>
      <c r="GL110" s="11">
        <f ca="1">IF(BQ109&lt;=0,0,IF($C110&lt;=SUM($FP110:GK110),0,IF(EV110+$C110-SUM($FP110:GK110)&gt;BQ109+DF110,BQ109+DF110-EV110,$C110-SUM($FP110:GK110))))</f>
        <v>0</v>
      </c>
      <c r="GM110" s="11">
        <f ca="1">IF(BR109&lt;=0,0,IF($C110&lt;=SUM($FP110:GL110),0,IF(EW110+$C110-SUM($FP110:GL110)&gt;BR109+DG110,BR109+DG110-EW110,$C110-SUM($FP110:GL110))))</f>
        <v>0</v>
      </c>
      <c r="GN110" s="11">
        <f ca="1">IF(BS109&lt;=0,0,IF($C110&lt;=SUM($FP110:GM110),0,IF(EX110+$C110-SUM($FP110:GM110)&gt;BS109+DH110,BS109+DH110-EX110,$C110-SUM($FP110:GM110))))</f>
        <v>0</v>
      </c>
      <c r="GO110" s="11">
        <f ca="1">IF(BT109&lt;=0,0,IF($C110&lt;=SUM($FP110:GN110),0,IF(EY110+$C110-SUM($FP110:GN110)&gt;BT109+DI110,BT109+DI110-EY110,$C110-SUM($FP110:GN110))))</f>
        <v>0</v>
      </c>
      <c r="GP110" s="11">
        <f ca="1">IF(BU109&lt;=0,0,IF($C110&lt;=SUM($FP110:GO110),0,IF(EZ110+$C110-SUM($FP110:GO110)&gt;BU109+DJ110,BU109+DJ110-EZ110,$C110-SUM($FP110:GO110))))</f>
        <v>0</v>
      </c>
      <c r="GQ110" s="11">
        <f ca="1">IF(BV109&lt;=0,0,IF($C110&lt;=SUM($FP110:GP110),0,IF(FA110+$C110-SUM($FP110:GP110)&gt;BV109+DK110,BV109+DK110-FA110,$C110-SUM($FP110:GP110))))</f>
        <v>0</v>
      </c>
      <c r="GR110" s="11">
        <f ca="1">IF(BW109&lt;=0,0,IF($C110&lt;=SUM($FP110:GQ110),0,IF(FB110+$C110-SUM($FP110:GQ110)&gt;BW109+DL110,BW109+DL110-FB110,$C110-SUM($FP110:GQ110))))</f>
        <v>0</v>
      </c>
      <c r="GS110" s="11">
        <f ca="1">IF(BX109&lt;=0,0,IF($C110&lt;=SUM($FP110:GR110),0,IF(FC110+$C110-SUM($FP110:GR110)&gt;BX109+DM110,BX109+DM110-FC110,$C110-SUM($FP110:GR110))))</f>
        <v>0</v>
      </c>
      <c r="GT110" s="11">
        <f ca="1">IF(BY109&lt;=0,0,IF($C110&lt;=SUM($FP110:GS110),0,IF(FD110+$C110-SUM($FP110:GS110)&gt;BY109+DN110,BY109+DN110-FD110,$C110-SUM($FP110:GS110))))</f>
        <v>0</v>
      </c>
      <c r="GU110" s="11">
        <f ca="1">IF(BZ109&lt;=0,0,IF($C110&lt;=SUM($FP110:GT110),0,IF(FE110+$C110-SUM($FP110:GT110)&gt;BZ109+DO110,BZ109+DO110-FE110,$C110-SUM($FP110:GT110))))</f>
        <v>0</v>
      </c>
      <c r="GV110" s="11">
        <f ca="1">IF(CA109&lt;=0,0,IF($C110&lt;=SUM($FP110:GU110),0,IF(FF110+$C110-SUM($FP110:GU110)&gt;CA109+DP110,CA109+DP110-FF110,$C110-SUM($FP110:GU110))))</f>
        <v>0</v>
      </c>
      <c r="GW110" s="11">
        <f ca="1">IF(CB109&lt;=0,0,IF($C110&lt;=SUM($FP110:GV110),0,IF(FG110+$C110-SUM($FP110:GV110)&gt;CB109+DQ110,CB109+DQ110-FG110,$C110-SUM($FP110:GV110))))</f>
        <v>0</v>
      </c>
      <c r="GX110" s="11">
        <f ca="1">IF(CC109&lt;=0,0,IF($C110&lt;=SUM($FP110:GW110),0,IF(FH110+$C110-SUM($FP110:GW110)&gt;CC109+DR110,CC109+DR110-FH110,$C110-SUM($FP110:GW110))))</f>
        <v>0</v>
      </c>
      <c r="GY110" s="11">
        <f ca="1">IF(CD109&lt;=0,0,IF($C110&lt;=SUM($FP110:GX110),0,IF(FI110+$C110-SUM($FP110:GX110)&gt;CD109+DS110,CD109+DS110-FI110,$C110-SUM($FP110:GX110))))</f>
        <v>0</v>
      </c>
      <c r="GZ110" s="11">
        <f ca="1">IF(CE109&lt;=0,0,IF($C110&lt;=SUM($FP110:GY110),0,IF(FJ110+$C110-SUM($FP110:GY110)&gt;CE109+DT110,CE109+DT110-FJ110,$C110-SUM($FP110:GY110))))</f>
        <v>0</v>
      </c>
      <c r="HA110" s="11">
        <f ca="1">IF(CF109&lt;=0,0,IF($C110&lt;=SUM($FP110:GZ110),0,IF(FK110+$C110-SUM($FP110:GZ110)&gt;CF109+DU110,CF109+DU110-FK110,$C110-SUM($FP110:GZ110))))</f>
        <v>0</v>
      </c>
      <c r="HB110" s="11">
        <f ca="1">IF(CG109&lt;=0,0,IF($C110&lt;=SUM($FP110:HA110),0,IF(FL110+$C110-SUM($FP110:HA110)&gt;CG109+DV110,CG109+DV110-FL110,$C110-SUM($FP110:HA110))))</f>
        <v>0</v>
      </c>
      <c r="HC110" s="11">
        <f ca="1">IF(CH109&lt;=0,0,IF($C110&lt;=SUM($FP110:HB110),0,IF(FM110+$C110-SUM($FP110:HB110)&gt;CH109+DW110,CH109+DW110-FM110,$C110-SUM($FP110:HB110))))</f>
        <v>0</v>
      </c>
    </row>
    <row r="111" spans="1:211" ht="11" customHeight="1" x14ac:dyDescent="0.15">
      <c r="A111" s="12" t="str">
        <f t="shared" ca="1" si="183"/>
        <v/>
      </c>
      <c r="B111" s="6" t="e">
        <f t="shared" ca="1" si="184"/>
        <v>#N/A</v>
      </c>
      <c r="C111" s="50" t="str">
        <f ca="1">IF(A111="","",IF(snowball,IF(($E$5-FN111)&lt;0,0,$E$5-FN111),0)+D111)</f>
        <v/>
      </c>
      <c r="D111" s="38"/>
      <c r="E111" s="11">
        <f t="shared" ca="1" si="185"/>
        <v>0</v>
      </c>
      <c r="F111" s="11">
        <f t="shared" ca="1" si="186"/>
        <v>0</v>
      </c>
      <c r="G111" s="11">
        <f t="shared" ca="1" si="187"/>
        <v>0</v>
      </c>
      <c r="H111" s="11">
        <f t="shared" ca="1" si="188"/>
        <v>0</v>
      </c>
      <c r="I111" s="11">
        <f t="shared" ca="1" si="189"/>
        <v>0</v>
      </c>
      <c r="J111" s="11">
        <f t="shared" ca="1" si="190"/>
        <v>0</v>
      </c>
      <c r="K111" s="11">
        <f t="shared" ca="1" si="191"/>
        <v>0</v>
      </c>
      <c r="L111" s="11">
        <f t="shared" ca="1" si="192"/>
        <v>0</v>
      </c>
      <c r="M111" s="11">
        <f t="shared" ca="1" si="193"/>
        <v>0</v>
      </c>
      <c r="N111" s="11">
        <f t="shared" ca="1" si="194"/>
        <v>0</v>
      </c>
      <c r="O111" s="11">
        <f t="shared" ca="1" si="195"/>
        <v>0</v>
      </c>
      <c r="P111" s="11">
        <f t="shared" ca="1" si="196"/>
        <v>0</v>
      </c>
      <c r="Q111" s="11">
        <f t="shared" ca="1" si="197"/>
        <v>0</v>
      </c>
      <c r="R111" s="11">
        <f t="shared" ca="1" si="198"/>
        <v>0</v>
      </c>
      <c r="S111" s="11">
        <f t="shared" ca="1" si="199"/>
        <v>0</v>
      </c>
      <c r="T111" s="11">
        <f t="shared" ca="1" si="200"/>
        <v>0</v>
      </c>
      <c r="U111" s="11">
        <f t="shared" ca="1" si="201"/>
        <v>0</v>
      </c>
      <c r="V111" s="11">
        <f t="shared" ca="1" si="202"/>
        <v>0</v>
      </c>
      <c r="W111" s="11">
        <f t="shared" ca="1" si="203"/>
        <v>0</v>
      </c>
      <c r="X111" s="11">
        <f t="shared" ca="1" si="204"/>
        <v>0</v>
      </c>
      <c r="Y111" s="11">
        <f t="shared" ca="1" si="205"/>
        <v>0</v>
      </c>
      <c r="Z111" s="11">
        <f t="shared" ca="1" si="206"/>
        <v>0</v>
      </c>
      <c r="AA111" s="11">
        <f t="shared" ca="1" si="207"/>
        <v>0</v>
      </c>
      <c r="AB111" s="11">
        <f t="shared" ca="1" si="208"/>
        <v>0</v>
      </c>
      <c r="AC111" s="11">
        <f t="shared" ca="1" si="209"/>
        <v>0</v>
      </c>
      <c r="AD111" s="11">
        <f t="shared" ca="1" si="210"/>
        <v>0</v>
      </c>
      <c r="AE111" s="11">
        <f t="shared" ca="1" si="211"/>
        <v>0</v>
      </c>
      <c r="AF111" s="11">
        <f t="shared" ca="1" si="212"/>
        <v>0</v>
      </c>
      <c r="AG111" s="11">
        <f t="shared" ca="1" si="213"/>
        <v>0</v>
      </c>
      <c r="AH111" s="11">
        <f t="shared" ca="1" si="214"/>
        <v>0</v>
      </c>
      <c r="AI111" s="11">
        <f t="shared" ca="1" si="215"/>
        <v>0</v>
      </c>
      <c r="AJ111" s="11">
        <f t="shared" ca="1" si="216"/>
        <v>0</v>
      </c>
      <c r="AK111" s="11">
        <f t="shared" ca="1" si="217"/>
        <v>0</v>
      </c>
      <c r="AL111" s="11">
        <f t="shared" ca="1" si="218"/>
        <v>0</v>
      </c>
      <c r="AM111" s="11">
        <f t="shared" ca="1" si="219"/>
        <v>0</v>
      </c>
      <c r="AN111" s="11">
        <f t="shared" ca="1" si="220"/>
        <v>0</v>
      </c>
      <c r="AO111" s="11">
        <f t="shared" ca="1" si="221"/>
        <v>0</v>
      </c>
      <c r="AP111" s="11">
        <f t="shared" ca="1" si="222"/>
        <v>0</v>
      </c>
      <c r="AQ111" s="11">
        <f t="shared" ca="1" si="223"/>
        <v>0</v>
      </c>
      <c r="AR111" s="11">
        <f t="shared" ca="1" si="224"/>
        <v>0</v>
      </c>
      <c r="AS111" s="35"/>
      <c r="AT111" s="11">
        <f t="shared" ca="1" si="225"/>
        <v>0</v>
      </c>
      <c r="AU111" s="11">
        <f t="shared" ca="1" si="226"/>
        <v>0</v>
      </c>
      <c r="AV111" s="11">
        <f t="shared" ca="1" si="227"/>
        <v>0</v>
      </c>
      <c r="AW111" s="11">
        <f t="shared" ca="1" si="228"/>
        <v>0</v>
      </c>
      <c r="AX111" s="11">
        <f t="shared" ca="1" si="229"/>
        <v>0</v>
      </c>
      <c r="AY111" s="11">
        <f t="shared" ca="1" si="230"/>
        <v>0</v>
      </c>
      <c r="AZ111" s="11">
        <f t="shared" ca="1" si="231"/>
        <v>0</v>
      </c>
      <c r="BA111" s="11">
        <f t="shared" ca="1" si="232"/>
        <v>0</v>
      </c>
      <c r="BB111" s="11">
        <f t="shared" ca="1" si="233"/>
        <v>0</v>
      </c>
      <c r="BC111" s="11">
        <f t="shared" ca="1" si="234"/>
        <v>0</v>
      </c>
      <c r="BD111" s="11">
        <f t="shared" ca="1" si="235"/>
        <v>0</v>
      </c>
      <c r="BE111" s="11">
        <f t="shared" ca="1" si="236"/>
        <v>0</v>
      </c>
      <c r="BF111" s="11">
        <f t="shared" ca="1" si="237"/>
        <v>0</v>
      </c>
      <c r="BG111" s="11">
        <f t="shared" ca="1" si="238"/>
        <v>0</v>
      </c>
      <c r="BH111" s="11">
        <f t="shared" ca="1" si="239"/>
        <v>0</v>
      </c>
      <c r="BI111" s="11">
        <f t="shared" ca="1" si="240"/>
        <v>0</v>
      </c>
      <c r="BJ111" s="11">
        <f t="shared" ca="1" si="241"/>
        <v>0</v>
      </c>
      <c r="BK111" s="11">
        <f t="shared" ca="1" si="242"/>
        <v>0</v>
      </c>
      <c r="BL111" s="11">
        <f t="shared" ca="1" si="243"/>
        <v>0</v>
      </c>
      <c r="BM111" s="11">
        <f t="shared" ca="1" si="244"/>
        <v>0</v>
      </c>
      <c r="BN111" s="11">
        <f t="shared" ca="1" si="245"/>
        <v>0</v>
      </c>
      <c r="BO111" s="11">
        <f t="shared" ca="1" si="246"/>
        <v>0</v>
      </c>
      <c r="BP111" s="11">
        <f t="shared" ca="1" si="247"/>
        <v>0</v>
      </c>
      <c r="BQ111" s="11">
        <f t="shared" ca="1" si="248"/>
        <v>0</v>
      </c>
      <c r="BR111" s="11">
        <f t="shared" ca="1" si="249"/>
        <v>0</v>
      </c>
      <c r="BS111" s="11">
        <f t="shared" ca="1" si="250"/>
        <v>0</v>
      </c>
      <c r="BT111" s="11">
        <f t="shared" ca="1" si="251"/>
        <v>0</v>
      </c>
      <c r="BU111" s="11">
        <f t="shared" ca="1" si="252"/>
        <v>0</v>
      </c>
      <c r="BV111" s="11">
        <f t="shared" ca="1" si="253"/>
        <v>0</v>
      </c>
      <c r="BW111" s="11">
        <f t="shared" ca="1" si="254"/>
        <v>0</v>
      </c>
      <c r="BX111" s="11">
        <f t="shared" ca="1" si="255"/>
        <v>0</v>
      </c>
      <c r="BY111" s="11">
        <f t="shared" ca="1" si="256"/>
        <v>0</v>
      </c>
      <c r="BZ111" s="11">
        <f t="shared" ca="1" si="257"/>
        <v>0</v>
      </c>
      <c r="CA111" s="11">
        <f t="shared" ca="1" si="258"/>
        <v>0</v>
      </c>
      <c r="CB111" s="11">
        <f t="shared" ca="1" si="259"/>
        <v>0</v>
      </c>
      <c r="CC111" s="11">
        <f t="shared" ca="1" si="260"/>
        <v>0</v>
      </c>
      <c r="CD111" s="11">
        <f t="shared" ca="1" si="261"/>
        <v>0</v>
      </c>
      <c r="CE111" s="11">
        <f t="shared" ca="1" si="262"/>
        <v>0</v>
      </c>
      <c r="CF111" s="11">
        <f t="shared" ca="1" si="263"/>
        <v>0</v>
      </c>
      <c r="CG111" s="11">
        <f t="shared" ca="1" si="264"/>
        <v>0</v>
      </c>
      <c r="CH111" s="11">
        <f t="shared" ca="1" si="265"/>
        <v>0</v>
      </c>
      <c r="CI111" s="3"/>
      <c r="CJ111" s="11">
        <f t="shared" ca="1" si="266"/>
        <v>0</v>
      </c>
      <c r="CK111" s="11">
        <f t="shared" ca="1" si="267"/>
        <v>0</v>
      </c>
      <c r="CL111" s="11">
        <f t="shared" ca="1" si="268"/>
        <v>0</v>
      </c>
      <c r="CM111" s="11">
        <f t="shared" ca="1" si="269"/>
        <v>0</v>
      </c>
      <c r="CN111" s="11">
        <f t="shared" ca="1" si="270"/>
        <v>0</v>
      </c>
      <c r="CO111" s="11">
        <f t="shared" ca="1" si="271"/>
        <v>0</v>
      </c>
      <c r="CP111" s="11">
        <f t="shared" ca="1" si="272"/>
        <v>0</v>
      </c>
      <c r="CQ111" s="11">
        <f t="shared" ca="1" si="273"/>
        <v>0</v>
      </c>
      <c r="CR111" s="11">
        <f t="shared" ca="1" si="274"/>
        <v>0</v>
      </c>
      <c r="CS111" s="11">
        <f t="shared" ca="1" si="275"/>
        <v>0</v>
      </c>
      <c r="CT111" s="11">
        <f t="shared" ca="1" si="276"/>
        <v>0</v>
      </c>
      <c r="CU111" s="11">
        <f t="shared" ca="1" si="277"/>
        <v>0</v>
      </c>
      <c r="CV111" s="11">
        <f t="shared" ca="1" si="278"/>
        <v>0</v>
      </c>
      <c r="CW111" s="11">
        <f t="shared" ca="1" si="279"/>
        <v>0</v>
      </c>
      <c r="CX111" s="11">
        <f t="shared" ca="1" si="280"/>
        <v>0</v>
      </c>
      <c r="CY111" s="11">
        <f t="shared" ca="1" si="281"/>
        <v>0</v>
      </c>
      <c r="CZ111" s="11">
        <f t="shared" ca="1" si="282"/>
        <v>0</v>
      </c>
      <c r="DA111" s="11">
        <f t="shared" ca="1" si="283"/>
        <v>0</v>
      </c>
      <c r="DB111" s="11">
        <f t="shared" ca="1" si="284"/>
        <v>0</v>
      </c>
      <c r="DC111" s="11">
        <f t="shared" ca="1" si="285"/>
        <v>0</v>
      </c>
      <c r="DD111" s="11">
        <f t="shared" ca="1" si="286"/>
        <v>0</v>
      </c>
      <c r="DE111" s="11">
        <f t="shared" ca="1" si="287"/>
        <v>0</v>
      </c>
      <c r="DF111" s="11">
        <f t="shared" ca="1" si="288"/>
        <v>0</v>
      </c>
      <c r="DG111" s="11">
        <f t="shared" ca="1" si="289"/>
        <v>0</v>
      </c>
      <c r="DH111" s="11">
        <f t="shared" ca="1" si="290"/>
        <v>0</v>
      </c>
      <c r="DI111" s="11">
        <f t="shared" ca="1" si="291"/>
        <v>0</v>
      </c>
      <c r="DJ111" s="11">
        <f t="shared" ca="1" si="292"/>
        <v>0</v>
      </c>
      <c r="DK111" s="11">
        <f t="shared" ca="1" si="293"/>
        <v>0</v>
      </c>
      <c r="DL111" s="11">
        <f t="shared" ca="1" si="294"/>
        <v>0</v>
      </c>
      <c r="DM111" s="11">
        <f t="shared" ca="1" si="295"/>
        <v>0</v>
      </c>
      <c r="DN111" s="11">
        <f t="shared" ca="1" si="296"/>
        <v>0</v>
      </c>
      <c r="DO111" s="11">
        <f t="shared" ca="1" si="297"/>
        <v>0</v>
      </c>
      <c r="DP111" s="11">
        <f t="shared" ca="1" si="298"/>
        <v>0</v>
      </c>
      <c r="DQ111" s="11">
        <f t="shared" ca="1" si="299"/>
        <v>0</v>
      </c>
      <c r="DR111" s="11">
        <f t="shared" ca="1" si="300"/>
        <v>0</v>
      </c>
      <c r="DS111" s="11">
        <f t="shared" ca="1" si="301"/>
        <v>0</v>
      </c>
      <c r="DT111" s="11">
        <f t="shared" ca="1" si="302"/>
        <v>0</v>
      </c>
      <c r="DU111" s="11">
        <f t="shared" ca="1" si="303"/>
        <v>0</v>
      </c>
      <c r="DV111" s="11">
        <f t="shared" ca="1" si="304"/>
        <v>0</v>
      </c>
      <c r="DW111" s="11">
        <f t="shared" ca="1" si="305"/>
        <v>0</v>
      </c>
      <c r="DX111" s="49">
        <f t="shared" ca="1" si="181"/>
        <v>0</v>
      </c>
      <c r="DY111" s="8"/>
      <c r="DZ111" s="11">
        <f t="shared" ca="1" si="306"/>
        <v>0</v>
      </c>
      <c r="EA111" s="11">
        <f t="shared" ca="1" si="307"/>
        <v>0</v>
      </c>
      <c r="EB111" s="11">
        <f t="shared" ca="1" si="308"/>
        <v>0</v>
      </c>
      <c r="EC111" s="11">
        <f t="shared" ca="1" si="309"/>
        <v>0</v>
      </c>
      <c r="ED111" s="11">
        <f t="shared" ca="1" si="310"/>
        <v>0</v>
      </c>
      <c r="EE111" s="11">
        <f t="shared" ca="1" si="311"/>
        <v>0</v>
      </c>
      <c r="EF111" s="11">
        <f t="shared" ca="1" si="312"/>
        <v>0</v>
      </c>
      <c r="EG111" s="11">
        <f t="shared" ca="1" si="313"/>
        <v>0</v>
      </c>
      <c r="EH111" s="11">
        <f t="shared" ca="1" si="314"/>
        <v>0</v>
      </c>
      <c r="EI111" s="11">
        <f t="shared" ca="1" si="315"/>
        <v>0</v>
      </c>
      <c r="EJ111" s="11">
        <f t="shared" ca="1" si="316"/>
        <v>0</v>
      </c>
      <c r="EK111" s="11">
        <f t="shared" ca="1" si="317"/>
        <v>0</v>
      </c>
      <c r="EL111" s="11">
        <f t="shared" ca="1" si="318"/>
        <v>0</v>
      </c>
      <c r="EM111" s="11">
        <f t="shared" ca="1" si="319"/>
        <v>0</v>
      </c>
      <c r="EN111" s="11">
        <f t="shared" ca="1" si="320"/>
        <v>0</v>
      </c>
      <c r="EO111" s="11">
        <f t="shared" ca="1" si="321"/>
        <v>0</v>
      </c>
      <c r="EP111" s="11">
        <f t="shared" ca="1" si="322"/>
        <v>0</v>
      </c>
      <c r="EQ111" s="11">
        <f t="shared" ca="1" si="323"/>
        <v>0</v>
      </c>
      <c r="ER111" s="11">
        <f t="shared" ca="1" si="324"/>
        <v>0</v>
      </c>
      <c r="ES111" s="11">
        <f t="shared" ca="1" si="325"/>
        <v>0</v>
      </c>
      <c r="ET111" s="11">
        <f t="shared" ca="1" si="326"/>
        <v>0</v>
      </c>
      <c r="EU111" s="11">
        <f t="shared" ca="1" si="327"/>
        <v>0</v>
      </c>
      <c r="EV111" s="11">
        <f t="shared" ca="1" si="328"/>
        <v>0</v>
      </c>
      <c r="EW111" s="11">
        <f t="shared" ca="1" si="329"/>
        <v>0</v>
      </c>
      <c r="EX111" s="11">
        <f t="shared" ca="1" si="330"/>
        <v>0</v>
      </c>
      <c r="EY111" s="11">
        <f t="shared" ca="1" si="331"/>
        <v>0</v>
      </c>
      <c r="EZ111" s="11">
        <f t="shared" ca="1" si="332"/>
        <v>0</v>
      </c>
      <c r="FA111" s="11">
        <f t="shared" ca="1" si="333"/>
        <v>0</v>
      </c>
      <c r="FB111" s="11">
        <f t="shared" ca="1" si="334"/>
        <v>0</v>
      </c>
      <c r="FC111" s="11">
        <f t="shared" ca="1" si="335"/>
        <v>0</v>
      </c>
      <c r="FD111" s="11">
        <f t="shared" ca="1" si="336"/>
        <v>0</v>
      </c>
      <c r="FE111" s="11">
        <f t="shared" ca="1" si="337"/>
        <v>0</v>
      </c>
      <c r="FF111" s="11">
        <f t="shared" ca="1" si="338"/>
        <v>0</v>
      </c>
      <c r="FG111" s="11">
        <f t="shared" ca="1" si="339"/>
        <v>0</v>
      </c>
      <c r="FH111" s="11">
        <f t="shared" ca="1" si="340"/>
        <v>0</v>
      </c>
      <c r="FI111" s="11">
        <f t="shared" ca="1" si="341"/>
        <v>0</v>
      </c>
      <c r="FJ111" s="11">
        <f t="shared" ca="1" si="342"/>
        <v>0</v>
      </c>
      <c r="FK111" s="11">
        <f t="shared" ca="1" si="343"/>
        <v>0</v>
      </c>
      <c r="FL111" s="11">
        <f t="shared" ca="1" si="344"/>
        <v>0</v>
      </c>
      <c r="FM111" s="11">
        <f t="shared" ca="1" si="345"/>
        <v>0</v>
      </c>
      <c r="FN111" s="49">
        <f t="shared" ca="1" si="182"/>
        <v>0</v>
      </c>
      <c r="FO111" s="14"/>
      <c r="FP111" s="37">
        <f t="shared" ca="1" si="346"/>
        <v>0</v>
      </c>
      <c r="FQ111" s="11">
        <f ca="1">IF(AV110&lt;=0,0,IF($C111&lt;=SUM($FP111:FP111),0,IF(EA111+$C111-SUM($FP111:FP111)&gt;AV110+CK111,AV110+CK111-EA111,$C111-SUM($FP111:FP111))))</f>
        <v>0</v>
      </c>
      <c r="FR111" s="11">
        <f ca="1">IF(AW110&lt;=0,0,IF($C111&lt;=SUM($FP111:FQ111),0,IF(EB111+$C111-SUM($FP111:FQ111)&gt;AW110+CL111,AW110+CL111-EB111,$C111-SUM($FP111:FQ111))))</f>
        <v>0</v>
      </c>
      <c r="FS111" s="11">
        <f ca="1">IF(AX110&lt;=0,0,IF($C111&lt;=SUM($FP111:FR111),0,IF(EC111+$C111-SUM($FP111:FR111)&gt;AX110+CM111,AX110+CM111-EC111,$C111-SUM($FP111:FR111))))</f>
        <v>0</v>
      </c>
      <c r="FT111" s="11">
        <f ca="1">IF(AY110&lt;=0,0,IF($C111&lt;=SUM($FP111:FS111),0,IF(ED111+$C111-SUM($FP111:FS111)&gt;AY110+CN111,AY110+CN111-ED111,$C111-SUM($FP111:FS111))))</f>
        <v>0</v>
      </c>
      <c r="FU111" s="11">
        <f ca="1">IF(AZ110&lt;=0,0,IF($C111&lt;=SUM($FP111:FT111),0,IF(EE111+$C111-SUM($FP111:FT111)&gt;AZ110+CO111,AZ110+CO111-EE111,$C111-SUM($FP111:FT111))))</f>
        <v>0</v>
      </c>
      <c r="FV111" s="11">
        <f ca="1">IF(BA110&lt;=0,0,IF($C111&lt;=SUM($FP111:FU111),0,IF(EF111+$C111-SUM($FP111:FU111)&gt;BA110+CP111,BA110+CP111-EF111,$C111-SUM($FP111:FU111))))</f>
        <v>0</v>
      </c>
      <c r="FW111" s="11">
        <f ca="1">IF(BB110&lt;=0,0,IF($C111&lt;=SUM($FP111:FV111),0,IF(EG111+$C111-SUM($FP111:FV111)&gt;BB110+CQ111,BB110+CQ111-EG111,$C111-SUM($FP111:FV111))))</f>
        <v>0</v>
      </c>
      <c r="FX111" s="11">
        <f ca="1">IF(BC110&lt;=0,0,IF($C111&lt;=SUM($FP111:FW111),0,IF(EH111+$C111-SUM($FP111:FW111)&gt;BC110+CR111,BC110+CR111-EH111,$C111-SUM($FP111:FW111))))</f>
        <v>0</v>
      </c>
      <c r="FY111" s="11">
        <f ca="1">IF(BD110&lt;=0,0,IF($C111&lt;=SUM($FP111:FX111),0,IF(EI111+$C111-SUM($FP111:FX111)&gt;BD110+CS111,BD110+CS111-EI111,$C111-SUM($FP111:FX111))))</f>
        <v>0</v>
      </c>
      <c r="FZ111" s="11">
        <f ca="1">IF(BE110&lt;=0,0,IF($C111&lt;=SUM($FP111:FY111),0,IF(EJ111+$C111-SUM($FP111:FY111)&gt;BE110+CT111,BE110+CT111-EJ111,$C111-SUM($FP111:FY111))))</f>
        <v>0</v>
      </c>
      <c r="GA111" s="11">
        <f ca="1">IF(BF110&lt;=0,0,IF($C111&lt;=SUM($FP111:FZ111),0,IF(EK111+$C111-SUM($FP111:FZ111)&gt;BF110+CU111,BF110+CU111-EK111,$C111-SUM($FP111:FZ111))))</f>
        <v>0</v>
      </c>
      <c r="GB111" s="11">
        <f ca="1">IF(BG110&lt;=0,0,IF($C111&lt;=SUM($FP111:GA111),0,IF(EL111+$C111-SUM($FP111:GA111)&gt;BG110+CV111,BG110+CV111-EL111,$C111-SUM($FP111:GA111))))</f>
        <v>0</v>
      </c>
      <c r="GC111" s="11">
        <f ca="1">IF(BH110&lt;=0,0,IF($C111&lt;=SUM($FP111:GB111),0,IF(EM111+$C111-SUM($FP111:GB111)&gt;BH110+CW111,BH110+CW111-EM111,$C111-SUM($FP111:GB111))))</f>
        <v>0</v>
      </c>
      <c r="GD111" s="11">
        <f ca="1">IF(BI110&lt;=0,0,IF($C111&lt;=SUM($FP111:GC111),0,IF(EN111+$C111-SUM($FP111:GC111)&gt;BI110+CX111,BI110+CX111-EN111,$C111-SUM($FP111:GC111))))</f>
        <v>0</v>
      </c>
      <c r="GE111" s="11">
        <f ca="1">IF(BJ110&lt;=0,0,IF($C111&lt;=SUM($FP111:GD111),0,IF(EO111+$C111-SUM($FP111:GD111)&gt;BJ110+CY111,BJ110+CY111-EO111,$C111-SUM($FP111:GD111))))</f>
        <v>0</v>
      </c>
      <c r="GF111" s="11">
        <f ca="1">IF(BK110&lt;=0,0,IF($C111&lt;=SUM($FP111:GE111),0,IF(EP111+$C111-SUM($FP111:GE111)&gt;BK110+CZ111,BK110+CZ111-EP111,$C111-SUM($FP111:GE111))))</f>
        <v>0</v>
      </c>
      <c r="GG111" s="11">
        <f ca="1">IF(BL110&lt;=0,0,IF($C111&lt;=SUM($FP111:GF111),0,IF(EQ111+$C111-SUM($FP111:GF111)&gt;BL110+DA111,BL110+DA111-EQ111,$C111-SUM($FP111:GF111))))</f>
        <v>0</v>
      </c>
      <c r="GH111" s="11">
        <f ca="1">IF(BM110&lt;=0,0,IF($C111&lt;=SUM($FP111:GG111),0,IF(ER111+$C111-SUM($FP111:GG111)&gt;BM110+DB111,BM110+DB111-ER111,$C111-SUM($FP111:GG111))))</f>
        <v>0</v>
      </c>
      <c r="GI111" s="11">
        <f ca="1">IF(BN110&lt;=0,0,IF($C111&lt;=SUM($FP111:GH111),0,IF(ES111+$C111-SUM($FP111:GH111)&gt;BN110+DC111,BN110+DC111-ES111,$C111-SUM($FP111:GH111))))</f>
        <v>0</v>
      </c>
      <c r="GJ111" s="11">
        <f ca="1">IF(BO110&lt;=0,0,IF($C111&lt;=SUM($FP111:GI111),0,IF(ET111+$C111-SUM($FP111:GI111)&gt;BO110+DD111,BO110+DD111-ET111,$C111-SUM($FP111:GI111))))</f>
        <v>0</v>
      </c>
      <c r="GK111" s="11">
        <f ca="1">IF(BP110&lt;=0,0,IF($C111&lt;=SUM($FP111:GJ111),0,IF(EU111+$C111-SUM($FP111:GJ111)&gt;BP110+DE111,BP110+DE111-EU111,$C111-SUM($FP111:GJ111))))</f>
        <v>0</v>
      </c>
      <c r="GL111" s="11">
        <f ca="1">IF(BQ110&lt;=0,0,IF($C111&lt;=SUM($FP111:GK111),0,IF(EV111+$C111-SUM($FP111:GK111)&gt;BQ110+DF111,BQ110+DF111-EV111,$C111-SUM($FP111:GK111))))</f>
        <v>0</v>
      </c>
      <c r="GM111" s="11">
        <f ca="1">IF(BR110&lt;=0,0,IF($C111&lt;=SUM($FP111:GL111),0,IF(EW111+$C111-SUM($FP111:GL111)&gt;BR110+DG111,BR110+DG111-EW111,$C111-SUM($FP111:GL111))))</f>
        <v>0</v>
      </c>
      <c r="GN111" s="11">
        <f ca="1">IF(BS110&lt;=0,0,IF($C111&lt;=SUM($FP111:GM111),0,IF(EX111+$C111-SUM($FP111:GM111)&gt;BS110+DH111,BS110+DH111-EX111,$C111-SUM($FP111:GM111))))</f>
        <v>0</v>
      </c>
      <c r="GO111" s="11">
        <f ca="1">IF(BT110&lt;=0,0,IF($C111&lt;=SUM($FP111:GN111),0,IF(EY111+$C111-SUM($FP111:GN111)&gt;BT110+DI111,BT110+DI111-EY111,$C111-SUM($FP111:GN111))))</f>
        <v>0</v>
      </c>
      <c r="GP111" s="11">
        <f ca="1">IF(BU110&lt;=0,0,IF($C111&lt;=SUM($FP111:GO111),0,IF(EZ111+$C111-SUM($FP111:GO111)&gt;BU110+DJ111,BU110+DJ111-EZ111,$C111-SUM($FP111:GO111))))</f>
        <v>0</v>
      </c>
      <c r="GQ111" s="11">
        <f ca="1">IF(BV110&lt;=0,0,IF($C111&lt;=SUM($FP111:GP111),0,IF(FA111+$C111-SUM($FP111:GP111)&gt;BV110+DK111,BV110+DK111-FA111,$C111-SUM($FP111:GP111))))</f>
        <v>0</v>
      </c>
      <c r="GR111" s="11">
        <f ca="1">IF(BW110&lt;=0,0,IF($C111&lt;=SUM($FP111:GQ111),0,IF(FB111+$C111-SUM($FP111:GQ111)&gt;BW110+DL111,BW110+DL111-FB111,$C111-SUM($FP111:GQ111))))</f>
        <v>0</v>
      </c>
      <c r="GS111" s="11">
        <f ca="1">IF(BX110&lt;=0,0,IF($C111&lt;=SUM($FP111:GR111),0,IF(FC111+$C111-SUM($FP111:GR111)&gt;BX110+DM111,BX110+DM111-FC111,$C111-SUM($FP111:GR111))))</f>
        <v>0</v>
      </c>
      <c r="GT111" s="11">
        <f ca="1">IF(BY110&lt;=0,0,IF($C111&lt;=SUM($FP111:GS111),0,IF(FD111+$C111-SUM($FP111:GS111)&gt;BY110+DN111,BY110+DN111-FD111,$C111-SUM($FP111:GS111))))</f>
        <v>0</v>
      </c>
      <c r="GU111" s="11">
        <f ca="1">IF(BZ110&lt;=0,0,IF($C111&lt;=SUM($FP111:GT111),0,IF(FE111+$C111-SUM($FP111:GT111)&gt;BZ110+DO111,BZ110+DO111-FE111,$C111-SUM($FP111:GT111))))</f>
        <v>0</v>
      </c>
      <c r="GV111" s="11">
        <f ca="1">IF(CA110&lt;=0,0,IF($C111&lt;=SUM($FP111:GU111),0,IF(FF111+$C111-SUM($FP111:GU111)&gt;CA110+DP111,CA110+DP111-FF111,$C111-SUM($FP111:GU111))))</f>
        <v>0</v>
      </c>
      <c r="GW111" s="11">
        <f ca="1">IF(CB110&lt;=0,0,IF($C111&lt;=SUM($FP111:GV111),0,IF(FG111+$C111-SUM($FP111:GV111)&gt;CB110+DQ111,CB110+DQ111-FG111,$C111-SUM($FP111:GV111))))</f>
        <v>0</v>
      </c>
      <c r="GX111" s="11">
        <f ca="1">IF(CC110&lt;=0,0,IF($C111&lt;=SUM($FP111:GW111),0,IF(FH111+$C111-SUM($FP111:GW111)&gt;CC110+DR111,CC110+DR111-FH111,$C111-SUM($FP111:GW111))))</f>
        <v>0</v>
      </c>
      <c r="GY111" s="11">
        <f ca="1">IF(CD110&lt;=0,0,IF($C111&lt;=SUM($FP111:GX111),0,IF(FI111+$C111-SUM($FP111:GX111)&gt;CD110+DS111,CD110+DS111-FI111,$C111-SUM($FP111:GX111))))</f>
        <v>0</v>
      </c>
      <c r="GZ111" s="11">
        <f ca="1">IF(CE110&lt;=0,0,IF($C111&lt;=SUM($FP111:GY111),0,IF(FJ111+$C111-SUM($FP111:GY111)&gt;CE110+DT111,CE110+DT111-FJ111,$C111-SUM($FP111:GY111))))</f>
        <v>0</v>
      </c>
      <c r="HA111" s="11">
        <f ca="1">IF(CF110&lt;=0,0,IF($C111&lt;=SUM($FP111:GZ111),0,IF(FK111+$C111-SUM($FP111:GZ111)&gt;CF110+DU111,CF110+DU111-FK111,$C111-SUM($FP111:GZ111))))</f>
        <v>0</v>
      </c>
      <c r="HB111" s="11">
        <f ca="1">IF(CG110&lt;=0,0,IF($C111&lt;=SUM($FP111:HA111),0,IF(FL111+$C111-SUM($FP111:HA111)&gt;CG110+DV111,CG110+DV111-FL111,$C111-SUM($FP111:HA111))))</f>
        <v>0</v>
      </c>
      <c r="HC111" s="11">
        <f ca="1">IF(CH110&lt;=0,0,IF($C111&lt;=SUM($FP111:HB111),0,IF(FM111+$C111-SUM($FP111:HB111)&gt;CH110+DW111,CH110+DW111-FM111,$C111-SUM($FP111:HB111))))</f>
        <v>0</v>
      </c>
    </row>
    <row r="112" spans="1:211" ht="11" customHeight="1" x14ac:dyDescent="0.15">
      <c r="A112" s="12" t="str">
        <f t="shared" ca="1" si="183"/>
        <v/>
      </c>
      <c r="B112" s="6" t="e">
        <f t="shared" ca="1" si="184"/>
        <v>#N/A</v>
      </c>
      <c r="C112" s="50" t="str">
        <f ca="1">IF(A112="","",IF(snowball,IF(($E$5-FN112)&lt;0,0,$E$5-FN112),0)+D112)</f>
        <v/>
      </c>
      <c r="D112" s="38"/>
      <c r="E112" s="11">
        <f t="shared" ca="1" si="185"/>
        <v>0</v>
      </c>
      <c r="F112" s="11">
        <f t="shared" ca="1" si="186"/>
        <v>0</v>
      </c>
      <c r="G112" s="11">
        <f t="shared" ca="1" si="187"/>
        <v>0</v>
      </c>
      <c r="H112" s="11">
        <f t="shared" ca="1" si="188"/>
        <v>0</v>
      </c>
      <c r="I112" s="11">
        <f t="shared" ca="1" si="189"/>
        <v>0</v>
      </c>
      <c r="J112" s="11">
        <f t="shared" ca="1" si="190"/>
        <v>0</v>
      </c>
      <c r="K112" s="11">
        <f t="shared" ca="1" si="191"/>
        <v>0</v>
      </c>
      <c r="L112" s="11">
        <f t="shared" ca="1" si="192"/>
        <v>0</v>
      </c>
      <c r="M112" s="11">
        <f t="shared" ca="1" si="193"/>
        <v>0</v>
      </c>
      <c r="N112" s="11">
        <f t="shared" ca="1" si="194"/>
        <v>0</v>
      </c>
      <c r="O112" s="11">
        <f t="shared" ca="1" si="195"/>
        <v>0</v>
      </c>
      <c r="P112" s="11">
        <f t="shared" ca="1" si="196"/>
        <v>0</v>
      </c>
      <c r="Q112" s="11">
        <f t="shared" ca="1" si="197"/>
        <v>0</v>
      </c>
      <c r="R112" s="11">
        <f t="shared" ca="1" si="198"/>
        <v>0</v>
      </c>
      <c r="S112" s="11">
        <f t="shared" ca="1" si="199"/>
        <v>0</v>
      </c>
      <c r="T112" s="11">
        <f t="shared" ca="1" si="200"/>
        <v>0</v>
      </c>
      <c r="U112" s="11">
        <f t="shared" ca="1" si="201"/>
        <v>0</v>
      </c>
      <c r="V112" s="11">
        <f t="shared" ca="1" si="202"/>
        <v>0</v>
      </c>
      <c r="W112" s="11">
        <f t="shared" ca="1" si="203"/>
        <v>0</v>
      </c>
      <c r="X112" s="11">
        <f t="shared" ca="1" si="204"/>
        <v>0</v>
      </c>
      <c r="Y112" s="11">
        <f t="shared" ca="1" si="205"/>
        <v>0</v>
      </c>
      <c r="Z112" s="11">
        <f t="shared" ca="1" si="206"/>
        <v>0</v>
      </c>
      <c r="AA112" s="11">
        <f t="shared" ca="1" si="207"/>
        <v>0</v>
      </c>
      <c r="AB112" s="11">
        <f t="shared" ca="1" si="208"/>
        <v>0</v>
      </c>
      <c r="AC112" s="11">
        <f t="shared" ca="1" si="209"/>
        <v>0</v>
      </c>
      <c r="AD112" s="11">
        <f t="shared" ca="1" si="210"/>
        <v>0</v>
      </c>
      <c r="AE112" s="11">
        <f t="shared" ca="1" si="211"/>
        <v>0</v>
      </c>
      <c r="AF112" s="11">
        <f t="shared" ca="1" si="212"/>
        <v>0</v>
      </c>
      <c r="AG112" s="11">
        <f t="shared" ca="1" si="213"/>
        <v>0</v>
      </c>
      <c r="AH112" s="11">
        <f t="shared" ca="1" si="214"/>
        <v>0</v>
      </c>
      <c r="AI112" s="11">
        <f t="shared" ca="1" si="215"/>
        <v>0</v>
      </c>
      <c r="AJ112" s="11">
        <f t="shared" ca="1" si="216"/>
        <v>0</v>
      </c>
      <c r="AK112" s="11">
        <f t="shared" ca="1" si="217"/>
        <v>0</v>
      </c>
      <c r="AL112" s="11">
        <f t="shared" ca="1" si="218"/>
        <v>0</v>
      </c>
      <c r="AM112" s="11">
        <f t="shared" ca="1" si="219"/>
        <v>0</v>
      </c>
      <c r="AN112" s="11">
        <f t="shared" ca="1" si="220"/>
        <v>0</v>
      </c>
      <c r="AO112" s="11">
        <f t="shared" ca="1" si="221"/>
        <v>0</v>
      </c>
      <c r="AP112" s="11">
        <f t="shared" ca="1" si="222"/>
        <v>0</v>
      </c>
      <c r="AQ112" s="11">
        <f t="shared" ca="1" si="223"/>
        <v>0</v>
      </c>
      <c r="AR112" s="11">
        <f t="shared" ca="1" si="224"/>
        <v>0</v>
      </c>
      <c r="AS112" s="35"/>
      <c r="AT112" s="11">
        <f t="shared" ca="1" si="225"/>
        <v>0</v>
      </c>
      <c r="AU112" s="11">
        <f t="shared" ca="1" si="226"/>
        <v>0</v>
      </c>
      <c r="AV112" s="11">
        <f t="shared" ca="1" si="227"/>
        <v>0</v>
      </c>
      <c r="AW112" s="11">
        <f t="shared" ca="1" si="228"/>
        <v>0</v>
      </c>
      <c r="AX112" s="11">
        <f t="shared" ca="1" si="229"/>
        <v>0</v>
      </c>
      <c r="AY112" s="11">
        <f t="shared" ca="1" si="230"/>
        <v>0</v>
      </c>
      <c r="AZ112" s="11">
        <f t="shared" ca="1" si="231"/>
        <v>0</v>
      </c>
      <c r="BA112" s="11">
        <f t="shared" ca="1" si="232"/>
        <v>0</v>
      </c>
      <c r="BB112" s="11">
        <f t="shared" ca="1" si="233"/>
        <v>0</v>
      </c>
      <c r="BC112" s="11">
        <f t="shared" ca="1" si="234"/>
        <v>0</v>
      </c>
      <c r="BD112" s="11">
        <f t="shared" ca="1" si="235"/>
        <v>0</v>
      </c>
      <c r="BE112" s="11">
        <f t="shared" ca="1" si="236"/>
        <v>0</v>
      </c>
      <c r="BF112" s="11">
        <f t="shared" ca="1" si="237"/>
        <v>0</v>
      </c>
      <c r="BG112" s="11">
        <f t="shared" ca="1" si="238"/>
        <v>0</v>
      </c>
      <c r="BH112" s="11">
        <f t="shared" ca="1" si="239"/>
        <v>0</v>
      </c>
      <c r="BI112" s="11">
        <f t="shared" ca="1" si="240"/>
        <v>0</v>
      </c>
      <c r="BJ112" s="11">
        <f t="shared" ca="1" si="241"/>
        <v>0</v>
      </c>
      <c r="BK112" s="11">
        <f t="shared" ca="1" si="242"/>
        <v>0</v>
      </c>
      <c r="BL112" s="11">
        <f t="shared" ca="1" si="243"/>
        <v>0</v>
      </c>
      <c r="BM112" s="11">
        <f t="shared" ca="1" si="244"/>
        <v>0</v>
      </c>
      <c r="BN112" s="11">
        <f t="shared" ca="1" si="245"/>
        <v>0</v>
      </c>
      <c r="BO112" s="11">
        <f t="shared" ca="1" si="246"/>
        <v>0</v>
      </c>
      <c r="BP112" s="11">
        <f t="shared" ca="1" si="247"/>
        <v>0</v>
      </c>
      <c r="BQ112" s="11">
        <f t="shared" ca="1" si="248"/>
        <v>0</v>
      </c>
      <c r="BR112" s="11">
        <f t="shared" ca="1" si="249"/>
        <v>0</v>
      </c>
      <c r="BS112" s="11">
        <f t="shared" ca="1" si="250"/>
        <v>0</v>
      </c>
      <c r="BT112" s="11">
        <f t="shared" ca="1" si="251"/>
        <v>0</v>
      </c>
      <c r="BU112" s="11">
        <f t="shared" ca="1" si="252"/>
        <v>0</v>
      </c>
      <c r="BV112" s="11">
        <f t="shared" ca="1" si="253"/>
        <v>0</v>
      </c>
      <c r="BW112" s="11">
        <f t="shared" ca="1" si="254"/>
        <v>0</v>
      </c>
      <c r="BX112" s="11">
        <f t="shared" ca="1" si="255"/>
        <v>0</v>
      </c>
      <c r="BY112" s="11">
        <f t="shared" ca="1" si="256"/>
        <v>0</v>
      </c>
      <c r="BZ112" s="11">
        <f t="shared" ca="1" si="257"/>
        <v>0</v>
      </c>
      <c r="CA112" s="11">
        <f t="shared" ca="1" si="258"/>
        <v>0</v>
      </c>
      <c r="CB112" s="11">
        <f t="shared" ca="1" si="259"/>
        <v>0</v>
      </c>
      <c r="CC112" s="11">
        <f t="shared" ca="1" si="260"/>
        <v>0</v>
      </c>
      <c r="CD112" s="11">
        <f t="shared" ca="1" si="261"/>
        <v>0</v>
      </c>
      <c r="CE112" s="11">
        <f t="shared" ca="1" si="262"/>
        <v>0</v>
      </c>
      <c r="CF112" s="11">
        <f t="shared" ca="1" si="263"/>
        <v>0</v>
      </c>
      <c r="CG112" s="11">
        <f t="shared" ca="1" si="264"/>
        <v>0</v>
      </c>
      <c r="CH112" s="11">
        <f t="shared" ca="1" si="265"/>
        <v>0</v>
      </c>
      <c r="CI112" s="3"/>
      <c r="CJ112" s="11">
        <f t="shared" ca="1" si="266"/>
        <v>0</v>
      </c>
      <c r="CK112" s="11">
        <f t="shared" ca="1" si="267"/>
        <v>0</v>
      </c>
      <c r="CL112" s="11">
        <f t="shared" ca="1" si="268"/>
        <v>0</v>
      </c>
      <c r="CM112" s="11">
        <f t="shared" ca="1" si="269"/>
        <v>0</v>
      </c>
      <c r="CN112" s="11">
        <f t="shared" ca="1" si="270"/>
        <v>0</v>
      </c>
      <c r="CO112" s="11">
        <f t="shared" ca="1" si="271"/>
        <v>0</v>
      </c>
      <c r="CP112" s="11">
        <f t="shared" ca="1" si="272"/>
        <v>0</v>
      </c>
      <c r="CQ112" s="11">
        <f t="shared" ca="1" si="273"/>
        <v>0</v>
      </c>
      <c r="CR112" s="11">
        <f t="shared" ca="1" si="274"/>
        <v>0</v>
      </c>
      <c r="CS112" s="11">
        <f t="shared" ca="1" si="275"/>
        <v>0</v>
      </c>
      <c r="CT112" s="11">
        <f t="shared" ca="1" si="276"/>
        <v>0</v>
      </c>
      <c r="CU112" s="11">
        <f t="shared" ca="1" si="277"/>
        <v>0</v>
      </c>
      <c r="CV112" s="11">
        <f t="shared" ca="1" si="278"/>
        <v>0</v>
      </c>
      <c r="CW112" s="11">
        <f t="shared" ca="1" si="279"/>
        <v>0</v>
      </c>
      <c r="CX112" s="11">
        <f t="shared" ca="1" si="280"/>
        <v>0</v>
      </c>
      <c r="CY112" s="11">
        <f t="shared" ca="1" si="281"/>
        <v>0</v>
      </c>
      <c r="CZ112" s="11">
        <f t="shared" ca="1" si="282"/>
        <v>0</v>
      </c>
      <c r="DA112" s="11">
        <f t="shared" ca="1" si="283"/>
        <v>0</v>
      </c>
      <c r="DB112" s="11">
        <f t="shared" ca="1" si="284"/>
        <v>0</v>
      </c>
      <c r="DC112" s="11">
        <f t="shared" ca="1" si="285"/>
        <v>0</v>
      </c>
      <c r="DD112" s="11">
        <f t="shared" ca="1" si="286"/>
        <v>0</v>
      </c>
      <c r="DE112" s="11">
        <f t="shared" ca="1" si="287"/>
        <v>0</v>
      </c>
      <c r="DF112" s="11">
        <f t="shared" ca="1" si="288"/>
        <v>0</v>
      </c>
      <c r="DG112" s="11">
        <f t="shared" ca="1" si="289"/>
        <v>0</v>
      </c>
      <c r="DH112" s="11">
        <f t="shared" ca="1" si="290"/>
        <v>0</v>
      </c>
      <c r="DI112" s="11">
        <f t="shared" ca="1" si="291"/>
        <v>0</v>
      </c>
      <c r="DJ112" s="11">
        <f t="shared" ca="1" si="292"/>
        <v>0</v>
      </c>
      <c r="DK112" s="11">
        <f t="shared" ca="1" si="293"/>
        <v>0</v>
      </c>
      <c r="DL112" s="11">
        <f t="shared" ca="1" si="294"/>
        <v>0</v>
      </c>
      <c r="DM112" s="11">
        <f t="shared" ca="1" si="295"/>
        <v>0</v>
      </c>
      <c r="DN112" s="11">
        <f t="shared" ca="1" si="296"/>
        <v>0</v>
      </c>
      <c r="DO112" s="11">
        <f t="shared" ca="1" si="297"/>
        <v>0</v>
      </c>
      <c r="DP112" s="11">
        <f t="shared" ca="1" si="298"/>
        <v>0</v>
      </c>
      <c r="DQ112" s="11">
        <f t="shared" ca="1" si="299"/>
        <v>0</v>
      </c>
      <c r="DR112" s="11">
        <f t="shared" ca="1" si="300"/>
        <v>0</v>
      </c>
      <c r="DS112" s="11">
        <f t="shared" ca="1" si="301"/>
        <v>0</v>
      </c>
      <c r="DT112" s="11">
        <f t="shared" ca="1" si="302"/>
        <v>0</v>
      </c>
      <c r="DU112" s="11">
        <f t="shared" ca="1" si="303"/>
        <v>0</v>
      </c>
      <c r="DV112" s="11">
        <f t="shared" ca="1" si="304"/>
        <v>0</v>
      </c>
      <c r="DW112" s="11">
        <f t="shared" ca="1" si="305"/>
        <v>0</v>
      </c>
      <c r="DX112" s="49">
        <f t="shared" ca="1" si="181"/>
        <v>0</v>
      </c>
      <c r="DY112" s="8"/>
      <c r="DZ112" s="11">
        <f t="shared" ca="1" si="306"/>
        <v>0</v>
      </c>
      <c r="EA112" s="11">
        <f t="shared" ca="1" si="307"/>
        <v>0</v>
      </c>
      <c r="EB112" s="11">
        <f t="shared" ca="1" si="308"/>
        <v>0</v>
      </c>
      <c r="EC112" s="11">
        <f t="shared" ca="1" si="309"/>
        <v>0</v>
      </c>
      <c r="ED112" s="11">
        <f t="shared" ca="1" si="310"/>
        <v>0</v>
      </c>
      <c r="EE112" s="11">
        <f t="shared" ca="1" si="311"/>
        <v>0</v>
      </c>
      <c r="EF112" s="11">
        <f t="shared" ca="1" si="312"/>
        <v>0</v>
      </c>
      <c r="EG112" s="11">
        <f t="shared" ca="1" si="313"/>
        <v>0</v>
      </c>
      <c r="EH112" s="11">
        <f t="shared" ca="1" si="314"/>
        <v>0</v>
      </c>
      <c r="EI112" s="11">
        <f t="shared" ca="1" si="315"/>
        <v>0</v>
      </c>
      <c r="EJ112" s="11">
        <f t="shared" ca="1" si="316"/>
        <v>0</v>
      </c>
      <c r="EK112" s="11">
        <f t="shared" ca="1" si="317"/>
        <v>0</v>
      </c>
      <c r="EL112" s="11">
        <f t="shared" ca="1" si="318"/>
        <v>0</v>
      </c>
      <c r="EM112" s="11">
        <f t="shared" ca="1" si="319"/>
        <v>0</v>
      </c>
      <c r="EN112" s="11">
        <f t="shared" ca="1" si="320"/>
        <v>0</v>
      </c>
      <c r="EO112" s="11">
        <f t="shared" ca="1" si="321"/>
        <v>0</v>
      </c>
      <c r="EP112" s="11">
        <f t="shared" ca="1" si="322"/>
        <v>0</v>
      </c>
      <c r="EQ112" s="11">
        <f t="shared" ca="1" si="323"/>
        <v>0</v>
      </c>
      <c r="ER112" s="11">
        <f t="shared" ca="1" si="324"/>
        <v>0</v>
      </c>
      <c r="ES112" s="11">
        <f t="shared" ca="1" si="325"/>
        <v>0</v>
      </c>
      <c r="ET112" s="11">
        <f t="shared" ca="1" si="326"/>
        <v>0</v>
      </c>
      <c r="EU112" s="11">
        <f t="shared" ca="1" si="327"/>
        <v>0</v>
      </c>
      <c r="EV112" s="11">
        <f t="shared" ca="1" si="328"/>
        <v>0</v>
      </c>
      <c r="EW112" s="11">
        <f t="shared" ca="1" si="329"/>
        <v>0</v>
      </c>
      <c r="EX112" s="11">
        <f t="shared" ca="1" si="330"/>
        <v>0</v>
      </c>
      <c r="EY112" s="11">
        <f t="shared" ca="1" si="331"/>
        <v>0</v>
      </c>
      <c r="EZ112" s="11">
        <f t="shared" ca="1" si="332"/>
        <v>0</v>
      </c>
      <c r="FA112" s="11">
        <f t="shared" ca="1" si="333"/>
        <v>0</v>
      </c>
      <c r="FB112" s="11">
        <f t="shared" ca="1" si="334"/>
        <v>0</v>
      </c>
      <c r="FC112" s="11">
        <f t="shared" ca="1" si="335"/>
        <v>0</v>
      </c>
      <c r="FD112" s="11">
        <f t="shared" ca="1" si="336"/>
        <v>0</v>
      </c>
      <c r="FE112" s="11">
        <f t="shared" ca="1" si="337"/>
        <v>0</v>
      </c>
      <c r="FF112" s="11">
        <f t="shared" ca="1" si="338"/>
        <v>0</v>
      </c>
      <c r="FG112" s="11">
        <f t="shared" ca="1" si="339"/>
        <v>0</v>
      </c>
      <c r="FH112" s="11">
        <f t="shared" ca="1" si="340"/>
        <v>0</v>
      </c>
      <c r="FI112" s="11">
        <f t="shared" ca="1" si="341"/>
        <v>0</v>
      </c>
      <c r="FJ112" s="11">
        <f t="shared" ca="1" si="342"/>
        <v>0</v>
      </c>
      <c r="FK112" s="11">
        <f t="shared" ca="1" si="343"/>
        <v>0</v>
      </c>
      <c r="FL112" s="11">
        <f t="shared" ca="1" si="344"/>
        <v>0</v>
      </c>
      <c r="FM112" s="11">
        <f t="shared" ca="1" si="345"/>
        <v>0</v>
      </c>
      <c r="FN112" s="49">
        <f t="shared" ca="1" si="182"/>
        <v>0</v>
      </c>
      <c r="FO112" s="14"/>
      <c r="FP112" s="37">
        <f t="shared" ca="1" si="346"/>
        <v>0</v>
      </c>
      <c r="FQ112" s="11">
        <f ca="1">IF(AV111&lt;=0,0,IF($C112&lt;=SUM($FP112:FP112),0,IF(EA112+$C112-SUM($FP112:FP112)&gt;AV111+CK112,AV111+CK112-EA112,$C112-SUM($FP112:FP112))))</f>
        <v>0</v>
      </c>
      <c r="FR112" s="11">
        <f ca="1">IF(AW111&lt;=0,0,IF($C112&lt;=SUM($FP112:FQ112),0,IF(EB112+$C112-SUM($FP112:FQ112)&gt;AW111+CL112,AW111+CL112-EB112,$C112-SUM($FP112:FQ112))))</f>
        <v>0</v>
      </c>
      <c r="FS112" s="11">
        <f ca="1">IF(AX111&lt;=0,0,IF($C112&lt;=SUM($FP112:FR112),0,IF(EC112+$C112-SUM($FP112:FR112)&gt;AX111+CM112,AX111+CM112-EC112,$C112-SUM($FP112:FR112))))</f>
        <v>0</v>
      </c>
      <c r="FT112" s="11">
        <f ca="1">IF(AY111&lt;=0,0,IF($C112&lt;=SUM($FP112:FS112),0,IF(ED112+$C112-SUM($FP112:FS112)&gt;AY111+CN112,AY111+CN112-ED112,$C112-SUM($FP112:FS112))))</f>
        <v>0</v>
      </c>
      <c r="FU112" s="11">
        <f ca="1">IF(AZ111&lt;=0,0,IF($C112&lt;=SUM($FP112:FT112),0,IF(EE112+$C112-SUM($FP112:FT112)&gt;AZ111+CO112,AZ111+CO112-EE112,$C112-SUM($FP112:FT112))))</f>
        <v>0</v>
      </c>
      <c r="FV112" s="11">
        <f ca="1">IF(BA111&lt;=0,0,IF($C112&lt;=SUM($FP112:FU112),0,IF(EF112+$C112-SUM($FP112:FU112)&gt;BA111+CP112,BA111+CP112-EF112,$C112-SUM($FP112:FU112))))</f>
        <v>0</v>
      </c>
      <c r="FW112" s="11">
        <f ca="1">IF(BB111&lt;=0,0,IF($C112&lt;=SUM($FP112:FV112),0,IF(EG112+$C112-SUM($FP112:FV112)&gt;BB111+CQ112,BB111+CQ112-EG112,$C112-SUM($FP112:FV112))))</f>
        <v>0</v>
      </c>
      <c r="FX112" s="11">
        <f ca="1">IF(BC111&lt;=0,0,IF($C112&lt;=SUM($FP112:FW112),0,IF(EH112+$C112-SUM($FP112:FW112)&gt;BC111+CR112,BC111+CR112-EH112,$C112-SUM($FP112:FW112))))</f>
        <v>0</v>
      </c>
      <c r="FY112" s="11">
        <f ca="1">IF(BD111&lt;=0,0,IF($C112&lt;=SUM($FP112:FX112),0,IF(EI112+$C112-SUM($FP112:FX112)&gt;BD111+CS112,BD111+CS112-EI112,$C112-SUM($FP112:FX112))))</f>
        <v>0</v>
      </c>
      <c r="FZ112" s="11">
        <f ca="1">IF(BE111&lt;=0,0,IF($C112&lt;=SUM($FP112:FY112),0,IF(EJ112+$C112-SUM($FP112:FY112)&gt;BE111+CT112,BE111+CT112-EJ112,$C112-SUM($FP112:FY112))))</f>
        <v>0</v>
      </c>
      <c r="GA112" s="11">
        <f ca="1">IF(BF111&lt;=0,0,IF($C112&lt;=SUM($FP112:FZ112),0,IF(EK112+$C112-SUM($FP112:FZ112)&gt;BF111+CU112,BF111+CU112-EK112,$C112-SUM($FP112:FZ112))))</f>
        <v>0</v>
      </c>
      <c r="GB112" s="11">
        <f ca="1">IF(BG111&lt;=0,0,IF($C112&lt;=SUM($FP112:GA112),0,IF(EL112+$C112-SUM($FP112:GA112)&gt;BG111+CV112,BG111+CV112-EL112,$C112-SUM($FP112:GA112))))</f>
        <v>0</v>
      </c>
      <c r="GC112" s="11">
        <f ca="1">IF(BH111&lt;=0,0,IF($C112&lt;=SUM($FP112:GB112),0,IF(EM112+$C112-SUM($FP112:GB112)&gt;BH111+CW112,BH111+CW112-EM112,$C112-SUM($FP112:GB112))))</f>
        <v>0</v>
      </c>
      <c r="GD112" s="11">
        <f ca="1">IF(BI111&lt;=0,0,IF($C112&lt;=SUM($FP112:GC112),0,IF(EN112+$C112-SUM($FP112:GC112)&gt;BI111+CX112,BI111+CX112-EN112,$C112-SUM($FP112:GC112))))</f>
        <v>0</v>
      </c>
      <c r="GE112" s="11">
        <f ca="1">IF(BJ111&lt;=0,0,IF($C112&lt;=SUM($FP112:GD112),0,IF(EO112+$C112-SUM($FP112:GD112)&gt;BJ111+CY112,BJ111+CY112-EO112,$C112-SUM($FP112:GD112))))</f>
        <v>0</v>
      </c>
      <c r="GF112" s="11">
        <f ca="1">IF(BK111&lt;=0,0,IF($C112&lt;=SUM($FP112:GE112),0,IF(EP112+$C112-SUM($FP112:GE112)&gt;BK111+CZ112,BK111+CZ112-EP112,$C112-SUM($FP112:GE112))))</f>
        <v>0</v>
      </c>
      <c r="GG112" s="11">
        <f ca="1">IF(BL111&lt;=0,0,IF($C112&lt;=SUM($FP112:GF112),0,IF(EQ112+$C112-SUM($FP112:GF112)&gt;BL111+DA112,BL111+DA112-EQ112,$C112-SUM($FP112:GF112))))</f>
        <v>0</v>
      </c>
      <c r="GH112" s="11">
        <f ca="1">IF(BM111&lt;=0,0,IF($C112&lt;=SUM($FP112:GG112),0,IF(ER112+$C112-SUM($FP112:GG112)&gt;BM111+DB112,BM111+DB112-ER112,$C112-SUM($FP112:GG112))))</f>
        <v>0</v>
      </c>
      <c r="GI112" s="11">
        <f ca="1">IF(BN111&lt;=0,0,IF($C112&lt;=SUM($FP112:GH112),0,IF(ES112+$C112-SUM($FP112:GH112)&gt;BN111+DC112,BN111+DC112-ES112,$C112-SUM($FP112:GH112))))</f>
        <v>0</v>
      </c>
      <c r="GJ112" s="11">
        <f ca="1">IF(BO111&lt;=0,0,IF($C112&lt;=SUM($FP112:GI112),0,IF(ET112+$C112-SUM($FP112:GI112)&gt;BO111+DD112,BO111+DD112-ET112,$C112-SUM($FP112:GI112))))</f>
        <v>0</v>
      </c>
      <c r="GK112" s="11">
        <f ca="1">IF(BP111&lt;=0,0,IF($C112&lt;=SUM($FP112:GJ112),0,IF(EU112+$C112-SUM($FP112:GJ112)&gt;BP111+DE112,BP111+DE112-EU112,$C112-SUM($FP112:GJ112))))</f>
        <v>0</v>
      </c>
      <c r="GL112" s="11">
        <f ca="1">IF(BQ111&lt;=0,0,IF($C112&lt;=SUM($FP112:GK112),0,IF(EV112+$C112-SUM($FP112:GK112)&gt;BQ111+DF112,BQ111+DF112-EV112,$C112-SUM($FP112:GK112))))</f>
        <v>0</v>
      </c>
      <c r="GM112" s="11">
        <f ca="1">IF(BR111&lt;=0,0,IF($C112&lt;=SUM($FP112:GL112),0,IF(EW112+$C112-SUM($FP112:GL112)&gt;BR111+DG112,BR111+DG112-EW112,$C112-SUM($FP112:GL112))))</f>
        <v>0</v>
      </c>
      <c r="GN112" s="11">
        <f ca="1">IF(BS111&lt;=0,0,IF($C112&lt;=SUM($FP112:GM112),0,IF(EX112+$C112-SUM($FP112:GM112)&gt;BS111+DH112,BS111+DH112-EX112,$C112-SUM($FP112:GM112))))</f>
        <v>0</v>
      </c>
      <c r="GO112" s="11">
        <f ca="1">IF(BT111&lt;=0,0,IF($C112&lt;=SUM($FP112:GN112),0,IF(EY112+$C112-SUM($FP112:GN112)&gt;BT111+DI112,BT111+DI112-EY112,$C112-SUM($FP112:GN112))))</f>
        <v>0</v>
      </c>
      <c r="GP112" s="11">
        <f ca="1">IF(BU111&lt;=0,0,IF($C112&lt;=SUM($FP112:GO112),0,IF(EZ112+$C112-SUM($FP112:GO112)&gt;BU111+DJ112,BU111+DJ112-EZ112,$C112-SUM($FP112:GO112))))</f>
        <v>0</v>
      </c>
      <c r="GQ112" s="11">
        <f ca="1">IF(BV111&lt;=0,0,IF($C112&lt;=SUM($FP112:GP112),0,IF(FA112+$C112-SUM($FP112:GP112)&gt;BV111+DK112,BV111+DK112-FA112,$C112-SUM($FP112:GP112))))</f>
        <v>0</v>
      </c>
      <c r="GR112" s="11">
        <f ca="1">IF(BW111&lt;=0,0,IF($C112&lt;=SUM($FP112:GQ112),0,IF(FB112+$C112-SUM($FP112:GQ112)&gt;BW111+DL112,BW111+DL112-FB112,$C112-SUM($FP112:GQ112))))</f>
        <v>0</v>
      </c>
      <c r="GS112" s="11">
        <f ca="1">IF(BX111&lt;=0,0,IF($C112&lt;=SUM($FP112:GR112),0,IF(FC112+$C112-SUM($FP112:GR112)&gt;BX111+DM112,BX111+DM112-FC112,$C112-SUM($FP112:GR112))))</f>
        <v>0</v>
      </c>
      <c r="GT112" s="11">
        <f ca="1">IF(BY111&lt;=0,0,IF($C112&lt;=SUM($FP112:GS112),0,IF(FD112+$C112-SUM($FP112:GS112)&gt;BY111+DN112,BY111+DN112-FD112,$C112-SUM($FP112:GS112))))</f>
        <v>0</v>
      </c>
      <c r="GU112" s="11">
        <f ca="1">IF(BZ111&lt;=0,0,IF($C112&lt;=SUM($FP112:GT112),0,IF(FE112+$C112-SUM($FP112:GT112)&gt;BZ111+DO112,BZ111+DO112-FE112,$C112-SUM($FP112:GT112))))</f>
        <v>0</v>
      </c>
      <c r="GV112" s="11">
        <f ca="1">IF(CA111&lt;=0,0,IF($C112&lt;=SUM($FP112:GU112),0,IF(FF112+$C112-SUM($FP112:GU112)&gt;CA111+DP112,CA111+DP112-FF112,$C112-SUM($FP112:GU112))))</f>
        <v>0</v>
      </c>
      <c r="GW112" s="11">
        <f ca="1">IF(CB111&lt;=0,0,IF($C112&lt;=SUM($FP112:GV112),0,IF(FG112+$C112-SUM($FP112:GV112)&gt;CB111+DQ112,CB111+DQ112-FG112,$C112-SUM($FP112:GV112))))</f>
        <v>0</v>
      </c>
      <c r="GX112" s="11">
        <f ca="1">IF(CC111&lt;=0,0,IF($C112&lt;=SUM($FP112:GW112),0,IF(FH112+$C112-SUM($FP112:GW112)&gt;CC111+DR112,CC111+DR112-FH112,$C112-SUM($FP112:GW112))))</f>
        <v>0</v>
      </c>
      <c r="GY112" s="11">
        <f ca="1">IF(CD111&lt;=0,0,IF($C112&lt;=SUM($FP112:GX112),0,IF(FI112+$C112-SUM($FP112:GX112)&gt;CD111+DS112,CD111+DS112-FI112,$C112-SUM($FP112:GX112))))</f>
        <v>0</v>
      </c>
      <c r="GZ112" s="11">
        <f ca="1">IF(CE111&lt;=0,0,IF($C112&lt;=SUM($FP112:GY112),0,IF(FJ112+$C112-SUM($FP112:GY112)&gt;CE111+DT112,CE111+DT112-FJ112,$C112-SUM($FP112:GY112))))</f>
        <v>0</v>
      </c>
      <c r="HA112" s="11">
        <f ca="1">IF(CF111&lt;=0,0,IF($C112&lt;=SUM($FP112:GZ112),0,IF(FK112+$C112-SUM($FP112:GZ112)&gt;CF111+DU112,CF111+DU112-FK112,$C112-SUM($FP112:GZ112))))</f>
        <v>0</v>
      </c>
      <c r="HB112" s="11">
        <f ca="1">IF(CG111&lt;=0,0,IF($C112&lt;=SUM($FP112:HA112),0,IF(FL112+$C112-SUM($FP112:HA112)&gt;CG111+DV112,CG111+DV112-FL112,$C112-SUM($FP112:HA112))))</f>
        <v>0</v>
      </c>
      <c r="HC112" s="11">
        <f ca="1">IF(CH111&lt;=0,0,IF($C112&lt;=SUM($FP112:HB112),0,IF(FM112+$C112-SUM($FP112:HB112)&gt;CH111+DW112,CH111+DW112-FM112,$C112-SUM($FP112:HB112))))</f>
        <v>0</v>
      </c>
    </row>
    <row r="113" spans="1:211" ht="11" customHeight="1" x14ac:dyDescent="0.15">
      <c r="A113" s="12" t="str">
        <f t="shared" ca="1" si="183"/>
        <v/>
      </c>
      <c r="B113" s="6" t="e">
        <f t="shared" ca="1" si="184"/>
        <v>#N/A</v>
      </c>
      <c r="C113" s="50" t="str">
        <f ca="1">IF(A113="","",IF(snowball,IF(($E$5-FN113)&lt;0,0,$E$5-FN113),0)+D113)</f>
        <v/>
      </c>
      <c r="D113" s="38"/>
      <c r="E113" s="11">
        <f t="shared" ca="1" si="185"/>
        <v>0</v>
      </c>
      <c r="F113" s="11">
        <f t="shared" ca="1" si="186"/>
        <v>0</v>
      </c>
      <c r="G113" s="11">
        <f t="shared" ca="1" si="187"/>
        <v>0</v>
      </c>
      <c r="H113" s="11">
        <f t="shared" ca="1" si="188"/>
        <v>0</v>
      </c>
      <c r="I113" s="11">
        <f t="shared" ca="1" si="189"/>
        <v>0</v>
      </c>
      <c r="J113" s="11">
        <f t="shared" ca="1" si="190"/>
        <v>0</v>
      </c>
      <c r="K113" s="11">
        <f t="shared" ca="1" si="191"/>
        <v>0</v>
      </c>
      <c r="L113" s="11">
        <f t="shared" ca="1" si="192"/>
        <v>0</v>
      </c>
      <c r="M113" s="11">
        <f t="shared" ca="1" si="193"/>
        <v>0</v>
      </c>
      <c r="N113" s="11">
        <f t="shared" ca="1" si="194"/>
        <v>0</v>
      </c>
      <c r="O113" s="11">
        <f t="shared" ca="1" si="195"/>
        <v>0</v>
      </c>
      <c r="P113" s="11">
        <f t="shared" ca="1" si="196"/>
        <v>0</v>
      </c>
      <c r="Q113" s="11">
        <f t="shared" ca="1" si="197"/>
        <v>0</v>
      </c>
      <c r="R113" s="11">
        <f t="shared" ca="1" si="198"/>
        <v>0</v>
      </c>
      <c r="S113" s="11">
        <f t="shared" ca="1" si="199"/>
        <v>0</v>
      </c>
      <c r="T113" s="11">
        <f t="shared" ca="1" si="200"/>
        <v>0</v>
      </c>
      <c r="U113" s="11">
        <f t="shared" ca="1" si="201"/>
        <v>0</v>
      </c>
      <c r="V113" s="11">
        <f t="shared" ca="1" si="202"/>
        <v>0</v>
      </c>
      <c r="W113" s="11">
        <f t="shared" ca="1" si="203"/>
        <v>0</v>
      </c>
      <c r="X113" s="11">
        <f t="shared" ca="1" si="204"/>
        <v>0</v>
      </c>
      <c r="Y113" s="11">
        <f t="shared" ca="1" si="205"/>
        <v>0</v>
      </c>
      <c r="Z113" s="11">
        <f t="shared" ca="1" si="206"/>
        <v>0</v>
      </c>
      <c r="AA113" s="11">
        <f t="shared" ca="1" si="207"/>
        <v>0</v>
      </c>
      <c r="AB113" s="11">
        <f t="shared" ca="1" si="208"/>
        <v>0</v>
      </c>
      <c r="AC113" s="11">
        <f t="shared" ca="1" si="209"/>
        <v>0</v>
      </c>
      <c r="AD113" s="11">
        <f t="shared" ca="1" si="210"/>
        <v>0</v>
      </c>
      <c r="AE113" s="11">
        <f t="shared" ca="1" si="211"/>
        <v>0</v>
      </c>
      <c r="AF113" s="11">
        <f t="shared" ca="1" si="212"/>
        <v>0</v>
      </c>
      <c r="AG113" s="11">
        <f t="shared" ca="1" si="213"/>
        <v>0</v>
      </c>
      <c r="AH113" s="11">
        <f t="shared" ca="1" si="214"/>
        <v>0</v>
      </c>
      <c r="AI113" s="11">
        <f t="shared" ca="1" si="215"/>
        <v>0</v>
      </c>
      <c r="AJ113" s="11">
        <f t="shared" ca="1" si="216"/>
        <v>0</v>
      </c>
      <c r="AK113" s="11">
        <f t="shared" ca="1" si="217"/>
        <v>0</v>
      </c>
      <c r="AL113" s="11">
        <f t="shared" ca="1" si="218"/>
        <v>0</v>
      </c>
      <c r="AM113" s="11">
        <f t="shared" ca="1" si="219"/>
        <v>0</v>
      </c>
      <c r="AN113" s="11">
        <f t="shared" ca="1" si="220"/>
        <v>0</v>
      </c>
      <c r="AO113" s="11">
        <f t="shared" ca="1" si="221"/>
        <v>0</v>
      </c>
      <c r="AP113" s="11">
        <f t="shared" ca="1" si="222"/>
        <v>0</v>
      </c>
      <c r="AQ113" s="11">
        <f t="shared" ca="1" si="223"/>
        <v>0</v>
      </c>
      <c r="AR113" s="11">
        <f t="shared" ca="1" si="224"/>
        <v>0</v>
      </c>
      <c r="AS113" s="35"/>
      <c r="AT113" s="11">
        <f t="shared" ca="1" si="225"/>
        <v>0</v>
      </c>
      <c r="AU113" s="11">
        <f t="shared" ca="1" si="226"/>
        <v>0</v>
      </c>
      <c r="AV113" s="11">
        <f t="shared" ca="1" si="227"/>
        <v>0</v>
      </c>
      <c r="AW113" s="11">
        <f t="shared" ca="1" si="228"/>
        <v>0</v>
      </c>
      <c r="AX113" s="11">
        <f t="shared" ca="1" si="229"/>
        <v>0</v>
      </c>
      <c r="AY113" s="11">
        <f t="shared" ca="1" si="230"/>
        <v>0</v>
      </c>
      <c r="AZ113" s="11">
        <f t="shared" ca="1" si="231"/>
        <v>0</v>
      </c>
      <c r="BA113" s="11">
        <f t="shared" ca="1" si="232"/>
        <v>0</v>
      </c>
      <c r="BB113" s="11">
        <f t="shared" ca="1" si="233"/>
        <v>0</v>
      </c>
      <c r="BC113" s="11">
        <f t="shared" ca="1" si="234"/>
        <v>0</v>
      </c>
      <c r="BD113" s="11">
        <f t="shared" ca="1" si="235"/>
        <v>0</v>
      </c>
      <c r="BE113" s="11">
        <f t="shared" ca="1" si="236"/>
        <v>0</v>
      </c>
      <c r="BF113" s="11">
        <f t="shared" ca="1" si="237"/>
        <v>0</v>
      </c>
      <c r="BG113" s="11">
        <f t="shared" ca="1" si="238"/>
        <v>0</v>
      </c>
      <c r="BH113" s="11">
        <f t="shared" ca="1" si="239"/>
        <v>0</v>
      </c>
      <c r="BI113" s="11">
        <f t="shared" ca="1" si="240"/>
        <v>0</v>
      </c>
      <c r="BJ113" s="11">
        <f t="shared" ca="1" si="241"/>
        <v>0</v>
      </c>
      <c r="BK113" s="11">
        <f t="shared" ca="1" si="242"/>
        <v>0</v>
      </c>
      <c r="BL113" s="11">
        <f t="shared" ca="1" si="243"/>
        <v>0</v>
      </c>
      <c r="BM113" s="11">
        <f t="shared" ca="1" si="244"/>
        <v>0</v>
      </c>
      <c r="BN113" s="11">
        <f t="shared" ca="1" si="245"/>
        <v>0</v>
      </c>
      <c r="BO113" s="11">
        <f t="shared" ca="1" si="246"/>
        <v>0</v>
      </c>
      <c r="BP113" s="11">
        <f t="shared" ca="1" si="247"/>
        <v>0</v>
      </c>
      <c r="BQ113" s="11">
        <f t="shared" ca="1" si="248"/>
        <v>0</v>
      </c>
      <c r="BR113" s="11">
        <f t="shared" ca="1" si="249"/>
        <v>0</v>
      </c>
      <c r="BS113" s="11">
        <f t="shared" ca="1" si="250"/>
        <v>0</v>
      </c>
      <c r="BT113" s="11">
        <f t="shared" ca="1" si="251"/>
        <v>0</v>
      </c>
      <c r="BU113" s="11">
        <f t="shared" ca="1" si="252"/>
        <v>0</v>
      </c>
      <c r="BV113" s="11">
        <f t="shared" ca="1" si="253"/>
        <v>0</v>
      </c>
      <c r="BW113" s="11">
        <f t="shared" ca="1" si="254"/>
        <v>0</v>
      </c>
      <c r="BX113" s="11">
        <f t="shared" ca="1" si="255"/>
        <v>0</v>
      </c>
      <c r="BY113" s="11">
        <f t="shared" ca="1" si="256"/>
        <v>0</v>
      </c>
      <c r="BZ113" s="11">
        <f t="shared" ca="1" si="257"/>
        <v>0</v>
      </c>
      <c r="CA113" s="11">
        <f t="shared" ca="1" si="258"/>
        <v>0</v>
      </c>
      <c r="CB113" s="11">
        <f t="shared" ca="1" si="259"/>
        <v>0</v>
      </c>
      <c r="CC113" s="11">
        <f t="shared" ca="1" si="260"/>
        <v>0</v>
      </c>
      <c r="CD113" s="11">
        <f t="shared" ca="1" si="261"/>
        <v>0</v>
      </c>
      <c r="CE113" s="11">
        <f t="shared" ca="1" si="262"/>
        <v>0</v>
      </c>
      <c r="CF113" s="11">
        <f t="shared" ca="1" si="263"/>
        <v>0</v>
      </c>
      <c r="CG113" s="11">
        <f t="shared" ca="1" si="264"/>
        <v>0</v>
      </c>
      <c r="CH113" s="11">
        <f t="shared" ca="1" si="265"/>
        <v>0</v>
      </c>
      <c r="CI113" s="3"/>
      <c r="CJ113" s="11">
        <f t="shared" ca="1" si="266"/>
        <v>0</v>
      </c>
      <c r="CK113" s="11">
        <f t="shared" ca="1" si="267"/>
        <v>0</v>
      </c>
      <c r="CL113" s="11">
        <f t="shared" ca="1" si="268"/>
        <v>0</v>
      </c>
      <c r="CM113" s="11">
        <f t="shared" ca="1" si="269"/>
        <v>0</v>
      </c>
      <c r="CN113" s="11">
        <f t="shared" ca="1" si="270"/>
        <v>0</v>
      </c>
      <c r="CO113" s="11">
        <f t="shared" ca="1" si="271"/>
        <v>0</v>
      </c>
      <c r="CP113" s="11">
        <f t="shared" ca="1" si="272"/>
        <v>0</v>
      </c>
      <c r="CQ113" s="11">
        <f t="shared" ca="1" si="273"/>
        <v>0</v>
      </c>
      <c r="CR113" s="11">
        <f t="shared" ca="1" si="274"/>
        <v>0</v>
      </c>
      <c r="CS113" s="11">
        <f t="shared" ca="1" si="275"/>
        <v>0</v>
      </c>
      <c r="CT113" s="11">
        <f t="shared" ca="1" si="276"/>
        <v>0</v>
      </c>
      <c r="CU113" s="11">
        <f t="shared" ca="1" si="277"/>
        <v>0</v>
      </c>
      <c r="CV113" s="11">
        <f t="shared" ca="1" si="278"/>
        <v>0</v>
      </c>
      <c r="CW113" s="11">
        <f t="shared" ca="1" si="279"/>
        <v>0</v>
      </c>
      <c r="CX113" s="11">
        <f t="shared" ca="1" si="280"/>
        <v>0</v>
      </c>
      <c r="CY113" s="11">
        <f t="shared" ca="1" si="281"/>
        <v>0</v>
      </c>
      <c r="CZ113" s="11">
        <f t="shared" ca="1" si="282"/>
        <v>0</v>
      </c>
      <c r="DA113" s="11">
        <f t="shared" ca="1" si="283"/>
        <v>0</v>
      </c>
      <c r="DB113" s="11">
        <f t="shared" ca="1" si="284"/>
        <v>0</v>
      </c>
      <c r="DC113" s="11">
        <f t="shared" ca="1" si="285"/>
        <v>0</v>
      </c>
      <c r="DD113" s="11">
        <f t="shared" ca="1" si="286"/>
        <v>0</v>
      </c>
      <c r="DE113" s="11">
        <f t="shared" ca="1" si="287"/>
        <v>0</v>
      </c>
      <c r="DF113" s="11">
        <f t="shared" ca="1" si="288"/>
        <v>0</v>
      </c>
      <c r="DG113" s="11">
        <f t="shared" ca="1" si="289"/>
        <v>0</v>
      </c>
      <c r="DH113" s="11">
        <f t="shared" ca="1" si="290"/>
        <v>0</v>
      </c>
      <c r="DI113" s="11">
        <f t="shared" ca="1" si="291"/>
        <v>0</v>
      </c>
      <c r="DJ113" s="11">
        <f t="shared" ca="1" si="292"/>
        <v>0</v>
      </c>
      <c r="DK113" s="11">
        <f t="shared" ca="1" si="293"/>
        <v>0</v>
      </c>
      <c r="DL113" s="11">
        <f t="shared" ca="1" si="294"/>
        <v>0</v>
      </c>
      <c r="DM113" s="11">
        <f t="shared" ca="1" si="295"/>
        <v>0</v>
      </c>
      <c r="DN113" s="11">
        <f t="shared" ca="1" si="296"/>
        <v>0</v>
      </c>
      <c r="DO113" s="11">
        <f t="shared" ca="1" si="297"/>
        <v>0</v>
      </c>
      <c r="DP113" s="11">
        <f t="shared" ca="1" si="298"/>
        <v>0</v>
      </c>
      <c r="DQ113" s="11">
        <f t="shared" ca="1" si="299"/>
        <v>0</v>
      </c>
      <c r="DR113" s="11">
        <f t="shared" ca="1" si="300"/>
        <v>0</v>
      </c>
      <c r="DS113" s="11">
        <f t="shared" ca="1" si="301"/>
        <v>0</v>
      </c>
      <c r="DT113" s="11">
        <f t="shared" ca="1" si="302"/>
        <v>0</v>
      </c>
      <c r="DU113" s="11">
        <f t="shared" ca="1" si="303"/>
        <v>0</v>
      </c>
      <c r="DV113" s="11">
        <f t="shared" ca="1" si="304"/>
        <v>0</v>
      </c>
      <c r="DW113" s="11">
        <f t="shared" ca="1" si="305"/>
        <v>0</v>
      </c>
      <c r="DX113" s="49">
        <f t="shared" ca="1" si="181"/>
        <v>0</v>
      </c>
      <c r="DY113" s="8"/>
      <c r="DZ113" s="11">
        <f t="shared" ca="1" si="306"/>
        <v>0</v>
      </c>
      <c r="EA113" s="11">
        <f t="shared" ca="1" si="307"/>
        <v>0</v>
      </c>
      <c r="EB113" s="11">
        <f t="shared" ca="1" si="308"/>
        <v>0</v>
      </c>
      <c r="EC113" s="11">
        <f t="shared" ca="1" si="309"/>
        <v>0</v>
      </c>
      <c r="ED113" s="11">
        <f t="shared" ca="1" si="310"/>
        <v>0</v>
      </c>
      <c r="EE113" s="11">
        <f t="shared" ca="1" si="311"/>
        <v>0</v>
      </c>
      <c r="EF113" s="11">
        <f t="shared" ca="1" si="312"/>
        <v>0</v>
      </c>
      <c r="EG113" s="11">
        <f t="shared" ca="1" si="313"/>
        <v>0</v>
      </c>
      <c r="EH113" s="11">
        <f t="shared" ca="1" si="314"/>
        <v>0</v>
      </c>
      <c r="EI113" s="11">
        <f t="shared" ca="1" si="315"/>
        <v>0</v>
      </c>
      <c r="EJ113" s="11">
        <f t="shared" ca="1" si="316"/>
        <v>0</v>
      </c>
      <c r="EK113" s="11">
        <f t="shared" ca="1" si="317"/>
        <v>0</v>
      </c>
      <c r="EL113" s="11">
        <f t="shared" ca="1" si="318"/>
        <v>0</v>
      </c>
      <c r="EM113" s="11">
        <f t="shared" ca="1" si="319"/>
        <v>0</v>
      </c>
      <c r="EN113" s="11">
        <f t="shared" ca="1" si="320"/>
        <v>0</v>
      </c>
      <c r="EO113" s="11">
        <f t="shared" ca="1" si="321"/>
        <v>0</v>
      </c>
      <c r="EP113" s="11">
        <f t="shared" ca="1" si="322"/>
        <v>0</v>
      </c>
      <c r="EQ113" s="11">
        <f t="shared" ca="1" si="323"/>
        <v>0</v>
      </c>
      <c r="ER113" s="11">
        <f t="shared" ca="1" si="324"/>
        <v>0</v>
      </c>
      <c r="ES113" s="11">
        <f t="shared" ca="1" si="325"/>
        <v>0</v>
      </c>
      <c r="ET113" s="11">
        <f t="shared" ca="1" si="326"/>
        <v>0</v>
      </c>
      <c r="EU113" s="11">
        <f t="shared" ca="1" si="327"/>
        <v>0</v>
      </c>
      <c r="EV113" s="11">
        <f t="shared" ca="1" si="328"/>
        <v>0</v>
      </c>
      <c r="EW113" s="11">
        <f t="shared" ca="1" si="329"/>
        <v>0</v>
      </c>
      <c r="EX113" s="11">
        <f t="shared" ca="1" si="330"/>
        <v>0</v>
      </c>
      <c r="EY113" s="11">
        <f t="shared" ca="1" si="331"/>
        <v>0</v>
      </c>
      <c r="EZ113" s="11">
        <f t="shared" ca="1" si="332"/>
        <v>0</v>
      </c>
      <c r="FA113" s="11">
        <f t="shared" ca="1" si="333"/>
        <v>0</v>
      </c>
      <c r="FB113" s="11">
        <f t="shared" ca="1" si="334"/>
        <v>0</v>
      </c>
      <c r="FC113" s="11">
        <f t="shared" ca="1" si="335"/>
        <v>0</v>
      </c>
      <c r="FD113" s="11">
        <f t="shared" ca="1" si="336"/>
        <v>0</v>
      </c>
      <c r="FE113" s="11">
        <f t="shared" ca="1" si="337"/>
        <v>0</v>
      </c>
      <c r="FF113" s="11">
        <f t="shared" ca="1" si="338"/>
        <v>0</v>
      </c>
      <c r="FG113" s="11">
        <f t="shared" ca="1" si="339"/>
        <v>0</v>
      </c>
      <c r="FH113" s="11">
        <f t="shared" ca="1" si="340"/>
        <v>0</v>
      </c>
      <c r="FI113" s="11">
        <f t="shared" ca="1" si="341"/>
        <v>0</v>
      </c>
      <c r="FJ113" s="11">
        <f t="shared" ca="1" si="342"/>
        <v>0</v>
      </c>
      <c r="FK113" s="11">
        <f t="shared" ca="1" si="343"/>
        <v>0</v>
      </c>
      <c r="FL113" s="11">
        <f t="shared" ca="1" si="344"/>
        <v>0</v>
      </c>
      <c r="FM113" s="11">
        <f t="shared" ca="1" si="345"/>
        <v>0</v>
      </c>
      <c r="FN113" s="49">
        <f t="shared" ca="1" si="182"/>
        <v>0</v>
      </c>
      <c r="FO113" s="14"/>
      <c r="FP113" s="37">
        <f t="shared" ca="1" si="346"/>
        <v>0</v>
      </c>
      <c r="FQ113" s="11">
        <f ca="1">IF(AV112&lt;=0,0,IF($C113&lt;=SUM($FP113:FP113),0,IF(EA113+$C113-SUM($FP113:FP113)&gt;AV112+CK113,AV112+CK113-EA113,$C113-SUM($FP113:FP113))))</f>
        <v>0</v>
      </c>
      <c r="FR113" s="11">
        <f ca="1">IF(AW112&lt;=0,0,IF($C113&lt;=SUM($FP113:FQ113),0,IF(EB113+$C113-SUM($FP113:FQ113)&gt;AW112+CL113,AW112+CL113-EB113,$C113-SUM($FP113:FQ113))))</f>
        <v>0</v>
      </c>
      <c r="FS113" s="11">
        <f ca="1">IF(AX112&lt;=0,0,IF($C113&lt;=SUM($FP113:FR113),0,IF(EC113+$C113-SUM($FP113:FR113)&gt;AX112+CM113,AX112+CM113-EC113,$C113-SUM($FP113:FR113))))</f>
        <v>0</v>
      </c>
      <c r="FT113" s="11">
        <f ca="1">IF(AY112&lt;=0,0,IF($C113&lt;=SUM($FP113:FS113),0,IF(ED113+$C113-SUM($FP113:FS113)&gt;AY112+CN113,AY112+CN113-ED113,$C113-SUM($FP113:FS113))))</f>
        <v>0</v>
      </c>
      <c r="FU113" s="11">
        <f ca="1">IF(AZ112&lt;=0,0,IF($C113&lt;=SUM($FP113:FT113),0,IF(EE113+$C113-SUM($FP113:FT113)&gt;AZ112+CO113,AZ112+CO113-EE113,$C113-SUM($FP113:FT113))))</f>
        <v>0</v>
      </c>
      <c r="FV113" s="11">
        <f ca="1">IF(BA112&lt;=0,0,IF($C113&lt;=SUM($FP113:FU113),0,IF(EF113+$C113-SUM($FP113:FU113)&gt;BA112+CP113,BA112+CP113-EF113,$C113-SUM($FP113:FU113))))</f>
        <v>0</v>
      </c>
      <c r="FW113" s="11">
        <f ca="1">IF(BB112&lt;=0,0,IF($C113&lt;=SUM($FP113:FV113),0,IF(EG113+$C113-SUM($FP113:FV113)&gt;BB112+CQ113,BB112+CQ113-EG113,$C113-SUM($FP113:FV113))))</f>
        <v>0</v>
      </c>
      <c r="FX113" s="11">
        <f ca="1">IF(BC112&lt;=0,0,IF($C113&lt;=SUM($FP113:FW113),0,IF(EH113+$C113-SUM($FP113:FW113)&gt;BC112+CR113,BC112+CR113-EH113,$C113-SUM($FP113:FW113))))</f>
        <v>0</v>
      </c>
      <c r="FY113" s="11">
        <f ca="1">IF(BD112&lt;=0,0,IF($C113&lt;=SUM($FP113:FX113),0,IF(EI113+$C113-SUM($FP113:FX113)&gt;BD112+CS113,BD112+CS113-EI113,$C113-SUM($FP113:FX113))))</f>
        <v>0</v>
      </c>
      <c r="FZ113" s="11">
        <f ca="1">IF(BE112&lt;=0,0,IF($C113&lt;=SUM($FP113:FY113),0,IF(EJ113+$C113-SUM($FP113:FY113)&gt;BE112+CT113,BE112+CT113-EJ113,$C113-SUM($FP113:FY113))))</f>
        <v>0</v>
      </c>
      <c r="GA113" s="11">
        <f ca="1">IF(BF112&lt;=0,0,IF($C113&lt;=SUM($FP113:FZ113),0,IF(EK113+$C113-SUM($FP113:FZ113)&gt;BF112+CU113,BF112+CU113-EK113,$C113-SUM($FP113:FZ113))))</f>
        <v>0</v>
      </c>
      <c r="GB113" s="11">
        <f ca="1">IF(BG112&lt;=0,0,IF($C113&lt;=SUM($FP113:GA113),0,IF(EL113+$C113-SUM($FP113:GA113)&gt;BG112+CV113,BG112+CV113-EL113,$C113-SUM($FP113:GA113))))</f>
        <v>0</v>
      </c>
      <c r="GC113" s="11">
        <f ca="1">IF(BH112&lt;=0,0,IF($C113&lt;=SUM($FP113:GB113),0,IF(EM113+$C113-SUM($FP113:GB113)&gt;BH112+CW113,BH112+CW113-EM113,$C113-SUM($FP113:GB113))))</f>
        <v>0</v>
      </c>
      <c r="GD113" s="11">
        <f ca="1">IF(BI112&lt;=0,0,IF($C113&lt;=SUM($FP113:GC113),0,IF(EN113+$C113-SUM($FP113:GC113)&gt;BI112+CX113,BI112+CX113-EN113,$C113-SUM($FP113:GC113))))</f>
        <v>0</v>
      </c>
      <c r="GE113" s="11">
        <f ca="1">IF(BJ112&lt;=0,0,IF($C113&lt;=SUM($FP113:GD113),0,IF(EO113+$C113-SUM($FP113:GD113)&gt;BJ112+CY113,BJ112+CY113-EO113,$C113-SUM($FP113:GD113))))</f>
        <v>0</v>
      </c>
      <c r="GF113" s="11">
        <f ca="1">IF(BK112&lt;=0,0,IF($C113&lt;=SUM($FP113:GE113),0,IF(EP113+$C113-SUM($FP113:GE113)&gt;BK112+CZ113,BK112+CZ113-EP113,$C113-SUM($FP113:GE113))))</f>
        <v>0</v>
      </c>
      <c r="GG113" s="11">
        <f ca="1">IF(BL112&lt;=0,0,IF($C113&lt;=SUM($FP113:GF113),0,IF(EQ113+$C113-SUM($FP113:GF113)&gt;BL112+DA113,BL112+DA113-EQ113,$C113-SUM($FP113:GF113))))</f>
        <v>0</v>
      </c>
      <c r="GH113" s="11">
        <f ca="1">IF(BM112&lt;=0,0,IF($C113&lt;=SUM($FP113:GG113),0,IF(ER113+$C113-SUM($FP113:GG113)&gt;BM112+DB113,BM112+DB113-ER113,$C113-SUM($FP113:GG113))))</f>
        <v>0</v>
      </c>
      <c r="GI113" s="11">
        <f ca="1">IF(BN112&lt;=0,0,IF($C113&lt;=SUM($FP113:GH113),0,IF(ES113+$C113-SUM($FP113:GH113)&gt;BN112+DC113,BN112+DC113-ES113,$C113-SUM($FP113:GH113))))</f>
        <v>0</v>
      </c>
      <c r="GJ113" s="11">
        <f ca="1">IF(BO112&lt;=0,0,IF($C113&lt;=SUM($FP113:GI113),0,IF(ET113+$C113-SUM($FP113:GI113)&gt;BO112+DD113,BO112+DD113-ET113,$C113-SUM($FP113:GI113))))</f>
        <v>0</v>
      </c>
      <c r="GK113" s="11">
        <f ca="1">IF(BP112&lt;=0,0,IF($C113&lt;=SUM($FP113:GJ113),0,IF(EU113+$C113-SUM($FP113:GJ113)&gt;BP112+DE113,BP112+DE113-EU113,$C113-SUM($FP113:GJ113))))</f>
        <v>0</v>
      </c>
      <c r="GL113" s="11">
        <f ca="1">IF(BQ112&lt;=0,0,IF($C113&lt;=SUM($FP113:GK113),0,IF(EV113+$C113-SUM($FP113:GK113)&gt;BQ112+DF113,BQ112+DF113-EV113,$C113-SUM($FP113:GK113))))</f>
        <v>0</v>
      </c>
      <c r="GM113" s="11">
        <f ca="1">IF(BR112&lt;=0,0,IF($C113&lt;=SUM($FP113:GL113),0,IF(EW113+$C113-SUM($FP113:GL113)&gt;BR112+DG113,BR112+DG113-EW113,$C113-SUM($FP113:GL113))))</f>
        <v>0</v>
      </c>
      <c r="GN113" s="11">
        <f ca="1">IF(BS112&lt;=0,0,IF($C113&lt;=SUM($FP113:GM113),0,IF(EX113+$C113-SUM($FP113:GM113)&gt;BS112+DH113,BS112+DH113-EX113,$C113-SUM($FP113:GM113))))</f>
        <v>0</v>
      </c>
      <c r="GO113" s="11">
        <f ca="1">IF(BT112&lt;=0,0,IF($C113&lt;=SUM($FP113:GN113),0,IF(EY113+$C113-SUM($FP113:GN113)&gt;BT112+DI113,BT112+DI113-EY113,$C113-SUM($FP113:GN113))))</f>
        <v>0</v>
      </c>
      <c r="GP113" s="11">
        <f ca="1">IF(BU112&lt;=0,0,IF($C113&lt;=SUM($FP113:GO113),0,IF(EZ113+$C113-SUM($FP113:GO113)&gt;BU112+DJ113,BU112+DJ113-EZ113,$C113-SUM($FP113:GO113))))</f>
        <v>0</v>
      </c>
      <c r="GQ113" s="11">
        <f ca="1">IF(BV112&lt;=0,0,IF($C113&lt;=SUM($FP113:GP113),0,IF(FA113+$C113-SUM($FP113:GP113)&gt;BV112+DK113,BV112+DK113-FA113,$C113-SUM($FP113:GP113))))</f>
        <v>0</v>
      </c>
      <c r="GR113" s="11">
        <f ca="1">IF(BW112&lt;=0,0,IF($C113&lt;=SUM($FP113:GQ113),0,IF(FB113+$C113-SUM($FP113:GQ113)&gt;BW112+DL113,BW112+DL113-FB113,$C113-SUM($FP113:GQ113))))</f>
        <v>0</v>
      </c>
      <c r="GS113" s="11">
        <f ca="1">IF(BX112&lt;=0,0,IF($C113&lt;=SUM($FP113:GR113),0,IF(FC113+$C113-SUM($FP113:GR113)&gt;BX112+DM113,BX112+DM113-FC113,$C113-SUM($FP113:GR113))))</f>
        <v>0</v>
      </c>
      <c r="GT113" s="11">
        <f ca="1">IF(BY112&lt;=0,0,IF($C113&lt;=SUM($FP113:GS113),0,IF(FD113+$C113-SUM($FP113:GS113)&gt;BY112+DN113,BY112+DN113-FD113,$C113-SUM($FP113:GS113))))</f>
        <v>0</v>
      </c>
      <c r="GU113" s="11">
        <f ca="1">IF(BZ112&lt;=0,0,IF($C113&lt;=SUM($FP113:GT113),0,IF(FE113+$C113-SUM($FP113:GT113)&gt;BZ112+DO113,BZ112+DO113-FE113,$C113-SUM($FP113:GT113))))</f>
        <v>0</v>
      </c>
      <c r="GV113" s="11">
        <f ca="1">IF(CA112&lt;=0,0,IF($C113&lt;=SUM($FP113:GU113),0,IF(FF113+$C113-SUM($FP113:GU113)&gt;CA112+DP113,CA112+DP113-FF113,$C113-SUM($FP113:GU113))))</f>
        <v>0</v>
      </c>
      <c r="GW113" s="11">
        <f ca="1">IF(CB112&lt;=0,0,IF($C113&lt;=SUM($FP113:GV113),0,IF(FG113+$C113-SUM($FP113:GV113)&gt;CB112+DQ113,CB112+DQ113-FG113,$C113-SUM($FP113:GV113))))</f>
        <v>0</v>
      </c>
      <c r="GX113" s="11">
        <f ca="1">IF(CC112&lt;=0,0,IF($C113&lt;=SUM($FP113:GW113),0,IF(FH113+$C113-SUM($FP113:GW113)&gt;CC112+DR113,CC112+DR113-FH113,$C113-SUM($FP113:GW113))))</f>
        <v>0</v>
      </c>
      <c r="GY113" s="11">
        <f ca="1">IF(CD112&lt;=0,0,IF($C113&lt;=SUM($FP113:GX113),0,IF(FI113+$C113-SUM($FP113:GX113)&gt;CD112+DS113,CD112+DS113-FI113,$C113-SUM($FP113:GX113))))</f>
        <v>0</v>
      </c>
      <c r="GZ113" s="11">
        <f ca="1">IF(CE112&lt;=0,0,IF($C113&lt;=SUM($FP113:GY113),0,IF(FJ113+$C113-SUM($FP113:GY113)&gt;CE112+DT113,CE112+DT113-FJ113,$C113-SUM($FP113:GY113))))</f>
        <v>0</v>
      </c>
      <c r="HA113" s="11">
        <f ca="1">IF(CF112&lt;=0,0,IF($C113&lt;=SUM($FP113:GZ113),0,IF(FK113+$C113-SUM($FP113:GZ113)&gt;CF112+DU113,CF112+DU113-FK113,$C113-SUM($FP113:GZ113))))</f>
        <v>0</v>
      </c>
      <c r="HB113" s="11">
        <f ca="1">IF(CG112&lt;=0,0,IF($C113&lt;=SUM($FP113:HA113),0,IF(FL113+$C113-SUM($FP113:HA113)&gt;CG112+DV113,CG112+DV113-FL113,$C113-SUM($FP113:HA113))))</f>
        <v>0</v>
      </c>
      <c r="HC113" s="11">
        <f ca="1">IF(CH112&lt;=0,0,IF($C113&lt;=SUM($FP113:HB113),0,IF(FM113+$C113-SUM($FP113:HB113)&gt;CH112+DW113,CH112+DW113-FM113,$C113-SUM($FP113:HB113))))</f>
        <v>0</v>
      </c>
    </row>
    <row r="114" spans="1:211" ht="11" customHeight="1" x14ac:dyDescent="0.15">
      <c r="A114" s="12" t="str">
        <f t="shared" ca="1" si="183"/>
        <v/>
      </c>
      <c r="B114" s="6" t="e">
        <f t="shared" ca="1" si="184"/>
        <v>#N/A</v>
      </c>
      <c r="C114" s="50" t="str">
        <f ca="1">IF(A114="","",IF(snowball,IF(($E$5-FN114)&lt;0,0,$E$5-FN114),0)+D114)</f>
        <v/>
      </c>
      <c r="D114" s="38"/>
      <c r="E114" s="11">
        <f t="shared" ca="1" si="185"/>
        <v>0</v>
      </c>
      <c r="F114" s="11">
        <f t="shared" ca="1" si="186"/>
        <v>0</v>
      </c>
      <c r="G114" s="11">
        <f t="shared" ca="1" si="187"/>
        <v>0</v>
      </c>
      <c r="H114" s="11">
        <f t="shared" ca="1" si="188"/>
        <v>0</v>
      </c>
      <c r="I114" s="11">
        <f t="shared" ca="1" si="189"/>
        <v>0</v>
      </c>
      <c r="J114" s="11">
        <f t="shared" ca="1" si="190"/>
        <v>0</v>
      </c>
      <c r="K114" s="11">
        <f t="shared" ca="1" si="191"/>
        <v>0</v>
      </c>
      <c r="L114" s="11">
        <f t="shared" ca="1" si="192"/>
        <v>0</v>
      </c>
      <c r="M114" s="11">
        <f t="shared" ca="1" si="193"/>
        <v>0</v>
      </c>
      <c r="N114" s="11">
        <f t="shared" ca="1" si="194"/>
        <v>0</v>
      </c>
      <c r="O114" s="11">
        <f t="shared" ca="1" si="195"/>
        <v>0</v>
      </c>
      <c r="P114" s="11">
        <f t="shared" ca="1" si="196"/>
        <v>0</v>
      </c>
      <c r="Q114" s="11">
        <f t="shared" ca="1" si="197"/>
        <v>0</v>
      </c>
      <c r="R114" s="11">
        <f t="shared" ca="1" si="198"/>
        <v>0</v>
      </c>
      <c r="S114" s="11">
        <f t="shared" ca="1" si="199"/>
        <v>0</v>
      </c>
      <c r="T114" s="11">
        <f t="shared" ca="1" si="200"/>
        <v>0</v>
      </c>
      <c r="U114" s="11">
        <f t="shared" ca="1" si="201"/>
        <v>0</v>
      </c>
      <c r="V114" s="11">
        <f t="shared" ca="1" si="202"/>
        <v>0</v>
      </c>
      <c r="W114" s="11">
        <f t="shared" ca="1" si="203"/>
        <v>0</v>
      </c>
      <c r="X114" s="11">
        <f t="shared" ca="1" si="204"/>
        <v>0</v>
      </c>
      <c r="Y114" s="11">
        <f t="shared" ca="1" si="205"/>
        <v>0</v>
      </c>
      <c r="Z114" s="11">
        <f t="shared" ca="1" si="206"/>
        <v>0</v>
      </c>
      <c r="AA114" s="11">
        <f t="shared" ca="1" si="207"/>
        <v>0</v>
      </c>
      <c r="AB114" s="11">
        <f t="shared" ca="1" si="208"/>
        <v>0</v>
      </c>
      <c r="AC114" s="11">
        <f t="shared" ca="1" si="209"/>
        <v>0</v>
      </c>
      <c r="AD114" s="11">
        <f t="shared" ca="1" si="210"/>
        <v>0</v>
      </c>
      <c r="AE114" s="11">
        <f t="shared" ca="1" si="211"/>
        <v>0</v>
      </c>
      <c r="AF114" s="11">
        <f t="shared" ca="1" si="212"/>
        <v>0</v>
      </c>
      <c r="AG114" s="11">
        <f t="shared" ca="1" si="213"/>
        <v>0</v>
      </c>
      <c r="AH114" s="11">
        <f t="shared" ca="1" si="214"/>
        <v>0</v>
      </c>
      <c r="AI114" s="11">
        <f t="shared" ca="1" si="215"/>
        <v>0</v>
      </c>
      <c r="AJ114" s="11">
        <f t="shared" ca="1" si="216"/>
        <v>0</v>
      </c>
      <c r="AK114" s="11">
        <f t="shared" ca="1" si="217"/>
        <v>0</v>
      </c>
      <c r="AL114" s="11">
        <f t="shared" ca="1" si="218"/>
        <v>0</v>
      </c>
      <c r="AM114" s="11">
        <f t="shared" ca="1" si="219"/>
        <v>0</v>
      </c>
      <c r="AN114" s="11">
        <f t="shared" ca="1" si="220"/>
        <v>0</v>
      </c>
      <c r="AO114" s="11">
        <f t="shared" ca="1" si="221"/>
        <v>0</v>
      </c>
      <c r="AP114" s="11">
        <f t="shared" ca="1" si="222"/>
        <v>0</v>
      </c>
      <c r="AQ114" s="11">
        <f t="shared" ca="1" si="223"/>
        <v>0</v>
      </c>
      <c r="AR114" s="11">
        <f t="shared" ca="1" si="224"/>
        <v>0</v>
      </c>
      <c r="AS114" s="35"/>
      <c r="AT114" s="11">
        <f t="shared" ca="1" si="225"/>
        <v>0</v>
      </c>
      <c r="AU114" s="11">
        <f t="shared" ca="1" si="226"/>
        <v>0</v>
      </c>
      <c r="AV114" s="11">
        <f t="shared" ca="1" si="227"/>
        <v>0</v>
      </c>
      <c r="AW114" s="11">
        <f t="shared" ca="1" si="228"/>
        <v>0</v>
      </c>
      <c r="AX114" s="11">
        <f t="shared" ca="1" si="229"/>
        <v>0</v>
      </c>
      <c r="AY114" s="11">
        <f t="shared" ca="1" si="230"/>
        <v>0</v>
      </c>
      <c r="AZ114" s="11">
        <f t="shared" ca="1" si="231"/>
        <v>0</v>
      </c>
      <c r="BA114" s="11">
        <f t="shared" ca="1" si="232"/>
        <v>0</v>
      </c>
      <c r="BB114" s="11">
        <f t="shared" ca="1" si="233"/>
        <v>0</v>
      </c>
      <c r="BC114" s="11">
        <f t="shared" ca="1" si="234"/>
        <v>0</v>
      </c>
      <c r="BD114" s="11">
        <f t="shared" ca="1" si="235"/>
        <v>0</v>
      </c>
      <c r="BE114" s="11">
        <f t="shared" ca="1" si="236"/>
        <v>0</v>
      </c>
      <c r="BF114" s="11">
        <f t="shared" ca="1" si="237"/>
        <v>0</v>
      </c>
      <c r="BG114" s="11">
        <f t="shared" ca="1" si="238"/>
        <v>0</v>
      </c>
      <c r="BH114" s="11">
        <f t="shared" ca="1" si="239"/>
        <v>0</v>
      </c>
      <c r="BI114" s="11">
        <f t="shared" ca="1" si="240"/>
        <v>0</v>
      </c>
      <c r="BJ114" s="11">
        <f t="shared" ca="1" si="241"/>
        <v>0</v>
      </c>
      <c r="BK114" s="11">
        <f t="shared" ca="1" si="242"/>
        <v>0</v>
      </c>
      <c r="BL114" s="11">
        <f t="shared" ca="1" si="243"/>
        <v>0</v>
      </c>
      <c r="BM114" s="11">
        <f t="shared" ca="1" si="244"/>
        <v>0</v>
      </c>
      <c r="BN114" s="11">
        <f t="shared" ca="1" si="245"/>
        <v>0</v>
      </c>
      <c r="BO114" s="11">
        <f t="shared" ca="1" si="246"/>
        <v>0</v>
      </c>
      <c r="BP114" s="11">
        <f t="shared" ca="1" si="247"/>
        <v>0</v>
      </c>
      <c r="BQ114" s="11">
        <f t="shared" ca="1" si="248"/>
        <v>0</v>
      </c>
      <c r="BR114" s="11">
        <f t="shared" ca="1" si="249"/>
        <v>0</v>
      </c>
      <c r="BS114" s="11">
        <f t="shared" ca="1" si="250"/>
        <v>0</v>
      </c>
      <c r="BT114" s="11">
        <f t="shared" ca="1" si="251"/>
        <v>0</v>
      </c>
      <c r="BU114" s="11">
        <f t="shared" ca="1" si="252"/>
        <v>0</v>
      </c>
      <c r="BV114" s="11">
        <f t="shared" ca="1" si="253"/>
        <v>0</v>
      </c>
      <c r="BW114" s="11">
        <f t="shared" ca="1" si="254"/>
        <v>0</v>
      </c>
      <c r="BX114" s="11">
        <f t="shared" ca="1" si="255"/>
        <v>0</v>
      </c>
      <c r="BY114" s="11">
        <f t="shared" ca="1" si="256"/>
        <v>0</v>
      </c>
      <c r="BZ114" s="11">
        <f t="shared" ca="1" si="257"/>
        <v>0</v>
      </c>
      <c r="CA114" s="11">
        <f t="shared" ca="1" si="258"/>
        <v>0</v>
      </c>
      <c r="CB114" s="11">
        <f t="shared" ca="1" si="259"/>
        <v>0</v>
      </c>
      <c r="CC114" s="11">
        <f t="shared" ca="1" si="260"/>
        <v>0</v>
      </c>
      <c r="CD114" s="11">
        <f t="shared" ca="1" si="261"/>
        <v>0</v>
      </c>
      <c r="CE114" s="11">
        <f t="shared" ca="1" si="262"/>
        <v>0</v>
      </c>
      <c r="CF114" s="11">
        <f t="shared" ca="1" si="263"/>
        <v>0</v>
      </c>
      <c r="CG114" s="11">
        <f t="shared" ca="1" si="264"/>
        <v>0</v>
      </c>
      <c r="CH114" s="11">
        <f t="shared" ca="1" si="265"/>
        <v>0</v>
      </c>
      <c r="CI114" s="3"/>
      <c r="CJ114" s="11">
        <f t="shared" ca="1" si="266"/>
        <v>0</v>
      </c>
      <c r="CK114" s="11">
        <f t="shared" ca="1" si="267"/>
        <v>0</v>
      </c>
      <c r="CL114" s="11">
        <f t="shared" ca="1" si="268"/>
        <v>0</v>
      </c>
      <c r="CM114" s="11">
        <f t="shared" ca="1" si="269"/>
        <v>0</v>
      </c>
      <c r="CN114" s="11">
        <f t="shared" ca="1" si="270"/>
        <v>0</v>
      </c>
      <c r="CO114" s="11">
        <f t="shared" ca="1" si="271"/>
        <v>0</v>
      </c>
      <c r="CP114" s="11">
        <f t="shared" ca="1" si="272"/>
        <v>0</v>
      </c>
      <c r="CQ114" s="11">
        <f t="shared" ca="1" si="273"/>
        <v>0</v>
      </c>
      <c r="CR114" s="11">
        <f t="shared" ca="1" si="274"/>
        <v>0</v>
      </c>
      <c r="CS114" s="11">
        <f t="shared" ca="1" si="275"/>
        <v>0</v>
      </c>
      <c r="CT114" s="11">
        <f t="shared" ca="1" si="276"/>
        <v>0</v>
      </c>
      <c r="CU114" s="11">
        <f t="shared" ca="1" si="277"/>
        <v>0</v>
      </c>
      <c r="CV114" s="11">
        <f t="shared" ca="1" si="278"/>
        <v>0</v>
      </c>
      <c r="CW114" s="11">
        <f t="shared" ca="1" si="279"/>
        <v>0</v>
      </c>
      <c r="CX114" s="11">
        <f t="shared" ca="1" si="280"/>
        <v>0</v>
      </c>
      <c r="CY114" s="11">
        <f t="shared" ca="1" si="281"/>
        <v>0</v>
      </c>
      <c r="CZ114" s="11">
        <f t="shared" ca="1" si="282"/>
        <v>0</v>
      </c>
      <c r="DA114" s="11">
        <f t="shared" ca="1" si="283"/>
        <v>0</v>
      </c>
      <c r="DB114" s="11">
        <f t="shared" ca="1" si="284"/>
        <v>0</v>
      </c>
      <c r="DC114" s="11">
        <f t="shared" ca="1" si="285"/>
        <v>0</v>
      </c>
      <c r="DD114" s="11">
        <f t="shared" ca="1" si="286"/>
        <v>0</v>
      </c>
      <c r="DE114" s="11">
        <f t="shared" ca="1" si="287"/>
        <v>0</v>
      </c>
      <c r="DF114" s="11">
        <f t="shared" ca="1" si="288"/>
        <v>0</v>
      </c>
      <c r="DG114" s="11">
        <f t="shared" ca="1" si="289"/>
        <v>0</v>
      </c>
      <c r="DH114" s="11">
        <f t="shared" ca="1" si="290"/>
        <v>0</v>
      </c>
      <c r="DI114" s="11">
        <f t="shared" ca="1" si="291"/>
        <v>0</v>
      </c>
      <c r="DJ114" s="11">
        <f t="shared" ca="1" si="292"/>
        <v>0</v>
      </c>
      <c r="DK114" s="11">
        <f t="shared" ca="1" si="293"/>
        <v>0</v>
      </c>
      <c r="DL114" s="11">
        <f t="shared" ca="1" si="294"/>
        <v>0</v>
      </c>
      <c r="DM114" s="11">
        <f t="shared" ca="1" si="295"/>
        <v>0</v>
      </c>
      <c r="DN114" s="11">
        <f t="shared" ca="1" si="296"/>
        <v>0</v>
      </c>
      <c r="DO114" s="11">
        <f t="shared" ca="1" si="297"/>
        <v>0</v>
      </c>
      <c r="DP114" s="11">
        <f t="shared" ca="1" si="298"/>
        <v>0</v>
      </c>
      <c r="DQ114" s="11">
        <f t="shared" ca="1" si="299"/>
        <v>0</v>
      </c>
      <c r="DR114" s="11">
        <f t="shared" ca="1" si="300"/>
        <v>0</v>
      </c>
      <c r="DS114" s="11">
        <f t="shared" ca="1" si="301"/>
        <v>0</v>
      </c>
      <c r="DT114" s="11">
        <f t="shared" ca="1" si="302"/>
        <v>0</v>
      </c>
      <c r="DU114" s="11">
        <f t="shared" ca="1" si="303"/>
        <v>0</v>
      </c>
      <c r="DV114" s="11">
        <f t="shared" ca="1" si="304"/>
        <v>0</v>
      </c>
      <c r="DW114" s="11">
        <f t="shared" ca="1" si="305"/>
        <v>0</v>
      </c>
      <c r="DX114" s="49">
        <f t="shared" ca="1" si="181"/>
        <v>0</v>
      </c>
      <c r="DY114" s="8"/>
      <c r="DZ114" s="11">
        <f t="shared" ca="1" si="306"/>
        <v>0</v>
      </c>
      <c r="EA114" s="11">
        <f t="shared" ca="1" si="307"/>
        <v>0</v>
      </c>
      <c r="EB114" s="11">
        <f t="shared" ca="1" si="308"/>
        <v>0</v>
      </c>
      <c r="EC114" s="11">
        <f t="shared" ca="1" si="309"/>
        <v>0</v>
      </c>
      <c r="ED114" s="11">
        <f t="shared" ca="1" si="310"/>
        <v>0</v>
      </c>
      <c r="EE114" s="11">
        <f t="shared" ca="1" si="311"/>
        <v>0</v>
      </c>
      <c r="EF114" s="11">
        <f t="shared" ca="1" si="312"/>
        <v>0</v>
      </c>
      <c r="EG114" s="11">
        <f t="shared" ca="1" si="313"/>
        <v>0</v>
      </c>
      <c r="EH114" s="11">
        <f t="shared" ca="1" si="314"/>
        <v>0</v>
      </c>
      <c r="EI114" s="11">
        <f t="shared" ca="1" si="315"/>
        <v>0</v>
      </c>
      <c r="EJ114" s="11">
        <f t="shared" ca="1" si="316"/>
        <v>0</v>
      </c>
      <c r="EK114" s="11">
        <f t="shared" ca="1" si="317"/>
        <v>0</v>
      </c>
      <c r="EL114" s="11">
        <f t="shared" ca="1" si="318"/>
        <v>0</v>
      </c>
      <c r="EM114" s="11">
        <f t="shared" ca="1" si="319"/>
        <v>0</v>
      </c>
      <c r="EN114" s="11">
        <f t="shared" ca="1" si="320"/>
        <v>0</v>
      </c>
      <c r="EO114" s="11">
        <f t="shared" ca="1" si="321"/>
        <v>0</v>
      </c>
      <c r="EP114" s="11">
        <f t="shared" ca="1" si="322"/>
        <v>0</v>
      </c>
      <c r="EQ114" s="11">
        <f t="shared" ca="1" si="323"/>
        <v>0</v>
      </c>
      <c r="ER114" s="11">
        <f t="shared" ca="1" si="324"/>
        <v>0</v>
      </c>
      <c r="ES114" s="11">
        <f t="shared" ca="1" si="325"/>
        <v>0</v>
      </c>
      <c r="ET114" s="11">
        <f t="shared" ca="1" si="326"/>
        <v>0</v>
      </c>
      <c r="EU114" s="11">
        <f t="shared" ca="1" si="327"/>
        <v>0</v>
      </c>
      <c r="EV114" s="11">
        <f t="shared" ca="1" si="328"/>
        <v>0</v>
      </c>
      <c r="EW114" s="11">
        <f t="shared" ca="1" si="329"/>
        <v>0</v>
      </c>
      <c r="EX114" s="11">
        <f t="shared" ca="1" si="330"/>
        <v>0</v>
      </c>
      <c r="EY114" s="11">
        <f t="shared" ca="1" si="331"/>
        <v>0</v>
      </c>
      <c r="EZ114" s="11">
        <f t="shared" ca="1" si="332"/>
        <v>0</v>
      </c>
      <c r="FA114" s="11">
        <f t="shared" ca="1" si="333"/>
        <v>0</v>
      </c>
      <c r="FB114" s="11">
        <f t="shared" ca="1" si="334"/>
        <v>0</v>
      </c>
      <c r="FC114" s="11">
        <f t="shared" ca="1" si="335"/>
        <v>0</v>
      </c>
      <c r="FD114" s="11">
        <f t="shared" ca="1" si="336"/>
        <v>0</v>
      </c>
      <c r="FE114" s="11">
        <f t="shared" ca="1" si="337"/>
        <v>0</v>
      </c>
      <c r="FF114" s="11">
        <f t="shared" ca="1" si="338"/>
        <v>0</v>
      </c>
      <c r="FG114" s="11">
        <f t="shared" ca="1" si="339"/>
        <v>0</v>
      </c>
      <c r="FH114" s="11">
        <f t="shared" ca="1" si="340"/>
        <v>0</v>
      </c>
      <c r="FI114" s="11">
        <f t="shared" ca="1" si="341"/>
        <v>0</v>
      </c>
      <c r="FJ114" s="11">
        <f t="shared" ca="1" si="342"/>
        <v>0</v>
      </c>
      <c r="FK114" s="11">
        <f t="shared" ca="1" si="343"/>
        <v>0</v>
      </c>
      <c r="FL114" s="11">
        <f t="shared" ca="1" si="344"/>
        <v>0</v>
      </c>
      <c r="FM114" s="11">
        <f t="shared" ca="1" si="345"/>
        <v>0</v>
      </c>
      <c r="FN114" s="49">
        <f t="shared" ca="1" si="182"/>
        <v>0</v>
      </c>
      <c r="FO114" s="14"/>
      <c r="FP114" s="37">
        <f t="shared" ca="1" si="346"/>
        <v>0</v>
      </c>
      <c r="FQ114" s="11">
        <f ca="1">IF(AV113&lt;=0,0,IF($C114&lt;=SUM($FP114:FP114),0,IF(EA114+$C114-SUM($FP114:FP114)&gt;AV113+CK114,AV113+CK114-EA114,$C114-SUM($FP114:FP114))))</f>
        <v>0</v>
      </c>
      <c r="FR114" s="11">
        <f ca="1">IF(AW113&lt;=0,0,IF($C114&lt;=SUM($FP114:FQ114),0,IF(EB114+$C114-SUM($FP114:FQ114)&gt;AW113+CL114,AW113+CL114-EB114,$C114-SUM($FP114:FQ114))))</f>
        <v>0</v>
      </c>
      <c r="FS114" s="11">
        <f ca="1">IF(AX113&lt;=0,0,IF($C114&lt;=SUM($FP114:FR114),0,IF(EC114+$C114-SUM($FP114:FR114)&gt;AX113+CM114,AX113+CM114-EC114,$C114-SUM($FP114:FR114))))</f>
        <v>0</v>
      </c>
      <c r="FT114" s="11">
        <f ca="1">IF(AY113&lt;=0,0,IF($C114&lt;=SUM($FP114:FS114),0,IF(ED114+$C114-SUM($FP114:FS114)&gt;AY113+CN114,AY113+CN114-ED114,$C114-SUM($FP114:FS114))))</f>
        <v>0</v>
      </c>
      <c r="FU114" s="11">
        <f ca="1">IF(AZ113&lt;=0,0,IF($C114&lt;=SUM($FP114:FT114),0,IF(EE114+$C114-SUM($FP114:FT114)&gt;AZ113+CO114,AZ113+CO114-EE114,$C114-SUM($FP114:FT114))))</f>
        <v>0</v>
      </c>
      <c r="FV114" s="11">
        <f ca="1">IF(BA113&lt;=0,0,IF($C114&lt;=SUM($FP114:FU114),0,IF(EF114+$C114-SUM($FP114:FU114)&gt;BA113+CP114,BA113+CP114-EF114,$C114-SUM($FP114:FU114))))</f>
        <v>0</v>
      </c>
      <c r="FW114" s="11">
        <f ca="1">IF(BB113&lt;=0,0,IF($C114&lt;=SUM($FP114:FV114),0,IF(EG114+$C114-SUM($FP114:FV114)&gt;BB113+CQ114,BB113+CQ114-EG114,$C114-SUM($FP114:FV114))))</f>
        <v>0</v>
      </c>
      <c r="FX114" s="11">
        <f ca="1">IF(BC113&lt;=0,0,IF($C114&lt;=SUM($FP114:FW114),0,IF(EH114+$C114-SUM($FP114:FW114)&gt;BC113+CR114,BC113+CR114-EH114,$C114-SUM($FP114:FW114))))</f>
        <v>0</v>
      </c>
      <c r="FY114" s="11">
        <f ca="1">IF(BD113&lt;=0,0,IF($C114&lt;=SUM($FP114:FX114),0,IF(EI114+$C114-SUM($FP114:FX114)&gt;BD113+CS114,BD113+CS114-EI114,$C114-SUM($FP114:FX114))))</f>
        <v>0</v>
      </c>
      <c r="FZ114" s="11">
        <f ca="1">IF(BE113&lt;=0,0,IF($C114&lt;=SUM($FP114:FY114),0,IF(EJ114+$C114-SUM($FP114:FY114)&gt;BE113+CT114,BE113+CT114-EJ114,$C114-SUM($FP114:FY114))))</f>
        <v>0</v>
      </c>
      <c r="GA114" s="11">
        <f ca="1">IF(BF113&lt;=0,0,IF($C114&lt;=SUM($FP114:FZ114),0,IF(EK114+$C114-SUM($FP114:FZ114)&gt;BF113+CU114,BF113+CU114-EK114,$C114-SUM($FP114:FZ114))))</f>
        <v>0</v>
      </c>
      <c r="GB114" s="11">
        <f ca="1">IF(BG113&lt;=0,0,IF($C114&lt;=SUM($FP114:GA114),0,IF(EL114+$C114-SUM($FP114:GA114)&gt;BG113+CV114,BG113+CV114-EL114,$C114-SUM($FP114:GA114))))</f>
        <v>0</v>
      </c>
      <c r="GC114" s="11">
        <f ca="1">IF(BH113&lt;=0,0,IF($C114&lt;=SUM($FP114:GB114),0,IF(EM114+$C114-SUM($FP114:GB114)&gt;BH113+CW114,BH113+CW114-EM114,$C114-SUM($FP114:GB114))))</f>
        <v>0</v>
      </c>
      <c r="GD114" s="11">
        <f ca="1">IF(BI113&lt;=0,0,IF($C114&lt;=SUM($FP114:GC114),0,IF(EN114+$C114-SUM($FP114:GC114)&gt;BI113+CX114,BI113+CX114-EN114,$C114-SUM($FP114:GC114))))</f>
        <v>0</v>
      </c>
      <c r="GE114" s="11">
        <f ca="1">IF(BJ113&lt;=0,0,IF($C114&lt;=SUM($FP114:GD114),0,IF(EO114+$C114-SUM($FP114:GD114)&gt;BJ113+CY114,BJ113+CY114-EO114,$C114-SUM($FP114:GD114))))</f>
        <v>0</v>
      </c>
      <c r="GF114" s="11">
        <f ca="1">IF(BK113&lt;=0,0,IF($C114&lt;=SUM($FP114:GE114),0,IF(EP114+$C114-SUM($FP114:GE114)&gt;BK113+CZ114,BK113+CZ114-EP114,$C114-SUM($FP114:GE114))))</f>
        <v>0</v>
      </c>
      <c r="GG114" s="11">
        <f ca="1">IF(BL113&lt;=0,0,IF($C114&lt;=SUM($FP114:GF114),0,IF(EQ114+$C114-SUM($FP114:GF114)&gt;BL113+DA114,BL113+DA114-EQ114,$C114-SUM($FP114:GF114))))</f>
        <v>0</v>
      </c>
      <c r="GH114" s="11">
        <f ca="1">IF(BM113&lt;=0,0,IF($C114&lt;=SUM($FP114:GG114),0,IF(ER114+$C114-SUM($FP114:GG114)&gt;BM113+DB114,BM113+DB114-ER114,$C114-SUM($FP114:GG114))))</f>
        <v>0</v>
      </c>
      <c r="GI114" s="11">
        <f ca="1">IF(BN113&lt;=0,0,IF($C114&lt;=SUM($FP114:GH114),0,IF(ES114+$C114-SUM($FP114:GH114)&gt;BN113+DC114,BN113+DC114-ES114,$C114-SUM($FP114:GH114))))</f>
        <v>0</v>
      </c>
      <c r="GJ114" s="11">
        <f ca="1">IF(BO113&lt;=0,0,IF($C114&lt;=SUM($FP114:GI114),0,IF(ET114+$C114-SUM($FP114:GI114)&gt;BO113+DD114,BO113+DD114-ET114,$C114-SUM($FP114:GI114))))</f>
        <v>0</v>
      </c>
      <c r="GK114" s="11">
        <f ca="1">IF(BP113&lt;=0,0,IF($C114&lt;=SUM($FP114:GJ114),0,IF(EU114+$C114-SUM($FP114:GJ114)&gt;BP113+DE114,BP113+DE114-EU114,$C114-SUM($FP114:GJ114))))</f>
        <v>0</v>
      </c>
      <c r="GL114" s="11">
        <f ca="1">IF(BQ113&lt;=0,0,IF($C114&lt;=SUM($FP114:GK114),0,IF(EV114+$C114-SUM($FP114:GK114)&gt;BQ113+DF114,BQ113+DF114-EV114,$C114-SUM($FP114:GK114))))</f>
        <v>0</v>
      </c>
      <c r="GM114" s="11">
        <f ca="1">IF(BR113&lt;=0,0,IF($C114&lt;=SUM($FP114:GL114),0,IF(EW114+$C114-SUM($FP114:GL114)&gt;BR113+DG114,BR113+DG114-EW114,$C114-SUM($FP114:GL114))))</f>
        <v>0</v>
      </c>
      <c r="GN114" s="11">
        <f ca="1">IF(BS113&lt;=0,0,IF($C114&lt;=SUM($FP114:GM114),0,IF(EX114+$C114-SUM($FP114:GM114)&gt;BS113+DH114,BS113+DH114-EX114,$C114-SUM($FP114:GM114))))</f>
        <v>0</v>
      </c>
      <c r="GO114" s="11">
        <f ca="1">IF(BT113&lt;=0,0,IF($C114&lt;=SUM($FP114:GN114),0,IF(EY114+$C114-SUM($FP114:GN114)&gt;BT113+DI114,BT113+DI114-EY114,$C114-SUM($FP114:GN114))))</f>
        <v>0</v>
      </c>
      <c r="GP114" s="11">
        <f ca="1">IF(BU113&lt;=0,0,IF($C114&lt;=SUM($FP114:GO114),0,IF(EZ114+$C114-SUM($FP114:GO114)&gt;BU113+DJ114,BU113+DJ114-EZ114,$C114-SUM($FP114:GO114))))</f>
        <v>0</v>
      </c>
      <c r="GQ114" s="11">
        <f ca="1">IF(BV113&lt;=0,0,IF($C114&lt;=SUM($FP114:GP114),0,IF(FA114+$C114-SUM($FP114:GP114)&gt;BV113+DK114,BV113+DK114-FA114,$C114-SUM($FP114:GP114))))</f>
        <v>0</v>
      </c>
      <c r="GR114" s="11">
        <f ca="1">IF(BW113&lt;=0,0,IF($C114&lt;=SUM($FP114:GQ114),0,IF(FB114+$C114-SUM($FP114:GQ114)&gt;BW113+DL114,BW113+DL114-FB114,$C114-SUM($FP114:GQ114))))</f>
        <v>0</v>
      </c>
      <c r="GS114" s="11">
        <f ca="1">IF(BX113&lt;=0,0,IF($C114&lt;=SUM($FP114:GR114),0,IF(FC114+$C114-SUM($FP114:GR114)&gt;BX113+DM114,BX113+DM114-FC114,$C114-SUM($FP114:GR114))))</f>
        <v>0</v>
      </c>
      <c r="GT114" s="11">
        <f ca="1">IF(BY113&lt;=0,0,IF($C114&lt;=SUM($FP114:GS114),0,IF(FD114+$C114-SUM($FP114:GS114)&gt;BY113+DN114,BY113+DN114-FD114,$C114-SUM($FP114:GS114))))</f>
        <v>0</v>
      </c>
      <c r="GU114" s="11">
        <f ca="1">IF(BZ113&lt;=0,0,IF($C114&lt;=SUM($FP114:GT114),0,IF(FE114+$C114-SUM($FP114:GT114)&gt;BZ113+DO114,BZ113+DO114-FE114,$C114-SUM($FP114:GT114))))</f>
        <v>0</v>
      </c>
      <c r="GV114" s="11">
        <f ca="1">IF(CA113&lt;=0,0,IF($C114&lt;=SUM($FP114:GU114),0,IF(FF114+$C114-SUM($FP114:GU114)&gt;CA113+DP114,CA113+DP114-FF114,$C114-SUM($FP114:GU114))))</f>
        <v>0</v>
      </c>
      <c r="GW114" s="11">
        <f ca="1">IF(CB113&lt;=0,0,IF($C114&lt;=SUM($FP114:GV114),0,IF(FG114+$C114-SUM($FP114:GV114)&gt;CB113+DQ114,CB113+DQ114-FG114,$C114-SUM($FP114:GV114))))</f>
        <v>0</v>
      </c>
      <c r="GX114" s="11">
        <f ca="1">IF(CC113&lt;=0,0,IF($C114&lt;=SUM($FP114:GW114),0,IF(FH114+$C114-SUM($FP114:GW114)&gt;CC113+DR114,CC113+DR114-FH114,$C114-SUM($FP114:GW114))))</f>
        <v>0</v>
      </c>
      <c r="GY114" s="11">
        <f ca="1">IF(CD113&lt;=0,0,IF($C114&lt;=SUM($FP114:GX114),0,IF(FI114+$C114-SUM($FP114:GX114)&gt;CD113+DS114,CD113+DS114-FI114,$C114-SUM($FP114:GX114))))</f>
        <v>0</v>
      </c>
      <c r="GZ114" s="11">
        <f ca="1">IF(CE113&lt;=0,0,IF($C114&lt;=SUM($FP114:GY114),0,IF(FJ114+$C114-SUM($FP114:GY114)&gt;CE113+DT114,CE113+DT114-FJ114,$C114-SUM($FP114:GY114))))</f>
        <v>0</v>
      </c>
      <c r="HA114" s="11">
        <f ca="1">IF(CF113&lt;=0,0,IF($C114&lt;=SUM($FP114:GZ114),0,IF(FK114+$C114-SUM($FP114:GZ114)&gt;CF113+DU114,CF113+DU114-FK114,$C114-SUM($FP114:GZ114))))</f>
        <v>0</v>
      </c>
      <c r="HB114" s="11">
        <f ca="1">IF(CG113&lt;=0,0,IF($C114&lt;=SUM($FP114:HA114),0,IF(FL114+$C114-SUM($FP114:HA114)&gt;CG113+DV114,CG113+DV114-FL114,$C114-SUM($FP114:HA114))))</f>
        <v>0</v>
      </c>
      <c r="HC114" s="11">
        <f ca="1">IF(CH113&lt;=0,0,IF($C114&lt;=SUM($FP114:HB114),0,IF(FM114+$C114-SUM($FP114:HB114)&gt;CH113+DW114,CH113+DW114-FM114,$C114-SUM($FP114:HB114))))</f>
        <v>0</v>
      </c>
    </row>
    <row r="115" spans="1:211" ht="11" customHeight="1" x14ac:dyDescent="0.15">
      <c r="A115" s="12" t="str">
        <f t="shared" ca="1" si="183"/>
        <v/>
      </c>
      <c r="B115" s="6" t="e">
        <f t="shared" ca="1" si="184"/>
        <v>#N/A</v>
      </c>
      <c r="C115" s="50" t="str">
        <f ca="1">IF(A115="","",IF(snowball,IF(($E$5-FN115)&lt;0,0,$E$5-FN115),0)+D115)</f>
        <v/>
      </c>
      <c r="D115" s="38"/>
      <c r="E115" s="11">
        <f t="shared" ca="1" si="185"/>
        <v>0</v>
      </c>
      <c r="F115" s="11">
        <f t="shared" ca="1" si="186"/>
        <v>0</v>
      </c>
      <c r="G115" s="11">
        <f t="shared" ca="1" si="187"/>
        <v>0</v>
      </c>
      <c r="H115" s="11">
        <f t="shared" ca="1" si="188"/>
        <v>0</v>
      </c>
      <c r="I115" s="11">
        <f t="shared" ca="1" si="189"/>
        <v>0</v>
      </c>
      <c r="J115" s="11">
        <f t="shared" ca="1" si="190"/>
        <v>0</v>
      </c>
      <c r="K115" s="11">
        <f t="shared" ca="1" si="191"/>
        <v>0</v>
      </c>
      <c r="L115" s="11">
        <f t="shared" ca="1" si="192"/>
        <v>0</v>
      </c>
      <c r="M115" s="11">
        <f t="shared" ca="1" si="193"/>
        <v>0</v>
      </c>
      <c r="N115" s="11">
        <f t="shared" ca="1" si="194"/>
        <v>0</v>
      </c>
      <c r="O115" s="11">
        <f t="shared" ca="1" si="195"/>
        <v>0</v>
      </c>
      <c r="P115" s="11">
        <f t="shared" ca="1" si="196"/>
        <v>0</v>
      </c>
      <c r="Q115" s="11">
        <f t="shared" ca="1" si="197"/>
        <v>0</v>
      </c>
      <c r="R115" s="11">
        <f t="shared" ca="1" si="198"/>
        <v>0</v>
      </c>
      <c r="S115" s="11">
        <f t="shared" ca="1" si="199"/>
        <v>0</v>
      </c>
      <c r="T115" s="11">
        <f t="shared" ca="1" si="200"/>
        <v>0</v>
      </c>
      <c r="U115" s="11">
        <f t="shared" ca="1" si="201"/>
        <v>0</v>
      </c>
      <c r="V115" s="11">
        <f t="shared" ca="1" si="202"/>
        <v>0</v>
      </c>
      <c r="W115" s="11">
        <f t="shared" ca="1" si="203"/>
        <v>0</v>
      </c>
      <c r="X115" s="11">
        <f t="shared" ca="1" si="204"/>
        <v>0</v>
      </c>
      <c r="Y115" s="11">
        <f t="shared" ca="1" si="205"/>
        <v>0</v>
      </c>
      <c r="Z115" s="11">
        <f t="shared" ca="1" si="206"/>
        <v>0</v>
      </c>
      <c r="AA115" s="11">
        <f t="shared" ca="1" si="207"/>
        <v>0</v>
      </c>
      <c r="AB115" s="11">
        <f t="shared" ca="1" si="208"/>
        <v>0</v>
      </c>
      <c r="AC115" s="11">
        <f t="shared" ca="1" si="209"/>
        <v>0</v>
      </c>
      <c r="AD115" s="11">
        <f t="shared" ca="1" si="210"/>
        <v>0</v>
      </c>
      <c r="AE115" s="11">
        <f t="shared" ca="1" si="211"/>
        <v>0</v>
      </c>
      <c r="AF115" s="11">
        <f t="shared" ca="1" si="212"/>
        <v>0</v>
      </c>
      <c r="AG115" s="11">
        <f t="shared" ca="1" si="213"/>
        <v>0</v>
      </c>
      <c r="AH115" s="11">
        <f t="shared" ca="1" si="214"/>
        <v>0</v>
      </c>
      <c r="AI115" s="11">
        <f t="shared" ca="1" si="215"/>
        <v>0</v>
      </c>
      <c r="AJ115" s="11">
        <f t="shared" ca="1" si="216"/>
        <v>0</v>
      </c>
      <c r="AK115" s="11">
        <f t="shared" ca="1" si="217"/>
        <v>0</v>
      </c>
      <c r="AL115" s="11">
        <f t="shared" ca="1" si="218"/>
        <v>0</v>
      </c>
      <c r="AM115" s="11">
        <f t="shared" ca="1" si="219"/>
        <v>0</v>
      </c>
      <c r="AN115" s="11">
        <f t="shared" ca="1" si="220"/>
        <v>0</v>
      </c>
      <c r="AO115" s="11">
        <f t="shared" ca="1" si="221"/>
        <v>0</v>
      </c>
      <c r="AP115" s="11">
        <f t="shared" ca="1" si="222"/>
        <v>0</v>
      </c>
      <c r="AQ115" s="11">
        <f t="shared" ca="1" si="223"/>
        <v>0</v>
      </c>
      <c r="AR115" s="11">
        <f t="shared" ca="1" si="224"/>
        <v>0</v>
      </c>
      <c r="AS115" s="35"/>
      <c r="AT115" s="11">
        <f t="shared" ca="1" si="225"/>
        <v>0</v>
      </c>
      <c r="AU115" s="11">
        <f t="shared" ca="1" si="226"/>
        <v>0</v>
      </c>
      <c r="AV115" s="11">
        <f t="shared" ca="1" si="227"/>
        <v>0</v>
      </c>
      <c r="AW115" s="11">
        <f t="shared" ca="1" si="228"/>
        <v>0</v>
      </c>
      <c r="AX115" s="11">
        <f t="shared" ca="1" si="229"/>
        <v>0</v>
      </c>
      <c r="AY115" s="11">
        <f t="shared" ca="1" si="230"/>
        <v>0</v>
      </c>
      <c r="AZ115" s="11">
        <f t="shared" ca="1" si="231"/>
        <v>0</v>
      </c>
      <c r="BA115" s="11">
        <f t="shared" ca="1" si="232"/>
        <v>0</v>
      </c>
      <c r="BB115" s="11">
        <f t="shared" ca="1" si="233"/>
        <v>0</v>
      </c>
      <c r="BC115" s="11">
        <f t="shared" ca="1" si="234"/>
        <v>0</v>
      </c>
      <c r="BD115" s="11">
        <f t="shared" ca="1" si="235"/>
        <v>0</v>
      </c>
      <c r="BE115" s="11">
        <f t="shared" ca="1" si="236"/>
        <v>0</v>
      </c>
      <c r="BF115" s="11">
        <f t="shared" ca="1" si="237"/>
        <v>0</v>
      </c>
      <c r="BG115" s="11">
        <f t="shared" ca="1" si="238"/>
        <v>0</v>
      </c>
      <c r="BH115" s="11">
        <f t="shared" ca="1" si="239"/>
        <v>0</v>
      </c>
      <c r="BI115" s="11">
        <f t="shared" ca="1" si="240"/>
        <v>0</v>
      </c>
      <c r="BJ115" s="11">
        <f t="shared" ca="1" si="241"/>
        <v>0</v>
      </c>
      <c r="BK115" s="11">
        <f t="shared" ca="1" si="242"/>
        <v>0</v>
      </c>
      <c r="BL115" s="11">
        <f t="shared" ca="1" si="243"/>
        <v>0</v>
      </c>
      <c r="BM115" s="11">
        <f t="shared" ca="1" si="244"/>
        <v>0</v>
      </c>
      <c r="BN115" s="11">
        <f t="shared" ca="1" si="245"/>
        <v>0</v>
      </c>
      <c r="BO115" s="11">
        <f t="shared" ca="1" si="246"/>
        <v>0</v>
      </c>
      <c r="BP115" s="11">
        <f t="shared" ca="1" si="247"/>
        <v>0</v>
      </c>
      <c r="BQ115" s="11">
        <f t="shared" ca="1" si="248"/>
        <v>0</v>
      </c>
      <c r="BR115" s="11">
        <f t="shared" ca="1" si="249"/>
        <v>0</v>
      </c>
      <c r="BS115" s="11">
        <f t="shared" ca="1" si="250"/>
        <v>0</v>
      </c>
      <c r="BT115" s="11">
        <f t="shared" ca="1" si="251"/>
        <v>0</v>
      </c>
      <c r="BU115" s="11">
        <f t="shared" ca="1" si="252"/>
        <v>0</v>
      </c>
      <c r="BV115" s="11">
        <f t="shared" ca="1" si="253"/>
        <v>0</v>
      </c>
      <c r="BW115" s="11">
        <f t="shared" ca="1" si="254"/>
        <v>0</v>
      </c>
      <c r="BX115" s="11">
        <f t="shared" ca="1" si="255"/>
        <v>0</v>
      </c>
      <c r="BY115" s="11">
        <f t="shared" ca="1" si="256"/>
        <v>0</v>
      </c>
      <c r="BZ115" s="11">
        <f t="shared" ca="1" si="257"/>
        <v>0</v>
      </c>
      <c r="CA115" s="11">
        <f t="shared" ca="1" si="258"/>
        <v>0</v>
      </c>
      <c r="CB115" s="11">
        <f t="shared" ca="1" si="259"/>
        <v>0</v>
      </c>
      <c r="CC115" s="11">
        <f t="shared" ca="1" si="260"/>
        <v>0</v>
      </c>
      <c r="CD115" s="11">
        <f t="shared" ca="1" si="261"/>
        <v>0</v>
      </c>
      <c r="CE115" s="11">
        <f t="shared" ca="1" si="262"/>
        <v>0</v>
      </c>
      <c r="CF115" s="11">
        <f t="shared" ca="1" si="263"/>
        <v>0</v>
      </c>
      <c r="CG115" s="11">
        <f t="shared" ca="1" si="264"/>
        <v>0</v>
      </c>
      <c r="CH115" s="11">
        <f t="shared" ca="1" si="265"/>
        <v>0</v>
      </c>
      <c r="CI115" s="3"/>
      <c r="CJ115" s="11">
        <f t="shared" ca="1" si="266"/>
        <v>0</v>
      </c>
      <c r="CK115" s="11">
        <f t="shared" ca="1" si="267"/>
        <v>0</v>
      </c>
      <c r="CL115" s="11">
        <f t="shared" ca="1" si="268"/>
        <v>0</v>
      </c>
      <c r="CM115" s="11">
        <f t="shared" ca="1" si="269"/>
        <v>0</v>
      </c>
      <c r="CN115" s="11">
        <f t="shared" ca="1" si="270"/>
        <v>0</v>
      </c>
      <c r="CO115" s="11">
        <f t="shared" ca="1" si="271"/>
        <v>0</v>
      </c>
      <c r="CP115" s="11">
        <f t="shared" ca="1" si="272"/>
        <v>0</v>
      </c>
      <c r="CQ115" s="11">
        <f t="shared" ca="1" si="273"/>
        <v>0</v>
      </c>
      <c r="CR115" s="11">
        <f t="shared" ca="1" si="274"/>
        <v>0</v>
      </c>
      <c r="CS115" s="11">
        <f t="shared" ca="1" si="275"/>
        <v>0</v>
      </c>
      <c r="CT115" s="11">
        <f t="shared" ca="1" si="276"/>
        <v>0</v>
      </c>
      <c r="CU115" s="11">
        <f t="shared" ca="1" si="277"/>
        <v>0</v>
      </c>
      <c r="CV115" s="11">
        <f t="shared" ca="1" si="278"/>
        <v>0</v>
      </c>
      <c r="CW115" s="11">
        <f t="shared" ca="1" si="279"/>
        <v>0</v>
      </c>
      <c r="CX115" s="11">
        <f t="shared" ca="1" si="280"/>
        <v>0</v>
      </c>
      <c r="CY115" s="11">
        <f t="shared" ca="1" si="281"/>
        <v>0</v>
      </c>
      <c r="CZ115" s="11">
        <f t="shared" ca="1" si="282"/>
        <v>0</v>
      </c>
      <c r="DA115" s="11">
        <f t="shared" ca="1" si="283"/>
        <v>0</v>
      </c>
      <c r="DB115" s="11">
        <f t="shared" ca="1" si="284"/>
        <v>0</v>
      </c>
      <c r="DC115" s="11">
        <f t="shared" ca="1" si="285"/>
        <v>0</v>
      </c>
      <c r="DD115" s="11">
        <f t="shared" ca="1" si="286"/>
        <v>0</v>
      </c>
      <c r="DE115" s="11">
        <f t="shared" ca="1" si="287"/>
        <v>0</v>
      </c>
      <c r="DF115" s="11">
        <f t="shared" ca="1" si="288"/>
        <v>0</v>
      </c>
      <c r="DG115" s="11">
        <f t="shared" ca="1" si="289"/>
        <v>0</v>
      </c>
      <c r="DH115" s="11">
        <f t="shared" ca="1" si="290"/>
        <v>0</v>
      </c>
      <c r="DI115" s="11">
        <f t="shared" ca="1" si="291"/>
        <v>0</v>
      </c>
      <c r="DJ115" s="11">
        <f t="shared" ca="1" si="292"/>
        <v>0</v>
      </c>
      <c r="DK115" s="11">
        <f t="shared" ca="1" si="293"/>
        <v>0</v>
      </c>
      <c r="DL115" s="11">
        <f t="shared" ca="1" si="294"/>
        <v>0</v>
      </c>
      <c r="DM115" s="11">
        <f t="shared" ca="1" si="295"/>
        <v>0</v>
      </c>
      <c r="DN115" s="11">
        <f t="shared" ca="1" si="296"/>
        <v>0</v>
      </c>
      <c r="DO115" s="11">
        <f t="shared" ca="1" si="297"/>
        <v>0</v>
      </c>
      <c r="DP115" s="11">
        <f t="shared" ca="1" si="298"/>
        <v>0</v>
      </c>
      <c r="DQ115" s="11">
        <f t="shared" ca="1" si="299"/>
        <v>0</v>
      </c>
      <c r="DR115" s="11">
        <f t="shared" ca="1" si="300"/>
        <v>0</v>
      </c>
      <c r="DS115" s="11">
        <f t="shared" ca="1" si="301"/>
        <v>0</v>
      </c>
      <c r="DT115" s="11">
        <f t="shared" ca="1" si="302"/>
        <v>0</v>
      </c>
      <c r="DU115" s="11">
        <f t="shared" ca="1" si="303"/>
        <v>0</v>
      </c>
      <c r="DV115" s="11">
        <f t="shared" ca="1" si="304"/>
        <v>0</v>
      </c>
      <c r="DW115" s="11">
        <f t="shared" ca="1" si="305"/>
        <v>0</v>
      </c>
      <c r="DX115" s="49">
        <f t="shared" ca="1" si="181"/>
        <v>0</v>
      </c>
      <c r="DY115" s="8"/>
      <c r="DZ115" s="11">
        <f t="shared" ca="1" si="306"/>
        <v>0</v>
      </c>
      <c r="EA115" s="11">
        <f t="shared" ca="1" si="307"/>
        <v>0</v>
      </c>
      <c r="EB115" s="11">
        <f t="shared" ca="1" si="308"/>
        <v>0</v>
      </c>
      <c r="EC115" s="11">
        <f t="shared" ca="1" si="309"/>
        <v>0</v>
      </c>
      <c r="ED115" s="11">
        <f t="shared" ca="1" si="310"/>
        <v>0</v>
      </c>
      <c r="EE115" s="11">
        <f t="shared" ca="1" si="311"/>
        <v>0</v>
      </c>
      <c r="EF115" s="11">
        <f t="shared" ca="1" si="312"/>
        <v>0</v>
      </c>
      <c r="EG115" s="11">
        <f t="shared" ca="1" si="313"/>
        <v>0</v>
      </c>
      <c r="EH115" s="11">
        <f t="shared" ca="1" si="314"/>
        <v>0</v>
      </c>
      <c r="EI115" s="11">
        <f t="shared" ca="1" si="315"/>
        <v>0</v>
      </c>
      <c r="EJ115" s="11">
        <f t="shared" ca="1" si="316"/>
        <v>0</v>
      </c>
      <c r="EK115" s="11">
        <f t="shared" ca="1" si="317"/>
        <v>0</v>
      </c>
      <c r="EL115" s="11">
        <f t="shared" ca="1" si="318"/>
        <v>0</v>
      </c>
      <c r="EM115" s="11">
        <f t="shared" ca="1" si="319"/>
        <v>0</v>
      </c>
      <c r="EN115" s="11">
        <f t="shared" ca="1" si="320"/>
        <v>0</v>
      </c>
      <c r="EO115" s="11">
        <f t="shared" ca="1" si="321"/>
        <v>0</v>
      </c>
      <c r="EP115" s="11">
        <f t="shared" ca="1" si="322"/>
        <v>0</v>
      </c>
      <c r="EQ115" s="11">
        <f t="shared" ca="1" si="323"/>
        <v>0</v>
      </c>
      <c r="ER115" s="11">
        <f t="shared" ca="1" si="324"/>
        <v>0</v>
      </c>
      <c r="ES115" s="11">
        <f t="shared" ca="1" si="325"/>
        <v>0</v>
      </c>
      <c r="ET115" s="11">
        <f t="shared" ca="1" si="326"/>
        <v>0</v>
      </c>
      <c r="EU115" s="11">
        <f t="shared" ca="1" si="327"/>
        <v>0</v>
      </c>
      <c r="EV115" s="11">
        <f t="shared" ca="1" si="328"/>
        <v>0</v>
      </c>
      <c r="EW115" s="11">
        <f t="shared" ca="1" si="329"/>
        <v>0</v>
      </c>
      <c r="EX115" s="11">
        <f t="shared" ca="1" si="330"/>
        <v>0</v>
      </c>
      <c r="EY115" s="11">
        <f t="shared" ca="1" si="331"/>
        <v>0</v>
      </c>
      <c r="EZ115" s="11">
        <f t="shared" ca="1" si="332"/>
        <v>0</v>
      </c>
      <c r="FA115" s="11">
        <f t="shared" ca="1" si="333"/>
        <v>0</v>
      </c>
      <c r="FB115" s="11">
        <f t="shared" ca="1" si="334"/>
        <v>0</v>
      </c>
      <c r="FC115" s="11">
        <f t="shared" ca="1" si="335"/>
        <v>0</v>
      </c>
      <c r="FD115" s="11">
        <f t="shared" ca="1" si="336"/>
        <v>0</v>
      </c>
      <c r="FE115" s="11">
        <f t="shared" ca="1" si="337"/>
        <v>0</v>
      </c>
      <c r="FF115" s="11">
        <f t="shared" ca="1" si="338"/>
        <v>0</v>
      </c>
      <c r="FG115" s="11">
        <f t="shared" ca="1" si="339"/>
        <v>0</v>
      </c>
      <c r="FH115" s="11">
        <f t="shared" ca="1" si="340"/>
        <v>0</v>
      </c>
      <c r="FI115" s="11">
        <f t="shared" ca="1" si="341"/>
        <v>0</v>
      </c>
      <c r="FJ115" s="11">
        <f t="shared" ca="1" si="342"/>
        <v>0</v>
      </c>
      <c r="FK115" s="11">
        <f t="shared" ca="1" si="343"/>
        <v>0</v>
      </c>
      <c r="FL115" s="11">
        <f t="shared" ca="1" si="344"/>
        <v>0</v>
      </c>
      <c r="FM115" s="11">
        <f t="shared" ca="1" si="345"/>
        <v>0</v>
      </c>
      <c r="FN115" s="49">
        <f t="shared" ca="1" si="182"/>
        <v>0</v>
      </c>
      <c r="FO115" s="14"/>
      <c r="FP115" s="37">
        <f t="shared" ca="1" si="346"/>
        <v>0</v>
      </c>
      <c r="FQ115" s="11">
        <f ca="1">IF(AV114&lt;=0,0,IF($C115&lt;=SUM($FP115:FP115),0,IF(EA115+$C115-SUM($FP115:FP115)&gt;AV114+CK115,AV114+CK115-EA115,$C115-SUM($FP115:FP115))))</f>
        <v>0</v>
      </c>
      <c r="FR115" s="11">
        <f ca="1">IF(AW114&lt;=0,0,IF($C115&lt;=SUM($FP115:FQ115),0,IF(EB115+$C115-SUM($FP115:FQ115)&gt;AW114+CL115,AW114+CL115-EB115,$C115-SUM($FP115:FQ115))))</f>
        <v>0</v>
      </c>
      <c r="FS115" s="11">
        <f ca="1">IF(AX114&lt;=0,0,IF($C115&lt;=SUM($FP115:FR115),0,IF(EC115+$C115-SUM($FP115:FR115)&gt;AX114+CM115,AX114+CM115-EC115,$C115-SUM($FP115:FR115))))</f>
        <v>0</v>
      </c>
      <c r="FT115" s="11">
        <f ca="1">IF(AY114&lt;=0,0,IF($C115&lt;=SUM($FP115:FS115),0,IF(ED115+$C115-SUM($FP115:FS115)&gt;AY114+CN115,AY114+CN115-ED115,$C115-SUM($FP115:FS115))))</f>
        <v>0</v>
      </c>
      <c r="FU115" s="11">
        <f ca="1">IF(AZ114&lt;=0,0,IF($C115&lt;=SUM($FP115:FT115),0,IF(EE115+$C115-SUM($FP115:FT115)&gt;AZ114+CO115,AZ114+CO115-EE115,$C115-SUM($FP115:FT115))))</f>
        <v>0</v>
      </c>
      <c r="FV115" s="11">
        <f ca="1">IF(BA114&lt;=0,0,IF($C115&lt;=SUM($FP115:FU115),0,IF(EF115+$C115-SUM($FP115:FU115)&gt;BA114+CP115,BA114+CP115-EF115,$C115-SUM($FP115:FU115))))</f>
        <v>0</v>
      </c>
      <c r="FW115" s="11">
        <f ca="1">IF(BB114&lt;=0,0,IF($C115&lt;=SUM($FP115:FV115),0,IF(EG115+$C115-SUM($FP115:FV115)&gt;BB114+CQ115,BB114+CQ115-EG115,$C115-SUM($FP115:FV115))))</f>
        <v>0</v>
      </c>
      <c r="FX115" s="11">
        <f ca="1">IF(BC114&lt;=0,0,IF($C115&lt;=SUM($FP115:FW115),0,IF(EH115+$C115-SUM($FP115:FW115)&gt;BC114+CR115,BC114+CR115-EH115,$C115-SUM($FP115:FW115))))</f>
        <v>0</v>
      </c>
      <c r="FY115" s="11">
        <f ca="1">IF(BD114&lt;=0,0,IF($C115&lt;=SUM($FP115:FX115),0,IF(EI115+$C115-SUM($FP115:FX115)&gt;BD114+CS115,BD114+CS115-EI115,$C115-SUM($FP115:FX115))))</f>
        <v>0</v>
      </c>
      <c r="FZ115" s="11">
        <f ca="1">IF(BE114&lt;=0,0,IF($C115&lt;=SUM($FP115:FY115),0,IF(EJ115+$C115-SUM($FP115:FY115)&gt;BE114+CT115,BE114+CT115-EJ115,$C115-SUM($FP115:FY115))))</f>
        <v>0</v>
      </c>
      <c r="GA115" s="11">
        <f ca="1">IF(BF114&lt;=0,0,IF($C115&lt;=SUM($FP115:FZ115),0,IF(EK115+$C115-SUM($FP115:FZ115)&gt;BF114+CU115,BF114+CU115-EK115,$C115-SUM($FP115:FZ115))))</f>
        <v>0</v>
      </c>
      <c r="GB115" s="11">
        <f ca="1">IF(BG114&lt;=0,0,IF($C115&lt;=SUM($FP115:GA115),0,IF(EL115+$C115-SUM($FP115:GA115)&gt;BG114+CV115,BG114+CV115-EL115,$C115-SUM($FP115:GA115))))</f>
        <v>0</v>
      </c>
      <c r="GC115" s="11">
        <f ca="1">IF(BH114&lt;=0,0,IF($C115&lt;=SUM($FP115:GB115),0,IF(EM115+$C115-SUM($FP115:GB115)&gt;BH114+CW115,BH114+CW115-EM115,$C115-SUM($FP115:GB115))))</f>
        <v>0</v>
      </c>
      <c r="GD115" s="11">
        <f ca="1">IF(BI114&lt;=0,0,IF($C115&lt;=SUM($FP115:GC115),0,IF(EN115+$C115-SUM($FP115:GC115)&gt;BI114+CX115,BI114+CX115-EN115,$C115-SUM($FP115:GC115))))</f>
        <v>0</v>
      </c>
      <c r="GE115" s="11">
        <f ca="1">IF(BJ114&lt;=0,0,IF($C115&lt;=SUM($FP115:GD115),0,IF(EO115+$C115-SUM($FP115:GD115)&gt;BJ114+CY115,BJ114+CY115-EO115,$C115-SUM($FP115:GD115))))</f>
        <v>0</v>
      </c>
      <c r="GF115" s="11">
        <f ca="1">IF(BK114&lt;=0,0,IF($C115&lt;=SUM($FP115:GE115),0,IF(EP115+$C115-SUM($FP115:GE115)&gt;BK114+CZ115,BK114+CZ115-EP115,$C115-SUM($FP115:GE115))))</f>
        <v>0</v>
      </c>
      <c r="GG115" s="11">
        <f ca="1">IF(BL114&lt;=0,0,IF($C115&lt;=SUM($FP115:GF115),0,IF(EQ115+$C115-SUM($FP115:GF115)&gt;BL114+DA115,BL114+DA115-EQ115,$C115-SUM($FP115:GF115))))</f>
        <v>0</v>
      </c>
      <c r="GH115" s="11">
        <f ca="1">IF(BM114&lt;=0,0,IF($C115&lt;=SUM($FP115:GG115),0,IF(ER115+$C115-SUM($FP115:GG115)&gt;BM114+DB115,BM114+DB115-ER115,$C115-SUM($FP115:GG115))))</f>
        <v>0</v>
      </c>
      <c r="GI115" s="11">
        <f ca="1">IF(BN114&lt;=0,0,IF($C115&lt;=SUM($FP115:GH115),0,IF(ES115+$C115-SUM($FP115:GH115)&gt;BN114+DC115,BN114+DC115-ES115,$C115-SUM($FP115:GH115))))</f>
        <v>0</v>
      </c>
      <c r="GJ115" s="11">
        <f ca="1">IF(BO114&lt;=0,0,IF($C115&lt;=SUM($FP115:GI115),0,IF(ET115+$C115-SUM($FP115:GI115)&gt;BO114+DD115,BO114+DD115-ET115,$C115-SUM($FP115:GI115))))</f>
        <v>0</v>
      </c>
      <c r="GK115" s="11">
        <f ca="1">IF(BP114&lt;=0,0,IF($C115&lt;=SUM($FP115:GJ115),0,IF(EU115+$C115-SUM($FP115:GJ115)&gt;BP114+DE115,BP114+DE115-EU115,$C115-SUM($FP115:GJ115))))</f>
        <v>0</v>
      </c>
      <c r="GL115" s="11">
        <f ca="1">IF(BQ114&lt;=0,0,IF($C115&lt;=SUM($FP115:GK115),0,IF(EV115+$C115-SUM($FP115:GK115)&gt;BQ114+DF115,BQ114+DF115-EV115,$C115-SUM($FP115:GK115))))</f>
        <v>0</v>
      </c>
      <c r="GM115" s="11">
        <f ca="1">IF(BR114&lt;=0,0,IF($C115&lt;=SUM($FP115:GL115),0,IF(EW115+$C115-SUM($FP115:GL115)&gt;BR114+DG115,BR114+DG115-EW115,$C115-SUM($FP115:GL115))))</f>
        <v>0</v>
      </c>
      <c r="GN115" s="11">
        <f ca="1">IF(BS114&lt;=0,0,IF($C115&lt;=SUM($FP115:GM115),0,IF(EX115+$C115-SUM($FP115:GM115)&gt;BS114+DH115,BS114+DH115-EX115,$C115-SUM($FP115:GM115))))</f>
        <v>0</v>
      </c>
      <c r="GO115" s="11">
        <f ca="1">IF(BT114&lt;=0,0,IF($C115&lt;=SUM($FP115:GN115),0,IF(EY115+$C115-SUM($FP115:GN115)&gt;BT114+DI115,BT114+DI115-EY115,$C115-SUM($FP115:GN115))))</f>
        <v>0</v>
      </c>
      <c r="GP115" s="11">
        <f ca="1">IF(BU114&lt;=0,0,IF($C115&lt;=SUM($FP115:GO115),0,IF(EZ115+$C115-SUM($FP115:GO115)&gt;BU114+DJ115,BU114+DJ115-EZ115,$C115-SUM($FP115:GO115))))</f>
        <v>0</v>
      </c>
      <c r="GQ115" s="11">
        <f ca="1">IF(BV114&lt;=0,0,IF($C115&lt;=SUM($FP115:GP115),0,IF(FA115+$C115-SUM($FP115:GP115)&gt;BV114+DK115,BV114+DK115-FA115,$C115-SUM($FP115:GP115))))</f>
        <v>0</v>
      </c>
      <c r="GR115" s="11">
        <f ca="1">IF(BW114&lt;=0,0,IF($C115&lt;=SUM($FP115:GQ115),0,IF(FB115+$C115-SUM($FP115:GQ115)&gt;BW114+DL115,BW114+DL115-FB115,$C115-SUM($FP115:GQ115))))</f>
        <v>0</v>
      </c>
      <c r="GS115" s="11">
        <f ca="1">IF(BX114&lt;=0,0,IF($C115&lt;=SUM($FP115:GR115),0,IF(FC115+$C115-SUM($FP115:GR115)&gt;BX114+DM115,BX114+DM115-FC115,$C115-SUM($FP115:GR115))))</f>
        <v>0</v>
      </c>
      <c r="GT115" s="11">
        <f ca="1">IF(BY114&lt;=0,0,IF($C115&lt;=SUM($FP115:GS115),0,IF(FD115+$C115-SUM($FP115:GS115)&gt;BY114+DN115,BY114+DN115-FD115,$C115-SUM($FP115:GS115))))</f>
        <v>0</v>
      </c>
      <c r="GU115" s="11">
        <f ca="1">IF(BZ114&lt;=0,0,IF($C115&lt;=SUM($FP115:GT115),0,IF(FE115+$C115-SUM($FP115:GT115)&gt;BZ114+DO115,BZ114+DO115-FE115,$C115-SUM($FP115:GT115))))</f>
        <v>0</v>
      </c>
      <c r="GV115" s="11">
        <f ca="1">IF(CA114&lt;=0,0,IF($C115&lt;=SUM($FP115:GU115),0,IF(FF115+$C115-SUM($FP115:GU115)&gt;CA114+DP115,CA114+DP115-FF115,$C115-SUM($FP115:GU115))))</f>
        <v>0</v>
      </c>
      <c r="GW115" s="11">
        <f ca="1">IF(CB114&lt;=0,0,IF($C115&lt;=SUM($FP115:GV115),0,IF(FG115+$C115-SUM($FP115:GV115)&gt;CB114+DQ115,CB114+DQ115-FG115,$C115-SUM($FP115:GV115))))</f>
        <v>0</v>
      </c>
      <c r="GX115" s="11">
        <f ca="1">IF(CC114&lt;=0,0,IF($C115&lt;=SUM($FP115:GW115),0,IF(FH115+$C115-SUM($FP115:GW115)&gt;CC114+DR115,CC114+DR115-FH115,$C115-SUM($FP115:GW115))))</f>
        <v>0</v>
      </c>
      <c r="GY115" s="11">
        <f ca="1">IF(CD114&lt;=0,0,IF($C115&lt;=SUM($FP115:GX115),0,IF(FI115+$C115-SUM($FP115:GX115)&gt;CD114+DS115,CD114+DS115-FI115,$C115-SUM($FP115:GX115))))</f>
        <v>0</v>
      </c>
      <c r="GZ115" s="11">
        <f ca="1">IF(CE114&lt;=0,0,IF($C115&lt;=SUM($FP115:GY115),0,IF(FJ115+$C115-SUM($FP115:GY115)&gt;CE114+DT115,CE114+DT115-FJ115,$C115-SUM($FP115:GY115))))</f>
        <v>0</v>
      </c>
      <c r="HA115" s="11">
        <f ca="1">IF(CF114&lt;=0,0,IF($C115&lt;=SUM($FP115:GZ115),0,IF(FK115+$C115-SUM($FP115:GZ115)&gt;CF114+DU115,CF114+DU115-FK115,$C115-SUM($FP115:GZ115))))</f>
        <v>0</v>
      </c>
      <c r="HB115" s="11">
        <f ca="1">IF(CG114&lt;=0,0,IF($C115&lt;=SUM($FP115:HA115),0,IF(FL115+$C115-SUM($FP115:HA115)&gt;CG114+DV115,CG114+DV115-FL115,$C115-SUM($FP115:HA115))))</f>
        <v>0</v>
      </c>
      <c r="HC115" s="11">
        <f ca="1">IF(CH114&lt;=0,0,IF($C115&lt;=SUM($FP115:HB115),0,IF(FM115+$C115-SUM($FP115:HB115)&gt;CH114+DW115,CH114+DW115-FM115,$C115-SUM($FP115:HB115))))</f>
        <v>0</v>
      </c>
    </row>
    <row r="116" spans="1:211" ht="11" customHeight="1" x14ac:dyDescent="0.15">
      <c r="A116" s="12" t="str">
        <f t="shared" ca="1" si="183"/>
        <v/>
      </c>
      <c r="B116" s="6" t="e">
        <f t="shared" ca="1" si="184"/>
        <v>#N/A</v>
      </c>
      <c r="C116" s="50" t="str">
        <f ca="1">IF(A116="","",IF(snowball,IF(($E$5-FN116)&lt;0,0,$E$5-FN116),0)+D116)</f>
        <v/>
      </c>
      <c r="D116" s="38"/>
      <c r="E116" s="11">
        <f t="shared" ca="1" si="185"/>
        <v>0</v>
      </c>
      <c r="F116" s="11">
        <f t="shared" ca="1" si="186"/>
        <v>0</v>
      </c>
      <c r="G116" s="11">
        <f t="shared" ca="1" si="187"/>
        <v>0</v>
      </c>
      <c r="H116" s="11">
        <f t="shared" ca="1" si="188"/>
        <v>0</v>
      </c>
      <c r="I116" s="11">
        <f t="shared" ca="1" si="189"/>
        <v>0</v>
      </c>
      <c r="J116" s="11">
        <f t="shared" ca="1" si="190"/>
        <v>0</v>
      </c>
      <c r="K116" s="11">
        <f t="shared" ca="1" si="191"/>
        <v>0</v>
      </c>
      <c r="L116" s="11">
        <f t="shared" ca="1" si="192"/>
        <v>0</v>
      </c>
      <c r="M116" s="11">
        <f t="shared" ca="1" si="193"/>
        <v>0</v>
      </c>
      <c r="N116" s="11">
        <f t="shared" ca="1" si="194"/>
        <v>0</v>
      </c>
      <c r="O116" s="11">
        <f t="shared" ca="1" si="195"/>
        <v>0</v>
      </c>
      <c r="P116" s="11">
        <f t="shared" ca="1" si="196"/>
        <v>0</v>
      </c>
      <c r="Q116" s="11">
        <f t="shared" ca="1" si="197"/>
        <v>0</v>
      </c>
      <c r="R116" s="11">
        <f t="shared" ca="1" si="198"/>
        <v>0</v>
      </c>
      <c r="S116" s="11">
        <f t="shared" ca="1" si="199"/>
        <v>0</v>
      </c>
      <c r="T116" s="11">
        <f t="shared" ca="1" si="200"/>
        <v>0</v>
      </c>
      <c r="U116" s="11">
        <f t="shared" ca="1" si="201"/>
        <v>0</v>
      </c>
      <c r="V116" s="11">
        <f t="shared" ca="1" si="202"/>
        <v>0</v>
      </c>
      <c r="W116" s="11">
        <f t="shared" ca="1" si="203"/>
        <v>0</v>
      </c>
      <c r="X116" s="11">
        <f t="shared" ca="1" si="204"/>
        <v>0</v>
      </c>
      <c r="Y116" s="11">
        <f t="shared" ca="1" si="205"/>
        <v>0</v>
      </c>
      <c r="Z116" s="11">
        <f t="shared" ca="1" si="206"/>
        <v>0</v>
      </c>
      <c r="AA116" s="11">
        <f t="shared" ca="1" si="207"/>
        <v>0</v>
      </c>
      <c r="AB116" s="11">
        <f t="shared" ca="1" si="208"/>
        <v>0</v>
      </c>
      <c r="AC116" s="11">
        <f t="shared" ca="1" si="209"/>
        <v>0</v>
      </c>
      <c r="AD116" s="11">
        <f t="shared" ca="1" si="210"/>
        <v>0</v>
      </c>
      <c r="AE116" s="11">
        <f t="shared" ca="1" si="211"/>
        <v>0</v>
      </c>
      <c r="AF116" s="11">
        <f t="shared" ca="1" si="212"/>
        <v>0</v>
      </c>
      <c r="AG116" s="11">
        <f t="shared" ca="1" si="213"/>
        <v>0</v>
      </c>
      <c r="AH116" s="11">
        <f t="shared" ca="1" si="214"/>
        <v>0</v>
      </c>
      <c r="AI116" s="11">
        <f t="shared" ca="1" si="215"/>
        <v>0</v>
      </c>
      <c r="AJ116" s="11">
        <f t="shared" ca="1" si="216"/>
        <v>0</v>
      </c>
      <c r="AK116" s="11">
        <f t="shared" ca="1" si="217"/>
        <v>0</v>
      </c>
      <c r="AL116" s="11">
        <f t="shared" ca="1" si="218"/>
        <v>0</v>
      </c>
      <c r="AM116" s="11">
        <f t="shared" ca="1" si="219"/>
        <v>0</v>
      </c>
      <c r="AN116" s="11">
        <f t="shared" ca="1" si="220"/>
        <v>0</v>
      </c>
      <c r="AO116" s="11">
        <f t="shared" ca="1" si="221"/>
        <v>0</v>
      </c>
      <c r="AP116" s="11">
        <f t="shared" ca="1" si="222"/>
        <v>0</v>
      </c>
      <c r="AQ116" s="11">
        <f t="shared" ca="1" si="223"/>
        <v>0</v>
      </c>
      <c r="AR116" s="11">
        <f t="shared" ca="1" si="224"/>
        <v>0</v>
      </c>
      <c r="AS116" s="35"/>
      <c r="AT116" s="11">
        <f t="shared" ca="1" si="225"/>
        <v>0</v>
      </c>
      <c r="AU116" s="11">
        <f t="shared" ca="1" si="226"/>
        <v>0</v>
      </c>
      <c r="AV116" s="11">
        <f t="shared" ca="1" si="227"/>
        <v>0</v>
      </c>
      <c r="AW116" s="11">
        <f t="shared" ca="1" si="228"/>
        <v>0</v>
      </c>
      <c r="AX116" s="11">
        <f t="shared" ca="1" si="229"/>
        <v>0</v>
      </c>
      <c r="AY116" s="11">
        <f t="shared" ca="1" si="230"/>
        <v>0</v>
      </c>
      <c r="AZ116" s="11">
        <f t="shared" ca="1" si="231"/>
        <v>0</v>
      </c>
      <c r="BA116" s="11">
        <f t="shared" ca="1" si="232"/>
        <v>0</v>
      </c>
      <c r="BB116" s="11">
        <f t="shared" ca="1" si="233"/>
        <v>0</v>
      </c>
      <c r="BC116" s="11">
        <f t="shared" ca="1" si="234"/>
        <v>0</v>
      </c>
      <c r="BD116" s="11">
        <f t="shared" ca="1" si="235"/>
        <v>0</v>
      </c>
      <c r="BE116" s="11">
        <f t="shared" ca="1" si="236"/>
        <v>0</v>
      </c>
      <c r="BF116" s="11">
        <f t="shared" ca="1" si="237"/>
        <v>0</v>
      </c>
      <c r="BG116" s="11">
        <f t="shared" ca="1" si="238"/>
        <v>0</v>
      </c>
      <c r="BH116" s="11">
        <f t="shared" ca="1" si="239"/>
        <v>0</v>
      </c>
      <c r="BI116" s="11">
        <f t="shared" ca="1" si="240"/>
        <v>0</v>
      </c>
      <c r="BJ116" s="11">
        <f t="shared" ca="1" si="241"/>
        <v>0</v>
      </c>
      <c r="BK116" s="11">
        <f t="shared" ca="1" si="242"/>
        <v>0</v>
      </c>
      <c r="BL116" s="11">
        <f t="shared" ca="1" si="243"/>
        <v>0</v>
      </c>
      <c r="BM116" s="11">
        <f t="shared" ca="1" si="244"/>
        <v>0</v>
      </c>
      <c r="BN116" s="11">
        <f t="shared" ca="1" si="245"/>
        <v>0</v>
      </c>
      <c r="BO116" s="11">
        <f t="shared" ca="1" si="246"/>
        <v>0</v>
      </c>
      <c r="BP116" s="11">
        <f t="shared" ca="1" si="247"/>
        <v>0</v>
      </c>
      <c r="BQ116" s="11">
        <f t="shared" ca="1" si="248"/>
        <v>0</v>
      </c>
      <c r="BR116" s="11">
        <f t="shared" ca="1" si="249"/>
        <v>0</v>
      </c>
      <c r="BS116" s="11">
        <f t="shared" ca="1" si="250"/>
        <v>0</v>
      </c>
      <c r="BT116" s="11">
        <f t="shared" ca="1" si="251"/>
        <v>0</v>
      </c>
      <c r="BU116" s="11">
        <f t="shared" ca="1" si="252"/>
        <v>0</v>
      </c>
      <c r="BV116" s="11">
        <f t="shared" ca="1" si="253"/>
        <v>0</v>
      </c>
      <c r="BW116" s="11">
        <f t="shared" ca="1" si="254"/>
        <v>0</v>
      </c>
      <c r="BX116" s="11">
        <f t="shared" ca="1" si="255"/>
        <v>0</v>
      </c>
      <c r="BY116" s="11">
        <f t="shared" ca="1" si="256"/>
        <v>0</v>
      </c>
      <c r="BZ116" s="11">
        <f t="shared" ca="1" si="257"/>
        <v>0</v>
      </c>
      <c r="CA116" s="11">
        <f t="shared" ca="1" si="258"/>
        <v>0</v>
      </c>
      <c r="CB116" s="11">
        <f t="shared" ca="1" si="259"/>
        <v>0</v>
      </c>
      <c r="CC116" s="11">
        <f t="shared" ca="1" si="260"/>
        <v>0</v>
      </c>
      <c r="CD116" s="11">
        <f t="shared" ca="1" si="261"/>
        <v>0</v>
      </c>
      <c r="CE116" s="11">
        <f t="shared" ca="1" si="262"/>
        <v>0</v>
      </c>
      <c r="CF116" s="11">
        <f t="shared" ca="1" si="263"/>
        <v>0</v>
      </c>
      <c r="CG116" s="11">
        <f t="shared" ca="1" si="264"/>
        <v>0</v>
      </c>
      <c r="CH116" s="11">
        <f t="shared" ca="1" si="265"/>
        <v>0</v>
      </c>
      <c r="CI116" s="3"/>
      <c r="CJ116" s="11">
        <f t="shared" ca="1" si="266"/>
        <v>0</v>
      </c>
      <c r="CK116" s="11">
        <f t="shared" ca="1" si="267"/>
        <v>0</v>
      </c>
      <c r="CL116" s="11">
        <f t="shared" ca="1" si="268"/>
        <v>0</v>
      </c>
      <c r="CM116" s="11">
        <f t="shared" ca="1" si="269"/>
        <v>0</v>
      </c>
      <c r="CN116" s="11">
        <f t="shared" ca="1" si="270"/>
        <v>0</v>
      </c>
      <c r="CO116" s="11">
        <f t="shared" ca="1" si="271"/>
        <v>0</v>
      </c>
      <c r="CP116" s="11">
        <f t="shared" ca="1" si="272"/>
        <v>0</v>
      </c>
      <c r="CQ116" s="11">
        <f t="shared" ca="1" si="273"/>
        <v>0</v>
      </c>
      <c r="CR116" s="11">
        <f t="shared" ca="1" si="274"/>
        <v>0</v>
      </c>
      <c r="CS116" s="11">
        <f t="shared" ca="1" si="275"/>
        <v>0</v>
      </c>
      <c r="CT116" s="11">
        <f t="shared" ca="1" si="276"/>
        <v>0</v>
      </c>
      <c r="CU116" s="11">
        <f t="shared" ca="1" si="277"/>
        <v>0</v>
      </c>
      <c r="CV116" s="11">
        <f t="shared" ca="1" si="278"/>
        <v>0</v>
      </c>
      <c r="CW116" s="11">
        <f t="shared" ca="1" si="279"/>
        <v>0</v>
      </c>
      <c r="CX116" s="11">
        <f t="shared" ca="1" si="280"/>
        <v>0</v>
      </c>
      <c r="CY116" s="11">
        <f t="shared" ca="1" si="281"/>
        <v>0</v>
      </c>
      <c r="CZ116" s="11">
        <f t="shared" ca="1" si="282"/>
        <v>0</v>
      </c>
      <c r="DA116" s="11">
        <f t="shared" ca="1" si="283"/>
        <v>0</v>
      </c>
      <c r="DB116" s="11">
        <f t="shared" ca="1" si="284"/>
        <v>0</v>
      </c>
      <c r="DC116" s="11">
        <f t="shared" ca="1" si="285"/>
        <v>0</v>
      </c>
      <c r="DD116" s="11">
        <f t="shared" ca="1" si="286"/>
        <v>0</v>
      </c>
      <c r="DE116" s="11">
        <f t="shared" ca="1" si="287"/>
        <v>0</v>
      </c>
      <c r="DF116" s="11">
        <f t="shared" ca="1" si="288"/>
        <v>0</v>
      </c>
      <c r="DG116" s="11">
        <f t="shared" ca="1" si="289"/>
        <v>0</v>
      </c>
      <c r="DH116" s="11">
        <f t="shared" ca="1" si="290"/>
        <v>0</v>
      </c>
      <c r="DI116" s="11">
        <f t="shared" ca="1" si="291"/>
        <v>0</v>
      </c>
      <c r="DJ116" s="11">
        <f t="shared" ca="1" si="292"/>
        <v>0</v>
      </c>
      <c r="DK116" s="11">
        <f t="shared" ca="1" si="293"/>
        <v>0</v>
      </c>
      <c r="DL116" s="11">
        <f t="shared" ca="1" si="294"/>
        <v>0</v>
      </c>
      <c r="DM116" s="11">
        <f t="shared" ca="1" si="295"/>
        <v>0</v>
      </c>
      <c r="DN116" s="11">
        <f t="shared" ca="1" si="296"/>
        <v>0</v>
      </c>
      <c r="DO116" s="11">
        <f t="shared" ca="1" si="297"/>
        <v>0</v>
      </c>
      <c r="DP116" s="11">
        <f t="shared" ca="1" si="298"/>
        <v>0</v>
      </c>
      <c r="DQ116" s="11">
        <f t="shared" ca="1" si="299"/>
        <v>0</v>
      </c>
      <c r="DR116" s="11">
        <f t="shared" ca="1" si="300"/>
        <v>0</v>
      </c>
      <c r="DS116" s="11">
        <f t="shared" ca="1" si="301"/>
        <v>0</v>
      </c>
      <c r="DT116" s="11">
        <f t="shared" ca="1" si="302"/>
        <v>0</v>
      </c>
      <c r="DU116" s="11">
        <f t="shared" ca="1" si="303"/>
        <v>0</v>
      </c>
      <c r="DV116" s="11">
        <f t="shared" ca="1" si="304"/>
        <v>0</v>
      </c>
      <c r="DW116" s="11">
        <f t="shared" ca="1" si="305"/>
        <v>0</v>
      </c>
      <c r="DX116" s="49">
        <f t="shared" ca="1" si="181"/>
        <v>0</v>
      </c>
      <c r="DY116" s="8"/>
      <c r="DZ116" s="11">
        <f t="shared" ca="1" si="306"/>
        <v>0</v>
      </c>
      <c r="EA116" s="11">
        <f t="shared" ca="1" si="307"/>
        <v>0</v>
      </c>
      <c r="EB116" s="11">
        <f t="shared" ca="1" si="308"/>
        <v>0</v>
      </c>
      <c r="EC116" s="11">
        <f t="shared" ca="1" si="309"/>
        <v>0</v>
      </c>
      <c r="ED116" s="11">
        <f t="shared" ca="1" si="310"/>
        <v>0</v>
      </c>
      <c r="EE116" s="11">
        <f t="shared" ca="1" si="311"/>
        <v>0</v>
      </c>
      <c r="EF116" s="11">
        <f t="shared" ca="1" si="312"/>
        <v>0</v>
      </c>
      <c r="EG116" s="11">
        <f t="shared" ca="1" si="313"/>
        <v>0</v>
      </c>
      <c r="EH116" s="11">
        <f t="shared" ca="1" si="314"/>
        <v>0</v>
      </c>
      <c r="EI116" s="11">
        <f t="shared" ca="1" si="315"/>
        <v>0</v>
      </c>
      <c r="EJ116" s="11">
        <f t="shared" ca="1" si="316"/>
        <v>0</v>
      </c>
      <c r="EK116" s="11">
        <f t="shared" ca="1" si="317"/>
        <v>0</v>
      </c>
      <c r="EL116" s="11">
        <f t="shared" ca="1" si="318"/>
        <v>0</v>
      </c>
      <c r="EM116" s="11">
        <f t="shared" ca="1" si="319"/>
        <v>0</v>
      </c>
      <c r="EN116" s="11">
        <f t="shared" ca="1" si="320"/>
        <v>0</v>
      </c>
      <c r="EO116" s="11">
        <f t="shared" ca="1" si="321"/>
        <v>0</v>
      </c>
      <c r="EP116" s="11">
        <f t="shared" ca="1" si="322"/>
        <v>0</v>
      </c>
      <c r="EQ116" s="11">
        <f t="shared" ca="1" si="323"/>
        <v>0</v>
      </c>
      <c r="ER116" s="11">
        <f t="shared" ca="1" si="324"/>
        <v>0</v>
      </c>
      <c r="ES116" s="11">
        <f t="shared" ca="1" si="325"/>
        <v>0</v>
      </c>
      <c r="ET116" s="11">
        <f t="shared" ca="1" si="326"/>
        <v>0</v>
      </c>
      <c r="EU116" s="11">
        <f t="shared" ca="1" si="327"/>
        <v>0</v>
      </c>
      <c r="EV116" s="11">
        <f t="shared" ca="1" si="328"/>
        <v>0</v>
      </c>
      <c r="EW116" s="11">
        <f t="shared" ca="1" si="329"/>
        <v>0</v>
      </c>
      <c r="EX116" s="11">
        <f t="shared" ca="1" si="330"/>
        <v>0</v>
      </c>
      <c r="EY116" s="11">
        <f t="shared" ca="1" si="331"/>
        <v>0</v>
      </c>
      <c r="EZ116" s="11">
        <f t="shared" ca="1" si="332"/>
        <v>0</v>
      </c>
      <c r="FA116" s="11">
        <f t="shared" ca="1" si="333"/>
        <v>0</v>
      </c>
      <c r="FB116" s="11">
        <f t="shared" ca="1" si="334"/>
        <v>0</v>
      </c>
      <c r="FC116" s="11">
        <f t="shared" ca="1" si="335"/>
        <v>0</v>
      </c>
      <c r="FD116" s="11">
        <f t="shared" ca="1" si="336"/>
        <v>0</v>
      </c>
      <c r="FE116" s="11">
        <f t="shared" ca="1" si="337"/>
        <v>0</v>
      </c>
      <c r="FF116" s="11">
        <f t="shared" ca="1" si="338"/>
        <v>0</v>
      </c>
      <c r="FG116" s="11">
        <f t="shared" ca="1" si="339"/>
        <v>0</v>
      </c>
      <c r="FH116" s="11">
        <f t="shared" ca="1" si="340"/>
        <v>0</v>
      </c>
      <c r="FI116" s="11">
        <f t="shared" ca="1" si="341"/>
        <v>0</v>
      </c>
      <c r="FJ116" s="11">
        <f t="shared" ca="1" si="342"/>
        <v>0</v>
      </c>
      <c r="FK116" s="11">
        <f t="shared" ca="1" si="343"/>
        <v>0</v>
      </c>
      <c r="FL116" s="11">
        <f t="shared" ca="1" si="344"/>
        <v>0</v>
      </c>
      <c r="FM116" s="11">
        <f t="shared" ca="1" si="345"/>
        <v>0</v>
      </c>
      <c r="FN116" s="49">
        <f t="shared" ca="1" si="182"/>
        <v>0</v>
      </c>
      <c r="FO116" s="14"/>
      <c r="FP116" s="37">
        <f t="shared" ca="1" si="346"/>
        <v>0</v>
      </c>
      <c r="FQ116" s="11">
        <f ca="1">IF(AV115&lt;=0,0,IF($C116&lt;=SUM($FP116:FP116),0,IF(EA116+$C116-SUM($FP116:FP116)&gt;AV115+CK116,AV115+CK116-EA116,$C116-SUM($FP116:FP116))))</f>
        <v>0</v>
      </c>
      <c r="FR116" s="11">
        <f ca="1">IF(AW115&lt;=0,0,IF($C116&lt;=SUM($FP116:FQ116),0,IF(EB116+$C116-SUM($FP116:FQ116)&gt;AW115+CL116,AW115+CL116-EB116,$C116-SUM($FP116:FQ116))))</f>
        <v>0</v>
      </c>
      <c r="FS116" s="11">
        <f ca="1">IF(AX115&lt;=0,0,IF($C116&lt;=SUM($FP116:FR116),0,IF(EC116+$C116-SUM($FP116:FR116)&gt;AX115+CM116,AX115+CM116-EC116,$C116-SUM($FP116:FR116))))</f>
        <v>0</v>
      </c>
      <c r="FT116" s="11">
        <f ca="1">IF(AY115&lt;=0,0,IF($C116&lt;=SUM($FP116:FS116),0,IF(ED116+$C116-SUM($FP116:FS116)&gt;AY115+CN116,AY115+CN116-ED116,$C116-SUM($FP116:FS116))))</f>
        <v>0</v>
      </c>
      <c r="FU116" s="11">
        <f ca="1">IF(AZ115&lt;=0,0,IF($C116&lt;=SUM($FP116:FT116),0,IF(EE116+$C116-SUM($FP116:FT116)&gt;AZ115+CO116,AZ115+CO116-EE116,$C116-SUM($FP116:FT116))))</f>
        <v>0</v>
      </c>
      <c r="FV116" s="11">
        <f ca="1">IF(BA115&lt;=0,0,IF($C116&lt;=SUM($FP116:FU116),0,IF(EF116+$C116-SUM($FP116:FU116)&gt;BA115+CP116,BA115+CP116-EF116,$C116-SUM($FP116:FU116))))</f>
        <v>0</v>
      </c>
      <c r="FW116" s="11">
        <f ca="1">IF(BB115&lt;=0,0,IF($C116&lt;=SUM($FP116:FV116),0,IF(EG116+$C116-SUM($FP116:FV116)&gt;BB115+CQ116,BB115+CQ116-EG116,$C116-SUM($FP116:FV116))))</f>
        <v>0</v>
      </c>
      <c r="FX116" s="11">
        <f ca="1">IF(BC115&lt;=0,0,IF($C116&lt;=SUM($FP116:FW116),0,IF(EH116+$C116-SUM($FP116:FW116)&gt;BC115+CR116,BC115+CR116-EH116,$C116-SUM($FP116:FW116))))</f>
        <v>0</v>
      </c>
      <c r="FY116" s="11">
        <f ca="1">IF(BD115&lt;=0,0,IF($C116&lt;=SUM($FP116:FX116),0,IF(EI116+$C116-SUM($FP116:FX116)&gt;BD115+CS116,BD115+CS116-EI116,$C116-SUM($FP116:FX116))))</f>
        <v>0</v>
      </c>
      <c r="FZ116" s="11">
        <f ca="1">IF(BE115&lt;=0,0,IF($C116&lt;=SUM($FP116:FY116),0,IF(EJ116+$C116-SUM($FP116:FY116)&gt;BE115+CT116,BE115+CT116-EJ116,$C116-SUM($FP116:FY116))))</f>
        <v>0</v>
      </c>
      <c r="GA116" s="11">
        <f ca="1">IF(BF115&lt;=0,0,IF($C116&lt;=SUM($FP116:FZ116),0,IF(EK116+$C116-SUM($FP116:FZ116)&gt;BF115+CU116,BF115+CU116-EK116,$C116-SUM($FP116:FZ116))))</f>
        <v>0</v>
      </c>
      <c r="GB116" s="11">
        <f ca="1">IF(BG115&lt;=0,0,IF($C116&lt;=SUM($FP116:GA116),0,IF(EL116+$C116-SUM($FP116:GA116)&gt;BG115+CV116,BG115+CV116-EL116,$C116-SUM($FP116:GA116))))</f>
        <v>0</v>
      </c>
      <c r="GC116" s="11">
        <f ca="1">IF(BH115&lt;=0,0,IF($C116&lt;=SUM($FP116:GB116),0,IF(EM116+$C116-SUM($FP116:GB116)&gt;BH115+CW116,BH115+CW116-EM116,$C116-SUM($FP116:GB116))))</f>
        <v>0</v>
      </c>
      <c r="GD116" s="11">
        <f ca="1">IF(BI115&lt;=0,0,IF($C116&lt;=SUM($FP116:GC116),0,IF(EN116+$C116-SUM($FP116:GC116)&gt;BI115+CX116,BI115+CX116-EN116,$C116-SUM($FP116:GC116))))</f>
        <v>0</v>
      </c>
      <c r="GE116" s="11">
        <f ca="1">IF(BJ115&lt;=0,0,IF($C116&lt;=SUM($FP116:GD116),0,IF(EO116+$C116-SUM($FP116:GD116)&gt;BJ115+CY116,BJ115+CY116-EO116,$C116-SUM($FP116:GD116))))</f>
        <v>0</v>
      </c>
      <c r="GF116" s="11">
        <f ca="1">IF(BK115&lt;=0,0,IF($C116&lt;=SUM($FP116:GE116),0,IF(EP116+$C116-SUM($FP116:GE116)&gt;BK115+CZ116,BK115+CZ116-EP116,$C116-SUM($FP116:GE116))))</f>
        <v>0</v>
      </c>
      <c r="GG116" s="11">
        <f ca="1">IF(BL115&lt;=0,0,IF($C116&lt;=SUM($FP116:GF116),0,IF(EQ116+$C116-SUM($FP116:GF116)&gt;BL115+DA116,BL115+DA116-EQ116,$C116-SUM($FP116:GF116))))</f>
        <v>0</v>
      </c>
      <c r="GH116" s="11">
        <f ca="1">IF(BM115&lt;=0,0,IF($C116&lt;=SUM($FP116:GG116),0,IF(ER116+$C116-SUM($FP116:GG116)&gt;BM115+DB116,BM115+DB116-ER116,$C116-SUM($FP116:GG116))))</f>
        <v>0</v>
      </c>
      <c r="GI116" s="11">
        <f ca="1">IF(BN115&lt;=0,0,IF($C116&lt;=SUM($FP116:GH116),0,IF(ES116+$C116-SUM($FP116:GH116)&gt;BN115+DC116,BN115+DC116-ES116,$C116-SUM($FP116:GH116))))</f>
        <v>0</v>
      </c>
      <c r="GJ116" s="11">
        <f ca="1">IF(BO115&lt;=0,0,IF($C116&lt;=SUM($FP116:GI116),0,IF(ET116+$C116-SUM($FP116:GI116)&gt;BO115+DD116,BO115+DD116-ET116,$C116-SUM($FP116:GI116))))</f>
        <v>0</v>
      </c>
      <c r="GK116" s="11">
        <f ca="1">IF(BP115&lt;=0,0,IF($C116&lt;=SUM($FP116:GJ116),0,IF(EU116+$C116-SUM($FP116:GJ116)&gt;BP115+DE116,BP115+DE116-EU116,$C116-SUM($FP116:GJ116))))</f>
        <v>0</v>
      </c>
      <c r="GL116" s="11">
        <f ca="1">IF(BQ115&lt;=0,0,IF($C116&lt;=SUM($FP116:GK116),0,IF(EV116+$C116-SUM($FP116:GK116)&gt;BQ115+DF116,BQ115+DF116-EV116,$C116-SUM($FP116:GK116))))</f>
        <v>0</v>
      </c>
      <c r="GM116" s="11">
        <f ca="1">IF(BR115&lt;=0,0,IF($C116&lt;=SUM($FP116:GL116),0,IF(EW116+$C116-SUM($FP116:GL116)&gt;BR115+DG116,BR115+DG116-EW116,$C116-SUM($FP116:GL116))))</f>
        <v>0</v>
      </c>
      <c r="GN116" s="11">
        <f ca="1">IF(BS115&lt;=0,0,IF($C116&lt;=SUM($FP116:GM116),0,IF(EX116+$C116-SUM($FP116:GM116)&gt;BS115+DH116,BS115+DH116-EX116,$C116-SUM($FP116:GM116))))</f>
        <v>0</v>
      </c>
      <c r="GO116" s="11">
        <f ca="1">IF(BT115&lt;=0,0,IF($C116&lt;=SUM($FP116:GN116),0,IF(EY116+$C116-SUM($FP116:GN116)&gt;BT115+DI116,BT115+DI116-EY116,$C116-SUM($FP116:GN116))))</f>
        <v>0</v>
      </c>
      <c r="GP116" s="11">
        <f ca="1">IF(BU115&lt;=0,0,IF($C116&lt;=SUM($FP116:GO116),0,IF(EZ116+$C116-SUM($FP116:GO116)&gt;BU115+DJ116,BU115+DJ116-EZ116,$C116-SUM($FP116:GO116))))</f>
        <v>0</v>
      </c>
      <c r="GQ116" s="11">
        <f ca="1">IF(BV115&lt;=0,0,IF($C116&lt;=SUM($FP116:GP116),0,IF(FA116+$C116-SUM($FP116:GP116)&gt;BV115+DK116,BV115+DK116-FA116,$C116-SUM($FP116:GP116))))</f>
        <v>0</v>
      </c>
      <c r="GR116" s="11">
        <f ca="1">IF(BW115&lt;=0,0,IF($C116&lt;=SUM($FP116:GQ116),0,IF(FB116+$C116-SUM($FP116:GQ116)&gt;BW115+DL116,BW115+DL116-FB116,$C116-SUM($FP116:GQ116))))</f>
        <v>0</v>
      </c>
      <c r="GS116" s="11">
        <f ca="1">IF(BX115&lt;=0,0,IF($C116&lt;=SUM($FP116:GR116),0,IF(FC116+$C116-SUM($FP116:GR116)&gt;BX115+DM116,BX115+DM116-FC116,$C116-SUM($FP116:GR116))))</f>
        <v>0</v>
      </c>
      <c r="GT116" s="11">
        <f ca="1">IF(BY115&lt;=0,0,IF($C116&lt;=SUM($FP116:GS116),0,IF(FD116+$C116-SUM($FP116:GS116)&gt;BY115+DN116,BY115+DN116-FD116,$C116-SUM($FP116:GS116))))</f>
        <v>0</v>
      </c>
      <c r="GU116" s="11">
        <f ca="1">IF(BZ115&lt;=0,0,IF($C116&lt;=SUM($FP116:GT116),0,IF(FE116+$C116-SUM($FP116:GT116)&gt;BZ115+DO116,BZ115+DO116-FE116,$C116-SUM($FP116:GT116))))</f>
        <v>0</v>
      </c>
      <c r="GV116" s="11">
        <f ca="1">IF(CA115&lt;=0,0,IF($C116&lt;=SUM($FP116:GU116),0,IF(FF116+$C116-SUM($FP116:GU116)&gt;CA115+DP116,CA115+DP116-FF116,$C116-SUM($FP116:GU116))))</f>
        <v>0</v>
      </c>
      <c r="GW116" s="11">
        <f ca="1">IF(CB115&lt;=0,0,IF($C116&lt;=SUM($FP116:GV116),0,IF(FG116+$C116-SUM($FP116:GV116)&gt;CB115+DQ116,CB115+DQ116-FG116,$C116-SUM($FP116:GV116))))</f>
        <v>0</v>
      </c>
      <c r="GX116" s="11">
        <f ca="1">IF(CC115&lt;=0,0,IF($C116&lt;=SUM($FP116:GW116),0,IF(FH116+$C116-SUM($FP116:GW116)&gt;CC115+DR116,CC115+DR116-FH116,$C116-SUM($FP116:GW116))))</f>
        <v>0</v>
      </c>
      <c r="GY116" s="11">
        <f ca="1">IF(CD115&lt;=0,0,IF($C116&lt;=SUM($FP116:GX116),0,IF(FI116+$C116-SUM($FP116:GX116)&gt;CD115+DS116,CD115+DS116-FI116,$C116-SUM($FP116:GX116))))</f>
        <v>0</v>
      </c>
      <c r="GZ116" s="11">
        <f ca="1">IF(CE115&lt;=0,0,IF($C116&lt;=SUM($FP116:GY116),0,IF(FJ116+$C116-SUM($FP116:GY116)&gt;CE115+DT116,CE115+DT116-FJ116,$C116-SUM($FP116:GY116))))</f>
        <v>0</v>
      </c>
      <c r="HA116" s="11">
        <f ca="1">IF(CF115&lt;=0,0,IF($C116&lt;=SUM($FP116:GZ116),0,IF(FK116+$C116-SUM($FP116:GZ116)&gt;CF115+DU116,CF115+DU116-FK116,$C116-SUM($FP116:GZ116))))</f>
        <v>0</v>
      </c>
      <c r="HB116" s="11">
        <f ca="1">IF(CG115&lt;=0,0,IF($C116&lt;=SUM($FP116:HA116),0,IF(FL116+$C116-SUM($FP116:HA116)&gt;CG115+DV116,CG115+DV116-FL116,$C116-SUM($FP116:HA116))))</f>
        <v>0</v>
      </c>
      <c r="HC116" s="11">
        <f ca="1">IF(CH115&lt;=0,0,IF($C116&lt;=SUM($FP116:HB116),0,IF(FM116+$C116-SUM($FP116:HB116)&gt;CH115+DW116,CH115+DW116-FM116,$C116-SUM($FP116:HB116))))</f>
        <v>0</v>
      </c>
    </row>
    <row r="117" spans="1:211" ht="11" customHeight="1" x14ac:dyDescent="0.15">
      <c r="A117" s="12" t="str">
        <f t="shared" ca="1" si="183"/>
        <v/>
      </c>
      <c r="B117" s="6" t="e">
        <f t="shared" ca="1" si="184"/>
        <v>#N/A</v>
      </c>
      <c r="C117" s="50" t="str">
        <f ca="1">IF(A117="","",IF(snowball,IF(($E$5-FN117)&lt;0,0,$E$5-FN117),0)+D117)</f>
        <v/>
      </c>
      <c r="D117" s="38"/>
      <c r="E117" s="11">
        <f t="shared" ca="1" si="185"/>
        <v>0</v>
      </c>
      <c r="F117" s="11">
        <f t="shared" ca="1" si="186"/>
        <v>0</v>
      </c>
      <c r="G117" s="11">
        <f t="shared" ca="1" si="187"/>
        <v>0</v>
      </c>
      <c r="H117" s="11">
        <f t="shared" ca="1" si="188"/>
        <v>0</v>
      </c>
      <c r="I117" s="11">
        <f t="shared" ca="1" si="189"/>
        <v>0</v>
      </c>
      <c r="J117" s="11">
        <f t="shared" ca="1" si="190"/>
        <v>0</v>
      </c>
      <c r="K117" s="11">
        <f t="shared" ca="1" si="191"/>
        <v>0</v>
      </c>
      <c r="L117" s="11">
        <f t="shared" ca="1" si="192"/>
        <v>0</v>
      </c>
      <c r="M117" s="11">
        <f t="shared" ca="1" si="193"/>
        <v>0</v>
      </c>
      <c r="N117" s="11">
        <f t="shared" ca="1" si="194"/>
        <v>0</v>
      </c>
      <c r="O117" s="11">
        <f t="shared" ca="1" si="195"/>
        <v>0</v>
      </c>
      <c r="P117" s="11">
        <f t="shared" ca="1" si="196"/>
        <v>0</v>
      </c>
      <c r="Q117" s="11">
        <f t="shared" ca="1" si="197"/>
        <v>0</v>
      </c>
      <c r="R117" s="11">
        <f t="shared" ca="1" si="198"/>
        <v>0</v>
      </c>
      <c r="S117" s="11">
        <f t="shared" ca="1" si="199"/>
        <v>0</v>
      </c>
      <c r="T117" s="11">
        <f t="shared" ca="1" si="200"/>
        <v>0</v>
      </c>
      <c r="U117" s="11">
        <f t="shared" ca="1" si="201"/>
        <v>0</v>
      </c>
      <c r="V117" s="11">
        <f t="shared" ca="1" si="202"/>
        <v>0</v>
      </c>
      <c r="W117" s="11">
        <f t="shared" ca="1" si="203"/>
        <v>0</v>
      </c>
      <c r="X117" s="11">
        <f t="shared" ca="1" si="204"/>
        <v>0</v>
      </c>
      <c r="Y117" s="11">
        <f t="shared" ca="1" si="205"/>
        <v>0</v>
      </c>
      <c r="Z117" s="11">
        <f t="shared" ca="1" si="206"/>
        <v>0</v>
      </c>
      <c r="AA117" s="11">
        <f t="shared" ca="1" si="207"/>
        <v>0</v>
      </c>
      <c r="AB117" s="11">
        <f t="shared" ca="1" si="208"/>
        <v>0</v>
      </c>
      <c r="AC117" s="11">
        <f t="shared" ca="1" si="209"/>
        <v>0</v>
      </c>
      <c r="AD117" s="11">
        <f t="shared" ca="1" si="210"/>
        <v>0</v>
      </c>
      <c r="AE117" s="11">
        <f t="shared" ca="1" si="211"/>
        <v>0</v>
      </c>
      <c r="AF117" s="11">
        <f t="shared" ca="1" si="212"/>
        <v>0</v>
      </c>
      <c r="AG117" s="11">
        <f t="shared" ca="1" si="213"/>
        <v>0</v>
      </c>
      <c r="AH117" s="11">
        <f t="shared" ca="1" si="214"/>
        <v>0</v>
      </c>
      <c r="AI117" s="11">
        <f t="shared" ca="1" si="215"/>
        <v>0</v>
      </c>
      <c r="AJ117" s="11">
        <f t="shared" ca="1" si="216"/>
        <v>0</v>
      </c>
      <c r="AK117" s="11">
        <f t="shared" ca="1" si="217"/>
        <v>0</v>
      </c>
      <c r="AL117" s="11">
        <f t="shared" ca="1" si="218"/>
        <v>0</v>
      </c>
      <c r="AM117" s="11">
        <f t="shared" ca="1" si="219"/>
        <v>0</v>
      </c>
      <c r="AN117" s="11">
        <f t="shared" ca="1" si="220"/>
        <v>0</v>
      </c>
      <c r="AO117" s="11">
        <f t="shared" ca="1" si="221"/>
        <v>0</v>
      </c>
      <c r="AP117" s="11">
        <f t="shared" ca="1" si="222"/>
        <v>0</v>
      </c>
      <c r="AQ117" s="11">
        <f t="shared" ca="1" si="223"/>
        <v>0</v>
      </c>
      <c r="AR117" s="11">
        <f t="shared" ca="1" si="224"/>
        <v>0</v>
      </c>
      <c r="AS117" s="35"/>
      <c r="AT117" s="11">
        <f t="shared" ca="1" si="225"/>
        <v>0</v>
      </c>
      <c r="AU117" s="11">
        <f t="shared" ca="1" si="226"/>
        <v>0</v>
      </c>
      <c r="AV117" s="11">
        <f t="shared" ca="1" si="227"/>
        <v>0</v>
      </c>
      <c r="AW117" s="11">
        <f t="shared" ca="1" si="228"/>
        <v>0</v>
      </c>
      <c r="AX117" s="11">
        <f t="shared" ca="1" si="229"/>
        <v>0</v>
      </c>
      <c r="AY117" s="11">
        <f t="shared" ca="1" si="230"/>
        <v>0</v>
      </c>
      <c r="AZ117" s="11">
        <f t="shared" ca="1" si="231"/>
        <v>0</v>
      </c>
      <c r="BA117" s="11">
        <f t="shared" ca="1" si="232"/>
        <v>0</v>
      </c>
      <c r="BB117" s="11">
        <f t="shared" ca="1" si="233"/>
        <v>0</v>
      </c>
      <c r="BC117" s="11">
        <f t="shared" ca="1" si="234"/>
        <v>0</v>
      </c>
      <c r="BD117" s="11">
        <f t="shared" ca="1" si="235"/>
        <v>0</v>
      </c>
      <c r="BE117" s="11">
        <f t="shared" ca="1" si="236"/>
        <v>0</v>
      </c>
      <c r="BF117" s="11">
        <f t="shared" ca="1" si="237"/>
        <v>0</v>
      </c>
      <c r="BG117" s="11">
        <f t="shared" ca="1" si="238"/>
        <v>0</v>
      </c>
      <c r="BH117" s="11">
        <f t="shared" ca="1" si="239"/>
        <v>0</v>
      </c>
      <c r="BI117" s="11">
        <f t="shared" ca="1" si="240"/>
        <v>0</v>
      </c>
      <c r="BJ117" s="11">
        <f t="shared" ca="1" si="241"/>
        <v>0</v>
      </c>
      <c r="BK117" s="11">
        <f t="shared" ca="1" si="242"/>
        <v>0</v>
      </c>
      <c r="BL117" s="11">
        <f t="shared" ca="1" si="243"/>
        <v>0</v>
      </c>
      <c r="BM117" s="11">
        <f t="shared" ca="1" si="244"/>
        <v>0</v>
      </c>
      <c r="BN117" s="11">
        <f t="shared" ca="1" si="245"/>
        <v>0</v>
      </c>
      <c r="BO117" s="11">
        <f t="shared" ca="1" si="246"/>
        <v>0</v>
      </c>
      <c r="BP117" s="11">
        <f t="shared" ca="1" si="247"/>
        <v>0</v>
      </c>
      <c r="BQ117" s="11">
        <f t="shared" ca="1" si="248"/>
        <v>0</v>
      </c>
      <c r="BR117" s="11">
        <f t="shared" ca="1" si="249"/>
        <v>0</v>
      </c>
      <c r="BS117" s="11">
        <f t="shared" ca="1" si="250"/>
        <v>0</v>
      </c>
      <c r="BT117" s="11">
        <f t="shared" ca="1" si="251"/>
        <v>0</v>
      </c>
      <c r="BU117" s="11">
        <f t="shared" ca="1" si="252"/>
        <v>0</v>
      </c>
      <c r="BV117" s="11">
        <f t="shared" ca="1" si="253"/>
        <v>0</v>
      </c>
      <c r="BW117" s="11">
        <f t="shared" ca="1" si="254"/>
        <v>0</v>
      </c>
      <c r="BX117" s="11">
        <f t="shared" ca="1" si="255"/>
        <v>0</v>
      </c>
      <c r="BY117" s="11">
        <f t="shared" ca="1" si="256"/>
        <v>0</v>
      </c>
      <c r="BZ117" s="11">
        <f t="shared" ca="1" si="257"/>
        <v>0</v>
      </c>
      <c r="CA117" s="11">
        <f t="shared" ca="1" si="258"/>
        <v>0</v>
      </c>
      <c r="CB117" s="11">
        <f t="shared" ca="1" si="259"/>
        <v>0</v>
      </c>
      <c r="CC117" s="11">
        <f t="shared" ca="1" si="260"/>
        <v>0</v>
      </c>
      <c r="CD117" s="11">
        <f t="shared" ca="1" si="261"/>
        <v>0</v>
      </c>
      <c r="CE117" s="11">
        <f t="shared" ca="1" si="262"/>
        <v>0</v>
      </c>
      <c r="CF117" s="11">
        <f t="shared" ca="1" si="263"/>
        <v>0</v>
      </c>
      <c r="CG117" s="11">
        <f t="shared" ca="1" si="264"/>
        <v>0</v>
      </c>
      <c r="CH117" s="11">
        <f t="shared" ca="1" si="265"/>
        <v>0</v>
      </c>
      <c r="CI117" s="3"/>
      <c r="CJ117" s="11">
        <f t="shared" ca="1" si="266"/>
        <v>0</v>
      </c>
      <c r="CK117" s="11">
        <f t="shared" ca="1" si="267"/>
        <v>0</v>
      </c>
      <c r="CL117" s="11">
        <f t="shared" ca="1" si="268"/>
        <v>0</v>
      </c>
      <c r="CM117" s="11">
        <f t="shared" ca="1" si="269"/>
        <v>0</v>
      </c>
      <c r="CN117" s="11">
        <f t="shared" ca="1" si="270"/>
        <v>0</v>
      </c>
      <c r="CO117" s="11">
        <f t="shared" ca="1" si="271"/>
        <v>0</v>
      </c>
      <c r="CP117" s="11">
        <f t="shared" ca="1" si="272"/>
        <v>0</v>
      </c>
      <c r="CQ117" s="11">
        <f t="shared" ca="1" si="273"/>
        <v>0</v>
      </c>
      <c r="CR117" s="11">
        <f t="shared" ca="1" si="274"/>
        <v>0</v>
      </c>
      <c r="CS117" s="11">
        <f t="shared" ca="1" si="275"/>
        <v>0</v>
      </c>
      <c r="CT117" s="11">
        <f t="shared" ca="1" si="276"/>
        <v>0</v>
      </c>
      <c r="CU117" s="11">
        <f t="shared" ca="1" si="277"/>
        <v>0</v>
      </c>
      <c r="CV117" s="11">
        <f t="shared" ca="1" si="278"/>
        <v>0</v>
      </c>
      <c r="CW117" s="11">
        <f t="shared" ca="1" si="279"/>
        <v>0</v>
      </c>
      <c r="CX117" s="11">
        <f t="shared" ca="1" si="280"/>
        <v>0</v>
      </c>
      <c r="CY117" s="11">
        <f t="shared" ca="1" si="281"/>
        <v>0</v>
      </c>
      <c r="CZ117" s="11">
        <f t="shared" ca="1" si="282"/>
        <v>0</v>
      </c>
      <c r="DA117" s="11">
        <f t="shared" ca="1" si="283"/>
        <v>0</v>
      </c>
      <c r="DB117" s="11">
        <f t="shared" ca="1" si="284"/>
        <v>0</v>
      </c>
      <c r="DC117" s="11">
        <f t="shared" ca="1" si="285"/>
        <v>0</v>
      </c>
      <c r="DD117" s="11">
        <f t="shared" ca="1" si="286"/>
        <v>0</v>
      </c>
      <c r="DE117" s="11">
        <f t="shared" ca="1" si="287"/>
        <v>0</v>
      </c>
      <c r="DF117" s="11">
        <f t="shared" ca="1" si="288"/>
        <v>0</v>
      </c>
      <c r="DG117" s="11">
        <f t="shared" ca="1" si="289"/>
        <v>0</v>
      </c>
      <c r="DH117" s="11">
        <f t="shared" ca="1" si="290"/>
        <v>0</v>
      </c>
      <c r="DI117" s="11">
        <f t="shared" ca="1" si="291"/>
        <v>0</v>
      </c>
      <c r="DJ117" s="11">
        <f t="shared" ca="1" si="292"/>
        <v>0</v>
      </c>
      <c r="DK117" s="11">
        <f t="shared" ca="1" si="293"/>
        <v>0</v>
      </c>
      <c r="DL117" s="11">
        <f t="shared" ca="1" si="294"/>
        <v>0</v>
      </c>
      <c r="DM117" s="11">
        <f t="shared" ca="1" si="295"/>
        <v>0</v>
      </c>
      <c r="DN117" s="11">
        <f t="shared" ca="1" si="296"/>
        <v>0</v>
      </c>
      <c r="DO117" s="11">
        <f t="shared" ca="1" si="297"/>
        <v>0</v>
      </c>
      <c r="DP117" s="11">
        <f t="shared" ca="1" si="298"/>
        <v>0</v>
      </c>
      <c r="DQ117" s="11">
        <f t="shared" ca="1" si="299"/>
        <v>0</v>
      </c>
      <c r="DR117" s="11">
        <f t="shared" ca="1" si="300"/>
        <v>0</v>
      </c>
      <c r="DS117" s="11">
        <f t="shared" ca="1" si="301"/>
        <v>0</v>
      </c>
      <c r="DT117" s="11">
        <f t="shared" ca="1" si="302"/>
        <v>0</v>
      </c>
      <c r="DU117" s="11">
        <f t="shared" ca="1" si="303"/>
        <v>0</v>
      </c>
      <c r="DV117" s="11">
        <f t="shared" ca="1" si="304"/>
        <v>0</v>
      </c>
      <c r="DW117" s="11">
        <f t="shared" ca="1" si="305"/>
        <v>0</v>
      </c>
      <c r="DX117" s="49">
        <f t="shared" ca="1" si="181"/>
        <v>0</v>
      </c>
      <c r="DY117" s="8"/>
      <c r="DZ117" s="11">
        <f t="shared" ca="1" si="306"/>
        <v>0</v>
      </c>
      <c r="EA117" s="11">
        <f t="shared" ca="1" si="307"/>
        <v>0</v>
      </c>
      <c r="EB117" s="11">
        <f t="shared" ca="1" si="308"/>
        <v>0</v>
      </c>
      <c r="EC117" s="11">
        <f t="shared" ca="1" si="309"/>
        <v>0</v>
      </c>
      <c r="ED117" s="11">
        <f t="shared" ca="1" si="310"/>
        <v>0</v>
      </c>
      <c r="EE117" s="11">
        <f t="shared" ca="1" si="311"/>
        <v>0</v>
      </c>
      <c r="EF117" s="11">
        <f t="shared" ca="1" si="312"/>
        <v>0</v>
      </c>
      <c r="EG117" s="11">
        <f t="shared" ca="1" si="313"/>
        <v>0</v>
      </c>
      <c r="EH117" s="11">
        <f t="shared" ca="1" si="314"/>
        <v>0</v>
      </c>
      <c r="EI117" s="11">
        <f t="shared" ca="1" si="315"/>
        <v>0</v>
      </c>
      <c r="EJ117" s="11">
        <f t="shared" ca="1" si="316"/>
        <v>0</v>
      </c>
      <c r="EK117" s="11">
        <f t="shared" ca="1" si="317"/>
        <v>0</v>
      </c>
      <c r="EL117" s="11">
        <f t="shared" ca="1" si="318"/>
        <v>0</v>
      </c>
      <c r="EM117" s="11">
        <f t="shared" ca="1" si="319"/>
        <v>0</v>
      </c>
      <c r="EN117" s="11">
        <f t="shared" ca="1" si="320"/>
        <v>0</v>
      </c>
      <c r="EO117" s="11">
        <f t="shared" ca="1" si="321"/>
        <v>0</v>
      </c>
      <c r="EP117" s="11">
        <f t="shared" ca="1" si="322"/>
        <v>0</v>
      </c>
      <c r="EQ117" s="11">
        <f t="shared" ca="1" si="323"/>
        <v>0</v>
      </c>
      <c r="ER117" s="11">
        <f t="shared" ca="1" si="324"/>
        <v>0</v>
      </c>
      <c r="ES117" s="11">
        <f t="shared" ca="1" si="325"/>
        <v>0</v>
      </c>
      <c r="ET117" s="11">
        <f t="shared" ca="1" si="326"/>
        <v>0</v>
      </c>
      <c r="EU117" s="11">
        <f t="shared" ca="1" si="327"/>
        <v>0</v>
      </c>
      <c r="EV117" s="11">
        <f t="shared" ca="1" si="328"/>
        <v>0</v>
      </c>
      <c r="EW117" s="11">
        <f t="shared" ca="1" si="329"/>
        <v>0</v>
      </c>
      <c r="EX117" s="11">
        <f t="shared" ca="1" si="330"/>
        <v>0</v>
      </c>
      <c r="EY117" s="11">
        <f t="shared" ca="1" si="331"/>
        <v>0</v>
      </c>
      <c r="EZ117" s="11">
        <f t="shared" ca="1" si="332"/>
        <v>0</v>
      </c>
      <c r="FA117" s="11">
        <f t="shared" ca="1" si="333"/>
        <v>0</v>
      </c>
      <c r="FB117" s="11">
        <f t="shared" ca="1" si="334"/>
        <v>0</v>
      </c>
      <c r="FC117" s="11">
        <f t="shared" ca="1" si="335"/>
        <v>0</v>
      </c>
      <c r="FD117" s="11">
        <f t="shared" ca="1" si="336"/>
        <v>0</v>
      </c>
      <c r="FE117" s="11">
        <f t="shared" ca="1" si="337"/>
        <v>0</v>
      </c>
      <c r="FF117" s="11">
        <f t="shared" ca="1" si="338"/>
        <v>0</v>
      </c>
      <c r="FG117" s="11">
        <f t="shared" ca="1" si="339"/>
        <v>0</v>
      </c>
      <c r="FH117" s="11">
        <f t="shared" ca="1" si="340"/>
        <v>0</v>
      </c>
      <c r="FI117" s="11">
        <f t="shared" ca="1" si="341"/>
        <v>0</v>
      </c>
      <c r="FJ117" s="11">
        <f t="shared" ca="1" si="342"/>
        <v>0</v>
      </c>
      <c r="FK117" s="11">
        <f t="shared" ca="1" si="343"/>
        <v>0</v>
      </c>
      <c r="FL117" s="11">
        <f t="shared" ca="1" si="344"/>
        <v>0</v>
      </c>
      <c r="FM117" s="11">
        <f t="shared" ca="1" si="345"/>
        <v>0</v>
      </c>
      <c r="FN117" s="49">
        <f t="shared" ca="1" si="182"/>
        <v>0</v>
      </c>
      <c r="FO117" s="14"/>
      <c r="FP117" s="37">
        <f t="shared" ca="1" si="346"/>
        <v>0</v>
      </c>
      <c r="FQ117" s="11">
        <f ca="1">IF(AV116&lt;=0,0,IF($C117&lt;=SUM($FP117:FP117),0,IF(EA117+$C117-SUM($FP117:FP117)&gt;AV116+CK117,AV116+CK117-EA117,$C117-SUM($FP117:FP117))))</f>
        <v>0</v>
      </c>
      <c r="FR117" s="11">
        <f ca="1">IF(AW116&lt;=0,0,IF($C117&lt;=SUM($FP117:FQ117),0,IF(EB117+$C117-SUM($FP117:FQ117)&gt;AW116+CL117,AW116+CL117-EB117,$C117-SUM($FP117:FQ117))))</f>
        <v>0</v>
      </c>
      <c r="FS117" s="11">
        <f ca="1">IF(AX116&lt;=0,0,IF($C117&lt;=SUM($FP117:FR117),0,IF(EC117+$C117-SUM($FP117:FR117)&gt;AX116+CM117,AX116+CM117-EC117,$C117-SUM($FP117:FR117))))</f>
        <v>0</v>
      </c>
      <c r="FT117" s="11">
        <f ca="1">IF(AY116&lt;=0,0,IF($C117&lt;=SUM($FP117:FS117),0,IF(ED117+$C117-SUM($FP117:FS117)&gt;AY116+CN117,AY116+CN117-ED117,$C117-SUM($FP117:FS117))))</f>
        <v>0</v>
      </c>
      <c r="FU117" s="11">
        <f ca="1">IF(AZ116&lt;=0,0,IF($C117&lt;=SUM($FP117:FT117),0,IF(EE117+$C117-SUM($FP117:FT117)&gt;AZ116+CO117,AZ116+CO117-EE117,$C117-SUM($FP117:FT117))))</f>
        <v>0</v>
      </c>
      <c r="FV117" s="11">
        <f ca="1">IF(BA116&lt;=0,0,IF($C117&lt;=SUM($FP117:FU117),0,IF(EF117+$C117-SUM($FP117:FU117)&gt;BA116+CP117,BA116+CP117-EF117,$C117-SUM($FP117:FU117))))</f>
        <v>0</v>
      </c>
      <c r="FW117" s="11">
        <f ca="1">IF(BB116&lt;=0,0,IF($C117&lt;=SUM($FP117:FV117),0,IF(EG117+$C117-SUM($FP117:FV117)&gt;BB116+CQ117,BB116+CQ117-EG117,$C117-SUM($FP117:FV117))))</f>
        <v>0</v>
      </c>
      <c r="FX117" s="11">
        <f ca="1">IF(BC116&lt;=0,0,IF($C117&lt;=SUM($FP117:FW117),0,IF(EH117+$C117-SUM($FP117:FW117)&gt;BC116+CR117,BC116+CR117-EH117,$C117-SUM($FP117:FW117))))</f>
        <v>0</v>
      </c>
      <c r="FY117" s="11">
        <f ca="1">IF(BD116&lt;=0,0,IF($C117&lt;=SUM($FP117:FX117),0,IF(EI117+$C117-SUM($FP117:FX117)&gt;BD116+CS117,BD116+CS117-EI117,$C117-SUM($FP117:FX117))))</f>
        <v>0</v>
      </c>
      <c r="FZ117" s="11">
        <f ca="1">IF(BE116&lt;=0,0,IF($C117&lt;=SUM($FP117:FY117),0,IF(EJ117+$C117-SUM($FP117:FY117)&gt;BE116+CT117,BE116+CT117-EJ117,$C117-SUM($FP117:FY117))))</f>
        <v>0</v>
      </c>
      <c r="GA117" s="11">
        <f ca="1">IF(BF116&lt;=0,0,IF($C117&lt;=SUM($FP117:FZ117),0,IF(EK117+$C117-SUM($FP117:FZ117)&gt;BF116+CU117,BF116+CU117-EK117,$C117-SUM($FP117:FZ117))))</f>
        <v>0</v>
      </c>
      <c r="GB117" s="11">
        <f ca="1">IF(BG116&lt;=0,0,IF($C117&lt;=SUM($FP117:GA117),0,IF(EL117+$C117-SUM($FP117:GA117)&gt;BG116+CV117,BG116+CV117-EL117,$C117-SUM($FP117:GA117))))</f>
        <v>0</v>
      </c>
      <c r="GC117" s="11">
        <f ca="1">IF(BH116&lt;=0,0,IF($C117&lt;=SUM($FP117:GB117),0,IF(EM117+$C117-SUM($FP117:GB117)&gt;BH116+CW117,BH116+CW117-EM117,$C117-SUM($FP117:GB117))))</f>
        <v>0</v>
      </c>
      <c r="GD117" s="11">
        <f ca="1">IF(BI116&lt;=0,0,IF($C117&lt;=SUM($FP117:GC117),0,IF(EN117+$C117-SUM($FP117:GC117)&gt;BI116+CX117,BI116+CX117-EN117,$C117-SUM($FP117:GC117))))</f>
        <v>0</v>
      </c>
      <c r="GE117" s="11">
        <f ca="1">IF(BJ116&lt;=0,0,IF($C117&lt;=SUM($FP117:GD117),0,IF(EO117+$C117-SUM($FP117:GD117)&gt;BJ116+CY117,BJ116+CY117-EO117,$C117-SUM($FP117:GD117))))</f>
        <v>0</v>
      </c>
      <c r="GF117" s="11">
        <f ca="1">IF(BK116&lt;=0,0,IF($C117&lt;=SUM($FP117:GE117),0,IF(EP117+$C117-SUM($FP117:GE117)&gt;BK116+CZ117,BK116+CZ117-EP117,$C117-SUM($FP117:GE117))))</f>
        <v>0</v>
      </c>
      <c r="GG117" s="11">
        <f ca="1">IF(BL116&lt;=0,0,IF($C117&lt;=SUM($FP117:GF117),0,IF(EQ117+$C117-SUM($FP117:GF117)&gt;BL116+DA117,BL116+DA117-EQ117,$C117-SUM($FP117:GF117))))</f>
        <v>0</v>
      </c>
      <c r="GH117" s="11">
        <f ca="1">IF(BM116&lt;=0,0,IF($C117&lt;=SUM($FP117:GG117),0,IF(ER117+$C117-SUM($FP117:GG117)&gt;BM116+DB117,BM116+DB117-ER117,$C117-SUM($FP117:GG117))))</f>
        <v>0</v>
      </c>
      <c r="GI117" s="11">
        <f ca="1">IF(BN116&lt;=0,0,IF($C117&lt;=SUM($FP117:GH117),0,IF(ES117+$C117-SUM($FP117:GH117)&gt;BN116+DC117,BN116+DC117-ES117,$C117-SUM($FP117:GH117))))</f>
        <v>0</v>
      </c>
      <c r="GJ117" s="11">
        <f ca="1">IF(BO116&lt;=0,0,IF($C117&lt;=SUM($FP117:GI117),0,IF(ET117+$C117-SUM($FP117:GI117)&gt;BO116+DD117,BO116+DD117-ET117,$C117-SUM($FP117:GI117))))</f>
        <v>0</v>
      </c>
      <c r="GK117" s="11">
        <f ca="1">IF(BP116&lt;=0,0,IF($C117&lt;=SUM($FP117:GJ117),0,IF(EU117+$C117-SUM($FP117:GJ117)&gt;BP116+DE117,BP116+DE117-EU117,$C117-SUM($FP117:GJ117))))</f>
        <v>0</v>
      </c>
      <c r="GL117" s="11">
        <f ca="1">IF(BQ116&lt;=0,0,IF($C117&lt;=SUM($FP117:GK117),0,IF(EV117+$C117-SUM($FP117:GK117)&gt;BQ116+DF117,BQ116+DF117-EV117,$C117-SUM($FP117:GK117))))</f>
        <v>0</v>
      </c>
      <c r="GM117" s="11">
        <f ca="1">IF(BR116&lt;=0,0,IF($C117&lt;=SUM($FP117:GL117),0,IF(EW117+$C117-SUM($FP117:GL117)&gt;BR116+DG117,BR116+DG117-EW117,$C117-SUM($FP117:GL117))))</f>
        <v>0</v>
      </c>
      <c r="GN117" s="11">
        <f ca="1">IF(BS116&lt;=0,0,IF($C117&lt;=SUM($FP117:GM117),0,IF(EX117+$C117-SUM($FP117:GM117)&gt;BS116+DH117,BS116+DH117-EX117,$C117-SUM($FP117:GM117))))</f>
        <v>0</v>
      </c>
      <c r="GO117" s="11">
        <f ca="1">IF(BT116&lt;=0,0,IF($C117&lt;=SUM($FP117:GN117),0,IF(EY117+$C117-SUM($FP117:GN117)&gt;BT116+DI117,BT116+DI117-EY117,$C117-SUM($FP117:GN117))))</f>
        <v>0</v>
      </c>
      <c r="GP117" s="11">
        <f ca="1">IF(BU116&lt;=0,0,IF($C117&lt;=SUM($FP117:GO117),0,IF(EZ117+$C117-SUM($FP117:GO117)&gt;BU116+DJ117,BU116+DJ117-EZ117,$C117-SUM($FP117:GO117))))</f>
        <v>0</v>
      </c>
      <c r="GQ117" s="11">
        <f ca="1">IF(BV116&lt;=0,0,IF($C117&lt;=SUM($FP117:GP117),0,IF(FA117+$C117-SUM($FP117:GP117)&gt;BV116+DK117,BV116+DK117-FA117,$C117-SUM($FP117:GP117))))</f>
        <v>0</v>
      </c>
      <c r="GR117" s="11">
        <f ca="1">IF(BW116&lt;=0,0,IF($C117&lt;=SUM($FP117:GQ117),0,IF(FB117+$C117-SUM($FP117:GQ117)&gt;BW116+DL117,BW116+DL117-FB117,$C117-SUM($FP117:GQ117))))</f>
        <v>0</v>
      </c>
      <c r="GS117" s="11">
        <f ca="1">IF(BX116&lt;=0,0,IF($C117&lt;=SUM($FP117:GR117),0,IF(FC117+$C117-SUM($FP117:GR117)&gt;BX116+DM117,BX116+DM117-FC117,$C117-SUM($FP117:GR117))))</f>
        <v>0</v>
      </c>
      <c r="GT117" s="11">
        <f ca="1">IF(BY116&lt;=0,0,IF($C117&lt;=SUM($FP117:GS117),0,IF(FD117+$C117-SUM($FP117:GS117)&gt;BY116+DN117,BY116+DN117-FD117,$C117-SUM($FP117:GS117))))</f>
        <v>0</v>
      </c>
      <c r="GU117" s="11">
        <f ca="1">IF(BZ116&lt;=0,0,IF($C117&lt;=SUM($FP117:GT117),0,IF(FE117+$C117-SUM($FP117:GT117)&gt;BZ116+DO117,BZ116+DO117-FE117,$C117-SUM($FP117:GT117))))</f>
        <v>0</v>
      </c>
      <c r="GV117" s="11">
        <f ca="1">IF(CA116&lt;=0,0,IF($C117&lt;=SUM($FP117:GU117),0,IF(FF117+$C117-SUM($FP117:GU117)&gt;CA116+DP117,CA116+DP117-FF117,$C117-SUM($FP117:GU117))))</f>
        <v>0</v>
      </c>
      <c r="GW117" s="11">
        <f ca="1">IF(CB116&lt;=0,0,IF($C117&lt;=SUM($FP117:GV117),0,IF(FG117+$C117-SUM($FP117:GV117)&gt;CB116+DQ117,CB116+DQ117-FG117,$C117-SUM($FP117:GV117))))</f>
        <v>0</v>
      </c>
      <c r="GX117" s="11">
        <f ca="1">IF(CC116&lt;=0,0,IF($C117&lt;=SUM($FP117:GW117),0,IF(FH117+$C117-SUM($FP117:GW117)&gt;CC116+DR117,CC116+DR117-FH117,$C117-SUM($FP117:GW117))))</f>
        <v>0</v>
      </c>
      <c r="GY117" s="11">
        <f ca="1">IF(CD116&lt;=0,0,IF($C117&lt;=SUM($FP117:GX117),0,IF(FI117+$C117-SUM($FP117:GX117)&gt;CD116+DS117,CD116+DS117-FI117,$C117-SUM($FP117:GX117))))</f>
        <v>0</v>
      </c>
      <c r="GZ117" s="11">
        <f ca="1">IF(CE116&lt;=0,0,IF($C117&lt;=SUM($FP117:GY117),0,IF(FJ117+$C117-SUM($FP117:GY117)&gt;CE116+DT117,CE116+DT117-FJ117,$C117-SUM($FP117:GY117))))</f>
        <v>0</v>
      </c>
      <c r="HA117" s="11">
        <f ca="1">IF(CF116&lt;=0,0,IF($C117&lt;=SUM($FP117:GZ117),0,IF(FK117+$C117-SUM($FP117:GZ117)&gt;CF116+DU117,CF116+DU117-FK117,$C117-SUM($FP117:GZ117))))</f>
        <v>0</v>
      </c>
      <c r="HB117" s="11">
        <f ca="1">IF(CG116&lt;=0,0,IF($C117&lt;=SUM($FP117:HA117),0,IF(FL117+$C117-SUM($FP117:HA117)&gt;CG116+DV117,CG116+DV117-FL117,$C117-SUM($FP117:HA117))))</f>
        <v>0</v>
      </c>
      <c r="HC117" s="11">
        <f ca="1">IF(CH116&lt;=0,0,IF($C117&lt;=SUM($FP117:HB117),0,IF(FM117+$C117-SUM($FP117:HB117)&gt;CH116+DW117,CH116+DW117-FM117,$C117-SUM($FP117:HB117))))</f>
        <v>0</v>
      </c>
    </row>
    <row r="118" spans="1:211" ht="11" customHeight="1" x14ac:dyDescent="0.15">
      <c r="A118" s="12" t="str">
        <f t="shared" ca="1" si="183"/>
        <v/>
      </c>
      <c r="B118" s="6" t="e">
        <f t="shared" ca="1" si="184"/>
        <v>#N/A</v>
      </c>
      <c r="C118" s="50" t="str">
        <f ca="1">IF(A118="","",IF(snowball,IF(($E$5-FN118)&lt;0,0,$E$5-FN118),0)+D118)</f>
        <v/>
      </c>
      <c r="D118" s="38"/>
      <c r="E118" s="11">
        <f t="shared" ca="1" si="185"/>
        <v>0</v>
      </c>
      <c r="F118" s="11">
        <f t="shared" ca="1" si="186"/>
        <v>0</v>
      </c>
      <c r="G118" s="11">
        <f t="shared" ca="1" si="187"/>
        <v>0</v>
      </c>
      <c r="H118" s="11">
        <f t="shared" ca="1" si="188"/>
        <v>0</v>
      </c>
      <c r="I118" s="11">
        <f t="shared" ca="1" si="189"/>
        <v>0</v>
      </c>
      <c r="J118" s="11">
        <f t="shared" ca="1" si="190"/>
        <v>0</v>
      </c>
      <c r="K118" s="11">
        <f t="shared" ca="1" si="191"/>
        <v>0</v>
      </c>
      <c r="L118" s="11">
        <f t="shared" ca="1" si="192"/>
        <v>0</v>
      </c>
      <c r="M118" s="11">
        <f t="shared" ca="1" si="193"/>
        <v>0</v>
      </c>
      <c r="N118" s="11">
        <f t="shared" ca="1" si="194"/>
        <v>0</v>
      </c>
      <c r="O118" s="11">
        <f t="shared" ca="1" si="195"/>
        <v>0</v>
      </c>
      <c r="P118" s="11">
        <f t="shared" ca="1" si="196"/>
        <v>0</v>
      </c>
      <c r="Q118" s="11">
        <f t="shared" ca="1" si="197"/>
        <v>0</v>
      </c>
      <c r="R118" s="11">
        <f t="shared" ca="1" si="198"/>
        <v>0</v>
      </c>
      <c r="S118" s="11">
        <f t="shared" ca="1" si="199"/>
        <v>0</v>
      </c>
      <c r="T118" s="11">
        <f t="shared" ca="1" si="200"/>
        <v>0</v>
      </c>
      <c r="U118" s="11">
        <f t="shared" ca="1" si="201"/>
        <v>0</v>
      </c>
      <c r="V118" s="11">
        <f t="shared" ca="1" si="202"/>
        <v>0</v>
      </c>
      <c r="W118" s="11">
        <f t="shared" ca="1" si="203"/>
        <v>0</v>
      </c>
      <c r="X118" s="11">
        <f t="shared" ca="1" si="204"/>
        <v>0</v>
      </c>
      <c r="Y118" s="11">
        <f t="shared" ca="1" si="205"/>
        <v>0</v>
      </c>
      <c r="Z118" s="11">
        <f t="shared" ca="1" si="206"/>
        <v>0</v>
      </c>
      <c r="AA118" s="11">
        <f t="shared" ca="1" si="207"/>
        <v>0</v>
      </c>
      <c r="AB118" s="11">
        <f t="shared" ca="1" si="208"/>
        <v>0</v>
      </c>
      <c r="AC118" s="11">
        <f t="shared" ca="1" si="209"/>
        <v>0</v>
      </c>
      <c r="AD118" s="11">
        <f t="shared" ca="1" si="210"/>
        <v>0</v>
      </c>
      <c r="AE118" s="11">
        <f t="shared" ca="1" si="211"/>
        <v>0</v>
      </c>
      <c r="AF118" s="11">
        <f t="shared" ca="1" si="212"/>
        <v>0</v>
      </c>
      <c r="AG118" s="11">
        <f t="shared" ca="1" si="213"/>
        <v>0</v>
      </c>
      <c r="AH118" s="11">
        <f t="shared" ca="1" si="214"/>
        <v>0</v>
      </c>
      <c r="AI118" s="11">
        <f t="shared" ca="1" si="215"/>
        <v>0</v>
      </c>
      <c r="AJ118" s="11">
        <f t="shared" ca="1" si="216"/>
        <v>0</v>
      </c>
      <c r="AK118" s="11">
        <f t="shared" ca="1" si="217"/>
        <v>0</v>
      </c>
      <c r="AL118" s="11">
        <f t="shared" ca="1" si="218"/>
        <v>0</v>
      </c>
      <c r="AM118" s="11">
        <f t="shared" ca="1" si="219"/>
        <v>0</v>
      </c>
      <c r="AN118" s="11">
        <f t="shared" ca="1" si="220"/>
        <v>0</v>
      </c>
      <c r="AO118" s="11">
        <f t="shared" ca="1" si="221"/>
        <v>0</v>
      </c>
      <c r="AP118" s="11">
        <f t="shared" ca="1" si="222"/>
        <v>0</v>
      </c>
      <c r="AQ118" s="11">
        <f t="shared" ca="1" si="223"/>
        <v>0</v>
      </c>
      <c r="AR118" s="11">
        <f t="shared" ca="1" si="224"/>
        <v>0</v>
      </c>
      <c r="AS118" s="35"/>
      <c r="AT118" s="11">
        <f t="shared" ca="1" si="225"/>
        <v>0</v>
      </c>
      <c r="AU118" s="11">
        <f t="shared" ca="1" si="226"/>
        <v>0</v>
      </c>
      <c r="AV118" s="11">
        <f t="shared" ca="1" si="227"/>
        <v>0</v>
      </c>
      <c r="AW118" s="11">
        <f t="shared" ca="1" si="228"/>
        <v>0</v>
      </c>
      <c r="AX118" s="11">
        <f t="shared" ca="1" si="229"/>
        <v>0</v>
      </c>
      <c r="AY118" s="11">
        <f t="shared" ca="1" si="230"/>
        <v>0</v>
      </c>
      <c r="AZ118" s="11">
        <f t="shared" ca="1" si="231"/>
        <v>0</v>
      </c>
      <c r="BA118" s="11">
        <f t="shared" ca="1" si="232"/>
        <v>0</v>
      </c>
      <c r="BB118" s="11">
        <f t="shared" ca="1" si="233"/>
        <v>0</v>
      </c>
      <c r="BC118" s="11">
        <f t="shared" ca="1" si="234"/>
        <v>0</v>
      </c>
      <c r="BD118" s="11">
        <f t="shared" ca="1" si="235"/>
        <v>0</v>
      </c>
      <c r="BE118" s="11">
        <f t="shared" ca="1" si="236"/>
        <v>0</v>
      </c>
      <c r="BF118" s="11">
        <f t="shared" ca="1" si="237"/>
        <v>0</v>
      </c>
      <c r="BG118" s="11">
        <f t="shared" ca="1" si="238"/>
        <v>0</v>
      </c>
      <c r="BH118" s="11">
        <f t="shared" ca="1" si="239"/>
        <v>0</v>
      </c>
      <c r="BI118" s="11">
        <f t="shared" ca="1" si="240"/>
        <v>0</v>
      </c>
      <c r="BJ118" s="11">
        <f t="shared" ca="1" si="241"/>
        <v>0</v>
      </c>
      <c r="BK118" s="11">
        <f t="shared" ca="1" si="242"/>
        <v>0</v>
      </c>
      <c r="BL118" s="11">
        <f t="shared" ca="1" si="243"/>
        <v>0</v>
      </c>
      <c r="BM118" s="11">
        <f t="shared" ca="1" si="244"/>
        <v>0</v>
      </c>
      <c r="BN118" s="11">
        <f t="shared" ca="1" si="245"/>
        <v>0</v>
      </c>
      <c r="BO118" s="11">
        <f t="shared" ca="1" si="246"/>
        <v>0</v>
      </c>
      <c r="BP118" s="11">
        <f t="shared" ca="1" si="247"/>
        <v>0</v>
      </c>
      <c r="BQ118" s="11">
        <f t="shared" ca="1" si="248"/>
        <v>0</v>
      </c>
      <c r="BR118" s="11">
        <f t="shared" ca="1" si="249"/>
        <v>0</v>
      </c>
      <c r="BS118" s="11">
        <f t="shared" ca="1" si="250"/>
        <v>0</v>
      </c>
      <c r="BT118" s="11">
        <f t="shared" ca="1" si="251"/>
        <v>0</v>
      </c>
      <c r="BU118" s="11">
        <f t="shared" ca="1" si="252"/>
        <v>0</v>
      </c>
      <c r="BV118" s="11">
        <f t="shared" ca="1" si="253"/>
        <v>0</v>
      </c>
      <c r="BW118" s="11">
        <f t="shared" ca="1" si="254"/>
        <v>0</v>
      </c>
      <c r="BX118" s="11">
        <f t="shared" ca="1" si="255"/>
        <v>0</v>
      </c>
      <c r="BY118" s="11">
        <f t="shared" ca="1" si="256"/>
        <v>0</v>
      </c>
      <c r="BZ118" s="11">
        <f t="shared" ca="1" si="257"/>
        <v>0</v>
      </c>
      <c r="CA118" s="11">
        <f t="shared" ca="1" si="258"/>
        <v>0</v>
      </c>
      <c r="CB118" s="11">
        <f t="shared" ca="1" si="259"/>
        <v>0</v>
      </c>
      <c r="CC118" s="11">
        <f t="shared" ca="1" si="260"/>
        <v>0</v>
      </c>
      <c r="CD118" s="11">
        <f t="shared" ca="1" si="261"/>
        <v>0</v>
      </c>
      <c r="CE118" s="11">
        <f t="shared" ca="1" si="262"/>
        <v>0</v>
      </c>
      <c r="CF118" s="11">
        <f t="shared" ca="1" si="263"/>
        <v>0</v>
      </c>
      <c r="CG118" s="11">
        <f t="shared" ca="1" si="264"/>
        <v>0</v>
      </c>
      <c r="CH118" s="11">
        <f t="shared" ca="1" si="265"/>
        <v>0</v>
      </c>
      <c r="CI118" s="3"/>
      <c r="CJ118" s="11">
        <f t="shared" ca="1" si="266"/>
        <v>0</v>
      </c>
      <c r="CK118" s="11">
        <f t="shared" ca="1" si="267"/>
        <v>0</v>
      </c>
      <c r="CL118" s="11">
        <f t="shared" ca="1" si="268"/>
        <v>0</v>
      </c>
      <c r="CM118" s="11">
        <f t="shared" ca="1" si="269"/>
        <v>0</v>
      </c>
      <c r="CN118" s="11">
        <f t="shared" ca="1" si="270"/>
        <v>0</v>
      </c>
      <c r="CO118" s="11">
        <f t="shared" ca="1" si="271"/>
        <v>0</v>
      </c>
      <c r="CP118" s="11">
        <f t="shared" ca="1" si="272"/>
        <v>0</v>
      </c>
      <c r="CQ118" s="11">
        <f t="shared" ca="1" si="273"/>
        <v>0</v>
      </c>
      <c r="CR118" s="11">
        <f t="shared" ca="1" si="274"/>
        <v>0</v>
      </c>
      <c r="CS118" s="11">
        <f t="shared" ca="1" si="275"/>
        <v>0</v>
      </c>
      <c r="CT118" s="11">
        <f t="shared" ca="1" si="276"/>
        <v>0</v>
      </c>
      <c r="CU118" s="11">
        <f t="shared" ca="1" si="277"/>
        <v>0</v>
      </c>
      <c r="CV118" s="11">
        <f t="shared" ca="1" si="278"/>
        <v>0</v>
      </c>
      <c r="CW118" s="11">
        <f t="shared" ca="1" si="279"/>
        <v>0</v>
      </c>
      <c r="CX118" s="11">
        <f t="shared" ca="1" si="280"/>
        <v>0</v>
      </c>
      <c r="CY118" s="11">
        <f t="shared" ca="1" si="281"/>
        <v>0</v>
      </c>
      <c r="CZ118" s="11">
        <f t="shared" ca="1" si="282"/>
        <v>0</v>
      </c>
      <c r="DA118" s="11">
        <f t="shared" ca="1" si="283"/>
        <v>0</v>
      </c>
      <c r="DB118" s="11">
        <f t="shared" ca="1" si="284"/>
        <v>0</v>
      </c>
      <c r="DC118" s="11">
        <f t="shared" ca="1" si="285"/>
        <v>0</v>
      </c>
      <c r="DD118" s="11">
        <f t="shared" ca="1" si="286"/>
        <v>0</v>
      </c>
      <c r="DE118" s="11">
        <f t="shared" ca="1" si="287"/>
        <v>0</v>
      </c>
      <c r="DF118" s="11">
        <f t="shared" ca="1" si="288"/>
        <v>0</v>
      </c>
      <c r="DG118" s="11">
        <f t="shared" ca="1" si="289"/>
        <v>0</v>
      </c>
      <c r="DH118" s="11">
        <f t="shared" ca="1" si="290"/>
        <v>0</v>
      </c>
      <c r="DI118" s="11">
        <f t="shared" ca="1" si="291"/>
        <v>0</v>
      </c>
      <c r="DJ118" s="11">
        <f t="shared" ca="1" si="292"/>
        <v>0</v>
      </c>
      <c r="DK118" s="11">
        <f t="shared" ca="1" si="293"/>
        <v>0</v>
      </c>
      <c r="DL118" s="11">
        <f t="shared" ca="1" si="294"/>
        <v>0</v>
      </c>
      <c r="DM118" s="11">
        <f t="shared" ca="1" si="295"/>
        <v>0</v>
      </c>
      <c r="DN118" s="11">
        <f t="shared" ca="1" si="296"/>
        <v>0</v>
      </c>
      <c r="DO118" s="11">
        <f t="shared" ca="1" si="297"/>
        <v>0</v>
      </c>
      <c r="DP118" s="11">
        <f t="shared" ca="1" si="298"/>
        <v>0</v>
      </c>
      <c r="DQ118" s="11">
        <f t="shared" ca="1" si="299"/>
        <v>0</v>
      </c>
      <c r="DR118" s="11">
        <f t="shared" ca="1" si="300"/>
        <v>0</v>
      </c>
      <c r="DS118" s="11">
        <f t="shared" ca="1" si="301"/>
        <v>0</v>
      </c>
      <c r="DT118" s="11">
        <f t="shared" ca="1" si="302"/>
        <v>0</v>
      </c>
      <c r="DU118" s="11">
        <f t="shared" ca="1" si="303"/>
        <v>0</v>
      </c>
      <c r="DV118" s="11">
        <f t="shared" ca="1" si="304"/>
        <v>0</v>
      </c>
      <c r="DW118" s="11">
        <f t="shared" ca="1" si="305"/>
        <v>0</v>
      </c>
      <c r="DX118" s="49">
        <f t="shared" ca="1" si="181"/>
        <v>0</v>
      </c>
      <c r="DY118" s="8"/>
      <c r="DZ118" s="11">
        <f t="shared" ca="1" si="306"/>
        <v>0</v>
      </c>
      <c r="EA118" s="11">
        <f t="shared" ca="1" si="307"/>
        <v>0</v>
      </c>
      <c r="EB118" s="11">
        <f t="shared" ca="1" si="308"/>
        <v>0</v>
      </c>
      <c r="EC118" s="11">
        <f t="shared" ca="1" si="309"/>
        <v>0</v>
      </c>
      <c r="ED118" s="11">
        <f t="shared" ca="1" si="310"/>
        <v>0</v>
      </c>
      <c r="EE118" s="11">
        <f t="shared" ca="1" si="311"/>
        <v>0</v>
      </c>
      <c r="EF118" s="11">
        <f t="shared" ca="1" si="312"/>
        <v>0</v>
      </c>
      <c r="EG118" s="11">
        <f t="shared" ca="1" si="313"/>
        <v>0</v>
      </c>
      <c r="EH118" s="11">
        <f t="shared" ca="1" si="314"/>
        <v>0</v>
      </c>
      <c r="EI118" s="11">
        <f t="shared" ca="1" si="315"/>
        <v>0</v>
      </c>
      <c r="EJ118" s="11">
        <f t="shared" ca="1" si="316"/>
        <v>0</v>
      </c>
      <c r="EK118" s="11">
        <f t="shared" ca="1" si="317"/>
        <v>0</v>
      </c>
      <c r="EL118" s="11">
        <f t="shared" ca="1" si="318"/>
        <v>0</v>
      </c>
      <c r="EM118" s="11">
        <f t="shared" ca="1" si="319"/>
        <v>0</v>
      </c>
      <c r="EN118" s="11">
        <f t="shared" ca="1" si="320"/>
        <v>0</v>
      </c>
      <c r="EO118" s="11">
        <f t="shared" ca="1" si="321"/>
        <v>0</v>
      </c>
      <c r="EP118" s="11">
        <f t="shared" ca="1" si="322"/>
        <v>0</v>
      </c>
      <c r="EQ118" s="11">
        <f t="shared" ca="1" si="323"/>
        <v>0</v>
      </c>
      <c r="ER118" s="11">
        <f t="shared" ca="1" si="324"/>
        <v>0</v>
      </c>
      <c r="ES118" s="11">
        <f t="shared" ca="1" si="325"/>
        <v>0</v>
      </c>
      <c r="ET118" s="11">
        <f t="shared" ca="1" si="326"/>
        <v>0</v>
      </c>
      <c r="EU118" s="11">
        <f t="shared" ca="1" si="327"/>
        <v>0</v>
      </c>
      <c r="EV118" s="11">
        <f t="shared" ca="1" si="328"/>
        <v>0</v>
      </c>
      <c r="EW118" s="11">
        <f t="shared" ca="1" si="329"/>
        <v>0</v>
      </c>
      <c r="EX118" s="11">
        <f t="shared" ca="1" si="330"/>
        <v>0</v>
      </c>
      <c r="EY118" s="11">
        <f t="shared" ca="1" si="331"/>
        <v>0</v>
      </c>
      <c r="EZ118" s="11">
        <f t="shared" ca="1" si="332"/>
        <v>0</v>
      </c>
      <c r="FA118" s="11">
        <f t="shared" ca="1" si="333"/>
        <v>0</v>
      </c>
      <c r="FB118" s="11">
        <f t="shared" ca="1" si="334"/>
        <v>0</v>
      </c>
      <c r="FC118" s="11">
        <f t="shared" ca="1" si="335"/>
        <v>0</v>
      </c>
      <c r="FD118" s="11">
        <f t="shared" ca="1" si="336"/>
        <v>0</v>
      </c>
      <c r="FE118" s="11">
        <f t="shared" ca="1" si="337"/>
        <v>0</v>
      </c>
      <c r="FF118" s="11">
        <f t="shared" ca="1" si="338"/>
        <v>0</v>
      </c>
      <c r="FG118" s="11">
        <f t="shared" ca="1" si="339"/>
        <v>0</v>
      </c>
      <c r="FH118" s="11">
        <f t="shared" ca="1" si="340"/>
        <v>0</v>
      </c>
      <c r="FI118" s="11">
        <f t="shared" ca="1" si="341"/>
        <v>0</v>
      </c>
      <c r="FJ118" s="11">
        <f t="shared" ca="1" si="342"/>
        <v>0</v>
      </c>
      <c r="FK118" s="11">
        <f t="shared" ca="1" si="343"/>
        <v>0</v>
      </c>
      <c r="FL118" s="11">
        <f t="shared" ca="1" si="344"/>
        <v>0</v>
      </c>
      <c r="FM118" s="11">
        <f t="shared" ca="1" si="345"/>
        <v>0</v>
      </c>
      <c r="FN118" s="49">
        <f t="shared" ca="1" si="182"/>
        <v>0</v>
      </c>
      <c r="FO118" s="14"/>
      <c r="FP118" s="37">
        <f t="shared" ca="1" si="346"/>
        <v>0</v>
      </c>
      <c r="FQ118" s="11">
        <f ca="1">IF(AV117&lt;=0,0,IF($C118&lt;=SUM($FP118:FP118),0,IF(EA118+$C118-SUM($FP118:FP118)&gt;AV117+CK118,AV117+CK118-EA118,$C118-SUM($FP118:FP118))))</f>
        <v>0</v>
      </c>
      <c r="FR118" s="11">
        <f ca="1">IF(AW117&lt;=0,0,IF($C118&lt;=SUM($FP118:FQ118),0,IF(EB118+$C118-SUM($FP118:FQ118)&gt;AW117+CL118,AW117+CL118-EB118,$C118-SUM($FP118:FQ118))))</f>
        <v>0</v>
      </c>
      <c r="FS118" s="11">
        <f ca="1">IF(AX117&lt;=0,0,IF($C118&lt;=SUM($FP118:FR118),0,IF(EC118+$C118-SUM($FP118:FR118)&gt;AX117+CM118,AX117+CM118-EC118,$C118-SUM($FP118:FR118))))</f>
        <v>0</v>
      </c>
      <c r="FT118" s="11">
        <f ca="1">IF(AY117&lt;=0,0,IF($C118&lt;=SUM($FP118:FS118),0,IF(ED118+$C118-SUM($FP118:FS118)&gt;AY117+CN118,AY117+CN118-ED118,$C118-SUM($FP118:FS118))))</f>
        <v>0</v>
      </c>
      <c r="FU118" s="11">
        <f ca="1">IF(AZ117&lt;=0,0,IF($C118&lt;=SUM($FP118:FT118),0,IF(EE118+$C118-SUM($FP118:FT118)&gt;AZ117+CO118,AZ117+CO118-EE118,$C118-SUM($FP118:FT118))))</f>
        <v>0</v>
      </c>
      <c r="FV118" s="11">
        <f ca="1">IF(BA117&lt;=0,0,IF($C118&lt;=SUM($FP118:FU118),0,IF(EF118+$C118-SUM($FP118:FU118)&gt;BA117+CP118,BA117+CP118-EF118,$C118-SUM($FP118:FU118))))</f>
        <v>0</v>
      </c>
      <c r="FW118" s="11">
        <f ca="1">IF(BB117&lt;=0,0,IF($C118&lt;=SUM($FP118:FV118),0,IF(EG118+$C118-SUM($FP118:FV118)&gt;BB117+CQ118,BB117+CQ118-EG118,$C118-SUM($FP118:FV118))))</f>
        <v>0</v>
      </c>
      <c r="FX118" s="11">
        <f ca="1">IF(BC117&lt;=0,0,IF($C118&lt;=SUM($FP118:FW118),0,IF(EH118+$C118-SUM($FP118:FW118)&gt;BC117+CR118,BC117+CR118-EH118,$C118-SUM($FP118:FW118))))</f>
        <v>0</v>
      </c>
      <c r="FY118" s="11">
        <f ca="1">IF(BD117&lt;=0,0,IF($C118&lt;=SUM($FP118:FX118),0,IF(EI118+$C118-SUM($FP118:FX118)&gt;BD117+CS118,BD117+CS118-EI118,$C118-SUM($FP118:FX118))))</f>
        <v>0</v>
      </c>
      <c r="FZ118" s="11">
        <f ca="1">IF(BE117&lt;=0,0,IF($C118&lt;=SUM($FP118:FY118),0,IF(EJ118+$C118-SUM($FP118:FY118)&gt;BE117+CT118,BE117+CT118-EJ118,$C118-SUM($FP118:FY118))))</f>
        <v>0</v>
      </c>
      <c r="GA118" s="11">
        <f ca="1">IF(BF117&lt;=0,0,IF($C118&lt;=SUM($FP118:FZ118),0,IF(EK118+$C118-SUM($FP118:FZ118)&gt;BF117+CU118,BF117+CU118-EK118,$C118-SUM($FP118:FZ118))))</f>
        <v>0</v>
      </c>
      <c r="GB118" s="11">
        <f ca="1">IF(BG117&lt;=0,0,IF($C118&lt;=SUM($FP118:GA118),0,IF(EL118+$C118-SUM($FP118:GA118)&gt;BG117+CV118,BG117+CV118-EL118,$C118-SUM($FP118:GA118))))</f>
        <v>0</v>
      </c>
      <c r="GC118" s="11">
        <f ca="1">IF(BH117&lt;=0,0,IF($C118&lt;=SUM($FP118:GB118),0,IF(EM118+$C118-SUM($FP118:GB118)&gt;BH117+CW118,BH117+CW118-EM118,$C118-SUM($FP118:GB118))))</f>
        <v>0</v>
      </c>
      <c r="GD118" s="11">
        <f ca="1">IF(BI117&lt;=0,0,IF($C118&lt;=SUM($FP118:GC118),0,IF(EN118+$C118-SUM($FP118:GC118)&gt;BI117+CX118,BI117+CX118-EN118,$C118-SUM($FP118:GC118))))</f>
        <v>0</v>
      </c>
      <c r="GE118" s="11">
        <f ca="1">IF(BJ117&lt;=0,0,IF($C118&lt;=SUM($FP118:GD118),0,IF(EO118+$C118-SUM($FP118:GD118)&gt;BJ117+CY118,BJ117+CY118-EO118,$C118-SUM($FP118:GD118))))</f>
        <v>0</v>
      </c>
      <c r="GF118" s="11">
        <f ca="1">IF(BK117&lt;=0,0,IF($C118&lt;=SUM($FP118:GE118),0,IF(EP118+$C118-SUM($FP118:GE118)&gt;BK117+CZ118,BK117+CZ118-EP118,$C118-SUM($FP118:GE118))))</f>
        <v>0</v>
      </c>
      <c r="GG118" s="11">
        <f ca="1">IF(BL117&lt;=0,0,IF($C118&lt;=SUM($FP118:GF118),0,IF(EQ118+$C118-SUM($FP118:GF118)&gt;BL117+DA118,BL117+DA118-EQ118,$C118-SUM($FP118:GF118))))</f>
        <v>0</v>
      </c>
      <c r="GH118" s="11">
        <f ca="1">IF(BM117&lt;=0,0,IF($C118&lt;=SUM($FP118:GG118),0,IF(ER118+$C118-SUM($FP118:GG118)&gt;BM117+DB118,BM117+DB118-ER118,$C118-SUM($FP118:GG118))))</f>
        <v>0</v>
      </c>
      <c r="GI118" s="11">
        <f ca="1">IF(BN117&lt;=0,0,IF($C118&lt;=SUM($FP118:GH118),0,IF(ES118+$C118-SUM($FP118:GH118)&gt;BN117+DC118,BN117+DC118-ES118,$C118-SUM($FP118:GH118))))</f>
        <v>0</v>
      </c>
      <c r="GJ118" s="11">
        <f ca="1">IF(BO117&lt;=0,0,IF($C118&lt;=SUM($FP118:GI118),0,IF(ET118+$C118-SUM($FP118:GI118)&gt;BO117+DD118,BO117+DD118-ET118,$C118-SUM($FP118:GI118))))</f>
        <v>0</v>
      </c>
      <c r="GK118" s="11">
        <f ca="1">IF(BP117&lt;=0,0,IF($C118&lt;=SUM($FP118:GJ118),0,IF(EU118+$C118-SUM($FP118:GJ118)&gt;BP117+DE118,BP117+DE118-EU118,$C118-SUM($FP118:GJ118))))</f>
        <v>0</v>
      </c>
      <c r="GL118" s="11">
        <f ca="1">IF(BQ117&lt;=0,0,IF($C118&lt;=SUM($FP118:GK118),0,IF(EV118+$C118-SUM($FP118:GK118)&gt;BQ117+DF118,BQ117+DF118-EV118,$C118-SUM($FP118:GK118))))</f>
        <v>0</v>
      </c>
      <c r="GM118" s="11">
        <f ca="1">IF(BR117&lt;=0,0,IF($C118&lt;=SUM($FP118:GL118),0,IF(EW118+$C118-SUM($FP118:GL118)&gt;BR117+DG118,BR117+DG118-EW118,$C118-SUM($FP118:GL118))))</f>
        <v>0</v>
      </c>
      <c r="GN118" s="11">
        <f ca="1">IF(BS117&lt;=0,0,IF($C118&lt;=SUM($FP118:GM118),0,IF(EX118+$C118-SUM($FP118:GM118)&gt;BS117+DH118,BS117+DH118-EX118,$C118-SUM($FP118:GM118))))</f>
        <v>0</v>
      </c>
      <c r="GO118" s="11">
        <f ca="1">IF(BT117&lt;=0,0,IF($C118&lt;=SUM($FP118:GN118),0,IF(EY118+$C118-SUM($FP118:GN118)&gt;BT117+DI118,BT117+DI118-EY118,$C118-SUM($FP118:GN118))))</f>
        <v>0</v>
      </c>
      <c r="GP118" s="11">
        <f ca="1">IF(BU117&lt;=0,0,IF($C118&lt;=SUM($FP118:GO118),0,IF(EZ118+$C118-SUM($FP118:GO118)&gt;BU117+DJ118,BU117+DJ118-EZ118,$C118-SUM($FP118:GO118))))</f>
        <v>0</v>
      </c>
      <c r="GQ118" s="11">
        <f ca="1">IF(BV117&lt;=0,0,IF($C118&lt;=SUM($FP118:GP118),0,IF(FA118+$C118-SUM($FP118:GP118)&gt;BV117+DK118,BV117+DK118-FA118,$C118-SUM($FP118:GP118))))</f>
        <v>0</v>
      </c>
      <c r="GR118" s="11">
        <f ca="1">IF(BW117&lt;=0,0,IF($C118&lt;=SUM($FP118:GQ118),0,IF(FB118+$C118-SUM($FP118:GQ118)&gt;BW117+DL118,BW117+DL118-FB118,$C118-SUM($FP118:GQ118))))</f>
        <v>0</v>
      </c>
      <c r="GS118" s="11">
        <f ca="1">IF(BX117&lt;=0,0,IF($C118&lt;=SUM($FP118:GR118),0,IF(FC118+$C118-SUM($FP118:GR118)&gt;BX117+DM118,BX117+DM118-FC118,$C118-SUM($FP118:GR118))))</f>
        <v>0</v>
      </c>
      <c r="GT118" s="11">
        <f ca="1">IF(BY117&lt;=0,0,IF($C118&lt;=SUM($FP118:GS118),0,IF(FD118+$C118-SUM($FP118:GS118)&gt;BY117+DN118,BY117+DN118-FD118,$C118-SUM($FP118:GS118))))</f>
        <v>0</v>
      </c>
      <c r="GU118" s="11">
        <f ca="1">IF(BZ117&lt;=0,0,IF($C118&lt;=SUM($FP118:GT118),0,IF(FE118+$C118-SUM($FP118:GT118)&gt;BZ117+DO118,BZ117+DO118-FE118,$C118-SUM($FP118:GT118))))</f>
        <v>0</v>
      </c>
      <c r="GV118" s="11">
        <f ca="1">IF(CA117&lt;=0,0,IF($C118&lt;=SUM($FP118:GU118),0,IF(FF118+$C118-SUM($FP118:GU118)&gt;CA117+DP118,CA117+DP118-FF118,$C118-SUM($FP118:GU118))))</f>
        <v>0</v>
      </c>
      <c r="GW118" s="11">
        <f ca="1">IF(CB117&lt;=0,0,IF($C118&lt;=SUM($FP118:GV118),0,IF(FG118+$C118-SUM($FP118:GV118)&gt;CB117+DQ118,CB117+DQ118-FG118,$C118-SUM($FP118:GV118))))</f>
        <v>0</v>
      </c>
      <c r="GX118" s="11">
        <f ca="1">IF(CC117&lt;=0,0,IF($C118&lt;=SUM($FP118:GW118),0,IF(FH118+$C118-SUM($FP118:GW118)&gt;CC117+DR118,CC117+DR118-FH118,$C118-SUM($FP118:GW118))))</f>
        <v>0</v>
      </c>
      <c r="GY118" s="11">
        <f ca="1">IF(CD117&lt;=0,0,IF($C118&lt;=SUM($FP118:GX118),0,IF(FI118+$C118-SUM($FP118:GX118)&gt;CD117+DS118,CD117+DS118-FI118,$C118-SUM($FP118:GX118))))</f>
        <v>0</v>
      </c>
      <c r="GZ118" s="11">
        <f ca="1">IF(CE117&lt;=0,0,IF($C118&lt;=SUM($FP118:GY118),0,IF(FJ118+$C118-SUM($FP118:GY118)&gt;CE117+DT118,CE117+DT118-FJ118,$C118-SUM($FP118:GY118))))</f>
        <v>0</v>
      </c>
      <c r="HA118" s="11">
        <f ca="1">IF(CF117&lt;=0,0,IF($C118&lt;=SUM($FP118:GZ118),0,IF(FK118+$C118-SUM($FP118:GZ118)&gt;CF117+DU118,CF117+DU118-FK118,$C118-SUM($FP118:GZ118))))</f>
        <v>0</v>
      </c>
      <c r="HB118" s="11">
        <f ca="1">IF(CG117&lt;=0,0,IF($C118&lt;=SUM($FP118:HA118),0,IF(FL118+$C118-SUM($FP118:HA118)&gt;CG117+DV118,CG117+DV118-FL118,$C118-SUM($FP118:HA118))))</f>
        <v>0</v>
      </c>
      <c r="HC118" s="11">
        <f ca="1">IF(CH117&lt;=0,0,IF($C118&lt;=SUM($FP118:HB118),0,IF(FM118+$C118-SUM($FP118:HB118)&gt;CH117+DW118,CH117+DW118-FM118,$C118-SUM($FP118:HB118))))</f>
        <v>0</v>
      </c>
    </row>
    <row r="119" spans="1:211" ht="11" customHeight="1" x14ac:dyDescent="0.15">
      <c r="A119" s="12" t="str">
        <f t="shared" ca="1" si="183"/>
        <v/>
      </c>
      <c r="B119" s="6" t="e">
        <f t="shared" ca="1" si="184"/>
        <v>#N/A</v>
      </c>
      <c r="C119" s="50" t="str">
        <f ca="1">IF(A119="","",IF(snowball,IF(($E$5-FN119)&lt;0,0,$E$5-FN119),0)+D119)</f>
        <v/>
      </c>
      <c r="D119" s="38"/>
      <c r="E119" s="11">
        <f t="shared" ca="1" si="185"/>
        <v>0</v>
      </c>
      <c r="F119" s="11">
        <f t="shared" ca="1" si="186"/>
        <v>0</v>
      </c>
      <c r="G119" s="11">
        <f t="shared" ca="1" si="187"/>
        <v>0</v>
      </c>
      <c r="H119" s="11">
        <f t="shared" ca="1" si="188"/>
        <v>0</v>
      </c>
      <c r="I119" s="11">
        <f t="shared" ca="1" si="189"/>
        <v>0</v>
      </c>
      <c r="J119" s="11">
        <f t="shared" ca="1" si="190"/>
        <v>0</v>
      </c>
      <c r="K119" s="11">
        <f t="shared" ca="1" si="191"/>
        <v>0</v>
      </c>
      <c r="L119" s="11">
        <f t="shared" ca="1" si="192"/>
        <v>0</v>
      </c>
      <c r="M119" s="11">
        <f t="shared" ca="1" si="193"/>
        <v>0</v>
      </c>
      <c r="N119" s="11">
        <f t="shared" ca="1" si="194"/>
        <v>0</v>
      </c>
      <c r="O119" s="11">
        <f t="shared" ca="1" si="195"/>
        <v>0</v>
      </c>
      <c r="P119" s="11">
        <f t="shared" ca="1" si="196"/>
        <v>0</v>
      </c>
      <c r="Q119" s="11">
        <f t="shared" ca="1" si="197"/>
        <v>0</v>
      </c>
      <c r="R119" s="11">
        <f t="shared" ca="1" si="198"/>
        <v>0</v>
      </c>
      <c r="S119" s="11">
        <f t="shared" ca="1" si="199"/>
        <v>0</v>
      </c>
      <c r="T119" s="11">
        <f t="shared" ca="1" si="200"/>
        <v>0</v>
      </c>
      <c r="U119" s="11">
        <f t="shared" ca="1" si="201"/>
        <v>0</v>
      </c>
      <c r="V119" s="11">
        <f t="shared" ca="1" si="202"/>
        <v>0</v>
      </c>
      <c r="W119" s="11">
        <f t="shared" ca="1" si="203"/>
        <v>0</v>
      </c>
      <c r="X119" s="11">
        <f t="shared" ca="1" si="204"/>
        <v>0</v>
      </c>
      <c r="Y119" s="11">
        <f t="shared" ca="1" si="205"/>
        <v>0</v>
      </c>
      <c r="Z119" s="11">
        <f t="shared" ca="1" si="206"/>
        <v>0</v>
      </c>
      <c r="AA119" s="11">
        <f t="shared" ca="1" si="207"/>
        <v>0</v>
      </c>
      <c r="AB119" s="11">
        <f t="shared" ca="1" si="208"/>
        <v>0</v>
      </c>
      <c r="AC119" s="11">
        <f t="shared" ca="1" si="209"/>
        <v>0</v>
      </c>
      <c r="AD119" s="11">
        <f t="shared" ca="1" si="210"/>
        <v>0</v>
      </c>
      <c r="AE119" s="11">
        <f t="shared" ca="1" si="211"/>
        <v>0</v>
      </c>
      <c r="AF119" s="11">
        <f t="shared" ca="1" si="212"/>
        <v>0</v>
      </c>
      <c r="AG119" s="11">
        <f t="shared" ca="1" si="213"/>
        <v>0</v>
      </c>
      <c r="AH119" s="11">
        <f t="shared" ca="1" si="214"/>
        <v>0</v>
      </c>
      <c r="AI119" s="11">
        <f t="shared" ca="1" si="215"/>
        <v>0</v>
      </c>
      <c r="AJ119" s="11">
        <f t="shared" ca="1" si="216"/>
        <v>0</v>
      </c>
      <c r="AK119" s="11">
        <f t="shared" ca="1" si="217"/>
        <v>0</v>
      </c>
      <c r="AL119" s="11">
        <f t="shared" ca="1" si="218"/>
        <v>0</v>
      </c>
      <c r="AM119" s="11">
        <f t="shared" ca="1" si="219"/>
        <v>0</v>
      </c>
      <c r="AN119" s="11">
        <f t="shared" ca="1" si="220"/>
        <v>0</v>
      </c>
      <c r="AO119" s="11">
        <f t="shared" ca="1" si="221"/>
        <v>0</v>
      </c>
      <c r="AP119" s="11">
        <f t="shared" ca="1" si="222"/>
        <v>0</v>
      </c>
      <c r="AQ119" s="11">
        <f t="shared" ca="1" si="223"/>
        <v>0</v>
      </c>
      <c r="AR119" s="11">
        <f t="shared" ca="1" si="224"/>
        <v>0</v>
      </c>
      <c r="AS119" s="35"/>
      <c r="AT119" s="11">
        <f t="shared" ca="1" si="225"/>
        <v>0</v>
      </c>
      <c r="AU119" s="11">
        <f t="shared" ca="1" si="226"/>
        <v>0</v>
      </c>
      <c r="AV119" s="11">
        <f t="shared" ca="1" si="227"/>
        <v>0</v>
      </c>
      <c r="AW119" s="11">
        <f t="shared" ca="1" si="228"/>
        <v>0</v>
      </c>
      <c r="AX119" s="11">
        <f t="shared" ca="1" si="229"/>
        <v>0</v>
      </c>
      <c r="AY119" s="11">
        <f t="shared" ca="1" si="230"/>
        <v>0</v>
      </c>
      <c r="AZ119" s="11">
        <f t="shared" ca="1" si="231"/>
        <v>0</v>
      </c>
      <c r="BA119" s="11">
        <f t="shared" ca="1" si="232"/>
        <v>0</v>
      </c>
      <c r="BB119" s="11">
        <f t="shared" ca="1" si="233"/>
        <v>0</v>
      </c>
      <c r="BC119" s="11">
        <f t="shared" ca="1" si="234"/>
        <v>0</v>
      </c>
      <c r="BD119" s="11">
        <f t="shared" ca="1" si="235"/>
        <v>0</v>
      </c>
      <c r="BE119" s="11">
        <f t="shared" ca="1" si="236"/>
        <v>0</v>
      </c>
      <c r="BF119" s="11">
        <f t="shared" ca="1" si="237"/>
        <v>0</v>
      </c>
      <c r="BG119" s="11">
        <f t="shared" ca="1" si="238"/>
        <v>0</v>
      </c>
      <c r="BH119" s="11">
        <f t="shared" ca="1" si="239"/>
        <v>0</v>
      </c>
      <c r="BI119" s="11">
        <f t="shared" ca="1" si="240"/>
        <v>0</v>
      </c>
      <c r="BJ119" s="11">
        <f t="shared" ca="1" si="241"/>
        <v>0</v>
      </c>
      <c r="BK119" s="11">
        <f t="shared" ca="1" si="242"/>
        <v>0</v>
      </c>
      <c r="BL119" s="11">
        <f t="shared" ca="1" si="243"/>
        <v>0</v>
      </c>
      <c r="BM119" s="11">
        <f t="shared" ca="1" si="244"/>
        <v>0</v>
      </c>
      <c r="BN119" s="11">
        <f t="shared" ca="1" si="245"/>
        <v>0</v>
      </c>
      <c r="BO119" s="11">
        <f t="shared" ca="1" si="246"/>
        <v>0</v>
      </c>
      <c r="BP119" s="11">
        <f t="shared" ca="1" si="247"/>
        <v>0</v>
      </c>
      <c r="BQ119" s="11">
        <f t="shared" ca="1" si="248"/>
        <v>0</v>
      </c>
      <c r="BR119" s="11">
        <f t="shared" ca="1" si="249"/>
        <v>0</v>
      </c>
      <c r="BS119" s="11">
        <f t="shared" ca="1" si="250"/>
        <v>0</v>
      </c>
      <c r="BT119" s="11">
        <f t="shared" ca="1" si="251"/>
        <v>0</v>
      </c>
      <c r="BU119" s="11">
        <f t="shared" ca="1" si="252"/>
        <v>0</v>
      </c>
      <c r="BV119" s="11">
        <f t="shared" ca="1" si="253"/>
        <v>0</v>
      </c>
      <c r="BW119" s="11">
        <f t="shared" ca="1" si="254"/>
        <v>0</v>
      </c>
      <c r="BX119" s="11">
        <f t="shared" ca="1" si="255"/>
        <v>0</v>
      </c>
      <c r="BY119" s="11">
        <f t="shared" ca="1" si="256"/>
        <v>0</v>
      </c>
      <c r="BZ119" s="11">
        <f t="shared" ca="1" si="257"/>
        <v>0</v>
      </c>
      <c r="CA119" s="11">
        <f t="shared" ca="1" si="258"/>
        <v>0</v>
      </c>
      <c r="CB119" s="11">
        <f t="shared" ca="1" si="259"/>
        <v>0</v>
      </c>
      <c r="CC119" s="11">
        <f t="shared" ca="1" si="260"/>
        <v>0</v>
      </c>
      <c r="CD119" s="11">
        <f t="shared" ca="1" si="261"/>
        <v>0</v>
      </c>
      <c r="CE119" s="11">
        <f t="shared" ca="1" si="262"/>
        <v>0</v>
      </c>
      <c r="CF119" s="11">
        <f t="shared" ca="1" si="263"/>
        <v>0</v>
      </c>
      <c r="CG119" s="11">
        <f t="shared" ca="1" si="264"/>
        <v>0</v>
      </c>
      <c r="CH119" s="11">
        <f t="shared" ca="1" si="265"/>
        <v>0</v>
      </c>
      <c r="CI119" s="3"/>
      <c r="CJ119" s="11">
        <f t="shared" ca="1" si="266"/>
        <v>0</v>
      </c>
      <c r="CK119" s="11">
        <f t="shared" ca="1" si="267"/>
        <v>0</v>
      </c>
      <c r="CL119" s="11">
        <f t="shared" ca="1" si="268"/>
        <v>0</v>
      </c>
      <c r="CM119" s="11">
        <f t="shared" ca="1" si="269"/>
        <v>0</v>
      </c>
      <c r="CN119" s="11">
        <f t="shared" ca="1" si="270"/>
        <v>0</v>
      </c>
      <c r="CO119" s="11">
        <f t="shared" ca="1" si="271"/>
        <v>0</v>
      </c>
      <c r="CP119" s="11">
        <f t="shared" ca="1" si="272"/>
        <v>0</v>
      </c>
      <c r="CQ119" s="11">
        <f t="shared" ca="1" si="273"/>
        <v>0</v>
      </c>
      <c r="CR119" s="11">
        <f t="shared" ca="1" si="274"/>
        <v>0</v>
      </c>
      <c r="CS119" s="11">
        <f t="shared" ca="1" si="275"/>
        <v>0</v>
      </c>
      <c r="CT119" s="11">
        <f t="shared" ca="1" si="276"/>
        <v>0</v>
      </c>
      <c r="CU119" s="11">
        <f t="shared" ca="1" si="277"/>
        <v>0</v>
      </c>
      <c r="CV119" s="11">
        <f t="shared" ca="1" si="278"/>
        <v>0</v>
      </c>
      <c r="CW119" s="11">
        <f t="shared" ca="1" si="279"/>
        <v>0</v>
      </c>
      <c r="CX119" s="11">
        <f t="shared" ca="1" si="280"/>
        <v>0</v>
      </c>
      <c r="CY119" s="11">
        <f t="shared" ca="1" si="281"/>
        <v>0</v>
      </c>
      <c r="CZ119" s="11">
        <f t="shared" ca="1" si="282"/>
        <v>0</v>
      </c>
      <c r="DA119" s="11">
        <f t="shared" ca="1" si="283"/>
        <v>0</v>
      </c>
      <c r="DB119" s="11">
        <f t="shared" ca="1" si="284"/>
        <v>0</v>
      </c>
      <c r="DC119" s="11">
        <f t="shared" ca="1" si="285"/>
        <v>0</v>
      </c>
      <c r="DD119" s="11">
        <f t="shared" ca="1" si="286"/>
        <v>0</v>
      </c>
      <c r="DE119" s="11">
        <f t="shared" ca="1" si="287"/>
        <v>0</v>
      </c>
      <c r="DF119" s="11">
        <f t="shared" ca="1" si="288"/>
        <v>0</v>
      </c>
      <c r="DG119" s="11">
        <f t="shared" ca="1" si="289"/>
        <v>0</v>
      </c>
      <c r="DH119" s="11">
        <f t="shared" ca="1" si="290"/>
        <v>0</v>
      </c>
      <c r="DI119" s="11">
        <f t="shared" ca="1" si="291"/>
        <v>0</v>
      </c>
      <c r="DJ119" s="11">
        <f t="shared" ca="1" si="292"/>
        <v>0</v>
      </c>
      <c r="DK119" s="11">
        <f t="shared" ca="1" si="293"/>
        <v>0</v>
      </c>
      <c r="DL119" s="11">
        <f t="shared" ca="1" si="294"/>
        <v>0</v>
      </c>
      <c r="DM119" s="11">
        <f t="shared" ca="1" si="295"/>
        <v>0</v>
      </c>
      <c r="DN119" s="11">
        <f t="shared" ca="1" si="296"/>
        <v>0</v>
      </c>
      <c r="DO119" s="11">
        <f t="shared" ca="1" si="297"/>
        <v>0</v>
      </c>
      <c r="DP119" s="11">
        <f t="shared" ca="1" si="298"/>
        <v>0</v>
      </c>
      <c r="DQ119" s="11">
        <f t="shared" ca="1" si="299"/>
        <v>0</v>
      </c>
      <c r="DR119" s="11">
        <f t="shared" ca="1" si="300"/>
        <v>0</v>
      </c>
      <c r="DS119" s="11">
        <f t="shared" ca="1" si="301"/>
        <v>0</v>
      </c>
      <c r="DT119" s="11">
        <f t="shared" ca="1" si="302"/>
        <v>0</v>
      </c>
      <c r="DU119" s="11">
        <f t="shared" ca="1" si="303"/>
        <v>0</v>
      </c>
      <c r="DV119" s="11">
        <f t="shared" ca="1" si="304"/>
        <v>0</v>
      </c>
      <c r="DW119" s="11">
        <f t="shared" ca="1" si="305"/>
        <v>0</v>
      </c>
      <c r="DX119" s="49">
        <f t="shared" ca="1" si="181"/>
        <v>0</v>
      </c>
      <c r="DY119" s="8"/>
      <c r="DZ119" s="11">
        <f t="shared" ca="1" si="306"/>
        <v>0</v>
      </c>
      <c r="EA119" s="11">
        <f t="shared" ca="1" si="307"/>
        <v>0</v>
      </c>
      <c r="EB119" s="11">
        <f t="shared" ca="1" si="308"/>
        <v>0</v>
      </c>
      <c r="EC119" s="11">
        <f t="shared" ca="1" si="309"/>
        <v>0</v>
      </c>
      <c r="ED119" s="11">
        <f t="shared" ca="1" si="310"/>
        <v>0</v>
      </c>
      <c r="EE119" s="11">
        <f t="shared" ca="1" si="311"/>
        <v>0</v>
      </c>
      <c r="EF119" s="11">
        <f t="shared" ca="1" si="312"/>
        <v>0</v>
      </c>
      <c r="EG119" s="11">
        <f t="shared" ca="1" si="313"/>
        <v>0</v>
      </c>
      <c r="EH119" s="11">
        <f t="shared" ca="1" si="314"/>
        <v>0</v>
      </c>
      <c r="EI119" s="11">
        <f t="shared" ca="1" si="315"/>
        <v>0</v>
      </c>
      <c r="EJ119" s="11">
        <f t="shared" ca="1" si="316"/>
        <v>0</v>
      </c>
      <c r="EK119" s="11">
        <f t="shared" ca="1" si="317"/>
        <v>0</v>
      </c>
      <c r="EL119" s="11">
        <f t="shared" ca="1" si="318"/>
        <v>0</v>
      </c>
      <c r="EM119" s="11">
        <f t="shared" ca="1" si="319"/>
        <v>0</v>
      </c>
      <c r="EN119" s="11">
        <f t="shared" ca="1" si="320"/>
        <v>0</v>
      </c>
      <c r="EO119" s="11">
        <f t="shared" ca="1" si="321"/>
        <v>0</v>
      </c>
      <c r="EP119" s="11">
        <f t="shared" ca="1" si="322"/>
        <v>0</v>
      </c>
      <c r="EQ119" s="11">
        <f t="shared" ca="1" si="323"/>
        <v>0</v>
      </c>
      <c r="ER119" s="11">
        <f t="shared" ca="1" si="324"/>
        <v>0</v>
      </c>
      <c r="ES119" s="11">
        <f t="shared" ca="1" si="325"/>
        <v>0</v>
      </c>
      <c r="ET119" s="11">
        <f t="shared" ca="1" si="326"/>
        <v>0</v>
      </c>
      <c r="EU119" s="11">
        <f t="shared" ca="1" si="327"/>
        <v>0</v>
      </c>
      <c r="EV119" s="11">
        <f t="shared" ca="1" si="328"/>
        <v>0</v>
      </c>
      <c r="EW119" s="11">
        <f t="shared" ca="1" si="329"/>
        <v>0</v>
      </c>
      <c r="EX119" s="11">
        <f t="shared" ca="1" si="330"/>
        <v>0</v>
      </c>
      <c r="EY119" s="11">
        <f t="shared" ca="1" si="331"/>
        <v>0</v>
      </c>
      <c r="EZ119" s="11">
        <f t="shared" ca="1" si="332"/>
        <v>0</v>
      </c>
      <c r="FA119" s="11">
        <f t="shared" ca="1" si="333"/>
        <v>0</v>
      </c>
      <c r="FB119" s="11">
        <f t="shared" ca="1" si="334"/>
        <v>0</v>
      </c>
      <c r="FC119" s="11">
        <f t="shared" ca="1" si="335"/>
        <v>0</v>
      </c>
      <c r="FD119" s="11">
        <f t="shared" ca="1" si="336"/>
        <v>0</v>
      </c>
      <c r="FE119" s="11">
        <f t="shared" ca="1" si="337"/>
        <v>0</v>
      </c>
      <c r="FF119" s="11">
        <f t="shared" ca="1" si="338"/>
        <v>0</v>
      </c>
      <c r="FG119" s="11">
        <f t="shared" ca="1" si="339"/>
        <v>0</v>
      </c>
      <c r="FH119" s="11">
        <f t="shared" ca="1" si="340"/>
        <v>0</v>
      </c>
      <c r="FI119" s="11">
        <f t="shared" ca="1" si="341"/>
        <v>0</v>
      </c>
      <c r="FJ119" s="11">
        <f t="shared" ca="1" si="342"/>
        <v>0</v>
      </c>
      <c r="FK119" s="11">
        <f t="shared" ca="1" si="343"/>
        <v>0</v>
      </c>
      <c r="FL119" s="11">
        <f t="shared" ca="1" si="344"/>
        <v>0</v>
      </c>
      <c r="FM119" s="11">
        <f t="shared" ca="1" si="345"/>
        <v>0</v>
      </c>
      <c r="FN119" s="49">
        <f t="shared" ca="1" si="182"/>
        <v>0</v>
      </c>
      <c r="FO119" s="14"/>
      <c r="FP119" s="37">
        <f t="shared" ca="1" si="346"/>
        <v>0</v>
      </c>
      <c r="FQ119" s="11">
        <f ca="1">IF(AV118&lt;=0,0,IF($C119&lt;=SUM($FP119:FP119),0,IF(EA119+$C119-SUM($FP119:FP119)&gt;AV118+CK119,AV118+CK119-EA119,$C119-SUM($FP119:FP119))))</f>
        <v>0</v>
      </c>
      <c r="FR119" s="11">
        <f ca="1">IF(AW118&lt;=0,0,IF($C119&lt;=SUM($FP119:FQ119),0,IF(EB119+$C119-SUM($FP119:FQ119)&gt;AW118+CL119,AW118+CL119-EB119,$C119-SUM($FP119:FQ119))))</f>
        <v>0</v>
      </c>
      <c r="FS119" s="11">
        <f ca="1">IF(AX118&lt;=0,0,IF($C119&lt;=SUM($FP119:FR119),0,IF(EC119+$C119-SUM($FP119:FR119)&gt;AX118+CM119,AX118+CM119-EC119,$C119-SUM($FP119:FR119))))</f>
        <v>0</v>
      </c>
      <c r="FT119" s="11">
        <f ca="1">IF(AY118&lt;=0,0,IF($C119&lt;=SUM($FP119:FS119),0,IF(ED119+$C119-SUM($FP119:FS119)&gt;AY118+CN119,AY118+CN119-ED119,$C119-SUM($FP119:FS119))))</f>
        <v>0</v>
      </c>
      <c r="FU119" s="11">
        <f ca="1">IF(AZ118&lt;=0,0,IF($C119&lt;=SUM($FP119:FT119),0,IF(EE119+$C119-SUM($FP119:FT119)&gt;AZ118+CO119,AZ118+CO119-EE119,$C119-SUM($FP119:FT119))))</f>
        <v>0</v>
      </c>
      <c r="FV119" s="11">
        <f ca="1">IF(BA118&lt;=0,0,IF($C119&lt;=SUM($FP119:FU119),0,IF(EF119+$C119-SUM($FP119:FU119)&gt;BA118+CP119,BA118+CP119-EF119,$C119-SUM($FP119:FU119))))</f>
        <v>0</v>
      </c>
      <c r="FW119" s="11">
        <f ca="1">IF(BB118&lt;=0,0,IF($C119&lt;=SUM($FP119:FV119),0,IF(EG119+$C119-SUM($FP119:FV119)&gt;BB118+CQ119,BB118+CQ119-EG119,$C119-SUM($FP119:FV119))))</f>
        <v>0</v>
      </c>
      <c r="FX119" s="11">
        <f ca="1">IF(BC118&lt;=0,0,IF($C119&lt;=SUM($FP119:FW119),0,IF(EH119+$C119-SUM($FP119:FW119)&gt;BC118+CR119,BC118+CR119-EH119,$C119-SUM($FP119:FW119))))</f>
        <v>0</v>
      </c>
      <c r="FY119" s="11">
        <f ca="1">IF(BD118&lt;=0,0,IF($C119&lt;=SUM($FP119:FX119),0,IF(EI119+$C119-SUM($FP119:FX119)&gt;BD118+CS119,BD118+CS119-EI119,$C119-SUM($FP119:FX119))))</f>
        <v>0</v>
      </c>
      <c r="FZ119" s="11">
        <f ca="1">IF(BE118&lt;=0,0,IF($C119&lt;=SUM($FP119:FY119),0,IF(EJ119+$C119-SUM($FP119:FY119)&gt;BE118+CT119,BE118+CT119-EJ119,$C119-SUM($FP119:FY119))))</f>
        <v>0</v>
      </c>
      <c r="GA119" s="11">
        <f ca="1">IF(BF118&lt;=0,0,IF($C119&lt;=SUM($FP119:FZ119),0,IF(EK119+$C119-SUM($FP119:FZ119)&gt;BF118+CU119,BF118+CU119-EK119,$C119-SUM($FP119:FZ119))))</f>
        <v>0</v>
      </c>
      <c r="GB119" s="11">
        <f ca="1">IF(BG118&lt;=0,0,IF($C119&lt;=SUM($FP119:GA119),0,IF(EL119+$C119-SUM($FP119:GA119)&gt;BG118+CV119,BG118+CV119-EL119,$C119-SUM($FP119:GA119))))</f>
        <v>0</v>
      </c>
      <c r="GC119" s="11">
        <f ca="1">IF(BH118&lt;=0,0,IF($C119&lt;=SUM($FP119:GB119),0,IF(EM119+$C119-SUM($FP119:GB119)&gt;BH118+CW119,BH118+CW119-EM119,$C119-SUM($FP119:GB119))))</f>
        <v>0</v>
      </c>
      <c r="GD119" s="11">
        <f ca="1">IF(BI118&lt;=0,0,IF($C119&lt;=SUM($FP119:GC119),0,IF(EN119+$C119-SUM($FP119:GC119)&gt;BI118+CX119,BI118+CX119-EN119,$C119-SUM($FP119:GC119))))</f>
        <v>0</v>
      </c>
      <c r="GE119" s="11">
        <f ca="1">IF(BJ118&lt;=0,0,IF($C119&lt;=SUM($FP119:GD119),0,IF(EO119+$C119-SUM($FP119:GD119)&gt;BJ118+CY119,BJ118+CY119-EO119,$C119-SUM($FP119:GD119))))</f>
        <v>0</v>
      </c>
      <c r="GF119" s="11">
        <f ca="1">IF(BK118&lt;=0,0,IF($C119&lt;=SUM($FP119:GE119),0,IF(EP119+$C119-SUM($FP119:GE119)&gt;BK118+CZ119,BK118+CZ119-EP119,$C119-SUM($FP119:GE119))))</f>
        <v>0</v>
      </c>
      <c r="GG119" s="11">
        <f ca="1">IF(BL118&lt;=0,0,IF($C119&lt;=SUM($FP119:GF119),0,IF(EQ119+$C119-SUM($FP119:GF119)&gt;BL118+DA119,BL118+DA119-EQ119,$C119-SUM($FP119:GF119))))</f>
        <v>0</v>
      </c>
      <c r="GH119" s="11">
        <f ca="1">IF(BM118&lt;=0,0,IF($C119&lt;=SUM($FP119:GG119),0,IF(ER119+$C119-SUM($FP119:GG119)&gt;BM118+DB119,BM118+DB119-ER119,$C119-SUM($FP119:GG119))))</f>
        <v>0</v>
      </c>
      <c r="GI119" s="11">
        <f ca="1">IF(BN118&lt;=0,0,IF($C119&lt;=SUM($FP119:GH119),0,IF(ES119+$C119-SUM($FP119:GH119)&gt;BN118+DC119,BN118+DC119-ES119,$C119-SUM($FP119:GH119))))</f>
        <v>0</v>
      </c>
      <c r="GJ119" s="11">
        <f ca="1">IF(BO118&lt;=0,0,IF($C119&lt;=SUM($FP119:GI119),0,IF(ET119+$C119-SUM($FP119:GI119)&gt;BO118+DD119,BO118+DD119-ET119,$C119-SUM($FP119:GI119))))</f>
        <v>0</v>
      </c>
      <c r="GK119" s="11">
        <f ca="1">IF(BP118&lt;=0,0,IF($C119&lt;=SUM($FP119:GJ119),0,IF(EU119+$C119-SUM($FP119:GJ119)&gt;BP118+DE119,BP118+DE119-EU119,$C119-SUM($FP119:GJ119))))</f>
        <v>0</v>
      </c>
      <c r="GL119" s="11">
        <f ca="1">IF(BQ118&lt;=0,0,IF($C119&lt;=SUM($FP119:GK119),0,IF(EV119+$C119-SUM($FP119:GK119)&gt;BQ118+DF119,BQ118+DF119-EV119,$C119-SUM($FP119:GK119))))</f>
        <v>0</v>
      </c>
      <c r="GM119" s="11">
        <f ca="1">IF(BR118&lt;=0,0,IF($C119&lt;=SUM($FP119:GL119),0,IF(EW119+$C119-SUM($FP119:GL119)&gt;BR118+DG119,BR118+DG119-EW119,$C119-SUM($FP119:GL119))))</f>
        <v>0</v>
      </c>
      <c r="GN119" s="11">
        <f ca="1">IF(BS118&lt;=0,0,IF($C119&lt;=SUM($FP119:GM119),0,IF(EX119+$C119-SUM($FP119:GM119)&gt;BS118+DH119,BS118+DH119-EX119,$C119-SUM($FP119:GM119))))</f>
        <v>0</v>
      </c>
      <c r="GO119" s="11">
        <f ca="1">IF(BT118&lt;=0,0,IF($C119&lt;=SUM($FP119:GN119),0,IF(EY119+$C119-SUM($FP119:GN119)&gt;BT118+DI119,BT118+DI119-EY119,$C119-SUM($FP119:GN119))))</f>
        <v>0</v>
      </c>
      <c r="GP119" s="11">
        <f ca="1">IF(BU118&lt;=0,0,IF($C119&lt;=SUM($FP119:GO119),0,IF(EZ119+$C119-SUM($FP119:GO119)&gt;BU118+DJ119,BU118+DJ119-EZ119,$C119-SUM($FP119:GO119))))</f>
        <v>0</v>
      </c>
      <c r="GQ119" s="11">
        <f ca="1">IF(BV118&lt;=0,0,IF($C119&lt;=SUM($FP119:GP119),0,IF(FA119+$C119-SUM($FP119:GP119)&gt;BV118+DK119,BV118+DK119-FA119,$C119-SUM($FP119:GP119))))</f>
        <v>0</v>
      </c>
      <c r="GR119" s="11">
        <f ca="1">IF(BW118&lt;=0,0,IF($C119&lt;=SUM($FP119:GQ119),0,IF(FB119+$C119-SUM($FP119:GQ119)&gt;BW118+DL119,BW118+DL119-FB119,$C119-SUM($FP119:GQ119))))</f>
        <v>0</v>
      </c>
      <c r="GS119" s="11">
        <f ca="1">IF(BX118&lt;=0,0,IF($C119&lt;=SUM($FP119:GR119),0,IF(FC119+$C119-SUM($FP119:GR119)&gt;BX118+DM119,BX118+DM119-FC119,$C119-SUM($FP119:GR119))))</f>
        <v>0</v>
      </c>
      <c r="GT119" s="11">
        <f ca="1">IF(BY118&lt;=0,0,IF($C119&lt;=SUM($FP119:GS119),0,IF(FD119+$C119-SUM($FP119:GS119)&gt;BY118+DN119,BY118+DN119-FD119,$C119-SUM($FP119:GS119))))</f>
        <v>0</v>
      </c>
      <c r="GU119" s="11">
        <f ca="1">IF(BZ118&lt;=0,0,IF($C119&lt;=SUM($FP119:GT119),0,IF(FE119+$C119-SUM($FP119:GT119)&gt;BZ118+DO119,BZ118+DO119-FE119,$C119-SUM($FP119:GT119))))</f>
        <v>0</v>
      </c>
      <c r="GV119" s="11">
        <f ca="1">IF(CA118&lt;=0,0,IF($C119&lt;=SUM($FP119:GU119),0,IF(FF119+$C119-SUM($FP119:GU119)&gt;CA118+DP119,CA118+DP119-FF119,$C119-SUM($FP119:GU119))))</f>
        <v>0</v>
      </c>
      <c r="GW119" s="11">
        <f ca="1">IF(CB118&lt;=0,0,IF($C119&lt;=SUM($FP119:GV119),0,IF(FG119+$C119-SUM($FP119:GV119)&gt;CB118+DQ119,CB118+DQ119-FG119,$C119-SUM($FP119:GV119))))</f>
        <v>0</v>
      </c>
      <c r="GX119" s="11">
        <f ca="1">IF(CC118&lt;=0,0,IF($C119&lt;=SUM($FP119:GW119),0,IF(FH119+$C119-SUM($FP119:GW119)&gt;CC118+DR119,CC118+DR119-FH119,$C119-SUM($FP119:GW119))))</f>
        <v>0</v>
      </c>
      <c r="GY119" s="11">
        <f ca="1">IF(CD118&lt;=0,0,IF($C119&lt;=SUM($FP119:GX119),0,IF(FI119+$C119-SUM($FP119:GX119)&gt;CD118+DS119,CD118+DS119-FI119,$C119-SUM($FP119:GX119))))</f>
        <v>0</v>
      </c>
      <c r="GZ119" s="11">
        <f ca="1">IF(CE118&lt;=0,0,IF($C119&lt;=SUM($FP119:GY119),0,IF(FJ119+$C119-SUM($FP119:GY119)&gt;CE118+DT119,CE118+DT119-FJ119,$C119-SUM($FP119:GY119))))</f>
        <v>0</v>
      </c>
      <c r="HA119" s="11">
        <f ca="1">IF(CF118&lt;=0,0,IF($C119&lt;=SUM($FP119:GZ119),0,IF(FK119+$C119-SUM($FP119:GZ119)&gt;CF118+DU119,CF118+DU119-FK119,$C119-SUM($FP119:GZ119))))</f>
        <v>0</v>
      </c>
      <c r="HB119" s="11">
        <f ca="1">IF(CG118&lt;=0,0,IF($C119&lt;=SUM($FP119:HA119),0,IF(FL119+$C119-SUM($FP119:HA119)&gt;CG118+DV119,CG118+DV119-FL119,$C119-SUM($FP119:HA119))))</f>
        <v>0</v>
      </c>
      <c r="HC119" s="11">
        <f ca="1">IF(CH118&lt;=0,0,IF($C119&lt;=SUM($FP119:HB119),0,IF(FM119+$C119-SUM($FP119:HB119)&gt;CH118+DW119,CH118+DW119-FM119,$C119-SUM($FP119:HB119))))</f>
        <v>0</v>
      </c>
    </row>
    <row r="120" spans="1:211" ht="11" customHeight="1" x14ac:dyDescent="0.15">
      <c r="A120" s="12" t="str">
        <f t="shared" ca="1" si="183"/>
        <v/>
      </c>
      <c r="B120" s="6" t="e">
        <f t="shared" ca="1" si="184"/>
        <v>#N/A</v>
      </c>
      <c r="C120" s="50" t="str">
        <f ca="1">IF(A120="","",IF(snowball,IF(($E$5-FN120)&lt;0,0,$E$5-FN120),0)+D120)</f>
        <v/>
      </c>
      <c r="D120" s="38"/>
      <c r="E120" s="11">
        <f t="shared" ca="1" si="185"/>
        <v>0</v>
      </c>
      <c r="F120" s="11">
        <f t="shared" ca="1" si="186"/>
        <v>0</v>
      </c>
      <c r="G120" s="11">
        <f t="shared" ca="1" si="187"/>
        <v>0</v>
      </c>
      <c r="H120" s="11">
        <f t="shared" ca="1" si="188"/>
        <v>0</v>
      </c>
      <c r="I120" s="11">
        <f t="shared" ca="1" si="189"/>
        <v>0</v>
      </c>
      <c r="J120" s="11">
        <f t="shared" ca="1" si="190"/>
        <v>0</v>
      </c>
      <c r="K120" s="11">
        <f t="shared" ca="1" si="191"/>
        <v>0</v>
      </c>
      <c r="L120" s="11">
        <f t="shared" ca="1" si="192"/>
        <v>0</v>
      </c>
      <c r="M120" s="11">
        <f t="shared" ca="1" si="193"/>
        <v>0</v>
      </c>
      <c r="N120" s="11">
        <f t="shared" ca="1" si="194"/>
        <v>0</v>
      </c>
      <c r="O120" s="11">
        <f t="shared" ca="1" si="195"/>
        <v>0</v>
      </c>
      <c r="P120" s="11">
        <f t="shared" ca="1" si="196"/>
        <v>0</v>
      </c>
      <c r="Q120" s="11">
        <f t="shared" ca="1" si="197"/>
        <v>0</v>
      </c>
      <c r="R120" s="11">
        <f t="shared" ca="1" si="198"/>
        <v>0</v>
      </c>
      <c r="S120" s="11">
        <f t="shared" ca="1" si="199"/>
        <v>0</v>
      </c>
      <c r="T120" s="11">
        <f t="shared" ca="1" si="200"/>
        <v>0</v>
      </c>
      <c r="U120" s="11">
        <f t="shared" ca="1" si="201"/>
        <v>0</v>
      </c>
      <c r="V120" s="11">
        <f t="shared" ca="1" si="202"/>
        <v>0</v>
      </c>
      <c r="W120" s="11">
        <f t="shared" ca="1" si="203"/>
        <v>0</v>
      </c>
      <c r="X120" s="11">
        <f t="shared" ca="1" si="204"/>
        <v>0</v>
      </c>
      <c r="Y120" s="11">
        <f t="shared" ca="1" si="205"/>
        <v>0</v>
      </c>
      <c r="Z120" s="11">
        <f t="shared" ca="1" si="206"/>
        <v>0</v>
      </c>
      <c r="AA120" s="11">
        <f t="shared" ca="1" si="207"/>
        <v>0</v>
      </c>
      <c r="AB120" s="11">
        <f t="shared" ca="1" si="208"/>
        <v>0</v>
      </c>
      <c r="AC120" s="11">
        <f t="shared" ca="1" si="209"/>
        <v>0</v>
      </c>
      <c r="AD120" s="11">
        <f t="shared" ca="1" si="210"/>
        <v>0</v>
      </c>
      <c r="AE120" s="11">
        <f t="shared" ca="1" si="211"/>
        <v>0</v>
      </c>
      <c r="AF120" s="11">
        <f t="shared" ca="1" si="212"/>
        <v>0</v>
      </c>
      <c r="AG120" s="11">
        <f t="shared" ca="1" si="213"/>
        <v>0</v>
      </c>
      <c r="AH120" s="11">
        <f t="shared" ca="1" si="214"/>
        <v>0</v>
      </c>
      <c r="AI120" s="11">
        <f t="shared" ca="1" si="215"/>
        <v>0</v>
      </c>
      <c r="AJ120" s="11">
        <f t="shared" ca="1" si="216"/>
        <v>0</v>
      </c>
      <c r="AK120" s="11">
        <f t="shared" ca="1" si="217"/>
        <v>0</v>
      </c>
      <c r="AL120" s="11">
        <f t="shared" ca="1" si="218"/>
        <v>0</v>
      </c>
      <c r="AM120" s="11">
        <f t="shared" ca="1" si="219"/>
        <v>0</v>
      </c>
      <c r="AN120" s="11">
        <f t="shared" ca="1" si="220"/>
        <v>0</v>
      </c>
      <c r="AO120" s="11">
        <f t="shared" ca="1" si="221"/>
        <v>0</v>
      </c>
      <c r="AP120" s="11">
        <f t="shared" ca="1" si="222"/>
        <v>0</v>
      </c>
      <c r="AQ120" s="11">
        <f t="shared" ca="1" si="223"/>
        <v>0</v>
      </c>
      <c r="AR120" s="11">
        <f t="shared" ca="1" si="224"/>
        <v>0</v>
      </c>
      <c r="AS120" s="35"/>
      <c r="AT120" s="11">
        <f t="shared" ca="1" si="225"/>
        <v>0</v>
      </c>
      <c r="AU120" s="11">
        <f t="shared" ca="1" si="226"/>
        <v>0</v>
      </c>
      <c r="AV120" s="11">
        <f t="shared" ca="1" si="227"/>
        <v>0</v>
      </c>
      <c r="AW120" s="11">
        <f t="shared" ca="1" si="228"/>
        <v>0</v>
      </c>
      <c r="AX120" s="11">
        <f t="shared" ca="1" si="229"/>
        <v>0</v>
      </c>
      <c r="AY120" s="11">
        <f t="shared" ca="1" si="230"/>
        <v>0</v>
      </c>
      <c r="AZ120" s="11">
        <f t="shared" ca="1" si="231"/>
        <v>0</v>
      </c>
      <c r="BA120" s="11">
        <f t="shared" ca="1" si="232"/>
        <v>0</v>
      </c>
      <c r="BB120" s="11">
        <f t="shared" ca="1" si="233"/>
        <v>0</v>
      </c>
      <c r="BC120" s="11">
        <f t="shared" ca="1" si="234"/>
        <v>0</v>
      </c>
      <c r="BD120" s="11">
        <f t="shared" ca="1" si="235"/>
        <v>0</v>
      </c>
      <c r="BE120" s="11">
        <f t="shared" ca="1" si="236"/>
        <v>0</v>
      </c>
      <c r="BF120" s="11">
        <f t="shared" ca="1" si="237"/>
        <v>0</v>
      </c>
      <c r="BG120" s="11">
        <f t="shared" ca="1" si="238"/>
        <v>0</v>
      </c>
      <c r="BH120" s="11">
        <f t="shared" ca="1" si="239"/>
        <v>0</v>
      </c>
      <c r="BI120" s="11">
        <f t="shared" ca="1" si="240"/>
        <v>0</v>
      </c>
      <c r="BJ120" s="11">
        <f t="shared" ca="1" si="241"/>
        <v>0</v>
      </c>
      <c r="BK120" s="11">
        <f t="shared" ca="1" si="242"/>
        <v>0</v>
      </c>
      <c r="BL120" s="11">
        <f t="shared" ca="1" si="243"/>
        <v>0</v>
      </c>
      <c r="BM120" s="11">
        <f t="shared" ca="1" si="244"/>
        <v>0</v>
      </c>
      <c r="BN120" s="11">
        <f t="shared" ca="1" si="245"/>
        <v>0</v>
      </c>
      <c r="BO120" s="11">
        <f t="shared" ca="1" si="246"/>
        <v>0</v>
      </c>
      <c r="BP120" s="11">
        <f t="shared" ca="1" si="247"/>
        <v>0</v>
      </c>
      <c r="BQ120" s="11">
        <f t="shared" ca="1" si="248"/>
        <v>0</v>
      </c>
      <c r="BR120" s="11">
        <f t="shared" ca="1" si="249"/>
        <v>0</v>
      </c>
      <c r="BS120" s="11">
        <f t="shared" ca="1" si="250"/>
        <v>0</v>
      </c>
      <c r="BT120" s="11">
        <f t="shared" ca="1" si="251"/>
        <v>0</v>
      </c>
      <c r="BU120" s="11">
        <f t="shared" ca="1" si="252"/>
        <v>0</v>
      </c>
      <c r="BV120" s="11">
        <f t="shared" ca="1" si="253"/>
        <v>0</v>
      </c>
      <c r="BW120" s="11">
        <f t="shared" ca="1" si="254"/>
        <v>0</v>
      </c>
      <c r="BX120" s="11">
        <f t="shared" ca="1" si="255"/>
        <v>0</v>
      </c>
      <c r="BY120" s="11">
        <f t="shared" ca="1" si="256"/>
        <v>0</v>
      </c>
      <c r="BZ120" s="11">
        <f t="shared" ca="1" si="257"/>
        <v>0</v>
      </c>
      <c r="CA120" s="11">
        <f t="shared" ca="1" si="258"/>
        <v>0</v>
      </c>
      <c r="CB120" s="11">
        <f t="shared" ca="1" si="259"/>
        <v>0</v>
      </c>
      <c r="CC120" s="11">
        <f t="shared" ca="1" si="260"/>
        <v>0</v>
      </c>
      <c r="CD120" s="11">
        <f t="shared" ca="1" si="261"/>
        <v>0</v>
      </c>
      <c r="CE120" s="11">
        <f t="shared" ca="1" si="262"/>
        <v>0</v>
      </c>
      <c r="CF120" s="11">
        <f t="shared" ca="1" si="263"/>
        <v>0</v>
      </c>
      <c r="CG120" s="11">
        <f t="shared" ca="1" si="264"/>
        <v>0</v>
      </c>
      <c r="CH120" s="11">
        <f t="shared" ca="1" si="265"/>
        <v>0</v>
      </c>
      <c r="CI120" s="3"/>
      <c r="CJ120" s="11">
        <f t="shared" ca="1" si="266"/>
        <v>0</v>
      </c>
      <c r="CK120" s="11">
        <f t="shared" ca="1" si="267"/>
        <v>0</v>
      </c>
      <c r="CL120" s="11">
        <f t="shared" ca="1" si="268"/>
        <v>0</v>
      </c>
      <c r="CM120" s="11">
        <f t="shared" ca="1" si="269"/>
        <v>0</v>
      </c>
      <c r="CN120" s="11">
        <f t="shared" ca="1" si="270"/>
        <v>0</v>
      </c>
      <c r="CO120" s="11">
        <f t="shared" ca="1" si="271"/>
        <v>0</v>
      </c>
      <c r="CP120" s="11">
        <f t="shared" ca="1" si="272"/>
        <v>0</v>
      </c>
      <c r="CQ120" s="11">
        <f t="shared" ca="1" si="273"/>
        <v>0</v>
      </c>
      <c r="CR120" s="11">
        <f t="shared" ca="1" si="274"/>
        <v>0</v>
      </c>
      <c r="CS120" s="11">
        <f t="shared" ca="1" si="275"/>
        <v>0</v>
      </c>
      <c r="CT120" s="11">
        <f t="shared" ca="1" si="276"/>
        <v>0</v>
      </c>
      <c r="CU120" s="11">
        <f t="shared" ca="1" si="277"/>
        <v>0</v>
      </c>
      <c r="CV120" s="11">
        <f t="shared" ca="1" si="278"/>
        <v>0</v>
      </c>
      <c r="CW120" s="11">
        <f t="shared" ca="1" si="279"/>
        <v>0</v>
      </c>
      <c r="CX120" s="11">
        <f t="shared" ca="1" si="280"/>
        <v>0</v>
      </c>
      <c r="CY120" s="11">
        <f t="shared" ca="1" si="281"/>
        <v>0</v>
      </c>
      <c r="CZ120" s="11">
        <f t="shared" ca="1" si="282"/>
        <v>0</v>
      </c>
      <c r="DA120" s="11">
        <f t="shared" ca="1" si="283"/>
        <v>0</v>
      </c>
      <c r="DB120" s="11">
        <f t="shared" ca="1" si="284"/>
        <v>0</v>
      </c>
      <c r="DC120" s="11">
        <f t="shared" ca="1" si="285"/>
        <v>0</v>
      </c>
      <c r="DD120" s="11">
        <f t="shared" ca="1" si="286"/>
        <v>0</v>
      </c>
      <c r="DE120" s="11">
        <f t="shared" ca="1" si="287"/>
        <v>0</v>
      </c>
      <c r="DF120" s="11">
        <f t="shared" ca="1" si="288"/>
        <v>0</v>
      </c>
      <c r="DG120" s="11">
        <f t="shared" ca="1" si="289"/>
        <v>0</v>
      </c>
      <c r="DH120" s="11">
        <f t="shared" ca="1" si="290"/>
        <v>0</v>
      </c>
      <c r="DI120" s="11">
        <f t="shared" ca="1" si="291"/>
        <v>0</v>
      </c>
      <c r="DJ120" s="11">
        <f t="shared" ca="1" si="292"/>
        <v>0</v>
      </c>
      <c r="DK120" s="11">
        <f t="shared" ca="1" si="293"/>
        <v>0</v>
      </c>
      <c r="DL120" s="11">
        <f t="shared" ca="1" si="294"/>
        <v>0</v>
      </c>
      <c r="DM120" s="11">
        <f t="shared" ca="1" si="295"/>
        <v>0</v>
      </c>
      <c r="DN120" s="11">
        <f t="shared" ca="1" si="296"/>
        <v>0</v>
      </c>
      <c r="DO120" s="11">
        <f t="shared" ca="1" si="297"/>
        <v>0</v>
      </c>
      <c r="DP120" s="11">
        <f t="shared" ca="1" si="298"/>
        <v>0</v>
      </c>
      <c r="DQ120" s="11">
        <f t="shared" ca="1" si="299"/>
        <v>0</v>
      </c>
      <c r="DR120" s="11">
        <f t="shared" ca="1" si="300"/>
        <v>0</v>
      </c>
      <c r="DS120" s="11">
        <f t="shared" ca="1" si="301"/>
        <v>0</v>
      </c>
      <c r="DT120" s="11">
        <f t="shared" ca="1" si="302"/>
        <v>0</v>
      </c>
      <c r="DU120" s="11">
        <f t="shared" ca="1" si="303"/>
        <v>0</v>
      </c>
      <c r="DV120" s="11">
        <f t="shared" ca="1" si="304"/>
        <v>0</v>
      </c>
      <c r="DW120" s="11">
        <f t="shared" ca="1" si="305"/>
        <v>0</v>
      </c>
      <c r="DX120" s="49">
        <f t="shared" ca="1" si="181"/>
        <v>0</v>
      </c>
      <c r="DY120" s="8"/>
      <c r="DZ120" s="11">
        <f t="shared" ca="1" si="306"/>
        <v>0</v>
      </c>
      <c r="EA120" s="11">
        <f t="shared" ca="1" si="307"/>
        <v>0</v>
      </c>
      <c r="EB120" s="11">
        <f t="shared" ca="1" si="308"/>
        <v>0</v>
      </c>
      <c r="EC120" s="11">
        <f t="shared" ca="1" si="309"/>
        <v>0</v>
      </c>
      <c r="ED120" s="11">
        <f t="shared" ca="1" si="310"/>
        <v>0</v>
      </c>
      <c r="EE120" s="11">
        <f t="shared" ca="1" si="311"/>
        <v>0</v>
      </c>
      <c r="EF120" s="11">
        <f t="shared" ca="1" si="312"/>
        <v>0</v>
      </c>
      <c r="EG120" s="11">
        <f t="shared" ca="1" si="313"/>
        <v>0</v>
      </c>
      <c r="EH120" s="11">
        <f t="shared" ca="1" si="314"/>
        <v>0</v>
      </c>
      <c r="EI120" s="11">
        <f t="shared" ca="1" si="315"/>
        <v>0</v>
      </c>
      <c r="EJ120" s="11">
        <f t="shared" ca="1" si="316"/>
        <v>0</v>
      </c>
      <c r="EK120" s="11">
        <f t="shared" ca="1" si="317"/>
        <v>0</v>
      </c>
      <c r="EL120" s="11">
        <f t="shared" ca="1" si="318"/>
        <v>0</v>
      </c>
      <c r="EM120" s="11">
        <f t="shared" ca="1" si="319"/>
        <v>0</v>
      </c>
      <c r="EN120" s="11">
        <f t="shared" ca="1" si="320"/>
        <v>0</v>
      </c>
      <c r="EO120" s="11">
        <f t="shared" ca="1" si="321"/>
        <v>0</v>
      </c>
      <c r="EP120" s="11">
        <f t="shared" ca="1" si="322"/>
        <v>0</v>
      </c>
      <c r="EQ120" s="11">
        <f t="shared" ca="1" si="323"/>
        <v>0</v>
      </c>
      <c r="ER120" s="11">
        <f t="shared" ca="1" si="324"/>
        <v>0</v>
      </c>
      <c r="ES120" s="11">
        <f t="shared" ca="1" si="325"/>
        <v>0</v>
      </c>
      <c r="ET120" s="11">
        <f t="shared" ca="1" si="326"/>
        <v>0</v>
      </c>
      <c r="EU120" s="11">
        <f t="shared" ca="1" si="327"/>
        <v>0</v>
      </c>
      <c r="EV120" s="11">
        <f t="shared" ca="1" si="328"/>
        <v>0</v>
      </c>
      <c r="EW120" s="11">
        <f t="shared" ca="1" si="329"/>
        <v>0</v>
      </c>
      <c r="EX120" s="11">
        <f t="shared" ca="1" si="330"/>
        <v>0</v>
      </c>
      <c r="EY120" s="11">
        <f t="shared" ca="1" si="331"/>
        <v>0</v>
      </c>
      <c r="EZ120" s="11">
        <f t="shared" ca="1" si="332"/>
        <v>0</v>
      </c>
      <c r="FA120" s="11">
        <f t="shared" ca="1" si="333"/>
        <v>0</v>
      </c>
      <c r="FB120" s="11">
        <f t="shared" ca="1" si="334"/>
        <v>0</v>
      </c>
      <c r="FC120" s="11">
        <f t="shared" ca="1" si="335"/>
        <v>0</v>
      </c>
      <c r="FD120" s="11">
        <f t="shared" ca="1" si="336"/>
        <v>0</v>
      </c>
      <c r="FE120" s="11">
        <f t="shared" ca="1" si="337"/>
        <v>0</v>
      </c>
      <c r="FF120" s="11">
        <f t="shared" ca="1" si="338"/>
        <v>0</v>
      </c>
      <c r="FG120" s="11">
        <f t="shared" ca="1" si="339"/>
        <v>0</v>
      </c>
      <c r="FH120" s="11">
        <f t="shared" ca="1" si="340"/>
        <v>0</v>
      </c>
      <c r="FI120" s="11">
        <f t="shared" ca="1" si="341"/>
        <v>0</v>
      </c>
      <c r="FJ120" s="11">
        <f t="shared" ca="1" si="342"/>
        <v>0</v>
      </c>
      <c r="FK120" s="11">
        <f t="shared" ca="1" si="343"/>
        <v>0</v>
      </c>
      <c r="FL120" s="11">
        <f t="shared" ca="1" si="344"/>
        <v>0</v>
      </c>
      <c r="FM120" s="11">
        <f t="shared" ca="1" si="345"/>
        <v>0</v>
      </c>
      <c r="FN120" s="49">
        <f t="shared" ca="1" si="182"/>
        <v>0</v>
      </c>
      <c r="FO120" s="14"/>
      <c r="FP120" s="37">
        <f t="shared" ca="1" si="346"/>
        <v>0</v>
      </c>
      <c r="FQ120" s="11">
        <f ca="1">IF(AV119&lt;=0,0,IF($C120&lt;=SUM($FP120:FP120),0,IF(EA120+$C120-SUM($FP120:FP120)&gt;AV119+CK120,AV119+CK120-EA120,$C120-SUM($FP120:FP120))))</f>
        <v>0</v>
      </c>
      <c r="FR120" s="11">
        <f ca="1">IF(AW119&lt;=0,0,IF($C120&lt;=SUM($FP120:FQ120),0,IF(EB120+$C120-SUM($FP120:FQ120)&gt;AW119+CL120,AW119+CL120-EB120,$C120-SUM($FP120:FQ120))))</f>
        <v>0</v>
      </c>
      <c r="FS120" s="11">
        <f ca="1">IF(AX119&lt;=0,0,IF($C120&lt;=SUM($FP120:FR120),0,IF(EC120+$C120-SUM($FP120:FR120)&gt;AX119+CM120,AX119+CM120-EC120,$C120-SUM($FP120:FR120))))</f>
        <v>0</v>
      </c>
      <c r="FT120" s="11">
        <f ca="1">IF(AY119&lt;=0,0,IF($C120&lt;=SUM($FP120:FS120),0,IF(ED120+$C120-SUM($FP120:FS120)&gt;AY119+CN120,AY119+CN120-ED120,$C120-SUM($FP120:FS120))))</f>
        <v>0</v>
      </c>
      <c r="FU120" s="11">
        <f ca="1">IF(AZ119&lt;=0,0,IF($C120&lt;=SUM($FP120:FT120),0,IF(EE120+$C120-SUM($FP120:FT120)&gt;AZ119+CO120,AZ119+CO120-EE120,$C120-SUM($FP120:FT120))))</f>
        <v>0</v>
      </c>
      <c r="FV120" s="11">
        <f ca="1">IF(BA119&lt;=0,0,IF($C120&lt;=SUM($FP120:FU120),0,IF(EF120+$C120-SUM($FP120:FU120)&gt;BA119+CP120,BA119+CP120-EF120,$C120-SUM($FP120:FU120))))</f>
        <v>0</v>
      </c>
      <c r="FW120" s="11">
        <f ca="1">IF(BB119&lt;=0,0,IF($C120&lt;=SUM($FP120:FV120),0,IF(EG120+$C120-SUM($FP120:FV120)&gt;BB119+CQ120,BB119+CQ120-EG120,$C120-SUM($FP120:FV120))))</f>
        <v>0</v>
      </c>
      <c r="FX120" s="11">
        <f ca="1">IF(BC119&lt;=0,0,IF($C120&lt;=SUM($FP120:FW120),0,IF(EH120+$C120-SUM($FP120:FW120)&gt;BC119+CR120,BC119+CR120-EH120,$C120-SUM($FP120:FW120))))</f>
        <v>0</v>
      </c>
      <c r="FY120" s="11">
        <f ca="1">IF(BD119&lt;=0,0,IF($C120&lt;=SUM($FP120:FX120),0,IF(EI120+$C120-SUM($FP120:FX120)&gt;BD119+CS120,BD119+CS120-EI120,$C120-SUM($FP120:FX120))))</f>
        <v>0</v>
      </c>
      <c r="FZ120" s="11">
        <f ca="1">IF(BE119&lt;=0,0,IF($C120&lt;=SUM($FP120:FY120),0,IF(EJ120+$C120-SUM($FP120:FY120)&gt;BE119+CT120,BE119+CT120-EJ120,$C120-SUM($FP120:FY120))))</f>
        <v>0</v>
      </c>
      <c r="GA120" s="11">
        <f ca="1">IF(BF119&lt;=0,0,IF($C120&lt;=SUM($FP120:FZ120),0,IF(EK120+$C120-SUM($FP120:FZ120)&gt;BF119+CU120,BF119+CU120-EK120,$C120-SUM($FP120:FZ120))))</f>
        <v>0</v>
      </c>
      <c r="GB120" s="11">
        <f ca="1">IF(BG119&lt;=0,0,IF($C120&lt;=SUM($FP120:GA120),0,IF(EL120+$C120-SUM($FP120:GA120)&gt;BG119+CV120,BG119+CV120-EL120,$C120-SUM($FP120:GA120))))</f>
        <v>0</v>
      </c>
      <c r="GC120" s="11">
        <f ca="1">IF(BH119&lt;=0,0,IF($C120&lt;=SUM($FP120:GB120),0,IF(EM120+$C120-SUM($FP120:GB120)&gt;BH119+CW120,BH119+CW120-EM120,$C120-SUM($FP120:GB120))))</f>
        <v>0</v>
      </c>
      <c r="GD120" s="11">
        <f ca="1">IF(BI119&lt;=0,0,IF($C120&lt;=SUM($FP120:GC120),0,IF(EN120+$C120-SUM($FP120:GC120)&gt;BI119+CX120,BI119+CX120-EN120,$C120-SUM($FP120:GC120))))</f>
        <v>0</v>
      </c>
      <c r="GE120" s="11">
        <f ca="1">IF(BJ119&lt;=0,0,IF($C120&lt;=SUM($FP120:GD120),0,IF(EO120+$C120-SUM($FP120:GD120)&gt;BJ119+CY120,BJ119+CY120-EO120,$C120-SUM($FP120:GD120))))</f>
        <v>0</v>
      </c>
      <c r="GF120" s="11">
        <f ca="1">IF(BK119&lt;=0,0,IF($C120&lt;=SUM($FP120:GE120),0,IF(EP120+$C120-SUM($FP120:GE120)&gt;BK119+CZ120,BK119+CZ120-EP120,$C120-SUM($FP120:GE120))))</f>
        <v>0</v>
      </c>
      <c r="GG120" s="11">
        <f ca="1">IF(BL119&lt;=0,0,IF($C120&lt;=SUM($FP120:GF120),0,IF(EQ120+$C120-SUM($FP120:GF120)&gt;BL119+DA120,BL119+DA120-EQ120,$C120-SUM($FP120:GF120))))</f>
        <v>0</v>
      </c>
      <c r="GH120" s="11">
        <f ca="1">IF(BM119&lt;=0,0,IF($C120&lt;=SUM($FP120:GG120),0,IF(ER120+$C120-SUM($FP120:GG120)&gt;BM119+DB120,BM119+DB120-ER120,$C120-SUM($FP120:GG120))))</f>
        <v>0</v>
      </c>
      <c r="GI120" s="11">
        <f ca="1">IF(BN119&lt;=0,0,IF($C120&lt;=SUM($FP120:GH120),0,IF(ES120+$C120-SUM($FP120:GH120)&gt;BN119+DC120,BN119+DC120-ES120,$C120-SUM($FP120:GH120))))</f>
        <v>0</v>
      </c>
      <c r="GJ120" s="11">
        <f ca="1">IF(BO119&lt;=0,0,IF($C120&lt;=SUM($FP120:GI120),0,IF(ET120+$C120-SUM($FP120:GI120)&gt;BO119+DD120,BO119+DD120-ET120,$C120-SUM($FP120:GI120))))</f>
        <v>0</v>
      </c>
      <c r="GK120" s="11">
        <f ca="1">IF(BP119&lt;=0,0,IF($C120&lt;=SUM($FP120:GJ120),0,IF(EU120+$C120-SUM($FP120:GJ120)&gt;BP119+DE120,BP119+DE120-EU120,$C120-SUM($FP120:GJ120))))</f>
        <v>0</v>
      </c>
      <c r="GL120" s="11">
        <f ca="1">IF(BQ119&lt;=0,0,IF($C120&lt;=SUM($FP120:GK120),0,IF(EV120+$C120-SUM($FP120:GK120)&gt;BQ119+DF120,BQ119+DF120-EV120,$C120-SUM($FP120:GK120))))</f>
        <v>0</v>
      </c>
      <c r="GM120" s="11">
        <f ca="1">IF(BR119&lt;=0,0,IF($C120&lt;=SUM($FP120:GL120),0,IF(EW120+$C120-SUM($FP120:GL120)&gt;BR119+DG120,BR119+DG120-EW120,$C120-SUM($FP120:GL120))))</f>
        <v>0</v>
      </c>
      <c r="GN120" s="11">
        <f ca="1">IF(BS119&lt;=0,0,IF($C120&lt;=SUM($FP120:GM120),0,IF(EX120+$C120-SUM($FP120:GM120)&gt;BS119+DH120,BS119+DH120-EX120,$C120-SUM($FP120:GM120))))</f>
        <v>0</v>
      </c>
      <c r="GO120" s="11">
        <f ca="1">IF(BT119&lt;=0,0,IF($C120&lt;=SUM($FP120:GN120),0,IF(EY120+$C120-SUM($FP120:GN120)&gt;BT119+DI120,BT119+DI120-EY120,$C120-SUM($FP120:GN120))))</f>
        <v>0</v>
      </c>
      <c r="GP120" s="11">
        <f ca="1">IF(BU119&lt;=0,0,IF($C120&lt;=SUM($FP120:GO120),0,IF(EZ120+$C120-SUM($FP120:GO120)&gt;BU119+DJ120,BU119+DJ120-EZ120,$C120-SUM($FP120:GO120))))</f>
        <v>0</v>
      </c>
      <c r="GQ120" s="11">
        <f ca="1">IF(BV119&lt;=0,0,IF($C120&lt;=SUM($FP120:GP120),0,IF(FA120+$C120-SUM($FP120:GP120)&gt;BV119+DK120,BV119+DK120-FA120,$C120-SUM($FP120:GP120))))</f>
        <v>0</v>
      </c>
      <c r="GR120" s="11">
        <f ca="1">IF(BW119&lt;=0,0,IF($C120&lt;=SUM($FP120:GQ120),0,IF(FB120+$C120-SUM($FP120:GQ120)&gt;BW119+DL120,BW119+DL120-FB120,$C120-SUM($FP120:GQ120))))</f>
        <v>0</v>
      </c>
      <c r="GS120" s="11">
        <f ca="1">IF(BX119&lt;=0,0,IF($C120&lt;=SUM($FP120:GR120),0,IF(FC120+$C120-SUM($FP120:GR120)&gt;BX119+DM120,BX119+DM120-FC120,$C120-SUM($FP120:GR120))))</f>
        <v>0</v>
      </c>
      <c r="GT120" s="11">
        <f ca="1">IF(BY119&lt;=0,0,IF($C120&lt;=SUM($FP120:GS120),0,IF(FD120+$C120-SUM($FP120:GS120)&gt;BY119+DN120,BY119+DN120-FD120,$C120-SUM($FP120:GS120))))</f>
        <v>0</v>
      </c>
      <c r="GU120" s="11">
        <f ca="1">IF(BZ119&lt;=0,0,IF($C120&lt;=SUM($FP120:GT120),0,IF(FE120+$C120-SUM($FP120:GT120)&gt;BZ119+DO120,BZ119+DO120-FE120,$C120-SUM($FP120:GT120))))</f>
        <v>0</v>
      </c>
      <c r="GV120" s="11">
        <f ca="1">IF(CA119&lt;=0,0,IF($C120&lt;=SUM($FP120:GU120),0,IF(FF120+$C120-SUM($FP120:GU120)&gt;CA119+DP120,CA119+DP120-FF120,$C120-SUM($FP120:GU120))))</f>
        <v>0</v>
      </c>
      <c r="GW120" s="11">
        <f ca="1">IF(CB119&lt;=0,0,IF($C120&lt;=SUM($FP120:GV120),0,IF(FG120+$C120-SUM($FP120:GV120)&gt;CB119+DQ120,CB119+DQ120-FG120,$C120-SUM($FP120:GV120))))</f>
        <v>0</v>
      </c>
      <c r="GX120" s="11">
        <f ca="1">IF(CC119&lt;=0,0,IF($C120&lt;=SUM($FP120:GW120),0,IF(FH120+$C120-SUM($FP120:GW120)&gt;CC119+DR120,CC119+DR120-FH120,$C120-SUM($FP120:GW120))))</f>
        <v>0</v>
      </c>
      <c r="GY120" s="11">
        <f ca="1">IF(CD119&lt;=0,0,IF($C120&lt;=SUM($FP120:GX120),0,IF(FI120+$C120-SUM($FP120:GX120)&gt;CD119+DS120,CD119+DS120-FI120,$C120-SUM($FP120:GX120))))</f>
        <v>0</v>
      </c>
      <c r="GZ120" s="11">
        <f ca="1">IF(CE119&lt;=0,0,IF($C120&lt;=SUM($FP120:GY120),0,IF(FJ120+$C120-SUM($FP120:GY120)&gt;CE119+DT120,CE119+DT120-FJ120,$C120-SUM($FP120:GY120))))</f>
        <v>0</v>
      </c>
      <c r="HA120" s="11">
        <f ca="1">IF(CF119&lt;=0,0,IF($C120&lt;=SUM($FP120:GZ120),0,IF(FK120+$C120-SUM($FP120:GZ120)&gt;CF119+DU120,CF119+DU120-FK120,$C120-SUM($FP120:GZ120))))</f>
        <v>0</v>
      </c>
      <c r="HB120" s="11">
        <f ca="1">IF(CG119&lt;=0,0,IF($C120&lt;=SUM($FP120:HA120),0,IF(FL120+$C120-SUM($FP120:HA120)&gt;CG119+DV120,CG119+DV120-FL120,$C120-SUM($FP120:HA120))))</f>
        <v>0</v>
      </c>
      <c r="HC120" s="11">
        <f ca="1">IF(CH119&lt;=0,0,IF($C120&lt;=SUM($FP120:HB120),0,IF(FM120+$C120-SUM($FP120:HB120)&gt;CH119+DW120,CH119+DW120-FM120,$C120-SUM($FP120:HB120))))</f>
        <v>0</v>
      </c>
    </row>
    <row r="121" spans="1:211" ht="11" customHeight="1" x14ac:dyDescent="0.15">
      <c r="A121" s="12" t="str">
        <f t="shared" ca="1" si="183"/>
        <v/>
      </c>
      <c r="B121" s="6" t="e">
        <f t="shared" ca="1" si="184"/>
        <v>#N/A</v>
      </c>
      <c r="C121" s="50" t="str">
        <f ca="1">IF(A121="","",IF(snowball,IF(($E$5-FN121)&lt;0,0,$E$5-FN121),0)+D121)</f>
        <v/>
      </c>
      <c r="D121" s="38"/>
      <c r="E121" s="11">
        <f t="shared" ca="1" si="185"/>
        <v>0</v>
      </c>
      <c r="F121" s="11">
        <f t="shared" ca="1" si="186"/>
        <v>0</v>
      </c>
      <c r="G121" s="11">
        <f t="shared" ca="1" si="187"/>
        <v>0</v>
      </c>
      <c r="H121" s="11">
        <f t="shared" ca="1" si="188"/>
        <v>0</v>
      </c>
      <c r="I121" s="11">
        <f t="shared" ca="1" si="189"/>
        <v>0</v>
      </c>
      <c r="J121" s="11">
        <f t="shared" ca="1" si="190"/>
        <v>0</v>
      </c>
      <c r="K121" s="11">
        <f t="shared" ca="1" si="191"/>
        <v>0</v>
      </c>
      <c r="L121" s="11">
        <f t="shared" ca="1" si="192"/>
        <v>0</v>
      </c>
      <c r="M121" s="11">
        <f t="shared" ca="1" si="193"/>
        <v>0</v>
      </c>
      <c r="N121" s="11">
        <f t="shared" ca="1" si="194"/>
        <v>0</v>
      </c>
      <c r="O121" s="11">
        <f t="shared" ca="1" si="195"/>
        <v>0</v>
      </c>
      <c r="P121" s="11">
        <f t="shared" ca="1" si="196"/>
        <v>0</v>
      </c>
      <c r="Q121" s="11">
        <f t="shared" ca="1" si="197"/>
        <v>0</v>
      </c>
      <c r="R121" s="11">
        <f t="shared" ca="1" si="198"/>
        <v>0</v>
      </c>
      <c r="S121" s="11">
        <f t="shared" ca="1" si="199"/>
        <v>0</v>
      </c>
      <c r="T121" s="11">
        <f t="shared" ca="1" si="200"/>
        <v>0</v>
      </c>
      <c r="U121" s="11">
        <f t="shared" ca="1" si="201"/>
        <v>0</v>
      </c>
      <c r="V121" s="11">
        <f t="shared" ca="1" si="202"/>
        <v>0</v>
      </c>
      <c r="W121" s="11">
        <f t="shared" ca="1" si="203"/>
        <v>0</v>
      </c>
      <c r="X121" s="11">
        <f t="shared" ca="1" si="204"/>
        <v>0</v>
      </c>
      <c r="Y121" s="11">
        <f t="shared" ca="1" si="205"/>
        <v>0</v>
      </c>
      <c r="Z121" s="11">
        <f t="shared" ca="1" si="206"/>
        <v>0</v>
      </c>
      <c r="AA121" s="11">
        <f t="shared" ca="1" si="207"/>
        <v>0</v>
      </c>
      <c r="AB121" s="11">
        <f t="shared" ca="1" si="208"/>
        <v>0</v>
      </c>
      <c r="AC121" s="11">
        <f t="shared" ca="1" si="209"/>
        <v>0</v>
      </c>
      <c r="AD121" s="11">
        <f t="shared" ca="1" si="210"/>
        <v>0</v>
      </c>
      <c r="AE121" s="11">
        <f t="shared" ca="1" si="211"/>
        <v>0</v>
      </c>
      <c r="AF121" s="11">
        <f t="shared" ca="1" si="212"/>
        <v>0</v>
      </c>
      <c r="AG121" s="11">
        <f t="shared" ca="1" si="213"/>
        <v>0</v>
      </c>
      <c r="AH121" s="11">
        <f t="shared" ca="1" si="214"/>
        <v>0</v>
      </c>
      <c r="AI121" s="11">
        <f t="shared" ca="1" si="215"/>
        <v>0</v>
      </c>
      <c r="AJ121" s="11">
        <f t="shared" ca="1" si="216"/>
        <v>0</v>
      </c>
      <c r="AK121" s="11">
        <f t="shared" ca="1" si="217"/>
        <v>0</v>
      </c>
      <c r="AL121" s="11">
        <f t="shared" ca="1" si="218"/>
        <v>0</v>
      </c>
      <c r="AM121" s="11">
        <f t="shared" ca="1" si="219"/>
        <v>0</v>
      </c>
      <c r="AN121" s="11">
        <f t="shared" ca="1" si="220"/>
        <v>0</v>
      </c>
      <c r="AO121" s="11">
        <f t="shared" ca="1" si="221"/>
        <v>0</v>
      </c>
      <c r="AP121" s="11">
        <f t="shared" ca="1" si="222"/>
        <v>0</v>
      </c>
      <c r="AQ121" s="11">
        <f t="shared" ca="1" si="223"/>
        <v>0</v>
      </c>
      <c r="AR121" s="11">
        <f t="shared" ca="1" si="224"/>
        <v>0</v>
      </c>
      <c r="AS121" s="35"/>
      <c r="AT121" s="11">
        <f t="shared" ca="1" si="225"/>
        <v>0</v>
      </c>
      <c r="AU121" s="11">
        <f t="shared" ca="1" si="226"/>
        <v>0</v>
      </c>
      <c r="AV121" s="11">
        <f t="shared" ca="1" si="227"/>
        <v>0</v>
      </c>
      <c r="AW121" s="11">
        <f t="shared" ca="1" si="228"/>
        <v>0</v>
      </c>
      <c r="AX121" s="11">
        <f t="shared" ca="1" si="229"/>
        <v>0</v>
      </c>
      <c r="AY121" s="11">
        <f t="shared" ca="1" si="230"/>
        <v>0</v>
      </c>
      <c r="AZ121" s="11">
        <f t="shared" ca="1" si="231"/>
        <v>0</v>
      </c>
      <c r="BA121" s="11">
        <f t="shared" ca="1" si="232"/>
        <v>0</v>
      </c>
      <c r="BB121" s="11">
        <f t="shared" ca="1" si="233"/>
        <v>0</v>
      </c>
      <c r="BC121" s="11">
        <f t="shared" ca="1" si="234"/>
        <v>0</v>
      </c>
      <c r="BD121" s="11">
        <f t="shared" ca="1" si="235"/>
        <v>0</v>
      </c>
      <c r="BE121" s="11">
        <f t="shared" ca="1" si="236"/>
        <v>0</v>
      </c>
      <c r="BF121" s="11">
        <f t="shared" ca="1" si="237"/>
        <v>0</v>
      </c>
      <c r="BG121" s="11">
        <f t="shared" ca="1" si="238"/>
        <v>0</v>
      </c>
      <c r="BH121" s="11">
        <f t="shared" ca="1" si="239"/>
        <v>0</v>
      </c>
      <c r="BI121" s="11">
        <f t="shared" ca="1" si="240"/>
        <v>0</v>
      </c>
      <c r="BJ121" s="11">
        <f t="shared" ca="1" si="241"/>
        <v>0</v>
      </c>
      <c r="BK121" s="11">
        <f t="shared" ca="1" si="242"/>
        <v>0</v>
      </c>
      <c r="BL121" s="11">
        <f t="shared" ca="1" si="243"/>
        <v>0</v>
      </c>
      <c r="BM121" s="11">
        <f t="shared" ca="1" si="244"/>
        <v>0</v>
      </c>
      <c r="BN121" s="11">
        <f t="shared" ca="1" si="245"/>
        <v>0</v>
      </c>
      <c r="BO121" s="11">
        <f t="shared" ca="1" si="246"/>
        <v>0</v>
      </c>
      <c r="BP121" s="11">
        <f t="shared" ca="1" si="247"/>
        <v>0</v>
      </c>
      <c r="BQ121" s="11">
        <f t="shared" ca="1" si="248"/>
        <v>0</v>
      </c>
      <c r="BR121" s="11">
        <f t="shared" ca="1" si="249"/>
        <v>0</v>
      </c>
      <c r="BS121" s="11">
        <f t="shared" ca="1" si="250"/>
        <v>0</v>
      </c>
      <c r="BT121" s="11">
        <f t="shared" ca="1" si="251"/>
        <v>0</v>
      </c>
      <c r="BU121" s="11">
        <f t="shared" ca="1" si="252"/>
        <v>0</v>
      </c>
      <c r="BV121" s="11">
        <f t="shared" ca="1" si="253"/>
        <v>0</v>
      </c>
      <c r="BW121" s="11">
        <f t="shared" ca="1" si="254"/>
        <v>0</v>
      </c>
      <c r="BX121" s="11">
        <f t="shared" ca="1" si="255"/>
        <v>0</v>
      </c>
      <c r="BY121" s="11">
        <f t="shared" ca="1" si="256"/>
        <v>0</v>
      </c>
      <c r="BZ121" s="11">
        <f t="shared" ca="1" si="257"/>
        <v>0</v>
      </c>
      <c r="CA121" s="11">
        <f t="shared" ca="1" si="258"/>
        <v>0</v>
      </c>
      <c r="CB121" s="11">
        <f t="shared" ca="1" si="259"/>
        <v>0</v>
      </c>
      <c r="CC121" s="11">
        <f t="shared" ca="1" si="260"/>
        <v>0</v>
      </c>
      <c r="CD121" s="11">
        <f t="shared" ca="1" si="261"/>
        <v>0</v>
      </c>
      <c r="CE121" s="11">
        <f t="shared" ca="1" si="262"/>
        <v>0</v>
      </c>
      <c r="CF121" s="11">
        <f t="shared" ca="1" si="263"/>
        <v>0</v>
      </c>
      <c r="CG121" s="11">
        <f t="shared" ca="1" si="264"/>
        <v>0</v>
      </c>
      <c r="CH121" s="11">
        <f t="shared" ca="1" si="265"/>
        <v>0</v>
      </c>
      <c r="CI121" s="3"/>
      <c r="CJ121" s="11">
        <f t="shared" ca="1" si="266"/>
        <v>0</v>
      </c>
      <c r="CK121" s="11">
        <f t="shared" ca="1" si="267"/>
        <v>0</v>
      </c>
      <c r="CL121" s="11">
        <f t="shared" ca="1" si="268"/>
        <v>0</v>
      </c>
      <c r="CM121" s="11">
        <f t="shared" ca="1" si="269"/>
        <v>0</v>
      </c>
      <c r="CN121" s="11">
        <f t="shared" ca="1" si="270"/>
        <v>0</v>
      </c>
      <c r="CO121" s="11">
        <f t="shared" ca="1" si="271"/>
        <v>0</v>
      </c>
      <c r="CP121" s="11">
        <f t="shared" ca="1" si="272"/>
        <v>0</v>
      </c>
      <c r="CQ121" s="11">
        <f t="shared" ca="1" si="273"/>
        <v>0</v>
      </c>
      <c r="CR121" s="11">
        <f t="shared" ca="1" si="274"/>
        <v>0</v>
      </c>
      <c r="CS121" s="11">
        <f t="shared" ca="1" si="275"/>
        <v>0</v>
      </c>
      <c r="CT121" s="11">
        <f t="shared" ca="1" si="276"/>
        <v>0</v>
      </c>
      <c r="CU121" s="11">
        <f t="shared" ca="1" si="277"/>
        <v>0</v>
      </c>
      <c r="CV121" s="11">
        <f t="shared" ca="1" si="278"/>
        <v>0</v>
      </c>
      <c r="CW121" s="11">
        <f t="shared" ca="1" si="279"/>
        <v>0</v>
      </c>
      <c r="CX121" s="11">
        <f t="shared" ca="1" si="280"/>
        <v>0</v>
      </c>
      <c r="CY121" s="11">
        <f t="shared" ca="1" si="281"/>
        <v>0</v>
      </c>
      <c r="CZ121" s="11">
        <f t="shared" ca="1" si="282"/>
        <v>0</v>
      </c>
      <c r="DA121" s="11">
        <f t="shared" ca="1" si="283"/>
        <v>0</v>
      </c>
      <c r="DB121" s="11">
        <f t="shared" ca="1" si="284"/>
        <v>0</v>
      </c>
      <c r="DC121" s="11">
        <f t="shared" ca="1" si="285"/>
        <v>0</v>
      </c>
      <c r="DD121" s="11">
        <f t="shared" ca="1" si="286"/>
        <v>0</v>
      </c>
      <c r="DE121" s="11">
        <f t="shared" ca="1" si="287"/>
        <v>0</v>
      </c>
      <c r="DF121" s="11">
        <f t="shared" ca="1" si="288"/>
        <v>0</v>
      </c>
      <c r="DG121" s="11">
        <f t="shared" ca="1" si="289"/>
        <v>0</v>
      </c>
      <c r="DH121" s="11">
        <f t="shared" ca="1" si="290"/>
        <v>0</v>
      </c>
      <c r="DI121" s="11">
        <f t="shared" ca="1" si="291"/>
        <v>0</v>
      </c>
      <c r="DJ121" s="11">
        <f t="shared" ca="1" si="292"/>
        <v>0</v>
      </c>
      <c r="DK121" s="11">
        <f t="shared" ca="1" si="293"/>
        <v>0</v>
      </c>
      <c r="DL121" s="11">
        <f t="shared" ca="1" si="294"/>
        <v>0</v>
      </c>
      <c r="DM121" s="11">
        <f t="shared" ca="1" si="295"/>
        <v>0</v>
      </c>
      <c r="DN121" s="11">
        <f t="shared" ca="1" si="296"/>
        <v>0</v>
      </c>
      <c r="DO121" s="11">
        <f t="shared" ca="1" si="297"/>
        <v>0</v>
      </c>
      <c r="DP121" s="11">
        <f t="shared" ca="1" si="298"/>
        <v>0</v>
      </c>
      <c r="DQ121" s="11">
        <f t="shared" ca="1" si="299"/>
        <v>0</v>
      </c>
      <c r="DR121" s="11">
        <f t="shared" ca="1" si="300"/>
        <v>0</v>
      </c>
      <c r="DS121" s="11">
        <f t="shared" ca="1" si="301"/>
        <v>0</v>
      </c>
      <c r="DT121" s="11">
        <f t="shared" ca="1" si="302"/>
        <v>0</v>
      </c>
      <c r="DU121" s="11">
        <f t="shared" ca="1" si="303"/>
        <v>0</v>
      </c>
      <c r="DV121" s="11">
        <f t="shared" ca="1" si="304"/>
        <v>0</v>
      </c>
      <c r="DW121" s="11">
        <f t="shared" ca="1" si="305"/>
        <v>0</v>
      </c>
      <c r="DX121" s="49">
        <f t="shared" ca="1" si="181"/>
        <v>0</v>
      </c>
      <c r="DY121" s="8"/>
      <c r="DZ121" s="11">
        <f t="shared" ca="1" si="306"/>
        <v>0</v>
      </c>
      <c r="EA121" s="11">
        <f t="shared" ca="1" si="307"/>
        <v>0</v>
      </c>
      <c r="EB121" s="11">
        <f t="shared" ca="1" si="308"/>
        <v>0</v>
      </c>
      <c r="EC121" s="11">
        <f t="shared" ca="1" si="309"/>
        <v>0</v>
      </c>
      <c r="ED121" s="11">
        <f t="shared" ca="1" si="310"/>
        <v>0</v>
      </c>
      <c r="EE121" s="11">
        <f t="shared" ca="1" si="311"/>
        <v>0</v>
      </c>
      <c r="EF121" s="11">
        <f t="shared" ca="1" si="312"/>
        <v>0</v>
      </c>
      <c r="EG121" s="11">
        <f t="shared" ca="1" si="313"/>
        <v>0</v>
      </c>
      <c r="EH121" s="11">
        <f t="shared" ca="1" si="314"/>
        <v>0</v>
      </c>
      <c r="EI121" s="11">
        <f t="shared" ca="1" si="315"/>
        <v>0</v>
      </c>
      <c r="EJ121" s="11">
        <f t="shared" ca="1" si="316"/>
        <v>0</v>
      </c>
      <c r="EK121" s="11">
        <f t="shared" ca="1" si="317"/>
        <v>0</v>
      </c>
      <c r="EL121" s="11">
        <f t="shared" ca="1" si="318"/>
        <v>0</v>
      </c>
      <c r="EM121" s="11">
        <f t="shared" ca="1" si="319"/>
        <v>0</v>
      </c>
      <c r="EN121" s="11">
        <f t="shared" ca="1" si="320"/>
        <v>0</v>
      </c>
      <c r="EO121" s="11">
        <f t="shared" ca="1" si="321"/>
        <v>0</v>
      </c>
      <c r="EP121" s="11">
        <f t="shared" ca="1" si="322"/>
        <v>0</v>
      </c>
      <c r="EQ121" s="11">
        <f t="shared" ca="1" si="323"/>
        <v>0</v>
      </c>
      <c r="ER121" s="11">
        <f t="shared" ca="1" si="324"/>
        <v>0</v>
      </c>
      <c r="ES121" s="11">
        <f t="shared" ca="1" si="325"/>
        <v>0</v>
      </c>
      <c r="ET121" s="11">
        <f t="shared" ca="1" si="326"/>
        <v>0</v>
      </c>
      <c r="EU121" s="11">
        <f t="shared" ca="1" si="327"/>
        <v>0</v>
      </c>
      <c r="EV121" s="11">
        <f t="shared" ca="1" si="328"/>
        <v>0</v>
      </c>
      <c r="EW121" s="11">
        <f t="shared" ca="1" si="329"/>
        <v>0</v>
      </c>
      <c r="EX121" s="11">
        <f t="shared" ca="1" si="330"/>
        <v>0</v>
      </c>
      <c r="EY121" s="11">
        <f t="shared" ca="1" si="331"/>
        <v>0</v>
      </c>
      <c r="EZ121" s="11">
        <f t="shared" ca="1" si="332"/>
        <v>0</v>
      </c>
      <c r="FA121" s="11">
        <f t="shared" ca="1" si="333"/>
        <v>0</v>
      </c>
      <c r="FB121" s="11">
        <f t="shared" ca="1" si="334"/>
        <v>0</v>
      </c>
      <c r="FC121" s="11">
        <f t="shared" ca="1" si="335"/>
        <v>0</v>
      </c>
      <c r="FD121" s="11">
        <f t="shared" ca="1" si="336"/>
        <v>0</v>
      </c>
      <c r="FE121" s="11">
        <f t="shared" ca="1" si="337"/>
        <v>0</v>
      </c>
      <c r="FF121" s="11">
        <f t="shared" ca="1" si="338"/>
        <v>0</v>
      </c>
      <c r="FG121" s="11">
        <f t="shared" ca="1" si="339"/>
        <v>0</v>
      </c>
      <c r="FH121" s="11">
        <f t="shared" ca="1" si="340"/>
        <v>0</v>
      </c>
      <c r="FI121" s="11">
        <f t="shared" ca="1" si="341"/>
        <v>0</v>
      </c>
      <c r="FJ121" s="11">
        <f t="shared" ca="1" si="342"/>
        <v>0</v>
      </c>
      <c r="FK121" s="11">
        <f t="shared" ca="1" si="343"/>
        <v>0</v>
      </c>
      <c r="FL121" s="11">
        <f t="shared" ca="1" si="344"/>
        <v>0</v>
      </c>
      <c r="FM121" s="11">
        <f t="shared" ca="1" si="345"/>
        <v>0</v>
      </c>
      <c r="FN121" s="49">
        <f t="shared" ca="1" si="182"/>
        <v>0</v>
      </c>
      <c r="FO121" s="14"/>
      <c r="FP121" s="37">
        <f t="shared" ca="1" si="346"/>
        <v>0</v>
      </c>
      <c r="FQ121" s="11">
        <f ca="1">IF(AV120&lt;=0,0,IF($C121&lt;=SUM($FP121:FP121),0,IF(EA121+$C121-SUM($FP121:FP121)&gt;AV120+CK121,AV120+CK121-EA121,$C121-SUM($FP121:FP121))))</f>
        <v>0</v>
      </c>
      <c r="FR121" s="11">
        <f ca="1">IF(AW120&lt;=0,0,IF($C121&lt;=SUM($FP121:FQ121),0,IF(EB121+$C121-SUM($FP121:FQ121)&gt;AW120+CL121,AW120+CL121-EB121,$C121-SUM($FP121:FQ121))))</f>
        <v>0</v>
      </c>
      <c r="FS121" s="11">
        <f ca="1">IF(AX120&lt;=0,0,IF($C121&lt;=SUM($FP121:FR121),0,IF(EC121+$C121-SUM($FP121:FR121)&gt;AX120+CM121,AX120+CM121-EC121,$C121-SUM($FP121:FR121))))</f>
        <v>0</v>
      </c>
      <c r="FT121" s="11">
        <f ca="1">IF(AY120&lt;=0,0,IF($C121&lt;=SUM($FP121:FS121),0,IF(ED121+$C121-SUM($FP121:FS121)&gt;AY120+CN121,AY120+CN121-ED121,$C121-SUM($FP121:FS121))))</f>
        <v>0</v>
      </c>
      <c r="FU121" s="11">
        <f ca="1">IF(AZ120&lt;=0,0,IF($C121&lt;=SUM($FP121:FT121),0,IF(EE121+$C121-SUM($FP121:FT121)&gt;AZ120+CO121,AZ120+CO121-EE121,$C121-SUM($FP121:FT121))))</f>
        <v>0</v>
      </c>
      <c r="FV121" s="11">
        <f ca="1">IF(BA120&lt;=0,0,IF($C121&lt;=SUM($FP121:FU121),0,IF(EF121+$C121-SUM($FP121:FU121)&gt;BA120+CP121,BA120+CP121-EF121,$C121-SUM($FP121:FU121))))</f>
        <v>0</v>
      </c>
      <c r="FW121" s="11">
        <f ca="1">IF(BB120&lt;=0,0,IF($C121&lt;=SUM($FP121:FV121),0,IF(EG121+$C121-SUM($FP121:FV121)&gt;BB120+CQ121,BB120+CQ121-EG121,$C121-SUM($FP121:FV121))))</f>
        <v>0</v>
      </c>
      <c r="FX121" s="11">
        <f ca="1">IF(BC120&lt;=0,0,IF($C121&lt;=SUM($FP121:FW121),0,IF(EH121+$C121-SUM($FP121:FW121)&gt;BC120+CR121,BC120+CR121-EH121,$C121-SUM($FP121:FW121))))</f>
        <v>0</v>
      </c>
      <c r="FY121" s="11">
        <f ca="1">IF(BD120&lt;=0,0,IF($C121&lt;=SUM($FP121:FX121),0,IF(EI121+$C121-SUM($FP121:FX121)&gt;BD120+CS121,BD120+CS121-EI121,$C121-SUM($FP121:FX121))))</f>
        <v>0</v>
      </c>
      <c r="FZ121" s="11">
        <f ca="1">IF(BE120&lt;=0,0,IF($C121&lt;=SUM($FP121:FY121),0,IF(EJ121+$C121-SUM($FP121:FY121)&gt;BE120+CT121,BE120+CT121-EJ121,$C121-SUM($FP121:FY121))))</f>
        <v>0</v>
      </c>
      <c r="GA121" s="11">
        <f ca="1">IF(BF120&lt;=0,0,IF($C121&lt;=SUM($FP121:FZ121),0,IF(EK121+$C121-SUM($FP121:FZ121)&gt;BF120+CU121,BF120+CU121-EK121,$C121-SUM($FP121:FZ121))))</f>
        <v>0</v>
      </c>
      <c r="GB121" s="11">
        <f ca="1">IF(BG120&lt;=0,0,IF($C121&lt;=SUM($FP121:GA121),0,IF(EL121+$C121-SUM($FP121:GA121)&gt;BG120+CV121,BG120+CV121-EL121,$C121-SUM($FP121:GA121))))</f>
        <v>0</v>
      </c>
      <c r="GC121" s="11">
        <f ca="1">IF(BH120&lt;=0,0,IF($C121&lt;=SUM($FP121:GB121),0,IF(EM121+$C121-SUM($FP121:GB121)&gt;BH120+CW121,BH120+CW121-EM121,$C121-SUM($FP121:GB121))))</f>
        <v>0</v>
      </c>
      <c r="GD121" s="11">
        <f ca="1">IF(BI120&lt;=0,0,IF($C121&lt;=SUM($FP121:GC121),0,IF(EN121+$C121-SUM($FP121:GC121)&gt;BI120+CX121,BI120+CX121-EN121,$C121-SUM($FP121:GC121))))</f>
        <v>0</v>
      </c>
      <c r="GE121" s="11">
        <f ca="1">IF(BJ120&lt;=0,0,IF($C121&lt;=SUM($FP121:GD121),0,IF(EO121+$C121-SUM($FP121:GD121)&gt;BJ120+CY121,BJ120+CY121-EO121,$C121-SUM($FP121:GD121))))</f>
        <v>0</v>
      </c>
      <c r="GF121" s="11">
        <f ca="1">IF(BK120&lt;=0,0,IF($C121&lt;=SUM($FP121:GE121),0,IF(EP121+$C121-SUM($FP121:GE121)&gt;BK120+CZ121,BK120+CZ121-EP121,$C121-SUM($FP121:GE121))))</f>
        <v>0</v>
      </c>
      <c r="GG121" s="11">
        <f ca="1">IF(BL120&lt;=0,0,IF($C121&lt;=SUM($FP121:GF121),0,IF(EQ121+$C121-SUM($FP121:GF121)&gt;BL120+DA121,BL120+DA121-EQ121,$C121-SUM($FP121:GF121))))</f>
        <v>0</v>
      </c>
      <c r="GH121" s="11">
        <f ca="1">IF(BM120&lt;=0,0,IF($C121&lt;=SUM($FP121:GG121),0,IF(ER121+$C121-SUM($FP121:GG121)&gt;BM120+DB121,BM120+DB121-ER121,$C121-SUM($FP121:GG121))))</f>
        <v>0</v>
      </c>
      <c r="GI121" s="11">
        <f ca="1">IF(BN120&lt;=0,0,IF($C121&lt;=SUM($FP121:GH121),0,IF(ES121+$C121-SUM($FP121:GH121)&gt;BN120+DC121,BN120+DC121-ES121,$C121-SUM($FP121:GH121))))</f>
        <v>0</v>
      </c>
      <c r="GJ121" s="11">
        <f ca="1">IF(BO120&lt;=0,0,IF($C121&lt;=SUM($FP121:GI121),0,IF(ET121+$C121-SUM($FP121:GI121)&gt;BO120+DD121,BO120+DD121-ET121,$C121-SUM($FP121:GI121))))</f>
        <v>0</v>
      </c>
      <c r="GK121" s="11">
        <f ca="1">IF(BP120&lt;=0,0,IF($C121&lt;=SUM($FP121:GJ121),0,IF(EU121+$C121-SUM($FP121:GJ121)&gt;BP120+DE121,BP120+DE121-EU121,$C121-SUM($FP121:GJ121))))</f>
        <v>0</v>
      </c>
      <c r="GL121" s="11">
        <f ca="1">IF(BQ120&lt;=0,0,IF($C121&lt;=SUM($FP121:GK121),0,IF(EV121+$C121-SUM($FP121:GK121)&gt;BQ120+DF121,BQ120+DF121-EV121,$C121-SUM($FP121:GK121))))</f>
        <v>0</v>
      </c>
      <c r="GM121" s="11">
        <f ca="1">IF(BR120&lt;=0,0,IF($C121&lt;=SUM($FP121:GL121),0,IF(EW121+$C121-SUM($FP121:GL121)&gt;BR120+DG121,BR120+DG121-EW121,$C121-SUM($FP121:GL121))))</f>
        <v>0</v>
      </c>
      <c r="GN121" s="11">
        <f ca="1">IF(BS120&lt;=0,0,IF($C121&lt;=SUM($FP121:GM121),0,IF(EX121+$C121-SUM($FP121:GM121)&gt;BS120+DH121,BS120+DH121-EX121,$C121-SUM($FP121:GM121))))</f>
        <v>0</v>
      </c>
      <c r="GO121" s="11">
        <f ca="1">IF(BT120&lt;=0,0,IF($C121&lt;=SUM($FP121:GN121),0,IF(EY121+$C121-SUM($FP121:GN121)&gt;BT120+DI121,BT120+DI121-EY121,$C121-SUM($FP121:GN121))))</f>
        <v>0</v>
      </c>
      <c r="GP121" s="11">
        <f ca="1">IF(BU120&lt;=0,0,IF($C121&lt;=SUM($FP121:GO121),0,IF(EZ121+$C121-SUM($FP121:GO121)&gt;BU120+DJ121,BU120+DJ121-EZ121,$C121-SUM($FP121:GO121))))</f>
        <v>0</v>
      </c>
      <c r="GQ121" s="11">
        <f ca="1">IF(BV120&lt;=0,0,IF($C121&lt;=SUM($FP121:GP121),0,IF(FA121+$C121-SUM($FP121:GP121)&gt;BV120+DK121,BV120+DK121-FA121,$C121-SUM($FP121:GP121))))</f>
        <v>0</v>
      </c>
      <c r="GR121" s="11">
        <f ca="1">IF(BW120&lt;=0,0,IF($C121&lt;=SUM($FP121:GQ121),0,IF(FB121+$C121-SUM($FP121:GQ121)&gt;BW120+DL121,BW120+DL121-FB121,$C121-SUM($FP121:GQ121))))</f>
        <v>0</v>
      </c>
      <c r="GS121" s="11">
        <f ca="1">IF(BX120&lt;=0,0,IF($C121&lt;=SUM($FP121:GR121),0,IF(FC121+$C121-SUM($FP121:GR121)&gt;BX120+DM121,BX120+DM121-FC121,$C121-SUM($FP121:GR121))))</f>
        <v>0</v>
      </c>
      <c r="GT121" s="11">
        <f ca="1">IF(BY120&lt;=0,0,IF($C121&lt;=SUM($FP121:GS121),0,IF(FD121+$C121-SUM($FP121:GS121)&gt;BY120+DN121,BY120+DN121-FD121,$C121-SUM($FP121:GS121))))</f>
        <v>0</v>
      </c>
      <c r="GU121" s="11">
        <f ca="1">IF(BZ120&lt;=0,0,IF($C121&lt;=SUM($FP121:GT121),0,IF(FE121+$C121-SUM($FP121:GT121)&gt;BZ120+DO121,BZ120+DO121-FE121,$C121-SUM($FP121:GT121))))</f>
        <v>0</v>
      </c>
      <c r="GV121" s="11">
        <f ca="1">IF(CA120&lt;=0,0,IF($C121&lt;=SUM($FP121:GU121),0,IF(FF121+$C121-SUM($FP121:GU121)&gt;CA120+DP121,CA120+DP121-FF121,$C121-SUM($FP121:GU121))))</f>
        <v>0</v>
      </c>
      <c r="GW121" s="11">
        <f ca="1">IF(CB120&lt;=0,0,IF($C121&lt;=SUM($FP121:GV121),0,IF(FG121+$C121-SUM($FP121:GV121)&gt;CB120+DQ121,CB120+DQ121-FG121,$C121-SUM($FP121:GV121))))</f>
        <v>0</v>
      </c>
      <c r="GX121" s="11">
        <f ca="1">IF(CC120&lt;=0,0,IF($C121&lt;=SUM($FP121:GW121),0,IF(FH121+$C121-SUM($FP121:GW121)&gt;CC120+DR121,CC120+DR121-FH121,$C121-SUM($FP121:GW121))))</f>
        <v>0</v>
      </c>
      <c r="GY121" s="11">
        <f ca="1">IF(CD120&lt;=0,0,IF($C121&lt;=SUM($FP121:GX121),0,IF(FI121+$C121-SUM($FP121:GX121)&gt;CD120+DS121,CD120+DS121-FI121,$C121-SUM($FP121:GX121))))</f>
        <v>0</v>
      </c>
      <c r="GZ121" s="11">
        <f ca="1">IF(CE120&lt;=0,0,IF($C121&lt;=SUM($FP121:GY121),0,IF(FJ121+$C121-SUM($FP121:GY121)&gt;CE120+DT121,CE120+DT121-FJ121,$C121-SUM($FP121:GY121))))</f>
        <v>0</v>
      </c>
      <c r="HA121" s="11">
        <f ca="1">IF(CF120&lt;=0,0,IF($C121&lt;=SUM($FP121:GZ121),0,IF(FK121+$C121-SUM($FP121:GZ121)&gt;CF120+DU121,CF120+DU121-FK121,$C121-SUM($FP121:GZ121))))</f>
        <v>0</v>
      </c>
      <c r="HB121" s="11">
        <f ca="1">IF(CG120&lt;=0,0,IF($C121&lt;=SUM($FP121:HA121),0,IF(FL121+$C121-SUM($FP121:HA121)&gt;CG120+DV121,CG120+DV121-FL121,$C121-SUM($FP121:HA121))))</f>
        <v>0</v>
      </c>
      <c r="HC121" s="11">
        <f ca="1">IF(CH120&lt;=0,0,IF($C121&lt;=SUM($FP121:HB121),0,IF(FM121+$C121-SUM($FP121:HB121)&gt;CH120+DW121,CH120+DW121-FM121,$C121-SUM($FP121:HB121))))</f>
        <v>0</v>
      </c>
    </row>
    <row r="122" spans="1:211" ht="11" customHeight="1" x14ac:dyDescent="0.15">
      <c r="A122" s="12" t="str">
        <f t="shared" ca="1" si="183"/>
        <v/>
      </c>
      <c r="B122" s="6" t="e">
        <f t="shared" ca="1" si="184"/>
        <v>#N/A</v>
      </c>
      <c r="C122" s="50" t="str">
        <f ca="1">IF(A122="","",IF(snowball,IF(($E$5-FN122)&lt;0,0,$E$5-FN122),0)+D122)</f>
        <v/>
      </c>
      <c r="D122" s="38"/>
      <c r="E122" s="11">
        <f t="shared" ca="1" si="185"/>
        <v>0</v>
      </c>
      <c r="F122" s="11">
        <f t="shared" ca="1" si="186"/>
        <v>0</v>
      </c>
      <c r="G122" s="11">
        <f t="shared" ca="1" si="187"/>
        <v>0</v>
      </c>
      <c r="H122" s="11">
        <f t="shared" ca="1" si="188"/>
        <v>0</v>
      </c>
      <c r="I122" s="11">
        <f t="shared" ca="1" si="189"/>
        <v>0</v>
      </c>
      <c r="J122" s="11">
        <f t="shared" ca="1" si="190"/>
        <v>0</v>
      </c>
      <c r="K122" s="11">
        <f t="shared" ca="1" si="191"/>
        <v>0</v>
      </c>
      <c r="L122" s="11">
        <f t="shared" ca="1" si="192"/>
        <v>0</v>
      </c>
      <c r="M122" s="11">
        <f t="shared" ca="1" si="193"/>
        <v>0</v>
      </c>
      <c r="N122" s="11">
        <f t="shared" ca="1" si="194"/>
        <v>0</v>
      </c>
      <c r="O122" s="11">
        <f t="shared" ca="1" si="195"/>
        <v>0</v>
      </c>
      <c r="P122" s="11">
        <f t="shared" ca="1" si="196"/>
        <v>0</v>
      </c>
      <c r="Q122" s="11">
        <f t="shared" ca="1" si="197"/>
        <v>0</v>
      </c>
      <c r="R122" s="11">
        <f t="shared" ca="1" si="198"/>
        <v>0</v>
      </c>
      <c r="S122" s="11">
        <f t="shared" ca="1" si="199"/>
        <v>0</v>
      </c>
      <c r="T122" s="11">
        <f t="shared" ca="1" si="200"/>
        <v>0</v>
      </c>
      <c r="U122" s="11">
        <f t="shared" ca="1" si="201"/>
        <v>0</v>
      </c>
      <c r="V122" s="11">
        <f t="shared" ca="1" si="202"/>
        <v>0</v>
      </c>
      <c r="W122" s="11">
        <f t="shared" ca="1" si="203"/>
        <v>0</v>
      </c>
      <c r="X122" s="11">
        <f t="shared" ca="1" si="204"/>
        <v>0</v>
      </c>
      <c r="Y122" s="11">
        <f t="shared" ca="1" si="205"/>
        <v>0</v>
      </c>
      <c r="Z122" s="11">
        <f t="shared" ca="1" si="206"/>
        <v>0</v>
      </c>
      <c r="AA122" s="11">
        <f t="shared" ca="1" si="207"/>
        <v>0</v>
      </c>
      <c r="AB122" s="11">
        <f t="shared" ca="1" si="208"/>
        <v>0</v>
      </c>
      <c r="AC122" s="11">
        <f t="shared" ca="1" si="209"/>
        <v>0</v>
      </c>
      <c r="AD122" s="11">
        <f t="shared" ca="1" si="210"/>
        <v>0</v>
      </c>
      <c r="AE122" s="11">
        <f t="shared" ca="1" si="211"/>
        <v>0</v>
      </c>
      <c r="AF122" s="11">
        <f t="shared" ca="1" si="212"/>
        <v>0</v>
      </c>
      <c r="AG122" s="11">
        <f t="shared" ca="1" si="213"/>
        <v>0</v>
      </c>
      <c r="AH122" s="11">
        <f t="shared" ca="1" si="214"/>
        <v>0</v>
      </c>
      <c r="AI122" s="11">
        <f t="shared" ca="1" si="215"/>
        <v>0</v>
      </c>
      <c r="AJ122" s="11">
        <f t="shared" ca="1" si="216"/>
        <v>0</v>
      </c>
      <c r="AK122" s="11">
        <f t="shared" ca="1" si="217"/>
        <v>0</v>
      </c>
      <c r="AL122" s="11">
        <f t="shared" ca="1" si="218"/>
        <v>0</v>
      </c>
      <c r="AM122" s="11">
        <f t="shared" ca="1" si="219"/>
        <v>0</v>
      </c>
      <c r="AN122" s="11">
        <f t="shared" ca="1" si="220"/>
        <v>0</v>
      </c>
      <c r="AO122" s="11">
        <f t="shared" ca="1" si="221"/>
        <v>0</v>
      </c>
      <c r="AP122" s="11">
        <f t="shared" ca="1" si="222"/>
        <v>0</v>
      </c>
      <c r="AQ122" s="11">
        <f t="shared" ca="1" si="223"/>
        <v>0</v>
      </c>
      <c r="AR122" s="11">
        <f t="shared" ca="1" si="224"/>
        <v>0</v>
      </c>
      <c r="AS122" s="35"/>
      <c r="AT122" s="11">
        <f t="shared" ca="1" si="225"/>
        <v>0</v>
      </c>
      <c r="AU122" s="11">
        <f t="shared" ca="1" si="226"/>
        <v>0</v>
      </c>
      <c r="AV122" s="11">
        <f t="shared" ca="1" si="227"/>
        <v>0</v>
      </c>
      <c r="AW122" s="11">
        <f t="shared" ca="1" si="228"/>
        <v>0</v>
      </c>
      <c r="AX122" s="11">
        <f t="shared" ca="1" si="229"/>
        <v>0</v>
      </c>
      <c r="AY122" s="11">
        <f t="shared" ca="1" si="230"/>
        <v>0</v>
      </c>
      <c r="AZ122" s="11">
        <f t="shared" ca="1" si="231"/>
        <v>0</v>
      </c>
      <c r="BA122" s="11">
        <f t="shared" ca="1" si="232"/>
        <v>0</v>
      </c>
      <c r="BB122" s="11">
        <f t="shared" ca="1" si="233"/>
        <v>0</v>
      </c>
      <c r="BC122" s="11">
        <f t="shared" ca="1" si="234"/>
        <v>0</v>
      </c>
      <c r="BD122" s="11">
        <f t="shared" ca="1" si="235"/>
        <v>0</v>
      </c>
      <c r="BE122" s="11">
        <f t="shared" ca="1" si="236"/>
        <v>0</v>
      </c>
      <c r="BF122" s="11">
        <f t="shared" ca="1" si="237"/>
        <v>0</v>
      </c>
      <c r="BG122" s="11">
        <f t="shared" ca="1" si="238"/>
        <v>0</v>
      </c>
      <c r="BH122" s="11">
        <f t="shared" ca="1" si="239"/>
        <v>0</v>
      </c>
      <c r="BI122" s="11">
        <f t="shared" ca="1" si="240"/>
        <v>0</v>
      </c>
      <c r="BJ122" s="11">
        <f t="shared" ca="1" si="241"/>
        <v>0</v>
      </c>
      <c r="BK122" s="11">
        <f t="shared" ca="1" si="242"/>
        <v>0</v>
      </c>
      <c r="BL122" s="11">
        <f t="shared" ca="1" si="243"/>
        <v>0</v>
      </c>
      <c r="BM122" s="11">
        <f t="shared" ca="1" si="244"/>
        <v>0</v>
      </c>
      <c r="BN122" s="11">
        <f t="shared" ca="1" si="245"/>
        <v>0</v>
      </c>
      <c r="BO122" s="11">
        <f t="shared" ca="1" si="246"/>
        <v>0</v>
      </c>
      <c r="BP122" s="11">
        <f t="shared" ca="1" si="247"/>
        <v>0</v>
      </c>
      <c r="BQ122" s="11">
        <f t="shared" ca="1" si="248"/>
        <v>0</v>
      </c>
      <c r="BR122" s="11">
        <f t="shared" ca="1" si="249"/>
        <v>0</v>
      </c>
      <c r="BS122" s="11">
        <f t="shared" ca="1" si="250"/>
        <v>0</v>
      </c>
      <c r="BT122" s="11">
        <f t="shared" ca="1" si="251"/>
        <v>0</v>
      </c>
      <c r="BU122" s="11">
        <f t="shared" ca="1" si="252"/>
        <v>0</v>
      </c>
      <c r="BV122" s="11">
        <f t="shared" ca="1" si="253"/>
        <v>0</v>
      </c>
      <c r="BW122" s="11">
        <f t="shared" ca="1" si="254"/>
        <v>0</v>
      </c>
      <c r="BX122" s="11">
        <f t="shared" ca="1" si="255"/>
        <v>0</v>
      </c>
      <c r="BY122" s="11">
        <f t="shared" ca="1" si="256"/>
        <v>0</v>
      </c>
      <c r="BZ122" s="11">
        <f t="shared" ca="1" si="257"/>
        <v>0</v>
      </c>
      <c r="CA122" s="11">
        <f t="shared" ca="1" si="258"/>
        <v>0</v>
      </c>
      <c r="CB122" s="11">
        <f t="shared" ca="1" si="259"/>
        <v>0</v>
      </c>
      <c r="CC122" s="11">
        <f t="shared" ca="1" si="260"/>
        <v>0</v>
      </c>
      <c r="CD122" s="11">
        <f t="shared" ca="1" si="261"/>
        <v>0</v>
      </c>
      <c r="CE122" s="11">
        <f t="shared" ca="1" si="262"/>
        <v>0</v>
      </c>
      <c r="CF122" s="11">
        <f t="shared" ca="1" si="263"/>
        <v>0</v>
      </c>
      <c r="CG122" s="11">
        <f t="shared" ca="1" si="264"/>
        <v>0</v>
      </c>
      <c r="CH122" s="11">
        <f t="shared" ca="1" si="265"/>
        <v>0</v>
      </c>
      <c r="CI122" s="3"/>
      <c r="CJ122" s="11">
        <f t="shared" ca="1" si="266"/>
        <v>0</v>
      </c>
      <c r="CK122" s="11">
        <f t="shared" ca="1" si="267"/>
        <v>0</v>
      </c>
      <c r="CL122" s="11">
        <f t="shared" ca="1" si="268"/>
        <v>0</v>
      </c>
      <c r="CM122" s="11">
        <f t="shared" ca="1" si="269"/>
        <v>0</v>
      </c>
      <c r="CN122" s="11">
        <f t="shared" ca="1" si="270"/>
        <v>0</v>
      </c>
      <c r="CO122" s="11">
        <f t="shared" ca="1" si="271"/>
        <v>0</v>
      </c>
      <c r="CP122" s="11">
        <f t="shared" ca="1" si="272"/>
        <v>0</v>
      </c>
      <c r="CQ122" s="11">
        <f t="shared" ca="1" si="273"/>
        <v>0</v>
      </c>
      <c r="CR122" s="11">
        <f t="shared" ca="1" si="274"/>
        <v>0</v>
      </c>
      <c r="CS122" s="11">
        <f t="shared" ca="1" si="275"/>
        <v>0</v>
      </c>
      <c r="CT122" s="11">
        <f t="shared" ca="1" si="276"/>
        <v>0</v>
      </c>
      <c r="CU122" s="11">
        <f t="shared" ca="1" si="277"/>
        <v>0</v>
      </c>
      <c r="CV122" s="11">
        <f t="shared" ca="1" si="278"/>
        <v>0</v>
      </c>
      <c r="CW122" s="11">
        <f t="shared" ca="1" si="279"/>
        <v>0</v>
      </c>
      <c r="CX122" s="11">
        <f t="shared" ca="1" si="280"/>
        <v>0</v>
      </c>
      <c r="CY122" s="11">
        <f t="shared" ca="1" si="281"/>
        <v>0</v>
      </c>
      <c r="CZ122" s="11">
        <f t="shared" ca="1" si="282"/>
        <v>0</v>
      </c>
      <c r="DA122" s="11">
        <f t="shared" ca="1" si="283"/>
        <v>0</v>
      </c>
      <c r="DB122" s="11">
        <f t="shared" ca="1" si="284"/>
        <v>0</v>
      </c>
      <c r="DC122" s="11">
        <f t="shared" ca="1" si="285"/>
        <v>0</v>
      </c>
      <c r="DD122" s="11">
        <f t="shared" ca="1" si="286"/>
        <v>0</v>
      </c>
      <c r="DE122" s="11">
        <f t="shared" ca="1" si="287"/>
        <v>0</v>
      </c>
      <c r="DF122" s="11">
        <f t="shared" ca="1" si="288"/>
        <v>0</v>
      </c>
      <c r="DG122" s="11">
        <f t="shared" ca="1" si="289"/>
        <v>0</v>
      </c>
      <c r="DH122" s="11">
        <f t="shared" ca="1" si="290"/>
        <v>0</v>
      </c>
      <c r="DI122" s="11">
        <f t="shared" ca="1" si="291"/>
        <v>0</v>
      </c>
      <c r="DJ122" s="11">
        <f t="shared" ca="1" si="292"/>
        <v>0</v>
      </c>
      <c r="DK122" s="11">
        <f t="shared" ca="1" si="293"/>
        <v>0</v>
      </c>
      <c r="DL122" s="11">
        <f t="shared" ca="1" si="294"/>
        <v>0</v>
      </c>
      <c r="DM122" s="11">
        <f t="shared" ca="1" si="295"/>
        <v>0</v>
      </c>
      <c r="DN122" s="11">
        <f t="shared" ca="1" si="296"/>
        <v>0</v>
      </c>
      <c r="DO122" s="11">
        <f t="shared" ca="1" si="297"/>
        <v>0</v>
      </c>
      <c r="DP122" s="11">
        <f t="shared" ca="1" si="298"/>
        <v>0</v>
      </c>
      <c r="DQ122" s="11">
        <f t="shared" ca="1" si="299"/>
        <v>0</v>
      </c>
      <c r="DR122" s="11">
        <f t="shared" ca="1" si="300"/>
        <v>0</v>
      </c>
      <c r="DS122" s="11">
        <f t="shared" ca="1" si="301"/>
        <v>0</v>
      </c>
      <c r="DT122" s="11">
        <f t="shared" ca="1" si="302"/>
        <v>0</v>
      </c>
      <c r="DU122" s="11">
        <f t="shared" ca="1" si="303"/>
        <v>0</v>
      </c>
      <c r="DV122" s="11">
        <f t="shared" ca="1" si="304"/>
        <v>0</v>
      </c>
      <c r="DW122" s="11">
        <f t="shared" ca="1" si="305"/>
        <v>0</v>
      </c>
      <c r="DX122" s="49">
        <f t="shared" ca="1" si="181"/>
        <v>0</v>
      </c>
      <c r="DY122" s="8"/>
      <c r="DZ122" s="11">
        <f t="shared" ca="1" si="306"/>
        <v>0</v>
      </c>
      <c r="EA122" s="11">
        <f t="shared" ca="1" si="307"/>
        <v>0</v>
      </c>
      <c r="EB122" s="11">
        <f t="shared" ca="1" si="308"/>
        <v>0</v>
      </c>
      <c r="EC122" s="11">
        <f t="shared" ca="1" si="309"/>
        <v>0</v>
      </c>
      <c r="ED122" s="11">
        <f t="shared" ca="1" si="310"/>
        <v>0</v>
      </c>
      <c r="EE122" s="11">
        <f t="shared" ca="1" si="311"/>
        <v>0</v>
      </c>
      <c r="EF122" s="11">
        <f t="shared" ca="1" si="312"/>
        <v>0</v>
      </c>
      <c r="EG122" s="11">
        <f t="shared" ca="1" si="313"/>
        <v>0</v>
      </c>
      <c r="EH122" s="11">
        <f t="shared" ca="1" si="314"/>
        <v>0</v>
      </c>
      <c r="EI122" s="11">
        <f t="shared" ca="1" si="315"/>
        <v>0</v>
      </c>
      <c r="EJ122" s="11">
        <f t="shared" ca="1" si="316"/>
        <v>0</v>
      </c>
      <c r="EK122" s="11">
        <f t="shared" ca="1" si="317"/>
        <v>0</v>
      </c>
      <c r="EL122" s="11">
        <f t="shared" ca="1" si="318"/>
        <v>0</v>
      </c>
      <c r="EM122" s="11">
        <f t="shared" ca="1" si="319"/>
        <v>0</v>
      </c>
      <c r="EN122" s="11">
        <f t="shared" ca="1" si="320"/>
        <v>0</v>
      </c>
      <c r="EO122" s="11">
        <f t="shared" ca="1" si="321"/>
        <v>0</v>
      </c>
      <c r="EP122" s="11">
        <f t="shared" ca="1" si="322"/>
        <v>0</v>
      </c>
      <c r="EQ122" s="11">
        <f t="shared" ca="1" si="323"/>
        <v>0</v>
      </c>
      <c r="ER122" s="11">
        <f t="shared" ca="1" si="324"/>
        <v>0</v>
      </c>
      <c r="ES122" s="11">
        <f t="shared" ca="1" si="325"/>
        <v>0</v>
      </c>
      <c r="ET122" s="11">
        <f t="shared" ca="1" si="326"/>
        <v>0</v>
      </c>
      <c r="EU122" s="11">
        <f t="shared" ca="1" si="327"/>
        <v>0</v>
      </c>
      <c r="EV122" s="11">
        <f t="shared" ca="1" si="328"/>
        <v>0</v>
      </c>
      <c r="EW122" s="11">
        <f t="shared" ca="1" si="329"/>
        <v>0</v>
      </c>
      <c r="EX122" s="11">
        <f t="shared" ca="1" si="330"/>
        <v>0</v>
      </c>
      <c r="EY122" s="11">
        <f t="shared" ca="1" si="331"/>
        <v>0</v>
      </c>
      <c r="EZ122" s="11">
        <f t="shared" ca="1" si="332"/>
        <v>0</v>
      </c>
      <c r="FA122" s="11">
        <f t="shared" ca="1" si="333"/>
        <v>0</v>
      </c>
      <c r="FB122" s="11">
        <f t="shared" ca="1" si="334"/>
        <v>0</v>
      </c>
      <c r="FC122" s="11">
        <f t="shared" ca="1" si="335"/>
        <v>0</v>
      </c>
      <c r="FD122" s="11">
        <f t="shared" ca="1" si="336"/>
        <v>0</v>
      </c>
      <c r="FE122" s="11">
        <f t="shared" ca="1" si="337"/>
        <v>0</v>
      </c>
      <c r="FF122" s="11">
        <f t="shared" ca="1" si="338"/>
        <v>0</v>
      </c>
      <c r="FG122" s="11">
        <f t="shared" ca="1" si="339"/>
        <v>0</v>
      </c>
      <c r="FH122" s="11">
        <f t="shared" ca="1" si="340"/>
        <v>0</v>
      </c>
      <c r="FI122" s="11">
        <f t="shared" ca="1" si="341"/>
        <v>0</v>
      </c>
      <c r="FJ122" s="11">
        <f t="shared" ca="1" si="342"/>
        <v>0</v>
      </c>
      <c r="FK122" s="11">
        <f t="shared" ca="1" si="343"/>
        <v>0</v>
      </c>
      <c r="FL122" s="11">
        <f t="shared" ca="1" si="344"/>
        <v>0</v>
      </c>
      <c r="FM122" s="11">
        <f t="shared" ca="1" si="345"/>
        <v>0</v>
      </c>
      <c r="FN122" s="49">
        <f t="shared" ca="1" si="182"/>
        <v>0</v>
      </c>
      <c r="FO122" s="14"/>
      <c r="FP122" s="37">
        <f t="shared" ca="1" si="346"/>
        <v>0</v>
      </c>
      <c r="FQ122" s="11">
        <f ca="1">IF(AV121&lt;=0,0,IF($C122&lt;=SUM($FP122:FP122),0,IF(EA122+$C122-SUM($FP122:FP122)&gt;AV121+CK122,AV121+CK122-EA122,$C122-SUM($FP122:FP122))))</f>
        <v>0</v>
      </c>
      <c r="FR122" s="11">
        <f ca="1">IF(AW121&lt;=0,0,IF($C122&lt;=SUM($FP122:FQ122),0,IF(EB122+$C122-SUM($FP122:FQ122)&gt;AW121+CL122,AW121+CL122-EB122,$C122-SUM($FP122:FQ122))))</f>
        <v>0</v>
      </c>
      <c r="FS122" s="11">
        <f ca="1">IF(AX121&lt;=0,0,IF($C122&lt;=SUM($FP122:FR122),0,IF(EC122+$C122-SUM($FP122:FR122)&gt;AX121+CM122,AX121+CM122-EC122,$C122-SUM($FP122:FR122))))</f>
        <v>0</v>
      </c>
      <c r="FT122" s="11">
        <f ca="1">IF(AY121&lt;=0,0,IF($C122&lt;=SUM($FP122:FS122),0,IF(ED122+$C122-SUM($FP122:FS122)&gt;AY121+CN122,AY121+CN122-ED122,$C122-SUM($FP122:FS122))))</f>
        <v>0</v>
      </c>
      <c r="FU122" s="11">
        <f ca="1">IF(AZ121&lt;=0,0,IF($C122&lt;=SUM($FP122:FT122),0,IF(EE122+$C122-SUM($FP122:FT122)&gt;AZ121+CO122,AZ121+CO122-EE122,$C122-SUM($FP122:FT122))))</f>
        <v>0</v>
      </c>
      <c r="FV122" s="11">
        <f ca="1">IF(BA121&lt;=0,0,IF($C122&lt;=SUM($FP122:FU122),0,IF(EF122+$C122-SUM($FP122:FU122)&gt;BA121+CP122,BA121+CP122-EF122,$C122-SUM($FP122:FU122))))</f>
        <v>0</v>
      </c>
      <c r="FW122" s="11">
        <f ca="1">IF(BB121&lt;=0,0,IF($C122&lt;=SUM($FP122:FV122),0,IF(EG122+$C122-SUM($FP122:FV122)&gt;BB121+CQ122,BB121+CQ122-EG122,$C122-SUM($FP122:FV122))))</f>
        <v>0</v>
      </c>
      <c r="FX122" s="11">
        <f ca="1">IF(BC121&lt;=0,0,IF($C122&lt;=SUM($FP122:FW122),0,IF(EH122+$C122-SUM($FP122:FW122)&gt;BC121+CR122,BC121+CR122-EH122,$C122-SUM($FP122:FW122))))</f>
        <v>0</v>
      </c>
      <c r="FY122" s="11">
        <f ca="1">IF(BD121&lt;=0,0,IF($C122&lt;=SUM($FP122:FX122),0,IF(EI122+$C122-SUM($FP122:FX122)&gt;BD121+CS122,BD121+CS122-EI122,$C122-SUM($FP122:FX122))))</f>
        <v>0</v>
      </c>
      <c r="FZ122" s="11">
        <f ca="1">IF(BE121&lt;=0,0,IF($C122&lt;=SUM($FP122:FY122),0,IF(EJ122+$C122-SUM($FP122:FY122)&gt;BE121+CT122,BE121+CT122-EJ122,$C122-SUM($FP122:FY122))))</f>
        <v>0</v>
      </c>
      <c r="GA122" s="11">
        <f ca="1">IF(BF121&lt;=0,0,IF($C122&lt;=SUM($FP122:FZ122),0,IF(EK122+$C122-SUM($FP122:FZ122)&gt;BF121+CU122,BF121+CU122-EK122,$C122-SUM($FP122:FZ122))))</f>
        <v>0</v>
      </c>
      <c r="GB122" s="11">
        <f ca="1">IF(BG121&lt;=0,0,IF($C122&lt;=SUM($FP122:GA122),0,IF(EL122+$C122-SUM($FP122:GA122)&gt;BG121+CV122,BG121+CV122-EL122,$C122-SUM($FP122:GA122))))</f>
        <v>0</v>
      </c>
      <c r="GC122" s="11">
        <f ca="1">IF(BH121&lt;=0,0,IF($C122&lt;=SUM($FP122:GB122),0,IF(EM122+$C122-SUM($FP122:GB122)&gt;BH121+CW122,BH121+CW122-EM122,$C122-SUM($FP122:GB122))))</f>
        <v>0</v>
      </c>
      <c r="GD122" s="11">
        <f ca="1">IF(BI121&lt;=0,0,IF($C122&lt;=SUM($FP122:GC122),0,IF(EN122+$C122-SUM($FP122:GC122)&gt;BI121+CX122,BI121+CX122-EN122,$C122-SUM($FP122:GC122))))</f>
        <v>0</v>
      </c>
      <c r="GE122" s="11">
        <f ca="1">IF(BJ121&lt;=0,0,IF($C122&lt;=SUM($FP122:GD122),0,IF(EO122+$C122-SUM($FP122:GD122)&gt;BJ121+CY122,BJ121+CY122-EO122,$C122-SUM($FP122:GD122))))</f>
        <v>0</v>
      </c>
      <c r="GF122" s="11">
        <f ca="1">IF(BK121&lt;=0,0,IF($C122&lt;=SUM($FP122:GE122),0,IF(EP122+$C122-SUM($FP122:GE122)&gt;BK121+CZ122,BK121+CZ122-EP122,$C122-SUM($FP122:GE122))))</f>
        <v>0</v>
      </c>
      <c r="GG122" s="11">
        <f ca="1">IF(BL121&lt;=0,0,IF($C122&lt;=SUM($FP122:GF122),0,IF(EQ122+$C122-SUM($FP122:GF122)&gt;BL121+DA122,BL121+DA122-EQ122,$C122-SUM($FP122:GF122))))</f>
        <v>0</v>
      </c>
      <c r="GH122" s="11">
        <f ca="1">IF(BM121&lt;=0,0,IF($C122&lt;=SUM($FP122:GG122),0,IF(ER122+$C122-SUM($FP122:GG122)&gt;BM121+DB122,BM121+DB122-ER122,$C122-SUM($FP122:GG122))))</f>
        <v>0</v>
      </c>
      <c r="GI122" s="11">
        <f ca="1">IF(BN121&lt;=0,0,IF($C122&lt;=SUM($FP122:GH122),0,IF(ES122+$C122-SUM($FP122:GH122)&gt;BN121+DC122,BN121+DC122-ES122,$C122-SUM($FP122:GH122))))</f>
        <v>0</v>
      </c>
      <c r="GJ122" s="11">
        <f ca="1">IF(BO121&lt;=0,0,IF($C122&lt;=SUM($FP122:GI122),0,IF(ET122+$C122-SUM($FP122:GI122)&gt;BO121+DD122,BO121+DD122-ET122,$C122-SUM($FP122:GI122))))</f>
        <v>0</v>
      </c>
      <c r="GK122" s="11">
        <f ca="1">IF(BP121&lt;=0,0,IF($C122&lt;=SUM($FP122:GJ122),0,IF(EU122+$C122-SUM($FP122:GJ122)&gt;BP121+DE122,BP121+DE122-EU122,$C122-SUM($FP122:GJ122))))</f>
        <v>0</v>
      </c>
      <c r="GL122" s="11">
        <f ca="1">IF(BQ121&lt;=0,0,IF($C122&lt;=SUM($FP122:GK122),0,IF(EV122+$C122-SUM($FP122:GK122)&gt;BQ121+DF122,BQ121+DF122-EV122,$C122-SUM($FP122:GK122))))</f>
        <v>0</v>
      </c>
      <c r="GM122" s="11">
        <f ca="1">IF(BR121&lt;=0,0,IF($C122&lt;=SUM($FP122:GL122),0,IF(EW122+$C122-SUM($FP122:GL122)&gt;BR121+DG122,BR121+DG122-EW122,$C122-SUM($FP122:GL122))))</f>
        <v>0</v>
      </c>
      <c r="GN122" s="11">
        <f ca="1">IF(BS121&lt;=0,0,IF($C122&lt;=SUM($FP122:GM122),0,IF(EX122+$C122-SUM($FP122:GM122)&gt;BS121+DH122,BS121+DH122-EX122,$C122-SUM($FP122:GM122))))</f>
        <v>0</v>
      </c>
      <c r="GO122" s="11">
        <f ca="1">IF(BT121&lt;=0,0,IF($C122&lt;=SUM($FP122:GN122),0,IF(EY122+$C122-SUM($FP122:GN122)&gt;BT121+DI122,BT121+DI122-EY122,$C122-SUM($FP122:GN122))))</f>
        <v>0</v>
      </c>
      <c r="GP122" s="11">
        <f ca="1">IF(BU121&lt;=0,0,IF($C122&lt;=SUM($FP122:GO122),0,IF(EZ122+$C122-SUM($FP122:GO122)&gt;BU121+DJ122,BU121+DJ122-EZ122,$C122-SUM($FP122:GO122))))</f>
        <v>0</v>
      </c>
      <c r="GQ122" s="11">
        <f ca="1">IF(BV121&lt;=0,0,IF($C122&lt;=SUM($FP122:GP122),0,IF(FA122+$C122-SUM($FP122:GP122)&gt;BV121+DK122,BV121+DK122-FA122,$C122-SUM($FP122:GP122))))</f>
        <v>0</v>
      </c>
      <c r="GR122" s="11">
        <f ca="1">IF(BW121&lt;=0,0,IF($C122&lt;=SUM($FP122:GQ122),0,IF(FB122+$C122-SUM($FP122:GQ122)&gt;BW121+DL122,BW121+DL122-FB122,$C122-SUM($FP122:GQ122))))</f>
        <v>0</v>
      </c>
      <c r="GS122" s="11">
        <f ca="1">IF(BX121&lt;=0,0,IF($C122&lt;=SUM($FP122:GR122),0,IF(FC122+$C122-SUM($FP122:GR122)&gt;BX121+DM122,BX121+DM122-FC122,$C122-SUM($FP122:GR122))))</f>
        <v>0</v>
      </c>
      <c r="GT122" s="11">
        <f ca="1">IF(BY121&lt;=0,0,IF($C122&lt;=SUM($FP122:GS122),0,IF(FD122+$C122-SUM($FP122:GS122)&gt;BY121+DN122,BY121+DN122-FD122,$C122-SUM($FP122:GS122))))</f>
        <v>0</v>
      </c>
      <c r="GU122" s="11">
        <f ca="1">IF(BZ121&lt;=0,0,IF($C122&lt;=SUM($FP122:GT122),0,IF(FE122+$C122-SUM($FP122:GT122)&gt;BZ121+DO122,BZ121+DO122-FE122,$C122-SUM($FP122:GT122))))</f>
        <v>0</v>
      </c>
      <c r="GV122" s="11">
        <f ca="1">IF(CA121&lt;=0,0,IF($C122&lt;=SUM($FP122:GU122),0,IF(FF122+$C122-SUM($FP122:GU122)&gt;CA121+DP122,CA121+DP122-FF122,$C122-SUM($FP122:GU122))))</f>
        <v>0</v>
      </c>
      <c r="GW122" s="11">
        <f ca="1">IF(CB121&lt;=0,0,IF($C122&lt;=SUM($FP122:GV122),0,IF(FG122+$C122-SUM($FP122:GV122)&gt;CB121+DQ122,CB121+DQ122-FG122,$C122-SUM($FP122:GV122))))</f>
        <v>0</v>
      </c>
      <c r="GX122" s="11">
        <f ca="1">IF(CC121&lt;=0,0,IF($C122&lt;=SUM($FP122:GW122),0,IF(FH122+$C122-SUM($FP122:GW122)&gt;CC121+DR122,CC121+DR122-FH122,$C122-SUM($FP122:GW122))))</f>
        <v>0</v>
      </c>
      <c r="GY122" s="11">
        <f ca="1">IF(CD121&lt;=0,0,IF($C122&lt;=SUM($FP122:GX122),0,IF(FI122+$C122-SUM($FP122:GX122)&gt;CD121+DS122,CD121+DS122-FI122,$C122-SUM($FP122:GX122))))</f>
        <v>0</v>
      </c>
      <c r="GZ122" s="11">
        <f ca="1">IF(CE121&lt;=0,0,IF($C122&lt;=SUM($FP122:GY122),0,IF(FJ122+$C122-SUM($FP122:GY122)&gt;CE121+DT122,CE121+DT122-FJ122,$C122-SUM($FP122:GY122))))</f>
        <v>0</v>
      </c>
      <c r="HA122" s="11">
        <f ca="1">IF(CF121&lt;=0,0,IF($C122&lt;=SUM($FP122:GZ122),0,IF(FK122+$C122-SUM($FP122:GZ122)&gt;CF121+DU122,CF121+DU122-FK122,$C122-SUM($FP122:GZ122))))</f>
        <v>0</v>
      </c>
      <c r="HB122" s="11">
        <f ca="1">IF(CG121&lt;=0,0,IF($C122&lt;=SUM($FP122:HA122),0,IF(FL122+$C122-SUM($FP122:HA122)&gt;CG121+DV122,CG121+DV122-FL122,$C122-SUM($FP122:HA122))))</f>
        <v>0</v>
      </c>
      <c r="HC122" s="11">
        <f ca="1">IF(CH121&lt;=0,0,IF($C122&lt;=SUM($FP122:HB122),0,IF(FM122+$C122-SUM($FP122:HB122)&gt;CH121+DW122,CH121+DW122-FM122,$C122-SUM($FP122:HB122))))</f>
        <v>0</v>
      </c>
    </row>
    <row r="123" spans="1:211" ht="11" customHeight="1" x14ac:dyDescent="0.15">
      <c r="A123" s="12" t="str">
        <f t="shared" ca="1" si="183"/>
        <v/>
      </c>
      <c r="B123" s="6" t="e">
        <f t="shared" ca="1" si="184"/>
        <v>#N/A</v>
      </c>
      <c r="C123" s="50" t="str">
        <f ca="1">IF(A123="","",IF(snowball,IF(($E$5-FN123)&lt;0,0,$E$5-FN123),0)+D123)</f>
        <v/>
      </c>
      <c r="D123" s="38"/>
      <c r="E123" s="11">
        <f t="shared" ca="1" si="185"/>
        <v>0</v>
      </c>
      <c r="F123" s="11">
        <f t="shared" ca="1" si="186"/>
        <v>0</v>
      </c>
      <c r="G123" s="11">
        <f t="shared" ca="1" si="187"/>
        <v>0</v>
      </c>
      <c r="H123" s="11">
        <f t="shared" ca="1" si="188"/>
        <v>0</v>
      </c>
      <c r="I123" s="11">
        <f t="shared" ca="1" si="189"/>
        <v>0</v>
      </c>
      <c r="J123" s="11">
        <f t="shared" ca="1" si="190"/>
        <v>0</v>
      </c>
      <c r="K123" s="11">
        <f t="shared" ca="1" si="191"/>
        <v>0</v>
      </c>
      <c r="L123" s="11">
        <f t="shared" ca="1" si="192"/>
        <v>0</v>
      </c>
      <c r="M123" s="11">
        <f t="shared" ca="1" si="193"/>
        <v>0</v>
      </c>
      <c r="N123" s="11">
        <f t="shared" ca="1" si="194"/>
        <v>0</v>
      </c>
      <c r="O123" s="11">
        <f t="shared" ca="1" si="195"/>
        <v>0</v>
      </c>
      <c r="P123" s="11">
        <f t="shared" ca="1" si="196"/>
        <v>0</v>
      </c>
      <c r="Q123" s="11">
        <f t="shared" ca="1" si="197"/>
        <v>0</v>
      </c>
      <c r="R123" s="11">
        <f t="shared" ca="1" si="198"/>
        <v>0</v>
      </c>
      <c r="S123" s="11">
        <f t="shared" ca="1" si="199"/>
        <v>0</v>
      </c>
      <c r="T123" s="11">
        <f t="shared" ca="1" si="200"/>
        <v>0</v>
      </c>
      <c r="U123" s="11">
        <f t="shared" ca="1" si="201"/>
        <v>0</v>
      </c>
      <c r="V123" s="11">
        <f t="shared" ca="1" si="202"/>
        <v>0</v>
      </c>
      <c r="W123" s="11">
        <f t="shared" ca="1" si="203"/>
        <v>0</v>
      </c>
      <c r="X123" s="11">
        <f t="shared" ca="1" si="204"/>
        <v>0</v>
      </c>
      <c r="Y123" s="11">
        <f t="shared" ca="1" si="205"/>
        <v>0</v>
      </c>
      <c r="Z123" s="11">
        <f t="shared" ca="1" si="206"/>
        <v>0</v>
      </c>
      <c r="AA123" s="11">
        <f t="shared" ca="1" si="207"/>
        <v>0</v>
      </c>
      <c r="AB123" s="11">
        <f t="shared" ca="1" si="208"/>
        <v>0</v>
      </c>
      <c r="AC123" s="11">
        <f t="shared" ca="1" si="209"/>
        <v>0</v>
      </c>
      <c r="AD123" s="11">
        <f t="shared" ca="1" si="210"/>
        <v>0</v>
      </c>
      <c r="AE123" s="11">
        <f t="shared" ca="1" si="211"/>
        <v>0</v>
      </c>
      <c r="AF123" s="11">
        <f t="shared" ca="1" si="212"/>
        <v>0</v>
      </c>
      <c r="AG123" s="11">
        <f t="shared" ca="1" si="213"/>
        <v>0</v>
      </c>
      <c r="AH123" s="11">
        <f t="shared" ca="1" si="214"/>
        <v>0</v>
      </c>
      <c r="AI123" s="11">
        <f t="shared" ca="1" si="215"/>
        <v>0</v>
      </c>
      <c r="AJ123" s="11">
        <f t="shared" ca="1" si="216"/>
        <v>0</v>
      </c>
      <c r="AK123" s="11">
        <f t="shared" ca="1" si="217"/>
        <v>0</v>
      </c>
      <c r="AL123" s="11">
        <f t="shared" ca="1" si="218"/>
        <v>0</v>
      </c>
      <c r="AM123" s="11">
        <f t="shared" ca="1" si="219"/>
        <v>0</v>
      </c>
      <c r="AN123" s="11">
        <f t="shared" ca="1" si="220"/>
        <v>0</v>
      </c>
      <c r="AO123" s="11">
        <f t="shared" ca="1" si="221"/>
        <v>0</v>
      </c>
      <c r="AP123" s="11">
        <f t="shared" ca="1" si="222"/>
        <v>0</v>
      </c>
      <c r="AQ123" s="11">
        <f t="shared" ca="1" si="223"/>
        <v>0</v>
      </c>
      <c r="AR123" s="11">
        <f t="shared" ca="1" si="224"/>
        <v>0</v>
      </c>
      <c r="AS123" s="35"/>
      <c r="AT123" s="11">
        <f t="shared" ca="1" si="225"/>
        <v>0</v>
      </c>
      <c r="AU123" s="11">
        <f t="shared" ca="1" si="226"/>
        <v>0</v>
      </c>
      <c r="AV123" s="11">
        <f t="shared" ca="1" si="227"/>
        <v>0</v>
      </c>
      <c r="AW123" s="11">
        <f t="shared" ca="1" si="228"/>
        <v>0</v>
      </c>
      <c r="AX123" s="11">
        <f t="shared" ca="1" si="229"/>
        <v>0</v>
      </c>
      <c r="AY123" s="11">
        <f t="shared" ca="1" si="230"/>
        <v>0</v>
      </c>
      <c r="AZ123" s="11">
        <f t="shared" ca="1" si="231"/>
        <v>0</v>
      </c>
      <c r="BA123" s="11">
        <f t="shared" ca="1" si="232"/>
        <v>0</v>
      </c>
      <c r="BB123" s="11">
        <f t="shared" ca="1" si="233"/>
        <v>0</v>
      </c>
      <c r="BC123" s="11">
        <f t="shared" ca="1" si="234"/>
        <v>0</v>
      </c>
      <c r="BD123" s="11">
        <f t="shared" ca="1" si="235"/>
        <v>0</v>
      </c>
      <c r="BE123" s="11">
        <f t="shared" ca="1" si="236"/>
        <v>0</v>
      </c>
      <c r="BF123" s="11">
        <f t="shared" ca="1" si="237"/>
        <v>0</v>
      </c>
      <c r="BG123" s="11">
        <f t="shared" ca="1" si="238"/>
        <v>0</v>
      </c>
      <c r="BH123" s="11">
        <f t="shared" ca="1" si="239"/>
        <v>0</v>
      </c>
      <c r="BI123" s="11">
        <f t="shared" ca="1" si="240"/>
        <v>0</v>
      </c>
      <c r="BJ123" s="11">
        <f t="shared" ca="1" si="241"/>
        <v>0</v>
      </c>
      <c r="BK123" s="11">
        <f t="shared" ca="1" si="242"/>
        <v>0</v>
      </c>
      <c r="BL123" s="11">
        <f t="shared" ca="1" si="243"/>
        <v>0</v>
      </c>
      <c r="BM123" s="11">
        <f t="shared" ca="1" si="244"/>
        <v>0</v>
      </c>
      <c r="BN123" s="11">
        <f t="shared" ca="1" si="245"/>
        <v>0</v>
      </c>
      <c r="BO123" s="11">
        <f t="shared" ca="1" si="246"/>
        <v>0</v>
      </c>
      <c r="BP123" s="11">
        <f t="shared" ca="1" si="247"/>
        <v>0</v>
      </c>
      <c r="BQ123" s="11">
        <f t="shared" ca="1" si="248"/>
        <v>0</v>
      </c>
      <c r="BR123" s="11">
        <f t="shared" ca="1" si="249"/>
        <v>0</v>
      </c>
      <c r="BS123" s="11">
        <f t="shared" ca="1" si="250"/>
        <v>0</v>
      </c>
      <c r="BT123" s="11">
        <f t="shared" ca="1" si="251"/>
        <v>0</v>
      </c>
      <c r="BU123" s="11">
        <f t="shared" ca="1" si="252"/>
        <v>0</v>
      </c>
      <c r="BV123" s="11">
        <f t="shared" ca="1" si="253"/>
        <v>0</v>
      </c>
      <c r="BW123" s="11">
        <f t="shared" ca="1" si="254"/>
        <v>0</v>
      </c>
      <c r="BX123" s="11">
        <f t="shared" ca="1" si="255"/>
        <v>0</v>
      </c>
      <c r="BY123" s="11">
        <f t="shared" ca="1" si="256"/>
        <v>0</v>
      </c>
      <c r="BZ123" s="11">
        <f t="shared" ca="1" si="257"/>
        <v>0</v>
      </c>
      <c r="CA123" s="11">
        <f t="shared" ca="1" si="258"/>
        <v>0</v>
      </c>
      <c r="CB123" s="11">
        <f t="shared" ca="1" si="259"/>
        <v>0</v>
      </c>
      <c r="CC123" s="11">
        <f t="shared" ca="1" si="260"/>
        <v>0</v>
      </c>
      <c r="CD123" s="11">
        <f t="shared" ca="1" si="261"/>
        <v>0</v>
      </c>
      <c r="CE123" s="11">
        <f t="shared" ca="1" si="262"/>
        <v>0</v>
      </c>
      <c r="CF123" s="11">
        <f t="shared" ca="1" si="263"/>
        <v>0</v>
      </c>
      <c r="CG123" s="11">
        <f t="shared" ca="1" si="264"/>
        <v>0</v>
      </c>
      <c r="CH123" s="11">
        <f t="shared" ca="1" si="265"/>
        <v>0</v>
      </c>
      <c r="CI123" s="3"/>
      <c r="CJ123" s="11">
        <f t="shared" ca="1" si="266"/>
        <v>0</v>
      </c>
      <c r="CK123" s="11">
        <f t="shared" ca="1" si="267"/>
        <v>0</v>
      </c>
      <c r="CL123" s="11">
        <f t="shared" ca="1" si="268"/>
        <v>0</v>
      </c>
      <c r="CM123" s="11">
        <f t="shared" ca="1" si="269"/>
        <v>0</v>
      </c>
      <c r="CN123" s="11">
        <f t="shared" ca="1" si="270"/>
        <v>0</v>
      </c>
      <c r="CO123" s="11">
        <f t="shared" ca="1" si="271"/>
        <v>0</v>
      </c>
      <c r="CP123" s="11">
        <f t="shared" ca="1" si="272"/>
        <v>0</v>
      </c>
      <c r="CQ123" s="11">
        <f t="shared" ca="1" si="273"/>
        <v>0</v>
      </c>
      <c r="CR123" s="11">
        <f t="shared" ca="1" si="274"/>
        <v>0</v>
      </c>
      <c r="CS123" s="11">
        <f t="shared" ca="1" si="275"/>
        <v>0</v>
      </c>
      <c r="CT123" s="11">
        <f t="shared" ca="1" si="276"/>
        <v>0</v>
      </c>
      <c r="CU123" s="11">
        <f t="shared" ca="1" si="277"/>
        <v>0</v>
      </c>
      <c r="CV123" s="11">
        <f t="shared" ca="1" si="278"/>
        <v>0</v>
      </c>
      <c r="CW123" s="11">
        <f t="shared" ca="1" si="279"/>
        <v>0</v>
      </c>
      <c r="CX123" s="11">
        <f t="shared" ca="1" si="280"/>
        <v>0</v>
      </c>
      <c r="CY123" s="11">
        <f t="shared" ca="1" si="281"/>
        <v>0</v>
      </c>
      <c r="CZ123" s="11">
        <f t="shared" ca="1" si="282"/>
        <v>0</v>
      </c>
      <c r="DA123" s="11">
        <f t="shared" ca="1" si="283"/>
        <v>0</v>
      </c>
      <c r="DB123" s="11">
        <f t="shared" ca="1" si="284"/>
        <v>0</v>
      </c>
      <c r="DC123" s="11">
        <f t="shared" ca="1" si="285"/>
        <v>0</v>
      </c>
      <c r="DD123" s="11">
        <f t="shared" ca="1" si="286"/>
        <v>0</v>
      </c>
      <c r="DE123" s="11">
        <f t="shared" ca="1" si="287"/>
        <v>0</v>
      </c>
      <c r="DF123" s="11">
        <f t="shared" ca="1" si="288"/>
        <v>0</v>
      </c>
      <c r="DG123" s="11">
        <f t="shared" ca="1" si="289"/>
        <v>0</v>
      </c>
      <c r="DH123" s="11">
        <f t="shared" ca="1" si="290"/>
        <v>0</v>
      </c>
      <c r="DI123" s="11">
        <f t="shared" ca="1" si="291"/>
        <v>0</v>
      </c>
      <c r="DJ123" s="11">
        <f t="shared" ca="1" si="292"/>
        <v>0</v>
      </c>
      <c r="DK123" s="11">
        <f t="shared" ca="1" si="293"/>
        <v>0</v>
      </c>
      <c r="DL123" s="11">
        <f t="shared" ca="1" si="294"/>
        <v>0</v>
      </c>
      <c r="DM123" s="11">
        <f t="shared" ca="1" si="295"/>
        <v>0</v>
      </c>
      <c r="DN123" s="11">
        <f t="shared" ca="1" si="296"/>
        <v>0</v>
      </c>
      <c r="DO123" s="11">
        <f t="shared" ca="1" si="297"/>
        <v>0</v>
      </c>
      <c r="DP123" s="11">
        <f t="shared" ca="1" si="298"/>
        <v>0</v>
      </c>
      <c r="DQ123" s="11">
        <f t="shared" ca="1" si="299"/>
        <v>0</v>
      </c>
      <c r="DR123" s="11">
        <f t="shared" ca="1" si="300"/>
        <v>0</v>
      </c>
      <c r="DS123" s="11">
        <f t="shared" ca="1" si="301"/>
        <v>0</v>
      </c>
      <c r="DT123" s="11">
        <f t="shared" ca="1" si="302"/>
        <v>0</v>
      </c>
      <c r="DU123" s="11">
        <f t="shared" ca="1" si="303"/>
        <v>0</v>
      </c>
      <c r="DV123" s="11">
        <f t="shared" ca="1" si="304"/>
        <v>0</v>
      </c>
      <c r="DW123" s="11">
        <f t="shared" ca="1" si="305"/>
        <v>0</v>
      </c>
      <c r="DX123" s="49">
        <f t="shared" ca="1" si="181"/>
        <v>0</v>
      </c>
      <c r="DY123" s="8"/>
      <c r="DZ123" s="11">
        <f t="shared" ca="1" si="306"/>
        <v>0</v>
      </c>
      <c r="EA123" s="11">
        <f t="shared" ca="1" si="307"/>
        <v>0</v>
      </c>
      <c r="EB123" s="11">
        <f t="shared" ca="1" si="308"/>
        <v>0</v>
      </c>
      <c r="EC123" s="11">
        <f t="shared" ca="1" si="309"/>
        <v>0</v>
      </c>
      <c r="ED123" s="11">
        <f t="shared" ca="1" si="310"/>
        <v>0</v>
      </c>
      <c r="EE123" s="11">
        <f t="shared" ca="1" si="311"/>
        <v>0</v>
      </c>
      <c r="EF123" s="11">
        <f t="shared" ca="1" si="312"/>
        <v>0</v>
      </c>
      <c r="EG123" s="11">
        <f t="shared" ca="1" si="313"/>
        <v>0</v>
      </c>
      <c r="EH123" s="11">
        <f t="shared" ca="1" si="314"/>
        <v>0</v>
      </c>
      <c r="EI123" s="11">
        <f t="shared" ca="1" si="315"/>
        <v>0</v>
      </c>
      <c r="EJ123" s="11">
        <f t="shared" ca="1" si="316"/>
        <v>0</v>
      </c>
      <c r="EK123" s="11">
        <f t="shared" ca="1" si="317"/>
        <v>0</v>
      </c>
      <c r="EL123" s="11">
        <f t="shared" ca="1" si="318"/>
        <v>0</v>
      </c>
      <c r="EM123" s="11">
        <f t="shared" ca="1" si="319"/>
        <v>0</v>
      </c>
      <c r="EN123" s="11">
        <f t="shared" ca="1" si="320"/>
        <v>0</v>
      </c>
      <c r="EO123" s="11">
        <f t="shared" ca="1" si="321"/>
        <v>0</v>
      </c>
      <c r="EP123" s="11">
        <f t="shared" ca="1" si="322"/>
        <v>0</v>
      </c>
      <c r="EQ123" s="11">
        <f t="shared" ca="1" si="323"/>
        <v>0</v>
      </c>
      <c r="ER123" s="11">
        <f t="shared" ca="1" si="324"/>
        <v>0</v>
      </c>
      <c r="ES123" s="11">
        <f t="shared" ca="1" si="325"/>
        <v>0</v>
      </c>
      <c r="ET123" s="11">
        <f t="shared" ca="1" si="326"/>
        <v>0</v>
      </c>
      <c r="EU123" s="11">
        <f t="shared" ca="1" si="327"/>
        <v>0</v>
      </c>
      <c r="EV123" s="11">
        <f t="shared" ca="1" si="328"/>
        <v>0</v>
      </c>
      <c r="EW123" s="11">
        <f t="shared" ca="1" si="329"/>
        <v>0</v>
      </c>
      <c r="EX123" s="11">
        <f t="shared" ca="1" si="330"/>
        <v>0</v>
      </c>
      <c r="EY123" s="11">
        <f t="shared" ca="1" si="331"/>
        <v>0</v>
      </c>
      <c r="EZ123" s="11">
        <f t="shared" ca="1" si="332"/>
        <v>0</v>
      </c>
      <c r="FA123" s="11">
        <f t="shared" ca="1" si="333"/>
        <v>0</v>
      </c>
      <c r="FB123" s="11">
        <f t="shared" ca="1" si="334"/>
        <v>0</v>
      </c>
      <c r="FC123" s="11">
        <f t="shared" ca="1" si="335"/>
        <v>0</v>
      </c>
      <c r="FD123" s="11">
        <f t="shared" ca="1" si="336"/>
        <v>0</v>
      </c>
      <c r="FE123" s="11">
        <f t="shared" ca="1" si="337"/>
        <v>0</v>
      </c>
      <c r="FF123" s="11">
        <f t="shared" ca="1" si="338"/>
        <v>0</v>
      </c>
      <c r="FG123" s="11">
        <f t="shared" ca="1" si="339"/>
        <v>0</v>
      </c>
      <c r="FH123" s="11">
        <f t="shared" ca="1" si="340"/>
        <v>0</v>
      </c>
      <c r="FI123" s="11">
        <f t="shared" ca="1" si="341"/>
        <v>0</v>
      </c>
      <c r="FJ123" s="11">
        <f t="shared" ca="1" si="342"/>
        <v>0</v>
      </c>
      <c r="FK123" s="11">
        <f t="shared" ca="1" si="343"/>
        <v>0</v>
      </c>
      <c r="FL123" s="11">
        <f t="shared" ca="1" si="344"/>
        <v>0</v>
      </c>
      <c r="FM123" s="11">
        <f t="shared" ca="1" si="345"/>
        <v>0</v>
      </c>
      <c r="FN123" s="49">
        <f t="shared" ca="1" si="182"/>
        <v>0</v>
      </c>
      <c r="FO123" s="14"/>
      <c r="FP123" s="37">
        <f t="shared" ca="1" si="346"/>
        <v>0</v>
      </c>
      <c r="FQ123" s="11">
        <f ca="1">IF(AV122&lt;=0,0,IF($C123&lt;=SUM($FP123:FP123),0,IF(EA123+$C123-SUM($FP123:FP123)&gt;AV122+CK123,AV122+CK123-EA123,$C123-SUM($FP123:FP123))))</f>
        <v>0</v>
      </c>
      <c r="FR123" s="11">
        <f ca="1">IF(AW122&lt;=0,0,IF($C123&lt;=SUM($FP123:FQ123),0,IF(EB123+$C123-SUM($FP123:FQ123)&gt;AW122+CL123,AW122+CL123-EB123,$C123-SUM($FP123:FQ123))))</f>
        <v>0</v>
      </c>
      <c r="FS123" s="11">
        <f ca="1">IF(AX122&lt;=0,0,IF($C123&lt;=SUM($FP123:FR123),0,IF(EC123+$C123-SUM($FP123:FR123)&gt;AX122+CM123,AX122+CM123-EC123,$C123-SUM($FP123:FR123))))</f>
        <v>0</v>
      </c>
      <c r="FT123" s="11">
        <f ca="1">IF(AY122&lt;=0,0,IF($C123&lt;=SUM($FP123:FS123),0,IF(ED123+$C123-SUM($FP123:FS123)&gt;AY122+CN123,AY122+CN123-ED123,$C123-SUM($FP123:FS123))))</f>
        <v>0</v>
      </c>
      <c r="FU123" s="11">
        <f ca="1">IF(AZ122&lt;=0,0,IF($C123&lt;=SUM($FP123:FT123),0,IF(EE123+$C123-SUM($FP123:FT123)&gt;AZ122+CO123,AZ122+CO123-EE123,$C123-SUM($FP123:FT123))))</f>
        <v>0</v>
      </c>
      <c r="FV123" s="11">
        <f ca="1">IF(BA122&lt;=0,0,IF($C123&lt;=SUM($FP123:FU123),0,IF(EF123+$C123-SUM($FP123:FU123)&gt;BA122+CP123,BA122+CP123-EF123,$C123-SUM($FP123:FU123))))</f>
        <v>0</v>
      </c>
      <c r="FW123" s="11">
        <f ca="1">IF(BB122&lt;=0,0,IF($C123&lt;=SUM($FP123:FV123),0,IF(EG123+$C123-SUM($FP123:FV123)&gt;BB122+CQ123,BB122+CQ123-EG123,$C123-SUM($FP123:FV123))))</f>
        <v>0</v>
      </c>
      <c r="FX123" s="11">
        <f ca="1">IF(BC122&lt;=0,0,IF($C123&lt;=SUM($FP123:FW123),0,IF(EH123+$C123-SUM($FP123:FW123)&gt;BC122+CR123,BC122+CR123-EH123,$C123-SUM($FP123:FW123))))</f>
        <v>0</v>
      </c>
      <c r="FY123" s="11">
        <f ca="1">IF(BD122&lt;=0,0,IF($C123&lt;=SUM($FP123:FX123),0,IF(EI123+$C123-SUM($FP123:FX123)&gt;BD122+CS123,BD122+CS123-EI123,$C123-SUM($FP123:FX123))))</f>
        <v>0</v>
      </c>
      <c r="FZ123" s="11">
        <f ca="1">IF(BE122&lt;=0,0,IF($C123&lt;=SUM($FP123:FY123),0,IF(EJ123+$C123-SUM($FP123:FY123)&gt;BE122+CT123,BE122+CT123-EJ123,$C123-SUM($FP123:FY123))))</f>
        <v>0</v>
      </c>
      <c r="GA123" s="11">
        <f ca="1">IF(BF122&lt;=0,0,IF($C123&lt;=SUM($FP123:FZ123),0,IF(EK123+$C123-SUM($FP123:FZ123)&gt;BF122+CU123,BF122+CU123-EK123,$C123-SUM($FP123:FZ123))))</f>
        <v>0</v>
      </c>
      <c r="GB123" s="11">
        <f ca="1">IF(BG122&lt;=0,0,IF($C123&lt;=SUM($FP123:GA123),0,IF(EL123+$C123-SUM($FP123:GA123)&gt;BG122+CV123,BG122+CV123-EL123,$C123-SUM($FP123:GA123))))</f>
        <v>0</v>
      </c>
      <c r="GC123" s="11">
        <f ca="1">IF(BH122&lt;=0,0,IF($C123&lt;=SUM($FP123:GB123),0,IF(EM123+$C123-SUM($FP123:GB123)&gt;BH122+CW123,BH122+CW123-EM123,$C123-SUM($FP123:GB123))))</f>
        <v>0</v>
      </c>
      <c r="GD123" s="11">
        <f ca="1">IF(BI122&lt;=0,0,IF($C123&lt;=SUM($FP123:GC123),0,IF(EN123+$C123-SUM($FP123:GC123)&gt;BI122+CX123,BI122+CX123-EN123,$C123-SUM($FP123:GC123))))</f>
        <v>0</v>
      </c>
      <c r="GE123" s="11">
        <f ca="1">IF(BJ122&lt;=0,0,IF($C123&lt;=SUM($FP123:GD123),0,IF(EO123+$C123-SUM($FP123:GD123)&gt;BJ122+CY123,BJ122+CY123-EO123,$C123-SUM($FP123:GD123))))</f>
        <v>0</v>
      </c>
      <c r="GF123" s="11">
        <f ca="1">IF(BK122&lt;=0,0,IF($C123&lt;=SUM($FP123:GE123),0,IF(EP123+$C123-SUM($FP123:GE123)&gt;BK122+CZ123,BK122+CZ123-EP123,$C123-SUM($FP123:GE123))))</f>
        <v>0</v>
      </c>
      <c r="GG123" s="11">
        <f ca="1">IF(BL122&lt;=0,0,IF($C123&lt;=SUM($FP123:GF123),0,IF(EQ123+$C123-SUM($FP123:GF123)&gt;BL122+DA123,BL122+DA123-EQ123,$C123-SUM($FP123:GF123))))</f>
        <v>0</v>
      </c>
      <c r="GH123" s="11">
        <f ca="1">IF(BM122&lt;=0,0,IF($C123&lt;=SUM($FP123:GG123),0,IF(ER123+$C123-SUM($FP123:GG123)&gt;BM122+DB123,BM122+DB123-ER123,$C123-SUM($FP123:GG123))))</f>
        <v>0</v>
      </c>
      <c r="GI123" s="11">
        <f ca="1">IF(BN122&lt;=0,0,IF($C123&lt;=SUM($FP123:GH123),0,IF(ES123+$C123-SUM($FP123:GH123)&gt;BN122+DC123,BN122+DC123-ES123,$C123-SUM($FP123:GH123))))</f>
        <v>0</v>
      </c>
      <c r="GJ123" s="11">
        <f ca="1">IF(BO122&lt;=0,0,IF($C123&lt;=SUM($FP123:GI123),0,IF(ET123+$C123-SUM($FP123:GI123)&gt;BO122+DD123,BO122+DD123-ET123,$C123-SUM($FP123:GI123))))</f>
        <v>0</v>
      </c>
      <c r="GK123" s="11">
        <f ca="1">IF(BP122&lt;=0,0,IF($C123&lt;=SUM($FP123:GJ123),0,IF(EU123+$C123-SUM($FP123:GJ123)&gt;BP122+DE123,BP122+DE123-EU123,$C123-SUM($FP123:GJ123))))</f>
        <v>0</v>
      </c>
      <c r="GL123" s="11">
        <f ca="1">IF(BQ122&lt;=0,0,IF($C123&lt;=SUM($FP123:GK123),0,IF(EV123+$C123-SUM($FP123:GK123)&gt;BQ122+DF123,BQ122+DF123-EV123,$C123-SUM($FP123:GK123))))</f>
        <v>0</v>
      </c>
      <c r="GM123" s="11">
        <f ca="1">IF(BR122&lt;=0,0,IF($C123&lt;=SUM($FP123:GL123),0,IF(EW123+$C123-SUM($FP123:GL123)&gt;BR122+DG123,BR122+DG123-EW123,$C123-SUM($FP123:GL123))))</f>
        <v>0</v>
      </c>
      <c r="GN123" s="11">
        <f ca="1">IF(BS122&lt;=0,0,IF($C123&lt;=SUM($FP123:GM123),0,IF(EX123+$C123-SUM($FP123:GM123)&gt;BS122+DH123,BS122+DH123-EX123,$C123-SUM($FP123:GM123))))</f>
        <v>0</v>
      </c>
      <c r="GO123" s="11">
        <f ca="1">IF(BT122&lt;=0,0,IF($C123&lt;=SUM($FP123:GN123),0,IF(EY123+$C123-SUM($FP123:GN123)&gt;BT122+DI123,BT122+DI123-EY123,$C123-SUM($FP123:GN123))))</f>
        <v>0</v>
      </c>
      <c r="GP123" s="11">
        <f ca="1">IF(BU122&lt;=0,0,IF($C123&lt;=SUM($FP123:GO123),0,IF(EZ123+$C123-SUM($FP123:GO123)&gt;BU122+DJ123,BU122+DJ123-EZ123,$C123-SUM($FP123:GO123))))</f>
        <v>0</v>
      </c>
      <c r="GQ123" s="11">
        <f ca="1">IF(BV122&lt;=0,0,IF($C123&lt;=SUM($FP123:GP123),0,IF(FA123+$C123-SUM($FP123:GP123)&gt;BV122+DK123,BV122+DK123-FA123,$C123-SUM($FP123:GP123))))</f>
        <v>0</v>
      </c>
      <c r="GR123" s="11">
        <f ca="1">IF(BW122&lt;=0,0,IF($C123&lt;=SUM($FP123:GQ123),0,IF(FB123+$C123-SUM($FP123:GQ123)&gt;BW122+DL123,BW122+DL123-FB123,$C123-SUM($FP123:GQ123))))</f>
        <v>0</v>
      </c>
      <c r="GS123" s="11">
        <f ca="1">IF(BX122&lt;=0,0,IF($C123&lt;=SUM($FP123:GR123),0,IF(FC123+$C123-SUM($FP123:GR123)&gt;BX122+DM123,BX122+DM123-FC123,$C123-SUM($FP123:GR123))))</f>
        <v>0</v>
      </c>
      <c r="GT123" s="11">
        <f ca="1">IF(BY122&lt;=0,0,IF($C123&lt;=SUM($FP123:GS123),0,IF(FD123+$C123-SUM($FP123:GS123)&gt;BY122+DN123,BY122+DN123-FD123,$C123-SUM($FP123:GS123))))</f>
        <v>0</v>
      </c>
      <c r="GU123" s="11">
        <f ca="1">IF(BZ122&lt;=0,0,IF($C123&lt;=SUM($FP123:GT123),0,IF(FE123+$C123-SUM($FP123:GT123)&gt;BZ122+DO123,BZ122+DO123-FE123,$C123-SUM($FP123:GT123))))</f>
        <v>0</v>
      </c>
      <c r="GV123" s="11">
        <f ca="1">IF(CA122&lt;=0,0,IF($C123&lt;=SUM($FP123:GU123),0,IF(FF123+$C123-SUM($FP123:GU123)&gt;CA122+DP123,CA122+DP123-FF123,$C123-SUM($FP123:GU123))))</f>
        <v>0</v>
      </c>
      <c r="GW123" s="11">
        <f ca="1">IF(CB122&lt;=0,0,IF($C123&lt;=SUM($FP123:GV123),0,IF(FG123+$C123-SUM($FP123:GV123)&gt;CB122+DQ123,CB122+DQ123-FG123,$C123-SUM($FP123:GV123))))</f>
        <v>0</v>
      </c>
      <c r="GX123" s="11">
        <f ca="1">IF(CC122&lt;=0,0,IF($C123&lt;=SUM($FP123:GW123),0,IF(FH123+$C123-SUM($FP123:GW123)&gt;CC122+DR123,CC122+DR123-FH123,$C123-SUM($FP123:GW123))))</f>
        <v>0</v>
      </c>
      <c r="GY123" s="11">
        <f ca="1">IF(CD122&lt;=0,0,IF($C123&lt;=SUM($FP123:GX123),0,IF(FI123+$C123-SUM($FP123:GX123)&gt;CD122+DS123,CD122+DS123-FI123,$C123-SUM($FP123:GX123))))</f>
        <v>0</v>
      </c>
      <c r="GZ123" s="11">
        <f ca="1">IF(CE122&lt;=0,0,IF($C123&lt;=SUM($FP123:GY123),0,IF(FJ123+$C123-SUM($FP123:GY123)&gt;CE122+DT123,CE122+DT123-FJ123,$C123-SUM($FP123:GY123))))</f>
        <v>0</v>
      </c>
      <c r="HA123" s="11">
        <f ca="1">IF(CF122&lt;=0,0,IF($C123&lt;=SUM($FP123:GZ123),0,IF(FK123+$C123-SUM($FP123:GZ123)&gt;CF122+DU123,CF122+DU123-FK123,$C123-SUM($FP123:GZ123))))</f>
        <v>0</v>
      </c>
      <c r="HB123" s="11">
        <f ca="1">IF(CG122&lt;=0,0,IF($C123&lt;=SUM($FP123:HA123),0,IF(FL123+$C123-SUM($FP123:HA123)&gt;CG122+DV123,CG122+DV123-FL123,$C123-SUM($FP123:HA123))))</f>
        <v>0</v>
      </c>
      <c r="HC123" s="11">
        <f ca="1">IF(CH122&lt;=0,0,IF($C123&lt;=SUM($FP123:HB123),0,IF(FM123+$C123-SUM($FP123:HB123)&gt;CH122+DW123,CH122+DW123-FM123,$C123-SUM($FP123:HB123))))</f>
        <v>0</v>
      </c>
    </row>
    <row r="124" spans="1:211" ht="11" customHeight="1" x14ac:dyDescent="0.15">
      <c r="A124" s="12" t="str">
        <f t="shared" ca="1" si="183"/>
        <v/>
      </c>
      <c r="B124" s="6" t="e">
        <f t="shared" ca="1" si="184"/>
        <v>#N/A</v>
      </c>
      <c r="C124" s="50" t="str">
        <f ca="1">IF(A124="","",IF(snowball,IF(($E$5-FN124)&lt;0,0,$E$5-FN124),0)+D124)</f>
        <v/>
      </c>
      <c r="D124" s="38"/>
      <c r="E124" s="11">
        <f t="shared" ca="1" si="185"/>
        <v>0</v>
      </c>
      <c r="F124" s="11">
        <f t="shared" ca="1" si="186"/>
        <v>0</v>
      </c>
      <c r="G124" s="11">
        <f t="shared" ca="1" si="187"/>
        <v>0</v>
      </c>
      <c r="H124" s="11">
        <f t="shared" ca="1" si="188"/>
        <v>0</v>
      </c>
      <c r="I124" s="11">
        <f t="shared" ca="1" si="189"/>
        <v>0</v>
      </c>
      <c r="J124" s="11">
        <f t="shared" ca="1" si="190"/>
        <v>0</v>
      </c>
      <c r="K124" s="11">
        <f t="shared" ca="1" si="191"/>
        <v>0</v>
      </c>
      <c r="L124" s="11">
        <f t="shared" ca="1" si="192"/>
        <v>0</v>
      </c>
      <c r="M124" s="11">
        <f t="shared" ca="1" si="193"/>
        <v>0</v>
      </c>
      <c r="N124" s="11">
        <f t="shared" ca="1" si="194"/>
        <v>0</v>
      </c>
      <c r="O124" s="11">
        <f t="shared" ca="1" si="195"/>
        <v>0</v>
      </c>
      <c r="P124" s="11">
        <f t="shared" ca="1" si="196"/>
        <v>0</v>
      </c>
      <c r="Q124" s="11">
        <f t="shared" ca="1" si="197"/>
        <v>0</v>
      </c>
      <c r="R124" s="11">
        <f t="shared" ca="1" si="198"/>
        <v>0</v>
      </c>
      <c r="S124" s="11">
        <f t="shared" ca="1" si="199"/>
        <v>0</v>
      </c>
      <c r="T124" s="11">
        <f t="shared" ca="1" si="200"/>
        <v>0</v>
      </c>
      <c r="U124" s="11">
        <f t="shared" ca="1" si="201"/>
        <v>0</v>
      </c>
      <c r="V124" s="11">
        <f t="shared" ca="1" si="202"/>
        <v>0</v>
      </c>
      <c r="W124" s="11">
        <f t="shared" ca="1" si="203"/>
        <v>0</v>
      </c>
      <c r="X124" s="11">
        <f t="shared" ca="1" si="204"/>
        <v>0</v>
      </c>
      <c r="Y124" s="11">
        <f t="shared" ca="1" si="205"/>
        <v>0</v>
      </c>
      <c r="Z124" s="11">
        <f t="shared" ca="1" si="206"/>
        <v>0</v>
      </c>
      <c r="AA124" s="11">
        <f t="shared" ca="1" si="207"/>
        <v>0</v>
      </c>
      <c r="AB124" s="11">
        <f t="shared" ca="1" si="208"/>
        <v>0</v>
      </c>
      <c r="AC124" s="11">
        <f t="shared" ca="1" si="209"/>
        <v>0</v>
      </c>
      <c r="AD124" s="11">
        <f t="shared" ca="1" si="210"/>
        <v>0</v>
      </c>
      <c r="AE124" s="11">
        <f t="shared" ca="1" si="211"/>
        <v>0</v>
      </c>
      <c r="AF124" s="11">
        <f t="shared" ca="1" si="212"/>
        <v>0</v>
      </c>
      <c r="AG124" s="11">
        <f t="shared" ca="1" si="213"/>
        <v>0</v>
      </c>
      <c r="AH124" s="11">
        <f t="shared" ca="1" si="214"/>
        <v>0</v>
      </c>
      <c r="AI124" s="11">
        <f t="shared" ca="1" si="215"/>
        <v>0</v>
      </c>
      <c r="AJ124" s="11">
        <f t="shared" ca="1" si="216"/>
        <v>0</v>
      </c>
      <c r="AK124" s="11">
        <f t="shared" ca="1" si="217"/>
        <v>0</v>
      </c>
      <c r="AL124" s="11">
        <f t="shared" ca="1" si="218"/>
        <v>0</v>
      </c>
      <c r="AM124" s="11">
        <f t="shared" ca="1" si="219"/>
        <v>0</v>
      </c>
      <c r="AN124" s="11">
        <f t="shared" ca="1" si="220"/>
        <v>0</v>
      </c>
      <c r="AO124" s="11">
        <f t="shared" ca="1" si="221"/>
        <v>0</v>
      </c>
      <c r="AP124" s="11">
        <f t="shared" ca="1" si="222"/>
        <v>0</v>
      </c>
      <c r="AQ124" s="11">
        <f t="shared" ca="1" si="223"/>
        <v>0</v>
      </c>
      <c r="AR124" s="11">
        <f t="shared" ca="1" si="224"/>
        <v>0</v>
      </c>
      <c r="AS124" s="35"/>
      <c r="AT124" s="11">
        <f t="shared" ca="1" si="225"/>
        <v>0</v>
      </c>
      <c r="AU124" s="11">
        <f t="shared" ca="1" si="226"/>
        <v>0</v>
      </c>
      <c r="AV124" s="11">
        <f t="shared" ca="1" si="227"/>
        <v>0</v>
      </c>
      <c r="AW124" s="11">
        <f t="shared" ca="1" si="228"/>
        <v>0</v>
      </c>
      <c r="AX124" s="11">
        <f t="shared" ca="1" si="229"/>
        <v>0</v>
      </c>
      <c r="AY124" s="11">
        <f t="shared" ca="1" si="230"/>
        <v>0</v>
      </c>
      <c r="AZ124" s="11">
        <f t="shared" ca="1" si="231"/>
        <v>0</v>
      </c>
      <c r="BA124" s="11">
        <f t="shared" ca="1" si="232"/>
        <v>0</v>
      </c>
      <c r="BB124" s="11">
        <f t="shared" ca="1" si="233"/>
        <v>0</v>
      </c>
      <c r="BC124" s="11">
        <f t="shared" ca="1" si="234"/>
        <v>0</v>
      </c>
      <c r="BD124" s="11">
        <f t="shared" ca="1" si="235"/>
        <v>0</v>
      </c>
      <c r="BE124" s="11">
        <f t="shared" ca="1" si="236"/>
        <v>0</v>
      </c>
      <c r="BF124" s="11">
        <f t="shared" ca="1" si="237"/>
        <v>0</v>
      </c>
      <c r="BG124" s="11">
        <f t="shared" ca="1" si="238"/>
        <v>0</v>
      </c>
      <c r="BH124" s="11">
        <f t="shared" ca="1" si="239"/>
        <v>0</v>
      </c>
      <c r="BI124" s="11">
        <f t="shared" ca="1" si="240"/>
        <v>0</v>
      </c>
      <c r="BJ124" s="11">
        <f t="shared" ca="1" si="241"/>
        <v>0</v>
      </c>
      <c r="BK124" s="11">
        <f t="shared" ca="1" si="242"/>
        <v>0</v>
      </c>
      <c r="BL124" s="11">
        <f t="shared" ca="1" si="243"/>
        <v>0</v>
      </c>
      <c r="BM124" s="11">
        <f t="shared" ca="1" si="244"/>
        <v>0</v>
      </c>
      <c r="BN124" s="11">
        <f t="shared" ca="1" si="245"/>
        <v>0</v>
      </c>
      <c r="BO124" s="11">
        <f t="shared" ca="1" si="246"/>
        <v>0</v>
      </c>
      <c r="BP124" s="11">
        <f t="shared" ca="1" si="247"/>
        <v>0</v>
      </c>
      <c r="BQ124" s="11">
        <f t="shared" ca="1" si="248"/>
        <v>0</v>
      </c>
      <c r="BR124" s="11">
        <f t="shared" ca="1" si="249"/>
        <v>0</v>
      </c>
      <c r="BS124" s="11">
        <f t="shared" ca="1" si="250"/>
        <v>0</v>
      </c>
      <c r="BT124" s="11">
        <f t="shared" ca="1" si="251"/>
        <v>0</v>
      </c>
      <c r="BU124" s="11">
        <f t="shared" ca="1" si="252"/>
        <v>0</v>
      </c>
      <c r="BV124" s="11">
        <f t="shared" ca="1" si="253"/>
        <v>0</v>
      </c>
      <c r="BW124" s="11">
        <f t="shared" ca="1" si="254"/>
        <v>0</v>
      </c>
      <c r="BX124" s="11">
        <f t="shared" ca="1" si="255"/>
        <v>0</v>
      </c>
      <c r="BY124" s="11">
        <f t="shared" ca="1" si="256"/>
        <v>0</v>
      </c>
      <c r="BZ124" s="11">
        <f t="shared" ca="1" si="257"/>
        <v>0</v>
      </c>
      <c r="CA124" s="11">
        <f t="shared" ca="1" si="258"/>
        <v>0</v>
      </c>
      <c r="CB124" s="11">
        <f t="shared" ca="1" si="259"/>
        <v>0</v>
      </c>
      <c r="CC124" s="11">
        <f t="shared" ca="1" si="260"/>
        <v>0</v>
      </c>
      <c r="CD124" s="11">
        <f t="shared" ca="1" si="261"/>
        <v>0</v>
      </c>
      <c r="CE124" s="11">
        <f t="shared" ca="1" si="262"/>
        <v>0</v>
      </c>
      <c r="CF124" s="11">
        <f t="shared" ca="1" si="263"/>
        <v>0</v>
      </c>
      <c r="CG124" s="11">
        <f t="shared" ca="1" si="264"/>
        <v>0</v>
      </c>
      <c r="CH124" s="11">
        <f t="shared" ca="1" si="265"/>
        <v>0</v>
      </c>
      <c r="CI124" s="3"/>
      <c r="CJ124" s="11">
        <f t="shared" ca="1" si="266"/>
        <v>0</v>
      </c>
      <c r="CK124" s="11">
        <f t="shared" ca="1" si="267"/>
        <v>0</v>
      </c>
      <c r="CL124" s="11">
        <f t="shared" ca="1" si="268"/>
        <v>0</v>
      </c>
      <c r="CM124" s="11">
        <f t="shared" ca="1" si="269"/>
        <v>0</v>
      </c>
      <c r="CN124" s="11">
        <f t="shared" ca="1" si="270"/>
        <v>0</v>
      </c>
      <c r="CO124" s="11">
        <f t="shared" ca="1" si="271"/>
        <v>0</v>
      </c>
      <c r="CP124" s="11">
        <f t="shared" ca="1" si="272"/>
        <v>0</v>
      </c>
      <c r="CQ124" s="11">
        <f t="shared" ca="1" si="273"/>
        <v>0</v>
      </c>
      <c r="CR124" s="11">
        <f t="shared" ca="1" si="274"/>
        <v>0</v>
      </c>
      <c r="CS124" s="11">
        <f t="shared" ca="1" si="275"/>
        <v>0</v>
      </c>
      <c r="CT124" s="11">
        <f t="shared" ca="1" si="276"/>
        <v>0</v>
      </c>
      <c r="CU124" s="11">
        <f t="shared" ca="1" si="277"/>
        <v>0</v>
      </c>
      <c r="CV124" s="11">
        <f t="shared" ca="1" si="278"/>
        <v>0</v>
      </c>
      <c r="CW124" s="11">
        <f t="shared" ca="1" si="279"/>
        <v>0</v>
      </c>
      <c r="CX124" s="11">
        <f t="shared" ca="1" si="280"/>
        <v>0</v>
      </c>
      <c r="CY124" s="11">
        <f t="shared" ca="1" si="281"/>
        <v>0</v>
      </c>
      <c r="CZ124" s="11">
        <f t="shared" ca="1" si="282"/>
        <v>0</v>
      </c>
      <c r="DA124" s="11">
        <f t="shared" ca="1" si="283"/>
        <v>0</v>
      </c>
      <c r="DB124" s="11">
        <f t="shared" ca="1" si="284"/>
        <v>0</v>
      </c>
      <c r="DC124" s="11">
        <f t="shared" ca="1" si="285"/>
        <v>0</v>
      </c>
      <c r="DD124" s="11">
        <f t="shared" ca="1" si="286"/>
        <v>0</v>
      </c>
      <c r="DE124" s="11">
        <f t="shared" ca="1" si="287"/>
        <v>0</v>
      </c>
      <c r="DF124" s="11">
        <f t="shared" ca="1" si="288"/>
        <v>0</v>
      </c>
      <c r="DG124" s="11">
        <f t="shared" ca="1" si="289"/>
        <v>0</v>
      </c>
      <c r="DH124" s="11">
        <f t="shared" ca="1" si="290"/>
        <v>0</v>
      </c>
      <c r="DI124" s="11">
        <f t="shared" ca="1" si="291"/>
        <v>0</v>
      </c>
      <c r="DJ124" s="11">
        <f t="shared" ca="1" si="292"/>
        <v>0</v>
      </c>
      <c r="DK124" s="11">
        <f t="shared" ca="1" si="293"/>
        <v>0</v>
      </c>
      <c r="DL124" s="11">
        <f t="shared" ca="1" si="294"/>
        <v>0</v>
      </c>
      <c r="DM124" s="11">
        <f t="shared" ca="1" si="295"/>
        <v>0</v>
      </c>
      <c r="DN124" s="11">
        <f t="shared" ca="1" si="296"/>
        <v>0</v>
      </c>
      <c r="DO124" s="11">
        <f t="shared" ca="1" si="297"/>
        <v>0</v>
      </c>
      <c r="DP124" s="11">
        <f t="shared" ca="1" si="298"/>
        <v>0</v>
      </c>
      <c r="DQ124" s="11">
        <f t="shared" ca="1" si="299"/>
        <v>0</v>
      </c>
      <c r="DR124" s="11">
        <f t="shared" ca="1" si="300"/>
        <v>0</v>
      </c>
      <c r="DS124" s="11">
        <f t="shared" ca="1" si="301"/>
        <v>0</v>
      </c>
      <c r="DT124" s="11">
        <f t="shared" ca="1" si="302"/>
        <v>0</v>
      </c>
      <c r="DU124" s="11">
        <f t="shared" ca="1" si="303"/>
        <v>0</v>
      </c>
      <c r="DV124" s="11">
        <f t="shared" ca="1" si="304"/>
        <v>0</v>
      </c>
      <c r="DW124" s="11">
        <f t="shared" ca="1" si="305"/>
        <v>0</v>
      </c>
      <c r="DX124" s="49">
        <f t="shared" ca="1" si="181"/>
        <v>0</v>
      </c>
      <c r="DY124" s="8"/>
      <c r="DZ124" s="11">
        <f t="shared" ca="1" si="306"/>
        <v>0</v>
      </c>
      <c r="EA124" s="11">
        <f t="shared" ca="1" si="307"/>
        <v>0</v>
      </c>
      <c r="EB124" s="11">
        <f t="shared" ca="1" si="308"/>
        <v>0</v>
      </c>
      <c r="EC124" s="11">
        <f t="shared" ca="1" si="309"/>
        <v>0</v>
      </c>
      <c r="ED124" s="11">
        <f t="shared" ca="1" si="310"/>
        <v>0</v>
      </c>
      <c r="EE124" s="11">
        <f t="shared" ca="1" si="311"/>
        <v>0</v>
      </c>
      <c r="EF124" s="11">
        <f t="shared" ca="1" si="312"/>
        <v>0</v>
      </c>
      <c r="EG124" s="11">
        <f t="shared" ca="1" si="313"/>
        <v>0</v>
      </c>
      <c r="EH124" s="11">
        <f t="shared" ca="1" si="314"/>
        <v>0</v>
      </c>
      <c r="EI124" s="11">
        <f t="shared" ca="1" si="315"/>
        <v>0</v>
      </c>
      <c r="EJ124" s="11">
        <f t="shared" ca="1" si="316"/>
        <v>0</v>
      </c>
      <c r="EK124" s="11">
        <f t="shared" ca="1" si="317"/>
        <v>0</v>
      </c>
      <c r="EL124" s="11">
        <f t="shared" ca="1" si="318"/>
        <v>0</v>
      </c>
      <c r="EM124" s="11">
        <f t="shared" ca="1" si="319"/>
        <v>0</v>
      </c>
      <c r="EN124" s="11">
        <f t="shared" ca="1" si="320"/>
        <v>0</v>
      </c>
      <c r="EO124" s="11">
        <f t="shared" ca="1" si="321"/>
        <v>0</v>
      </c>
      <c r="EP124" s="11">
        <f t="shared" ca="1" si="322"/>
        <v>0</v>
      </c>
      <c r="EQ124" s="11">
        <f t="shared" ca="1" si="323"/>
        <v>0</v>
      </c>
      <c r="ER124" s="11">
        <f t="shared" ca="1" si="324"/>
        <v>0</v>
      </c>
      <c r="ES124" s="11">
        <f t="shared" ca="1" si="325"/>
        <v>0</v>
      </c>
      <c r="ET124" s="11">
        <f t="shared" ca="1" si="326"/>
        <v>0</v>
      </c>
      <c r="EU124" s="11">
        <f t="shared" ca="1" si="327"/>
        <v>0</v>
      </c>
      <c r="EV124" s="11">
        <f t="shared" ca="1" si="328"/>
        <v>0</v>
      </c>
      <c r="EW124" s="11">
        <f t="shared" ca="1" si="329"/>
        <v>0</v>
      </c>
      <c r="EX124" s="11">
        <f t="shared" ca="1" si="330"/>
        <v>0</v>
      </c>
      <c r="EY124" s="11">
        <f t="shared" ca="1" si="331"/>
        <v>0</v>
      </c>
      <c r="EZ124" s="11">
        <f t="shared" ca="1" si="332"/>
        <v>0</v>
      </c>
      <c r="FA124" s="11">
        <f t="shared" ca="1" si="333"/>
        <v>0</v>
      </c>
      <c r="FB124" s="11">
        <f t="shared" ca="1" si="334"/>
        <v>0</v>
      </c>
      <c r="FC124" s="11">
        <f t="shared" ca="1" si="335"/>
        <v>0</v>
      </c>
      <c r="FD124" s="11">
        <f t="shared" ca="1" si="336"/>
        <v>0</v>
      </c>
      <c r="FE124" s="11">
        <f t="shared" ca="1" si="337"/>
        <v>0</v>
      </c>
      <c r="FF124" s="11">
        <f t="shared" ca="1" si="338"/>
        <v>0</v>
      </c>
      <c r="FG124" s="11">
        <f t="shared" ca="1" si="339"/>
        <v>0</v>
      </c>
      <c r="FH124" s="11">
        <f t="shared" ca="1" si="340"/>
        <v>0</v>
      </c>
      <c r="FI124" s="11">
        <f t="shared" ca="1" si="341"/>
        <v>0</v>
      </c>
      <c r="FJ124" s="11">
        <f t="shared" ca="1" si="342"/>
        <v>0</v>
      </c>
      <c r="FK124" s="11">
        <f t="shared" ca="1" si="343"/>
        <v>0</v>
      </c>
      <c r="FL124" s="11">
        <f t="shared" ca="1" si="344"/>
        <v>0</v>
      </c>
      <c r="FM124" s="11">
        <f t="shared" ca="1" si="345"/>
        <v>0</v>
      </c>
      <c r="FN124" s="49">
        <f t="shared" ca="1" si="182"/>
        <v>0</v>
      </c>
      <c r="FO124" s="14"/>
      <c r="FP124" s="37">
        <f t="shared" ca="1" si="346"/>
        <v>0</v>
      </c>
      <c r="FQ124" s="11">
        <f ca="1">IF(AV123&lt;=0,0,IF($C124&lt;=SUM($FP124:FP124),0,IF(EA124+$C124-SUM($FP124:FP124)&gt;AV123+CK124,AV123+CK124-EA124,$C124-SUM($FP124:FP124))))</f>
        <v>0</v>
      </c>
      <c r="FR124" s="11">
        <f ca="1">IF(AW123&lt;=0,0,IF($C124&lt;=SUM($FP124:FQ124),0,IF(EB124+$C124-SUM($FP124:FQ124)&gt;AW123+CL124,AW123+CL124-EB124,$C124-SUM($FP124:FQ124))))</f>
        <v>0</v>
      </c>
      <c r="FS124" s="11">
        <f ca="1">IF(AX123&lt;=0,0,IF($C124&lt;=SUM($FP124:FR124),0,IF(EC124+$C124-SUM($FP124:FR124)&gt;AX123+CM124,AX123+CM124-EC124,$C124-SUM($FP124:FR124))))</f>
        <v>0</v>
      </c>
      <c r="FT124" s="11">
        <f ca="1">IF(AY123&lt;=0,0,IF($C124&lt;=SUM($FP124:FS124),0,IF(ED124+$C124-SUM($FP124:FS124)&gt;AY123+CN124,AY123+CN124-ED124,$C124-SUM($FP124:FS124))))</f>
        <v>0</v>
      </c>
      <c r="FU124" s="11">
        <f ca="1">IF(AZ123&lt;=0,0,IF($C124&lt;=SUM($FP124:FT124),0,IF(EE124+$C124-SUM($FP124:FT124)&gt;AZ123+CO124,AZ123+CO124-EE124,$C124-SUM($FP124:FT124))))</f>
        <v>0</v>
      </c>
      <c r="FV124" s="11">
        <f ca="1">IF(BA123&lt;=0,0,IF($C124&lt;=SUM($FP124:FU124),0,IF(EF124+$C124-SUM($FP124:FU124)&gt;BA123+CP124,BA123+CP124-EF124,$C124-SUM($FP124:FU124))))</f>
        <v>0</v>
      </c>
      <c r="FW124" s="11">
        <f ca="1">IF(BB123&lt;=0,0,IF($C124&lt;=SUM($FP124:FV124),0,IF(EG124+$C124-SUM($FP124:FV124)&gt;BB123+CQ124,BB123+CQ124-EG124,$C124-SUM($FP124:FV124))))</f>
        <v>0</v>
      </c>
      <c r="FX124" s="11">
        <f ca="1">IF(BC123&lt;=0,0,IF($C124&lt;=SUM($FP124:FW124),0,IF(EH124+$C124-SUM($FP124:FW124)&gt;BC123+CR124,BC123+CR124-EH124,$C124-SUM($FP124:FW124))))</f>
        <v>0</v>
      </c>
      <c r="FY124" s="11">
        <f ca="1">IF(BD123&lt;=0,0,IF($C124&lt;=SUM($FP124:FX124),0,IF(EI124+$C124-SUM($FP124:FX124)&gt;BD123+CS124,BD123+CS124-EI124,$C124-SUM($FP124:FX124))))</f>
        <v>0</v>
      </c>
      <c r="FZ124" s="11">
        <f ca="1">IF(BE123&lt;=0,0,IF($C124&lt;=SUM($FP124:FY124),0,IF(EJ124+$C124-SUM($FP124:FY124)&gt;BE123+CT124,BE123+CT124-EJ124,$C124-SUM($FP124:FY124))))</f>
        <v>0</v>
      </c>
      <c r="GA124" s="11">
        <f ca="1">IF(BF123&lt;=0,0,IF($C124&lt;=SUM($FP124:FZ124),0,IF(EK124+$C124-SUM($FP124:FZ124)&gt;BF123+CU124,BF123+CU124-EK124,$C124-SUM($FP124:FZ124))))</f>
        <v>0</v>
      </c>
      <c r="GB124" s="11">
        <f ca="1">IF(BG123&lt;=0,0,IF($C124&lt;=SUM($FP124:GA124),0,IF(EL124+$C124-SUM($FP124:GA124)&gt;BG123+CV124,BG123+CV124-EL124,$C124-SUM($FP124:GA124))))</f>
        <v>0</v>
      </c>
      <c r="GC124" s="11">
        <f ca="1">IF(BH123&lt;=0,0,IF($C124&lt;=SUM($FP124:GB124),0,IF(EM124+$C124-SUM($FP124:GB124)&gt;BH123+CW124,BH123+CW124-EM124,$C124-SUM($FP124:GB124))))</f>
        <v>0</v>
      </c>
      <c r="GD124" s="11">
        <f ca="1">IF(BI123&lt;=0,0,IF($C124&lt;=SUM($FP124:GC124),0,IF(EN124+$C124-SUM($FP124:GC124)&gt;BI123+CX124,BI123+CX124-EN124,$C124-SUM($FP124:GC124))))</f>
        <v>0</v>
      </c>
      <c r="GE124" s="11">
        <f ca="1">IF(BJ123&lt;=0,0,IF($C124&lt;=SUM($FP124:GD124),0,IF(EO124+$C124-SUM($FP124:GD124)&gt;BJ123+CY124,BJ123+CY124-EO124,$C124-SUM($FP124:GD124))))</f>
        <v>0</v>
      </c>
      <c r="GF124" s="11">
        <f ca="1">IF(BK123&lt;=0,0,IF($C124&lt;=SUM($FP124:GE124),0,IF(EP124+$C124-SUM($FP124:GE124)&gt;BK123+CZ124,BK123+CZ124-EP124,$C124-SUM($FP124:GE124))))</f>
        <v>0</v>
      </c>
      <c r="GG124" s="11">
        <f ca="1">IF(BL123&lt;=0,0,IF($C124&lt;=SUM($FP124:GF124),0,IF(EQ124+$C124-SUM($FP124:GF124)&gt;BL123+DA124,BL123+DA124-EQ124,$C124-SUM($FP124:GF124))))</f>
        <v>0</v>
      </c>
      <c r="GH124" s="11">
        <f ca="1">IF(BM123&lt;=0,0,IF($C124&lt;=SUM($FP124:GG124),0,IF(ER124+$C124-SUM($FP124:GG124)&gt;BM123+DB124,BM123+DB124-ER124,$C124-SUM($FP124:GG124))))</f>
        <v>0</v>
      </c>
      <c r="GI124" s="11">
        <f ca="1">IF(BN123&lt;=0,0,IF($C124&lt;=SUM($FP124:GH124),0,IF(ES124+$C124-SUM($FP124:GH124)&gt;BN123+DC124,BN123+DC124-ES124,$C124-SUM($FP124:GH124))))</f>
        <v>0</v>
      </c>
      <c r="GJ124" s="11">
        <f ca="1">IF(BO123&lt;=0,0,IF($C124&lt;=SUM($FP124:GI124),0,IF(ET124+$C124-SUM($FP124:GI124)&gt;BO123+DD124,BO123+DD124-ET124,$C124-SUM($FP124:GI124))))</f>
        <v>0</v>
      </c>
      <c r="GK124" s="11">
        <f ca="1">IF(BP123&lt;=0,0,IF($C124&lt;=SUM($FP124:GJ124),0,IF(EU124+$C124-SUM($FP124:GJ124)&gt;BP123+DE124,BP123+DE124-EU124,$C124-SUM($FP124:GJ124))))</f>
        <v>0</v>
      </c>
      <c r="GL124" s="11">
        <f ca="1">IF(BQ123&lt;=0,0,IF($C124&lt;=SUM($FP124:GK124),0,IF(EV124+$C124-SUM($FP124:GK124)&gt;BQ123+DF124,BQ123+DF124-EV124,$C124-SUM($FP124:GK124))))</f>
        <v>0</v>
      </c>
      <c r="GM124" s="11">
        <f ca="1">IF(BR123&lt;=0,0,IF($C124&lt;=SUM($FP124:GL124),0,IF(EW124+$C124-SUM($FP124:GL124)&gt;BR123+DG124,BR123+DG124-EW124,$C124-SUM($FP124:GL124))))</f>
        <v>0</v>
      </c>
      <c r="GN124" s="11">
        <f ca="1">IF(BS123&lt;=0,0,IF($C124&lt;=SUM($FP124:GM124),0,IF(EX124+$C124-SUM($FP124:GM124)&gt;BS123+DH124,BS123+DH124-EX124,$C124-SUM($FP124:GM124))))</f>
        <v>0</v>
      </c>
      <c r="GO124" s="11">
        <f ca="1">IF(BT123&lt;=0,0,IF($C124&lt;=SUM($FP124:GN124),0,IF(EY124+$C124-SUM($FP124:GN124)&gt;BT123+DI124,BT123+DI124-EY124,$C124-SUM($FP124:GN124))))</f>
        <v>0</v>
      </c>
      <c r="GP124" s="11">
        <f ca="1">IF(BU123&lt;=0,0,IF($C124&lt;=SUM($FP124:GO124),0,IF(EZ124+$C124-SUM($FP124:GO124)&gt;BU123+DJ124,BU123+DJ124-EZ124,$C124-SUM($FP124:GO124))))</f>
        <v>0</v>
      </c>
      <c r="GQ124" s="11">
        <f ca="1">IF(BV123&lt;=0,0,IF($C124&lt;=SUM($FP124:GP124),0,IF(FA124+$C124-SUM($FP124:GP124)&gt;BV123+DK124,BV123+DK124-FA124,$C124-SUM($FP124:GP124))))</f>
        <v>0</v>
      </c>
      <c r="GR124" s="11">
        <f ca="1">IF(BW123&lt;=0,0,IF($C124&lt;=SUM($FP124:GQ124),0,IF(FB124+$C124-SUM($FP124:GQ124)&gt;BW123+DL124,BW123+DL124-FB124,$C124-SUM($FP124:GQ124))))</f>
        <v>0</v>
      </c>
      <c r="GS124" s="11">
        <f ca="1">IF(BX123&lt;=0,0,IF($C124&lt;=SUM($FP124:GR124),0,IF(FC124+$C124-SUM($FP124:GR124)&gt;BX123+DM124,BX123+DM124-FC124,$C124-SUM($FP124:GR124))))</f>
        <v>0</v>
      </c>
      <c r="GT124" s="11">
        <f ca="1">IF(BY123&lt;=0,0,IF($C124&lt;=SUM($FP124:GS124),0,IF(FD124+$C124-SUM($FP124:GS124)&gt;BY123+DN124,BY123+DN124-FD124,$C124-SUM($FP124:GS124))))</f>
        <v>0</v>
      </c>
      <c r="GU124" s="11">
        <f ca="1">IF(BZ123&lt;=0,0,IF($C124&lt;=SUM($FP124:GT124),0,IF(FE124+$C124-SUM($FP124:GT124)&gt;BZ123+DO124,BZ123+DO124-FE124,$C124-SUM($FP124:GT124))))</f>
        <v>0</v>
      </c>
      <c r="GV124" s="11">
        <f ca="1">IF(CA123&lt;=0,0,IF($C124&lt;=SUM($FP124:GU124),0,IF(FF124+$C124-SUM($FP124:GU124)&gt;CA123+DP124,CA123+DP124-FF124,$C124-SUM($FP124:GU124))))</f>
        <v>0</v>
      </c>
      <c r="GW124" s="11">
        <f ca="1">IF(CB123&lt;=0,0,IF($C124&lt;=SUM($FP124:GV124),0,IF(FG124+$C124-SUM($FP124:GV124)&gt;CB123+DQ124,CB123+DQ124-FG124,$C124-SUM($FP124:GV124))))</f>
        <v>0</v>
      </c>
      <c r="GX124" s="11">
        <f ca="1">IF(CC123&lt;=0,0,IF($C124&lt;=SUM($FP124:GW124),0,IF(FH124+$C124-SUM($FP124:GW124)&gt;CC123+DR124,CC123+DR124-FH124,$C124-SUM($FP124:GW124))))</f>
        <v>0</v>
      </c>
      <c r="GY124" s="11">
        <f ca="1">IF(CD123&lt;=0,0,IF($C124&lt;=SUM($FP124:GX124),0,IF(FI124+$C124-SUM($FP124:GX124)&gt;CD123+DS124,CD123+DS124-FI124,$C124-SUM($FP124:GX124))))</f>
        <v>0</v>
      </c>
      <c r="GZ124" s="11">
        <f ca="1">IF(CE123&lt;=0,0,IF($C124&lt;=SUM($FP124:GY124),0,IF(FJ124+$C124-SUM($FP124:GY124)&gt;CE123+DT124,CE123+DT124-FJ124,$C124-SUM($FP124:GY124))))</f>
        <v>0</v>
      </c>
      <c r="HA124" s="11">
        <f ca="1">IF(CF123&lt;=0,0,IF($C124&lt;=SUM($FP124:GZ124),0,IF(FK124+$C124-SUM($FP124:GZ124)&gt;CF123+DU124,CF123+DU124-FK124,$C124-SUM($FP124:GZ124))))</f>
        <v>0</v>
      </c>
      <c r="HB124" s="11">
        <f ca="1">IF(CG123&lt;=0,0,IF($C124&lt;=SUM($FP124:HA124),0,IF(FL124+$C124-SUM($FP124:HA124)&gt;CG123+DV124,CG123+DV124-FL124,$C124-SUM($FP124:HA124))))</f>
        <v>0</v>
      </c>
      <c r="HC124" s="11">
        <f ca="1">IF(CH123&lt;=0,0,IF($C124&lt;=SUM($FP124:HB124),0,IF(FM124+$C124-SUM($FP124:HB124)&gt;CH123+DW124,CH123+DW124-FM124,$C124-SUM($FP124:HB124))))</f>
        <v>0</v>
      </c>
    </row>
    <row r="125" spans="1:211" ht="11" customHeight="1" x14ac:dyDescent="0.15">
      <c r="A125" s="12" t="str">
        <f t="shared" ca="1" si="183"/>
        <v/>
      </c>
      <c r="B125" s="6" t="e">
        <f t="shared" ca="1" si="184"/>
        <v>#N/A</v>
      </c>
      <c r="C125" s="50" t="str">
        <f ca="1">IF(A125="","",IF(snowball,IF(($E$5-FN125)&lt;0,0,$E$5-FN125),0)+D125)</f>
        <v/>
      </c>
      <c r="D125" s="38"/>
      <c r="E125" s="11">
        <f t="shared" ca="1" si="185"/>
        <v>0</v>
      </c>
      <c r="F125" s="11">
        <f t="shared" ca="1" si="186"/>
        <v>0</v>
      </c>
      <c r="G125" s="11">
        <f t="shared" ca="1" si="187"/>
        <v>0</v>
      </c>
      <c r="H125" s="11">
        <f t="shared" ca="1" si="188"/>
        <v>0</v>
      </c>
      <c r="I125" s="11">
        <f t="shared" ca="1" si="189"/>
        <v>0</v>
      </c>
      <c r="J125" s="11">
        <f t="shared" ca="1" si="190"/>
        <v>0</v>
      </c>
      <c r="K125" s="11">
        <f t="shared" ca="1" si="191"/>
        <v>0</v>
      </c>
      <c r="L125" s="11">
        <f t="shared" ca="1" si="192"/>
        <v>0</v>
      </c>
      <c r="M125" s="11">
        <f t="shared" ca="1" si="193"/>
        <v>0</v>
      </c>
      <c r="N125" s="11">
        <f t="shared" ca="1" si="194"/>
        <v>0</v>
      </c>
      <c r="O125" s="11">
        <f t="shared" ca="1" si="195"/>
        <v>0</v>
      </c>
      <c r="P125" s="11">
        <f t="shared" ca="1" si="196"/>
        <v>0</v>
      </c>
      <c r="Q125" s="11">
        <f t="shared" ca="1" si="197"/>
        <v>0</v>
      </c>
      <c r="R125" s="11">
        <f t="shared" ca="1" si="198"/>
        <v>0</v>
      </c>
      <c r="S125" s="11">
        <f t="shared" ca="1" si="199"/>
        <v>0</v>
      </c>
      <c r="T125" s="11">
        <f t="shared" ca="1" si="200"/>
        <v>0</v>
      </c>
      <c r="U125" s="11">
        <f t="shared" ca="1" si="201"/>
        <v>0</v>
      </c>
      <c r="V125" s="11">
        <f t="shared" ca="1" si="202"/>
        <v>0</v>
      </c>
      <c r="W125" s="11">
        <f t="shared" ca="1" si="203"/>
        <v>0</v>
      </c>
      <c r="X125" s="11">
        <f t="shared" ca="1" si="204"/>
        <v>0</v>
      </c>
      <c r="Y125" s="11">
        <f t="shared" ca="1" si="205"/>
        <v>0</v>
      </c>
      <c r="Z125" s="11">
        <f t="shared" ca="1" si="206"/>
        <v>0</v>
      </c>
      <c r="AA125" s="11">
        <f t="shared" ca="1" si="207"/>
        <v>0</v>
      </c>
      <c r="AB125" s="11">
        <f t="shared" ca="1" si="208"/>
        <v>0</v>
      </c>
      <c r="AC125" s="11">
        <f t="shared" ca="1" si="209"/>
        <v>0</v>
      </c>
      <c r="AD125" s="11">
        <f t="shared" ca="1" si="210"/>
        <v>0</v>
      </c>
      <c r="AE125" s="11">
        <f t="shared" ca="1" si="211"/>
        <v>0</v>
      </c>
      <c r="AF125" s="11">
        <f t="shared" ca="1" si="212"/>
        <v>0</v>
      </c>
      <c r="AG125" s="11">
        <f t="shared" ca="1" si="213"/>
        <v>0</v>
      </c>
      <c r="AH125" s="11">
        <f t="shared" ca="1" si="214"/>
        <v>0</v>
      </c>
      <c r="AI125" s="11">
        <f t="shared" ca="1" si="215"/>
        <v>0</v>
      </c>
      <c r="AJ125" s="11">
        <f t="shared" ca="1" si="216"/>
        <v>0</v>
      </c>
      <c r="AK125" s="11">
        <f t="shared" ca="1" si="217"/>
        <v>0</v>
      </c>
      <c r="AL125" s="11">
        <f t="shared" ca="1" si="218"/>
        <v>0</v>
      </c>
      <c r="AM125" s="11">
        <f t="shared" ca="1" si="219"/>
        <v>0</v>
      </c>
      <c r="AN125" s="11">
        <f t="shared" ca="1" si="220"/>
        <v>0</v>
      </c>
      <c r="AO125" s="11">
        <f t="shared" ca="1" si="221"/>
        <v>0</v>
      </c>
      <c r="AP125" s="11">
        <f t="shared" ca="1" si="222"/>
        <v>0</v>
      </c>
      <c r="AQ125" s="11">
        <f t="shared" ca="1" si="223"/>
        <v>0</v>
      </c>
      <c r="AR125" s="11">
        <f t="shared" ca="1" si="224"/>
        <v>0</v>
      </c>
      <c r="AS125" s="35"/>
      <c r="AT125" s="11">
        <f t="shared" ca="1" si="225"/>
        <v>0</v>
      </c>
      <c r="AU125" s="11">
        <f t="shared" ca="1" si="226"/>
        <v>0</v>
      </c>
      <c r="AV125" s="11">
        <f t="shared" ca="1" si="227"/>
        <v>0</v>
      </c>
      <c r="AW125" s="11">
        <f t="shared" ca="1" si="228"/>
        <v>0</v>
      </c>
      <c r="AX125" s="11">
        <f t="shared" ca="1" si="229"/>
        <v>0</v>
      </c>
      <c r="AY125" s="11">
        <f t="shared" ca="1" si="230"/>
        <v>0</v>
      </c>
      <c r="AZ125" s="11">
        <f t="shared" ca="1" si="231"/>
        <v>0</v>
      </c>
      <c r="BA125" s="11">
        <f t="shared" ca="1" si="232"/>
        <v>0</v>
      </c>
      <c r="BB125" s="11">
        <f t="shared" ca="1" si="233"/>
        <v>0</v>
      </c>
      <c r="BC125" s="11">
        <f t="shared" ca="1" si="234"/>
        <v>0</v>
      </c>
      <c r="BD125" s="11">
        <f t="shared" ca="1" si="235"/>
        <v>0</v>
      </c>
      <c r="BE125" s="11">
        <f t="shared" ca="1" si="236"/>
        <v>0</v>
      </c>
      <c r="BF125" s="11">
        <f t="shared" ca="1" si="237"/>
        <v>0</v>
      </c>
      <c r="BG125" s="11">
        <f t="shared" ca="1" si="238"/>
        <v>0</v>
      </c>
      <c r="BH125" s="11">
        <f t="shared" ca="1" si="239"/>
        <v>0</v>
      </c>
      <c r="BI125" s="11">
        <f t="shared" ca="1" si="240"/>
        <v>0</v>
      </c>
      <c r="BJ125" s="11">
        <f t="shared" ca="1" si="241"/>
        <v>0</v>
      </c>
      <c r="BK125" s="11">
        <f t="shared" ca="1" si="242"/>
        <v>0</v>
      </c>
      <c r="BL125" s="11">
        <f t="shared" ca="1" si="243"/>
        <v>0</v>
      </c>
      <c r="BM125" s="11">
        <f t="shared" ca="1" si="244"/>
        <v>0</v>
      </c>
      <c r="BN125" s="11">
        <f t="shared" ca="1" si="245"/>
        <v>0</v>
      </c>
      <c r="BO125" s="11">
        <f t="shared" ca="1" si="246"/>
        <v>0</v>
      </c>
      <c r="BP125" s="11">
        <f t="shared" ca="1" si="247"/>
        <v>0</v>
      </c>
      <c r="BQ125" s="11">
        <f t="shared" ca="1" si="248"/>
        <v>0</v>
      </c>
      <c r="BR125" s="11">
        <f t="shared" ca="1" si="249"/>
        <v>0</v>
      </c>
      <c r="BS125" s="11">
        <f t="shared" ca="1" si="250"/>
        <v>0</v>
      </c>
      <c r="BT125" s="11">
        <f t="shared" ca="1" si="251"/>
        <v>0</v>
      </c>
      <c r="BU125" s="11">
        <f t="shared" ca="1" si="252"/>
        <v>0</v>
      </c>
      <c r="BV125" s="11">
        <f t="shared" ca="1" si="253"/>
        <v>0</v>
      </c>
      <c r="BW125" s="11">
        <f t="shared" ca="1" si="254"/>
        <v>0</v>
      </c>
      <c r="BX125" s="11">
        <f t="shared" ca="1" si="255"/>
        <v>0</v>
      </c>
      <c r="BY125" s="11">
        <f t="shared" ca="1" si="256"/>
        <v>0</v>
      </c>
      <c r="BZ125" s="11">
        <f t="shared" ca="1" si="257"/>
        <v>0</v>
      </c>
      <c r="CA125" s="11">
        <f t="shared" ca="1" si="258"/>
        <v>0</v>
      </c>
      <c r="CB125" s="11">
        <f t="shared" ca="1" si="259"/>
        <v>0</v>
      </c>
      <c r="CC125" s="11">
        <f t="shared" ca="1" si="260"/>
        <v>0</v>
      </c>
      <c r="CD125" s="11">
        <f t="shared" ca="1" si="261"/>
        <v>0</v>
      </c>
      <c r="CE125" s="11">
        <f t="shared" ca="1" si="262"/>
        <v>0</v>
      </c>
      <c r="CF125" s="11">
        <f t="shared" ca="1" si="263"/>
        <v>0</v>
      </c>
      <c r="CG125" s="11">
        <f t="shared" ca="1" si="264"/>
        <v>0</v>
      </c>
      <c r="CH125" s="11">
        <f t="shared" ca="1" si="265"/>
        <v>0</v>
      </c>
      <c r="CI125" s="3"/>
      <c r="CJ125" s="11">
        <f t="shared" ca="1" si="266"/>
        <v>0</v>
      </c>
      <c r="CK125" s="11">
        <f t="shared" ca="1" si="267"/>
        <v>0</v>
      </c>
      <c r="CL125" s="11">
        <f t="shared" ca="1" si="268"/>
        <v>0</v>
      </c>
      <c r="CM125" s="11">
        <f t="shared" ca="1" si="269"/>
        <v>0</v>
      </c>
      <c r="CN125" s="11">
        <f t="shared" ca="1" si="270"/>
        <v>0</v>
      </c>
      <c r="CO125" s="11">
        <f t="shared" ca="1" si="271"/>
        <v>0</v>
      </c>
      <c r="CP125" s="11">
        <f t="shared" ca="1" si="272"/>
        <v>0</v>
      </c>
      <c r="CQ125" s="11">
        <f t="shared" ca="1" si="273"/>
        <v>0</v>
      </c>
      <c r="CR125" s="11">
        <f t="shared" ca="1" si="274"/>
        <v>0</v>
      </c>
      <c r="CS125" s="11">
        <f t="shared" ca="1" si="275"/>
        <v>0</v>
      </c>
      <c r="CT125" s="11">
        <f t="shared" ca="1" si="276"/>
        <v>0</v>
      </c>
      <c r="CU125" s="11">
        <f t="shared" ca="1" si="277"/>
        <v>0</v>
      </c>
      <c r="CV125" s="11">
        <f t="shared" ca="1" si="278"/>
        <v>0</v>
      </c>
      <c r="CW125" s="11">
        <f t="shared" ca="1" si="279"/>
        <v>0</v>
      </c>
      <c r="CX125" s="11">
        <f t="shared" ca="1" si="280"/>
        <v>0</v>
      </c>
      <c r="CY125" s="11">
        <f t="shared" ca="1" si="281"/>
        <v>0</v>
      </c>
      <c r="CZ125" s="11">
        <f t="shared" ca="1" si="282"/>
        <v>0</v>
      </c>
      <c r="DA125" s="11">
        <f t="shared" ca="1" si="283"/>
        <v>0</v>
      </c>
      <c r="DB125" s="11">
        <f t="shared" ca="1" si="284"/>
        <v>0</v>
      </c>
      <c r="DC125" s="11">
        <f t="shared" ca="1" si="285"/>
        <v>0</v>
      </c>
      <c r="DD125" s="11">
        <f t="shared" ca="1" si="286"/>
        <v>0</v>
      </c>
      <c r="DE125" s="11">
        <f t="shared" ca="1" si="287"/>
        <v>0</v>
      </c>
      <c r="DF125" s="11">
        <f t="shared" ca="1" si="288"/>
        <v>0</v>
      </c>
      <c r="DG125" s="11">
        <f t="shared" ca="1" si="289"/>
        <v>0</v>
      </c>
      <c r="DH125" s="11">
        <f t="shared" ca="1" si="290"/>
        <v>0</v>
      </c>
      <c r="DI125" s="11">
        <f t="shared" ca="1" si="291"/>
        <v>0</v>
      </c>
      <c r="DJ125" s="11">
        <f t="shared" ca="1" si="292"/>
        <v>0</v>
      </c>
      <c r="DK125" s="11">
        <f t="shared" ca="1" si="293"/>
        <v>0</v>
      </c>
      <c r="DL125" s="11">
        <f t="shared" ca="1" si="294"/>
        <v>0</v>
      </c>
      <c r="DM125" s="11">
        <f t="shared" ca="1" si="295"/>
        <v>0</v>
      </c>
      <c r="DN125" s="11">
        <f t="shared" ca="1" si="296"/>
        <v>0</v>
      </c>
      <c r="DO125" s="11">
        <f t="shared" ca="1" si="297"/>
        <v>0</v>
      </c>
      <c r="DP125" s="11">
        <f t="shared" ca="1" si="298"/>
        <v>0</v>
      </c>
      <c r="DQ125" s="11">
        <f t="shared" ca="1" si="299"/>
        <v>0</v>
      </c>
      <c r="DR125" s="11">
        <f t="shared" ca="1" si="300"/>
        <v>0</v>
      </c>
      <c r="DS125" s="11">
        <f t="shared" ca="1" si="301"/>
        <v>0</v>
      </c>
      <c r="DT125" s="11">
        <f t="shared" ca="1" si="302"/>
        <v>0</v>
      </c>
      <c r="DU125" s="11">
        <f t="shared" ca="1" si="303"/>
        <v>0</v>
      </c>
      <c r="DV125" s="11">
        <f t="shared" ca="1" si="304"/>
        <v>0</v>
      </c>
      <c r="DW125" s="11">
        <f t="shared" ca="1" si="305"/>
        <v>0</v>
      </c>
      <c r="DX125" s="49">
        <f t="shared" ca="1" si="181"/>
        <v>0</v>
      </c>
      <c r="DY125" s="8"/>
      <c r="DZ125" s="11">
        <f t="shared" ca="1" si="306"/>
        <v>0</v>
      </c>
      <c r="EA125" s="11">
        <f t="shared" ca="1" si="307"/>
        <v>0</v>
      </c>
      <c r="EB125" s="11">
        <f t="shared" ca="1" si="308"/>
        <v>0</v>
      </c>
      <c r="EC125" s="11">
        <f t="shared" ca="1" si="309"/>
        <v>0</v>
      </c>
      <c r="ED125" s="11">
        <f t="shared" ca="1" si="310"/>
        <v>0</v>
      </c>
      <c r="EE125" s="11">
        <f t="shared" ca="1" si="311"/>
        <v>0</v>
      </c>
      <c r="EF125" s="11">
        <f t="shared" ca="1" si="312"/>
        <v>0</v>
      </c>
      <c r="EG125" s="11">
        <f t="shared" ca="1" si="313"/>
        <v>0</v>
      </c>
      <c r="EH125" s="11">
        <f t="shared" ca="1" si="314"/>
        <v>0</v>
      </c>
      <c r="EI125" s="11">
        <f t="shared" ca="1" si="315"/>
        <v>0</v>
      </c>
      <c r="EJ125" s="11">
        <f t="shared" ca="1" si="316"/>
        <v>0</v>
      </c>
      <c r="EK125" s="11">
        <f t="shared" ca="1" si="317"/>
        <v>0</v>
      </c>
      <c r="EL125" s="11">
        <f t="shared" ca="1" si="318"/>
        <v>0</v>
      </c>
      <c r="EM125" s="11">
        <f t="shared" ca="1" si="319"/>
        <v>0</v>
      </c>
      <c r="EN125" s="11">
        <f t="shared" ca="1" si="320"/>
        <v>0</v>
      </c>
      <c r="EO125" s="11">
        <f t="shared" ca="1" si="321"/>
        <v>0</v>
      </c>
      <c r="EP125" s="11">
        <f t="shared" ca="1" si="322"/>
        <v>0</v>
      </c>
      <c r="EQ125" s="11">
        <f t="shared" ca="1" si="323"/>
        <v>0</v>
      </c>
      <c r="ER125" s="11">
        <f t="shared" ca="1" si="324"/>
        <v>0</v>
      </c>
      <c r="ES125" s="11">
        <f t="shared" ca="1" si="325"/>
        <v>0</v>
      </c>
      <c r="ET125" s="11">
        <f t="shared" ca="1" si="326"/>
        <v>0</v>
      </c>
      <c r="EU125" s="11">
        <f t="shared" ca="1" si="327"/>
        <v>0</v>
      </c>
      <c r="EV125" s="11">
        <f t="shared" ca="1" si="328"/>
        <v>0</v>
      </c>
      <c r="EW125" s="11">
        <f t="shared" ca="1" si="329"/>
        <v>0</v>
      </c>
      <c r="EX125" s="11">
        <f t="shared" ca="1" si="330"/>
        <v>0</v>
      </c>
      <c r="EY125" s="11">
        <f t="shared" ca="1" si="331"/>
        <v>0</v>
      </c>
      <c r="EZ125" s="11">
        <f t="shared" ca="1" si="332"/>
        <v>0</v>
      </c>
      <c r="FA125" s="11">
        <f t="shared" ca="1" si="333"/>
        <v>0</v>
      </c>
      <c r="FB125" s="11">
        <f t="shared" ca="1" si="334"/>
        <v>0</v>
      </c>
      <c r="FC125" s="11">
        <f t="shared" ca="1" si="335"/>
        <v>0</v>
      </c>
      <c r="FD125" s="11">
        <f t="shared" ca="1" si="336"/>
        <v>0</v>
      </c>
      <c r="FE125" s="11">
        <f t="shared" ca="1" si="337"/>
        <v>0</v>
      </c>
      <c r="FF125" s="11">
        <f t="shared" ca="1" si="338"/>
        <v>0</v>
      </c>
      <c r="FG125" s="11">
        <f t="shared" ca="1" si="339"/>
        <v>0</v>
      </c>
      <c r="FH125" s="11">
        <f t="shared" ca="1" si="340"/>
        <v>0</v>
      </c>
      <c r="FI125" s="11">
        <f t="shared" ca="1" si="341"/>
        <v>0</v>
      </c>
      <c r="FJ125" s="11">
        <f t="shared" ca="1" si="342"/>
        <v>0</v>
      </c>
      <c r="FK125" s="11">
        <f t="shared" ca="1" si="343"/>
        <v>0</v>
      </c>
      <c r="FL125" s="11">
        <f t="shared" ca="1" si="344"/>
        <v>0</v>
      </c>
      <c r="FM125" s="11">
        <f t="shared" ca="1" si="345"/>
        <v>0</v>
      </c>
      <c r="FN125" s="49">
        <f t="shared" ca="1" si="182"/>
        <v>0</v>
      </c>
      <c r="FO125" s="14"/>
      <c r="FP125" s="37">
        <f t="shared" ca="1" si="346"/>
        <v>0</v>
      </c>
      <c r="FQ125" s="11">
        <f ca="1">IF(AV124&lt;=0,0,IF($C125&lt;=SUM($FP125:FP125),0,IF(EA125+$C125-SUM($FP125:FP125)&gt;AV124+CK125,AV124+CK125-EA125,$C125-SUM($FP125:FP125))))</f>
        <v>0</v>
      </c>
      <c r="FR125" s="11">
        <f ca="1">IF(AW124&lt;=0,0,IF($C125&lt;=SUM($FP125:FQ125),0,IF(EB125+$C125-SUM($FP125:FQ125)&gt;AW124+CL125,AW124+CL125-EB125,$C125-SUM($FP125:FQ125))))</f>
        <v>0</v>
      </c>
      <c r="FS125" s="11">
        <f ca="1">IF(AX124&lt;=0,0,IF($C125&lt;=SUM($FP125:FR125),0,IF(EC125+$C125-SUM($FP125:FR125)&gt;AX124+CM125,AX124+CM125-EC125,$C125-SUM($FP125:FR125))))</f>
        <v>0</v>
      </c>
      <c r="FT125" s="11">
        <f ca="1">IF(AY124&lt;=0,0,IF($C125&lt;=SUM($FP125:FS125),0,IF(ED125+$C125-SUM($FP125:FS125)&gt;AY124+CN125,AY124+CN125-ED125,$C125-SUM($FP125:FS125))))</f>
        <v>0</v>
      </c>
      <c r="FU125" s="11">
        <f ca="1">IF(AZ124&lt;=0,0,IF($C125&lt;=SUM($FP125:FT125),0,IF(EE125+$C125-SUM($FP125:FT125)&gt;AZ124+CO125,AZ124+CO125-EE125,$C125-SUM($FP125:FT125))))</f>
        <v>0</v>
      </c>
      <c r="FV125" s="11">
        <f ca="1">IF(BA124&lt;=0,0,IF($C125&lt;=SUM($FP125:FU125),0,IF(EF125+$C125-SUM($FP125:FU125)&gt;BA124+CP125,BA124+CP125-EF125,$C125-SUM($FP125:FU125))))</f>
        <v>0</v>
      </c>
      <c r="FW125" s="11">
        <f ca="1">IF(BB124&lt;=0,0,IF($C125&lt;=SUM($FP125:FV125),0,IF(EG125+$C125-SUM($FP125:FV125)&gt;BB124+CQ125,BB124+CQ125-EG125,$C125-SUM($FP125:FV125))))</f>
        <v>0</v>
      </c>
      <c r="FX125" s="11">
        <f ca="1">IF(BC124&lt;=0,0,IF($C125&lt;=SUM($FP125:FW125),0,IF(EH125+$C125-SUM($FP125:FW125)&gt;BC124+CR125,BC124+CR125-EH125,$C125-SUM($FP125:FW125))))</f>
        <v>0</v>
      </c>
      <c r="FY125" s="11">
        <f ca="1">IF(BD124&lt;=0,0,IF($C125&lt;=SUM($FP125:FX125),0,IF(EI125+$C125-SUM($FP125:FX125)&gt;BD124+CS125,BD124+CS125-EI125,$C125-SUM($FP125:FX125))))</f>
        <v>0</v>
      </c>
      <c r="FZ125" s="11">
        <f ca="1">IF(BE124&lt;=0,0,IF($C125&lt;=SUM($FP125:FY125),0,IF(EJ125+$C125-SUM($FP125:FY125)&gt;BE124+CT125,BE124+CT125-EJ125,$C125-SUM($FP125:FY125))))</f>
        <v>0</v>
      </c>
      <c r="GA125" s="11">
        <f ca="1">IF(BF124&lt;=0,0,IF($C125&lt;=SUM($FP125:FZ125),0,IF(EK125+$C125-SUM($FP125:FZ125)&gt;BF124+CU125,BF124+CU125-EK125,$C125-SUM($FP125:FZ125))))</f>
        <v>0</v>
      </c>
      <c r="GB125" s="11">
        <f ca="1">IF(BG124&lt;=0,0,IF($C125&lt;=SUM($FP125:GA125),0,IF(EL125+$C125-SUM($FP125:GA125)&gt;BG124+CV125,BG124+CV125-EL125,$C125-SUM($FP125:GA125))))</f>
        <v>0</v>
      </c>
      <c r="GC125" s="11">
        <f ca="1">IF(BH124&lt;=0,0,IF($C125&lt;=SUM($FP125:GB125),0,IF(EM125+$C125-SUM($FP125:GB125)&gt;BH124+CW125,BH124+CW125-EM125,$C125-SUM($FP125:GB125))))</f>
        <v>0</v>
      </c>
      <c r="GD125" s="11">
        <f ca="1">IF(BI124&lt;=0,0,IF($C125&lt;=SUM($FP125:GC125),0,IF(EN125+$C125-SUM($FP125:GC125)&gt;BI124+CX125,BI124+CX125-EN125,$C125-SUM($FP125:GC125))))</f>
        <v>0</v>
      </c>
      <c r="GE125" s="11">
        <f ca="1">IF(BJ124&lt;=0,0,IF($C125&lt;=SUM($FP125:GD125),0,IF(EO125+$C125-SUM($FP125:GD125)&gt;BJ124+CY125,BJ124+CY125-EO125,$C125-SUM($FP125:GD125))))</f>
        <v>0</v>
      </c>
      <c r="GF125" s="11">
        <f ca="1">IF(BK124&lt;=0,0,IF($C125&lt;=SUM($FP125:GE125),0,IF(EP125+$C125-SUM($FP125:GE125)&gt;BK124+CZ125,BK124+CZ125-EP125,$C125-SUM($FP125:GE125))))</f>
        <v>0</v>
      </c>
      <c r="GG125" s="11">
        <f ca="1">IF(BL124&lt;=0,0,IF($C125&lt;=SUM($FP125:GF125),0,IF(EQ125+$C125-SUM($FP125:GF125)&gt;BL124+DA125,BL124+DA125-EQ125,$C125-SUM($FP125:GF125))))</f>
        <v>0</v>
      </c>
      <c r="GH125" s="11">
        <f ca="1">IF(BM124&lt;=0,0,IF($C125&lt;=SUM($FP125:GG125),0,IF(ER125+$C125-SUM($FP125:GG125)&gt;BM124+DB125,BM124+DB125-ER125,$C125-SUM($FP125:GG125))))</f>
        <v>0</v>
      </c>
      <c r="GI125" s="11">
        <f ca="1">IF(BN124&lt;=0,0,IF($C125&lt;=SUM($FP125:GH125),0,IF(ES125+$C125-SUM($FP125:GH125)&gt;BN124+DC125,BN124+DC125-ES125,$C125-SUM($FP125:GH125))))</f>
        <v>0</v>
      </c>
      <c r="GJ125" s="11">
        <f ca="1">IF(BO124&lt;=0,0,IF($C125&lt;=SUM($FP125:GI125),0,IF(ET125+$C125-SUM($FP125:GI125)&gt;BO124+DD125,BO124+DD125-ET125,$C125-SUM($FP125:GI125))))</f>
        <v>0</v>
      </c>
      <c r="GK125" s="11">
        <f ca="1">IF(BP124&lt;=0,0,IF($C125&lt;=SUM($FP125:GJ125),0,IF(EU125+$C125-SUM($FP125:GJ125)&gt;BP124+DE125,BP124+DE125-EU125,$C125-SUM($FP125:GJ125))))</f>
        <v>0</v>
      </c>
      <c r="GL125" s="11">
        <f ca="1">IF(BQ124&lt;=0,0,IF($C125&lt;=SUM($FP125:GK125),0,IF(EV125+$C125-SUM($FP125:GK125)&gt;BQ124+DF125,BQ124+DF125-EV125,$C125-SUM($FP125:GK125))))</f>
        <v>0</v>
      </c>
      <c r="GM125" s="11">
        <f ca="1">IF(BR124&lt;=0,0,IF($C125&lt;=SUM($FP125:GL125),0,IF(EW125+$C125-SUM($FP125:GL125)&gt;BR124+DG125,BR124+DG125-EW125,$C125-SUM($FP125:GL125))))</f>
        <v>0</v>
      </c>
      <c r="GN125" s="11">
        <f ca="1">IF(BS124&lt;=0,0,IF($C125&lt;=SUM($FP125:GM125),0,IF(EX125+$C125-SUM($FP125:GM125)&gt;BS124+DH125,BS124+DH125-EX125,$C125-SUM($FP125:GM125))))</f>
        <v>0</v>
      </c>
      <c r="GO125" s="11">
        <f ca="1">IF(BT124&lt;=0,0,IF($C125&lt;=SUM($FP125:GN125),0,IF(EY125+$C125-SUM($FP125:GN125)&gt;BT124+DI125,BT124+DI125-EY125,$C125-SUM($FP125:GN125))))</f>
        <v>0</v>
      </c>
      <c r="GP125" s="11">
        <f ca="1">IF(BU124&lt;=0,0,IF($C125&lt;=SUM($FP125:GO125),0,IF(EZ125+$C125-SUM($FP125:GO125)&gt;BU124+DJ125,BU124+DJ125-EZ125,$C125-SUM($FP125:GO125))))</f>
        <v>0</v>
      </c>
      <c r="GQ125" s="11">
        <f ca="1">IF(BV124&lt;=0,0,IF($C125&lt;=SUM($FP125:GP125),0,IF(FA125+$C125-SUM($FP125:GP125)&gt;BV124+DK125,BV124+DK125-FA125,$C125-SUM($FP125:GP125))))</f>
        <v>0</v>
      </c>
      <c r="GR125" s="11">
        <f ca="1">IF(BW124&lt;=0,0,IF($C125&lt;=SUM($FP125:GQ125),0,IF(FB125+$C125-SUM($FP125:GQ125)&gt;BW124+DL125,BW124+DL125-FB125,$C125-SUM($FP125:GQ125))))</f>
        <v>0</v>
      </c>
      <c r="GS125" s="11">
        <f ca="1">IF(BX124&lt;=0,0,IF($C125&lt;=SUM($FP125:GR125),0,IF(FC125+$C125-SUM($FP125:GR125)&gt;BX124+DM125,BX124+DM125-FC125,$C125-SUM($FP125:GR125))))</f>
        <v>0</v>
      </c>
      <c r="GT125" s="11">
        <f ca="1">IF(BY124&lt;=0,0,IF($C125&lt;=SUM($FP125:GS125),0,IF(FD125+$C125-SUM($FP125:GS125)&gt;BY124+DN125,BY124+DN125-FD125,$C125-SUM($FP125:GS125))))</f>
        <v>0</v>
      </c>
      <c r="GU125" s="11">
        <f ca="1">IF(BZ124&lt;=0,0,IF($C125&lt;=SUM($FP125:GT125),0,IF(FE125+$C125-SUM($FP125:GT125)&gt;BZ124+DO125,BZ124+DO125-FE125,$C125-SUM($FP125:GT125))))</f>
        <v>0</v>
      </c>
      <c r="GV125" s="11">
        <f ca="1">IF(CA124&lt;=0,0,IF($C125&lt;=SUM($FP125:GU125),0,IF(FF125+$C125-SUM($FP125:GU125)&gt;CA124+DP125,CA124+DP125-FF125,$C125-SUM($FP125:GU125))))</f>
        <v>0</v>
      </c>
      <c r="GW125" s="11">
        <f ca="1">IF(CB124&lt;=0,0,IF($C125&lt;=SUM($FP125:GV125),0,IF(FG125+$C125-SUM($FP125:GV125)&gt;CB124+DQ125,CB124+DQ125-FG125,$C125-SUM($FP125:GV125))))</f>
        <v>0</v>
      </c>
      <c r="GX125" s="11">
        <f ca="1">IF(CC124&lt;=0,0,IF($C125&lt;=SUM($FP125:GW125),0,IF(FH125+$C125-SUM($FP125:GW125)&gt;CC124+DR125,CC124+DR125-FH125,$C125-SUM($FP125:GW125))))</f>
        <v>0</v>
      </c>
      <c r="GY125" s="11">
        <f ca="1">IF(CD124&lt;=0,0,IF($C125&lt;=SUM($FP125:GX125),0,IF(FI125+$C125-SUM($FP125:GX125)&gt;CD124+DS125,CD124+DS125-FI125,$C125-SUM($FP125:GX125))))</f>
        <v>0</v>
      </c>
      <c r="GZ125" s="11">
        <f ca="1">IF(CE124&lt;=0,0,IF($C125&lt;=SUM($FP125:GY125),0,IF(FJ125+$C125-SUM($FP125:GY125)&gt;CE124+DT125,CE124+DT125-FJ125,$C125-SUM($FP125:GY125))))</f>
        <v>0</v>
      </c>
      <c r="HA125" s="11">
        <f ca="1">IF(CF124&lt;=0,0,IF($C125&lt;=SUM($FP125:GZ125),0,IF(FK125+$C125-SUM($FP125:GZ125)&gt;CF124+DU125,CF124+DU125-FK125,$C125-SUM($FP125:GZ125))))</f>
        <v>0</v>
      </c>
      <c r="HB125" s="11">
        <f ca="1">IF(CG124&lt;=0,0,IF($C125&lt;=SUM($FP125:HA125),0,IF(FL125+$C125-SUM($FP125:HA125)&gt;CG124+DV125,CG124+DV125-FL125,$C125-SUM($FP125:HA125))))</f>
        <v>0</v>
      </c>
      <c r="HC125" s="11">
        <f ca="1">IF(CH124&lt;=0,0,IF($C125&lt;=SUM($FP125:HB125),0,IF(FM125+$C125-SUM($FP125:HB125)&gt;CH124+DW125,CH124+DW125-FM125,$C125-SUM($FP125:HB125))))</f>
        <v>0</v>
      </c>
    </row>
    <row r="126" spans="1:211" ht="11" customHeight="1" x14ac:dyDescent="0.15">
      <c r="A126" s="12" t="str">
        <f t="shared" ca="1" si="183"/>
        <v/>
      </c>
      <c r="B126" s="6" t="e">
        <f t="shared" ca="1" si="184"/>
        <v>#N/A</v>
      </c>
      <c r="C126" s="50" t="str">
        <f ca="1">IF(A126="","",IF(snowball,IF(($E$5-FN126)&lt;0,0,$E$5-FN126),0)+D126)</f>
        <v/>
      </c>
      <c r="D126" s="38"/>
      <c r="E126" s="11">
        <f t="shared" ca="1" si="185"/>
        <v>0</v>
      </c>
      <c r="F126" s="11">
        <f t="shared" ca="1" si="186"/>
        <v>0</v>
      </c>
      <c r="G126" s="11">
        <f t="shared" ca="1" si="187"/>
        <v>0</v>
      </c>
      <c r="H126" s="11">
        <f t="shared" ca="1" si="188"/>
        <v>0</v>
      </c>
      <c r="I126" s="11">
        <f t="shared" ca="1" si="189"/>
        <v>0</v>
      </c>
      <c r="J126" s="11">
        <f t="shared" ca="1" si="190"/>
        <v>0</v>
      </c>
      <c r="K126" s="11">
        <f t="shared" ca="1" si="191"/>
        <v>0</v>
      </c>
      <c r="L126" s="11">
        <f t="shared" ca="1" si="192"/>
        <v>0</v>
      </c>
      <c r="M126" s="11">
        <f t="shared" ca="1" si="193"/>
        <v>0</v>
      </c>
      <c r="N126" s="11">
        <f t="shared" ca="1" si="194"/>
        <v>0</v>
      </c>
      <c r="O126" s="11">
        <f t="shared" ca="1" si="195"/>
        <v>0</v>
      </c>
      <c r="P126" s="11">
        <f t="shared" ca="1" si="196"/>
        <v>0</v>
      </c>
      <c r="Q126" s="11">
        <f t="shared" ca="1" si="197"/>
        <v>0</v>
      </c>
      <c r="R126" s="11">
        <f t="shared" ca="1" si="198"/>
        <v>0</v>
      </c>
      <c r="S126" s="11">
        <f t="shared" ca="1" si="199"/>
        <v>0</v>
      </c>
      <c r="T126" s="11">
        <f t="shared" ca="1" si="200"/>
        <v>0</v>
      </c>
      <c r="U126" s="11">
        <f t="shared" ca="1" si="201"/>
        <v>0</v>
      </c>
      <c r="V126" s="11">
        <f t="shared" ca="1" si="202"/>
        <v>0</v>
      </c>
      <c r="W126" s="11">
        <f t="shared" ca="1" si="203"/>
        <v>0</v>
      </c>
      <c r="X126" s="11">
        <f t="shared" ca="1" si="204"/>
        <v>0</v>
      </c>
      <c r="Y126" s="11">
        <f t="shared" ca="1" si="205"/>
        <v>0</v>
      </c>
      <c r="Z126" s="11">
        <f t="shared" ca="1" si="206"/>
        <v>0</v>
      </c>
      <c r="AA126" s="11">
        <f t="shared" ca="1" si="207"/>
        <v>0</v>
      </c>
      <c r="AB126" s="11">
        <f t="shared" ca="1" si="208"/>
        <v>0</v>
      </c>
      <c r="AC126" s="11">
        <f t="shared" ca="1" si="209"/>
        <v>0</v>
      </c>
      <c r="AD126" s="11">
        <f t="shared" ca="1" si="210"/>
        <v>0</v>
      </c>
      <c r="AE126" s="11">
        <f t="shared" ca="1" si="211"/>
        <v>0</v>
      </c>
      <c r="AF126" s="11">
        <f t="shared" ca="1" si="212"/>
        <v>0</v>
      </c>
      <c r="AG126" s="11">
        <f t="shared" ca="1" si="213"/>
        <v>0</v>
      </c>
      <c r="AH126" s="11">
        <f t="shared" ca="1" si="214"/>
        <v>0</v>
      </c>
      <c r="AI126" s="11">
        <f t="shared" ca="1" si="215"/>
        <v>0</v>
      </c>
      <c r="AJ126" s="11">
        <f t="shared" ca="1" si="216"/>
        <v>0</v>
      </c>
      <c r="AK126" s="11">
        <f t="shared" ca="1" si="217"/>
        <v>0</v>
      </c>
      <c r="AL126" s="11">
        <f t="shared" ca="1" si="218"/>
        <v>0</v>
      </c>
      <c r="AM126" s="11">
        <f t="shared" ca="1" si="219"/>
        <v>0</v>
      </c>
      <c r="AN126" s="11">
        <f t="shared" ca="1" si="220"/>
        <v>0</v>
      </c>
      <c r="AO126" s="11">
        <f t="shared" ca="1" si="221"/>
        <v>0</v>
      </c>
      <c r="AP126" s="11">
        <f t="shared" ca="1" si="222"/>
        <v>0</v>
      </c>
      <c r="AQ126" s="11">
        <f t="shared" ca="1" si="223"/>
        <v>0</v>
      </c>
      <c r="AR126" s="11">
        <f t="shared" ca="1" si="224"/>
        <v>0</v>
      </c>
      <c r="AS126" s="35"/>
      <c r="AT126" s="11">
        <f t="shared" ca="1" si="225"/>
        <v>0</v>
      </c>
      <c r="AU126" s="11">
        <f t="shared" ca="1" si="226"/>
        <v>0</v>
      </c>
      <c r="AV126" s="11">
        <f t="shared" ca="1" si="227"/>
        <v>0</v>
      </c>
      <c r="AW126" s="11">
        <f t="shared" ca="1" si="228"/>
        <v>0</v>
      </c>
      <c r="AX126" s="11">
        <f t="shared" ca="1" si="229"/>
        <v>0</v>
      </c>
      <c r="AY126" s="11">
        <f t="shared" ca="1" si="230"/>
        <v>0</v>
      </c>
      <c r="AZ126" s="11">
        <f t="shared" ca="1" si="231"/>
        <v>0</v>
      </c>
      <c r="BA126" s="11">
        <f t="shared" ca="1" si="232"/>
        <v>0</v>
      </c>
      <c r="BB126" s="11">
        <f t="shared" ca="1" si="233"/>
        <v>0</v>
      </c>
      <c r="BC126" s="11">
        <f t="shared" ca="1" si="234"/>
        <v>0</v>
      </c>
      <c r="BD126" s="11">
        <f t="shared" ca="1" si="235"/>
        <v>0</v>
      </c>
      <c r="BE126" s="11">
        <f t="shared" ca="1" si="236"/>
        <v>0</v>
      </c>
      <c r="BF126" s="11">
        <f t="shared" ca="1" si="237"/>
        <v>0</v>
      </c>
      <c r="BG126" s="11">
        <f t="shared" ca="1" si="238"/>
        <v>0</v>
      </c>
      <c r="BH126" s="11">
        <f t="shared" ca="1" si="239"/>
        <v>0</v>
      </c>
      <c r="BI126" s="11">
        <f t="shared" ca="1" si="240"/>
        <v>0</v>
      </c>
      <c r="BJ126" s="11">
        <f t="shared" ca="1" si="241"/>
        <v>0</v>
      </c>
      <c r="BK126" s="11">
        <f t="shared" ca="1" si="242"/>
        <v>0</v>
      </c>
      <c r="BL126" s="11">
        <f t="shared" ca="1" si="243"/>
        <v>0</v>
      </c>
      <c r="BM126" s="11">
        <f t="shared" ca="1" si="244"/>
        <v>0</v>
      </c>
      <c r="BN126" s="11">
        <f t="shared" ca="1" si="245"/>
        <v>0</v>
      </c>
      <c r="BO126" s="11">
        <f t="shared" ca="1" si="246"/>
        <v>0</v>
      </c>
      <c r="BP126" s="11">
        <f t="shared" ca="1" si="247"/>
        <v>0</v>
      </c>
      <c r="BQ126" s="11">
        <f t="shared" ca="1" si="248"/>
        <v>0</v>
      </c>
      <c r="BR126" s="11">
        <f t="shared" ca="1" si="249"/>
        <v>0</v>
      </c>
      <c r="BS126" s="11">
        <f t="shared" ca="1" si="250"/>
        <v>0</v>
      </c>
      <c r="BT126" s="11">
        <f t="shared" ca="1" si="251"/>
        <v>0</v>
      </c>
      <c r="BU126" s="11">
        <f t="shared" ca="1" si="252"/>
        <v>0</v>
      </c>
      <c r="BV126" s="11">
        <f t="shared" ca="1" si="253"/>
        <v>0</v>
      </c>
      <c r="BW126" s="11">
        <f t="shared" ca="1" si="254"/>
        <v>0</v>
      </c>
      <c r="BX126" s="11">
        <f t="shared" ca="1" si="255"/>
        <v>0</v>
      </c>
      <c r="BY126" s="11">
        <f t="shared" ca="1" si="256"/>
        <v>0</v>
      </c>
      <c r="BZ126" s="11">
        <f t="shared" ca="1" si="257"/>
        <v>0</v>
      </c>
      <c r="CA126" s="11">
        <f t="shared" ca="1" si="258"/>
        <v>0</v>
      </c>
      <c r="CB126" s="11">
        <f t="shared" ca="1" si="259"/>
        <v>0</v>
      </c>
      <c r="CC126" s="11">
        <f t="shared" ca="1" si="260"/>
        <v>0</v>
      </c>
      <c r="CD126" s="11">
        <f t="shared" ca="1" si="261"/>
        <v>0</v>
      </c>
      <c r="CE126" s="11">
        <f t="shared" ca="1" si="262"/>
        <v>0</v>
      </c>
      <c r="CF126" s="11">
        <f t="shared" ca="1" si="263"/>
        <v>0</v>
      </c>
      <c r="CG126" s="11">
        <f t="shared" ca="1" si="264"/>
        <v>0</v>
      </c>
      <c r="CH126" s="11">
        <f t="shared" ca="1" si="265"/>
        <v>0</v>
      </c>
      <c r="CI126" s="3"/>
      <c r="CJ126" s="11">
        <f t="shared" ca="1" si="266"/>
        <v>0</v>
      </c>
      <c r="CK126" s="11">
        <f t="shared" ca="1" si="267"/>
        <v>0</v>
      </c>
      <c r="CL126" s="11">
        <f t="shared" ca="1" si="268"/>
        <v>0</v>
      </c>
      <c r="CM126" s="11">
        <f t="shared" ca="1" si="269"/>
        <v>0</v>
      </c>
      <c r="CN126" s="11">
        <f t="shared" ca="1" si="270"/>
        <v>0</v>
      </c>
      <c r="CO126" s="11">
        <f t="shared" ca="1" si="271"/>
        <v>0</v>
      </c>
      <c r="CP126" s="11">
        <f t="shared" ca="1" si="272"/>
        <v>0</v>
      </c>
      <c r="CQ126" s="11">
        <f t="shared" ca="1" si="273"/>
        <v>0</v>
      </c>
      <c r="CR126" s="11">
        <f t="shared" ca="1" si="274"/>
        <v>0</v>
      </c>
      <c r="CS126" s="11">
        <f t="shared" ca="1" si="275"/>
        <v>0</v>
      </c>
      <c r="CT126" s="11">
        <f t="shared" ca="1" si="276"/>
        <v>0</v>
      </c>
      <c r="CU126" s="11">
        <f t="shared" ca="1" si="277"/>
        <v>0</v>
      </c>
      <c r="CV126" s="11">
        <f t="shared" ca="1" si="278"/>
        <v>0</v>
      </c>
      <c r="CW126" s="11">
        <f t="shared" ca="1" si="279"/>
        <v>0</v>
      </c>
      <c r="CX126" s="11">
        <f t="shared" ca="1" si="280"/>
        <v>0</v>
      </c>
      <c r="CY126" s="11">
        <f t="shared" ca="1" si="281"/>
        <v>0</v>
      </c>
      <c r="CZ126" s="11">
        <f t="shared" ca="1" si="282"/>
        <v>0</v>
      </c>
      <c r="DA126" s="11">
        <f t="shared" ca="1" si="283"/>
        <v>0</v>
      </c>
      <c r="DB126" s="11">
        <f t="shared" ca="1" si="284"/>
        <v>0</v>
      </c>
      <c r="DC126" s="11">
        <f t="shared" ca="1" si="285"/>
        <v>0</v>
      </c>
      <c r="DD126" s="11">
        <f t="shared" ca="1" si="286"/>
        <v>0</v>
      </c>
      <c r="DE126" s="11">
        <f t="shared" ca="1" si="287"/>
        <v>0</v>
      </c>
      <c r="DF126" s="11">
        <f t="shared" ca="1" si="288"/>
        <v>0</v>
      </c>
      <c r="DG126" s="11">
        <f t="shared" ca="1" si="289"/>
        <v>0</v>
      </c>
      <c r="DH126" s="11">
        <f t="shared" ca="1" si="290"/>
        <v>0</v>
      </c>
      <c r="DI126" s="11">
        <f t="shared" ca="1" si="291"/>
        <v>0</v>
      </c>
      <c r="DJ126" s="11">
        <f t="shared" ca="1" si="292"/>
        <v>0</v>
      </c>
      <c r="DK126" s="11">
        <f t="shared" ca="1" si="293"/>
        <v>0</v>
      </c>
      <c r="DL126" s="11">
        <f t="shared" ca="1" si="294"/>
        <v>0</v>
      </c>
      <c r="DM126" s="11">
        <f t="shared" ca="1" si="295"/>
        <v>0</v>
      </c>
      <c r="DN126" s="11">
        <f t="shared" ca="1" si="296"/>
        <v>0</v>
      </c>
      <c r="DO126" s="11">
        <f t="shared" ca="1" si="297"/>
        <v>0</v>
      </c>
      <c r="DP126" s="11">
        <f t="shared" ca="1" si="298"/>
        <v>0</v>
      </c>
      <c r="DQ126" s="11">
        <f t="shared" ca="1" si="299"/>
        <v>0</v>
      </c>
      <c r="DR126" s="11">
        <f t="shared" ca="1" si="300"/>
        <v>0</v>
      </c>
      <c r="DS126" s="11">
        <f t="shared" ca="1" si="301"/>
        <v>0</v>
      </c>
      <c r="DT126" s="11">
        <f t="shared" ca="1" si="302"/>
        <v>0</v>
      </c>
      <c r="DU126" s="11">
        <f t="shared" ca="1" si="303"/>
        <v>0</v>
      </c>
      <c r="DV126" s="11">
        <f t="shared" ca="1" si="304"/>
        <v>0</v>
      </c>
      <c r="DW126" s="11">
        <f t="shared" ca="1" si="305"/>
        <v>0</v>
      </c>
      <c r="DX126" s="49">
        <f t="shared" ca="1" si="181"/>
        <v>0</v>
      </c>
      <c r="DY126" s="8"/>
      <c r="DZ126" s="11">
        <f t="shared" ca="1" si="306"/>
        <v>0</v>
      </c>
      <c r="EA126" s="11">
        <f t="shared" ca="1" si="307"/>
        <v>0</v>
      </c>
      <c r="EB126" s="11">
        <f t="shared" ca="1" si="308"/>
        <v>0</v>
      </c>
      <c r="EC126" s="11">
        <f t="shared" ca="1" si="309"/>
        <v>0</v>
      </c>
      <c r="ED126" s="11">
        <f t="shared" ca="1" si="310"/>
        <v>0</v>
      </c>
      <c r="EE126" s="11">
        <f t="shared" ca="1" si="311"/>
        <v>0</v>
      </c>
      <c r="EF126" s="11">
        <f t="shared" ca="1" si="312"/>
        <v>0</v>
      </c>
      <c r="EG126" s="11">
        <f t="shared" ca="1" si="313"/>
        <v>0</v>
      </c>
      <c r="EH126" s="11">
        <f t="shared" ca="1" si="314"/>
        <v>0</v>
      </c>
      <c r="EI126" s="11">
        <f t="shared" ca="1" si="315"/>
        <v>0</v>
      </c>
      <c r="EJ126" s="11">
        <f t="shared" ca="1" si="316"/>
        <v>0</v>
      </c>
      <c r="EK126" s="11">
        <f t="shared" ca="1" si="317"/>
        <v>0</v>
      </c>
      <c r="EL126" s="11">
        <f t="shared" ca="1" si="318"/>
        <v>0</v>
      </c>
      <c r="EM126" s="11">
        <f t="shared" ca="1" si="319"/>
        <v>0</v>
      </c>
      <c r="EN126" s="11">
        <f t="shared" ca="1" si="320"/>
        <v>0</v>
      </c>
      <c r="EO126" s="11">
        <f t="shared" ca="1" si="321"/>
        <v>0</v>
      </c>
      <c r="EP126" s="11">
        <f t="shared" ca="1" si="322"/>
        <v>0</v>
      </c>
      <c r="EQ126" s="11">
        <f t="shared" ca="1" si="323"/>
        <v>0</v>
      </c>
      <c r="ER126" s="11">
        <f t="shared" ca="1" si="324"/>
        <v>0</v>
      </c>
      <c r="ES126" s="11">
        <f t="shared" ca="1" si="325"/>
        <v>0</v>
      </c>
      <c r="ET126" s="11">
        <f t="shared" ca="1" si="326"/>
        <v>0</v>
      </c>
      <c r="EU126" s="11">
        <f t="shared" ca="1" si="327"/>
        <v>0</v>
      </c>
      <c r="EV126" s="11">
        <f t="shared" ca="1" si="328"/>
        <v>0</v>
      </c>
      <c r="EW126" s="11">
        <f t="shared" ca="1" si="329"/>
        <v>0</v>
      </c>
      <c r="EX126" s="11">
        <f t="shared" ca="1" si="330"/>
        <v>0</v>
      </c>
      <c r="EY126" s="11">
        <f t="shared" ca="1" si="331"/>
        <v>0</v>
      </c>
      <c r="EZ126" s="11">
        <f t="shared" ca="1" si="332"/>
        <v>0</v>
      </c>
      <c r="FA126" s="11">
        <f t="shared" ca="1" si="333"/>
        <v>0</v>
      </c>
      <c r="FB126" s="11">
        <f t="shared" ca="1" si="334"/>
        <v>0</v>
      </c>
      <c r="FC126" s="11">
        <f t="shared" ca="1" si="335"/>
        <v>0</v>
      </c>
      <c r="FD126" s="11">
        <f t="shared" ca="1" si="336"/>
        <v>0</v>
      </c>
      <c r="FE126" s="11">
        <f t="shared" ca="1" si="337"/>
        <v>0</v>
      </c>
      <c r="FF126" s="11">
        <f t="shared" ca="1" si="338"/>
        <v>0</v>
      </c>
      <c r="FG126" s="11">
        <f t="shared" ca="1" si="339"/>
        <v>0</v>
      </c>
      <c r="FH126" s="11">
        <f t="shared" ca="1" si="340"/>
        <v>0</v>
      </c>
      <c r="FI126" s="11">
        <f t="shared" ca="1" si="341"/>
        <v>0</v>
      </c>
      <c r="FJ126" s="11">
        <f t="shared" ca="1" si="342"/>
        <v>0</v>
      </c>
      <c r="FK126" s="11">
        <f t="shared" ca="1" si="343"/>
        <v>0</v>
      </c>
      <c r="FL126" s="11">
        <f t="shared" ca="1" si="344"/>
        <v>0</v>
      </c>
      <c r="FM126" s="11">
        <f t="shared" ca="1" si="345"/>
        <v>0</v>
      </c>
      <c r="FN126" s="49">
        <f t="shared" ca="1" si="182"/>
        <v>0</v>
      </c>
      <c r="FO126" s="14"/>
      <c r="FP126" s="37">
        <f t="shared" ca="1" si="346"/>
        <v>0</v>
      </c>
      <c r="FQ126" s="11">
        <f ca="1">IF(AV125&lt;=0,0,IF($C126&lt;=SUM($FP126:FP126),0,IF(EA126+$C126-SUM($FP126:FP126)&gt;AV125+CK126,AV125+CK126-EA126,$C126-SUM($FP126:FP126))))</f>
        <v>0</v>
      </c>
      <c r="FR126" s="11">
        <f ca="1">IF(AW125&lt;=0,0,IF($C126&lt;=SUM($FP126:FQ126),0,IF(EB126+$C126-SUM($FP126:FQ126)&gt;AW125+CL126,AW125+CL126-EB126,$C126-SUM($FP126:FQ126))))</f>
        <v>0</v>
      </c>
      <c r="FS126" s="11">
        <f ca="1">IF(AX125&lt;=0,0,IF($C126&lt;=SUM($FP126:FR126),0,IF(EC126+$C126-SUM($FP126:FR126)&gt;AX125+CM126,AX125+CM126-EC126,$C126-SUM($FP126:FR126))))</f>
        <v>0</v>
      </c>
      <c r="FT126" s="11">
        <f ca="1">IF(AY125&lt;=0,0,IF($C126&lt;=SUM($FP126:FS126),0,IF(ED126+$C126-SUM($FP126:FS126)&gt;AY125+CN126,AY125+CN126-ED126,$C126-SUM($FP126:FS126))))</f>
        <v>0</v>
      </c>
      <c r="FU126" s="11">
        <f ca="1">IF(AZ125&lt;=0,0,IF($C126&lt;=SUM($FP126:FT126),0,IF(EE126+$C126-SUM($FP126:FT126)&gt;AZ125+CO126,AZ125+CO126-EE126,$C126-SUM($FP126:FT126))))</f>
        <v>0</v>
      </c>
      <c r="FV126" s="11">
        <f ca="1">IF(BA125&lt;=0,0,IF($C126&lt;=SUM($FP126:FU126),0,IF(EF126+$C126-SUM($FP126:FU126)&gt;BA125+CP126,BA125+CP126-EF126,$C126-SUM($FP126:FU126))))</f>
        <v>0</v>
      </c>
      <c r="FW126" s="11">
        <f ca="1">IF(BB125&lt;=0,0,IF($C126&lt;=SUM($FP126:FV126),0,IF(EG126+$C126-SUM($FP126:FV126)&gt;BB125+CQ126,BB125+CQ126-EG126,$C126-SUM($FP126:FV126))))</f>
        <v>0</v>
      </c>
      <c r="FX126" s="11">
        <f ca="1">IF(BC125&lt;=0,0,IF($C126&lt;=SUM($FP126:FW126),0,IF(EH126+$C126-SUM($FP126:FW126)&gt;BC125+CR126,BC125+CR126-EH126,$C126-SUM($FP126:FW126))))</f>
        <v>0</v>
      </c>
      <c r="FY126" s="11">
        <f ca="1">IF(BD125&lt;=0,0,IF($C126&lt;=SUM($FP126:FX126),0,IF(EI126+$C126-SUM($FP126:FX126)&gt;BD125+CS126,BD125+CS126-EI126,$C126-SUM($FP126:FX126))))</f>
        <v>0</v>
      </c>
      <c r="FZ126" s="11">
        <f ca="1">IF(BE125&lt;=0,0,IF($C126&lt;=SUM($FP126:FY126),0,IF(EJ126+$C126-SUM($FP126:FY126)&gt;BE125+CT126,BE125+CT126-EJ126,$C126-SUM($FP126:FY126))))</f>
        <v>0</v>
      </c>
      <c r="GA126" s="11">
        <f ca="1">IF(BF125&lt;=0,0,IF($C126&lt;=SUM($FP126:FZ126),0,IF(EK126+$C126-SUM($FP126:FZ126)&gt;BF125+CU126,BF125+CU126-EK126,$C126-SUM($FP126:FZ126))))</f>
        <v>0</v>
      </c>
      <c r="GB126" s="11">
        <f ca="1">IF(BG125&lt;=0,0,IF($C126&lt;=SUM($FP126:GA126),0,IF(EL126+$C126-SUM($FP126:GA126)&gt;BG125+CV126,BG125+CV126-EL126,$C126-SUM($FP126:GA126))))</f>
        <v>0</v>
      </c>
      <c r="GC126" s="11">
        <f ca="1">IF(BH125&lt;=0,0,IF($C126&lt;=SUM($FP126:GB126),0,IF(EM126+$C126-SUM($FP126:GB126)&gt;BH125+CW126,BH125+CW126-EM126,$C126-SUM($FP126:GB126))))</f>
        <v>0</v>
      </c>
      <c r="GD126" s="11">
        <f ca="1">IF(BI125&lt;=0,0,IF($C126&lt;=SUM($FP126:GC126),0,IF(EN126+$C126-SUM($FP126:GC126)&gt;BI125+CX126,BI125+CX126-EN126,$C126-SUM($FP126:GC126))))</f>
        <v>0</v>
      </c>
      <c r="GE126" s="11">
        <f ca="1">IF(BJ125&lt;=0,0,IF($C126&lt;=SUM($FP126:GD126),0,IF(EO126+$C126-SUM($FP126:GD126)&gt;BJ125+CY126,BJ125+CY126-EO126,$C126-SUM($FP126:GD126))))</f>
        <v>0</v>
      </c>
      <c r="GF126" s="11">
        <f ca="1">IF(BK125&lt;=0,0,IF($C126&lt;=SUM($FP126:GE126),0,IF(EP126+$C126-SUM($FP126:GE126)&gt;BK125+CZ126,BK125+CZ126-EP126,$C126-SUM($FP126:GE126))))</f>
        <v>0</v>
      </c>
      <c r="GG126" s="11">
        <f ca="1">IF(BL125&lt;=0,0,IF($C126&lt;=SUM($FP126:GF126),0,IF(EQ126+$C126-SUM($FP126:GF126)&gt;BL125+DA126,BL125+DA126-EQ126,$C126-SUM($FP126:GF126))))</f>
        <v>0</v>
      </c>
      <c r="GH126" s="11">
        <f ca="1">IF(BM125&lt;=0,0,IF($C126&lt;=SUM($FP126:GG126),0,IF(ER126+$C126-SUM($FP126:GG126)&gt;BM125+DB126,BM125+DB126-ER126,$C126-SUM($FP126:GG126))))</f>
        <v>0</v>
      </c>
      <c r="GI126" s="11">
        <f ca="1">IF(BN125&lt;=0,0,IF($C126&lt;=SUM($FP126:GH126),0,IF(ES126+$C126-SUM($FP126:GH126)&gt;BN125+DC126,BN125+DC126-ES126,$C126-SUM($FP126:GH126))))</f>
        <v>0</v>
      </c>
      <c r="GJ126" s="11">
        <f ca="1">IF(BO125&lt;=0,0,IF($C126&lt;=SUM($FP126:GI126),0,IF(ET126+$C126-SUM($FP126:GI126)&gt;BO125+DD126,BO125+DD126-ET126,$C126-SUM($FP126:GI126))))</f>
        <v>0</v>
      </c>
      <c r="GK126" s="11">
        <f ca="1">IF(BP125&lt;=0,0,IF($C126&lt;=SUM($FP126:GJ126),0,IF(EU126+$C126-SUM($FP126:GJ126)&gt;BP125+DE126,BP125+DE126-EU126,$C126-SUM($FP126:GJ126))))</f>
        <v>0</v>
      </c>
      <c r="GL126" s="11">
        <f ca="1">IF(BQ125&lt;=0,0,IF($C126&lt;=SUM($FP126:GK126),0,IF(EV126+$C126-SUM($FP126:GK126)&gt;BQ125+DF126,BQ125+DF126-EV126,$C126-SUM($FP126:GK126))))</f>
        <v>0</v>
      </c>
      <c r="GM126" s="11">
        <f ca="1">IF(BR125&lt;=0,0,IF($C126&lt;=SUM($FP126:GL126),0,IF(EW126+$C126-SUM($FP126:GL126)&gt;BR125+DG126,BR125+DG126-EW126,$C126-SUM($FP126:GL126))))</f>
        <v>0</v>
      </c>
      <c r="GN126" s="11">
        <f ca="1">IF(BS125&lt;=0,0,IF($C126&lt;=SUM($FP126:GM126),0,IF(EX126+$C126-SUM($FP126:GM126)&gt;BS125+DH126,BS125+DH126-EX126,$C126-SUM($FP126:GM126))))</f>
        <v>0</v>
      </c>
      <c r="GO126" s="11">
        <f ca="1">IF(BT125&lt;=0,0,IF($C126&lt;=SUM($FP126:GN126),0,IF(EY126+$C126-SUM($FP126:GN126)&gt;BT125+DI126,BT125+DI126-EY126,$C126-SUM($FP126:GN126))))</f>
        <v>0</v>
      </c>
      <c r="GP126" s="11">
        <f ca="1">IF(BU125&lt;=0,0,IF($C126&lt;=SUM($FP126:GO126),0,IF(EZ126+$C126-SUM($FP126:GO126)&gt;BU125+DJ126,BU125+DJ126-EZ126,$C126-SUM($FP126:GO126))))</f>
        <v>0</v>
      </c>
      <c r="GQ126" s="11">
        <f ca="1">IF(BV125&lt;=0,0,IF($C126&lt;=SUM($FP126:GP126),0,IF(FA126+$C126-SUM($FP126:GP126)&gt;BV125+DK126,BV125+DK126-FA126,$C126-SUM($FP126:GP126))))</f>
        <v>0</v>
      </c>
      <c r="GR126" s="11">
        <f ca="1">IF(BW125&lt;=0,0,IF($C126&lt;=SUM($FP126:GQ126),0,IF(FB126+$C126-SUM($FP126:GQ126)&gt;BW125+DL126,BW125+DL126-FB126,$C126-SUM($FP126:GQ126))))</f>
        <v>0</v>
      </c>
      <c r="GS126" s="11">
        <f ca="1">IF(BX125&lt;=0,0,IF($C126&lt;=SUM($FP126:GR126),0,IF(FC126+$C126-SUM($FP126:GR126)&gt;BX125+DM126,BX125+DM126-FC126,$C126-SUM($FP126:GR126))))</f>
        <v>0</v>
      </c>
      <c r="GT126" s="11">
        <f ca="1">IF(BY125&lt;=0,0,IF($C126&lt;=SUM($FP126:GS126),0,IF(FD126+$C126-SUM($FP126:GS126)&gt;BY125+DN126,BY125+DN126-FD126,$C126-SUM($FP126:GS126))))</f>
        <v>0</v>
      </c>
      <c r="GU126" s="11">
        <f ca="1">IF(BZ125&lt;=0,0,IF($C126&lt;=SUM($FP126:GT126),0,IF(FE126+$C126-SUM($FP126:GT126)&gt;BZ125+DO126,BZ125+DO126-FE126,$C126-SUM($FP126:GT126))))</f>
        <v>0</v>
      </c>
      <c r="GV126" s="11">
        <f ca="1">IF(CA125&lt;=0,0,IF($C126&lt;=SUM($FP126:GU126),0,IF(FF126+$C126-SUM($FP126:GU126)&gt;CA125+DP126,CA125+DP126-FF126,$C126-SUM($FP126:GU126))))</f>
        <v>0</v>
      </c>
      <c r="GW126" s="11">
        <f ca="1">IF(CB125&lt;=0,0,IF($C126&lt;=SUM($FP126:GV126),0,IF(FG126+$C126-SUM($FP126:GV126)&gt;CB125+DQ126,CB125+DQ126-FG126,$C126-SUM($FP126:GV126))))</f>
        <v>0</v>
      </c>
      <c r="GX126" s="11">
        <f ca="1">IF(CC125&lt;=0,0,IF($C126&lt;=SUM($FP126:GW126),0,IF(FH126+$C126-SUM($FP126:GW126)&gt;CC125+DR126,CC125+DR126-FH126,$C126-SUM($FP126:GW126))))</f>
        <v>0</v>
      </c>
      <c r="GY126" s="11">
        <f ca="1">IF(CD125&lt;=0,0,IF($C126&lt;=SUM($FP126:GX126),0,IF(FI126+$C126-SUM($FP126:GX126)&gt;CD125+DS126,CD125+DS126-FI126,$C126-SUM($FP126:GX126))))</f>
        <v>0</v>
      </c>
      <c r="GZ126" s="11">
        <f ca="1">IF(CE125&lt;=0,0,IF($C126&lt;=SUM($FP126:GY126),0,IF(FJ126+$C126-SUM($FP126:GY126)&gt;CE125+DT126,CE125+DT126-FJ126,$C126-SUM($FP126:GY126))))</f>
        <v>0</v>
      </c>
      <c r="HA126" s="11">
        <f ca="1">IF(CF125&lt;=0,0,IF($C126&lt;=SUM($FP126:GZ126),0,IF(FK126+$C126-SUM($FP126:GZ126)&gt;CF125+DU126,CF125+DU126-FK126,$C126-SUM($FP126:GZ126))))</f>
        <v>0</v>
      </c>
      <c r="HB126" s="11">
        <f ca="1">IF(CG125&lt;=0,0,IF($C126&lt;=SUM($FP126:HA126),0,IF(FL126+$C126-SUM($FP126:HA126)&gt;CG125+DV126,CG125+DV126-FL126,$C126-SUM($FP126:HA126))))</f>
        <v>0</v>
      </c>
      <c r="HC126" s="11">
        <f ca="1">IF(CH125&lt;=0,0,IF($C126&lt;=SUM($FP126:HB126),0,IF(FM126+$C126-SUM($FP126:HB126)&gt;CH125+DW126,CH125+DW126-FM126,$C126-SUM($FP126:HB126))))</f>
        <v>0</v>
      </c>
    </row>
    <row r="127" spans="1:211" ht="11" customHeight="1" x14ac:dyDescent="0.15">
      <c r="A127" s="12" t="str">
        <f t="shared" ca="1" si="183"/>
        <v/>
      </c>
      <c r="B127" s="6" t="e">
        <f t="shared" ca="1" si="184"/>
        <v>#N/A</v>
      </c>
      <c r="C127" s="50" t="str">
        <f ca="1">IF(A127="","",IF(snowball,IF(($E$5-FN127)&lt;0,0,$E$5-FN127),0)+D127)</f>
        <v/>
      </c>
      <c r="D127" s="38"/>
      <c r="E127" s="11">
        <f t="shared" ca="1" si="185"/>
        <v>0</v>
      </c>
      <c r="F127" s="11">
        <f t="shared" ca="1" si="186"/>
        <v>0</v>
      </c>
      <c r="G127" s="11">
        <f t="shared" ca="1" si="187"/>
        <v>0</v>
      </c>
      <c r="H127" s="11">
        <f t="shared" ca="1" si="188"/>
        <v>0</v>
      </c>
      <c r="I127" s="11">
        <f t="shared" ca="1" si="189"/>
        <v>0</v>
      </c>
      <c r="J127" s="11">
        <f t="shared" ca="1" si="190"/>
        <v>0</v>
      </c>
      <c r="K127" s="11">
        <f t="shared" ca="1" si="191"/>
        <v>0</v>
      </c>
      <c r="L127" s="11">
        <f t="shared" ca="1" si="192"/>
        <v>0</v>
      </c>
      <c r="M127" s="11">
        <f t="shared" ca="1" si="193"/>
        <v>0</v>
      </c>
      <c r="N127" s="11">
        <f t="shared" ca="1" si="194"/>
        <v>0</v>
      </c>
      <c r="O127" s="11">
        <f t="shared" ca="1" si="195"/>
        <v>0</v>
      </c>
      <c r="P127" s="11">
        <f t="shared" ca="1" si="196"/>
        <v>0</v>
      </c>
      <c r="Q127" s="11">
        <f t="shared" ca="1" si="197"/>
        <v>0</v>
      </c>
      <c r="R127" s="11">
        <f t="shared" ca="1" si="198"/>
        <v>0</v>
      </c>
      <c r="S127" s="11">
        <f t="shared" ca="1" si="199"/>
        <v>0</v>
      </c>
      <c r="T127" s="11">
        <f t="shared" ca="1" si="200"/>
        <v>0</v>
      </c>
      <c r="U127" s="11">
        <f t="shared" ca="1" si="201"/>
        <v>0</v>
      </c>
      <c r="V127" s="11">
        <f t="shared" ca="1" si="202"/>
        <v>0</v>
      </c>
      <c r="W127" s="11">
        <f t="shared" ca="1" si="203"/>
        <v>0</v>
      </c>
      <c r="X127" s="11">
        <f t="shared" ca="1" si="204"/>
        <v>0</v>
      </c>
      <c r="Y127" s="11">
        <f t="shared" ca="1" si="205"/>
        <v>0</v>
      </c>
      <c r="Z127" s="11">
        <f t="shared" ca="1" si="206"/>
        <v>0</v>
      </c>
      <c r="AA127" s="11">
        <f t="shared" ca="1" si="207"/>
        <v>0</v>
      </c>
      <c r="AB127" s="11">
        <f t="shared" ca="1" si="208"/>
        <v>0</v>
      </c>
      <c r="AC127" s="11">
        <f t="shared" ca="1" si="209"/>
        <v>0</v>
      </c>
      <c r="AD127" s="11">
        <f t="shared" ca="1" si="210"/>
        <v>0</v>
      </c>
      <c r="AE127" s="11">
        <f t="shared" ca="1" si="211"/>
        <v>0</v>
      </c>
      <c r="AF127" s="11">
        <f t="shared" ca="1" si="212"/>
        <v>0</v>
      </c>
      <c r="AG127" s="11">
        <f t="shared" ca="1" si="213"/>
        <v>0</v>
      </c>
      <c r="AH127" s="11">
        <f t="shared" ca="1" si="214"/>
        <v>0</v>
      </c>
      <c r="AI127" s="11">
        <f t="shared" ca="1" si="215"/>
        <v>0</v>
      </c>
      <c r="AJ127" s="11">
        <f t="shared" ca="1" si="216"/>
        <v>0</v>
      </c>
      <c r="AK127" s="11">
        <f t="shared" ca="1" si="217"/>
        <v>0</v>
      </c>
      <c r="AL127" s="11">
        <f t="shared" ca="1" si="218"/>
        <v>0</v>
      </c>
      <c r="AM127" s="11">
        <f t="shared" ca="1" si="219"/>
        <v>0</v>
      </c>
      <c r="AN127" s="11">
        <f t="shared" ca="1" si="220"/>
        <v>0</v>
      </c>
      <c r="AO127" s="11">
        <f t="shared" ca="1" si="221"/>
        <v>0</v>
      </c>
      <c r="AP127" s="11">
        <f t="shared" ca="1" si="222"/>
        <v>0</v>
      </c>
      <c r="AQ127" s="11">
        <f t="shared" ca="1" si="223"/>
        <v>0</v>
      </c>
      <c r="AR127" s="11">
        <f t="shared" ca="1" si="224"/>
        <v>0</v>
      </c>
      <c r="AS127" s="35"/>
      <c r="AT127" s="11">
        <f t="shared" ca="1" si="225"/>
        <v>0</v>
      </c>
      <c r="AU127" s="11">
        <f t="shared" ca="1" si="226"/>
        <v>0</v>
      </c>
      <c r="AV127" s="11">
        <f t="shared" ca="1" si="227"/>
        <v>0</v>
      </c>
      <c r="AW127" s="11">
        <f t="shared" ca="1" si="228"/>
        <v>0</v>
      </c>
      <c r="AX127" s="11">
        <f t="shared" ca="1" si="229"/>
        <v>0</v>
      </c>
      <c r="AY127" s="11">
        <f t="shared" ca="1" si="230"/>
        <v>0</v>
      </c>
      <c r="AZ127" s="11">
        <f t="shared" ca="1" si="231"/>
        <v>0</v>
      </c>
      <c r="BA127" s="11">
        <f t="shared" ca="1" si="232"/>
        <v>0</v>
      </c>
      <c r="BB127" s="11">
        <f t="shared" ca="1" si="233"/>
        <v>0</v>
      </c>
      <c r="BC127" s="11">
        <f t="shared" ca="1" si="234"/>
        <v>0</v>
      </c>
      <c r="BD127" s="11">
        <f t="shared" ca="1" si="235"/>
        <v>0</v>
      </c>
      <c r="BE127" s="11">
        <f t="shared" ca="1" si="236"/>
        <v>0</v>
      </c>
      <c r="BF127" s="11">
        <f t="shared" ca="1" si="237"/>
        <v>0</v>
      </c>
      <c r="BG127" s="11">
        <f t="shared" ca="1" si="238"/>
        <v>0</v>
      </c>
      <c r="BH127" s="11">
        <f t="shared" ca="1" si="239"/>
        <v>0</v>
      </c>
      <c r="BI127" s="11">
        <f t="shared" ca="1" si="240"/>
        <v>0</v>
      </c>
      <c r="BJ127" s="11">
        <f t="shared" ca="1" si="241"/>
        <v>0</v>
      </c>
      <c r="BK127" s="11">
        <f t="shared" ca="1" si="242"/>
        <v>0</v>
      </c>
      <c r="BL127" s="11">
        <f t="shared" ca="1" si="243"/>
        <v>0</v>
      </c>
      <c r="BM127" s="11">
        <f t="shared" ca="1" si="244"/>
        <v>0</v>
      </c>
      <c r="BN127" s="11">
        <f t="shared" ca="1" si="245"/>
        <v>0</v>
      </c>
      <c r="BO127" s="11">
        <f t="shared" ca="1" si="246"/>
        <v>0</v>
      </c>
      <c r="BP127" s="11">
        <f t="shared" ca="1" si="247"/>
        <v>0</v>
      </c>
      <c r="BQ127" s="11">
        <f t="shared" ca="1" si="248"/>
        <v>0</v>
      </c>
      <c r="BR127" s="11">
        <f t="shared" ca="1" si="249"/>
        <v>0</v>
      </c>
      <c r="BS127" s="11">
        <f t="shared" ca="1" si="250"/>
        <v>0</v>
      </c>
      <c r="BT127" s="11">
        <f t="shared" ca="1" si="251"/>
        <v>0</v>
      </c>
      <c r="BU127" s="11">
        <f t="shared" ca="1" si="252"/>
        <v>0</v>
      </c>
      <c r="BV127" s="11">
        <f t="shared" ca="1" si="253"/>
        <v>0</v>
      </c>
      <c r="BW127" s="11">
        <f t="shared" ca="1" si="254"/>
        <v>0</v>
      </c>
      <c r="BX127" s="11">
        <f t="shared" ca="1" si="255"/>
        <v>0</v>
      </c>
      <c r="BY127" s="11">
        <f t="shared" ca="1" si="256"/>
        <v>0</v>
      </c>
      <c r="BZ127" s="11">
        <f t="shared" ca="1" si="257"/>
        <v>0</v>
      </c>
      <c r="CA127" s="11">
        <f t="shared" ca="1" si="258"/>
        <v>0</v>
      </c>
      <c r="CB127" s="11">
        <f t="shared" ca="1" si="259"/>
        <v>0</v>
      </c>
      <c r="CC127" s="11">
        <f t="shared" ca="1" si="260"/>
        <v>0</v>
      </c>
      <c r="CD127" s="11">
        <f t="shared" ca="1" si="261"/>
        <v>0</v>
      </c>
      <c r="CE127" s="11">
        <f t="shared" ca="1" si="262"/>
        <v>0</v>
      </c>
      <c r="CF127" s="11">
        <f t="shared" ca="1" si="263"/>
        <v>0</v>
      </c>
      <c r="CG127" s="11">
        <f t="shared" ca="1" si="264"/>
        <v>0</v>
      </c>
      <c r="CH127" s="11">
        <f t="shared" ca="1" si="265"/>
        <v>0</v>
      </c>
      <c r="CI127" s="3"/>
      <c r="CJ127" s="11">
        <f t="shared" ca="1" si="266"/>
        <v>0</v>
      </c>
      <c r="CK127" s="11">
        <f t="shared" ca="1" si="267"/>
        <v>0</v>
      </c>
      <c r="CL127" s="11">
        <f t="shared" ca="1" si="268"/>
        <v>0</v>
      </c>
      <c r="CM127" s="11">
        <f t="shared" ca="1" si="269"/>
        <v>0</v>
      </c>
      <c r="CN127" s="11">
        <f t="shared" ca="1" si="270"/>
        <v>0</v>
      </c>
      <c r="CO127" s="11">
        <f t="shared" ca="1" si="271"/>
        <v>0</v>
      </c>
      <c r="CP127" s="11">
        <f t="shared" ca="1" si="272"/>
        <v>0</v>
      </c>
      <c r="CQ127" s="11">
        <f t="shared" ca="1" si="273"/>
        <v>0</v>
      </c>
      <c r="CR127" s="11">
        <f t="shared" ca="1" si="274"/>
        <v>0</v>
      </c>
      <c r="CS127" s="11">
        <f t="shared" ca="1" si="275"/>
        <v>0</v>
      </c>
      <c r="CT127" s="11">
        <f t="shared" ca="1" si="276"/>
        <v>0</v>
      </c>
      <c r="CU127" s="11">
        <f t="shared" ca="1" si="277"/>
        <v>0</v>
      </c>
      <c r="CV127" s="11">
        <f t="shared" ca="1" si="278"/>
        <v>0</v>
      </c>
      <c r="CW127" s="11">
        <f t="shared" ca="1" si="279"/>
        <v>0</v>
      </c>
      <c r="CX127" s="11">
        <f t="shared" ca="1" si="280"/>
        <v>0</v>
      </c>
      <c r="CY127" s="11">
        <f t="shared" ca="1" si="281"/>
        <v>0</v>
      </c>
      <c r="CZ127" s="11">
        <f t="shared" ca="1" si="282"/>
        <v>0</v>
      </c>
      <c r="DA127" s="11">
        <f t="shared" ca="1" si="283"/>
        <v>0</v>
      </c>
      <c r="DB127" s="11">
        <f t="shared" ca="1" si="284"/>
        <v>0</v>
      </c>
      <c r="DC127" s="11">
        <f t="shared" ca="1" si="285"/>
        <v>0</v>
      </c>
      <c r="DD127" s="11">
        <f t="shared" ca="1" si="286"/>
        <v>0</v>
      </c>
      <c r="DE127" s="11">
        <f t="shared" ca="1" si="287"/>
        <v>0</v>
      </c>
      <c r="DF127" s="11">
        <f t="shared" ca="1" si="288"/>
        <v>0</v>
      </c>
      <c r="DG127" s="11">
        <f t="shared" ca="1" si="289"/>
        <v>0</v>
      </c>
      <c r="DH127" s="11">
        <f t="shared" ca="1" si="290"/>
        <v>0</v>
      </c>
      <c r="DI127" s="11">
        <f t="shared" ca="1" si="291"/>
        <v>0</v>
      </c>
      <c r="DJ127" s="11">
        <f t="shared" ca="1" si="292"/>
        <v>0</v>
      </c>
      <c r="DK127" s="11">
        <f t="shared" ca="1" si="293"/>
        <v>0</v>
      </c>
      <c r="DL127" s="11">
        <f t="shared" ca="1" si="294"/>
        <v>0</v>
      </c>
      <c r="DM127" s="11">
        <f t="shared" ca="1" si="295"/>
        <v>0</v>
      </c>
      <c r="DN127" s="11">
        <f t="shared" ca="1" si="296"/>
        <v>0</v>
      </c>
      <c r="DO127" s="11">
        <f t="shared" ca="1" si="297"/>
        <v>0</v>
      </c>
      <c r="DP127" s="11">
        <f t="shared" ca="1" si="298"/>
        <v>0</v>
      </c>
      <c r="DQ127" s="11">
        <f t="shared" ca="1" si="299"/>
        <v>0</v>
      </c>
      <c r="DR127" s="11">
        <f t="shared" ca="1" si="300"/>
        <v>0</v>
      </c>
      <c r="DS127" s="11">
        <f t="shared" ca="1" si="301"/>
        <v>0</v>
      </c>
      <c r="DT127" s="11">
        <f t="shared" ca="1" si="302"/>
        <v>0</v>
      </c>
      <c r="DU127" s="11">
        <f t="shared" ca="1" si="303"/>
        <v>0</v>
      </c>
      <c r="DV127" s="11">
        <f t="shared" ca="1" si="304"/>
        <v>0</v>
      </c>
      <c r="DW127" s="11">
        <f t="shared" ca="1" si="305"/>
        <v>0</v>
      </c>
      <c r="DX127" s="49">
        <f t="shared" ca="1" si="181"/>
        <v>0</v>
      </c>
      <c r="DY127" s="8"/>
      <c r="DZ127" s="11">
        <f t="shared" ca="1" si="306"/>
        <v>0</v>
      </c>
      <c r="EA127" s="11">
        <f t="shared" ca="1" si="307"/>
        <v>0</v>
      </c>
      <c r="EB127" s="11">
        <f t="shared" ca="1" si="308"/>
        <v>0</v>
      </c>
      <c r="EC127" s="11">
        <f t="shared" ca="1" si="309"/>
        <v>0</v>
      </c>
      <c r="ED127" s="11">
        <f t="shared" ca="1" si="310"/>
        <v>0</v>
      </c>
      <c r="EE127" s="11">
        <f t="shared" ca="1" si="311"/>
        <v>0</v>
      </c>
      <c r="EF127" s="11">
        <f t="shared" ca="1" si="312"/>
        <v>0</v>
      </c>
      <c r="EG127" s="11">
        <f t="shared" ca="1" si="313"/>
        <v>0</v>
      </c>
      <c r="EH127" s="11">
        <f t="shared" ca="1" si="314"/>
        <v>0</v>
      </c>
      <c r="EI127" s="11">
        <f t="shared" ca="1" si="315"/>
        <v>0</v>
      </c>
      <c r="EJ127" s="11">
        <f t="shared" ca="1" si="316"/>
        <v>0</v>
      </c>
      <c r="EK127" s="11">
        <f t="shared" ca="1" si="317"/>
        <v>0</v>
      </c>
      <c r="EL127" s="11">
        <f t="shared" ca="1" si="318"/>
        <v>0</v>
      </c>
      <c r="EM127" s="11">
        <f t="shared" ca="1" si="319"/>
        <v>0</v>
      </c>
      <c r="EN127" s="11">
        <f t="shared" ca="1" si="320"/>
        <v>0</v>
      </c>
      <c r="EO127" s="11">
        <f t="shared" ca="1" si="321"/>
        <v>0</v>
      </c>
      <c r="EP127" s="11">
        <f t="shared" ca="1" si="322"/>
        <v>0</v>
      </c>
      <c r="EQ127" s="11">
        <f t="shared" ca="1" si="323"/>
        <v>0</v>
      </c>
      <c r="ER127" s="11">
        <f t="shared" ca="1" si="324"/>
        <v>0</v>
      </c>
      <c r="ES127" s="11">
        <f t="shared" ca="1" si="325"/>
        <v>0</v>
      </c>
      <c r="ET127" s="11">
        <f t="shared" ca="1" si="326"/>
        <v>0</v>
      </c>
      <c r="EU127" s="11">
        <f t="shared" ca="1" si="327"/>
        <v>0</v>
      </c>
      <c r="EV127" s="11">
        <f t="shared" ca="1" si="328"/>
        <v>0</v>
      </c>
      <c r="EW127" s="11">
        <f t="shared" ca="1" si="329"/>
        <v>0</v>
      </c>
      <c r="EX127" s="11">
        <f t="shared" ca="1" si="330"/>
        <v>0</v>
      </c>
      <c r="EY127" s="11">
        <f t="shared" ca="1" si="331"/>
        <v>0</v>
      </c>
      <c r="EZ127" s="11">
        <f t="shared" ca="1" si="332"/>
        <v>0</v>
      </c>
      <c r="FA127" s="11">
        <f t="shared" ca="1" si="333"/>
        <v>0</v>
      </c>
      <c r="FB127" s="11">
        <f t="shared" ca="1" si="334"/>
        <v>0</v>
      </c>
      <c r="FC127" s="11">
        <f t="shared" ca="1" si="335"/>
        <v>0</v>
      </c>
      <c r="FD127" s="11">
        <f t="shared" ca="1" si="336"/>
        <v>0</v>
      </c>
      <c r="FE127" s="11">
        <f t="shared" ca="1" si="337"/>
        <v>0</v>
      </c>
      <c r="FF127" s="11">
        <f t="shared" ca="1" si="338"/>
        <v>0</v>
      </c>
      <c r="FG127" s="11">
        <f t="shared" ca="1" si="339"/>
        <v>0</v>
      </c>
      <c r="FH127" s="11">
        <f t="shared" ca="1" si="340"/>
        <v>0</v>
      </c>
      <c r="FI127" s="11">
        <f t="shared" ca="1" si="341"/>
        <v>0</v>
      </c>
      <c r="FJ127" s="11">
        <f t="shared" ca="1" si="342"/>
        <v>0</v>
      </c>
      <c r="FK127" s="11">
        <f t="shared" ca="1" si="343"/>
        <v>0</v>
      </c>
      <c r="FL127" s="11">
        <f t="shared" ca="1" si="344"/>
        <v>0</v>
      </c>
      <c r="FM127" s="11">
        <f t="shared" ca="1" si="345"/>
        <v>0</v>
      </c>
      <c r="FN127" s="49">
        <f t="shared" ca="1" si="182"/>
        <v>0</v>
      </c>
      <c r="FO127" s="14"/>
      <c r="FP127" s="37">
        <f t="shared" ca="1" si="346"/>
        <v>0</v>
      </c>
      <c r="FQ127" s="11">
        <f ca="1">IF(AV126&lt;=0,0,IF($C127&lt;=SUM($FP127:FP127),0,IF(EA127+$C127-SUM($FP127:FP127)&gt;AV126+CK127,AV126+CK127-EA127,$C127-SUM($FP127:FP127))))</f>
        <v>0</v>
      </c>
      <c r="FR127" s="11">
        <f ca="1">IF(AW126&lt;=0,0,IF($C127&lt;=SUM($FP127:FQ127),0,IF(EB127+$C127-SUM($FP127:FQ127)&gt;AW126+CL127,AW126+CL127-EB127,$C127-SUM($FP127:FQ127))))</f>
        <v>0</v>
      </c>
      <c r="FS127" s="11">
        <f ca="1">IF(AX126&lt;=0,0,IF($C127&lt;=SUM($FP127:FR127),0,IF(EC127+$C127-SUM($FP127:FR127)&gt;AX126+CM127,AX126+CM127-EC127,$C127-SUM($FP127:FR127))))</f>
        <v>0</v>
      </c>
      <c r="FT127" s="11">
        <f ca="1">IF(AY126&lt;=0,0,IF($C127&lt;=SUM($FP127:FS127),0,IF(ED127+$C127-SUM($FP127:FS127)&gt;AY126+CN127,AY126+CN127-ED127,$C127-SUM($FP127:FS127))))</f>
        <v>0</v>
      </c>
      <c r="FU127" s="11">
        <f ca="1">IF(AZ126&lt;=0,0,IF($C127&lt;=SUM($FP127:FT127),0,IF(EE127+$C127-SUM($FP127:FT127)&gt;AZ126+CO127,AZ126+CO127-EE127,$C127-SUM($FP127:FT127))))</f>
        <v>0</v>
      </c>
      <c r="FV127" s="11">
        <f ca="1">IF(BA126&lt;=0,0,IF($C127&lt;=SUM($FP127:FU127),0,IF(EF127+$C127-SUM($FP127:FU127)&gt;BA126+CP127,BA126+CP127-EF127,$C127-SUM($FP127:FU127))))</f>
        <v>0</v>
      </c>
      <c r="FW127" s="11">
        <f ca="1">IF(BB126&lt;=0,0,IF($C127&lt;=SUM($FP127:FV127),0,IF(EG127+$C127-SUM($FP127:FV127)&gt;BB126+CQ127,BB126+CQ127-EG127,$C127-SUM($FP127:FV127))))</f>
        <v>0</v>
      </c>
      <c r="FX127" s="11">
        <f ca="1">IF(BC126&lt;=0,0,IF($C127&lt;=SUM($FP127:FW127),0,IF(EH127+$C127-SUM($FP127:FW127)&gt;BC126+CR127,BC126+CR127-EH127,$C127-SUM($FP127:FW127))))</f>
        <v>0</v>
      </c>
      <c r="FY127" s="11">
        <f ca="1">IF(BD126&lt;=0,0,IF($C127&lt;=SUM($FP127:FX127),0,IF(EI127+$C127-SUM($FP127:FX127)&gt;BD126+CS127,BD126+CS127-EI127,$C127-SUM($FP127:FX127))))</f>
        <v>0</v>
      </c>
      <c r="FZ127" s="11">
        <f ca="1">IF(BE126&lt;=0,0,IF($C127&lt;=SUM($FP127:FY127),0,IF(EJ127+$C127-SUM($FP127:FY127)&gt;BE126+CT127,BE126+CT127-EJ127,$C127-SUM($FP127:FY127))))</f>
        <v>0</v>
      </c>
      <c r="GA127" s="11">
        <f ca="1">IF(BF126&lt;=0,0,IF($C127&lt;=SUM($FP127:FZ127),0,IF(EK127+$C127-SUM($FP127:FZ127)&gt;BF126+CU127,BF126+CU127-EK127,$C127-SUM($FP127:FZ127))))</f>
        <v>0</v>
      </c>
      <c r="GB127" s="11">
        <f ca="1">IF(BG126&lt;=0,0,IF($C127&lt;=SUM($FP127:GA127),0,IF(EL127+$C127-SUM($FP127:GA127)&gt;BG126+CV127,BG126+CV127-EL127,$C127-SUM($FP127:GA127))))</f>
        <v>0</v>
      </c>
      <c r="GC127" s="11">
        <f ca="1">IF(BH126&lt;=0,0,IF($C127&lt;=SUM($FP127:GB127),0,IF(EM127+$C127-SUM($FP127:GB127)&gt;BH126+CW127,BH126+CW127-EM127,$C127-SUM($FP127:GB127))))</f>
        <v>0</v>
      </c>
      <c r="GD127" s="11">
        <f ca="1">IF(BI126&lt;=0,0,IF($C127&lt;=SUM($FP127:GC127),0,IF(EN127+$C127-SUM($FP127:GC127)&gt;BI126+CX127,BI126+CX127-EN127,$C127-SUM($FP127:GC127))))</f>
        <v>0</v>
      </c>
      <c r="GE127" s="11">
        <f ca="1">IF(BJ126&lt;=0,0,IF($C127&lt;=SUM($FP127:GD127),0,IF(EO127+$C127-SUM($FP127:GD127)&gt;BJ126+CY127,BJ126+CY127-EO127,$C127-SUM($FP127:GD127))))</f>
        <v>0</v>
      </c>
      <c r="GF127" s="11">
        <f ca="1">IF(BK126&lt;=0,0,IF($C127&lt;=SUM($FP127:GE127),0,IF(EP127+$C127-SUM($FP127:GE127)&gt;BK126+CZ127,BK126+CZ127-EP127,$C127-SUM($FP127:GE127))))</f>
        <v>0</v>
      </c>
      <c r="GG127" s="11">
        <f ca="1">IF(BL126&lt;=0,0,IF($C127&lt;=SUM($FP127:GF127),0,IF(EQ127+$C127-SUM($FP127:GF127)&gt;BL126+DA127,BL126+DA127-EQ127,$C127-SUM($FP127:GF127))))</f>
        <v>0</v>
      </c>
      <c r="GH127" s="11">
        <f ca="1">IF(BM126&lt;=0,0,IF($C127&lt;=SUM($FP127:GG127),0,IF(ER127+$C127-SUM($FP127:GG127)&gt;BM126+DB127,BM126+DB127-ER127,$C127-SUM($FP127:GG127))))</f>
        <v>0</v>
      </c>
      <c r="GI127" s="11">
        <f ca="1">IF(BN126&lt;=0,0,IF($C127&lt;=SUM($FP127:GH127),0,IF(ES127+$C127-SUM($FP127:GH127)&gt;BN126+DC127,BN126+DC127-ES127,$C127-SUM($FP127:GH127))))</f>
        <v>0</v>
      </c>
      <c r="GJ127" s="11">
        <f ca="1">IF(BO126&lt;=0,0,IF($C127&lt;=SUM($FP127:GI127),0,IF(ET127+$C127-SUM($FP127:GI127)&gt;BO126+DD127,BO126+DD127-ET127,$C127-SUM($FP127:GI127))))</f>
        <v>0</v>
      </c>
      <c r="GK127" s="11">
        <f ca="1">IF(BP126&lt;=0,0,IF($C127&lt;=SUM($FP127:GJ127),0,IF(EU127+$C127-SUM($FP127:GJ127)&gt;BP126+DE127,BP126+DE127-EU127,$C127-SUM($FP127:GJ127))))</f>
        <v>0</v>
      </c>
      <c r="GL127" s="11">
        <f ca="1">IF(BQ126&lt;=0,0,IF($C127&lt;=SUM($FP127:GK127),0,IF(EV127+$C127-SUM($FP127:GK127)&gt;BQ126+DF127,BQ126+DF127-EV127,$C127-SUM($FP127:GK127))))</f>
        <v>0</v>
      </c>
      <c r="GM127" s="11">
        <f ca="1">IF(BR126&lt;=0,0,IF($C127&lt;=SUM($FP127:GL127),0,IF(EW127+$C127-SUM($FP127:GL127)&gt;BR126+DG127,BR126+DG127-EW127,$C127-SUM($FP127:GL127))))</f>
        <v>0</v>
      </c>
      <c r="GN127" s="11">
        <f ca="1">IF(BS126&lt;=0,0,IF($C127&lt;=SUM($FP127:GM127),0,IF(EX127+$C127-SUM($FP127:GM127)&gt;BS126+DH127,BS126+DH127-EX127,$C127-SUM($FP127:GM127))))</f>
        <v>0</v>
      </c>
      <c r="GO127" s="11">
        <f ca="1">IF(BT126&lt;=0,0,IF($C127&lt;=SUM($FP127:GN127),0,IF(EY127+$C127-SUM($FP127:GN127)&gt;BT126+DI127,BT126+DI127-EY127,$C127-SUM($FP127:GN127))))</f>
        <v>0</v>
      </c>
      <c r="GP127" s="11">
        <f ca="1">IF(BU126&lt;=0,0,IF($C127&lt;=SUM($FP127:GO127),0,IF(EZ127+$C127-SUM($FP127:GO127)&gt;BU126+DJ127,BU126+DJ127-EZ127,$C127-SUM($FP127:GO127))))</f>
        <v>0</v>
      </c>
      <c r="GQ127" s="11">
        <f ca="1">IF(BV126&lt;=0,0,IF($C127&lt;=SUM($FP127:GP127),0,IF(FA127+$C127-SUM($FP127:GP127)&gt;BV126+DK127,BV126+DK127-FA127,$C127-SUM($FP127:GP127))))</f>
        <v>0</v>
      </c>
      <c r="GR127" s="11">
        <f ca="1">IF(BW126&lt;=0,0,IF($C127&lt;=SUM($FP127:GQ127),0,IF(FB127+$C127-SUM($FP127:GQ127)&gt;BW126+DL127,BW126+DL127-FB127,$C127-SUM($FP127:GQ127))))</f>
        <v>0</v>
      </c>
      <c r="GS127" s="11">
        <f ca="1">IF(BX126&lt;=0,0,IF($C127&lt;=SUM($FP127:GR127),0,IF(FC127+$C127-SUM($FP127:GR127)&gt;BX126+DM127,BX126+DM127-FC127,$C127-SUM($FP127:GR127))))</f>
        <v>0</v>
      </c>
      <c r="GT127" s="11">
        <f ca="1">IF(BY126&lt;=0,0,IF($C127&lt;=SUM($FP127:GS127),0,IF(FD127+$C127-SUM($FP127:GS127)&gt;BY126+DN127,BY126+DN127-FD127,$C127-SUM($FP127:GS127))))</f>
        <v>0</v>
      </c>
      <c r="GU127" s="11">
        <f ca="1">IF(BZ126&lt;=0,0,IF($C127&lt;=SUM($FP127:GT127),0,IF(FE127+$C127-SUM($FP127:GT127)&gt;BZ126+DO127,BZ126+DO127-FE127,$C127-SUM($FP127:GT127))))</f>
        <v>0</v>
      </c>
      <c r="GV127" s="11">
        <f ca="1">IF(CA126&lt;=0,0,IF($C127&lt;=SUM($FP127:GU127),0,IF(FF127+$C127-SUM($FP127:GU127)&gt;CA126+DP127,CA126+DP127-FF127,$C127-SUM($FP127:GU127))))</f>
        <v>0</v>
      </c>
      <c r="GW127" s="11">
        <f ca="1">IF(CB126&lt;=0,0,IF($C127&lt;=SUM($FP127:GV127),0,IF(FG127+$C127-SUM($FP127:GV127)&gt;CB126+DQ127,CB126+DQ127-FG127,$C127-SUM($FP127:GV127))))</f>
        <v>0</v>
      </c>
      <c r="GX127" s="11">
        <f ca="1">IF(CC126&lt;=0,0,IF($C127&lt;=SUM($FP127:GW127),0,IF(FH127+$C127-SUM($FP127:GW127)&gt;CC126+DR127,CC126+DR127-FH127,$C127-SUM($FP127:GW127))))</f>
        <v>0</v>
      </c>
      <c r="GY127" s="11">
        <f ca="1">IF(CD126&lt;=0,0,IF($C127&lt;=SUM($FP127:GX127),0,IF(FI127+$C127-SUM($FP127:GX127)&gt;CD126+DS127,CD126+DS127-FI127,$C127-SUM($FP127:GX127))))</f>
        <v>0</v>
      </c>
      <c r="GZ127" s="11">
        <f ca="1">IF(CE126&lt;=0,0,IF($C127&lt;=SUM($FP127:GY127),0,IF(FJ127+$C127-SUM($FP127:GY127)&gt;CE126+DT127,CE126+DT127-FJ127,$C127-SUM($FP127:GY127))))</f>
        <v>0</v>
      </c>
      <c r="HA127" s="11">
        <f ca="1">IF(CF126&lt;=0,0,IF($C127&lt;=SUM($FP127:GZ127),0,IF(FK127+$C127-SUM($FP127:GZ127)&gt;CF126+DU127,CF126+DU127-FK127,$C127-SUM($FP127:GZ127))))</f>
        <v>0</v>
      </c>
      <c r="HB127" s="11">
        <f ca="1">IF(CG126&lt;=0,0,IF($C127&lt;=SUM($FP127:HA127),0,IF(FL127+$C127-SUM($FP127:HA127)&gt;CG126+DV127,CG126+DV127-FL127,$C127-SUM($FP127:HA127))))</f>
        <v>0</v>
      </c>
      <c r="HC127" s="11">
        <f ca="1">IF(CH126&lt;=0,0,IF($C127&lt;=SUM($FP127:HB127),0,IF(FM127+$C127-SUM($FP127:HB127)&gt;CH126+DW127,CH126+DW127-FM127,$C127-SUM($FP127:HB127))))</f>
        <v>0</v>
      </c>
    </row>
    <row r="128" spans="1:211" ht="11" customHeight="1" x14ac:dyDescent="0.15">
      <c r="A128" s="12" t="str">
        <f t="shared" ca="1" si="183"/>
        <v/>
      </c>
      <c r="B128" s="6" t="e">
        <f t="shared" ca="1" si="184"/>
        <v>#N/A</v>
      </c>
      <c r="C128" s="50" t="str">
        <f ca="1">IF(A128="","",IF(snowball,IF(($E$5-FN128)&lt;0,0,$E$5-FN128),0)+D128)</f>
        <v/>
      </c>
      <c r="D128" s="38"/>
      <c r="E128" s="11">
        <f t="shared" ca="1" si="185"/>
        <v>0</v>
      </c>
      <c r="F128" s="11">
        <f t="shared" ca="1" si="186"/>
        <v>0</v>
      </c>
      <c r="G128" s="11">
        <f t="shared" ca="1" si="187"/>
        <v>0</v>
      </c>
      <c r="H128" s="11">
        <f t="shared" ca="1" si="188"/>
        <v>0</v>
      </c>
      <c r="I128" s="11">
        <f t="shared" ca="1" si="189"/>
        <v>0</v>
      </c>
      <c r="J128" s="11">
        <f t="shared" ca="1" si="190"/>
        <v>0</v>
      </c>
      <c r="K128" s="11">
        <f t="shared" ca="1" si="191"/>
        <v>0</v>
      </c>
      <c r="L128" s="11">
        <f t="shared" ca="1" si="192"/>
        <v>0</v>
      </c>
      <c r="M128" s="11">
        <f t="shared" ca="1" si="193"/>
        <v>0</v>
      </c>
      <c r="N128" s="11">
        <f t="shared" ca="1" si="194"/>
        <v>0</v>
      </c>
      <c r="O128" s="11">
        <f t="shared" ca="1" si="195"/>
        <v>0</v>
      </c>
      <c r="P128" s="11">
        <f t="shared" ca="1" si="196"/>
        <v>0</v>
      </c>
      <c r="Q128" s="11">
        <f t="shared" ca="1" si="197"/>
        <v>0</v>
      </c>
      <c r="R128" s="11">
        <f t="shared" ca="1" si="198"/>
        <v>0</v>
      </c>
      <c r="S128" s="11">
        <f t="shared" ca="1" si="199"/>
        <v>0</v>
      </c>
      <c r="T128" s="11">
        <f t="shared" ca="1" si="200"/>
        <v>0</v>
      </c>
      <c r="U128" s="11">
        <f t="shared" ca="1" si="201"/>
        <v>0</v>
      </c>
      <c r="V128" s="11">
        <f t="shared" ca="1" si="202"/>
        <v>0</v>
      </c>
      <c r="W128" s="11">
        <f t="shared" ca="1" si="203"/>
        <v>0</v>
      </c>
      <c r="X128" s="11">
        <f t="shared" ca="1" si="204"/>
        <v>0</v>
      </c>
      <c r="Y128" s="11">
        <f t="shared" ca="1" si="205"/>
        <v>0</v>
      </c>
      <c r="Z128" s="11">
        <f t="shared" ca="1" si="206"/>
        <v>0</v>
      </c>
      <c r="AA128" s="11">
        <f t="shared" ca="1" si="207"/>
        <v>0</v>
      </c>
      <c r="AB128" s="11">
        <f t="shared" ca="1" si="208"/>
        <v>0</v>
      </c>
      <c r="AC128" s="11">
        <f t="shared" ca="1" si="209"/>
        <v>0</v>
      </c>
      <c r="AD128" s="11">
        <f t="shared" ca="1" si="210"/>
        <v>0</v>
      </c>
      <c r="AE128" s="11">
        <f t="shared" ca="1" si="211"/>
        <v>0</v>
      </c>
      <c r="AF128" s="11">
        <f t="shared" ca="1" si="212"/>
        <v>0</v>
      </c>
      <c r="AG128" s="11">
        <f t="shared" ca="1" si="213"/>
        <v>0</v>
      </c>
      <c r="AH128" s="11">
        <f t="shared" ca="1" si="214"/>
        <v>0</v>
      </c>
      <c r="AI128" s="11">
        <f t="shared" ca="1" si="215"/>
        <v>0</v>
      </c>
      <c r="AJ128" s="11">
        <f t="shared" ca="1" si="216"/>
        <v>0</v>
      </c>
      <c r="AK128" s="11">
        <f t="shared" ca="1" si="217"/>
        <v>0</v>
      </c>
      <c r="AL128" s="11">
        <f t="shared" ca="1" si="218"/>
        <v>0</v>
      </c>
      <c r="AM128" s="11">
        <f t="shared" ca="1" si="219"/>
        <v>0</v>
      </c>
      <c r="AN128" s="11">
        <f t="shared" ca="1" si="220"/>
        <v>0</v>
      </c>
      <c r="AO128" s="11">
        <f t="shared" ca="1" si="221"/>
        <v>0</v>
      </c>
      <c r="AP128" s="11">
        <f t="shared" ca="1" si="222"/>
        <v>0</v>
      </c>
      <c r="AQ128" s="11">
        <f t="shared" ca="1" si="223"/>
        <v>0</v>
      </c>
      <c r="AR128" s="11">
        <f t="shared" ca="1" si="224"/>
        <v>0</v>
      </c>
      <c r="AS128" s="35"/>
      <c r="AT128" s="11">
        <f t="shared" ca="1" si="225"/>
        <v>0</v>
      </c>
      <c r="AU128" s="11">
        <f t="shared" ca="1" si="226"/>
        <v>0</v>
      </c>
      <c r="AV128" s="11">
        <f t="shared" ca="1" si="227"/>
        <v>0</v>
      </c>
      <c r="AW128" s="11">
        <f t="shared" ca="1" si="228"/>
        <v>0</v>
      </c>
      <c r="AX128" s="11">
        <f t="shared" ca="1" si="229"/>
        <v>0</v>
      </c>
      <c r="AY128" s="11">
        <f t="shared" ca="1" si="230"/>
        <v>0</v>
      </c>
      <c r="AZ128" s="11">
        <f t="shared" ca="1" si="231"/>
        <v>0</v>
      </c>
      <c r="BA128" s="11">
        <f t="shared" ca="1" si="232"/>
        <v>0</v>
      </c>
      <c r="BB128" s="11">
        <f t="shared" ca="1" si="233"/>
        <v>0</v>
      </c>
      <c r="BC128" s="11">
        <f t="shared" ca="1" si="234"/>
        <v>0</v>
      </c>
      <c r="BD128" s="11">
        <f t="shared" ca="1" si="235"/>
        <v>0</v>
      </c>
      <c r="BE128" s="11">
        <f t="shared" ca="1" si="236"/>
        <v>0</v>
      </c>
      <c r="BF128" s="11">
        <f t="shared" ca="1" si="237"/>
        <v>0</v>
      </c>
      <c r="BG128" s="11">
        <f t="shared" ca="1" si="238"/>
        <v>0</v>
      </c>
      <c r="BH128" s="11">
        <f t="shared" ca="1" si="239"/>
        <v>0</v>
      </c>
      <c r="BI128" s="11">
        <f t="shared" ca="1" si="240"/>
        <v>0</v>
      </c>
      <c r="BJ128" s="11">
        <f t="shared" ca="1" si="241"/>
        <v>0</v>
      </c>
      <c r="BK128" s="11">
        <f t="shared" ca="1" si="242"/>
        <v>0</v>
      </c>
      <c r="BL128" s="11">
        <f t="shared" ca="1" si="243"/>
        <v>0</v>
      </c>
      <c r="BM128" s="11">
        <f t="shared" ca="1" si="244"/>
        <v>0</v>
      </c>
      <c r="BN128" s="11">
        <f t="shared" ca="1" si="245"/>
        <v>0</v>
      </c>
      <c r="BO128" s="11">
        <f t="shared" ca="1" si="246"/>
        <v>0</v>
      </c>
      <c r="BP128" s="11">
        <f t="shared" ca="1" si="247"/>
        <v>0</v>
      </c>
      <c r="BQ128" s="11">
        <f t="shared" ca="1" si="248"/>
        <v>0</v>
      </c>
      <c r="BR128" s="11">
        <f t="shared" ca="1" si="249"/>
        <v>0</v>
      </c>
      <c r="BS128" s="11">
        <f t="shared" ca="1" si="250"/>
        <v>0</v>
      </c>
      <c r="BT128" s="11">
        <f t="shared" ca="1" si="251"/>
        <v>0</v>
      </c>
      <c r="BU128" s="11">
        <f t="shared" ca="1" si="252"/>
        <v>0</v>
      </c>
      <c r="BV128" s="11">
        <f t="shared" ca="1" si="253"/>
        <v>0</v>
      </c>
      <c r="BW128" s="11">
        <f t="shared" ca="1" si="254"/>
        <v>0</v>
      </c>
      <c r="BX128" s="11">
        <f t="shared" ca="1" si="255"/>
        <v>0</v>
      </c>
      <c r="BY128" s="11">
        <f t="shared" ca="1" si="256"/>
        <v>0</v>
      </c>
      <c r="BZ128" s="11">
        <f t="shared" ca="1" si="257"/>
        <v>0</v>
      </c>
      <c r="CA128" s="11">
        <f t="shared" ca="1" si="258"/>
        <v>0</v>
      </c>
      <c r="CB128" s="11">
        <f t="shared" ca="1" si="259"/>
        <v>0</v>
      </c>
      <c r="CC128" s="11">
        <f t="shared" ca="1" si="260"/>
        <v>0</v>
      </c>
      <c r="CD128" s="11">
        <f t="shared" ca="1" si="261"/>
        <v>0</v>
      </c>
      <c r="CE128" s="11">
        <f t="shared" ca="1" si="262"/>
        <v>0</v>
      </c>
      <c r="CF128" s="11">
        <f t="shared" ca="1" si="263"/>
        <v>0</v>
      </c>
      <c r="CG128" s="11">
        <f t="shared" ca="1" si="264"/>
        <v>0</v>
      </c>
      <c r="CH128" s="11">
        <f t="shared" ca="1" si="265"/>
        <v>0</v>
      </c>
      <c r="CI128" s="3"/>
      <c r="CJ128" s="11">
        <f t="shared" ca="1" si="266"/>
        <v>0</v>
      </c>
      <c r="CK128" s="11">
        <f t="shared" ca="1" si="267"/>
        <v>0</v>
      </c>
      <c r="CL128" s="11">
        <f t="shared" ca="1" si="268"/>
        <v>0</v>
      </c>
      <c r="CM128" s="11">
        <f t="shared" ca="1" si="269"/>
        <v>0</v>
      </c>
      <c r="CN128" s="11">
        <f t="shared" ca="1" si="270"/>
        <v>0</v>
      </c>
      <c r="CO128" s="11">
        <f t="shared" ca="1" si="271"/>
        <v>0</v>
      </c>
      <c r="CP128" s="11">
        <f t="shared" ca="1" si="272"/>
        <v>0</v>
      </c>
      <c r="CQ128" s="11">
        <f t="shared" ca="1" si="273"/>
        <v>0</v>
      </c>
      <c r="CR128" s="11">
        <f t="shared" ca="1" si="274"/>
        <v>0</v>
      </c>
      <c r="CS128" s="11">
        <f t="shared" ca="1" si="275"/>
        <v>0</v>
      </c>
      <c r="CT128" s="11">
        <f t="shared" ca="1" si="276"/>
        <v>0</v>
      </c>
      <c r="CU128" s="11">
        <f t="shared" ca="1" si="277"/>
        <v>0</v>
      </c>
      <c r="CV128" s="11">
        <f t="shared" ca="1" si="278"/>
        <v>0</v>
      </c>
      <c r="CW128" s="11">
        <f t="shared" ca="1" si="279"/>
        <v>0</v>
      </c>
      <c r="CX128" s="11">
        <f t="shared" ca="1" si="280"/>
        <v>0</v>
      </c>
      <c r="CY128" s="11">
        <f t="shared" ca="1" si="281"/>
        <v>0</v>
      </c>
      <c r="CZ128" s="11">
        <f t="shared" ca="1" si="282"/>
        <v>0</v>
      </c>
      <c r="DA128" s="11">
        <f t="shared" ca="1" si="283"/>
        <v>0</v>
      </c>
      <c r="DB128" s="11">
        <f t="shared" ca="1" si="284"/>
        <v>0</v>
      </c>
      <c r="DC128" s="11">
        <f t="shared" ca="1" si="285"/>
        <v>0</v>
      </c>
      <c r="DD128" s="11">
        <f t="shared" ca="1" si="286"/>
        <v>0</v>
      </c>
      <c r="DE128" s="11">
        <f t="shared" ca="1" si="287"/>
        <v>0</v>
      </c>
      <c r="DF128" s="11">
        <f t="shared" ca="1" si="288"/>
        <v>0</v>
      </c>
      <c r="DG128" s="11">
        <f t="shared" ca="1" si="289"/>
        <v>0</v>
      </c>
      <c r="DH128" s="11">
        <f t="shared" ca="1" si="290"/>
        <v>0</v>
      </c>
      <c r="DI128" s="11">
        <f t="shared" ca="1" si="291"/>
        <v>0</v>
      </c>
      <c r="DJ128" s="11">
        <f t="shared" ca="1" si="292"/>
        <v>0</v>
      </c>
      <c r="DK128" s="11">
        <f t="shared" ca="1" si="293"/>
        <v>0</v>
      </c>
      <c r="DL128" s="11">
        <f t="shared" ca="1" si="294"/>
        <v>0</v>
      </c>
      <c r="DM128" s="11">
        <f t="shared" ca="1" si="295"/>
        <v>0</v>
      </c>
      <c r="DN128" s="11">
        <f t="shared" ca="1" si="296"/>
        <v>0</v>
      </c>
      <c r="DO128" s="11">
        <f t="shared" ca="1" si="297"/>
        <v>0</v>
      </c>
      <c r="DP128" s="11">
        <f t="shared" ca="1" si="298"/>
        <v>0</v>
      </c>
      <c r="DQ128" s="11">
        <f t="shared" ca="1" si="299"/>
        <v>0</v>
      </c>
      <c r="DR128" s="11">
        <f t="shared" ca="1" si="300"/>
        <v>0</v>
      </c>
      <c r="DS128" s="11">
        <f t="shared" ca="1" si="301"/>
        <v>0</v>
      </c>
      <c r="DT128" s="11">
        <f t="shared" ca="1" si="302"/>
        <v>0</v>
      </c>
      <c r="DU128" s="11">
        <f t="shared" ca="1" si="303"/>
        <v>0</v>
      </c>
      <c r="DV128" s="11">
        <f t="shared" ca="1" si="304"/>
        <v>0</v>
      </c>
      <c r="DW128" s="11">
        <f t="shared" ca="1" si="305"/>
        <v>0</v>
      </c>
      <c r="DX128" s="49">
        <f t="shared" ca="1" si="181"/>
        <v>0</v>
      </c>
      <c r="DY128" s="8"/>
      <c r="DZ128" s="11">
        <f t="shared" ca="1" si="306"/>
        <v>0</v>
      </c>
      <c r="EA128" s="11">
        <f t="shared" ca="1" si="307"/>
        <v>0</v>
      </c>
      <c r="EB128" s="11">
        <f t="shared" ca="1" si="308"/>
        <v>0</v>
      </c>
      <c r="EC128" s="11">
        <f t="shared" ca="1" si="309"/>
        <v>0</v>
      </c>
      <c r="ED128" s="11">
        <f t="shared" ca="1" si="310"/>
        <v>0</v>
      </c>
      <c r="EE128" s="11">
        <f t="shared" ca="1" si="311"/>
        <v>0</v>
      </c>
      <c r="EF128" s="11">
        <f t="shared" ca="1" si="312"/>
        <v>0</v>
      </c>
      <c r="EG128" s="11">
        <f t="shared" ca="1" si="313"/>
        <v>0</v>
      </c>
      <c r="EH128" s="11">
        <f t="shared" ca="1" si="314"/>
        <v>0</v>
      </c>
      <c r="EI128" s="11">
        <f t="shared" ca="1" si="315"/>
        <v>0</v>
      </c>
      <c r="EJ128" s="11">
        <f t="shared" ca="1" si="316"/>
        <v>0</v>
      </c>
      <c r="EK128" s="11">
        <f t="shared" ca="1" si="317"/>
        <v>0</v>
      </c>
      <c r="EL128" s="11">
        <f t="shared" ca="1" si="318"/>
        <v>0</v>
      </c>
      <c r="EM128" s="11">
        <f t="shared" ca="1" si="319"/>
        <v>0</v>
      </c>
      <c r="EN128" s="11">
        <f t="shared" ca="1" si="320"/>
        <v>0</v>
      </c>
      <c r="EO128" s="11">
        <f t="shared" ca="1" si="321"/>
        <v>0</v>
      </c>
      <c r="EP128" s="11">
        <f t="shared" ca="1" si="322"/>
        <v>0</v>
      </c>
      <c r="EQ128" s="11">
        <f t="shared" ca="1" si="323"/>
        <v>0</v>
      </c>
      <c r="ER128" s="11">
        <f t="shared" ca="1" si="324"/>
        <v>0</v>
      </c>
      <c r="ES128" s="11">
        <f t="shared" ca="1" si="325"/>
        <v>0</v>
      </c>
      <c r="ET128" s="11">
        <f t="shared" ca="1" si="326"/>
        <v>0</v>
      </c>
      <c r="EU128" s="11">
        <f t="shared" ca="1" si="327"/>
        <v>0</v>
      </c>
      <c r="EV128" s="11">
        <f t="shared" ca="1" si="328"/>
        <v>0</v>
      </c>
      <c r="EW128" s="11">
        <f t="shared" ca="1" si="329"/>
        <v>0</v>
      </c>
      <c r="EX128" s="11">
        <f t="shared" ca="1" si="330"/>
        <v>0</v>
      </c>
      <c r="EY128" s="11">
        <f t="shared" ca="1" si="331"/>
        <v>0</v>
      </c>
      <c r="EZ128" s="11">
        <f t="shared" ca="1" si="332"/>
        <v>0</v>
      </c>
      <c r="FA128" s="11">
        <f t="shared" ca="1" si="333"/>
        <v>0</v>
      </c>
      <c r="FB128" s="11">
        <f t="shared" ca="1" si="334"/>
        <v>0</v>
      </c>
      <c r="FC128" s="11">
        <f t="shared" ca="1" si="335"/>
        <v>0</v>
      </c>
      <c r="FD128" s="11">
        <f t="shared" ca="1" si="336"/>
        <v>0</v>
      </c>
      <c r="FE128" s="11">
        <f t="shared" ca="1" si="337"/>
        <v>0</v>
      </c>
      <c r="FF128" s="11">
        <f t="shared" ca="1" si="338"/>
        <v>0</v>
      </c>
      <c r="FG128" s="11">
        <f t="shared" ca="1" si="339"/>
        <v>0</v>
      </c>
      <c r="FH128" s="11">
        <f t="shared" ca="1" si="340"/>
        <v>0</v>
      </c>
      <c r="FI128" s="11">
        <f t="shared" ca="1" si="341"/>
        <v>0</v>
      </c>
      <c r="FJ128" s="11">
        <f t="shared" ca="1" si="342"/>
        <v>0</v>
      </c>
      <c r="FK128" s="11">
        <f t="shared" ca="1" si="343"/>
        <v>0</v>
      </c>
      <c r="FL128" s="11">
        <f t="shared" ca="1" si="344"/>
        <v>0</v>
      </c>
      <c r="FM128" s="11">
        <f t="shared" ca="1" si="345"/>
        <v>0</v>
      </c>
      <c r="FN128" s="49">
        <f t="shared" ca="1" si="182"/>
        <v>0</v>
      </c>
      <c r="FO128" s="14"/>
      <c r="FP128" s="37">
        <f t="shared" ca="1" si="346"/>
        <v>0</v>
      </c>
      <c r="FQ128" s="11">
        <f ca="1">IF(AV127&lt;=0,0,IF($C128&lt;=SUM($FP128:FP128),0,IF(EA128+$C128-SUM($FP128:FP128)&gt;AV127+CK128,AV127+CK128-EA128,$C128-SUM($FP128:FP128))))</f>
        <v>0</v>
      </c>
      <c r="FR128" s="11">
        <f ca="1">IF(AW127&lt;=0,0,IF($C128&lt;=SUM($FP128:FQ128),0,IF(EB128+$C128-SUM($FP128:FQ128)&gt;AW127+CL128,AW127+CL128-EB128,$C128-SUM($FP128:FQ128))))</f>
        <v>0</v>
      </c>
      <c r="FS128" s="11">
        <f ca="1">IF(AX127&lt;=0,0,IF($C128&lt;=SUM($FP128:FR128),0,IF(EC128+$C128-SUM($FP128:FR128)&gt;AX127+CM128,AX127+CM128-EC128,$C128-SUM($FP128:FR128))))</f>
        <v>0</v>
      </c>
      <c r="FT128" s="11">
        <f ca="1">IF(AY127&lt;=0,0,IF($C128&lt;=SUM($FP128:FS128),0,IF(ED128+$C128-SUM($FP128:FS128)&gt;AY127+CN128,AY127+CN128-ED128,$C128-SUM($FP128:FS128))))</f>
        <v>0</v>
      </c>
      <c r="FU128" s="11">
        <f ca="1">IF(AZ127&lt;=0,0,IF($C128&lt;=SUM($FP128:FT128),0,IF(EE128+$C128-SUM($FP128:FT128)&gt;AZ127+CO128,AZ127+CO128-EE128,$C128-SUM($FP128:FT128))))</f>
        <v>0</v>
      </c>
      <c r="FV128" s="11">
        <f ca="1">IF(BA127&lt;=0,0,IF($C128&lt;=SUM($FP128:FU128),0,IF(EF128+$C128-SUM($FP128:FU128)&gt;BA127+CP128,BA127+CP128-EF128,$C128-SUM($FP128:FU128))))</f>
        <v>0</v>
      </c>
      <c r="FW128" s="11">
        <f ca="1">IF(BB127&lt;=0,0,IF($C128&lt;=SUM($FP128:FV128),0,IF(EG128+$C128-SUM($FP128:FV128)&gt;BB127+CQ128,BB127+CQ128-EG128,$C128-SUM($FP128:FV128))))</f>
        <v>0</v>
      </c>
      <c r="FX128" s="11">
        <f ca="1">IF(BC127&lt;=0,0,IF($C128&lt;=SUM($FP128:FW128),0,IF(EH128+$C128-SUM($FP128:FW128)&gt;BC127+CR128,BC127+CR128-EH128,$C128-SUM($FP128:FW128))))</f>
        <v>0</v>
      </c>
      <c r="FY128" s="11">
        <f ca="1">IF(BD127&lt;=0,0,IF($C128&lt;=SUM($FP128:FX128),0,IF(EI128+$C128-SUM($FP128:FX128)&gt;BD127+CS128,BD127+CS128-EI128,$C128-SUM($FP128:FX128))))</f>
        <v>0</v>
      </c>
      <c r="FZ128" s="11">
        <f ca="1">IF(BE127&lt;=0,0,IF($C128&lt;=SUM($FP128:FY128),0,IF(EJ128+$C128-SUM($FP128:FY128)&gt;BE127+CT128,BE127+CT128-EJ128,$C128-SUM($FP128:FY128))))</f>
        <v>0</v>
      </c>
      <c r="GA128" s="11">
        <f ca="1">IF(BF127&lt;=0,0,IF($C128&lt;=SUM($FP128:FZ128),0,IF(EK128+$C128-SUM($FP128:FZ128)&gt;BF127+CU128,BF127+CU128-EK128,$C128-SUM($FP128:FZ128))))</f>
        <v>0</v>
      </c>
      <c r="GB128" s="11">
        <f ca="1">IF(BG127&lt;=0,0,IF($C128&lt;=SUM($FP128:GA128),0,IF(EL128+$C128-SUM($FP128:GA128)&gt;BG127+CV128,BG127+CV128-EL128,$C128-SUM($FP128:GA128))))</f>
        <v>0</v>
      </c>
      <c r="GC128" s="11">
        <f ca="1">IF(BH127&lt;=0,0,IF($C128&lt;=SUM($FP128:GB128),0,IF(EM128+$C128-SUM($FP128:GB128)&gt;BH127+CW128,BH127+CW128-EM128,$C128-SUM($FP128:GB128))))</f>
        <v>0</v>
      </c>
      <c r="GD128" s="11">
        <f ca="1">IF(BI127&lt;=0,0,IF($C128&lt;=SUM($FP128:GC128),0,IF(EN128+$C128-SUM($FP128:GC128)&gt;BI127+CX128,BI127+CX128-EN128,$C128-SUM($FP128:GC128))))</f>
        <v>0</v>
      </c>
      <c r="GE128" s="11">
        <f ca="1">IF(BJ127&lt;=0,0,IF($C128&lt;=SUM($FP128:GD128),0,IF(EO128+$C128-SUM($FP128:GD128)&gt;BJ127+CY128,BJ127+CY128-EO128,$C128-SUM($FP128:GD128))))</f>
        <v>0</v>
      </c>
      <c r="GF128" s="11">
        <f ca="1">IF(BK127&lt;=0,0,IF($C128&lt;=SUM($FP128:GE128),0,IF(EP128+$C128-SUM($FP128:GE128)&gt;BK127+CZ128,BK127+CZ128-EP128,$C128-SUM($FP128:GE128))))</f>
        <v>0</v>
      </c>
      <c r="GG128" s="11">
        <f ca="1">IF(BL127&lt;=0,0,IF($C128&lt;=SUM($FP128:GF128),0,IF(EQ128+$C128-SUM($FP128:GF128)&gt;BL127+DA128,BL127+DA128-EQ128,$C128-SUM($FP128:GF128))))</f>
        <v>0</v>
      </c>
      <c r="GH128" s="11">
        <f ca="1">IF(BM127&lt;=0,0,IF($C128&lt;=SUM($FP128:GG128),0,IF(ER128+$C128-SUM($FP128:GG128)&gt;BM127+DB128,BM127+DB128-ER128,$C128-SUM($FP128:GG128))))</f>
        <v>0</v>
      </c>
      <c r="GI128" s="11">
        <f ca="1">IF(BN127&lt;=0,0,IF($C128&lt;=SUM($FP128:GH128),0,IF(ES128+$C128-SUM($FP128:GH128)&gt;BN127+DC128,BN127+DC128-ES128,$C128-SUM($FP128:GH128))))</f>
        <v>0</v>
      </c>
      <c r="GJ128" s="11">
        <f ca="1">IF(BO127&lt;=0,0,IF($C128&lt;=SUM($FP128:GI128),0,IF(ET128+$C128-SUM($FP128:GI128)&gt;BO127+DD128,BO127+DD128-ET128,$C128-SUM($FP128:GI128))))</f>
        <v>0</v>
      </c>
      <c r="GK128" s="11">
        <f ca="1">IF(BP127&lt;=0,0,IF($C128&lt;=SUM($FP128:GJ128),0,IF(EU128+$C128-SUM($FP128:GJ128)&gt;BP127+DE128,BP127+DE128-EU128,$C128-SUM($FP128:GJ128))))</f>
        <v>0</v>
      </c>
      <c r="GL128" s="11">
        <f ca="1">IF(BQ127&lt;=0,0,IF($C128&lt;=SUM($FP128:GK128),0,IF(EV128+$C128-SUM($FP128:GK128)&gt;BQ127+DF128,BQ127+DF128-EV128,$C128-SUM($FP128:GK128))))</f>
        <v>0</v>
      </c>
      <c r="GM128" s="11">
        <f ca="1">IF(BR127&lt;=0,0,IF($C128&lt;=SUM($FP128:GL128),0,IF(EW128+$C128-SUM($FP128:GL128)&gt;BR127+DG128,BR127+DG128-EW128,$C128-SUM($FP128:GL128))))</f>
        <v>0</v>
      </c>
      <c r="GN128" s="11">
        <f ca="1">IF(BS127&lt;=0,0,IF($C128&lt;=SUM($FP128:GM128),0,IF(EX128+$C128-SUM($FP128:GM128)&gt;BS127+DH128,BS127+DH128-EX128,$C128-SUM($FP128:GM128))))</f>
        <v>0</v>
      </c>
      <c r="GO128" s="11">
        <f ca="1">IF(BT127&lt;=0,0,IF($C128&lt;=SUM($FP128:GN128),0,IF(EY128+$C128-SUM($FP128:GN128)&gt;BT127+DI128,BT127+DI128-EY128,$C128-SUM($FP128:GN128))))</f>
        <v>0</v>
      </c>
      <c r="GP128" s="11">
        <f ca="1">IF(BU127&lt;=0,0,IF($C128&lt;=SUM($FP128:GO128),0,IF(EZ128+$C128-SUM($FP128:GO128)&gt;BU127+DJ128,BU127+DJ128-EZ128,$C128-SUM($FP128:GO128))))</f>
        <v>0</v>
      </c>
      <c r="GQ128" s="11">
        <f ca="1">IF(BV127&lt;=0,0,IF($C128&lt;=SUM($FP128:GP128),0,IF(FA128+$C128-SUM($FP128:GP128)&gt;BV127+DK128,BV127+DK128-FA128,$C128-SUM($FP128:GP128))))</f>
        <v>0</v>
      </c>
      <c r="GR128" s="11">
        <f ca="1">IF(BW127&lt;=0,0,IF($C128&lt;=SUM($FP128:GQ128),0,IF(FB128+$C128-SUM($FP128:GQ128)&gt;BW127+DL128,BW127+DL128-FB128,$C128-SUM($FP128:GQ128))))</f>
        <v>0</v>
      </c>
      <c r="GS128" s="11">
        <f ca="1">IF(BX127&lt;=0,0,IF($C128&lt;=SUM($FP128:GR128),0,IF(FC128+$C128-SUM($FP128:GR128)&gt;BX127+DM128,BX127+DM128-FC128,$C128-SUM($FP128:GR128))))</f>
        <v>0</v>
      </c>
      <c r="GT128" s="11">
        <f ca="1">IF(BY127&lt;=0,0,IF($C128&lt;=SUM($FP128:GS128),0,IF(FD128+$C128-SUM($FP128:GS128)&gt;BY127+DN128,BY127+DN128-FD128,$C128-SUM($FP128:GS128))))</f>
        <v>0</v>
      </c>
      <c r="GU128" s="11">
        <f ca="1">IF(BZ127&lt;=0,0,IF($C128&lt;=SUM($FP128:GT128),0,IF(FE128+$C128-SUM($FP128:GT128)&gt;BZ127+DO128,BZ127+DO128-FE128,$C128-SUM($FP128:GT128))))</f>
        <v>0</v>
      </c>
      <c r="GV128" s="11">
        <f ca="1">IF(CA127&lt;=0,0,IF($C128&lt;=SUM($FP128:GU128),0,IF(FF128+$C128-SUM($FP128:GU128)&gt;CA127+DP128,CA127+DP128-FF128,$C128-SUM($FP128:GU128))))</f>
        <v>0</v>
      </c>
      <c r="GW128" s="11">
        <f ca="1">IF(CB127&lt;=0,0,IF($C128&lt;=SUM($FP128:GV128),0,IF(FG128+$C128-SUM($FP128:GV128)&gt;CB127+DQ128,CB127+DQ128-FG128,$C128-SUM($FP128:GV128))))</f>
        <v>0</v>
      </c>
      <c r="GX128" s="11">
        <f ca="1">IF(CC127&lt;=0,0,IF($C128&lt;=SUM($FP128:GW128),0,IF(FH128+$C128-SUM($FP128:GW128)&gt;CC127+DR128,CC127+DR128-FH128,$C128-SUM($FP128:GW128))))</f>
        <v>0</v>
      </c>
      <c r="GY128" s="11">
        <f ca="1">IF(CD127&lt;=0,0,IF($C128&lt;=SUM($FP128:GX128),0,IF(FI128+$C128-SUM($FP128:GX128)&gt;CD127+DS128,CD127+DS128-FI128,$C128-SUM($FP128:GX128))))</f>
        <v>0</v>
      </c>
      <c r="GZ128" s="11">
        <f ca="1">IF(CE127&lt;=0,0,IF($C128&lt;=SUM($FP128:GY128),0,IF(FJ128+$C128-SUM($FP128:GY128)&gt;CE127+DT128,CE127+DT128-FJ128,$C128-SUM($FP128:GY128))))</f>
        <v>0</v>
      </c>
      <c r="HA128" s="11">
        <f ca="1">IF(CF127&lt;=0,0,IF($C128&lt;=SUM($FP128:GZ128),0,IF(FK128+$C128-SUM($FP128:GZ128)&gt;CF127+DU128,CF127+DU128-FK128,$C128-SUM($FP128:GZ128))))</f>
        <v>0</v>
      </c>
      <c r="HB128" s="11">
        <f ca="1">IF(CG127&lt;=0,0,IF($C128&lt;=SUM($FP128:HA128),0,IF(FL128+$C128-SUM($FP128:HA128)&gt;CG127+DV128,CG127+DV128-FL128,$C128-SUM($FP128:HA128))))</f>
        <v>0</v>
      </c>
      <c r="HC128" s="11">
        <f ca="1">IF(CH127&lt;=0,0,IF($C128&lt;=SUM($FP128:HB128),0,IF(FM128+$C128-SUM($FP128:HB128)&gt;CH127+DW128,CH127+DW128-FM128,$C128-SUM($FP128:HB128))))</f>
        <v>0</v>
      </c>
    </row>
    <row r="129" spans="1:211" ht="11" customHeight="1" x14ac:dyDescent="0.15">
      <c r="A129" s="12" t="str">
        <f t="shared" ca="1" si="183"/>
        <v/>
      </c>
      <c r="B129" s="6" t="e">
        <f t="shared" ca="1" si="184"/>
        <v>#N/A</v>
      </c>
      <c r="C129" s="50" t="str">
        <f ca="1">IF(A129="","",IF(snowball,IF(($E$5-FN129)&lt;0,0,$E$5-FN129),0)+D129)</f>
        <v/>
      </c>
      <c r="D129" s="38"/>
      <c r="E129" s="11">
        <f t="shared" ca="1" si="185"/>
        <v>0</v>
      </c>
      <c r="F129" s="11">
        <f t="shared" ca="1" si="186"/>
        <v>0</v>
      </c>
      <c r="G129" s="11">
        <f t="shared" ca="1" si="187"/>
        <v>0</v>
      </c>
      <c r="H129" s="11">
        <f t="shared" ca="1" si="188"/>
        <v>0</v>
      </c>
      <c r="I129" s="11">
        <f t="shared" ca="1" si="189"/>
        <v>0</v>
      </c>
      <c r="J129" s="11">
        <f t="shared" ca="1" si="190"/>
        <v>0</v>
      </c>
      <c r="K129" s="11">
        <f t="shared" ca="1" si="191"/>
        <v>0</v>
      </c>
      <c r="L129" s="11">
        <f t="shared" ca="1" si="192"/>
        <v>0</v>
      </c>
      <c r="M129" s="11">
        <f t="shared" ca="1" si="193"/>
        <v>0</v>
      </c>
      <c r="N129" s="11">
        <f t="shared" ca="1" si="194"/>
        <v>0</v>
      </c>
      <c r="O129" s="11">
        <f t="shared" ca="1" si="195"/>
        <v>0</v>
      </c>
      <c r="P129" s="11">
        <f t="shared" ca="1" si="196"/>
        <v>0</v>
      </c>
      <c r="Q129" s="11">
        <f t="shared" ca="1" si="197"/>
        <v>0</v>
      </c>
      <c r="R129" s="11">
        <f t="shared" ca="1" si="198"/>
        <v>0</v>
      </c>
      <c r="S129" s="11">
        <f t="shared" ca="1" si="199"/>
        <v>0</v>
      </c>
      <c r="T129" s="11">
        <f t="shared" ca="1" si="200"/>
        <v>0</v>
      </c>
      <c r="U129" s="11">
        <f t="shared" ca="1" si="201"/>
        <v>0</v>
      </c>
      <c r="V129" s="11">
        <f t="shared" ca="1" si="202"/>
        <v>0</v>
      </c>
      <c r="W129" s="11">
        <f t="shared" ca="1" si="203"/>
        <v>0</v>
      </c>
      <c r="X129" s="11">
        <f t="shared" ca="1" si="204"/>
        <v>0</v>
      </c>
      <c r="Y129" s="11">
        <f t="shared" ca="1" si="205"/>
        <v>0</v>
      </c>
      <c r="Z129" s="11">
        <f t="shared" ca="1" si="206"/>
        <v>0</v>
      </c>
      <c r="AA129" s="11">
        <f t="shared" ca="1" si="207"/>
        <v>0</v>
      </c>
      <c r="AB129" s="11">
        <f t="shared" ca="1" si="208"/>
        <v>0</v>
      </c>
      <c r="AC129" s="11">
        <f t="shared" ca="1" si="209"/>
        <v>0</v>
      </c>
      <c r="AD129" s="11">
        <f t="shared" ca="1" si="210"/>
        <v>0</v>
      </c>
      <c r="AE129" s="11">
        <f t="shared" ca="1" si="211"/>
        <v>0</v>
      </c>
      <c r="AF129" s="11">
        <f t="shared" ca="1" si="212"/>
        <v>0</v>
      </c>
      <c r="AG129" s="11">
        <f t="shared" ca="1" si="213"/>
        <v>0</v>
      </c>
      <c r="AH129" s="11">
        <f t="shared" ca="1" si="214"/>
        <v>0</v>
      </c>
      <c r="AI129" s="11">
        <f t="shared" ca="1" si="215"/>
        <v>0</v>
      </c>
      <c r="AJ129" s="11">
        <f t="shared" ca="1" si="216"/>
        <v>0</v>
      </c>
      <c r="AK129" s="11">
        <f t="shared" ca="1" si="217"/>
        <v>0</v>
      </c>
      <c r="AL129" s="11">
        <f t="shared" ca="1" si="218"/>
        <v>0</v>
      </c>
      <c r="AM129" s="11">
        <f t="shared" ca="1" si="219"/>
        <v>0</v>
      </c>
      <c r="AN129" s="11">
        <f t="shared" ca="1" si="220"/>
        <v>0</v>
      </c>
      <c r="AO129" s="11">
        <f t="shared" ca="1" si="221"/>
        <v>0</v>
      </c>
      <c r="AP129" s="11">
        <f t="shared" ca="1" si="222"/>
        <v>0</v>
      </c>
      <c r="AQ129" s="11">
        <f t="shared" ca="1" si="223"/>
        <v>0</v>
      </c>
      <c r="AR129" s="11">
        <f t="shared" ca="1" si="224"/>
        <v>0</v>
      </c>
      <c r="AS129" s="35"/>
      <c r="AT129" s="11">
        <f t="shared" ca="1" si="225"/>
        <v>0</v>
      </c>
      <c r="AU129" s="11">
        <f t="shared" ca="1" si="226"/>
        <v>0</v>
      </c>
      <c r="AV129" s="11">
        <f t="shared" ca="1" si="227"/>
        <v>0</v>
      </c>
      <c r="AW129" s="11">
        <f t="shared" ca="1" si="228"/>
        <v>0</v>
      </c>
      <c r="AX129" s="11">
        <f t="shared" ca="1" si="229"/>
        <v>0</v>
      </c>
      <c r="AY129" s="11">
        <f t="shared" ca="1" si="230"/>
        <v>0</v>
      </c>
      <c r="AZ129" s="11">
        <f t="shared" ca="1" si="231"/>
        <v>0</v>
      </c>
      <c r="BA129" s="11">
        <f t="shared" ca="1" si="232"/>
        <v>0</v>
      </c>
      <c r="BB129" s="11">
        <f t="shared" ca="1" si="233"/>
        <v>0</v>
      </c>
      <c r="BC129" s="11">
        <f t="shared" ca="1" si="234"/>
        <v>0</v>
      </c>
      <c r="BD129" s="11">
        <f t="shared" ca="1" si="235"/>
        <v>0</v>
      </c>
      <c r="BE129" s="11">
        <f t="shared" ca="1" si="236"/>
        <v>0</v>
      </c>
      <c r="BF129" s="11">
        <f t="shared" ca="1" si="237"/>
        <v>0</v>
      </c>
      <c r="BG129" s="11">
        <f t="shared" ca="1" si="238"/>
        <v>0</v>
      </c>
      <c r="BH129" s="11">
        <f t="shared" ca="1" si="239"/>
        <v>0</v>
      </c>
      <c r="BI129" s="11">
        <f t="shared" ca="1" si="240"/>
        <v>0</v>
      </c>
      <c r="BJ129" s="11">
        <f t="shared" ca="1" si="241"/>
        <v>0</v>
      </c>
      <c r="BK129" s="11">
        <f t="shared" ca="1" si="242"/>
        <v>0</v>
      </c>
      <c r="BL129" s="11">
        <f t="shared" ca="1" si="243"/>
        <v>0</v>
      </c>
      <c r="BM129" s="11">
        <f t="shared" ca="1" si="244"/>
        <v>0</v>
      </c>
      <c r="BN129" s="11">
        <f t="shared" ca="1" si="245"/>
        <v>0</v>
      </c>
      <c r="BO129" s="11">
        <f t="shared" ca="1" si="246"/>
        <v>0</v>
      </c>
      <c r="BP129" s="11">
        <f t="shared" ca="1" si="247"/>
        <v>0</v>
      </c>
      <c r="BQ129" s="11">
        <f t="shared" ca="1" si="248"/>
        <v>0</v>
      </c>
      <c r="BR129" s="11">
        <f t="shared" ca="1" si="249"/>
        <v>0</v>
      </c>
      <c r="BS129" s="11">
        <f t="shared" ca="1" si="250"/>
        <v>0</v>
      </c>
      <c r="BT129" s="11">
        <f t="shared" ca="1" si="251"/>
        <v>0</v>
      </c>
      <c r="BU129" s="11">
        <f t="shared" ca="1" si="252"/>
        <v>0</v>
      </c>
      <c r="BV129" s="11">
        <f t="shared" ca="1" si="253"/>
        <v>0</v>
      </c>
      <c r="BW129" s="11">
        <f t="shared" ca="1" si="254"/>
        <v>0</v>
      </c>
      <c r="BX129" s="11">
        <f t="shared" ca="1" si="255"/>
        <v>0</v>
      </c>
      <c r="BY129" s="11">
        <f t="shared" ca="1" si="256"/>
        <v>0</v>
      </c>
      <c r="BZ129" s="11">
        <f t="shared" ca="1" si="257"/>
        <v>0</v>
      </c>
      <c r="CA129" s="11">
        <f t="shared" ca="1" si="258"/>
        <v>0</v>
      </c>
      <c r="CB129" s="11">
        <f t="shared" ca="1" si="259"/>
        <v>0</v>
      </c>
      <c r="CC129" s="11">
        <f t="shared" ca="1" si="260"/>
        <v>0</v>
      </c>
      <c r="CD129" s="11">
        <f t="shared" ca="1" si="261"/>
        <v>0</v>
      </c>
      <c r="CE129" s="11">
        <f t="shared" ca="1" si="262"/>
        <v>0</v>
      </c>
      <c r="CF129" s="11">
        <f t="shared" ca="1" si="263"/>
        <v>0</v>
      </c>
      <c r="CG129" s="11">
        <f t="shared" ca="1" si="264"/>
        <v>0</v>
      </c>
      <c r="CH129" s="11">
        <f t="shared" ca="1" si="265"/>
        <v>0</v>
      </c>
      <c r="CI129" s="3"/>
      <c r="CJ129" s="11">
        <f t="shared" ca="1" si="266"/>
        <v>0</v>
      </c>
      <c r="CK129" s="11">
        <f t="shared" ca="1" si="267"/>
        <v>0</v>
      </c>
      <c r="CL129" s="11">
        <f t="shared" ca="1" si="268"/>
        <v>0</v>
      </c>
      <c r="CM129" s="11">
        <f t="shared" ca="1" si="269"/>
        <v>0</v>
      </c>
      <c r="CN129" s="11">
        <f t="shared" ca="1" si="270"/>
        <v>0</v>
      </c>
      <c r="CO129" s="11">
        <f t="shared" ca="1" si="271"/>
        <v>0</v>
      </c>
      <c r="CP129" s="11">
        <f t="shared" ca="1" si="272"/>
        <v>0</v>
      </c>
      <c r="CQ129" s="11">
        <f t="shared" ca="1" si="273"/>
        <v>0</v>
      </c>
      <c r="CR129" s="11">
        <f t="shared" ca="1" si="274"/>
        <v>0</v>
      </c>
      <c r="CS129" s="11">
        <f t="shared" ca="1" si="275"/>
        <v>0</v>
      </c>
      <c r="CT129" s="11">
        <f t="shared" ca="1" si="276"/>
        <v>0</v>
      </c>
      <c r="CU129" s="11">
        <f t="shared" ca="1" si="277"/>
        <v>0</v>
      </c>
      <c r="CV129" s="11">
        <f t="shared" ca="1" si="278"/>
        <v>0</v>
      </c>
      <c r="CW129" s="11">
        <f t="shared" ca="1" si="279"/>
        <v>0</v>
      </c>
      <c r="CX129" s="11">
        <f t="shared" ca="1" si="280"/>
        <v>0</v>
      </c>
      <c r="CY129" s="11">
        <f t="shared" ca="1" si="281"/>
        <v>0</v>
      </c>
      <c r="CZ129" s="11">
        <f t="shared" ca="1" si="282"/>
        <v>0</v>
      </c>
      <c r="DA129" s="11">
        <f t="shared" ca="1" si="283"/>
        <v>0</v>
      </c>
      <c r="DB129" s="11">
        <f t="shared" ca="1" si="284"/>
        <v>0</v>
      </c>
      <c r="DC129" s="11">
        <f t="shared" ca="1" si="285"/>
        <v>0</v>
      </c>
      <c r="DD129" s="11">
        <f t="shared" ca="1" si="286"/>
        <v>0</v>
      </c>
      <c r="DE129" s="11">
        <f t="shared" ca="1" si="287"/>
        <v>0</v>
      </c>
      <c r="DF129" s="11">
        <f t="shared" ca="1" si="288"/>
        <v>0</v>
      </c>
      <c r="DG129" s="11">
        <f t="shared" ca="1" si="289"/>
        <v>0</v>
      </c>
      <c r="DH129" s="11">
        <f t="shared" ca="1" si="290"/>
        <v>0</v>
      </c>
      <c r="DI129" s="11">
        <f t="shared" ca="1" si="291"/>
        <v>0</v>
      </c>
      <c r="DJ129" s="11">
        <f t="shared" ca="1" si="292"/>
        <v>0</v>
      </c>
      <c r="DK129" s="11">
        <f t="shared" ca="1" si="293"/>
        <v>0</v>
      </c>
      <c r="DL129" s="11">
        <f t="shared" ca="1" si="294"/>
        <v>0</v>
      </c>
      <c r="DM129" s="11">
        <f t="shared" ca="1" si="295"/>
        <v>0</v>
      </c>
      <c r="DN129" s="11">
        <f t="shared" ca="1" si="296"/>
        <v>0</v>
      </c>
      <c r="DO129" s="11">
        <f t="shared" ca="1" si="297"/>
        <v>0</v>
      </c>
      <c r="DP129" s="11">
        <f t="shared" ca="1" si="298"/>
        <v>0</v>
      </c>
      <c r="DQ129" s="11">
        <f t="shared" ca="1" si="299"/>
        <v>0</v>
      </c>
      <c r="DR129" s="11">
        <f t="shared" ca="1" si="300"/>
        <v>0</v>
      </c>
      <c r="DS129" s="11">
        <f t="shared" ca="1" si="301"/>
        <v>0</v>
      </c>
      <c r="DT129" s="11">
        <f t="shared" ca="1" si="302"/>
        <v>0</v>
      </c>
      <c r="DU129" s="11">
        <f t="shared" ca="1" si="303"/>
        <v>0</v>
      </c>
      <c r="DV129" s="11">
        <f t="shared" ca="1" si="304"/>
        <v>0</v>
      </c>
      <c r="DW129" s="11">
        <f t="shared" ca="1" si="305"/>
        <v>0</v>
      </c>
      <c r="DX129" s="49">
        <f t="shared" ca="1" si="181"/>
        <v>0</v>
      </c>
      <c r="DY129" s="8"/>
      <c r="DZ129" s="11">
        <f t="shared" ca="1" si="306"/>
        <v>0</v>
      </c>
      <c r="EA129" s="11">
        <f t="shared" ca="1" si="307"/>
        <v>0</v>
      </c>
      <c r="EB129" s="11">
        <f t="shared" ca="1" si="308"/>
        <v>0</v>
      </c>
      <c r="EC129" s="11">
        <f t="shared" ca="1" si="309"/>
        <v>0</v>
      </c>
      <c r="ED129" s="11">
        <f t="shared" ca="1" si="310"/>
        <v>0</v>
      </c>
      <c r="EE129" s="11">
        <f t="shared" ca="1" si="311"/>
        <v>0</v>
      </c>
      <c r="EF129" s="11">
        <f t="shared" ca="1" si="312"/>
        <v>0</v>
      </c>
      <c r="EG129" s="11">
        <f t="shared" ca="1" si="313"/>
        <v>0</v>
      </c>
      <c r="EH129" s="11">
        <f t="shared" ca="1" si="314"/>
        <v>0</v>
      </c>
      <c r="EI129" s="11">
        <f t="shared" ca="1" si="315"/>
        <v>0</v>
      </c>
      <c r="EJ129" s="11">
        <f t="shared" ca="1" si="316"/>
        <v>0</v>
      </c>
      <c r="EK129" s="11">
        <f t="shared" ca="1" si="317"/>
        <v>0</v>
      </c>
      <c r="EL129" s="11">
        <f t="shared" ca="1" si="318"/>
        <v>0</v>
      </c>
      <c r="EM129" s="11">
        <f t="shared" ca="1" si="319"/>
        <v>0</v>
      </c>
      <c r="EN129" s="11">
        <f t="shared" ca="1" si="320"/>
        <v>0</v>
      </c>
      <c r="EO129" s="11">
        <f t="shared" ca="1" si="321"/>
        <v>0</v>
      </c>
      <c r="EP129" s="11">
        <f t="shared" ca="1" si="322"/>
        <v>0</v>
      </c>
      <c r="EQ129" s="11">
        <f t="shared" ca="1" si="323"/>
        <v>0</v>
      </c>
      <c r="ER129" s="11">
        <f t="shared" ca="1" si="324"/>
        <v>0</v>
      </c>
      <c r="ES129" s="11">
        <f t="shared" ca="1" si="325"/>
        <v>0</v>
      </c>
      <c r="ET129" s="11">
        <f t="shared" ca="1" si="326"/>
        <v>0</v>
      </c>
      <c r="EU129" s="11">
        <f t="shared" ca="1" si="327"/>
        <v>0</v>
      </c>
      <c r="EV129" s="11">
        <f t="shared" ca="1" si="328"/>
        <v>0</v>
      </c>
      <c r="EW129" s="11">
        <f t="shared" ca="1" si="329"/>
        <v>0</v>
      </c>
      <c r="EX129" s="11">
        <f t="shared" ca="1" si="330"/>
        <v>0</v>
      </c>
      <c r="EY129" s="11">
        <f t="shared" ca="1" si="331"/>
        <v>0</v>
      </c>
      <c r="EZ129" s="11">
        <f t="shared" ca="1" si="332"/>
        <v>0</v>
      </c>
      <c r="FA129" s="11">
        <f t="shared" ca="1" si="333"/>
        <v>0</v>
      </c>
      <c r="FB129" s="11">
        <f t="shared" ca="1" si="334"/>
        <v>0</v>
      </c>
      <c r="FC129" s="11">
        <f t="shared" ca="1" si="335"/>
        <v>0</v>
      </c>
      <c r="FD129" s="11">
        <f t="shared" ca="1" si="336"/>
        <v>0</v>
      </c>
      <c r="FE129" s="11">
        <f t="shared" ca="1" si="337"/>
        <v>0</v>
      </c>
      <c r="FF129" s="11">
        <f t="shared" ca="1" si="338"/>
        <v>0</v>
      </c>
      <c r="FG129" s="11">
        <f t="shared" ca="1" si="339"/>
        <v>0</v>
      </c>
      <c r="FH129" s="11">
        <f t="shared" ca="1" si="340"/>
        <v>0</v>
      </c>
      <c r="FI129" s="11">
        <f t="shared" ca="1" si="341"/>
        <v>0</v>
      </c>
      <c r="FJ129" s="11">
        <f t="shared" ca="1" si="342"/>
        <v>0</v>
      </c>
      <c r="FK129" s="11">
        <f t="shared" ca="1" si="343"/>
        <v>0</v>
      </c>
      <c r="FL129" s="11">
        <f t="shared" ca="1" si="344"/>
        <v>0</v>
      </c>
      <c r="FM129" s="11">
        <f t="shared" ca="1" si="345"/>
        <v>0</v>
      </c>
      <c r="FN129" s="49">
        <f t="shared" ca="1" si="182"/>
        <v>0</v>
      </c>
      <c r="FO129" s="14"/>
      <c r="FP129" s="37">
        <f t="shared" ca="1" si="346"/>
        <v>0</v>
      </c>
      <c r="FQ129" s="11">
        <f ca="1">IF(AV128&lt;=0,0,IF($C129&lt;=SUM($FP129:FP129),0,IF(EA129+$C129-SUM($FP129:FP129)&gt;AV128+CK129,AV128+CK129-EA129,$C129-SUM($FP129:FP129))))</f>
        <v>0</v>
      </c>
      <c r="FR129" s="11">
        <f ca="1">IF(AW128&lt;=0,0,IF($C129&lt;=SUM($FP129:FQ129),0,IF(EB129+$C129-SUM($FP129:FQ129)&gt;AW128+CL129,AW128+CL129-EB129,$C129-SUM($FP129:FQ129))))</f>
        <v>0</v>
      </c>
      <c r="FS129" s="11">
        <f ca="1">IF(AX128&lt;=0,0,IF($C129&lt;=SUM($FP129:FR129),0,IF(EC129+$C129-SUM($FP129:FR129)&gt;AX128+CM129,AX128+CM129-EC129,$C129-SUM($FP129:FR129))))</f>
        <v>0</v>
      </c>
      <c r="FT129" s="11">
        <f ca="1">IF(AY128&lt;=0,0,IF($C129&lt;=SUM($FP129:FS129),0,IF(ED129+$C129-SUM($FP129:FS129)&gt;AY128+CN129,AY128+CN129-ED129,$C129-SUM($FP129:FS129))))</f>
        <v>0</v>
      </c>
      <c r="FU129" s="11">
        <f ca="1">IF(AZ128&lt;=0,0,IF($C129&lt;=SUM($FP129:FT129),0,IF(EE129+$C129-SUM($FP129:FT129)&gt;AZ128+CO129,AZ128+CO129-EE129,$C129-SUM($FP129:FT129))))</f>
        <v>0</v>
      </c>
      <c r="FV129" s="11">
        <f ca="1">IF(BA128&lt;=0,0,IF($C129&lt;=SUM($FP129:FU129),0,IF(EF129+$C129-SUM($FP129:FU129)&gt;BA128+CP129,BA128+CP129-EF129,$C129-SUM($FP129:FU129))))</f>
        <v>0</v>
      </c>
      <c r="FW129" s="11">
        <f ca="1">IF(BB128&lt;=0,0,IF($C129&lt;=SUM($FP129:FV129),0,IF(EG129+$C129-SUM($FP129:FV129)&gt;BB128+CQ129,BB128+CQ129-EG129,$C129-SUM($FP129:FV129))))</f>
        <v>0</v>
      </c>
      <c r="FX129" s="11">
        <f ca="1">IF(BC128&lt;=0,0,IF($C129&lt;=SUM($FP129:FW129),0,IF(EH129+$C129-SUM($FP129:FW129)&gt;BC128+CR129,BC128+CR129-EH129,$C129-SUM($FP129:FW129))))</f>
        <v>0</v>
      </c>
      <c r="FY129" s="11">
        <f ca="1">IF(BD128&lt;=0,0,IF($C129&lt;=SUM($FP129:FX129),0,IF(EI129+$C129-SUM($FP129:FX129)&gt;BD128+CS129,BD128+CS129-EI129,$C129-SUM($FP129:FX129))))</f>
        <v>0</v>
      </c>
      <c r="FZ129" s="11">
        <f ca="1">IF(BE128&lt;=0,0,IF($C129&lt;=SUM($FP129:FY129),0,IF(EJ129+$C129-SUM($FP129:FY129)&gt;BE128+CT129,BE128+CT129-EJ129,$C129-SUM($FP129:FY129))))</f>
        <v>0</v>
      </c>
      <c r="GA129" s="11">
        <f ca="1">IF(BF128&lt;=0,0,IF($C129&lt;=SUM($FP129:FZ129),0,IF(EK129+$C129-SUM($FP129:FZ129)&gt;BF128+CU129,BF128+CU129-EK129,$C129-SUM($FP129:FZ129))))</f>
        <v>0</v>
      </c>
      <c r="GB129" s="11">
        <f ca="1">IF(BG128&lt;=0,0,IF($C129&lt;=SUM($FP129:GA129),0,IF(EL129+$C129-SUM($FP129:GA129)&gt;BG128+CV129,BG128+CV129-EL129,$C129-SUM($FP129:GA129))))</f>
        <v>0</v>
      </c>
      <c r="GC129" s="11">
        <f ca="1">IF(BH128&lt;=0,0,IF($C129&lt;=SUM($FP129:GB129),0,IF(EM129+$C129-SUM($FP129:GB129)&gt;BH128+CW129,BH128+CW129-EM129,$C129-SUM($FP129:GB129))))</f>
        <v>0</v>
      </c>
      <c r="GD129" s="11">
        <f ca="1">IF(BI128&lt;=0,0,IF($C129&lt;=SUM($FP129:GC129),0,IF(EN129+$C129-SUM($FP129:GC129)&gt;BI128+CX129,BI128+CX129-EN129,$C129-SUM($FP129:GC129))))</f>
        <v>0</v>
      </c>
      <c r="GE129" s="11">
        <f ca="1">IF(BJ128&lt;=0,0,IF($C129&lt;=SUM($FP129:GD129),0,IF(EO129+$C129-SUM($FP129:GD129)&gt;BJ128+CY129,BJ128+CY129-EO129,$C129-SUM($FP129:GD129))))</f>
        <v>0</v>
      </c>
      <c r="GF129" s="11">
        <f ca="1">IF(BK128&lt;=0,0,IF($C129&lt;=SUM($FP129:GE129),0,IF(EP129+$C129-SUM($FP129:GE129)&gt;BK128+CZ129,BK128+CZ129-EP129,$C129-SUM($FP129:GE129))))</f>
        <v>0</v>
      </c>
      <c r="GG129" s="11">
        <f ca="1">IF(BL128&lt;=0,0,IF($C129&lt;=SUM($FP129:GF129),0,IF(EQ129+$C129-SUM($FP129:GF129)&gt;BL128+DA129,BL128+DA129-EQ129,$C129-SUM($FP129:GF129))))</f>
        <v>0</v>
      </c>
      <c r="GH129" s="11">
        <f ca="1">IF(BM128&lt;=0,0,IF($C129&lt;=SUM($FP129:GG129),0,IF(ER129+$C129-SUM($FP129:GG129)&gt;BM128+DB129,BM128+DB129-ER129,$C129-SUM($FP129:GG129))))</f>
        <v>0</v>
      </c>
      <c r="GI129" s="11">
        <f ca="1">IF(BN128&lt;=0,0,IF($C129&lt;=SUM($FP129:GH129),0,IF(ES129+$C129-SUM($FP129:GH129)&gt;BN128+DC129,BN128+DC129-ES129,$C129-SUM($FP129:GH129))))</f>
        <v>0</v>
      </c>
      <c r="GJ129" s="11">
        <f ca="1">IF(BO128&lt;=0,0,IF($C129&lt;=SUM($FP129:GI129),0,IF(ET129+$C129-SUM($FP129:GI129)&gt;BO128+DD129,BO128+DD129-ET129,$C129-SUM($FP129:GI129))))</f>
        <v>0</v>
      </c>
      <c r="GK129" s="11">
        <f ca="1">IF(BP128&lt;=0,0,IF($C129&lt;=SUM($FP129:GJ129),0,IF(EU129+$C129-SUM($FP129:GJ129)&gt;BP128+DE129,BP128+DE129-EU129,$C129-SUM($FP129:GJ129))))</f>
        <v>0</v>
      </c>
      <c r="GL129" s="11">
        <f ca="1">IF(BQ128&lt;=0,0,IF($C129&lt;=SUM($FP129:GK129),0,IF(EV129+$C129-SUM($FP129:GK129)&gt;BQ128+DF129,BQ128+DF129-EV129,$C129-SUM($FP129:GK129))))</f>
        <v>0</v>
      </c>
      <c r="GM129" s="11">
        <f ca="1">IF(BR128&lt;=0,0,IF($C129&lt;=SUM($FP129:GL129),0,IF(EW129+$C129-SUM($FP129:GL129)&gt;BR128+DG129,BR128+DG129-EW129,$C129-SUM($FP129:GL129))))</f>
        <v>0</v>
      </c>
      <c r="GN129" s="11">
        <f ca="1">IF(BS128&lt;=0,0,IF($C129&lt;=SUM($FP129:GM129),0,IF(EX129+$C129-SUM($FP129:GM129)&gt;BS128+DH129,BS128+DH129-EX129,$C129-SUM($FP129:GM129))))</f>
        <v>0</v>
      </c>
      <c r="GO129" s="11">
        <f ca="1">IF(BT128&lt;=0,0,IF($C129&lt;=SUM($FP129:GN129),0,IF(EY129+$C129-SUM($FP129:GN129)&gt;BT128+DI129,BT128+DI129-EY129,$C129-SUM($FP129:GN129))))</f>
        <v>0</v>
      </c>
      <c r="GP129" s="11">
        <f ca="1">IF(BU128&lt;=0,0,IF($C129&lt;=SUM($FP129:GO129),0,IF(EZ129+$C129-SUM($FP129:GO129)&gt;BU128+DJ129,BU128+DJ129-EZ129,$C129-SUM($FP129:GO129))))</f>
        <v>0</v>
      </c>
      <c r="GQ129" s="11">
        <f ca="1">IF(BV128&lt;=0,0,IF($C129&lt;=SUM($FP129:GP129),0,IF(FA129+$C129-SUM($FP129:GP129)&gt;BV128+DK129,BV128+DK129-FA129,$C129-SUM($FP129:GP129))))</f>
        <v>0</v>
      </c>
      <c r="GR129" s="11">
        <f ca="1">IF(BW128&lt;=0,0,IF($C129&lt;=SUM($FP129:GQ129),0,IF(FB129+$C129-SUM($FP129:GQ129)&gt;BW128+DL129,BW128+DL129-FB129,$C129-SUM($FP129:GQ129))))</f>
        <v>0</v>
      </c>
      <c r="GS129" s="11">
        <f ca="1">IF(BX128&lt;=0,0,IF($C129&lt;=SUM($FP129:GR129),0,IF(FC129+$C129-SUM($FP129:GR129)&gt;BX128+DM129,BX128+DM129-FC129,$C129-SUM($FP129:GR129))))</f>
        <v>0</v>
      </c>
      <c r="GT129" s="11">
        <f ca="1">IF(BY128&lt;=0,0,IF($C129&lt;=SUM($FP129:GS129),0,IF(FD129+$C129-SUM($FP129:GS129)&gt;BY128+DN129,BY128+DN129-FD129,$C129-SUM($FP129:GS129))))</f>
        <v>0</v>
      </c>
      <c r="GU129" s="11">
        <f ca="1">IF(BZ128&lt;=0,0,IF($C129&lt;=SUM($FP129:GT129),0,IF(FE129+$C129-SUM($FP129:GT129)&gt;BZ128+DO129,BZ128+DO129-FE129,$C129-SUM($FP129:GT129))))</f>
        <v>0</v>
      </c>
      <c r="GV129" s="11">
        <f ca="1">IF(CA128&lt;=0,0,IF($C129&lt;=SUM($FP129:GU129),0,IF(FF129+$C129-SUM($FP129:GU129)&gt;CA128+DP129,CA128+DP129-FF129,$C129-SUM($FP129:GU129))))</f>
        <v>0</v>
      </c>
      <c r="GW129" s="11">
        <f ca="1">IF(CB128&lt;=0,0,IF($C129&lt;=SUM($FP129:GV129),0,IF(FG129+$C129-SUM($FP129:GV129)&gt;CB128+DQ129,CB128+DQ129-FG129,$C129-SUM($FP129:GV129))))</f>
        <v>0</v>
      </c>
      <c r="GX129" s="11">
        <f ca="1">IF(CC128&lt;=0,0,IF($C129&lt;=SUM($FP129:GW129),0,IF(FH129+$C129-SUM($FP129:GW129)&gt;CC128+DR129,CC128+DR129-FH129,$C129-SUM($FP129:GW129))))</f>
        <v>0</v>
      </c>
      <c r="GY129" s="11">
        <f ca="1">IF(CD128&lt;=0,0,IF($C129&lt;=SUM($FP129:GX129),0,IF(FI129+$C129-SUM($FP129:GX129)&gt;CD128+DS129,CD128+DS129-FI129,$C129-SUM($FP129:GX129))))</f>
        <v>0</v>
      </c>
      <c r="GZ129" s="11">
        <f ca="1">IF(CE128&lt;=0,0,IF($C129&lt;=SUM($FP129:GY129),0,IF(FJ129+$C129-SUM($FP129:GY129)&gt;CE128+DT129,CE128+DT129-FJ129,$C129-SUM($FP129:GY129))))</f>
        <v>0</v>
      </c>
      <c r="HA129" s="11">
        <f ca="1">IF(CF128&lt;=0,0,IF($C129&lt;=SUM($FP129:GZ129),0,IF(FK129+$C129-SUM($FP129:GZ129)&gt;CF128+DU129,CF128+DU129-FK129,$C129-SUM($FP129:GZ129))))</f>
        <v>0</v>
      </c>
      <c r="HB129" s="11">
        <f ca="1">IF(CG128&lt;=0,0,IF($C129&lt;=SUM($FP129:HA129),0,IF(FL129+$C129-SUM($FP129:HA129)&gt;CG128+DV129,CG128+DV129-FL129,$C129-SUM($FP129:HA129))))</f>
        <v>0</v>
      </c>
      <c r="HC129" s="11">
        <f ca="1">IF(CH128&lt;=0,0,IF($C129&lt;=SUM($FP129:HB129),0,IF(FM129+$C129-SUM($FP129:HB129)&gt;CH128+DW129,CH128+DW129-FM129,$C129-SUM($FP129:HB129))))</f>
        <v>0</v>
      </c>
    </row>
    <row r="130" spans="1:211" ht="11" customHeight="1" x14ac:dyDescent="0.15">
      <c r="A130" s="12" t="str">
        <f t="shared" ca="1" si="183"/>
        <v/>
      </c>
      <c r="B130" s="6" t="e">
        <f t="shared" ca="1" si="184"/>
        <v>#N/A</v>
      </c>
      <c r="C130" s="50" t="str">
        <f ca="1">IF(A130="","",IF(snowball,IF(($E$5-FN130)&lt;0,0,$E$5-FN130),0)+D130)</f>
        <v/>
      </c>
      <c r="D130" s="38"/>
      <c r="E130" s="11">
        <f t="shared" ca="1" si="185"/>
        <v>0</v>
      </c>
      <c r="F130" s="11">
        <f t="shared" ca="1" si="186"/>
        <v>0</v>
      </c>
      <c r="G130" s="11">
        <f t="shared" ca="1" si="187"/>
        <v>0</v>
      </c>
      <c r="H130" s="11">
        <f t="shared" ca="1" si="188"/>
        <v>0</v>
      </c>
      <c r="I130" s="11">
        <f t="shared" ca="1" si="189"/>
        <v>0</v>
      </c>
      <c r="J130" s="11">
        <f t="shared" ca="1" si="190"/>
        <v>0</v>
      </c>
      <c r="K130" s="11">
        <f t="shared" ca="1" si="191"/>
        <v>0</v>
      </c>
      <c r="L130" s="11">
        <f t="shared" ca="1" si="192"/>
        <v>0</v>
      </c>
      <c r="M130" s="11">
        <f t="shared" ca="1" si="193"/>
        <v>0</v>
      </c>
      <c r="N130" s="11">
        <f t="shared" ca="1" si="194"/>
        <v>0</v>
      </c>
      <c r="O130" s="11">
        <f t="shared" ca="1" si="195"/>
        <v>0</v>
      </c>
      <c r="P130" s="11">
        <f t="shared" ca="1" si="196"/>
        <v>0</v>
      </c>
      <c r="Q130" s="11">
        <f t="shared" ca="1" si="197"/>
        <v>0</v>
      </c>
      <c r="R130" s="11">
        <f t="shared" ca="1" si="198"/>
        <v>0</v>
      </c>
      <c r="S130" s="11">
        <f t="shared" ca="1" si="199"/>
        <v>0</v>
      </c>
      <c r="T130" s="11">
        <f t="shared" ca="1" si="200"/>
        <v>0</v>
      </c>
      <c r="U130" s="11">
        <f t="shared" ca="1" si="201"/>
        <v>0</v>
      </c>
      <c r="V130" s="11">
        <f t="shared" ca="1" si="202"/>
        <v>0</v>
      </c>
      <c r="W130" s="11">
        <f t="shared" ca="1" si="203"/>
        <v>0</v>
      </c>
      <c r="X130" s="11">
        <f t="shared" ca="1" si="204"/>
        <v>0</v>
      </c>
      <c r="Y130" s="11">
        <f t="shared" ca="1" si="205"/>
        <v>0</v>
      </c>
      <c r="Z130" s="11">
        <f t="shared" ca="1" si="206"/>
        <v>0</v>
      </c>
      <c r="AA130" s="11">
        <f t="shared" ca="1" si="207"/>
        <v>0</v>
      </c>
      <c r="AB130" s="11">
        <f t="shared" ca="1" si="208"/>
        <v>0</v>
      </c>
      <c r="AC130" s="11">
        <f t="shared" ca="1" si="209"/>
        <v>0</v>
      </c>
      <c r="AD130" s="11">
        <f t="shared" ca="1" si="210"/>
        <v>0</v>
      </c>
      <c r="AE130" s="11">
        <f t="shared" ca="1" si="211"/>
        <v>0</v>
      </c>
      <c r="AF130" s="11">
        <f t="shared" ca="1" si="212"/>
        <v>0</v>
      </c>
      <c r="AG130" s="11">
        <f t="shared" ca="1" si="213"/>
        <v>0</v>
      </c>
      <c r="AH130" s="11">
        <f t="shared" ca="1" si="214"/>
        <v>0</v>
      </c>
      <c r="AI130" s="11">
        <f t="shared" ca="1" si="215"/>
        <v>0</v>
      </c>
      <c r="AJ130" s="11">
        <f t="shared" ca="1" si="216"/>
        <v>0</v>
      </c>
      <c r="AK130" s="11">
        <f t="shared" ca="1" si="217"/>
        <v>0</v>
      </c>
      <c r="AL130" s="11">
        <f t="shared" ca="1" si="218"/>
        <v>0</v>
      </c>
      <c r="AM130" s="11">
        <f t="shared" ca="1" si="219"/>
        <v>0</v>
      </c>
      <c r="AN130" s="11">
        <f t="shared" ca="1" si="220"/>
        <v>0</v>
      </c>
      <c r="AO130" s="11">
        <f t="shared" ca="1" si="221"/>
        <v>0</v>
      </c>
      <c r="AP130" s="11">
        <f t="shared" ca="1" si="222"/>
        <v>0</v>
      </c>
      <c r="AQ130" s="11">
        <f t="shared" ca="1" si="223"/>
        <v>0</v>
      </c>
      <c r="AR130" s="11">
        <f t="shared" ca="1" si="224"/>
        <v>0</v>
      </c>
      <c r="AS130" s="35"/>
      <c r="AT130" s="11">
        <f t="shared" ca="1" si="225"/>
        <v>0</v>
      </c>
      <c r="AU130" s="11">
        <f t="shared" ca="1" si="226"/>
        <v>0</v>
      </c>
      <c r="AV130" s="11">
        <f t="shared" ca="1" si="227"/>
        <v>0</v>
      </c>
      <c r="AW130" s="11">
        <f t="shared" ca="1" si="228"/>
        <v>0</v>
      </c>
      <c r="AX130" s="11">
        <f t="shared" ca="1" si="229"/>
        <v>0</v>
      </c>
      <c r="AY130" s="11">
        <f t="shared" ca="1" si="230"/>
        <v>0</v>
      </c>
      <c r="AZ130" s="11">
        <f t="shared" ca="1" si="231"/>
        <v>0</v>
      </c>
      <c r="BA130" s="11">
        <f t="shared" ca="1" si="232"/>
        <v>0</v>
      </c>
      <c r="BB130" s="11">
        <f t="shared" ca="1" si="233"/>
        <v>0</v>
      </c>
      <c r="BC130" s="11">
        <f t="shared" ca="1" si="234"/>
        <v>0</v>
      </c>
      <c r="BD130" s="11">
        <f t="shared" ca="1" si="235"/>
        <v>0</v>
      </c>
      <c r="BE130" s="11">
        <f t="shared" ca="1" si="236"/>
        <v>0</v>
      </c>
      <c r="BF130" s="11">
        <f t="shared" ca="1" si="237"/>
        <v>0</v>
      </c>
      <c r="BG130" s="11">
        <f t="shared" ca="1" si="238"/>
        <v>0</v>
      </c>
      <c r="BH130" s="11">
        <f t="shared" ca="1" si="239"/>
        <v>0</v>
      </c>
      <c r="BI130" s="11">
        <f t="shared" ca="1" si="240"/>
        <v>0</v>
      </c>
      <c r="BJ130" s="11">
        <f t="shared" ca="1" si="241"/>
        <v>0</v>
      </c>
      <c r="BK130" s="11">
        <f t="shared" ca="1" si="242"/>
        <v>0</v>
      </c>
      <c r="BL130" s="11">
        <f t="shared" ca="1" si="243"/>
        <v>0</v>
      </c>
      <c r="BM130" s="11">
        <f t="shared" ca="1" si="244"/>
        <v>0</v>
      </c>
      <c r="BN130" s="11">
        <f t="shared" ca="1" si="245"/>
        <v>0</v>
      </c>
      <c r="BO130" s="11">
        <f t="shared" ca="1" si="246"/>
        <v>0</v>
      </c>
      <c r="BP130" s="11">
        <f t="shared" ca="1" si="247"/>
        <v>0</v>
      </c>
      <c r="BQ130" s="11">
        <f t="shared" ca="1" si="248"/>
        <v>0</v>
      </c>
      <c r="BR130" s="11">
        <f t="shared" ca="1" si="249"/>
        <v>0</v>
      </c>
      <c r="BS130" s="11">
        <f t="shared" ca="1" si="250"/>
        <v>0</v>
      </c>
      <c r="BT130" s="11">
        <f t="shared" ca="1" si="251"/>
        <v>0</v>
      </c>
      <c r="BU130" s="11">
        <f t="shared" ca="1" si="252"/>
        <v>0</v>
      </c>
      <c r="BV130" s="11">
        <f t="shared" ca="1" si="253"/>
        <v>0</v>
      </c>
      <c r="BW130" s="11">
        <f t="shared" ca="1" si="254"/>
        <v>0</v>
      </c>
      <c r="BX130" s="11">
        <f t="shared" ca="1" si="255"/>
        <v>0</v>
      </c>
      <c r="BY130" s="11">
        <f t="shared" ca="1" si="256"/>
        <v>0</v>
      </c>
      <c r="BZ130" s="11">
        <f t="shared" ca="1" si="257"/>
        <v>0</v>
      </c>
      <c r="CA130" s="11">
        <f t="shared" ca="1" si="258"/>
        <v>0</v>
      </c>
      <c r="CB130" s="11">
        <f t="shared" ca="1" si="259"/>
        <v>0</v>
      </c>
      <c r="CC130" s="11">
        <f t="shared" ca="1" si="260"/>
        <v>0</v>
      </c>
      <c r="CD130" s="11">
        <f t="shared" ca="1" si="261"/>
        <v>0</v>
      </c>
      <c r="CE130" s="11">
        <f t="shared" ca="1" si="262"/>
        <v>0</v>
      </c>
      <c r="CF130" s="11">
        <f t="shared" ca="1" si="263"/>
        <v>0</v>
      </c>
      <c r="CG130" s="11">
        <f t="shared" ca="1" si="264"/>
        <v>0</v>
      </c>
      <c r="CH130" s="11">
        <f t="shared" ca="1" si="265"/>
        <v>0</v>
      </c>
      <c r="CI130" s="3"/>
      <c r="CJ130" s="11">
        <f t="shared" ca="1" si="266"/>
        <v>0</v>
      </c>
      <c r="CK130" s="11">
        <f t="shared" ca="1" si="267"/>
        <v>0</v>
      </c>
      <c r="CL130" s="11">
        <f t="shared" ca="1" si="268"/>
        <v>0</v>
      </c>
      <c r="CM130" s="11">
        <f t="shared" ca="1" si="269"/>
        <v>0</v>
      </c>
      <c r="CN130" s="11">
        <f t="shared" ca="1" si="270"/>
        <v>0</v>
      </c>
      <c r="CO130" s="11">
        <f t="shared" ca="1" si="271"/>
        <v>0</v>
      </c>
      <c r="CP130" s="11">
        <f t="shared" ca="1" si="272"/>
        <v>0</v>
      </c>
      <c r="CQ130" s="11">
        <f t="shared" ca="1" si="273"/>
        <v>0</v>
      </c>
      <c r="CR130" s="11">
        <f t="shared" ca="1" si="274"/>
        <v>0</v>
      </c>
      <c r="CS130" s="11">
        <f t="shared" ca="1" si="275"/>
        <v>0</v>
      </c>
      <c r="CT130" s="11">
        <f t="shared" ca="1" si="276"/>
        <v>0</v>
      </c>
      <c r="CU130" s="11">
        <f t="shared" ca="1" si="277"/>
        <v>0</v>
      </c>
      <c r="CV130" s="11">
        <f t="shared" ca="1" si="278"/>
        <v>0</v>
      </c>
      <c r="CW130" s="11">
        <f t="shared" ca="1" si="279"/>
        <v>0</v>
      </c>
      <c r="CX130" s="11">
        <f t="shared" ca="1" si="280"/>
        <v>0</v>
      </c>
      <c r="CY130" s="11">
        <f t="shared" ca="1" si="281"/>
        <v>0</v>
      </c>
      <c r="CZ130" s="11">
        <f t="shared" ca="1" si="282"/>
        <v>0</v>
      </c>
      <c r="DA130" s="11">
        <f t="shared" ca="1" si="283"/>
        <v>0</v>
      </c>
      <c r="DB130" s="11">
        <f t="shared" ca="1" si="284"/>
        <v>0</v>
      </c>
      <c r="DC130" s="11">
        <f t="shared" ca="1" si="285"/>
        <v>0</v>
      </c>
      <c r="DD130" s="11">
        <f t="shared" ca="1" si="286"/>
        <v>0</v>
      </c>
      <c r="DE130" s="11">
        <f t="shared" ca="1" si="287"/>
        <v>0</v>
      </c>
      <c r="DF130" s="11">
        <f t="shared" ca="1" si="288"/>
        <v>0</v>
      </c>
      <c r="DG130" s="11">
        <f t="shared" ca="1" si="289"/>
        <v>0</v>
      </c>
      <c r="DH130" s="11">
        <f t="shared" ca="1" si="290"/>
        <v>0</v>
      </c>
      <c r="DI130" s="11">
        <f t="shared" ca="1" si="291"/>
        <v>0</v>
      </c>
      <c r="DJ130" s="11">
        <f t="shared" ca="1" si="292"/>
        <v>0</v>
      </c>
      <c r="DK130" s="11">
        <f t="shared" ca="1" si="293"/>
        <v>0</v>
      </c>
      <c r="DL130" s="11">
        <f t="shared" ca="1" si="294"/>
        <v>0</v>
      </c>
      <c r="DM130" s="11">
        <f t="shared" ca="1" si="295"/>
        <v>0</v>
      </c>
      <c r="DN130" s="11">
        <f t="shared" ca="1" si="296"/>
        <v>0</v>
      </c>
      <c r="DO130" s="11">
        <f t="shared" ca="1" si="297"/>
        <v>0</v>
      </c>
      <c r="DP130" s="11">
        <f t="shared" ca="1" si="298"/>
        <v>0</v>
      </c>
      <c r="DQ130" s="11">
        <f t="shared" ca="1" si="299"/>
        <v>0</v>
      </c>
      <c r="DR130" s="11">
        <f t="shared" ca="1" si="300"/>
        <v>0</v>
      </c>
      <c r="DS130" s="11">
        <f t="shared" ca="1" si="301"/>
        <v>0</v>
      </c>
      <c r="DT130" s="11">
        <f t="shared" ca="1" si="302"/>
        <v>0</v>
      </c>
      <c r="DU130" s="11">
        <f t="shared" ca="1" si="303"/>
        <v>0</v>
      </c>
      <c r="DV130" s="11">
        <f t="shared" ca="1" si="304"/>
        <v>0</v>
      </c>
      <c r="DW130" s="11">
        <f t="shared" ca="1" si="305"/>
        <v>0</v>
      </c>
      <c r="DX130" s="49">
        <f t="shared" ca="1" si="181"/>
        <v>0</v>
      </c>
      <c r="DY130" s="8"/>
      <c r="DZ130" s="11">
        <f t="shared" ca="1" si="306"/>
        <v>0</v>
      </c>
      <c r="EA130" s="11">
        <f t="shared" ca="1" si="307"/>
        <v>0</v>
      </c>
      <c r="EB130" s="11">
        <f t="shared" ca="1" si="308"/>
        <v>0</v>
      </c>
      <c r="EC130" s="11">
        <f t="shared" ca="1" si="309"/>
        <v>0</v>
      </c>
      <c r="ED130" s="11">
        <f t="shared" ca="1" si="310"/>
        <v>0</v>
      </c>
      <c r="EE130" s="11">
        <f t="shared" ca="1" si="311"/>
        <v>0</v>
      </c>
      <c r="EF130" s="11">
        <f t="shared" ca="1" si="312"/>
        <v>0</v>
      </c>
      <c r="EG130" s="11">
        <f t="shared" ca="1" si="313"/>
        <v>0</v>
      </c>
      <c r="EH130" s="11">
        <f t="shared" ca="1" si="314"/>
        <v>0</v>
      </c>
      <c r="EI130" s="11">
        <f t="shared" ca="1" si="315"/>
        <v>0</v>
      </c>
      <c r="EJ130" s="11">
        <f t="shared" ca="1" si="316"/>
        <v>0</v>
      </c>
      <c r="EK130" s="11">
        <f t="shared" ca="1" si="317"/>
        <v>0</v>
      </c>
      <c r="EL130" s="11">
        <f t="shared" ca="1" si="318"/>
        <v>0</v>
      </c>
      <c r="EM130" s="11">
        <f t="shared" ca="1" si="319"/>
        <v>0</v>
      </c>
      <c r="EN130" s="11">
        <f t="shared" ca="1" si="320"/>
        <v>0</v>
      </c>
      <c r="EO130" s="11">
        <f t="shared" ca="1" si="321"/>
        <v>0</v>
      </c>
      <c r="EP130" s="11">
        <f t="shared" ca="1" si="322"/>
        <v>0</v>
      </c>
      <c r="EQ130" s="11">
        <f t="shared" ca="1" si="323"/>
        <v>0</v>
      </c>
      <c r="ER130" s="11">
        <f t="shared" ca="1" si="324"/>
        <v>0</v>
      </c>
      <c r="ES130" s="11">
        <f t="shared" ca="1" si="325"/>
        <v>0</v>
      </c>
      <c r="ET130" s="11">
        <f t="shared" ca="1" si="326"/>
        <v>0</v>
      </c>
      <c r="EU130" s="11">
        <f t="shared" ca="1" si="327"/>
        <v>0</v>
      </c>
      <c r="EV130" s="11">
        <f t="shared" ca="1" si="328"/>
        <v>0</v>
      </c>
      <c r="EW130" s="11">
        <f t="shared" ca="1" si="329"/>
        <v>0</v>
      </c>
      <c r="EX130" s="11">
        <f t="shared" ca="1" si="330"/>
        <v>0</v>
      </c>
      <c r="EY130" s="11">
        <f t="shared" ca="1" si="331"/>
        <v>0</v>
      </c>
      <c r="EZ130" s="11">
        <f t="shared" ca="1" si="332"/>
        <v>0</v>
      </c>
      <c r="FA130" s="11">
        <f t="shared" ca="1" si="333"/>
        <v>0</v>
      </c>
      <c r="FB130" s="11">
        <f t="shared" ca="1" si="334"/>
        <v>0</v>
      </c>
      <c r="FC130" s="11">
        <f t="shared" ca="1" si="335"/>
        <v>0</v>
      </c>
      <c r="FD130" s="11">
        <f t="shared" ca="1" si="336"/>
        <v>0</v>
      </c>
      <c r="FE130" s="11">
        <f t="shared" ca="1" si="337"/>
        <v>0</v>
      </c>
      <c r="FF130" s="11">
        <f t="shared" ca="1" si="338"/>
        <v>0</v>
      </c>
      <c r="FG130" s="11">
        <f t="shared" ca="1" si="339"/>
        <v>0</v>
      </c>
      <c r="FH130" s="11">
        <f t="shared" ca="1" si="340"/>
        <v>0</v>
      </c>
      <c r="FI130" s="11">
        <f t="shared" ca="1" si="341"/>
        <v>0</v>
      </c>
      <c r="FJ130" s="11">
        <f t="shared" ca="1" si="342"/>
        <v>0</v>
      </c>
      <c r="FK130" s="11">
        <f t="shared" ca="1" si="343"/>
        <v>0</v>
      </c>
      <c r="FL130" s="11">
        <f t="shared" ca="1" si="344"/>
        <v>0</v>
      </c>
      <c r="FM130" s="11">
        <f t="shared" ca="1" si="345"/>
        <v>0</v>
      </c>
      <c r="FN130" s="49">
        <f t="shared" ca="1" si="182"/>
        <v>0</v>
      </c>
      <c r="FO130" s="14"/>
      <c r="FP130" s="37">
        <f t="shared" ca="1" si="346"/>
        <v>0</v>
      </c>
      <c r="FQ130" s="11">
        <f ca="1">IF(AV129&lt;=0,0,IF($C130&lt;=SUM($FP130:FP130),0,IF(EA130+$C130-SUM($FP130:FP130)&gt;AV129+CK130,AV129+CK130-EA130,$C130-SUM($FP130:FP130))))</f>
        <v>0</v>
      </c>
      <c r="FR130" s="11">
        <f ca="1">IF(AW129&lt;=0,0,IF($C130&lt;=SUM($FP130:FQ130),0,IF(EB130+$C130-SUM($FP130:FQ130)&gt;AW129+CL130,AW129+CL130-EB130,$C130-SUM($FP130:FQ130))))</f>
        <v>0</v>
      </c>
      <c r="FS130" s="11">
        <f ca="1">IF(AX129&lt;=0,0,IF($C130&lt;=SUM($FP130:FR130),0,IF(EC130+$C130-SUM($FP130:FR130)&gt;AX129+CM130,AX129+CM130-EC130,$C130-SUM($FP130:FR130))))</f>
        <v>0</v>
      </c>
      <c r="FT130" s="11">
        <f ca="1">IF(AY129&lt;=0,0,IF($C130&lt;=SUM($FP130:FS130),0,IF(ED130+$C130-SUM($FP130:FS130)&gt;AY129+CN130,AY129+CN130-ED130,$C130-SUM($FP130:FS130))))</f>
        <v>0</v>
      </c>
      <c r="FU130" s="11">
        <f ca="1">IF(AZ129&lt;=0,0,IF($C130&lt;=SUM($FP130:FT130),0,IF(EE130+$C130-SUM($FP130:FT130)&gt;AZ129+CO130,AZ129+CO130-EE130,$C130-SUM($FP130:FT130))))</f>
        <v>0</v>
      </c>
      <c r="FV130" s="11">
        <f ca="1">IF(BA129&lt;=0,0,IF($C130&lt;=SUM($FP130:FU130),0,IF(EF130+$C130-SUM($FP130:FU130)&gt;BA129+CP130,BA129+CP130-EF130,$C130-SUM($FP130:FU130))))</f>
        <v>0</v>
      </c>
      <c r="FW130" s="11">
        <f ca="1">IF(BB129&lt;=0,0,IF($C130&lt;=SUM($FP130:FV130),0,IF(EG130+$C130-SUM($FP130:FV130)&gt;BB129+CQ130,BB129+CQ130-EG130,$C130-SUM($FP130:FV130))))</f>
        <v>0</v>
      </c>
      <c r="FX130" s="11">
        <f ca="1">IF(BC129&lt;=0,0,IF($C130&lt;=SUM($FP130:FW130),0,IF(EH130+$C130-SUM($FP130:FW130)&gt;BC129+CR130,BC129+CR130-EH130,$C130-SUM($FP130:FW130))))</f>
        <v>0</v>
      </c>
      <c r="FY130" s="11">
        <f ca="1">IF(BD129&lt;=0,0,IF($C130&lt;=SUM($FP130:FX130),0,IF(EI130+$C130-SUM($FP130:FX130)&gt;BD129+CS130,BD129+CS130-EI130,$C130-SUM($FP130:FX130))))</f>
        <v>0</v>
      </c>
      <c r="FZ130" s="11">
        <f ca="1">IF(BE129&lt;=0,0,IF($C130&lt;=SUM($FP130:FY130),0,IF(EJ130+$C130-SUM($FP130:FY130)&gt;BE129+CT130,BE129+CT130-EJ130,$C130-SUM($FP130:FY130))))</f>
        <v>0</v>
      </c>
      <c r="GA130" s="11">
        <f ca="1">IF(BF129&lt;=0,0,IF($C130&lt;=SUM($FP130:FZ130),0,IF(EK130+$C130-SUM($FP130:FZ130)&gt;BF129+CU130,BF129+CU130-EK130,$C130-SUM($FP130:FZ130))))</f>
        <v>0</v>
      </c>
      <c r="GB130" s="11">
        <f ca="1">IF(BG129&lt;=0,0,IF($C130&lt;=SUM($FP130:GA130),0,IF(EL130+$C130-SUM($FP130:GA130)&gt;BG129+CV130,BG129+CV130-EL130,$C130-SUM($FP130:GA130))))</f>
        <v>0</v>
      </c>
      <c r="GC130" s="11">
        <f ca="1">IF(BH129&lt;=0,0,IF($C130&lt;=SUM($FP130:GB130),0,IF(EM130+$C130-SUM($FP130:GB130)&gt;BH129+CW130,BH129+CW130-EM130,$C130-SUM($FP130:GB130))))</f>
        <v>0</v>
      </c>
      <c r="GD130" s="11">
        <f ca="1">IF(BI129&lt;=0,0,IF($C130&lt;=SUM($FP130:GC130),0,IF(EN130+$C130-SUM($FP130:GC130)&gt;BI129+CX130,BI129+CX130-EN130,$C130-SUM($FP130:GC130))))</f>
        <v>0</v>
      </c>
      <c r="GE130" s="11">
        <f ca="1">IF(BJ129&lt;=0,0,IF($C130&lt;=SUM($FP130:GD130),0,IF(EO130+$C130-SUM($FP130:GD130)&gt;BJ129+CY130,BJ129+CY130-EO130,$C130-SUM($FP130:GD130))))</f>
        <v>0</v>
      </c>
      <c r="GF130" s="11">
        <f ca="1">IF(BK129&lt;=0,0,IF($C130&lt;=SUM($FP130:GE130),0,IF(EP130+$C130-SUM($FP130:GE130)&gt;BK129+CZ130,BK129+CZ130-EP130,$C130-SUM($FP130:GE130))))</f>
        <v>0</v>
      </c>
      <c r="GG130" s="11">
        <f ca="1">IF(BL129&lt;=0,0,IF($C130&lt;=SUM($FP130:GF130),0,IF(EQ130+$C130-SUM($FP130:GF130)&gt;BL129+DA130,BL129+DA130-EQ130,$C130-SUM($FP130:GF130))))</f>
        <v>0</v>
      </c>
      <c r="GH130" s="11">
        <f ca="1">IF(BM129&lt;=0,0,IF($C130&lt;=SUM($FP130:GG130),0,IF(ER130+$C130-SUM($FP130:GG130)&gt;BM129+DB130,BM129+DB130-ER130,$C130-SUM($FP130:GG130))))</f>
        <v>0</v>
      </c>
      <c r="GI130" s="11">
        <f ca="1">IF(BN129&lt;=0,0,IF($C130&lt;=SUM($FP130:GH130),0,IF(ES130+$C130-SUM($FP130:GH130)&gt;BN129+DC130,BN129+DC130-ES130,$C130-SUM($FP130:GH130))))</f>
        <v>0</v>
      </c>
      <c r="GJ130" s="11">
        <f ca="1">IF(BO129&lt;=0,0,IF($C130&lt;=SUM($FP130:GI130),0,IF(ET130+$C130-SUM($FP130:GI130)&gt;BO129+DD130,BO129+DD130-ET130,$C130-SUM($FP130:GI130))))</f>
        <v>0</v>
      </c>
      <c r="GK130" s="11">
        <f ca="1">IF(BP129&lt;=0,0,IF($C130&lt;=SUM($FP130:GJ130),0,IF(EU130+$C130-SUM($FP130:GJ130)&gt;BP129+DE130,BP129+DE130-EU130,$C130-SUM($FP130:GJ130))))</f>
        <v>0</v>
      </c>
      <c r="GL130" s="11">
        <f ca="1">IF(BQ129&lt;=0,0,IF($C130&lt;=SUM($FP130:GK130),0,IF(EV130+$C130-SUM($FP130:GK130)&gt;BQ129+DF130,BQ129+DF130-EV130,$C130-SUM($FP130:GK130))))</f>
        <v>0</v>
      </c>
      <c r="GM130" s="11">
        <f ca="1">IF(BR129&lt;=0,0,IF($C130&lt;=SUM($FP130:GL130),0,IF(EW130+$C130-SUM($FP130:GL130)&gt;BR129+DG130,BR129+DG130-EW130,$C130-SUM($FP130:GL130))))</f>
        <v>0</v>
      </c>
      <c r="GN130" s="11">
        <f ca="1">IF(BS129&lt;=0,0,IF($C130&lt;=SUM($FP130:GM130),0,IF(EX130+$C130-SUM($FP130:GM130)&gt;BS129+DH130,BS129+DH130-EX130,$C130-SUM($FP130:GM130))))</f>
        <v>0</v>
      </c>
      <c r="GO130" s="11">
        <f ca="1">IF(BT129&lt;=0,0,IF($C130&lt;=SUM($FP130:GN130),0,IF(EY130+$C130-SUM($FP130:GN130)&gt;BT129+DI130,BT129+DI130-EY130,$C130-SUM($FP130:GN130))))</f>
        <v>0</v>
      </c>
      <c r="GP130" s="11">
        <f ca="1">IF(BU129&lt;=0,0,IF($C130&lt;=SUM($FP130:GO130),0,IF(EZ130+$C130-SUM($FP130:GO130)&gt;BU129+DJ130,BU129+DJ130-EZ130,$C130-SUM($FP130:GO130))))</f>
        <v>0</v>
      </c>
      <c r="GQ130" s="11">
        <f ca="1">IF(BV129&lt;=0,0,IF($C130&lt;=SUM($FP130:GP130),0,IF(FA130+$C130-SUM($FP130:GP130)&gt;BV129+DK130,BV129+DK130-FA130,$C130-SUM($FP130:GP130))))</f>
        <v>0</v>
      </c>
      <c r="GR130" s="11">
        <f ca="1">IF(BW129&lt;=0,0,IF($C130&lt;=SUM($FP130:GQ130),0,IF(FB130+$C130-SUM($FP130:GQ130)&gt;BW129+DL130,BW129+DL130-FB130,$C130-SUM($FP130:GQ130))))</f>
        <v>0</v>
      </c>
      <c r="GS130" s="11">
        <f ca="1">IF(BX129&lt;=0,0,IF($C130&lt;=SUM($FP130:GR130),0,IF(FC130+$C130-SUM($FP130:GR130)&gt;BX129+DM130,BX129+DM130-FC130,$C130-SUM($FP130:GR130))))</f>
        <v>0</v>
      </c>
      <c r="GT130" s="11">
        <f ca="1">IF(BY129&lt;=0,0,IF($C130&lt;=SUM($FP130:GS130),0,IF(FD130+$C130-SUM($FP130:GS130)&gt;BY129+DN130,BY129+DN130-FD130,$C130-SUM($FP130:GS130))))</f>
        <v>0</v>
      </c>
      <c r="GU130" s="11">
        <f ca="1">IF(BZ129&lt;=0,0,IF($C130&lt;=SUM($FP130:GT130),0,IF(FE130+$C130-SUM($FP130:GT130)&gt;BZ129+DO130,BZ129+DO130-FE130,$C130-SUM($FP130:GT130))))</f>
        <v>0</v>
      </c>
      <c r="GV130" s="11">
        <f ca="1">IF(CA129&lt;=0,0,IF($C130&lt;=SUM($FP130:GU130),0,IF(FF130+$C130-SUM($FP130:GU130)&gt;CA129+DP130,CA129+DP130-FF130,$C130-SUM($FP130:GU130))))</f>
        <v>0</v>
      </c>
      <c r="GW130" s="11">
        <f ca="1">IF(CB129&lt;=0,0,IF($C130&lt;=SUM($FP130:GV130),0,IF(FG130+$C130-SUM($FP130:GV130)&gt;CB129+DQ130,CB129+DQ130-FG130,$C130-SUM($FP130:GV130))))</f>
        <v>0</v>
      </c>
      <c r="GX130" s="11">
        <f ca="1">IF(CC129&lt;=0,0,IF($C130&lt;=SUM($FP130:GW130),0,IF(FH130+$C130-SUM($FP130:GW130)&gt;CC129+DR130,CC129+DR130-FH130,$C130-SUM($FP130:GW130))))</f>
        <v>0</v>
      </c>
      <c r="GY130" s="11">
        <f ca="1">IF(CD129&lt;=0,0,IF($C130&lt;=SUM($FP130:GX130),0,IF(FI130+$C130-SUM($FP130:GX130)&gt;CD129+DS130,CD129+DS130-FI130,$C130-SUM($FP130:GX130))))</f>
        <v>0</v>
      </c>
      <c r="GZ130" s="11">
        <f ca="1">IF(CE129&lt;=0,0,IF($C130&lt;=SUM($FP130:GY130),0,IF(FJ130+$C130-SUM($FP130:GY130)&gt;CE129+DT130,CE129+DT130-FJ130,$C130-SUM($FP130:GY130))))</f>
        <v>0</v>
      </c>
      <c r="HA130" s="11">
        <f ca="1">IF(CF129&lt;=0,0,IF($C130&lt;=SUM($FP130:GZ130),0,IF(FK130+$C130-SUM($FP130:GZ130)&gt;CF129+DU130,CF129+DU130-FK130,$C130-SUM($FP130:GZ130))))</f>
        <v>0</v>
      </c>
      <c r="HB130" s="11">
        <f ca="1">IF(CG129&lt;=0,0,IF($C130&lt;=SUM($FP130:HA130),0,IF(FL130+$C130-SUM($FP130:HA130)&gt;CG129+DV130,CG129+DV130-FL130,$C130-SUM($FP130:HA130))))</f>
        <v>0</v>
      </c>
      <c r="HC130" s="11">
        <f ca="1">IF(CH129&lt;=0,0,IF($C130&lt;=SUM($FP130:HB130),0,IF(FM130+$C130-SUM($FP130:HB130)&gt;CH129+DW130,CH129+DW130-FM130,$C130-SUM($FP130:HB130))))</f>
        <v>0</v>
      </c>
    </row>
    <row r="131" spans="1:211" ht="11" customHeight="1" x14ac:dyDescent="0.15">
      <c r="A131" s="12" t="str">
        <f t="shared" ca="1" si="183"/>
        <v/>
      </c>
      <c r="B131" s="6" t="e">
        <f t="shared" ca="1" si="184"/>
        <v>#N/A</v>
      </c>
      <c r="C131" s="50" t="str">
        <f ca="1">IF(A131="","",IF(snowball,IF(($E$5-FN131)&lt;0,0,$E$5-FN131),0)+D131)</f>
        <v/>
      </c>
      <c r="D131" s="38"/>
      <c r="E131" s="11">
        <f t="shared" ca="1" si="185"/>
        <v>0</v>
      </c>
      <c r="F131" s="11">
        <f t="shared" ca="1" si="186"/>
        <v>0</v>
      </c>
      <c r="G131" s="11">
        <f t="shared" ca="1" si="187"/>
        <v>0</v>
      </c>
      <c r="H131" s="11">
        <f t="shared" ca="1" si="188"/>
        <v>0</v>
      </c>
      <c r="I131" s="11">
        <f t="shared" ca="1" si="189"/>
        <v>0</v>
      </c>
      <c r="J131" s="11">
        <f t="shared" ca="1" si="190"/>
        <v>0</v>
      </c>
      <c r="K131" s="11">
        <f t="shared" ca="1" si="191"/>
        <v>0</v>
      </c>
      <c r="L131" s="11">
        <f t="shared" ca="1" si="192"/>
        <v>0</v>
      </c>
      <c r="M131" s="11">
        <f t="shared" ca="1" si="193"/>
        <v>0</v>
      </c>
      <c r="N131" s="11">
        <f t="shared" ca="1" si="194"/>
        <v>0</v>
      </c>
      <c r="O131" s="11">
        <f t="shared" ca="1" si="195"/>
        <v>0</v>
      </c>
      <c r="P131" s="11">
        <f t="shared" ca="1" si="196"/>
        <v>0</v>
      </c>
      <c r="Q131" s="11">
        <f t="shared" ca="1" si="197"/>
        <v>0</v>
      </c>
      <c r="R131" s="11">
        <f t="shared" ca="1" si="198"/>
        <v>0</v>
      </c>
      <c r="S131" s="11">
        <f t="shared" ca="1" si="199"/>
        <v>0</v>
      </c>
      <c r="T131" s="11">
        <f t="shared" ca="1" si="200"/>
        <v>0</v>
      </c>
      <c r="U131" s="11">
        <f t="shared" ca="1" si="201"/>
        <v>0</v>
      </c>
      <c r="V131" s="11">
        <f t="shared" ca="1" si="202"/>
        <v>0</v>
      </c>
      <c r="W131" s="11">
        <f t="shared" ca="1" si="203"/>
        <v>0</v>
      </c>
      <c r="X131" s="11">
        <f t="shared" ca="1" si="204"/>
        <v>0</v>
      </c>
      <c r="Y131" s="11">
        <f t="shared" ca="1" si="205"/>
        <v>0</v>
      </c>
      <c r="Z131" s="11">
        <f t="shared" ca="1" si="206"/>
        <v>0</v>
      </c>
      <c r="AA131" s="11">
        <f t="shared" ca="1" si="207"/>
        <v>0</v>
      </c>
      <c r="AB131" s="11">
        <f t="shared" ca="1" si="208"/>
        <v>0</v>
      </c>
      <c r="AC131" s="11">
        <f t="shared" ca="1" si="209"/>
        <v>0</v>
      </c>
      <c r="AD131" s="11">
        <f t="shared" ca="1" si="210"/>
        <v>0</v>
      </c>
      <c r="AE131" s="11">
        <f t="shared" ca="1" si="211"/>
        <v>0</v>
      </c>
      <c r="AF131" s="11">
        <f t="shared" ca="1" si="212"/>
        <v>0</v>
      </c>
      <c r="AG131" s="11">
        <f t="shared" ca="1" si="213"/>
        <v>0</v>
      </c>
      <c r="AH131" s="11">
        <f t="shared" ca="1" si="214"/>
        <v>0</v>
      </c>
      <c r="AI131" s="11">
        <f t="shared" ca="1" si="215"/>
        <v>0</v>
      </c>
      <c r="AJ131" s="11">
        <f t="shared" ca="1" si="216"/>
        <v>0</v>
      </c>
      <c r="AK131" s="11">
        <f t="shared" ca="1" si="217"/>
        <v>0</v>
      </c>
      <c r="AL131" s="11">
        <f t="shared" ca="1" si="218"/>
        <v>0</v>
      </c>
      <c r="AM131" s="11">
        <f t="shared" ca="1" si="219"/>
        <v>0</v>
      </c>
      <c r="AN131" s="11">
        <f t="shared" ca="1" si="220"/>
        <v>0</v>
      </c>
      <c r="AO131" s="11">
        <f t="shared" ca="1" si="221"/>
        <v>0</v>
      </c>
      <c r="AP131" s="11">
        <f t="shared" ca="1" si="222"/>
        <v>0</v>
      </c>
      <c r="AQ131" s="11">
        <f t="shared" ca="1" si="223"/>
        <v>0</v>
      </c>
      <c r="AR131" s="11">
        <f t="shared" ca="1" si="224"/>
        <v>0</v>
      </c>
      <c r="AS131" s="35"/>
      <c r="AT131" s="11">
        <f t="shared" ca="1" si="225"/>
        <v>0</v>
      </c>
      <c r="AU131" s="11">
        <f t="shared" ca="1" si="226"/>
        <v>0</v>
      </c>
      <c r="AV131" s="11">
        <f t="shared" ca="1" si="227"/>
        <v>0</v>
      </c>
      <c r="AW131" s="11">
        <f t="shared" ca="1" si="228"/>
        <v>0</v>
      </c>
      <c r="AX131" s="11">
        <f t="shared" ca="1" si="229"/>
        <v>0</v>
      </c>
      <c r="AY131" s="11">
        <f t="shared" ca="1" si="230"/>
        <v>0</v>
      </c>
      <c r="AZ131" s="11">
        <f t="shared" ca="1" si="231"/>
        <v>0</v>
      </c>
      <c r="BA131" s="11">
        <f t="shared" ca="1" si="232"/>
        <v>0</v>
      </c>
      <c r="BB131" s="11">
        <f t="shared" ca="1" si="233"/>
        <v>0</v>
      </c>
      <c r="BC131" s="11">
        <f t="shared" ca="1" si="234"/>
        <v>0</v>
      </c>
      <c r="BD131" s="11">
        <f t="shared" ca="1" si="235"/>
        <v>0</v>
      </c>
      <c r="BE131" s="11">
        <f t="shared" ca="1" si="236"/>
        <v>0</v>
      </c>
      <c r="BF131" s="11">
        <f t="shared" ca="1" si="237"/>
        <v>0</v>
      </c>
      <c r="BG131" s="11">
        <f t="shared" ca="1" si="238"/>
        <v>0</v>
      </c>
      <c r="BH131" s="11">
        <f t="shared" ca="1" si="239"/>
        <v>0</v>
      </c>
      <c r="BI131" s="11">
        <f t="shared" ca="1" si="240"/>
        <v>0</v>
      </c>
      <c r="BJ131" s="11">
        <f t="shared" ca="1" si="241"/>
        <v>0</v>
      </c>
      <c r="BK131" s="11">
        <f t="shared" ca="1" si="242"/>
        <v>0</v>
      </c>
      <c r="BL131" s="11">
        <f t="shared" ca="1" si="243"/>
        <v>0</v>
      </c>
      <c r="BM131" s="11">
        <f t="shared" ca="1" si="244"/>
        <v>0</v>
      </c>
      <c r="BN131" s="11">
        <f t="shared" ca="1" si="245"/>
        <v>0</v>
      </c>
      <c r="BO131" s="11">
        <f t="shared" ca="1" si="246"/>
        <v>0</v>
      </c>
      <c r="BP131" s="11">
        <f t="shared" ca="1" si="247"/>
        <v>0</v>
      </c>
      <c r="BQ131" s="11">
        <f t="shared" ca="1" si="248"/>
        <v>0</v>
      </c>
      <c r="BR131" s="11">
        <f t="shared" ca="1" si="249"/>
        <v>0</v>
      </c>
      <c r="BS131" s="11">
        <f t="shared" ca="1" si="250"/>
        <v>0</v>
      </c>
      <c r="BT131" s="11">
        <f t="shared" ca="1" si="251"/>
        <v>0</v>
      </c>
      <c r="BU131" s="11">
        <f t="shared" ca="1" si="252"/>
        <v>0</v>
      </c>
      <c r="BV131" s="11">
        <f t="shared" ca="1" si="253"/>
        <v>0</v>
      </c>
      <c r="BW131" s="11">
        <f t="shared" ca="1" si="254"/>
        <v>0</v>
      </c>
      <c r="BX131" s="11">
        <f t="shared" ca="1" si="255"/>
        <v>0</v>
      </c>
      <c r="BY131" s="11">
        <f t="shared" ca="1" si="256"/>
        <v>0</v>
      </c>
      <c r="BZ131" s="11">
        <f t="shared" ca="1" si="257"/>
        <v>0</v>
      </c>
      <c r="CA131" s="11">
        <f t="shared" ca="1" si="258"/>
        <v>0</v>
      </c>
      <c r="CB131" s="11">
        <f t="shared" ca="1" si="259"/>
        <v>0</v>
      </c>
      <c r="CC131" s="11">
        <f t="shared" ca="1" si="260"/>
        <v>0</v>
      </c>
      <c r="CD131" s="11">
        <f t="shared" ca="1" si="261"/>
        <v>0</v>
      </c>
      <c r="CE131" s="11">
        <f t="shared" ca="1" si="262"/>
        <v>0</v>
      </c>
      <c r="CF131" s="11">
        <f t="shared" ca="1" si="263"/>
        <v>0</v>
      </c>
      <c r="CG131" s="11">
        <f t="shared" ca="1" si="264"/>
        <v>0</v>
      </c>
      <c r="CH131" s="11">
        <f t="shared" ca="1" si="265"/>
        <v>0</v>
      </c>
      <c r="CI131" s="3"/>
      <c r="CJ131" s="11">
        <f t="shared" ca="1" si="266"/>
        <v>0</v>
      </c>
      <c r="CK131" s="11">
        <f t="shared" ca="1" si="267"/>
        <v>0</v>
      </c>
      <c r="CL131" s="11">
        <f t="shared" ca="1" si="268"/>
        <v>0</v>
      </c>
      <c r="CM131" s="11">
        <f t="shared" ca="1" si="269"/>
        <v>0</v>
      </c>
      <c r="CN131" s="11">
        <f t="shared" ca="1" si="270"/>
        <v>0</v>
      </c>
      <c r="CO131" s="11">
        <f t="shared" ca="1" si="271"/>
        <v>0</v>
      </c>
      <c r="CP131" s="11">
        <f t="shared" ca="1" si="272"/>
        <v>0</v>
      </c>
      <c r="CQ131" s="11">
        <f t="shared" ca="1" si="273"/>
        <v>0</v>
      </c>
      <c r="CR131" s="11">
        <f t="shared" ca="1" si="274"/>
        <v>0</v>
      </c>
      <c r="CS131" s="11">
        <f t="shared" ca="1" si="275"/>
        <v>0</v>
      </c>
      <c r="CT131" s="11">
        <f t="shared" ca="1" si="276"/>
        <v>0</v>
      </c>
      <c r="CU131" s="11">
        <f t="shared" ca="1" si="277"/>
        <v>0</v>
      </c>
      <c r="CV131" s="11">
        <f t="shared" ca="1" si="278"/>
        <v>0</v>
      </c>
      <c r="CW131" s="11">
        <f t="shared" ca="1" si="279"/>
        <v>0</v>
      </c>
      <c r="CX131" s="11">
        <f t="shared" ca="1" si="280"/>
        <v>0</v>
      </c>
      <c r="CY131" s="11">
        <f t="shared" ca="1" si="281"/>
        <v>0</v>
      </c>
      <c r="CZ131" s="11">
        <f t="shared" ca="1" si="282"/>
        <v>0</v>
      </c>
      <c r="DA131" s="11">
        <f t="shared" ca="1" si="283"/>
        <v>0</v>
      </c>
      <c r="DB131" s="11">
        <f t="shared" ca="1" si="284"/>
        <v>0</v>
      </c>
      <c r="DC131" s="11">
        <f t="shared" ca="1" si="285"/>
        <v>0</v>
      </c>
      <c r="DD131" s="11">
        <f t="shared" ca="1" si="286"/>
        <v>0</v>
      </c>
      <c r="DE131" s="11">
        <f t="shared" ca="1" si="287"/>
        <v>0</v>
      </c>
      <c r="DF131" s="11">
        <f t="shared" ca="1" si="288"/>
        <v>0</v>
      </c>
      <c r="DG131" s="11">
        <f t="shared" ca="1" si="289"/>
        <v>0</v>
      </c>
      <c r="DH131" s="11">
        <f t="shared" ca="1" si="290"/>
        <v>0</v>
      </c>
      <c r="DI131" s="11">
        <f t="shared" ca="1" si="291"/>
        <v>0</v>
      </c>
      <c r="DJ131" s="11">
        <f t="shared" ca="1" si="292"/>
        <v>0</v>
      </c>
      <c r="DK131" s="11">
        <f t="shared" ca="1" si="293"/>
        <v>0</v>
      </c>
      <c r="DL131" s="11">
        <f t="shared" ca="1" si="294"/>
        <v>0</v>
      </c>
      <c r="DM131" s="11">
        <f t="shared" ca="1" si="295"/>
        <v>0</v>
      </c>
      <c r="DN131" s="11">
        <f t="shared" ca="1" si="296"/>
        <v>0</v>
      </c>
      <c r="DO131" s="11">
        <f t="shared" ca="1" si="297"/>
        <v>0</v>
      </c>
      <c r="DP131" s="11">
        <f t="shared" ca="1" si="298"/>
        <v>0</v>
      </c>
      <c r="DQ131" s="11">
        <f t="shared" ca="1" si="299"/>
        <v>0</v>
      </c>
      <c r="DR131" s="11">
        <f t="shared" ca="1" si="300"/>
        <v>0</v>
      </c>
      <c r="DS131" s="11">
        <f t="shared" ca="1" si="301"/>
        <v>0</v>
      </c>
      <c r="DT131" s="11">
        <f t="shared" ca="1" si="302"/>
        <v>0</v>
      </c>
      <c r="DU131" s="11">
        <f t="shared" ca="1" si="303"/>
        <v>0</v>
      </c>
      <c r="DV131" s="11">
        <f t="shared" ca="1" si="304"/>
        <v>0</v>
      </c>
      <c r="DW131" s="11">
        <f t="shared" ca="1" si="305"/>
        <v>0</v>
      </c>
      <c r="DX131" s="49">
        <f t="shared" ca="1" si="181"/>
        <v>0</v>
      </c>
      <c r="DY131" s="8"/>
      <c r="DZ131" s="11">
        <f t="shared" ca="1" si="306"/>
        <v>0</v>
      </c>
      <c r="EA131" s="11">
        <f t="shared" ca="1" si="307"/>
        <v>0</v>
      </c>
      <c r="EB131" s="11">
        <f t="shared" ca="1" si="308"/>
        <v>0</v>
      </c>
      <c r="EC131" s="11">
        <f t="shared" ca="1" si="309"/>
        <v>0</v>
      </c>
      <c r="ED131" s="11">
        <f t="shared" ca="1" si="310"/>
        <v>0</v>
      </c>
      <c r="EE131" s="11">
        <f t="shared" ca="1" si="311"/>
        <v>0</v>
      </c>
      <c r="EF131" s="11">
        <f t="shared" ca="1" si="312"/>
        <v>0</v>
      </c>
      <c r="EG131" s="11">
        <f t="shared" ca="1" si="313"/>
        <v>0</v>
      </c>
      <c r="EH131" s="11">
        <f t="shared" ca="1" si="314"/>
        <v>0</v>
      </c>
      <c r="EI131" s="11">
        <f t="shared" ca="1" si="315"/>
        <v>0</v>
      </c>
      <c r="EJ131" s="11">
        <f t="shared" ca="1" si="316"/>
        <v>0</v>
      </c>
      <c r="EK131" s="11">
        <f t="shared" ca="1" si="317"/>
        <v>0</v>
      </c>
      <c r="EL131" s="11">
        <f t="shared" ca="1" si="318"/>
        <v>0</v>
      </c>
      <c r="EM131" s="11">
        <f t="shared" ca="1" si="319"/>
        <v>0</v>
      </c>
      <c r="EN131" s="11">
        <f t="shared" ca="1" si="320"/>
        <v>0</v>
      </c>
      <c r="EO131" s="11">
        <f t="shared" ca="1" si="321"/>
        <v>0</v>
      </c>
      <c r="EP131" s="11">
        <f t="shared" ca="1" si="322"/>
        <v>0</v>
      </c>
      <c r="EQ131" s="11">
        <f t="shared" ca="1" si="323"/>
        <v>0</v>
      </c>
      <c r="ER131" s="11">
        <f t="shared" ca="1" si="324"/>
        <v>0</v>
      </c>
      <c r="ES131" s="11">
        <f t="shared" ca="1" si="325"/>
        <v>0</v>
      </c>
      <c r="ET131" s="11">
        <f t="shared" ca="1" si="326"/>
        <v>0</v>
      </c>
      <c r="EU131" s="11">
        <f t="shared" ca="1" si="327"/>
        <v>0</v>
      </c>
      <c r="EV131" s="11">
        <f t="shared" ca="1" si="328"/>
        <v>0</v>
      </c>
      <c r="EW131" s="11">
        <f t="shared" ca="1" si="329"/>
        <v>0</v>
      </c>
      <c r="EX131" s="11">
        <f t="shared" ca="1" si="330"/>
        <v>0</v>
      </c>
      <c r="EY131" s="11">
        <f t="shared" ca="1" si="331"/>
        <v>0</v>
      </c>
      <c r="EZ131" s="11">
        <f t="shared" ca="1" si="332"/>
        <v>0</v>
      </c>
      <c r="FA131" s="11">
        <f t="shared" ca="1" si="333"/>
        <v>0</v>
      </c>
      <c r="FB131" s="11">
        <f t="shared" ca="1" si="334"/>
        <v>0</v>
      </c>
      <c r="FC131" s="11">
        <f t="shared" ca="1" si="335"/>
        <v>0</v>
      </c>
      <c r="FD131" s="11">
        <f t="shared" ca="1" si="336"/>
        <v>0</v>
      </c>
      <c r="FE131" s="11">
        <f t="shared" ca="1" si="337"/>
        <v>0</v>
      </c>
      <c r="FF131" s="11">
        <f t="shared" ca="1" si="338"/>
        <v>0</v>
      </c>
      <c r="FG131" s="11">
        <f t="shared" ca="1" si="339"/>
        <v>0</v>
      </c>
      <c r="FH131" s="11">
        <f t="shared" ca="1" si="340"/>
        <v>0</v>
      </c>
      <c r="FI131" s="11">
        <f t="shared" ca="1" si="341"/>
        <v>0</v>
      </c>
      <c r="FJ131" s="11">
        <f t="shared" ca="1" si="342"/>
        <v>0</v>
      </c>
      <c r="FK131" s="11">
        <f t="shared" ca="1" si="343"/>
        <v>0</v>
      </c>
      <c r="FL131" s="11">
        <f t="shared" ca="1" si="344"/>
        <v>0</v>
      </c>
      <c r="FM131" s="11">
        <f t="shared" ca="1" si="345"/>
        <v>0</v>
      </c>
      <c r="FN131" s="49">
        <f t="shared" ca="1" si="182"/>
        <v>0</v>
      </c>
      <c r="FO131" s="14"/>
      <c r="FP131" s="37">
        <f t="shared" ca="1" si="346"/>
        <v>0</v>
      </c>
      <c r="FQ131" s="11">
        <f ca="1">IF(AV130&lt;=0,0,IF($C131&lt;=SUM($FP131:FP131),0,IF(EA131+$C131-SUM($FP131:FP131)&gt;AV130+CK131,AV130+CK131-EA131,$C131-SUM($FP131:FP131))))</f>
        <v>0</v>
      </c>
      <c r="FR131" s="11">
        <f ca="1">IF(AW130&lt;=0,0,IF($C131&lt;=SUM($FP131:FQ131),0,IF(EB131+$C131-SUM($FP131:FQ131)&gt;AW130+CL131,AW130+CL131-EB131,$C131-SUM($FP131:FQ131))))</f>
        <v>0</v>
      </c>
      <c r="FS131" s="11">
        <f ca="1">IF(AX130&lt;=0,0,IF($C131&lt;=SUM($FP131:FR131),0,IF(EC131+$C131-SUM($FP131:FR131)&gt;AX130+CM131,AX130+CM131-EC131,$C131-SUM($FP131:FR131))))</f>
        <v>0</v>
      </c>
      <c r="FT131" s="11">
        <f ca="1">IF(AY130&lt;=0,0,IF($C131&lt;=SUM($FP131:FS131),0,IF(ED131+$C131-SUM($FP131:FS131)&gt;AY130+CN131,AY130+CN131-ED131,$C131-SUM($FP131:FS131))))</f>
        <v>0</v>
      </c>
      <c r="FU131" s="11">
        <f ca="1">IF(AZ130&lt;=0,0,IF($C131&lt;=SUM($FP131:FT131),0,IF(EE131+$C131-SUM($FP131:FT131)&gt;AZ130+CO131,AZ130+CO131-EE131,$C131-SUM($FP131:FT131))))</f>
        <v>0</v>
      </c>
      <c r="FV131" s="11">
        <f ca="1">IF(BA130&lt;=0,0,IF($C131&lt;=SUM($FP131:FU131),0,IF(EF131+$C131-SUM($FP131:FU131)&gt;BA130+CP131,BA130+CP131-EF131,$C131-SUM($FP131:FU131))))</f>
        <v>0</v>
      </c>
      <c r="FW131" s="11">
        <f ca="1">IF(BB130&lt;=0,0,IF($C131&lt;=SUM($FP131:FV131),0,IF(EG131+$C131-SUM($FP131:FV131)&gt;BB130+CQ131,BB130+CQ131-EG131,$C131-SUM($FP131:FV131))))</f>
        <v>0</v>
      </c>
      <c r="FX131" s="11">
        <f ca="1">IF(BC130&lt;=0,0,IF($C131&lt;=SUM($FP131:FW131),0,IF(EH131+$C131-SUM($FP131:FW131)&gt;BC130+CR131,BC130+CR131-EH131,$C131-SUM($FP131:FW131))))</f>
        <v>0</v>
      </c>
      <c r="FY131" s="11">
        <f ca="1">IF(BD130&lt;=0,0,IF($C131&lt;=SUM($FP131:FX131),0,IF(EI131+$C131-SUM($FP131:FX131)&gt;BD130+CS131,BD130+CS131-EI131,$C131-SUM($FP131:FX131))))</f>
        <v>0</v>
      </c>
      <c r="FZ131" s="11">
        <f ca="1">IF(BE130&lt;=0,0,IF($C131&lt;=SUM($FP131:FY131),0,IF(EJ131+$C131-SUM($FP131:FY131)&gt;BE130+CT131,BE130+CT131-EJ131,$C131-SUM($FP131:FY131))))</f>
        <v>0</v>
      </c>
      <c r="GA131" s="11">
        <f ca="1">IF(BF130&lt;=0,0,IF($C131&lt;=SUM($FP131:FZ131),0,IF(EK131+$C131-SUM($FP131:FZ131)&gt;BF130+CU131,BF130+CU131-EK131,$C131-SUM($FP131:FZ131))))</f>
        <v>0</v>
      </c>
      <c r="GB131" s="11">
        <f ca="1">IF(BG130&lt;=0,0,IF($C131&lt;=SUM($FP131:GA131),0,IF(EL131+$C131-SUM($FP131:GA131)&gt;BG130+CV131,BG130+CV131-EL131,$C131-SUM($FP131:GA131))))</f>
        <v>0</v>
      </c>
      <c r="GC131" s="11">
        <f ca="1">IF(BH130&lt;=0,0,IF($C131&lt;=SUM($FP131:GB131),0,IF(EM131+$C131-SUM($FP131:GB131)&gt;BH130+CW131,BH130+CW131-EM131,$C131-SUM($FP131:GB131))))</f>
        <v>0</v>
      </c>
      <c r="GD131" s="11">
        <f ca="1">IF(BI130&lt;=0,0,IF($C131&lt;=SUM($FP131:GC131),0,IF(EN131+$C131-SUM($FP131:GC131)&gt;BI130+CX131,BI130+CX131-EN131,$C131-SUM($FP131:GC131))))</f>
        <v>0</v>
      </c>
      <c r="GE131" s="11">
        <f ca="1">IF(BJ130&lt;=0,0,IF($C131&lt;=SUM($FP131:GD131),0,IF(EO131+$C131-SUM($FP131:GD131)&gt;BJ130+CY131,BJ130+CY131-EO131,$C131-SUM($FP131:GD131))))</f>
        <v>0</v>
      </c>
      <c r="GF131" s="11">
        <f ca="1">IF(BK130&lt;=0,0,IF($C131&lt;=SUM($FP131:GE131),0,IF(EP131+$C131-SUM($FP131:GE131)&gt;BK130+CZ131,BK130+CZ131-EP131,$C131-SUM($FP131:GE131))))</f>
        <v>0</v>
      </c>
      <c r="GG131" s="11">
        <f ca="1">IF(BL130&lt;=0,0,IF($C131&lt;=SUM($FP131:GF131),0,IF(EQ131+$C131-SUM($FP131:GF131)&gt;BL130+DA131,BL130+DA131-EQ131,$C131-SUM($FP131:GF131))))</f>
        <v>0</v>
      </c>
      <c r="GH131" s="11">
        <f ca="1">IF(BM130&lt;=0,0,IF($C131&lt;=SUM($FP131:GG131),0,IF(ER131+$C131-SUM($FP131:GG131)&gt;BM130+DB131,BM130+DB131-ER131,$C131-SUM($FP131:GG131))))</f>
        <v>0</v>
      </c>
      <c r="GI131" s="11">
        <f ca="1">IF(BN130&lt;=0,0,IF($C131&lt;=SUM($FP131:GH131),0,IF(ES131+$C131-SUM($FP131:GH131)&gt;BN130+DC131,BN130+DC131-ES131,$C131-SUM($FP131:GH131))))</f>
        <v>0</v>
      </c>
      <c r="GJ131" s="11">
        <f ca="1">IF(BO130&lt;=0,0,IF($C131&lt;=SUM($FP131:GI131),0,IF(ET131+$C131-SUM($FP131:GI131)&gt;BO130+DD131,BO130+DD131-ET131,$C131-SUM($FP131:GI131))))</f>
        <v>0</v>
      </c>
      <c r="GK131" s="11">
        <f ca="1">IF(BP130&lt;=0,0,IF($C131&lt;=SUM($FP131:GJ131),0,IF(EU131+$C131-SUM($FP131:GJ131)&gt;BP130+DE131,BP130+DE131-EU131,$C131-SUM($FP131:GJ131))))</f>
        <v>0</v>
      </c>
      <c r="GL131" s="11">
        <f ca="1">IF(BQ130&lt;=0,0,IF($C131&lt;=SUM($FP131:GK131),0,IF(EV131+$C131-SUM($FP131:GK131)&gt;BQ130+DF131,BQ130+DF131-EV131,$C131-SUM($FP131:GK131))))</f>
        <v>0</v>
      </c>
      <c r="GM131" s="11">
        <f ca="1">IF(BR130&lt;=0,0,IF($C131&lt;=SUM($FP131:GL131),0,IF(EW131+$C131-SUM($FP131:GL131)&gt;BR130+DG131,BR130+DG131-EW131,$C131-SUM($FP131:GL131))))</f>
        <v>0</v>
      </c>
      <c r="GN131" s="11">
        <f ca="1">IF(BS130&lt;=0,0,IF($C131&lt;=SUM($FP131:GM131),0,IF(EX131+$C131-SUM($FP131:GM131)&gt;BS130+DH131,BS130+DH131-EX131,$C131-SUM($FP131:GM131))))</f>
        <v>0</v>
      </c>
      <c r="GO131" s="11">
        <f ca="1">IF(BT130&lt;=0,0,IF($C131&lt;=SUM($FP131:GN131),0,IF(EY131+$C131-SUM($FP131:GN131)&gt;BT130+DI131,BT130+DI131-EY131,$C131-SUM($FP131:GN131))))</f>
        <v>0</v>
      </c>
      <c r="GP131" s="11">
        <f ca="1">IF(BU130&lt;=0,0,IF($C131&lt;=SUM($FP131:GO131),0,IF(EZ131+$C131-SUM($FP131:GO131)&gt;BU130+DJ131,BU130+DJ131-EZ131,$C131-SUM($FP131:GO131))))</f>
        <v>0</v>
      </c>
      <c r="GQ131" s="11">
        <f ca="1">IF(BV130&lt;=0,0,IF($C131&lt;=SUM($FP131:GP131),0,IF(FA131+$C131-SUM($FP131:GP131)&gt;BV130+DK131,BV130+DK131-FA131,$C131-SUM($FP131:GP131))))</f>
        <v>0</v>
      </c>
      <c r="GR131" s="11">
        <f ca="1">IF(BW130&lt;=0,0,IF($C131&lt;=SUM($FP131:GQ131),0,IF(FB131+$C131-SUM($FP131:GQ131)&gt;BW130+DL131,BW130+DL131-FB131,$C131-SUM($FP131:GQ131))))</f>
        <v>0</v>
      </c>
      <c r="GS131" s="11">
        <f ca="1">IF(BX130&lt;=0,0,IF($C131&lt;=SUM($FP131:GR131),0,IF(FC131+$C131-SUM($FP131:GR131)&gt;BX130+DM131,BX130+DM131-FC131,$C131-SUM($FP131:GR131))))</f>
        <v>0</v>
      </c>
      <c r="GT131" s="11">
        <f ca="1">IF(BY130&lt;=0,0,IF($C131&lt;=SUM($FP131:GS131),0,IF(FD131+$C131-SUM($FP131:GS131)&gt;BY130+DN131,BY130+DN131-FD131,$C131-SUM($FP131:GS131))))</f>
        <v>0</v>
      </c>
      <c r="GU131" s="11">
        <f ca="1">IF(BZ130&lt;=0,0,IF($C131&lt;=SUM($FP131:GT131),0,IF(FE131+$C131-SUM($FP131:GT131)&gt;BZ130+DO131,BZ130+DO131-FE131,$C131-SUM($FP131:GT131))))</f>
        <v>0</v>
      </c>
      <c r="GV131" s="11">
        <f ca="1">IF(CA130&lt;=0,0,IF($C131&lt;=SUM($FP131:GU131),0,IF(FF131+$C131-SUM($FP131:GU131)&gt;CA130+DP131,CA130+DP131-FF131,$C131-SUM($FP131:GU131))))</f>
        <v>0</v>
      </c>
      <c r="GW131" s="11">
        <f ca="1">IF(CB130&lt;=0,0,IF($C131&lt;=SUM($FP131:GV131),0,IF(FG131+$C131-SUM($FP131:GV131)&gt;CB130+DQ131,CB130+DQ131-FG131,$C131-SUM($FP131:GV131))))</f>
        <v>0</v>
      </c>
      <c r="GX131" s="11">
        <f ca="1">IF(CC130&lt;=0,0,IF($C131&lt;=SUM($FP131:GW131),0,IF(FH131+$C131-SUM($FP131:GW131)&gt;CC130+DR131,CC130+DR131-FH131,$C131-SUM($FP131:GW131))))</f>
        <v>0</v>
      </c>
      <c r="GY131" s="11">
        <f ca="1">IF(CD130&lt;=0,0,IF($C131&lt;=SUM($FP131:GX131),0,IF(FI131+$C131-SUM($FP131:GX131)&gt;CD130+DS131,CD130+DS131-FI131,$C131-SUM($FP131:GX131))))</f>
        <v>0</v>
      </c>
      <c r="GZ131" s="11">
        <f ca="1">IF(CE130&lt;=0,0,IF($C131&lt;=SUM($FP131:GY131),0,IF(FJ131+$C131-SUM($FP131:GY131)&gt;CE130+DT131,CE130+DT131-FJ131,$C131-SUM($FP131:GY131))))</f>
        <v>0</v>
      </c>
      <c r="HA131" s="11">
        <f ca="1">IF(CF130&lt;=0,0,IF($C131&lt;=SUM($FP131:GZ131),0,IF(FK131+$C131-SUM($FP131:GZ131)&gt;CF130+DU131,CF130+DU131-FK131,$C131-SUM($FP131:GZ131))))</f>
        <v>0</v>
      </c>
      <c r="HB131" s="11">
        <f ca="1">IF(CG130&lt;=0,0,IF($C131&lt;=SUM($FP131:HA131),0,IF(FL131+$C131-SUM($FP131:HA131)&gt;CG130+DV131,CG130+DV131-FL131,$C131-SUM($FP131:HA131))))</f>
        <v>0</v>
      </c>
      <c r="HC131" s="11">
        <f ca="1">IF(CH130&lt;=0,0,IF($C131&lt;=SUM($FP131:HB131),0,IF(FM131+$C131-SUM($FP131:HB131)&gt;CH130+DW131,CH130+DW131-FM131,$C131-SUM($FP131:HB131))))</f>
        <v>0</v>
      </c>
    </row>
    <row r="132" spans="1:211" ht="11" customHeight="1" x14ac:dyDescent="0.15">
      <c r="A132" s="12" t="str">
        <f t="shared" ca="1" si="183"/>
        <v/>
      </c>
      <c r="B132" s="6" t="e">
        <f t="shared" ca="1" si="184"/>
        <v>#N/A</v>
      </c>
      <c r="C132" s="50" t="str">
        <f ca="1">IF(A132="","",IF(snowball,IF(($E$5-FN132)&lt;0,0,$E$5-FN132),0)+D132)</f>
        <v/>
      </c>
      <c r="D132" s="38"/>
      <c r="E132" s="11">
        <f t="shared" ca="1" si="185"/>
        <v>0</v>
      </c>
      <c r="F132" s="11">
        <f t="shared" ca="1" si="186"/>
        <v>0</v>
      </c>
      <c r="G132" s="11">
        <f t="shared" ca="1" si="187"/>
        <v>0</v>
      </c>
      <c r="H132" s="11">
        <f t="shared" ca="1" si="188"/>
        <v>0</v>
      </c>
      <c r="I132" s="11">
        <f t="shared" ca="1" si="189"/>
        <v>0</v>
      </c>
      <c r="J132" s="11">
        <f t="shared" ca="1" si="190"/>
        <v>0</v>
      </c>
      <c r="K132" s="11">
        <f t="shared" ca="1" si="191"/>
        <v>0</v>
      </c>
      <c r="L132" s="11">
        <f t="shared" ca="1" si="192"/>
        <v>0</v>
      </c>
      <c r="M132" s="11">
        <f t="shared" ca="1" si="193"/>
        <v>0</v>
      </c>
      <c r="N132" s="11">
        <f t="shared" ca="1" si="194"/>
        <v>0</v>
      </c>
      <c r="O132" s="11">
        <f t="shared" ca="1" si="195"/>
        <v>0</v>
      </c>
      <c r="P132" s="11">
        <f t="shared" ca="1" si="196"/>
        <v>0</v>
      </c>
      <c r="Q132" s="11">
        <f t="shared" ca="1" si="197"/>
        <v>0</v>
      </c>
      <c r="R132" s="11">
        <f t="shared" ca="1" si="198"/>
        <v>0</v>
      </c>
      <c r="S132" s="11">
        <f t="shared" ca="1" si="199"/>
        <v>0</v>
      </c>
      <c r="T132" s="11">
        <f t="shared" ca="1" si="200"/>
        <v>0</v>
      </c>
      <c r="U132" s="11">
        <f t="shared" ca="1" si="201"/>
        <v>0</v>
      </c>
      <c r="V132" s="11">
        <f t="shared" ca="1" si="202"/>
        <v>0</v>
      </c>
      <c r="W132" s="11">
        <f t="shared" ca="1" si="203"/>
        <v>0</v>
      </c>
      <c r="X132" s="11">
        <f t="shared" ca="1" si="204"/>
        <v>0</v>
      </c>
      <c r="Y132" s="11">
        <f t="shared" ca="1" si="205"/>
        <v>0</v>
      </c>
      <c r="Z132" s="11">
        <f t="shared" ca="1" si="206"/>
        <v>0</v>
      </c>
      <c r="AA132" s="11">
        <f t="shared" ca="1" si="207"/>
        <v>0</v>
      </c>
      <c r="AB132" s="11">
        <f t="shared" ca="1" si="208"/>
        <v>0</v>
      </c>
      <c r="AC132" s="11">
        <f t="shared" ca="1" si="209"/>
        <v>0</v>
      </c>
      <c r="AD132" s="11">
        <f t="shared" ca="1" si="210"/>
        <v>0</v>
      </c>
      <c r="AE132" s="11">
        <f t="shared" ca="1" si="211"/>
        <v>0</v>
      </c>
      <c r="AF132" s="11">
        <f t="shared" ca="1" si="212"/>
        <v>0</v>
      </c>
      <c r="AG132" s="11">
        <f t="shared" ca="1" si="213"/>
        <v>0</v>
      </c>
      <c r="AH132" s="11">
        <f t="shared" ca="1" si="214"/>
        <v>0</v>
      </c>
      <c r="AI132" s="11">
        <f t="shared" ca="1" si="215"/>
        <v>0</v>
      </c>
      <c r="AJ132" s="11">
        <f t="shared" ca="1" si="216"/>
        <v>0</v>
      </c>
      <c r="AK132" s="11">
        <f t="shared" ca="1" si="217"/>
        <v>0</v>
      </c>
      <c r="AL132" s="11">
        <f t="shared" ca="1" si="218"/>
        <v>0</v>
      </c>
      <c r="AM132" s="11">
        <f t="shared" ca="1" si="219"/>
        <v>0</v>
      </c>
      <c r="AN132" s="11">
        <f t="shared" ca="1" si="220"/>
        <v>0</v>
      </c>
      <c r="AO132" s="11">
        <f t="shared" ca="1" si="221"/>
        <v>0</v>
      </c>
      <c r="AP132" s="11">
        <f t="shared" ca="1" si="222"/>
        <v>0</v>
      </c>
      <c r="AQ132" s="11">
        <f t="shared" ca="1" si="223"/>
        <v>0</v>
      </c>
      <c r="AR132" s="11">
        <f t="shared" ca="1" si="224"/>
        <v>0</v>
      </c>
      <c r="AS132" s="35"/>
      <c r="AT132" s="11">
        <f t="shared" ca="1" si="225"/>
        <v>0</v>
      </c>
      <c r="AU132" s="11">
        <f t="shared" ca="1" si="226"/>
        <v>0</v>
      </c>
      <c r="AV132" s="11">
        <f t="shared" ca="1" si="227"/>
        <v>0</v>
      </c>
      <c r="AW132" s="11">
        <f t="shared" ca="1" si="228"/>
        <v>0</v>
      </c>
      <c r="AX132" s="11">
        <f t="shared" ca="1" si="229"/>
        <v>0</v>
      </c>
      <c r="AY132" s="11">
        <f t="shared" ca="1" si="230"/>
        <v>0</v>
      </c>
      <c r="AZ132" s="11">
        <f t="shared" ca="1" si="231"/>
        <v>0</v>
      </c>
      <c r="BA132" s="11">
        <f t="shared" ca="1" si="232"/>
        <v>0</v>
      </c>
      <c r="BB132" s="11">
        <f t="shared" ca="1" si="233"/>
        <v>0</v>
      </c>
      <c r="BC132" s="11">
        <f t="shared" ca="1" si="234"/>
        <v>0</v>
      </c>
      <c r="BD132" s="11">
        <f t="shared" ca="1" si="235"/>
        <v>0</v>
      </c>
      <c r="BE132" s="11">
        <f t="shared" ca="1" si="236"/>
        <v>0</v>
      </c>
      <c r="BF132" s="11">
        <f t="shared" ca="1" si="237"/>
        <v>0</v>
      </c>
      <c r="BG132" s="11">
        <f t="shared" ca="1" si="238"/>
        <v>0</v>
      </c>
      <c r="BH132" s="11">
        <f t="shared" ca="1" si="239"/>
        <v>0</v>
      </c>
      <c r="BI132" s="11">
        <f t="shared" ca="1" si="240"/>
        <v>0</v>
      </c>
      <c r="BJ132" s="11">
        <f t="shared" ca="1" si="241"/>
        <v>0</v>
      </c>
      <c r="BK132" s="11">
        <f t="shared" ca="1" si="242"/>
        <v>0</v>
      </c>
      <c r="BL132" s="11">
        <f t="shared" ca="1" si="243"/>
        <v>0</v>
      </c>
      <c r="BM132" s="11">
        <f t="shared" ca="1" si="244"/>
        <v>0</v>
      </c>
      <c r="BN132" s="11">
        <f t="shared" ca="1" si="245"/>
        <v>0</v>
      </c>
      <c r="BO132" s="11">
        <f t="shared" ca="1" si="246"/>
        <v>0</v>
      </c>
      <c r="BP132" s="11">
        <f t="shared" ca="1" si="247"/>
        <v>0</v>
      </c>
      <c r="BQ132" s="11">
        <f t="shared" ca="1" si="248"/>
        <v>0</v>
      </c>
      <c r="BR132" s="11">
        <f t="shared" ca="1" si="249"/>
        <v>0</v>
      </c>
      <c r="BS132" s="11">
        <f t="shared" ca="1" si="250"/>
        <v>0</v>
      </c>
      <c r="BT132" s="11">
        <f t="shared" ca="1" si="251"/>
        <v>0</v>
      </c>
      <c r="BU132" s="11">
        <f t="shared" ca="1" si="252"/>
        <v>0</v>
      </c>
      <c r="BV132" s="11">
        <f t="shared" ca="1" si="253"/>
        <v>0</v>
      </c>
      <c r="BW132" s="11">
        <f t="shared" ca="1" si="254"/>
        <v>0</v>
      </c>
      <c r="BX132" s="11">
        <f t="shared" ca="1" si="255"/>
        <v>0</v>
      </c>
      <c r="BY132" s="11">
        <f t="shared" ca="1" si="256"/>
        <v>0</v>
      </c>
      <c r="BZ132" s="11">
        <f t="shared" ca="1" si="257"/>
        <v>0</v>
      </c>
      <c r="CA132" s="11">
        <f t="shared" ca="1" si="258"/>
        <v>0</v>
      </c>
      <c r="CB132" s="11">
        <f t="shared" ca="1" si="259"/>
        <v>0</v>
      </c>
      <c r="CC132" s="11">
        <f t="shared" ca="1" si="260"/>
        <v>0</v>
      </c>
      <c r="CD132" s="11">
        <f t="shared" ca="1" si="261"/>
        <v>0</v>
      </c>
      <c r="CE132" s="11">
        <f t="shared" ca="1" si="262"/>
        <v>0</v>
      </c>
      <c r="CF132" s="11">
        <f t="shared" ca="1" si="263"/>
        <v>0</v>
      </c>
      <c r="CG132" s="11">
        <f t="shared" ca="1" si="264"/>
        <v>0</v>
      </c>
      <c r="CH132" s="11">
        <f t="shared" ca="1" si="265"/>
        <v>0</v>
      </c>
      <c r="CI132" s="3"/>
      <c r="CJ132" s="11">
        <f t="shared" ca="1" si="266"/>
        <v>0</v>
      </c>
      <c r="CK132" s="11">
        <f t="shared" ca="1" si="267"/>
        <v>0</v>
      </c>
      <c r="CL132" s="11">
        <f t="shared" ca="1" si="268"/>
        <v>0</v>
      </c>
      <c r="CM132" s="11">
        <f t="shared" ca="1" si="269"/>
        <v>0</v>
      </c>
      <c r="CN132" s="11">
        <f t="shared" ca="1" si="270"/>
        <v>0</v>
      </c>
      <c r="CO132" s="11">
        <f t="shared" ca="1" si="271"/>
        <v>0</v>
      </c>
      <c r="CP132" s="11">
        <f t="shared" ca="1" si="272"/>
        <v>0</v>
      </c>
      <c r="CQ132" s="11">
        <f t="shared" ca="1" si="273"/>
        <v>0</v>
      </c>
      <c r="CR132" s="11">
        <f t="shared" ca="1" si="274"/>
        <v>0</v>
      </c>
      <c r="CS132" s="11">
        <f t="shared" ca="1" si="275"/>
        <v>0</v>
      </c>
      <c r="CT132" s="11">
        <f t="shared" ca="1" si="276"/>
        <v>0</v>
      </c>
      <c r="CU132" s="11">
        <f t="shared" ca="1" si="277"/>
        <v>0</v>
      </c>
      <c r="CV132" s="11">
        <f t="shared" ca="1" si="278"/>
        <v>0</v>
      </c>
      <c r="CW132" s="11">
        <f t="shared" ca="1" si="279"/>
        <v>0</v>
      </c>
      <c r="CX132" s="11">
        <f t="shared" ca="1" si="280"/>
        <v>0</v>
      </c>
      <c r="CY132" s="11">
        <f t="shared" ca="1" si="281"/>
        <v>0</v>
      </c>
      <c r="CZ132" s="11">
        <f t="shared" ca="1" si="282"/>
        <v>0</v>
      </c>
      <c r="DA132" s="11">
        <f t="shared" ca="1" si="283"/>
        <v>0</v>
      </c>
      <c r="DB132" s="11">
        <f t="shared" ca="1" si="284"/>
        <v>0</v>
      </c>
      <c r="DC132" s="11">
        <f t="shared" ca="1" si="285"/>
        <v>0</v>
      </c>
      <c r="DD132" s="11">
        <f t="shared" ca="1" si="286"/>
        <v>0</v>
      </c>
      <c r="DE132" s="11">
        <f t="shared" ca="1" si="287"/>
        <v>0</v>
      </c>
      <c r="DF132" s="11">
        <f t="shared" ca="1" si="288"/>
        <v>0</v>
      </c>
      <c r="DG132" s="11">
        <f t="shared" ca="1" si="289"/>
        <v>0</v>
      </c>
      <c r="DH132" s="11">
        <f t="shared" ca="1" si="290"/>
        <v>0</v>
      </c>
      <c r="DI132" s="11">
        <f t="shared" ca="1" si="291"/>
        <v>0</v>
      </c>
      <c r="DJ132" s="11">
        <f t="shared" ca="1" si="292"/>
        <v>0</v>
      </c>
      <c r="DK132" s="11">
        <f t="shared" ca="1" si="293"/>
        <v>0</v>
      </c>
      <c r="DL132" s="11">
        <f t="shared" ca="1" si="294"/>
        <v>0</v>
      </c>
      <c r="DM132" s="11">
        <f t="shared" ca="1" si="295"/>
        <v>0</v>
      </c>
      <c r="DN132" s="11">
        <f t="shared" ca="1" si="296"/>
        <v>0</v>
      </c>
      <c r="DO132" s="11">
        <f t="shared" ca="1" si="297"/>
        <v>0</v>
      </c>
      <c r="DP132" s="11">
        <f t="shared" ca="1" si="298"/>
        <v>0</v>
      </c>
      <c r="DQ132" s="11">
        <f t="shared" ca="1" si="299"/>
        <v>0</v>
      </c>
      <c r="DR132" s="11">
        <f t="shared" ca="1" si="300"/>
        <v>0</v>
      </c>
      <c r="DS132" s="11">
        <f t="shared" ca="1" si="301"/>
        <v>0</v>
      </c>
      <c r="DT132" s="11">
        <f t="shared" ca="1" si="302"/>
        <v>0</v>
      </c>
      <c r="DU132" s="11">
        <f t="shared" ca="1" si="303"/>
        <v>0</v>
      </c>
      <c r="DV132" s="11">
        <f t="shared" ca="1" si="304"/>
        <v>0</v>
      </c>
      <c r="DW132" s="11">
        <f t="shared" ca="1" si="305"/>
        <v>0</v>
      </c>
      <c r="DX132" s="49">
        <f t="shared" ca="1" si="181"/>
        <v>0</v>
      </c>
      <c r="DY132" s="8"/>
      <c r="DZ132" s="11">
        <f t="shared" ca="1" si="306"/>
        <v>0</v>
      </c>
      <c r="EA132" s="11">
        <f t="shared" ca="1" si="307"/>
        <v>0</v>
      </c>
      <c r="EB132" s="11">
        <f t="shared" ca="1" si="308"/>
        <v>0</v>
      </c>
      <c r="EC132" s="11">
        <f t="shared" ca="1" si="309"/>
        <v>0</v>
      </c>
      <c r="ED132" s="11">
        <f t="shared" ca="1" si="310"/>
        <v>0</v>
      </c>
      <c r="EE132" s="11">
        <f t="shared" ca="1" si="311"/>
        <v>0</v>
      </c>
      <c r="EF132" s="11">
        <f t="shared" ca="1" si="312"/>
        <v>0</v>
      </c>
      <c r="EG132" s="11">
        <f t="shared" ca="1" si="313"/>
        <v>0</v>
      </c>
      <c r="EH132" s="11">
        <f t="shared" ca="1" si="314"/>
        <v>0</v>
      </c>
      <c r="EI132" s="11">
        <f t="shared" ca="1" si="315"/>
        <v>0</v>
      </c>
      <c r="EJ132" s="11">
        <f t="shared" ca="1" si="316"/>
        <v>0</v>
      </c>
      <c r="EK132" s="11">
        <f t="shared" ca="1" si="317"/>
        <v>0</v>
      </c>
      <c r="EL132" s="11">
        <f t="shared" ca="1" si="318"/>
        <v>0</v>
      </c>
      <c r="EM132" s="11">
        <f t="shared" ca="1" si="319"/>
        <v>0</v>
      </c>
      <c r="EN132" s="11">
        <f t="shared" ca="1" si="320"/>
        <v>0</v>
      </c>
      <c r="EO132" s="11">
        <f t="shared" ca="1" si="321"/>
        <v>0</v>
      </c>
      <c r="EP132" s="11">
        <f t="shared" ca="1" si="322"/>
        <v>0</v>
      </c>
      <c r="EQ132" s="11">
        <f t="shared" ca="1" si="323"/>
        <v>0</v>
      </c>
      <c r="ER132" s="11">
        <f t="shared" ca="1" si="324"/>
        <v>0</v>
      </c>
      <c r="ES132" s="11">
        <f t="shared" ca="1" si="325"/>
        <v>0</v>
      </c>
      <c r="ET132" s="11">
        <f t="shared" ca="1" si="326"/>
        <v>0</v>
      </c>
      <c r="EU132" s="11">
        <f t="shared" ca="1" si="327"/>
        <v>0</v>
      </c>
      <c r="EV132" s="11">
        <f t="shared" ca="1" si="328"/>
        <v>0</v>
      </c>
      <c r="EW132" s="11">
        <f t="shared" ca="1" si="329"/>
        <v>0</v>
      </c>
      <c r="EX132" s="11">
        <f t="shared" ca="1" si="330"/>
        <v>0</v>
      </c>
      <c r="EY132" s="11">
        <f t="shared" ca="1" si="331"/>
        <v>0</v>
      </c>
      <c r="EZ132" s="11">
        <f t="shared" ca="1" si="332"/>
        <v>0</v>
      </c>
      <c r="FA132" s="11">
        <f t="shared" ca="1" si="333"/>
        <v>0</v>
      </c>
      <c r="FB132" s="11">
        <f t="shared" ca="1" si="334"/>
        <v>0</v>
      </c>
      <c r="FC132" s="11">
        <f t="shared" ca="1" si="335"/>
        <v>0</v>
      </c>
      <c r="FD132" s="11">
        <f t="shared" ca="1" si="336"/>
        <v>0</v>
      </c>
      <c r="FE132" s="11">
        <f t="shared" ca="1" si="337"/>
        <v>0</v>
      </c>
      <c r="FF132" s="11">
        <f t="shared" ca="1" si="338"/>
        <v>0</v>
      </c>
      <c r="FG132" s="11">
        <f t="shared" ca="1" si="339"/>
        <v>0</v>
      </c>
      <c r="FH132" s="11">
        <f t="shared" ca="1" si="340"/>
        <v>0</v>
      </c>
      <c r="FI132" s="11">
        <f t="shared" ca="1" si="341"/>
        <v>0</v>
      </c>
      <c r="FJ132" s="11">
        <f t="shared" ca="1" si="342"/>
        <v>0</v>
      </c>
      <c r="FK132" s="11">
        <f t="shared" ca="1" si="343"/>
        <v>0</v>
      </c>
      <c r="FL132" s="11">
        <f t="shared" ca="1" si="344"/>
        <v>0</v>
      </c>
      <c r="FM132" s="11">
        <f t="shared" ca="1" si="345"/>
        <v>0</v>
      </c>
      <c r="FN132" s="49">
        <f t="shared" ca="1" si="182"/>
        <v>0</v>
      </c>
      <c r="FO132" s="14"/>
      <c r="FP132" s="37">
        <f t="shared" ca="1" si="346"/>
        <v>0</v>
      </c>
      <c r="FQ132" s="11">
        <f ca="1">IF(AV131&lt;=0,0,IF($C132&lt;=SUM($FP132:FP132),0,IF(EA132+$C132-SUM($FP132:FP132)&gt;AV131+CK132,AV131+CK132-EA132,$C132-SUM($FP132:FP132))))</f>
        <v>0</v>
      </c>
      <c r="FR132" s="11">
        <f ca="1">IF(AW131&lt;=0,0,IF($C132&lt;=SUM($FP132:FQ132),0,IF(EB132+$C132-SUM($FP132:FQ132)&gt;AW131+CL132,AW131+CL132-EB132,$C132-SUM($FP132:FQ132))))</f>
        <v>0</v>
      </c>
      <c r="FS132" s="11">
        <f ca="1">IF(AX131&lt;=0,0,IF($C132&lt;=SUM($FP132:FR132),0,IF(EC132+$C132-SUM($FP132:FR132)&gt;AX131+CM132,AX131+CM132-EC132,$C132-SUM($FP132:FR132))))</f>
        <v>0</v>
      </c>
      <c r="FT132" s="11">
        <f ca="1">IF(AY131&lt;=0,0,IF($C132&lt;=SUM($FP132:FS132),0,IF(ED132+$C132-SUM($FP132:FS132)&gt;AY131+CN132,AY131+CN132-ED132,$C132-SUM($FP132:FS132))))</f>
        <v>0</v>
      </c>
      <c r="FU132" s="11">
        <f ca="1">IF(AZ131&lt;=0,0,IF($C132&lt;=SUM($FP132:FT132),0,IF(EE132+$C132-SUM($FP132:FT132)&gt;AZ131+CO132,AZ131+CO132-EE132,$C132-SUM($FP132:FT132))))</f>
        <v>0</v>
      </c>
      <c r="FV132" s="11">
        <f ca="1">IF(BA131&lt;=0,0,IF($C132&lt;=SUM($FP132:FU132),0,IF(EF132+$C132-SUM($FP132:FU132)&gt;BA131+CP132,BA131+CP132-EF132,$C132-SUM($FP132:FU132))))</f>
        <v>0</v>
      </c>
      <c r="FW132" s="11">
        <f ca="1">IF(BB131&lt;=0,0,IF($C132&lt;=SUM($FP132:FV132),0,IF(EG132+$C132-SUM($FP132:FV132)&gt;BB131+CQ132,BB131+CQ132-EG132,$C132-SUM($FP132:FV132))))</f>
        <v>0</v>
      </c>
      <c r="FX132" s="11">
        <f ca="1">IF(BC131&lt;=0,0,IF($C132&lt;=SUM($FP132:FW132),0,IF(EH132+$C132-SUM($FP132:FW132)&gt;BC131+CR132,BC131+CR132-EH132,$C132-SUM($FP132:FW132))))</f>
        <v>0</v>
      </c>
      <c r="FY132" s="11">
        <f ca="1">IF(BD131&lt;=0,0,IF($C132&lt;=SUM($FP132:FX132),0,IF(EI132+$C132-SUM($FP132:FX132)&gt;BD131+CS132,BD131+CS132-EI132,$C132-SUM($FP132:FX132))))</f>
        <v>0</v>
      </c>
      <c r="FZ132" s="11">
        <f ca="1">IF(BE131&lt;=0,0,IF($C132&lt;=SUM($FP132:FY132),0,IF(EJ132+$C132-SUM($FP132:FY132)&gt;BE131+CT132,BE131+CT132-EJ132,$C132-SUM($FP132:FY132))))</f>
        <v>0</v>
      </c>
      <c r="GA132" s="11">
        <f ca="1">IF(BF131&lt;=0,0,IF($C132&lt;=SUM($FP132:FZ132),0,IF(EK132+$C132-SUM($FP132:FZ132)&gt;BF131+CU132,BF131+CU132-EK132,$C132-SUM($FP132:FZ132))))</f>
        <v>0</v>
      </c>
      <c r="GB132" s="11">
        <f ca="1">IF(BG131&lt;=0,0,IF($C132&lt;=SUM($FP132:GA132),0,IF(EL132+$C132-SUM($FP132:GA132)&gt;BG131+CV132,BG131+CV132-EL132,$C132-SUM($FP132:GA132))))</f>
        <v>0</v>
      </c>
      <c r="GC132" s="11">
        <f ca="1">IF(BH131&lt;=0,0,IF($C132&lt;=SUM($FP132:GB132),0,IF(EM132+$C132-SUM($FP132:GB132)&gt;BH131+CW132,BH131+CW132-EM132,$C132-SUM($FP132:GB132))))</f>
        <v>0</v>
      </c>
      <c r="GD132" s="11">
        <f ca="1">IF(BI131&lt;=0,0,IF($C132&lt;=SUM($FP132:GC132),0,IF(EN132+$C132-SUM($FP132:GC132)&gt;BI131+CX132,BI131+CX132-EN132,$C132-SUM($FP132:GC132))))</f>
        <v>0</v>
      </c>
      <c r="GE132" s="11">
        <f ca="1">IF(BJ131&lt;=0,0,IF($C132&lt;=SUM($FP132:GD132),0,IF(EO132+$C132-SUM($FP132:GD132)&gt;BJ131+CY132,BJ131+CY132-EO132,$C132-SUM($FP132:GD132))))</f>
        <v>0</v>
      </c>
      <c r="GF132" s="11">
        <f ca="1">IF(BK131&lt;=0,0,IF($C132&lt;=SUM($FP132:GE132),0,IF(EP132+$C132-SUM($FP132:GE132)&gt;BK131+CZ132,BK131+CZ132-EP132,$C132-SUM($FP132:GE132))))</f>
        <v>0</v>
      </c>
      <c r="GG132" s="11">
        <f ca="1">IF(BL131&lt;=0,0,IF($C132&lt;=SUM($FP132:GF132),0,IF(EQ132+$C132-SUM($FP132:GF132)&gt;BL131+DA132,BL131+DA132-EQ132,$C132-SUM($FP132:GF132))))</f>
        <v>0</v>
      </c>
      <c r="GH132" s="11">
        <f ca="1">IF(BM131&lt;=0,0,IF($C132&lt;=SUM($FP132:GG132),0,IF(ER132+$C132-SUM($FP132:GG132)&gt;BM131+DB132,BM131+DB132-ER132,$C132-SUM($FP132:GG132))))</f>
        <v>0</v>
      </c>
      <c r="GI132" s="11">
        <f ca="1">IF(BN131&lt;=0,0,IF($C132&lt;=SUM($FP132:GH132),0,IF(ES132+$C132-SUM($FP132:GH132)&gt;BN131+DC132,BN131+DC132-ES132,$C132-SUM($FP132:GH132))))</f>
        <v>0</v>
      </c>
      <c r="GJ132" s="11">
        <f ca="1">IF(BO131&lt;=0,0,IF($C132&lt;=SUM($FP132:GI132),0,IF(ET132+$C132-SUM($FP132:GI132)&gt;BO131+DD132,BO131+DD132-ET132,$C132-SUM($FP132:GI132))))</f>
        <v>0</v>
      </c>
      <c r="GK132" s="11">
        <f ca="1">IF(BP131&lt;=0,0,IF($C132&lt;=SUM($FP132:GJ132),0,IF(EU132+$C132-SUM($FP132:GJ132)&gt;BP131+DE132,BP131+DE132-EU132,$C132-SUM($FP132:GJ132))))</f>
        <v>0</v>
      </c>
      <c r="GL132" s="11">
        <f ca="1">IF(BQ131&lt;=0,0,IF($C132&lt;=SUM($FP132:GK132),0,IF(EV132+$C132-SUM($FP132:GK132)&gt;BQ131+DF132,BQ131+DF132-EV132,$C132-SUM($FP132:GK132))))</f>
        <v>0</v>
      </c>
      <c r="GM132" s="11">
        <f ca="1">IF(BR131&lt;=0,0,IF($C132&lt;=SUM($FP132:GL132),0,IF(EW132+$C132-SUM($FP132:GL132)&gt;BR131+DG132,BR131+DG132-EW132,$C132-SUM($FP132:GL132))))</f>
        <v>0</v>
      </c>
      <c r="GN132" s="11">
        <f ca="1">IF(BS131&lt;=0,0,IF($C132&lt;=SUM($FP132:GM132),0,IF(EX132+$C132-SUM($FP132:GM132)&gt;BS131+DH132,BS131+DH132-EX132,$C132-SUM($FP132:GM132))))</f>
        <v>0</v>
      </c>
      <c r="GO132" s="11">
        <f ca="1">IF(BT131&lt;=0,0,IF($C132&lt;=SUM($FP132:GN132),0,IF(EY132+$C132-SUM($FP132:GN132)&gt;BT131+DI132,BT131+DI132-EY132,$C132-SUM($FP132:GN132))))</f>
        <v>0</v>
      </c>
      <c r="GP132" s="11">
        <f ca="1">IF(BU131&lt;=0,0,IF($C132&lt;=SUM($FP132:GO132),0,IF(EZ132+$C132-SUM($FP132:GO132)&gt;BU131+DJ132,BU131+DJ132-EZ132,$C132-SUM($FP132:GO132))))</f>
        <v>0</v>
      </c>
      <c r="GQ132" s="11">
        <f ca="1">IF(BV131&lt;=0,0,IF($C132&lt;=SUM($FP132:GP132),0,IF(FA132+$C132-SUM($FP132:GP132)&gt;BV131+DK132,BV131+DK132-FA132,$C132-SUM($FP132:GP132))))</f>
        <v>0</v>
      </c>
      <c r="GR132" s="11">
        <f ca="1">IF(BW131&lt;=0,0,IF($C132&lt;=SUM($FP132:GQ132),0,IF(FB132+$C132-SUM($FP132:GQ132)&gt;BW131+DL132,BW131+DL132-FB132,$C132-SUM($FP132:GQ132))))</f>
        <v>0</v>
      </c>
      <c r="GS132" s="11">
        <f ca="1">IF(BX131&lt;=0,0,IF($C132&lt;=SUM($FP132:GR132),0,IF(FC132+$C132-SUM($FP132:GR132)&gt;BX131+DM132,BX131+DM132-FC132,$C132-SUM($FP132:GR132))))</f>
        <v>0</v>
      </c>
      <c r="GT132" s="11">
        <f ca="1">IF(BY131&lt;=0,0,IF($C132&lt;=SUM($FP132:GS132),0,IF(FD132+$C132-SUM($FP132:GS132)&gt;BY131+DN132,BY131+DN132-FD132,$C132-SUM($FP132:GS132))))</f>
        <v>0</v>
      </c>
      <c r="GU132" s="11">
        <f ca="1">IF(BZ131&lt;=0,0,IF($C132&lt;=SUM($FP132:GT132),0,IF(FE132+$C132-SUM($FP132:GT132)&gt;BZ131+DO132,BZ131+DO132-FE132,$C132-SUM($FP132:GT132))))</f>
        <v>0</v>
      </c>
      <c r="GV132" s="11">
        <f ca="1">IF(CA131&lt;=0,0,IF($C132&lt;=SUM($FP132:GU132),0,IF(FF132+$C132-SUM($FP132:GU132)&gt;CA131+DP132,CA131+DP132-FF132,$C132-SUM($FP132:GU132))))</f>
        <v>0</v>
      </c>
      <c r="GW132" s="11">
        <f ca="1">IF(CB131&lt;=0,0,IF($C132&lt;=SUM($FP132:GV132),0,IF(FG132+$C132-SUM($FP132:GV132)&gt;CB131+DQ132,CB131+DQ132-FG132,$C132-SUM($FP132:GV132))))</f>
        <v>0</v>
      </c>
      <c r="GX132" s="11">
        <f ca="1">IF(CC131&lt;=0,0,IF($C132&lt;=SUM($FP132:GW132),0,IF(FH132+$C132-SUM($FP132:GW132)&gt;CC131+DR132,CC131+DR132-FH132,$C132-SUM($FP132:GW132))))</f>
        <v>0</v>
      </c>
      <c r="GY132" s="11">
        <f ca="1">IF(CD131&lt;=0,0,IF($C132&lt;=SUM($FP132:GX132),0,IF(FI132+$C132-SUM($FP132:GX132)&gt;CD131+DS132,CD131+DS132-FI132,$C132-SUM($FP132:GX132))))</f>
        <v>0</v>
      </c>
      <c r="GZ132" s="11">
        <f ca="1">IF(CE131&lt;=0,0,IF($C132&lt;=SUM($FP132:GY132),0,IF(FJ132+$C132-SUM($FP132:GY132)&gt;CE131+DT132,CE131+DT132-FJ132,$C132-SUM($FP132:GY132))))</f>
        <v>0</v>
      </c>
      <c r="HA132" s="11">
        <f ca="1">IF(CF131&lt;=0,0,IF($C132&lt;=SUM($FP132:GZ132),0,IF(FK132+$C132-SUM($FP132:GZ132)&gt;CF131+DU132,CF131+DU132-FK132,$C132-SUM($FP132:GZ132))))</f>
        <v>0</v>
      </c>
      <c r="HB132" s="11">
        <f ca="1">IF(CG131&lt;=0,0,IF($C132&lt;=SUM($FP132:HA132),0,IF(FL132+$C132-SUM($FP132:HA132)&gt;CG131+DV132,CG131+DV132-FL132,$C132-SUM($FP132:HA132))))</f>
        <v>0</v>
      </c>
      <c r="HC132" s="11">
        <f ca="1">IF(CH131&lt;=0,0,IF($C132&lt;=SUM($FP132:HB132),0,IF(FM132+$C132-SUM($FP132:HB132)&gt;CH131+DW132,CH131+DW132-FM132,$C132-SUM($FP132:HB132))))</f>
        <v>0</v>
      </c>
    </row>
    <row r="133" spans="1:211" ht="11" customHeight="1" x14ac:dyDescent="0.15">
      <c r="A133" s="12" t="str">
        <f t="shared" ca="1" si="183"/>
        <v/>
      </c>
      <c r="B133" s="6" t="e">
        <f t="shared" ca="1" si="184"/>
        <v>#N/A</v>
      </c>
      <c r="C133" s="50" t="str">
        <f ca="1">IF(A133="","",IF(snowball,IF(($E$5-FN133)&lt;0,0,$E$5-FN133),0)+D133)</f>
        <v/>
      </c>
      <c r="D133" s="38"/>
      <c r="E133" s="11">
        <f t="shared" ca="1" si="185"/>
        <v>0</v>
      </c>
      <c r="F133" s="11">
        <f t="shared" ca="1" si="186"/>
        <v>0</v>
      </c>
      <c r="G133" s="11">
        <f t="shared" ca="1" si="187"/>
        <v>0</v>
      </c>
      <c r="H133" s="11">
        <f t="shared" ca="1" si="188"/>
        <v>0</v>
      </c>
      <c r="I133" s="11">
        <f t="shared" ca="1" si="189"/>
        <v>0</v>
      </c>
      <c r="J133" s="11">
        <f t="shared" ca="1" si="190"/>
        <v>0</v>
      </c>
      <c r="K133" s="11">
        <f t="shared" ca="1" si="191"/>
        <v>0</v>
      </c>
      <c r="L133" s="11">
        <f t="shared" ca="1" si="192"/>
        <v>0</v>
      </c>
      <c r="M133" s="11">
        <f t="shared" ca="1" si="193"/>
        <v>0</v>
      </c>
      <c r="N133" s="11">
        <f t="shared" ca="1" si="194"/>
        <v>0</v>
      </c>
      <c r="O133" s="11">
        <f t="shared" ca="1" si="195"/>
        <v>0</v>
      </c>
      <c r="P133" s="11">
        <f t="shared" ca="1" si="196"/>
        <v>0</v>
      </c>
      <c r="Q133" s="11">
        <f t="shared" ca="1" si="197"/>
        <v>0</v>
      </c>
      <c r="R133" s="11">
        <f t="shared" ca="1" si="198"/>
        <v>0</v>
      </c>
      <c r="S133" s="11">
        <f t="shared" ca="1" si="199"/>
        <v>0</v>
      </c>
      <c r="T133" s="11">
        <f t="shared" ca="1" si="200"/>
        <v>0</v>
      </c>
      <c r="U133" s="11">
        <f t="shared" ca="1" si="201"/>
        <v>0</v>
      </c>
      <c r="V133" s="11">
        <f t="shared" ca="1" si="202"/>
        <v>0</v>
      </c>
      <c r="W133" s="11">
        <f t="shared" ca="1" si="203"/>
        <v>0</v>
      </c>
      <c r="X133" s="11">
        <f t="shared" ca="1" si="204"/>
        <v>0</v>
      </c>
      <c r="Y133" s="11">
        <f t="shared" ca="1" si="205"/>
        <v>0</v>
      </c>
      <c r="Z133" s="11">
        <f t="shared" ca="1" si="206"/>
        <v>0</v>
      </c>
      <c r="AA133" s="11">
        <f t="shared" ca="1" si="207"/>
        <v>0</v>
      </c>
      <c r="AB133" s="11">
        <f t="shared" ca="1" si="208"/>
        <v>0</v>
      </c>
      <c r="AC133" s="11">
        <f t="shared" ca="1" si="209"/>
        <v>0</v>
      </c>
      <c r="AD133" s="11">
        <f t="shared" ca="1" si="210"/>
        <v>0</v>
      </c>
      <c r="AE133" s="11">
        <f t="shared" ca="1" si="211"/>
        <v>0</v>
      </c>
      <c r="AF133" s="11">
        <f t="shared" ca="1" si="212"/>
        <v>0</v>
      </c>
      <c r="AG133" s="11">
        <f t="shared" ca="1" si="213"/>
        <v>0</v>
      </c>
      <c r="AH133" s="11">
        <f t="shared" ca="1" si="214"/>
        <v>0</v>
      </c>
      <c r="AI133" s="11">
        <f t="shared" ca="1" si="215"/>
        <v>0</v>
      </c>
      <c r="AJ133" s="11">
        <f t="shared" ca="1" si="216"/>
        <v>0</v>
      </c>
      <c r="AK133" s="11">
        <f t="shared" ca="1" si="217"/>
        <v>0</v>
      </c>
      <c r="AL133" s="11">
        <f t="shared" ca="1" si="218"/>
        <v>0</v>
      </c>
      <c r="AM133" s="11">
        <f t="shared" ca="1" si="219"/>
        <v>0</v>
      </c>
      <c r="AN133" s="11">
        <f t="shared" ca="1" si="220"/>
        <v>0</v>
      </c>
      <c r="AO133" s="11">
        <f t="shared" ca="1" si="221"/>
        <v>0</v>
      </c>
      <c r="AP133" s="11">
        <f t="shared" ca="1" si="222"/>
        <v>0</v>
      </c>
      <c r="AQ133" s="11">
        <f t="shared" ca="1" si="223"/>
        <v>0</v>
      </c>
      <c r="AR133" s="11">
        <f t="shared" ca="1" si="224"/>
        <v>0</v>
      </c>
      <c r="AS133" s="35"/>
      <c r="AT133" s="11">
        <f t="shared" ca="1" si="225"/>
        <v>0</v>
      </c>
      <c r="AU133" s="11">
        <f t="shared" ca="1" si="226"/>
        <v>0</v>
      </c>
      <c r="AV133" s="11">
        <f t="shared" ca="1" si="227"/>
        <v>0</v>
      </c>
      <c r="AW133" s="11">
        <f t="shared" ca="1" si="228"/>
        <v>0</v>
      </c>
      <c r="AX133" s="11">
        <f t="shared" ca="1" si="229"/>
        <v>0</v>
      </c>
      <c r="AY133" s="11">
        <f t="shared" ca="1" si="230"/>
        <v>0</v>
      </c>
      <c r="AZ133" s="11">
        <f t="shared" ca="1" si="231"/>
        <v>0</v>
      </c>
      <c r="BA133" s="11">
        <f t="shared" ca="1" si="232"/>
        <v>0</v>
      </c>
      <c r="BB133" s="11">
        <f t="shared" ca="1" si="233"/>
        <v>0</v>
      </c>
      <c r="BC133" s="11">
        <f t="shared" ca="1" si="234"/>
        <v>0</v>
      </c>
      <c r="BD133" s="11">
        <f t="shared" ca="1" si="235"/>
        <v>0</v>
      </c>
      <c r="BE133" s="11">
        <f t="shared" ca="1" si="236"/>
        <v>0</v>
      </c>
      <c r="BF133" s="11">
        <f t="shared" ca="1" si="237"/>
        <v>0</v>
      </c>
      <c r="BG133" s="11">
        <f t="shared" ca="1" si="238"/>
        <v>0</v>
      </c>
      <c r="BH133" s="11">
        <f t="shared" ca="1" si="239"/>
        <v>0</v>
      </c>
      <c r="BI133" s="11">
        <f t="shared" ca="1" si="240"/>
        <v>0</v>
      </c>
      <c r="BJ133" s="11">
        <f t="shared" ca="1" si="241"/>
        <v>0</v>
      </c>
      <c r="BK133" s="11">
        <f t="shared" ca="1" si="242"/>
        <v>0</v>
      </c>
      <c r="BL133" s="11">
        <f t="shared" ca="1" si="243"/>
        <v>0</v>
      </c>
      <c r="BM133" s="11">
        <f t="shared" ca="1" si="244"/>
        <v>0</v>
      </c>
      <c r="BN133" s="11">
        <f t="shared" ca="1" si="245"/>
        <v>0</v>
      </c>
      <c r="BO133" s="11">
        <f t="shared" ca="1" si="246"/>
        <v>0</v>
      </c>
      <c r="BP133" s="11">
        <f t="shared" ca="1" si="247"/>
        <v>0</v>
      </c>
      <c r="BQ133" s="11">
        <f t="shared" ca="1" si="248"/>
        <v>0</v>
      </c>
      <c r="BR133" s="11">
        <f t="shared" ca="1" si="249"/>
        <v>0</v>
      </c>
      <c r="BS133" s="11">
        <f t="shared" ca="1" si="250"/>
        <v>0</v>
      </c>
      <c r="BT133" s="11">
        <f t="shared" ca="1" si="251"/>
        <v>0</v>
      </c>
      <c r="BU133" s="11">
        <f t="shared" ca="1" si="252"/>
        <v>0</v>
      </c>
      <c r="BV133" s="11">
        <f t="shared" ca="1" si="253"/>
        <v>0</v>
      </c>
      <c r="BW133" s="11">
        <f t="shared" ca="1" si="254"/>
        <v>0</v>
      </c>
      <c r="BX133" s="11">
        <f t="shared" ca="1" si="255"/>
        <v>0</v>
      </c>
      <c r="BY133" s="11">
        <f t="shared" ca="1" si="256"/>
        <v>0</v>
      </c>
      <c r="BZ133" s="11">
        <f t="shared" ca="1" si="257"/>
        <v>0</v>
      </c>
      <c r="CA133" s="11">
        <f t="shared" ca="1" si="258"/>
        <v>0</v>
      </c>
      <c r="CB133" s="11">
        <f t="shared" ca="1" si="259"/>
        <v>0</v>
      </c>
      <c r="CC133" s="11">
        <f t="shared" ca="1" si="260"/>
        <v>0</v>
      </c>
      <c r="CD133" s="11">
        <f t="shared" ca="1" si="261"/>
        <v>0</v>
      </c>
      <c r="CE133" s="11">
        <f t="shared" ca="1" si="262"/>
        <v>0</v>
      </c>
      <c r="CF133" s="11">
        <f t="shared" ca="1" si="263"/>
        <v>0</v>
      </c>
      <c r="CG133" s="11">
        <f t="shared" ca="1" si="264"/>
        <v>0</v>
      </c>
      <c r="CH133" s="11">
        <f t="shared" ca="1" si="265"/>
        <v>0</v>
      </c>
      <c r="CI133" s="3"/>
      <c r="CJ133" s="11">
        <f t="shared" ca="1" si="266"/>
        <v>0</v>
      </c>
      <c r="CK133" s="11">
        <f t="shared" ca="1" si="267"/>
        <v>0</v>
      </c>
      <c r="CL133" s="11">
        <f t="shared" ca="1" si="268"/>
        <v>0</v>
      </c>
      <c r="CM133" s="11">
        <f t="shared" ca="1" si="269"/>
        <v>0</v>
      </c>
      <c r="CN133" s="11">
        <f t="shared" ca="1" si="270"/>
        <v>0</v>
      </c>
      <c r="CO133" s="11">
        <f t="shared" ca="1" si="271"/>
        <v>0</v>
      </c>
      <c r="CP133" s="11">
        <f t="shared" ca="1" si="272"/>
        <v>0</v>
      </c>
      <c r="CQ133" s="11">
        <f t="shared" ca="1" si="273"/>
        <v>0</v>
      </c>
      <c r="CR133" s="11">
        <f t="shared" ca="1" si="274"/>
        <v>0</v>
      </c>
      <c r="CS133" s="11">
        <f t="shared" ca="1" si="275"/>
        <v>0</v>
      </c>
      <c r="CT133" s="11">
        <f t="shared" ca="1" si="276"/>
        <v>0</v>
      </c>
      <c r="CU133" s="11">
        <f t="shared" ca="1" si="277"/>
        <v>0</v>
      </c>
      <c r="CV133" s="11">
        <f t="shared" ca="1" si="278"/>
        <v>0</v>
      </c>
      <c r="CW133" s="11">
        <f t="shared" ca="1" si="279"/>
        <v>0</v>
      </c>
      <c r="CX133" s="11">
        <f t="shared" ca="1" si="280"/>
        <v>0</v>
      </c>
      <c r="CY133" s="11">
        <f t="shared" ca="1" si="281"/>
        <v>0</v>
      </c>
      <c r="CZ133" s="11">
        <f t="shared" ca="1" si="282"/>
        <v>0</v>
      </c>
      <c r="DA133" s="11">
        <f t="shared" ca="1" si="283"/>
        <v>0</v>
      </c>
      <c r="DB133" s="11">
        <f t="shared" ca="1" si="284"/>
        <v>0</v>
      </c>
      <c r="DC133" s="11">
        <f t="shared" ca="1" si="285"/>
        <v>0</v>
      </c>
      <c r="DD133" s="11">
        <f t="shared" ca="1" si="286"/>
        <v>0</v>
      </c>
      <c r="DE133" s="11">
        <f t="shared" ca="1" si="287"/>
        <v>0</v>
      </c>
      <c r="DF133" s="11">
        <f t="shared" ca="1" si="288"/>
        <v>0</v>
      </c>
      <c r="DG133" s="11">
        <f t="shared" ca="1" si="289"/>
        <v>0</v>
      </c>
      <c r="DH133" s="11">
        <f t="shared" ca="1" si="290"/>
        <v>0</v>
      </c>
      <c r="DI133" s="11">
        <f t="shared" ca="1" si="291"/>
        <v>0</v>
      </c>
      <c r="DJ133" s="11">
        <f t="shared" ca="1" si="292"/>
        <v>0</v>
      </c>
      <c r="DK133" s="11">
        <f t="shared" ca="1" si="293"/>
        <v>0</v>
      </c>
      <c r="DL133" s="11">
        <f t="shared" ca="1" si="294"/>
        <v>0</v>
      </c>
      <c r="DM133" s="11">
        <f t="shared" ca="1" si="295"/>
        <v>0</v>
      </c>
      <c r="DN133" s="11">
        <f t="shared" ca="1" si="296"/>
        <v>0</v>
      </c>
      <c r="DO133" s="11">
        <f t="shared" ca="1" si="297"/>
        <v>0</v>
      </c>
      <c r="DP133" s="11">
        <f t="shared" ca="1" si="298"/>
        <v>0</v>
      </c>
      <c r="DQ133" s="11">
        <f t="shared" ca="1" si="299"/>
        <v>0</v>
      </c>
      <c r="DR133" s="11">
        <f t="shared" ca="1" si="300"/>
        <v>0</v>
      </c>
      <c r="DS133" s="11">
        <f t="shared" ca="1" si="301"/>
        <v>0</v>
      </c>
      <c r="DT133" s="11">
        <f t="shared" ca="1" si="302"/>
        <v>0</v>
      </c>
      <c r="DU133" s="11">
        <f t="shared" ca="1" si="303"/>
        <v>0</v>
      </c>
      <c r="DV133" s="11">
        <f t="shared" ca="1" si="304"/>
        <v>0</v>
      </c>
      <c r="DW133" s="11">
        <f t="shared" ca="1" si="305"/>
        <v>0</v>
      </c>
      <c r="DX133" s="49">
        <f t="shared" ca="1" si="181"/>
        <v>0</v>
      </c>
      <c r="DY133" s="8"/>
      <c r="DZ133" s="11">
        <f t="shared" ca="1" si="306"/>
        <v>0</v>
      </c>
      <c r="EA133" s="11">
        <f t="shared" ca="1" si="307"/>
        <v>0</v>
      </c>
      <c r="EB133" s="11">
        <f t="shared" ca="1" si="308"/>
        <v>0</v>
      </c>
      <c r="EC133" s="11">
        <f t="shared" ca="1" si="309"/>
        <v>0</v>
      </c>
      <c r="ED133" s="11">
        <f t="shared" ca="1" si="310"/>
        <v>0</v>
      </c>
      <c r="EE133" s="11">
        <f t="shared" ca="1" si="311"/>
        <v>0</v>
      </c>
      <c r="EF133" s="11">
        <f t="shared" ca="1" si="312"/>
        <v>0</v>
      </c>
      <c r="EG133" s="11">
        <f t="shared" ca="1" si="313"/>
        <v>0</v>
      </c>
      <c r="EH133" s="11">
        <f t="shared" ca="1" si="314"/>
        <v>0</v>
      </c>
      <c r="EI133" s="11">
        <f t="shared" ca="1" si="315"/>
        <v>0</v>
      </c>
      <c r="EJ133" s="11">
        <f t="shared" ca="1" si="316"/>
        <v>0</v>
      </c>
      <c r="EK133" s="11">
        <f t="shared" ca="1" si="317"/>
        <v>0</v>
      </c>
      <c r="EL133" s="11">
        <f t="shared" ca="1" si="318"/>
        <v>0</v>
      </c>
      <c r="EM133" s="11">
        <f t="shared" ca="1" si="319"/>
        <v>0</v>
      </c>
      <c r="EN133" s="11">
        <f t="shared" ca="1" si="320"/>
        <v>0</v>
      </c>
      <c r="EO133" s="11">
        <f t="shared" ca="1" si="321"/>
        <v>0</v>
      </c>
      <c r="EP133" s="11">
        <f t="shared" ca="1" si="322"/>
        <v>0</v>
      </c>
      <c r="EQ133" s="11">
        <f t="shared" ca="1" si="323"/>
        <v>0</v>
      </c>
      <c r="ER133" s="11">
        <f t="shared" ca="1" si="324"/>
        <v>0</v>
      </c>
      <c r="ES133" s="11">
        <f t="shared" ca="1" si="325"/>
        <v>0</v>
      </c>
      <c r="ET133" s="11">
        <f t="shared" ca="1" si="326"/>
        <v>0</v>
      </c>
      <c r="EU133" s="11">
        <f t="shared" ca="1" si="327"/>
        <v>0</v>
      </c>
      <c r="EV133" s="11">
        <f t="shared" ca="1" si="328"/>
        <v>0</v>
      </c>
      <c r="EW133" s="11">
        <f t="shared" ca="1" si="329"/>
        <v>0</v>
      </c>
      <c r="EX133" s="11">
        <f t="shared" ca="1" si="330"/>
        <v>0</v>
      </c>
      <c r="EY133" s="11">
        <f t="shared" ca="1" si="331"/>
        <v>0</v>
      </c>
      <c r="EZ133" s="11">
        <f t="shared" ca="1" si="332"/>
        <v>0</v>
      </c>
      <c r="FA133" s="11">
        <f t="shared" ca="1" si="333"/>
        <v>0</v>
      </c>
      <c r="FB133" s="11">
        <f t="shared" ca="1" si="334"/>
        <v>0</v>
      </c>
      <c r="FC133" s="11">
        <f t="shared" ca="1" si="335"/>
        <v>0</v>
      </c>
      <c r="FD133" s="11">
        <f t="shared" ca="1" si="336"/>
        <v>0</v>
      </c>
      <c r="FE133" s="11">
        <f t="shared" ca="1" si="337"/>
        <v>0</v>
      </c>
      <c r="FF133" s="11">
        <f t="shared" ca="1" si="338"/>
        <v>0</v>
      </c>
      <c r="FG133" s="11">
        <f t="shared" ca="1" si="339"/>
        <v>0</v>
      </c>
      <c r="FH133" s="11">
        <f t="shared" ca="1" si="340"/>
        <v>0</v>
      </c>
      <c r="FI133" s="11">
        <f t="shared" ca="1" si="341"/>
        <v>0</v>
      </c>
      <c r="FJ133" s="11">
        <f t="shared" ca="1" si="342"/>
        <v>0</v>
      </c>
      <c r="FK133" s="11">
        <f t="shared" ca="1" si="343"/>
        <v>0</v>
      </c>
      <c r="FL133" s="11">
        <f t="shared" ca="1" si="344"/>
        <v>0</v>
      </c>
      <c r="FM133" s="11">
        <f t="shared" ca="1" si="345"/>
        <v>0</v>
      </c>
      <c r="FN133" s="49">
        <f t="shared" ca="1" si="182"/>
        <v>0</v>
      </c>
      <c r="FO133" s="14"/>
      <c r="FP133" s="37">
        <f t="shared" ca="1" si="346"/>
        <v>0</v>
      </c>
      <c r="FQ133" s="11">
        <f ca="1">IF(AV132&lt;=0,0,IF($C133&lt;=SUM($FP133:FP133),0,IF(EA133+$C133-SUM($FP133:FP133)&gt;AV132+CK133,AV132+CK133-EA133,$C133-SUM($FP133:FP133))))</f>
        <v>0</v>
      </c>
      <c r="FR133" s="11">
        <f ca="1">IF(AW132&lt;=0,0,IF($C133&lt;=SUM($FP133:FQ133),0,IF(EB133+$C133-SUM($FP133:FQ133)&gt;AW132+CL133,AW132+CL133-EB133,$C133-SUM($FP133:FQ133))))</f>
        <v>0</v>
      </c>
      <c r="FS133" s="11">
        <f ca="1">IF(AX132&lt;=0,0,IF($C133&lt;=SUM($FP133:FR133),0,IF(EC133+$C133-SUM($FP133:FR133)&gt;AX132+CM133,AX132+CM133-EC133,$C133-SUM($FP133:FR133))))</f>
        <v>0</v>
      </c>
      <c r="FT133" s="11">
        <f ca="1">IF(AY132&lt;=0,0,IF($C133&lt;=SUM($FP133:FS133),0,IF(ED133+$C133-SUM($FP133:FS133)&gt;AY132+CN133,AY132+CN133-ED133,$C133-SUM($FP133:FS133))))</f>
        <v>0</v>
      </c>
      <c r="FU133" s="11">
        <f ca="1">IF(AZ132&lt;=0,0,IF($C133&lt;=SUM($FP133:FT133),0,IF(EE133+$C133-SUM($FP133:FT133)&gt;AZ132+CO133,AZ132+CO133-EE133,$C133-SUM($FP133:FT133))))</f>
        <v>0</v>
      </c>
      <c r="FV133" s="11">
        <f ca="1">IF(BA132&lt;=0,0,IF($C133&lt;=SUM($FP133:FU133),0,IF(EF133+$C133-SUM($FP133:FU133)&gt;BA132+CP133,BA132+CP133-EF133,$C133-SUM($FP133:FU133))))</f>
        <v>0</v>
      </c>
      <c r="FW133" s="11">
        <f ca="1">IF(BB132&lt;=0,0,IF($C133&lt;=SUM($FP133:FV133),0,IF(EG133+$C133-SUM($FP133:FV133)&gt;BB132+CQ133,BB132+CQ133-EG133,$C133-SUM($FP133:FV133))))</f>
        <v>0</v>
      </c>
      <c r="FX133" s="11">
        <f ca="1">IF(BC132&lt;=0,0,IF($C133&lt;=SUM($FP133:FW133),0,IF(EH133+$C133-SUM($FP133:FW133)&gt;BC132+CR133,BC132+CR133-EH133,$C133-SUM($FP133:FW133))))</f>
        <v>0</v>
      </c>
      <c r="FY133" s="11">
        <f ca="1">IF(BD132&lt;=0,0,IF($C133&lt;=SUM($FP133:FX133),0,IF(EI133+$C133-SUM($FP133:FX133)&gt;BD132+CS133,BD132+CS133-EI133,$C133-SUM($FP133:FX133))))</f>
        <v>0</v>
      </c>
      <c r="FZ133" s="11">
        <f ca="1">IF(BE132&lt;=0,0,IF($C133&lt;=SUM($FP133:FY133),0,IF(EJ133+$C133-SUM($FP133:FY133)&gt;BE132+CT133,BE132+CT133-EJ133,$C133-SUM($FP133:FY133))))</f>
        <v>0</v>
      </c>
      <c r="GA133" s="11">
        <f ca="1">IF(BF132&lt;=0,0,IF($C133&lt;=SUM($FP133:FZ133),0,IF(EK133+$C133-SUM($FP133:FZ133)&gt;BF132+CU133,BF132+CU133-EK133,$C133-SUM($FP133:FZ133))))</f>
        <v>0</v>
      </c>
      <c r="GB133" s="11">
        <f ca="1">IF(BG132&lt;=0,0,IF($C133&lt;=SUM($FP133:GA133),0,IF(EL133+$C133-SUM($FP133:GA133)&gt;BG132+CV133,BG132+CV133-EL133,$C133-SUM($FP133:GA133))))</f>
        <v>0</v>
      </c>
      <c r="GC133" s="11">
        <f ca="1">IF(BH132&lt;=0,0,IF($C133&lt;=SUM($FP133:GB133),0,IF(EM133+$C133-SUM($FP133:GB133)&gt;BH132+CW133,BH132+CW133-EM133,$C133-SUM($FP133:GB133))))</f>
        <v>0</v>
      </c>
      <c r="GD133" s="11">
        <f ca="1">IF(BI132&lt;=0,0,IF($C133&lt;=SUM($FP133:GC133),0,IF(EN133+$C133-SUM($FP133:GC133)&gt;BI132+CX133,BI132+CX133-EN133,$C133-SUM($FP133:GC133))))</f>
        <v>0</v>
      </c>
      <c r="GE133" s="11">
        <f ca="1">IF(BJ132&lt;=0,0,IF($C133&lt;=SUM($FP133:GD133),0,IF(EO133+$C133-SUM($FP133:GD133)&gt;BJ132+CY133,BJ132+CY133-EO133,$C133-SUM($FP133:GD133))))</f>
        <v>0</v>
      </c>
      <c r="GF133" s="11">
        <f ca="1">IF(BK132&lt;=0,0,IF($C133&lt;=SUM($FP133:GE133),0,IF(EP133+$C133-SUM($FP133:GE133)&gt;BK132+CZ133,BK132+CZ133-EP133,$C133-SUM($FP133:GE133))))</f>
        <v>0</v>
      </c>
      <c r="GG133" s="11">
        <f ca="1">IF(BL132&lt;=0,0,IF($C133&lt;=SUM($FP133:GF133),0,IF(EQ133+$C133-SUM($FP133:GF133)&gt;BL132+DA133,BL132+DA133-EQ133,$C133-SUM($FP133:GF133))))</f>
        <v>0</v>
      </c>
      <c r="GH133" s="11">
        <f ca="1">IF(BM132&lt;=0,0,IF($C133&lt;=SUM($FP133:GG133),0,IF(ER133+$C133-SUM($FP133:GG133)&gt;BM132+DB133,BM132+DB133-ER133,$C133-SUM($FP133:GG133))))</f>
        <v>0</v>
      </c>
      <c r="GI133" s="11">
        <f ca="1">IF(BN132&lt;=0,0,IF($C133&lt;=SUM($FP133:GH133),0,IF(ES133+$C133-SUM($FP133:GH133)&gt;BN132+DC133,BN132+DC133-ES133,$C133-SUM($FP133:GH133))))</f>
        <v>0</v>
      </c>
      <c r="GJ133" s="11">
        <f ca="1">IF(BO132&lt;=0,0,IF($C133&lt;=SUM($FP133:GI133),0,IF(ET133+$C133-SUM($FP133:GI133)&gt;BO132+DD133,BO132+DD133-ET133,$C133-SUM($FP133:GI133))))</f>
        <v>0</v>
      </c>
      <c r="GK133" s="11">
        <f ca="1">IF(BP132&lt;=0,0,IF($C133&lt;=SUM($FP133:GJ133),0,IF(EU133+$C133-SUM($FP133:GJ133)&gt;BP132+DE133,BP132+DE133-EU133,$C133-SUM($FP133:GJ133))))</f>
        <v>0</v>
      </c>
      <c r="GL133" s="11">
        <f ca="1">IF(BQ132&lt;=0,0,IF($C133&lt;=SUM($FP133:GK133),0,IF(EV133+$C133-SUM($FP133:GK133)&gt;BQ132+DF133,BQ132+DF133-EV133,$C133-SUM($FP133:GK133))))</f>
        <v>0</v>
      </c>
      <c r="GM133" s="11">
        <f ca="1">IF(BR132&lt;=0,0,IF($C133&lt;=SUM($FP133:GL133),0,IF(EW133+$C133-SUM($FP133:GL133)&gt;BR132+DG133,BR132+DG133-EW133,$C133-SUM($FP133:GL133))))</f>
        <v>0</v>
      </c>
      <c r="GN133" s="11">
        <f ca="1">IF(BS132&lt;=0,0,IF($C133&lt;=SUM($FP133:GM133),0,IF(EX133+$C133-SUM($FP133:GM133)&gt;BS132+DH133,BS132+DH133-EX133,$C133-SUM($FP133:GM133))))</f>
        <v>0</v>
      </c>
      <c r="GO133" s="11">
        <f ca="1">IF(BT132&lt;=0,0,IF($C133&lt;=SUM($FP133:GN133),0,IF(EY133+$C133-SUM($FP133:GN133)&gt;BT132+DI133,BT132+DI133-EY133,$C133-SUM($FP133:GN133))))</f>
        <v>0</v>
      </c>
      <c r="GP133" s="11">
        <f ca="1">IF(BU132&lt;=0,0,IF($C133&lt;=SUM($FP133:GO133),0,IF(EZ133+$C133-SUM($FP133:GO133)&gt;BU132+DJ133,BU132+DJ133-EZ133,$C133-SUM($FP133:GO133))))</f>
        <v>0</v>
      </c>
      <c r="GQ133" s="11">
        <f ca="1">IF(BV132&lt;=0,0,IF($C133&lt;=SUM($FP133:GP133),0,IF(FA133+$C133-SUM($FP133:GP133)&gt;BV132+DK133,BV132+DK133-FA133,$C133-SUM($FP133:GP133))))</f>
        <v>0</v>
      </c>
      <c r="GR133" s="11">
        <f ca="1">IF(BW132&lt;=0,0,IF($C133&lt;=SUM($FP133:GQ133),0,IF(FB133+$C133-SUM($FP133:GQ133)&gt;BW132+DL133,BW132+DL133-FB133,$C133-SUM($FP133:GQ133))))</f>
        <v>0</v>
      </c>
      <c r="GS133" s="11">
        <f ca="1">IF(BX132&lt;=0,0,IF($C133&lt;=SUM($FP133:GR133),0,IF(FC133+$C133-SUM($FP133:GR133)&gt;BX132+DM133,BX132+DM133-FC133,$C133-SUM($FP133:GR133))))</f>
        <v>0</v>
      </c>
      <c r="GT133" s="11">
        <f ca="1">IF(BY132&lt;=0,0,IF($C133&lt;=SUM($FP133:GS133),0,IF(FD133+$C133-SUM($FP133:GS133)&gt;BY132+DN133,BY132+DN133-FD133,$C133-SUM($FP133:GS133))))</f>
        <v>0</v>
      </c>
      <c r="GU133" s="11">
        <f ca="1">IF(BZ132&lt;=0,0,IF($C133&lt;=SUM($FP133:GT133),0,IF(FE133+$C133-SUM($FP133:GT133)&gt;BZ132+DO133,BZ132+DO133-FE133,$C133-SUM($FP133:GT133))))</f>
        <v>0</v>
      </c>
      <c r="GV133" s="11">
        <f ca="1">IF(CA132&lt;=0,0,IF($C133&lt;=SUM($FP133:GU133),0,IF(FF133+$C133-SUM($FP133:GU133)&gt;CA132+DP133,CA132+DP133-FF133,$C133-SUM($FP133:GU133))))</f>
        <v>0</v>
      </c>
      <c r="GW133" s="11">
        <f ca="1">IF(CB132&lt;=0,0,IF($C133&lt;=SUM($FP133:GV133),0,IF(FG133+$C133-SUM($FP133:GV133)&gt;CB132+DQ133,CB132+DQ133-FG133,$C133-SUM($FP133:GV133))))</f>
        <v>0</v>
      </c>
      <c r="GX133" s="11">
        <f ca="1">IF(CC132&lt;=0,0,IF($C133&lt;=SUM($FP133:GW133),0,IF(FH133+$C133-SUM($FP133:GW133)&gt;CC132+DR133,CC132+DR133-FH133,$C133-SUM($FP133:GW133))))</f>
        <v>0</v>
      </c>
      <c r="GY133" s="11">
        <f ca="1">IF(CD132&lt;=0,0,IF($C133&lt;=SUM($FP133:GX133),0,IF(FI133+$C133-SUM($FP133:GX133)&gt;CD132+DS133,CD132+DS133-FI133,$C133-SUM($FP133:GX133))))</f>
        <v>0</v>
      </c>
      <c r="GZ133" s="11">
        <f ca="1">IF(CE132&lt;=0,0,IF($C133&lt;=SUM($FP133:GY133),0,IF(FJ133+$C133-SUM($FP133:GY133)&gt;CE132+DT133,CE132+DT133-FJ133,$C133-SUM($FP133:GY133))))</f>
        <v>0</v>
      </c>
      <c r="HA133" s="11">
        <f ca="1">IF(CF132&lt;=0,0,IF($C133&lt;=SUM($FP133:GZ133),0,IF(FK133+$C133-SUM($FP133:GZ133)&gt;CF132+DU133,CF132+DU133-FK133,$C133-SUM($FP133:GZ133))))</f>
        <v>0</v>
      </c>
      <c r="HB133" s="11">
        <f ca="1">IF(CG132&lt;=0,0,IF($C133&lt;=SUM($FP133:HA133),0,IF(FL133+$C133-SUM($FP133:HA133)&gt;CG132+DV133,CG132+DV133-FL133,$C133-SUM($FP133:HA133))))</f>
        <v>0</v>
      </c>
      <c r="HC133" s="11">
        <f ca="1">IF(CH132&lt;=0,0,IF($C133&lt;=SUM($FP133:HB133),0,IF(FM133+$C133-SUM($FP133:HB133)&gt;CH132+DW133,CH132+DW133-FM133,$C133-SUM($FP133:HB133))))</f>
        <v>0</v>
      </c>
    </row>
    <row r="134" spans="1:211" ht="11" customHeight="1" x14ac:dyDescent="0.15">
      <c r="A134" s="12" t="str">
        <f t="shared" ca="1" si="183"/>
        <v/>
      </c>
      <c r="B134" s="6" t="e">
        <f t="shared" ca="1" si="184"/>
        <v>#N/A</v>
      </c>
      <c r="C134" s="50" t="str">
        <f ca="1">IF(A134="","",IF(snowball,IF(($E$5-FN134)&lt;0,0,$E$5-FN134),0)+D134)</f>
        <v/>
      </c>
      <c r="D134" s="38"/>
      <c r="E134" s="11">
        <f t="shared" ca="1" si="185"/>
        <v>0</v>
      </c>
      <c r="F134" s="11">
        <f t="shared" ca="1" si="186"/>
        <v>0</v>
      </c>
      <c r="G134" s="11">
        <f t="shared" ca="1" si="187"/>
        <v>0</v>
      </c>
      <c r="H134" s="11">
        <f t="shared" ca="1" si="188"/>
        <v>0</v>
      </c>
      <c r="I134" s="11">
        <f t="shared" ca="1" si="189"/>
        <v>0</v>
      </c>
      <c r="J134" s="11">
        <f t="shared" ca="1" si="190"/>
        <v>0</v>
      </c>
      <c r="K134" s="11">
        <f t="shared" ca="1" si="191"/>
        <v>0</v>
      </c>
      <c r="L134" s="11">
        <f t="shared" ca="1" si="192"/>
        <v>0</v>
      </c>
      <c r="M134" s="11">
        <f t="shared" ca="1" si="193"/>
        <v>0</v>
      </c>
      <c r="N134" s="11">
        <f t="shared" ca="1" si="194"/>
        <v>0</v>
      </c>
      <c r="O134" s="11">
        <f t="shared" ca="1" si="195"/>
        <v>0</v>
      </c>
      <c r="P134" s="11">
        <f t="shared" ca="1" si="196"/>
        <v>0</v>
      </c>
      <c r="Q134" s="11">
        <f t="shared" ca="1" si="197"/>
        <v>0</v>
      </c>
      <c r="R134" s="11">
        <f t="shared" ca="1" si="198"/>
        <v>0</v>
      </c>
      <c r="S134" s="11">
        <f t="shared" ca="1" si="199"/>
        <v>0</v>
      </c>
      <c r="T134" s="11">
        <f t="shared" ca="1" si="200"/>
        <v>0</v>
      </c>
      <c r="U134" s="11">
        <f t="shared" ca="1" si="201"/>
        <v>0</v>
      </c>
      <c r="V134" s="11">
        <f t="shared" ca="1" si="202"/>
        <v>0</v>
      </c>
      <c r="W134" s="11">
        <f t="shared" ca="1" si="203"/>
        <v>0</v>
      </c>
      <c r="X134" s="11">
        <f t="shared" ca="1" si="204"/>
        <v>0</v>
      </c>
      <c r="Y134" s="11">
        <f t="shared" ca="1" si="205"/>
        <v>0</v>
      </c>
      <c r="Z134" s="11">
        <f t="shared" ca="1" si="206"/>
        <v>0</v>
      </c>
      <c r="AA134" s="11">
        <f t="shared" ca="1" si="207"/>
        <v>0</v>
      </c>
      <c r="AB134" s="11">
        <f t="shared" ca="1" si="208"/>
        <v>0</v>
      </c>
      <c r="AC134" s="11">
        <f t="shared" ca="1" si="209"/>
        <v>0</v>
      </c>
      <c r="AD134" s="11">
        <f t="shared" ca="1" si="210"/>
        <v>0</v>
      </c>
      <c r="AE134" s="11">
        <f t="shared" ca="1" si="211"/>
        <v>0</v>
      </c>
      <c r="AF134" s="11">
        <f t="shared" ca="1" si="212"/>
        <v>0</v>
      </c>
      <c r="AG134" s="11">
        <f t="shared" ca="1" si="213"/>
        <v>0</v>
      </c>
      <c r="AH134" s="11">
        <f t="shared" ca="1" si="214"/>
        <v>0</v>
      </c>
      <c r="AI134" s="11">
        <f t="shared" ca="1" si="215"/>
        <v>0</v>
      </c>
      <c r="AJ134" s="11">
        <f t="shared" ca="1" si="216"/>
        <v>0</v>
      </c>
      <c r="AK134" s="11">
        <f t="shared" ca="1" si="217"/>
        <v>0</v>
      </c>
      <c r="AL134" s="11">
        <f t="shared" ca="1" si="218"/>
        <v>0</v>
      </c>
      <c r="AM134" s="11">
        <f t="shared" ca="1" si="219"/>
        <v>0</v>
      </c>
      <c r="AN134" s="11">
        <f t="shared" ca="1" si="220"/>
        <v>0</v>
      </c>
      <c r="AO134" s="11">
        <f t="shared" ca="1" si="221"/>
        <v>0</v>
      </c>
      <c r="AP134" s="11">
        <f t="shared" ca="1" si="222"/>
        <v>0</v>
      </c>
      <c r="AQ134" s="11">
        <f t="shared" ca="1" si="223"/>
        <v>0</v>
      </c>
      <c r="AR134" s="11">
        <f t="shared" ca="1" si="224"/>
        <v>0</v>
      </c>
      <c r="AS134" s="35"/>
      <c r="AT134" s="11">
        <f t="shared" ca="1" si="225"/>
        <v>0</v>
      </c>
      <c r="AU134" s="11">
        <f t="shared" ca="1" si="226"/>
        <v>0</v>
      </c>
      <c r="AV134" s="11">
        <f t="shared" ca="1" si="227"/>
        <v>0</v>
      </c>
      <c r="AW134" s="11">
        <f t="shared" ca="1" si="228"/>
        <v>0</v>
      </c>
      <c r="AX134" s="11">
        <f t="shared" ca="1" si="229"/>
        <v>0</v>
      </c>
      <c r="AY134" s="11">
        <f t="shared" ca="1" si="230"/>
        <v>0</v>
      </c>
      <c r="AZ134" s="11">
        <f t="shared" ca="1" si="231"/>
        <v>0</v>
      </c>
      <c r="BA134" s="11">
        <f t="shared" ca="1" si="232"/>
        <v>0</v>
      </c>
      <c r="BB134" s="11">
        <f t="shared" ca="1" si="233"/>
        <v>0</v>
      </c>
      <c r="BC134" s="11">
        <f t="shared" ca="1" si="234"/>
        <v>0</v>
      </c>
      <c r="BD134" s="11">
        <f t="shared" ca="1" si="235"/>
        <v>0</v>
      </c>
      <c r="BE134" s="11">
        <f t="shared" ca="1" si="236"/>
        <v>0</v>
      </c>
      <c r="BF134" s="11">
        <f t="shared" ca="1" si="237"/>
        <v>0</v>
      </c>
      <c r="BG134" s="11">
        <f t="shared" ca="1" si="238"/>
        <v>0</v>
      </c>
      <c r="BH134" s="11">
        <f t="shared" ca="1" si="239"/>
        <v>0</v>
      </c>
      <c r="BI134" s="11">
        <f t="shared" ca="1" si="240"/>
        <v>0</v>
      </c>
      <c r="BJ134" s="11">
        <f t="shared" ca="1" si="241"/>
        <v>0</v>
      </c>
      <c r="BK134" s="11">
        <f t="shared" ca="1" si="242"/>
        <v>0</v>
      </c>
      <c r="BL134" s="11">
        <f t="shared" ca="1" si="243"/>
        <v>0</v>
      </c>
      <c r="BM134" s="11">
        <f t="shared" ca="1" si="244"/>
        <v>0</v>
      </c>
      <c r="BN134" s="11">
        <f t="shared" ca="1" si="245"/>
        <v>0</v>
      </c>
      <c r="BO134" s="11">
        <f t="shared" ca="1" si="246"/>
        <v>0</v>
      </c>
      <c r="BP134" s="11">
        <f t="shared" ca="1" si="247"/>
        <v>0</v>
      </c>
      <c r="BQ134" s="11">
        <f t="shared" ca="1" si="248"/>
        <v>0</v>
      </c>
      <c r="BR134" s="11">
        <f t="shared" ca="1" si="249"/>
        <v>0</v>
      </c>
      <c r="BS134" s="11">
        <f t="shared" ca="1" si="250"/>
        <v>0</v>
      </c>
      <c r="BT134" s="11">
        <f t="shared" ca="1" si="251"/>
        <v>0</v>
      </c>
      <c r="BU134" s="11">
        <f t="shared" ca="1" si="252"/>
        <v>0</v>
      </c>
      <c r="BV134" s="11">
        <f t="shared" ca="1" si="253"/>
        <v>0</v>
      </c>
      <c r="BW134" s="11">
        <f t="shared" ca="1" si="254"/>
        <v>0</v>
      </c>
      <c r="BX134" s="11">
        <f t="shared" ca="1" si="255"/>
        <v>0</v>
      </c>
      <c r="BY134" s="11">
        <f t="shared" ca="1" si="256"/>
        <v>0</v>
      </c>
      <c r="BZ134" s="11">
        <f t="shared" ca="1" si="257"/>
        <v>0</v>
      </c>
      <c r="CA134" s="11">
        <f t="shared" ca="1" si="258"/>
        <v>0</v>
      </c>
      <c r="CB134" s="11">
        <f t="shared" ca="1" si="259"/>
        <v>0</v>
      </c>
      <c r="CC134" s="11">
        <f t="shared" ca="1" si="260"/>
        <v>0</v>
      </c>
      <c r="CD134" s="11">
        <f t="shared" ca="1" si="261"/>
        <v>0</v>
      </c>
      <c r="CE134" s="11">
        <f t="shared" ca="1" si="262"/>
        <v>0</v>
      </c>
      <c r="CF134" s="11">
        <f t="shared" ca="1" si="263"/>
        <v>0</v>
      </c>
      <c r="CG134" s="11">
        <f t="shared" ca="1" si="264"/>
        <v>0</v>
      </c>
      <c r="CH134" s="11">
        <f t="shared" ca="1" si="265"/>
        <v>0</v>
      </c>
      <c r="CI134" s="3"/>
      <c r="CJ134" s="11">
        <f t="shared" ca="1" si="266"/>
        <v>0</v>
      </c>
      <c r="CK134" s="11">
        <f t="shared" ca="1" si="267"/>
        <v>0</v>
      </c>
      <c r="CL134" s="11">
        <f t="shared" ca="1" si="268"/>
        <v>0</v>
      </c>
      <c r="CM134" s="11">
        <f t="shared" ca="1" si="269"/>
        <v>0</v>
      </c>
      <c r="CN134" s="11">
        <f t="shared" ca="1" si="270"/>
        <v>0</v>
      </c>
      <c r="CO134" s="11">
        <f t="shared" ca="1" si="271"/>
        <v>0</v>
      </c>
      <c r="CP134" s="11">
        <f t="shared" ca="1" si="272"/>
        <v>0</v>
      </c>
      <c r="CQ134" s="11">
        <f t="shared" ca="1" si="273"/>
        <v>0</v>
      </c>
      <c r="CR134" s="11">
        <f t="shared" ca="1" si="274"/>
        <v>0</v>
      </c>
      <c r="CS134" s="11">
        <f t="shared" ca="1" si="275"/>
        <v>0</v>
      </c>
      <c r="CT134" s="11">
        <f t="shared" ca="1" si="276"/>
        <v>0</v>
      </c>
      <c r="CU134" s="11">
        <f t="shared" ca="1" si="277"/>
        <v>0</v>
      </c>
      <c r="CV134" s="11">
        <f t="shared" ca="1" si="278"/>
        <v>0</v>
      </c>
      <c r="CW134" s="11">
        <f t="shared" ca="1" si="279"/>
        <v>0</v>
      </c>
      <c r="CX134" s="11">
        <f t="shared" ca="1" si="280"/>
        <v>0</v>
      </c>
      <c r="CY134" s="11">
        <f t="shared" ca="1" si="281"/>
        <v>0</v>
      </c>
      <c r="CZ134" s="11">
        <f t="shared" ca="1" si="282"/>
        <v>0</v>
      </c>
      <c r="DA134" s="11">
        <f t="shared" ca="1" si="283"/>
        <v>0</v>
      </c>
      <c r="DB134" s="11">
        <f t="shared" ca="1" si="284"/>
        <v>0</v>
      </c>
      <c r="DC134" s="11">
        <f t="shared" ca="1" si="285"/>
        <v>0</v>
      </c>
      <c r="DD134" s="11">
        <f t="shared" ca="1" si="286"/>
        <v>0</v>
      </c>
      <c r="DE134" s="11">
        <f t="shared" ca="1" si="287"/>
        <v>0</v>
      </c>
      <c r="DF134" s="11">
        <f t="shared" ca="1" si="288"/>
        <v>0</v>
      </c>
      <c r="DG134" s="11">
        <f t="shared" ca="1" si="289"/>
        <v>0</v>
      </c>
      <c r="DH134" s="11">
        <f t="shared" ca="1" si="290"/>
        <v>0</v>
      </c>
      <c r="DI134" s="11">
        <f t="shared" ca="1" si="291"/>
        <v>0</v>
      </c>
      <c r="DJ134" s="11">
        <f t="shared" ca="1" si="292"/>
        <v>0</v>
      </c>
      <c r="DK134" s="11">
        <f t="shared" ca="1" si="293"/>
        <v>0</v>
      </c>
      <c r="DL134" s="11">
        <f t="shared" ca="1" si="294"/>
        <v>0</v>
      </c>
      <c r="DM134" s="11">
        <f t="shared" ca="1" si="295"/>
        <v>0</v>
      </c>
      <c r="DN134" s="11">
        <f t="shared" ca="1" si="296"/>
        <v>0</v>
      </c>
      <c r="DO134" s="11">
        <f t="shared" ca="1" si="297"/>
        <v>0</v>
      </c>
      <c r="DP134" s="11">
        <f t="shared" ca="1" si="298"/>
        <v>0</v>
      </c>
      <c r="DQ134" s="11">
        <f t="shared" ca="1" si="299"/>
        <v>0</v>
      </c>
      <c r="DR134" s="11">
        <f t="shared" ca="1" si="300"/>
        <v>0</v>
      </c>
      <c r="DS134" s="11">
        <f t="shared" ca="1" si="301"/>
        <v>0</v>
      </c>
      <c r="DT134" s="11">
        <f t="shared" ca="1" si="302"/>
        <v>0</v>
      </c>
      <c r="DU134" s="11">
        <f t="shared" ca="1" si="303"/>
        <v>0</v>
      </c>
      <c r="DV134" s="11">
        <f t="shared" ca="1" si="304"/>
        <v>0</v>
      </c>
      <c r="DW134" s="11">
        <f t="shared" ca="1" si="305"/>
        <v>0</v>
      </c>
      <c r="DX134" s="49">
        <f t="shared" ca="1" si="181"/>
        <v>0</v>
      </c>
      <c r="DY134" s="8"/>
      <c r="DZ134" s="11">
        <f t="shared" ca="1" si="306"/>
        <v>0</v>
      </c>
      <c r="EA134" s="11">
        <f t="shared" ca="1" si="307"/>
        <v>0</v>
      </c>
      <c r="EB134" s="11">
        <f t="shared" ca="1" si="308"/>
        <v>0</v>
      </c>
      <c r="EC134" s="11">
        <f t="shared" ca="1" si="309"/>
        <v>0</v>
      </c>
      <c r="ED134" s="11">
        <f t="shared" ca="1" si="310"/>
        <v>0</v>
      </c>
      <c r="EE134" s="11">
        <f t="shared" ca="1" si="311"/>
        <v>0</v>
      </c>
      <c r="EF134" s="11">
        <f t="shared" ca="1" si="312"/>
        <v>0</v>
      </c>
      <c r="EG134" s="11">
        <f t="shared" ca="1" si="313"/>
        <v>0</v>
      </c>
      <c r="EH134" s="11">
        <f t="shared" ca="1" si="314"/>
        <v>0</v>
      </c>
      <c r="EI134" s="11">
        <f t="shared" ca="1" si="315"/>
        <v>0</v>
      </c>
      <c r="EJ134" s="11">
        <f t="shared" ca="1" si="316"/>
        <v>0</v>
      </c>
      <c r="EK134" s="11">
        <f t="shared" ca="1" si="317"/>
        <v>0</v>
      </c>
      <c r="EL134" s="11">
        <f t="shared" ca="1" si="318"/>
        <v>0</v>
      </c>
      <c r="EM134" s="11">
        <f t="shared" ca="1" si="319"/>
        <v>0</v>
      </c>
      <c r="EN134" s="11">
        <f t="shared" ca="1" si="320"/>
        <v>0</v>
      </c>
      <c r="EO134" s="11">
        <f t="shared" ca="1" si="321"/>
        <v>0</v>
      </c>
      <c r="EP134" s="11">
        <f t="shared" ca="1" si="322"/>
        <v>0</v>
      </c>
      <c r="EQ134" s="11">
        <f t="shared" ca="1" si="323"/>
        <v>0</v>
      </c>
      <c r="ER134" s="11">
        <f t="shared" ca="1" si="324"/>
        <v>0</v>
      </c>
      <c r="ES134" s="11">
        <f t="shared" ca="1" si="325"/>
        <v>0</v>
      </c>
      <c r="ET134" s="11">
        <f t="shared" ca="1" si="326"/>
        <v>0</v>
      </c>
      <c r="EU134" s="11">
        <f t="shared" ca="1" si="327"/>
        <v>0</v>
      </c>
      <c r="EV134" s="11">
        <f t="shared" ca="1" si="328"/>
        <v>0</v>
      </c>
      <c r="EW134" s="11">
        <f t="shared" ca="1" si="329"/>
        <v>0</v>
      </c>
      <c r="EX134" s="11">
        <f t="shared" ca="1" si="330"/>
        <v>0</v>
      </c>
      <c r="EY134" s="11">
        <f t="shared" ca="1" si="331"/>
        <v>0</v>
      </c>
      <c r="EZ134" s="11">
        <f t="shared" ca="1" si="332"/>
        <v>0</v>
      </c>
      <c r="FA134" s="11">
        <f t="shared" ca="1" si="333"/>
        <v>0</v>
      </c>
      <c r="FB134" s="11">
        <f t="shared" ca="1" si="334"/>
        <v>0</v>
      </c>
      <c r="FC134" s="11">
        <f t="shared" ca="1" si="335"/>
        <v>0</v>
      </c>
      <c r="FD134" s="11">
        <f t="shared" ca="1" si="336"/>
        <v>0</v>
      </c>
      <c r="FE134" s="11">
        <f t="shared" ca="1" si="337"/>
        <v>0</v>
      </c>
      <c r="FF134" s="11">
        <f t="shared" ca="1" si="338"/>
        <v>0</v>
      </c>
      <c r="FG134" s="11">
        <f t="shared" ca="1" si="339"/>
        <v>0</v>
      </c>
      <c r="FH134" s="11">
        <f t="shared" ca="1" si="340"/>
        <v>0</v>
      </c>
      <c r="FI134" s="11">
        <f t="shared" ca="1" si="341"/>
        <v>0</v>
      </c>
      <c r="FJ134" s="11">
        <f t="shared" ca="1" si="342"/>
        <v>0</v>
      </c>
      <c r="FK134" s="11">
        <f t="shared" ca="1" si="343"/>
        <v>0</v>
      </c>
      <c r="FL134" s="11">
        <f t="shared" ca="1" si="344"/>
        <v>0</v>
      </c>
      <c r="FM134" s="11">
        <f t="shared" ca="1" si="345"/>
        <v>0</v>
      </c>
      <c r="FN134" s="49">
        <f t="shared" ca="1" si="182"/>
        <v>0</v>
      </c>
      <c r="FO134" s="14"/>
      <c r="FP134" s="37">
        <f t="shared" ca="1" si="346"/>
        <v>0</v>
      </c>
      <c r="FQ134" s="11">
        <f ca="1">IF(AV133&lt;=0,0,IF($C134&lt;=SUM($FP134:FP134),0,IF(EA134+$C134-SUM($FP134:FP134)&gt;AV133+CK134,AV133+CK134-EA134,$C134-SUM($FP134:FP134))))</f>
        <v>0</v>
      </c>
      <c r="FR134" s="11">
        <f ca="1">IF(AW133&lt;=0,0,IF($C134&lt;=SUM($FP134:FQ134),0,IF(EB134+$C134-SUM($FP134:FQ134)&gt;AW133+CL134,AW133+CL134-EB134,$C134-SUM($FP134:FQ134))))</f>
        <v>0</v>
      </c>
      <c r="FS134" s="11">
        <f ca="1">IF(AX133&lt;=0,0,IF($C134&lt;=SUM($FP134:FR134),0,IF(EC134+$C134-SUM($FP134:FR134)&gt;AX133+CM134,AX133+CM134-EC134,$C134-SUM($FP134:FR134))))</f>
        <v>0</v>
      </c>
      <c r="FT134" s="11">
        <f ca="1">IF(AY133&lt;=0,0,IF($C134&lt;=SUM($FP134:FS134),0,IF(ED134+$C134-SUM($FP134:FS134)&gt;AY133+CN134,AY133+CN134-ED134,$C134-SUM($FP134:FS134))))</f>
        <v>0</v>
      </c>
      <c r="FU134" s="11">
        <f ca="1">IF(AZ133&lt;=0,0,IF($C134&lt;=SUM($FP134:FT134),0,IF(EE134+$C134-SUM($FP134:FT134)&gt;AZ133+CO134,AZ133+CO134-EE134,$C134-SUM($FP134:FT134))))</f>
        <v>0</v>
      </c>
      <c r="FV134" s="11">
        <f ca="1">IF(BA133&lt;=0,0,IF($C134&lt;=SUM($FP134:FU134),0,IF(EF134+$C134-SUM($FP134:FU134)&gt;BA133+CP134,BA133+CP134-EF134,$C134-SUM($FP134:FU134))))</f>
        <v>0</v>
      </c>
      <c r="FW134" s="11">
        <f ca="1">IF(BB133&lt;=0,0,IF($C134&lt;=SUM($FP134:FV134),0,IF(EG134+$C134-SUM($FP134:FV134)&gt;BB133+CQ134,BB133+CQ134-EG134,$C134-SUM($FP134:FV134))))</f>
        <v>0</v>
      </c>
      <c r="FX134" s="11">
        <f ca="1">IF(BC133&lt;=0,0,IF($C134&lt;=SUM($FP134:FW134),0,IF(EH134+$C134-SUM($FP134:FW134)&gt;BC133+CR134,BC133+CR134-EH134,$C134-SUM($FP134:FW134))))</f>
        <v>0</v>
      </c>
      <c r="FY134" s="11">
        <f ca="1">IF(BD133&lt;=0,0,IF($C134&lt;=SUM($FP134:FX134),0,IF(EI134+$C134-SUM($FP134:FX134)&gt;BD133+CS134,BD133+CS134-EI134,$C134-SUM($FP134:FX134))))</f>
        <v>0</v>
      </c>
      <c r="FZ134" s="11">
        <f ca="1">IF(BE133&lt;=0,0,IF($C134&lt;=SUM($FP134:FY134),0,IF(EJ134+$C134-SUM($FP134:FY134)&gt;BE133+CT134,BE133+CT134-EJ134,$C134-SUM($FP134:FY134))))</f>
        <v>0</v>
      </c>
      <c r="GA134" s="11">
        <f ca="1">IF(BF133&lt;=0,0,IF($C134&lt;=SUM($FP134:FZ134),0,IF(EK134+$C134-SUM($FP134:FZ134)&gt;BF133+CU134,BF133+CU134-EK134,$C134-SUM($FP134:FZ134))))</f>
        <v>0</v>
      </c>
      <c r="GB134" s="11">
        <f ca="1">IF(BG133&lt;=0,0,IF($C134&lt;=SUM($FP134:GA134),0,IF(EL134+$C134-SUM($FP134:GA134)&gt;BG133+CV134,BG133+CV134-EL134,$C134-SUM($FP134:GA134))))</f>
        <v>0</v>
      </c>
      <c r="GC134" s="11">
        <f ca="1">IF(BH133&lt;=0,0,IF($C134&lt;=SUM($FP134:GB134),0,IF(EM134+$C134-SUM($FP134:GB134)&gt;BH133+CW134,BH133+CW134-EM134,$C134-SUM($FP134:GB134))))</f>
        <v>0</v>
      </c>
      <c r="GD134" s="11">
        <f ca="1">IF(BI133&lt;=0,0,IF($C134&lt;=SUM($FP134:GC134),0,IF(EN134+$C134-SUM($FP134:GC134)&gt;BI133+CX134,BI133+CX134-EN134,$C134-SUM($FP134:GC134))))</f>
        <v>0</v>
      </c>
      <c r="GE134" s="11">
        <f ca="1">IF(BJ133&lt;=0,0,IF($C134&lt;=SUM($FP134:GD134),0,IF(EO134+$C134-SUM($FP134:GD134)&gt;BJ133+CY134,BJ133+CY134-EO134,$C134-SUM($FP134:GD134))))</f>
        <v>0</v>
      </c>
      <c r="GF134" s="11">
        <f ca="1">IF(BK133&lt;=0,0,IF($C134&lt;=SUM($FP134:GE134),0,IF(EP134+$C134-SUM($FP134:GE134)&gt;BK133+CZ134,BK133+CZ134-EP134,$C134-SUM($FP134:GE134))))</f>
        <v>0</v>
      </c>
      <c r="GG134" s="11">
        <f ca="1">IF(BL133&lt;=0,0,IF($C134&lt;=SUM($FP134:GF134),0,IF(EQ134+$C134-SUM($FP134:GF134)&gt;BL133+DA134,BL133+DA134-EQ134,$C134-SUM($FP134:GF134))))</f>
        <v>0</v>
      </c>
      <c r="GH134" s="11">
        <f ca="1">IF(BM133&lt;=0,0,IF($C134&lt;=SUM($FP134:GG134),0,IF(ER134+$C134-SUM($FP134:GG134)&gt;BM133+DB134,BM133+DB134-ER134,$C134-SUM($FP134:GG134))))</f>
        <v>0</v>
      </c>
      <c r="GI134" s="11">
        <f ca="1">IF(BN133&lt;=0,0,IF($C134&lt;=SUM($FP134:GH134),0,IF(ES134+$C134-SUM($FP134:GH134)&gt;BN133+DC134,BN133+DC134-ES134,$C134-SUM($FP134:GH134))))</f>
        <v>0</v>
      </c>
      <c r="GJ134" s="11">
        <f ca="1">IF(BO133&lt;=0,0,IF($C134&lt;=SUM($FP134:GI134),0,IF(ET134+$C134-SUM($FP134:GI134)&gt;BO133+DD134,BO133+DD134-ET134,$C134-SUM($FP134:GI134))))</f>
        <v>0</v>
      </c>
      <c r="GK134" s="11">
        <f ca="1">IF(BP133&lt;=0,0,IF($C134&lt;=SUM($FP134:GJ134),0,IF(EU134+$C134-SUM($FP134:GJ134)&gt;BP133+DE134,BP133+DE134-EU134,$C134-SUM($FP134:GJ134))))</f>
        <v>0</v>
      </c>
      <c r="GL134" s="11">
        <f ca="1">IF(BQ133&lt;=0,0,IF($C134&lt;=SUM($FP134:GK134),0,IF(EV134+$C134-SUM($FP134:GK134)&gt;BQ133+DF134,BQ133+DF134-EV134,$C134-SUM($FP134:GK134))))</f>
        <v>0</v>
      </c>
      <c r="GM134" s="11">
        <f ca="1">IF(BR133&lt;=0,0,IF($C134&lt;=SUM($FP134:GL134),0,IF(EW134+$C134-SUM($FP134:GL134)&gt;BR133+DG134,BR133+DG134-EW134,$C134-SUM($FP134:GL134))))</f>
        <v>0</v>
      </c>
      <c r="GN134" s="11">
        <f ca="1">IF(BS133&lt;=0,0,IF($C134&lt;=SUM($FP134:GM134),0,IF(EX134+$C134-SUM($FP134:GM134)&gt;BS133+DH134,BS133+DH134-EX134,$C134-SUM($FP134:GM134))))</f>
        <v>0</v>
      </c>
      <c r="GO134" s="11">
        <f ca="1">IF(BT133&lt;=0,0,IF($C134&lt;=SUM($FP134:GN134),0,IF(EY134+$C134-SUM($FP134:GN134)&gt;BT133+DI134,BT133+DI134-EY134,$C134-SUM($FP134:GN134))))</f>
        <v>0</v>
      </c>
      <c r="GP134" s="11">
        <f ca="1">IF(BU133&lt;=0,0,IF($C134&lt;=SUM($FP134:GO134),0,IF(EZ134+$C134-SUM($FP134:GO134)&gt;BU133+DJ134,BU133+DJ134-EZ134,$C134-SUM($FP134:GO134))))</f>
        <v>0</v>
      </c>
      <c r="GQ134" s="11">
        <f ca="1">IF(BV133&lt;=0,0,IF($C134&lt;=SUM($FP134:GP134),0,IF(FA134+$C134-SUM($FP134:GP134)&gt;BV133+DK134,BV133+DK134-FA134,$C134-SUM($FP134:GP134))))</f>
        <v>0</v>
      </c>
      <c r="GR134" s="11">
        <f ca="1">IF(BW133&lt;=0,0,IF($C134&lt;=SUM($FP134:GQ134),0,IF(FB134+$C134-SUM($FP134:GQ134)&gt;BW133+DL134,BW133+DL134-FB134,$C134-SUM($FP134:GQ134))))</f>
        <v>0</v>
      </c>
      <c r="GS134" s="11">
        <f ca="1">IF(BX133&lt;=0,0,IF($C134&lt;=SUM($FP134:GR134),0,IF(FC134+$C134-SUM($FP134:GR134)&gt;BX133+DM134,BX133+DM134-FC134,$C134-SUM($FP134:GR134))))</f>
        <v>0</v>
      </c>
      <c r="GT134" s="11">
        <f ca="1">IF(BY133&lt;=0,0,IF($C134&lt;=SUM($FP134:GS134),0,IF(FD134+$C134-SUM($FP134:GS134)&gt;BY133+DN134,BY133+DN134-FD134,$C134-SUM($FP134:GS134))))</f>
        <v>0</v>
      </c>
      <c r="GU134" s="11">
        <f ca="1">IF(BZ133&lt;=0,0,IF($C134&lt;=SUM($FP134:GT134),0,IF(FE134+$C134-SUM($FP134:GT134)&gt;BZ133+DO134,BZ133+DO134-FE134,$C134-SUM($FP134:GT134))))</f>
        <v>0</v>
      </c>
      <c r="GV134" s="11">
        <f ca="1">IF(CA133&lt;=0,0,IF($C134&lt;=SUM($FP134:GU134),0,IF(FF134+$C134-SUM($FP134:GU134)&gt;CA133+DP134,CA133+DP134-FF134,$C134-SUM($FP134:GU134))))</f>
        <v>0</v>
      </c>
      <c r="GW134" s="11">
        <f ca="1">IF(CB133&lt;=0,0,IF($C134&lt;=SUM($FP134:GV134),0,IF(FG134+$C134-SUM($FP134:GV134)&gt;CB133+DQ134,CB133+DQ134-FG134,$C134-SUM($FP134:GV134))))</f>
        <v>0</v>
      </c>
      <c r="GX134" s="11">
        <f ca="1">IF(CC133&lt;=0,0,IF($C134&lt;=SUM($FP134:GW134),0,IF(FH134+$C134-SUM($FP134:GW134)&gt;CC133+DR134,CC133+DR134-FH134,$C134-SUM($FP134:GW134))))</f>
        <v>0</v>
      </c>
      <c r="GY134" s="11">
        <f ca="1">IF(CD133&lt;=0,0,IF($C134&lt;=SUM($FP134:GX134),0,IF(FI134+$C134-SUM($FP134:GX134)&gt;CD133+DS134,CD133+DS134-FI134,$C134-SUM($FP134:GX134))))</f>
        <v>0</v>
      </c>
      <c r="GZ134" s="11">
        <f ca="1">IF(CE133&lt;=0,0,IF($C134&lt;=SUM($FP134:GY134),0,IF(FJ134+$C134-SUM($FP134:GY134)&gt;CE133+DT134,CE133+DT134-FJ134,$C134-SUM($FP134:GY134))))</f>
        <v>0</v>
      </c>
      <c r="HA134" s="11">
        <f ca="1">IF(CF133&lt;=0,0,IF($C134&lt;=SUM($FP134:GZ134),0,IF(FK134+$C134-SUM($FP134:GZ134)&gt;CF133+DU134,CF133+DU134-FK134,$C134-SUM($FP134:GZ134))))</f>
        <v>0</v>
      </c>
      <c r="HB134" s="11">
        <f ca="1">IF(CG133&lt;=0,0,IF($C134&lt;=SUM($FP134:HA134),0,IF(FL134+$C134-SUM($FP134:HA134)&gt;CG133+DV134,CG133+DV134-FL134,$C134-SUM($FP134:HA134))))</f>
        <v>0</v>
      </c>
      <c r="HC134" s="11">
        <f ca="1">IF(CH133&lt;=0,0,IF($C134&lt;=SUM($FP134:HB134),0,IF(FM134+$C134-SUM($FP134:HB134)&gt;CH133+DW134,CH133+DW134-FM134,$C134-SUM($FP134:HB134))))</f>
        <v>0</v>
      </c>
    </row>
    <row r="135" spans="1:211" ht="11" customHeight="1" x14ac:dyDescent="0.15">
      <c r="A135" s="12" t="str">
        <f t="shared" ca="1" si="183"/>
        <v/>
      </c>
      <c r="B135" s="6" t="e">
        <f t="shared" ca="1" si="184"/>
        <v>#N/A</v>
      </c>
      <c r="C135" s="50" t="str">
        <f ca="1">IF(A135="","",IF(snowball,IF(($E$5-FN135)&lt;0,0,$E$5-FN135),0)+D135)</f>
        <v/>
      </c>
      <c r="D135" s="38"/>
      <c r="E135" s="11">
        <f t="shared" ca="1" si="185"/>
        <v>0</v>
      </c>
      <c r="F135" s="11">
        <f t="shared" ca="1" si="186"/>
        <v>0</v>
      </c>
      <c r="G135" s="11">
        <f t="shared" ca="1" si="187"/>
        <v>0</v>
      </c>
      <c r="H135" s="11">
        <f t="shared" ca="1" si="188"/>
        <v>0</v>
      </c>
      <c r="I135" s="11">
        <f t="shared" ca="1" si="189"/>
        <v>0</v>
      </c>
      <c r="J135" s="11">
        <f t="shared" ca="1" si="190"/>
        <v>0</v>
      </c>
      <c r="K135" s="11">
        <f t="shared" ca="1" si="191"/>
        <v>0</v>
      </c>
      <c r="L135" s="11">
        <f t="shared" ca="1" si="192"/>
        <v>0</v>
      </c>
      <c r="M135" s="11">
        <f t="shared" ca="1" si="193"/>
        <v>0</v>
      </c>
      <c r="N135" s="11">
        <f t="shared" ca="1" si="194"/>
        <v>0</v>
      </c>
      <c r="O135" s="11">
        <f t="shared" ca="1" si="195"/>
        <v>0</v>
      </c>
      <c r="P135" s="11">
        <f t="shared" ca="1" si="196"/>
        <v>0</v>
      </c>
      <c r="Q135" s="11">
        <f t="shared" ca="1" si="197"/>
        <v>0</v>
      </c>
      <c r="R135" s="11">
        <f t="shared" ca="1" si="198"/>
        <v>0</v>
      </c>
      <c r="S135" s="11">
        <f t="shared" ca="1" si="199"/>
        <v>0</v>
      </c>
      <c r="T135" s="11">
        <f t="shared" ca="1" si="200"/>
        <v>0</v>
      </c>
      <c r="U135" s="11">
        <f t="shared" ca="1" si="201"/>
        <v>0</v>
      </c>
      <c r="V135" s="11">
        <f t="shared" ca="1" si="202"/>
        <v>0</v>
      </c>
      <c r="W135" s="11">
        <f t="shared" ca="1" si="203"/>
        <v>0</v>
      </c>
      <c r="X135" s="11">
        <f t="shared" ca="1" si="204"/>
        <v>0</v>
      </c>
      <c r="Y135" s="11">
        <f t="shared" ca="1" si="205"/>
        <v>0</v>
      </c>
      <c r="Z135" s="11">
        <f t="shared" ca="1" si="206"/>
        <v>0</v>
      </c>
      <c r="AA135" s="11">
        <f t="shared" ca="1" si="207"/>
        <v>0</v>
      </c>
      <c r="AB135" s="11">
        <f t="shared" ca="1" si="208"/>
        <v>0</v>
      </c>
      <c r="AC135" s="11">
        <f t="shared" ca="1" si="209"/>
        <v>0</v>
      </c>
      <c r="AD135" s="11">
        <f t="shared" ca="1" si="210"/>
        <v>0</v>
      </c>
      <c r="AE135" s="11">
        <f t="shared" ca="1" si="211"/>
        <v>0</v>
      </c>
      <c r="AF135" s="11">
        <f t="shared" ca="1" si="212"/>
        <v>0</v>
      </c>
      <c r="AG135" s="11">
        <f t="shared" ca="1" si="213"/>
        <v>0</v>
      </c>
      <c r="AH135" s="11">
        <f t="shared" ca="1" si="214"/>
        <v>0</v>
      </c>
      <c r="AI135" s="11">
        <f t="shared" ca="1" si="215"/>
        <v>0</v>
      </c>
      <c r="AJ135" s="11">
        <f t="shared" ca="1" si="216"/>
        <v>0</v>
      </c>
      <c r="AK135" s="11">
        <f t="shared" ca="1" si="217"/>
        <v>0</v>
      </c>
      <c r="AL135" s="11">
        <f t="shared" ca="1" si="218"/>
        <v>0</v>
      </c>
      <c r="AM135" s="11">
        <f t="shared" ca="1" si="219"/>
        <v>0</v>
      </c>
      <c r="AN135" s="11">
        <f t="shared" ca="1" si="220"/>
        <v>0</v>
      </c>
      <c r="AO135" s="11">
        <f t="shared" ca="1" si="221"/>
        <v>0</v>
      </c>
      <c r="AP135" s="11">
        <f t="shared" ca="1" si="222"/>
        <v>0</v>
      </c>
      <c r="AQ135" s="11">
        <f t="shared" ca="1" si="223"/>
        <v>0</v>
      </c>
      <c r="AR135" s="11">
        <f t="shared" ca="1" si="224"/>
        <v>0</v>
      </c>
      <c r="AS135" s="35"/>
      <c r="AT135" s="11">
        <f t="shared" ca="1" si="225"/>
        <v>0</v>
      </c>
      <c r="AU135" s="11">
        <f t="shared" ca="1" si="226"/>
        <v>0</v>
      </c>
      <c r="AV135" s="11">
        <f t="shared" ca="1" si="227"/>
        <v>0</v>
      </c>
      <c r="AW135" s="11">
        <f t="shared" ca="1" si="228"/>
        <v>0</v>
      </c>
      <c r="AX135" s="11">
        <f t="shared" ca="1" si="229"/>
        <v>0</v>
      </c>
      <c r="AY135" s="11">
        <f t="shared" ca="1" si="230"/>
        <v>0</v>
      </c>
      <c r="AZ135" s="11">
        <f t="shared" ca="1" si="231"/>
        <v>0</v>
      </c>
      <c r="BA135" s="11">
        <f t="shared" ca="1" si="232"/>
        <v>0</v>
      </c>
      <c r="BB135" s="11">
        <f t="shared" ca="1" si="233"/>
        <v>0</v>
      </c>
      <c r="BC135" s="11">
        <f t="shared" ca="1" si="234"/>
        <v>0</v>
      </c>
      <c r="BD135" s="11">
        <f t="shared" ca="1" si="235"/>
        <v>0</v>
      </c>
      <c r="BE135" s="11">
        <f t="shared" ca="1" si="236"/>
        <v>0</v>
      </c>
      <c r="BF135" s="11">
        <f t="shared" ca="1" si="237"/>
        <v>0</v>
      </c>
      <c r="BG135" s="11">
        <f t="shared" ca="1" si="238"/>
        <v>0</v>
      </c>
      <c r="BH135" s="11">
        <f t="shared" ca="1" si="239"/>
        <v>0</v>
      </c>
      <c r="BI135" s="11">
        <f t="shared" ca="1" si="240"/>
        <v>0</v>
      </c>
      <c r="BJ135" s="11">
        <f t="shared" ca="1" si="241"/>
        <v>0</v>
      </c>
      <c r="BK135" s="11">
        <f t="shared" ca="1" si="242"/>
        <v>0</v>
      </c>
      <c r="BL135" s="11">
        <f t="shared" ca="1" si="243"/>
        <v>0</v>
      </c>
      <c r="BM135" s="11">
        <f t="shared" ca="1" si="244"/>
        <v>0</v>
      </c>
      <c r="BN135" s="11">
        <f t="shared" ca="1" si="245"/>
        <v>0</v>
      </c>
      <c r="BO135" s="11">
        <f t="shared" ca="1" si="246"/>
        <v>0</v>
      </c>
      <c r="BP135" s="11">
        <f t="shared" ca="1" si="247"/>
        <v>0</v>
      </c>
      <c r="BQ135" s="11">
        <f t="shared" ca="1" si="248"/>
        <v>0</v>
      </c>
      <c r="BR135" s="11">
        <f t="shared" ca="1" si="249"/>
        <v>0</v>
      </c>
      <c r="BS135" s="11">
        <f t="shared" ca="1" si="250"/>
        <v>0</v>
      </c>
      <c r="BT135" s="11">
        <f t="shared" ca="1" si="251"/>
        <v>0</v>
      </c>
      <c r="BU135" s="11">
        <f t="shared" ca="1" si="252"/>
        <v>0</v>
      </c>
      <c r="BV135" s="11">
        <f t="shared" ca="1" si="253"/>
        <v>0</v>
      </c>
      <c r="BW135" s="11">
        <f t="shared" ca="1" si="254"/>
        <v>0</v>
      </c>
      <c r="BX135" s="11">
        <f t="shared" ca="1" si="255"/>
        <v>0</v>
      </c>
      <c r="BY135" s="11">
        <f t="shared" ca="1" si="256"/>
        <v>0</v>
      </c>
      <c r="BZ135" s="11">
        <f t="shared" ca="1" si="257"/>
        <v>0</v>
      </c>
      <c r="CA135" s="11">
        <f t="shared" ca="1" si="258"/>
        <v>0</v>
      </c>
      <c r="CB135" s="11">
        <f t="shared" ca="1" si="259"/>
        <v>0</v>
      </c>
      <c r="CC135" s="11">
        <f t="shared" ca="1" si="260"/>
        <v>0</v>
      </c>
      <c r="CD135" s="11">
        <f t="shared" ca="1" si="261"/>
        <v>0</v>
      </c>
      <c r="CE135" s="11">
        <f t="shared" ca="1" si="262"/>
        <v>0</v>
      </c>
      <c r="CF135" s="11">
        <f t="shared" ca="1" si="263"/>
        <v>0</v>
      </c>
      <c r="CG135" s="11">
        <f t="shared" ca="1" si="264"/>
        <v>0</v>
      </c>
      <c r="CH135" s="11">
        <f t="shared" ca="1" si="265"/>
        <v>0</v>
      </c>
      <c r="CI135" s="3"/>
      <c r="CJ135" s="11">
        <f t="shared" ca="1" si="266"/>
        <v>0</v>
      </c>
      <c r="CK135" s="11">
        <f t="shared" ca="1" si="267"/>
        <v>0</v>
      </c>
      <c r="CL135" s="11">
        <f t="shared" ca="1" si="268"/>
        <v>0</v>
      </c>
      <c r="CM135" s="11">
        <f t="shared" ca="1" si="269"/>
        <v>0</v>
      </c>
      <c r="CN135" s="11">
        <f t="shared" ca="1" si="270"/>
        <v>0</v>
      </c>
      <c r="CO135" s="11">
        <f t="shared" ca="1" si="271"/>
        <v>0</v>
      </c>
      <c r="CP135" s="11">
        <f t="shared" ca="1" si="272"/>
        <v>0</v>
      </c>
      <c r="CQ135" s="11">
        <f t="shared" ca="1" si="273"/>
        <v>0</v>
      </c>
      <c r="CR135" s="11">
        <f t="shared" ca="1" si="274"/>
        <v>0</v>
      </c>
      <c r="CS135" s="11">
        <f t="shared" ca="1" si="275"/>
        <v>0</v>
      </c>
      <c r="CT135" s="11">
        <f t="shared" ca="1" si="276"/>
        <v>0</v>
      </c>
      <c r="CU135" s="11">
        <f t="shared" ca="1" si="277"/>
        <v>0</v>
      </c>
      <c r="CV135" s="11">
        <f t="shared" ca="1" si="278"/>
        <v>0</v>
      </c>
      <c r="CW135" s="11">
        <f t="shared" ca="1" si="279"/>
        <v>0</v>
      </c>
      <c r="CX135" s="11">
        <f t="shared" ca="1" si="280"/>
        <v>0</v>
      </c>
      <c r="CY135" s="11">
        <f t="shared" ca="1" si="281"/>
        <v>0</v>
      </c>
      <c r="CZ135" s="11">
        <f t="shared" ca="1" si="282"/>
        <v>0</v>
      </c>
      <c r="DA135" s="11">
        <f t="shared" ca="1" si="283"/>
        <v>0</v>
      </c>
      <c r="DB135" s="11">
        <f t="shared" ca="1" si="284"/>
        <v>0</v>
      </c>
      <c r="DC135" s="11">
        <f t="shared" ca="1" si="285"/>
        <v>0</v>
      </c>
      <c r="DD135" s="11">
        <f t="shared" ca="1" si="286"/>
        <v>0</v>
      </c>
      <c r="DE135" s="11">
        <f t="shared" ca="1" si="287"/>
        <v>0</v>
      </c>
      <c r="DF135" s="11">
        <f t="shared" ca="1" si="288"/>
        <v>0</v>
      </c>
      <c r="DG135" s="11">
        <f t="shared" ca="1" si="289"/>
        <v>0</v>
      </c>
      <c r="DH135" s="11">
        <f t="shared" ca="1" si="290"/>
        <v>0</v>
      </c>
      <c r="DI135" s="11">
        <f t="shared" ca="1" si="291"/>
        <v>0</v>
      </c>
      <c r="DJ135" s="11">
        <f t="shared" ca="1" si="292"/>
        <v>0</v>
      </c>
      <c r="DK135" s="11">
        <f t="shared" ca="1" si="293"/>
        <v>0</v>
      </c>
      <c r="DL135" s="11">
        <f t="shared" ca="1" si="294"/>
        <v>0</v>
      </c>
      <c r="DM135" s="11">
        <f t="shared" ca="1" si="295"/>
        <v>0</v>
      </c>
      <c r="DN135" s="11">
        <f t="shared" ca="1" si="296"/>
        <v>0</v>
      </c>
      <c r="DO135" s="11">
        <f t="shared" ca="1" si="297"/>
        <v>0</v>
      </c>
      <c r="DP135" s="11">
        <f t="shared" ca="1" si="298"/>
        <v>0</v>
      </c>
      <c r="DQ135" s="11">
        <f t="shared" ca="1" si="299"/>
        <v>0</v>
      </c>
      <c r="DR135" s="11">
        <f t="shared" ca="1" si="300"/>
        <v>0</v>
      </c>
      <c r="DS135" s="11">
        <f t="shared" ca="1" si="301"/>
        <v>0</v>
      </c>
      <c r="DT135" s="11">
        <f t="shared" ca="1" si="302"/>
        <v>0</v>
      </c>
      <c r="DU135" s="11">
        <f t="shared" ca="1" si="303"/>
        <v>0</v>
      </c>
      <c r="DV135" s="11">
        <f t="shared" ca="1" si="304"/>
        <v>0</v>
      </c>
      <c r="DW135" s="11">
        <f t="shared" ca="1" si="305"/>
        <v>0</v>
      </c>
      <c r="DX135" s="49">
        <f t="shared" ca="1" si="181"/>
        <v>0</v>
      </c>
      <c r="DY135" s="8"/>
      <c r="DZ135" s="11">
        <f t="shared" ca="1" si="306"/>
        <v>0</v>
      </c>
      <c r="EA135" s="11">
        <f t="shared" ca="1" si="307"/>
        <v>0</v>
      </c>
      <c r="EB135" s="11">
        <f t="shared" ca="1" si="308"/>
        <v>0</v>
      </c>
      <c r="EC135" s="11">
        <f t="shared" ca="1" si="309"/>
        <v>0</v>
      </c>
      <c r="ED135" s="11">
        <f t="shared" ca="1" si="310"/>
        <v>0</v>
      </c>
      <c r="EE135" s="11">
        <f t="shared" ca="1" si="311"/>
        <v>0</v>
      </c>
      <c r="EF135" s="11">
        <f t="shared" ca="1" si="312"/>
        <v>0</v>
      </c>
      <c r="EG135" s="11">
        <f t="shared" ca="1" si="313"/>
        <v>0</v>
      </c>
      <c r="EH135" s="11">
        <f t="shared" ca="1" si="314"/>
        <v>0</v>
      </c>
      <c r="EI135" s="11">
        <f t="shared" ca="1" si="315"/>
        <v>0</v>
      </c>
      <c r="EJ135" s="11">
        <f t="shared" ca="1" si="316"/>
        <v>0</v>
      </c>
      <c r="EK135" s="11">
        <f t="shared" ca="1" si="317"/>
        <v>0</v>
      </c>
      <c r="EL135" s="11">
        <f t="shared" ca="1" si="318"/>
        <v>0</v>
      </c>
      <c r="EM135" s="11">
        <f t="shared" ca="1" si="319"/>
        <v>0</v>
      </c>
      <c r="EN135" s="11">
        <f t="shared" ca="1" si="320"/>
        <v>0</v>
      </c>
      <c r="EO135" s="11">
        <f t="shared" ca="1" si="321"/>
        <v>0</v>
      </c>
      <c r="EP135" s="11">
        <f t="shared" ca="1" si="322"/>
        <v>0</v>
      </c>
      <c r="EQ135" s="11">
        <f t="shared" ca="1" si="323"/>
        <v>0</v>
      </c>
      <c r="ER135" s="11">
        <f t="shared" ca="1" si="324"/>
        <v>0</v>
      </c>
      <c r="ES135" s="11">
        <f t="shared" ca="1" si="325"/>
        <v>0</v>
      </c>
      <c r="ET135" s="11">
        <f t="shared" ca="1" si="326"/>
        <v>0</v>
      </c>
      <c r="EU135" s="11">
        <f t="shared" ca="1" si="327"/>
        <v>0</v>
      </c>
      <c r="EV135" s="11">
        <f t="shared" ca="1" si="328"/>
        <v>0</v>
      </c>
      <c r="EW135" s="11">
        <f t="shared" ca="1" si="329"/>
        <v>0</v>
      </c>
      <c r="EX135" s="11">
        <f t="shared" ca="1" si="330"/>
        <v>0</v>
      </c>
      <c r="EY135" s="11">
        <f t="shared" ca="1" si="331"/>
        <v>0</v>
      </c>
      <c r="EZ135" s="11">
        <f t="shared" ca="1" si="332"/>
        <v>0</v>
      </c>
      <c r="FA135" s="11">
        <f t="shared" ca="1" si="333"/>
        <v>0</v>
      </c>
      <c r="FB135" s="11">
        <f t="shared" ca="1" si="334"/>
        <v>0</v>
      </c>
      <c r="FC135" s="11">
        <f t="shared" ca="1" si="335"/>
        <v>0</v>
      </c>
      <c r="FD135" s="11">
        <f t="shared" ca="1" si="336"/>
        <v>0</v>
      </c>
      <c r="FE135" s="11">
        <f t="shared" ca="1" si="337"/>
        <v>0</v>
      </c>
      <c r="FF135" s="11">
        <f t="shared" ca="1" si="338"/>
        <v>0</v>
      </c>
      <c r="FG135" s="11">
        <f t="shared" ca="1" si="339"/>
        <v>0</v>
      </c>
      <c r="FH135" s="11">
        <f t="shared" ca="1" si="340"/>
        <v>0</v>
      </c>
      <c r="FI135" s="11">
        <f t="shared" ca="1" si="341"/>
        <v>0</v>
      </c>
      <c r="FJ135" s="11">
        <f t="shared" ca="1" si="342"/>
        <v>0</v>
      </c>
      <c r="FK135" s="11">
        <f t="shared" ca="1" si="343"/>
        <v>0</v>
      </c>
      <c r="FL135" s="11">
        <f t="shared" ca="1" si="344"/>
        <v>0</v>
      </c>
      <c r="FM135" s="11">
        <f t="shared" ca="1" si="345"/>
        <v>0</v>
      </c>
      <c r="FN135" s="49">
        <f t="shared" ca="1" si="182"/>
        <v>0</v>
      </c>
      <c r="FO135" s="14"/>
      <c r="FP135" s="37">
        <f t="shared" ca="1" si="346"/>
        <v>0</v>
      </c>
      <c r="FQ135" s="11">
        <f ca="1">IF(AV134&lt;=0,0,IF($C135&lt;=SUM($FP135:FP135),0,IF(EA135+$C135-SUM($FP135:FP135)&gt;AV134+CK135,AV134+CK135-EA135,$C135-SUM($FP135:FP135))))</f>
        <v>0</v>
      </c>
      <c r="FR135" s="11">
        <f ca="1">IF(AW134&lt;=0,0,IF($C135&lt;=SUM($FP135:FQ135),0,IF(EB135+$C135-SUM($FP135:FQ135)&gt;AW134+CL135,AW134+CL135-EB135,$C135-SUM($FP135:FQ135))))</f>
        <v>0</v>
      </c>
      <c r="FS135" s="11">
        <f ca="1">IF(AX134&lt;=0,0,IF($C135&lt;=SUM($FP135:FR135),0,IF(EC135+$C135-SUM($FP135:FR135)&gt;AX134+CM135,AX134+CM135-EC135,$C135-SUM($FP135:FR135))))</f>
        <v>0</v>
      </c>
      <c r="FT135" s="11">
        <f ca="1">IF(AY134&lt;=0,0,IF($C135&lt;=SUM($FP135:FS135),0,IF(ED135+$C135-SUM($FP135:FS135)&gt;AY134+CN135,AY134+CN135-ED135,$C135-SUM($FP135:FS135))))</f>
        <v>0</v>
      </c>
      <c r="FU135" s="11">
        <f ca="1">IF(AZ134&lt;=0,0,IF($C135&lt;=SUM($FP135:FT135),0,IF(EE135+$C135-SUM($FP135:FT135)&gt;AZ134+CO135,AZ134+CO135-EE135,$C135-SUM($FP135:FT135))))</f>
        <v>0</v>
      </c>
      <c r="FV135" s="11">
        <f ca="1">IF(BA134&lt;=0,0,IF($C135&lt;=SUM($FP135:FU135),0,IF(EF135+$C135-SUM($FP135:FU135)&gt;BA134+CP135,BA134+CP135-EF135,$C135-SUM($FP135:FU135))))</f>
        <v>0</v>
      </c>
      <c r="FW135" s="11">
        <f ca="1">IF(BB134&lt;=0,0,IF($C135&lt;=SUM($FP135:FV135),0,IF(EG135+$C135-SUM($FP135:FV135)&gt;BB134+CQ135,BB134+CQ135-EG135,$C135-SUM($FP135:FV135))))</f>
        <v>0</v>
      </c>
      <c r="FX135" s="11">
        <f ca="1">IF(BC134&lt;=0,0,IF($C135&lt;=SUM($FP135:FW135),0,IF(EH135+$C135-SUM($FP135:FW135)&gt;BC134+CR135,BC134+CR135-EH135,$C135-SUM($FP135:FW135))))</f>
        <v>0</v>
      </c>
      <c r="FY135" s="11">
        <f ca="1">IF(BD134&lt;=0,0,IF($C135&lt;=SUM($FP135:FX135),0,IF(EI135+$C135-SUM($FP135:FX135)&gt;BD134+CS135,BD134+CS135-EI135,$C135-SUM($FP135:FX135))))</f>
        <v>0</v>
      </c>
      <c r="FZ135" s="11">
        <f ca="1">IF(BE134&lt;=0,0,IF($C135&lt;=SUM($FP135:FY135),0,IF(EJ135+$C135-SUM($FP135:FY135)&gt;BE134+CT135,BE134+CT135-EJ135,$C135-SUM($FP135:FY135))))</f>
        <v>0</v>
      </c>
      <c r="GA135" s="11">
        <f ca="1">IF(BF134&lt;=0,0,IF($C135&lt;=SUM($FP135:FZ135),0,IF(EK135+$C135-SUM($FP135:FZ135)&gt;BF134+CU135,BF134+CU135-EK135,$C135-SUM($FP135:FZ135))))</f>
        <v>0</v>
      </c>
      <c r="GB135" s="11">
        <f ca="1">IF(BG134&lt;=0,0,IF($C135&lt;=SUM($FP135:GA135),0,IF(EL135+$C135-SUM($FP135:GA135)&gt;BG134+CV135,BG134+CV135-EL135,$C135-SUM($FP135:GA135))))</f>
        <v>0</v>
      </c>
      <c r="GC135" s="11">
        <f ca="1">IF(BH134&lt;=0,0,IF($C135&lt;=SUM($FP135:GB135),0,IF(EM135+$C135-SUM($FP135:GB135)&gt;BH134+CW135,BH134+CW135-EM135,$C135-SUM($FP135:GB135))))</f>
        <v>0</v>
      </c>
      <c r="GD135" s="11">
        <f ca="1">IF(BI134&lt;=0,0,IF($C135&lt;=SUM($FP135:GC135),0,IF(EN135+$C135-SUM($FP135:GC135)&gt;BI134+CX135,BI134+CX135-EN135,$C135-SUM($FP135:GC135))))</f>
        <v>0</v>
      </c>
      <c r="GE135" s="11">
        <f ca="1">IF(BJ134&lt;=0,0,IF($C135&lt;=SUM($FP135:GD135),0,IF(EO135+$C135-SUM($FP135:GD135)&gt;BJ134+CY135,BJ134+CY135-EO135,$C135-SUM($FP135:GD135))))</f>
        <v>0</v>
      </c>
      <c r="GF135" s="11">
        <f ca="1">IF(BK134&lt;=0,0,IF($C135&lt;=SUM($FP135:GE135),0,IF(EP135+$C135-SUM($FP135:GE135)&gt;BK134+CZ135,BK134+CZ135-EP135,$C135-SUM($FP135:GE135))))</f>
        <v>0</v>
      </c>
      <c r="GG135" s="11">
        <f ca="1">IF(BL134&lt;=0,0,IF($C135&lt;=SUM($FP135:GF135),0,IF(EQ135+$C135-SUM($FP135:GF135)&gt;BL134+DA135,BL134+DA135-EQ135,$C135-SUM($FP135:GF135))))</f>
        <v>0</v>
      </c>
      <c r="GH135" s="11">
        <f ca="1">IF(BM134&lt;=0,0,IF($C135&lt;=SUM($FP135:GG135),0,IF(ER135+$C135-SUM($FP135:GG135)&gt;BM134+DB135,BM134+DB135-ER135,$C135-SUM($FP135:GG135))))</f>
        <v>0</v>
      </c>
      <c r="GI135" s="11">
        <f ca="1">IF(BN134&lt;=0,0,IF($C135&lt;=SUM($FP135:GH135),0,IF(ES135+$C135-SUM($FP135:GH135)&gt;BN134+DC135,BN134+DC135-ES135,$C135-SUM($FP135:GH135))))</f>
        <v>0</v>
      </c>
      <c r="GJ135" s="11">
        <f ca="1">IF(BO134&lt;=0,0,IF($C135&lt;=SUM($FP135:GI135),0,IF(ET135+$C135-SUM($FP135:GI135)&gt;BO134+DD135,BO134+DD135-ET135,$C135-SUM($FP135:GI135))))</f>
        <v>0</v>
      </c>
      <c r="GK135" s="11">
        <f ca="1">IF(BP134&lt;=0,0,IF($C135&lt;=SUM($FP135:GJ135),0,IF(EU135+$C135-SUM($FP135:GJ135)&gt;BP134+DE135,BP134+DE135-EU135,$C135-SUM($FP135:GJ135))))</f>
        <v>0</v>
      </c>
      <c r="GL135" s="11">
        <f ca="1">IF(BQ134&lt;=0,0,IF($C135&lt;=SUM($FP135:GK135),0,IF(EV135+$C135-SUM($FP135:GK135)&gt;BQ134+DF135,BQ134+DF135-EV135,$C135-SUM($FP135:GK135))))</f>
        <v>0</v>
      </c>
      <c r="GM135" s="11">
        <f ca="1">IF(BR134&lt;=0,0,IF($C135&lt;=SUM($FP135:GL135),0,IF(EW135+$C135-SUM($FP135:GL135)&gt;BR134+DG135,BR134+DG135-EW135,$C135-SUM($FP135:GL135))))</f>
        <v>0</v>
      </c>
      <c r="GN135" s="11">
        <f ca="1">IF(BS134&lt;=0,0,IF($C135&lt;=SUM($FP135:GM135),0,IF(EX135+$C135-SUM($FP135:GM135)&gt;BS134+DH135,BS134+DH135-EX135,$C135-SUM($FP135:GM135))))</f>
        <v>0</v>
      </c>
      <c r="GO135" s="11">
        <f ca="1">IF(BT134&lt;=0,0,IF($C135&lt;=SUM($FP135:GN135),0,IF(EY135+$C135-SUM($FP135:GN135)&gt;BT134+DI135,BT134+DI135-EY135,$C135-SUM($FP135:GN135))))</f>
        <v>0</v>
      </c>
      <c r="GP135" s="11">
        <f ca="1">IF(BU134&lt;=0,0,IF($C135&lt;=SUM($FP135:GO135),0,IF(EZ135+$C135-SUM($FP135:GO135)&gt;BU134+DJ135,BU134+DJ135-EZ135,$C135-SUM($FP135:GO135))))</f>
        <v>0</v>
      </c>
      <c r="GQ135" s="11">
        <f ca="1">IF(BV134&lt;=0,0,IF($C135&lt;=SUM($FP135:GP135),0,IF(FA135+$C135-SUM($FP135:GP135)&gt;BV134+DK135,BV134+DK135-FA135,$C135-SUM($FP135:GP135))))</f>
        <v>0</v>
      </c>
      <c r="GR135" s="11">
        <f ca="1">IF(BW134&lt;=0,0,IF($C135&lt;=SUM($FP135:GQ135),0,IF(FB135+$C135-SUM($FP135:GQ135)&gt;BW134+DL135,BW134+DL135-FB135,$C135-SUM($FP135:GQ135))))</f>
        <v>0</v>
      </c>
      <c r="GS135" s="11">
        <f ca="1">IF(BX134&lt;=0,0,IF($C135&lt;=SUM($FP135:GR135),0,IF(FC135+$C135-SUM($FP135:GR135)&gt;BX134+DM135,BX134+DM135-FC135,$C135-SUM($FP135:GR135))))</f>
        <v>0</v>
      </c>
      <c r="GT135" s="11">
        <f ca="1">IF(BY134&lt;=0,0,IF($C135&lt;=SUM($FP135:GS135),0,IF(FD135+$C135-SUM($FP135:GS135)&gt;BY134+DN135,BY134+DN135-FD135,$C135-SUM($FP135:GS135))))</f>
        <v>0</v>
      </c>
      <c r="GU135" s="11">
        <f ca="1">IF(BZ134&lt;=0,0,IF($C135&lt;=SUM($FP135:GT135),0,IF(FE135+$C135-SUM($FP135:GT135)&gt;BZ134+DO135,BZ134+DO135-FE135,$C135-SUM($FP135:GT135))))</f>
        <v>0</v>
      </c>
      <c r="GV135" s="11">
        <f ca="1">IF(CA134&lt;=0,0,IF($C135&lt;=SUM($FP135:GU135),0,IF(FF135+$C135-SUM($FP135:GU135)&gt;CA134+DP135,CA134+DP135-FF135,$C135-SUM($FP135:GU135))))</f>
        <v>0</v>
      </c>
      <c r="GW135" s="11">
        <f ca="1">IF(CB134&lt;=0,0,IF($C135&lt;=SUM($FP135:GV135),0,IF(FG135+$C135-SUM($FP135:GV135)&gt;CB134+DQ135,CB134+DQ135-FG135,$C135-SUM($FP135:GV135))))</f>
        <v>0</v>
      </c>
      <c r="GX135" s="11">
        <f ca="1">IF(CC134&lt;=0,0,IF($C135&lt;=SUM($FP135:GW135),0,IF(FH135+$C135-SUM($FP135:GW135)&gt;CC134+DR135,CC134+DR135-FH135,$C135-SUM($FP135:GW135))))</f>
        <v>0</v>
      </c>
      <c r="GY135" s="11">
        <f ca="1">IF(CD134&lt;=0,0,IF($C135&lt;=SUM($FP135:GX135),0,IF(FI135+$C135-SUM($FP135:GX135)&gt;CD134+DS135,CD134+DS135-FI135,$C135-SUM($FP135:GX135))))</f>
        <v>0</v>
      </c>
      <c r="GZ135" s="11">
        <f ca="1">IF(CE134&lt;=0,0,IF($C135&lt;=SUM($FP135:GY135),0,IF(FJ135+$C135-SUM($FP135:GY135)&gt;CE134+DT135,CE134+DT135-FJ135,$C135-SUM($FP135:GY135))))</f>
        <v>0</v>
      </c>
      <c r="HA135" s="11">
        <f ca="1">IF(CF134&lt;=0,0,IF($C135&lt;=SUM($FP135:GZ135),0,IF(FK135+$C135-SUM($FP135:GZ135)&gt;CF134+DU135,CF134+DU135-FK135,$C135-SUM($FP135:GZ135))))</f>
        <v>0</v>
      </c>
      <c r="HB135" s="11">
        <f ca="1">IF(CG134&lt;=0,0,IF($C135&lt;=SUM($FP135:HA135),0,IF(FL135+$C135-SUM($FP135:HA135)&gt;CG134+DV135,CG134+DV135-FL135,$C135-SUM($FP135:HA135))))</f>
        <v>0</v>
      </c>
      <c r="HC135" s="11">
        <f ca="1">IF(CH134&lt;=0,0,IF($C135&lt;=SUM($FP135:HB135),0,IF(FM135+$C135-SUM($FP135:HB135)&gt;CH134+DW135,CH134+DW135-FM135,$C135-SUM($FP135:HB135))))</f>
        <v>0</v>
      </c>
    </row>
    <row r="136" spans="1:211" ht="11" customHeight="1" x14ac:dyDescent="0.15">
      <c r="A136" s="12" t="str">
        <f t="shared" ca="1" si="183"/>
        <v/>
      </c>
      <c r="B136" s="6" t="e">
        <f t="shared" ca="1" si="184"/>
        <v>#N/A</v>
      </c>
      <c r="C136" s="50" t="str">
        <f ca="1">IF(A136="","",IF(snowball,IF(($E$5-FN136)&lt;0,0,$E$5-FN136),0)+D136)</f>
        <v/>
      </c>
      <c r="D136" s="38"/>
      <c r="E136" s="11">
        <f t="shared" ca="1" si="185"/>
        <v>0</v>
      </c>
      <c r="F136" s="11">
        <f t="shared" ca="1" si="186"/>
        <v>0</v>
      </c>
      <c r="G136" s="11">
        <f t="shared" ca="1" si="187"/>
        <v>0</v>
      </c>
      <c r="H136" s="11">
        <f t="shared" ca="1" si="188"/>
        <v>0</v>
      </c>
      <c r="I136" s="11">
        <f t="shared" ca="1" si="189"/>
        <v>0</v>
      </c>
      <c r="J136" s="11">
        <f t="shared" ca="1" si="190"/>
        <v>0</v>
      </c>
      <c r="K136" s="11">
        <f t="shared" ca="1" si="191"/>
        <v>0</v>
      </c>
      <c r="L136" s="11">
        <f t="shared" ca="1" si="192"/>
        <v>0</v>
      </c>
      <c r="M136" s="11">
        <f t="shared" ca="1" si="193"/>
        <v>0</v>
      </c>
      <c r="N136" s="11">
        <f t="shared" ca="1" si="194"/>
        <v>0</v>
      </c>
      <c r="O136" s="11">
        <f t="shared" ca="1" si="195"/>
        <v>0</v>
      </c>
      <c r="P136" s="11">
        <f t="shared" ca="1" si="196"/>
        <v>0</v>
      </c>
      <c r="Q136" s="11">
        <f t="shared" ca="1" si="197"/>
        <v>0</v>
      </c>
      <c r="R136" s="11">
        <f t="shared" ca="1" si="198"/>
        <v>0</v>
      </c>
      <c r="S136" s="11">
        <f t="shared" ca="1" si="199"/>
        <v>0</v>
      </c>
      <c r="T136" s="11">
        <f t="shared" ca="1" si="200"/>
        <v>0</v>
      </c>
      <c r="U136" s="11">
        <f t="shared" ca="1" si="201"/>
        <v>0</v>
      </c>
      <c r="V136" s="11">
        <f t="shared" ca="1" si="202"/>
        <v>0</v>
      </c>
      <c r="W136" s="11">
        <f t="shared" ca="1" si="203"/>
        <v>0</v>
      </c>
      <c r="X136" s="11">
        <f t="shared" ca="1" si="204"/>
        <v>0</v>
      </c>
      <c r="Y136" s="11">
        <f t="shared" ca="1" si="205"/>
        <v>0</v>
      </c>
      <c r="Z136" s="11">
        <f t="shared" ca="1" si="206"/>
        <v>0</v>
      </c>
      <c r="AA136" s="11">
        <f t="shared" ca="1" si="207"/>
        <v>0</v>
      </c>
      <c r="AB136" s="11">
        <f t="shared" ca="1" si="208"/>
        <v>0</v>
      </c>
      <c r="AC136" s="11">
        <f t="shared" ca="1" si="209"/>
        <v>0</v>
      </c>
      <c r="AD136" s="11">
        <f t="shared" ca="1" si="210"/>
        <v>0</v>
      </c>
      <c r="AE136" s="11">
        <f t="shared" ca="1" si="211"/>
        <v>0</v>
      </c>
      <c r="AF136" s="11">
        <f t="shared" ca="1" si="212"/>
        <v>0</v>
      </c>
      <c r="AG136" s="11">
        <f t="shared" ca="1" si="213"/>
        <v>0</v>
      </c>
      <c r="AH136" s="11">
        <f t="shared" ca="1" si="214"/>
        <v>0</v>
      </c>
      <c r="AI136" s="11">
        <f t="shared" ca="1" si="215"/>
        <v>0</v>
      </c>
      <c r="AJ136" s="11">
        <f t="shared" ca="1" si="216"/>
        <v>0</v>
      </c>
      <c r="AK136" s="11">
        <f t="shared" ca="1" si="217"/>
        <v>0</v>
      </c>
      <c r="AL136" s="11">
        <f t="shared" ca="1" si="218"/>
        <v>0</v>
      </c>
      <c r="AM136" s="11">
        <f t="shared" ca="1" si="219"/>
        <v>0</v>
      </c>
      <c r="AN136" s="11">
        <f t="shared" ca="1" si="220"/>
        <v>0</v>
      </c>
      <c r="AO136" s="11">
        <f t="shared" ca="1" si="221"/>
        <v>0</v>
      </c>
      <c r="AP136" s="11">
        <f t="shared" ca="1" si="222"/>
        <v>0</v>
      </c>
      <c r="AQ136" s="11">
        <f t="shared" ca="1" si="223"/>
        <v>0</v>
      </c>
      <c r="AR136" s="11">
        <f t="shared" ca="1" si="224"/>
        <v>0</v>
      </c>
      <c r="AS136" s="35"/>
      <c r="AT136" s="11">
        <f t="shared" ca="1" si="225"/>
        <v>0</v>
      </c>
      <c r="AU136" s="11">
        <f t="shared" ca="1" si="226"/>
        <v>0</v>
      </c>
      <c r="AV136" s="11">
        <f t="shared" ca="1" si="227"/>
        <v>0</v>
      </c>
      <c r="AW136" s="11">
        <f t="shared" ca="1" si="228"/>
        <v>0</v>
      </c>
      <c r="AX136" s="11">
        <f t="shared" ca="1" si="229"/>
        <v>0</v>
      </c>
      <c r="AY136" s="11">
        <f t="shared" ca="1" si="230"/>
        <v>0</v>
      </c>
      <c r="AZ136" s="11">
        <f t="shared" ca="1" si="231"/>
        <v>0</v>
      </c>
      <c r="BA136" s="11">
        <f t="shared" ca="1" si="232"/>
        <v>0</v>
      </c>
      <c r="BB136" s="11">
        <f t="shared" ca="1" si="233"/>
        <v>0</v>
      </c>
      <c r="BC136" s="11">
        <f t="shared" ca="1" si="234"/>
        <v>0</v>
      </c>
      <c r="BD136" s="11">
        <f t="shared" ca="1" si="235"/>
        <v>0</v>
      </c>
      <c r="BE136" s="11">
        <f t="shared" ca="1" si="236"/>
        <v>0</v>
      </c>
      <c r="BF136" s="11">
        <f t="shared" ca="1" si="237"/>
        <v>0</v>
      </c>
      <c r="BG136" s="11">
        <f t="shared" ca="1" si="238"/>
        <v>0</v>
      </c>
      <c r="BH136" s="11">
        <f t="shared" ca="1" si="239"/>
        <v>0</v>
      </c>
      <c r="BI136" s="11">
        <f t="shared" ca="1" si="240"/>
        <v>0</v>
      </c>
      <c r="BJ136" s="11">
        <f t="shared" ca="1" si="241"/>
        <v>0</v>
      </c>
      <c r="BK136" s="11">
        <f t="shared" ca="1" si="242"/>
        <v>0</v>
      </c>
      <c r="BL136" s="11">
        <f t="shared" ca="1" si="243"/>
        <v>0</v>
      </c>
      <c r="BM136" s="11">
        <f t="shared" ca="1" si="244"/>
        <v>0</v>
      </c>
      <c r="BN136" s="11">
        <f t="shared" ca="1" si="245"/>
        <v>0</v>
      </c>
      <c r="BO136" s="11">
        <f t="shared" ca="1" si="246"/>
        <v>0</v>
      </c>
      <c r="BP136" s="11">
        <f t="shared" ca="1" si="247"/>
        <v>0</v>
      </c>
      <c r="BQ136" s="11">
        <f t="shared" ca="1" si="248"/>
        <v>0</v>
      </c>
      <c r="BR136" s="11">
        <f t="shared" ca="1" si="249"/>
        <v>0</v>
      </c>
      <c r="BS136" s="11">
        <f t="shared" ca="1" si="250"/>
        <v>0</v>
      </c>
      <c r="BT136" s="11">
        <f t="shared" ca="1" si="251"/>
        <v>0</v>
      </c>
      <c r="BU136" s="11">
        <f t="shared" ca="1" si="252"/>
        <v>0</v>
      </c>
      <c r="BV136" s="11">
        <f t="shared" ca="1" si="253"/>
        <v>0</v>
      </c>
      <c r="BW136" s="11">
        <f t="shared" ca="1" si="254"/>
        <v>0</v>
      </c>
      <c r="BX136" s="11">
        <f t="shared" ca="1" si="255"/>
        <v>0</v>
      </c>
      <c r="BY136" s="11">
        <f t="shared" ca="1" si="256"/>
        <v>0</v>
      </c>
      <c r="BZ136" s="11">
        <f t="shared" ca="1" si="257"/>
        <v>0</v>
      </c>
      <c r="CA136" s="11">
        <f t="shared" ca="1" si="258"/>
        <v>0</v>
      </c>
      <c r="CB136" s="11">
        <f t="shared" ca="1" si="259"/>
        <v>0</v>
      </c>
      <c r="CC136" s="11">
        <f t="shared" ca="1" si="260"/>
        <v>0</v>
      </c>
      <c r="CD136" s="11">
        <f t="shared" ca="1" si="261"/>
        <v>0</v>
      </c>
      <c r="CE136" s="11">
        <f t="shared" ca="1" si="262"/>
        <v>0</v>
      </c>
      <c r="CF136" s="11">
        <f t="shared" ca="1" si="263"/>
        <v>0</v>
      </c>
      <c r="CG136" s="11">
        <f t="shared" ca="1" si="264"/>
        <v>0</v>
      </c>
      <c r="CH136" s="11">
        <f t="shared" ca="1" si="265"/>
        <v>0</v>
      </c>
      <c r="CI136" s="3"/>
      <c r="CJ136" s="11">
        <f t="shared" ca="1" si="266"/>
        <v>0</v>
      </c>
      <c r="CK136" s="11">
        <f t="shared" ca="1" si="267"/>
        <v>0</v>
      </c>
      <c r="CL136" s="11">
        <f t="shared" ca="1" si="268"/>
        <v>0</v>
      </c>
      <c r="CM136" s="11">
        <f t="shared" ca="1" si="269"/>
        <v>0</v>
      </c>
      <c r="CN136" s="11">
        <f t="shared" ca="1" si="270"/>
        <v>0</v>
      </c>
      <c r="CO136" s="11">
        <f t="shared" ca="1" si="271"/>
        <v>0</v>
      </c>
      <c r="CP136" s="11">
        <f t="shared" ca="1" si="272"/>
        <v>0</v>
      </c>
      <c r="CQ136" s="11">
        <f t="shared" ca="1" si="273"/>
        <v>0</v>
      </c>
      <c r="CR136" s="11">
        <f t="shared" ca="1" si="274"/>
        <v>0</v>
      </c>
      <c r="CS136" s="11">
        <f t="shared" ca="1" si="275"/>
        <v>0</v>
      </c>
      <c r="CT136" s="11">
        <f t="shared" ca="1" si="276"/>
        <v>0</v>
      </c>
      <c r="CU136" s="11">
        <f t="shared" ca="1" si="277"/>
        <v>0</v>
      </c>
      <c r="CV136" s="11">
        <f t="shared" ca="1" si="278"/>
        <v>0</v>
      </c>
      <c r="CW136" s="11">
        <f t="shared" ca="1" si="279"/>
        <v>0</v>
      </c>
      <c r="CX136" s="11">
        <f t="shared" ca="1" si="280"/>
        <v>0</v>
      </c>
      <c r="CY136" s="11">
        <f t="shared" ca="1" si="281"/>
        <v>0</v>
      </c>
      <c r="CZ136" s="11">
        <f t="shared" ca="1" si="282"/>
        <v>0</v>
      </c>
      <c r="DA136" s="11">
        <f t="shared" ca="1" si="283"/>
        <v>0</v>
      </c>
      <c r="DB136" s="11">
        <f t="shared" ca="1" si="284"/>
        <v>0</v>
      </c>
      <c r="DC136" s="11">
        <f t="shared" ca="1" si="285"/>
        <v>0</v>
      </c>
      <c r="DD136" s="11">
        <f t="shared" ca="1" si="286"/>
        <v>0</v>
      </c>
      <c r="DE136" s="11">
        <f t="shared" ca="1" si="287"/>
        <v>0</v>
      </c>
      <c r="DF136" s="11">
        <f t="shared" ca="1" si="288"/>
        <v>0</v>
      </c>
      <c r="DG136" s="11">
        <f t="shared" ca="1" si="289"/>
        <v>0</v>
      </c>
      <c r="DH136" s="11">
        <f t="shared" ca="1" si="290"/>
        <v>0</v>
      </c>
      <c r="DI136" s="11">
        <f t="shared" ca="1" si="291"/>
        <v>0</v>
      </c>
      <c r="DJ136" s="11">
        <f t="shared" ca="1" si="292"/>
        <v>0</v>
      </c>
      <c r="DK136" s="11">
        <f t="shared" ca="1" si="293"/>
        <v>0</v>
      </c>
      <c r="DL136" s="11">
        <f t="shared" ca="1" si="294"/>
        <v>0</v>
      </c>
      <c r="DM136" s="11">
        <f t="shared" ca="1" si="295"/>
        <v>0</v>
      </c>
      <c r="DN136" s="11">
        <f t="shared" ca="1" si="296"/>
        <v>0</v>
      </c>
      <c r="DO136" s="11">
        <f t="shared" ca="1" si="297"/>
        <v>0</v>
      </c>
      <c r="DP136" s="11">
        <f t="shared" ca="1" si="298"/>
        <v>0</v>
      </c>
      <c r="DQ136" s="11">
        <f t="shared" ca="1" si="299"/>
        <v>0</v>
      </c>
      <c r="DR136" s="11">
        <f t="shared" ca="1" si="300"/>
        <v>0</v>
      </c>
      <c r="DS136" s="11">
        <f t="shared" ca="1" si="301"/>
        <v>0</v>
      </c>
      <c r="DT136" s="11">
        <f t="shared" ca="1" si="302"/>
        <v>0</v>
      </c>
      <c r="DU136" s="11">
        <f t="shared" ca="1" si="303"/>
        <v>0</v>
      </c>
      <c r="DV136" s="11">
        <f t="shared" ca="1" si="304"/>
        <v>0</v>
      </c>
      <c r="DW136" s="11">
        <f t="shared" ca="1" si="305"/>
        <v>0</v>
      </c>
      <c r="DX136" s="49">
        <f t="shared" ca="1" si="181"/>
        <v>0</v>
      </c>
      <c r="DY136" s="8"/>
      <c r="DZ136" s="11">
        <f t="shared" ca="1" si="306"/>
        <v>0</v>
      </c>
      <c r="EA136" s="11">
        <f t="shared" ca="1" si="307"/>
        <v>0</v>
      </c>
      <c r="EB136" s="11">
        <f t="shared" ca="1" si="308"/>
        <v>0</v>
      </c>
      <c r="EC136" s="11">
        <f t="shared" ca="1" si="309"/>
        <v>0</v>
      </c>
      <c r="ED136" s="11">
        <f t="shared" ca="1" si="310"/>
        <v>0</v>
      </c>
      <c r="EE136" s="11">
        <f t="shared" ca="1" si="311"/>
        <v>0</v>
      </c>
      <c r="EF136" s="11">
        <f t="shared" ca="1" si="312"/>
        <v>0</v>
      </c>
      <c r="EG136" s="11">
        <f t="shared" ca="1" si="313"/>
        <v>0</v>
      </c>
      <c r="EH136" s="11">
        <f t="shared" ca="1" si="314"/>
        <v>0</v>
      </c>
      <c r="EI136" s="11">
        <f t="shared" ca="1" si="315"/>
        <v>0</v>
      </c>
      <c r="EJ136" s="11">
        <f t="shared" ca="1" si="316"/>
        <v>0</v>
      </c>
      <c r="EK136" s="11">
        <f t="shared" ca="1" si="317"/>
        <v>0</v>
      </c>
      <c r="EL136" s="11">
        <f t="shared" ca="1" si="318"/>
        <v>0</v>
      </c>
      <c r="EM136" s="11">
        <f t="shared" ca="1" si="319"/>
        <v>0</v>
      </c>
      <c r="EN136" s="11">
        <f t="shared" ca="1" si="320"/>
        <v>0</v>
      </c>
      <c r="EO136" s="11">
        <f t="shared" ca="1" si="321"/>
        <v>0</v>
      </c>
      <c r="EP136" s="11">
        <f t="shared" ca="1" si="322"/>
        <v>0</v>
      </c>
      <c r="EQ136" s="11">
        <f t="shared" ca="1" si="323"/>
        <v>0</v>
      </c>
      <c r="ER136" s="11">
        <f t="shared" ca="1" si="324"/>
        <v>0</v>
      </c>
      <c r="ES136" s="11">
        <f t="shared" ca="1" si="325"/>
        <v>0</v>
      </c>
      <c r="ET136" s="11">
        <f t="shared" ca="1" si="326"/>
        <v>0</v>
      </c>
      <c r="EU136" s="11">
        <f t="shared" ca="1" si="327"/>
        <v>0</v>
      </c>
      <c r="EV136" s="11">
        <f t="shared" ca="1" si="328"/>
        <v>0</v>
      </c>
      <c r="EW136" s="11">
        <f t="shared" ca="1" si="329"/>
        <v>0</v>
      </c>
      <c r="EX136" s="11">
        <f t="shared" ca="1" si="330"/>
        <v>0</v>
      </c>
      <c r="EY136" s="11">
        <f t="shared" ca="1" si="331"/>
        <v>0</v>
      </c>
      <c r="EZ136" s="11">
        <f t="shared" ca="1" si="332"/>
        <v>0</v>
      </c>
      <c r="FA136" s="11">
        <f t="shared" ca="1" si="333"/>
        <v>0</v>
      </c>
      <c r="FB136" s="11">
        <f t="shared" ca="1" si="334"/>
        <v>0</v>
      </c>
      <c r="FC136" s="11">
        <f t="shared" ca="1" si="335"/>
        <v>0</v>
      </c>
      <c r="FD136" s="11">
        <f t="shared" ca="1" si="336"/>
        <v>0</v>
      </c>
      <c r="FE136" s="11">
        <f t="shared" ca="1" si="337"/>
        <v>0</v>
      </c>
      <c r="FF136" s="11">
        <f t="shared" ca="1" si="338"/>
        <v>0</v>
      </c>
      <c r="FG136" s="11">
        <f t="shared" ca="1" si="339"/>
        <v>0</v>
      </c>
      <c r="FH136" s="11">
        <f t="shared" ca="1" si="340"/>
        <v>0</v>
      </c>
      <c r="FI136" s="11">
        <f t="shared" ca="1" si="341"/>
        <v>0</v>
      </c>
      <c r="FJ136" s="11">
        <f t="shared" ca="1" si="342"/>
        <v>0</v>
      </c>
      <c r="FK136" s="11">
        <f t="shared" ca="1" si="343"/>
        <v>0</v>
      </c>
      <c r="FL136" s="11">
        <f t="shared" ca="1" si="344"/>
        <v>0</v>
      </c>
      <c r="FM136" s="11">
        <f t="shared" ca="1" si="345"/>
        <v>0</v>
      </c>
      <c r="FN136" s="49">
        <f t="shared" ca="1" si="182"/>
        <v>0</v>
      </c>
      <c r="FO136" s="14"/>
      <c r="FP136" s="37">
        <f t="shared" ca="1" si="346"/>
        <v>0</v>
      </c>
      <c r="FQ136" s="11">
        <f ca="1">IF(AV135&lt;=0,0,IF($C136&lt;=SUM($FP136:FP136),0,IF(EA136+$C136-SUM($FP136:FP136)&gt;AV135+CK136,AV135+CK136-EA136,$C136-SUM($FP136:FP136))))</f>
        <v>0</v>
      </c>
      <c r="FR136" s="11">
        <f ca="1">IF(AW135&lt;=0,0,IF($C136&lt;=SUM($FP136:FQ136),0,IF(EB136+$C136-SUM($FP136:FQ136)&gt;AW135+CL136,AW135+CL136-EB136,$C136-SUM($FP136:FQ136))))</f>
        <v>0</v>
      </c>
      <c r="FS136" s="11">
        <f ca="1">IF(AX135&lt;=0,0,IF($C136&lt;=SUM($FP136:FR136),0,IF(EC136+$C136-SUM($FP136:FR136)&gt;AX135+CM136,AX135+CM136-EC136,$C136-SUM($FP136:FR136))))</f>
        <v>0</v>
      </c>
      <c r="FT136" s="11">
        <f ca="1">IF(AY135&lt;=0,0,IF($C136&lt;=SUM($FP136:FS136),0,IF(ED136+$C136-SUM($FP136:FS136)&gt;AY135+CN136,AY135+CN136-ED136,$C136-SUM($FP136:FS136))))</f>
        <v>0</v>
      </c>
      <c r="FU136" s="11">
        <f ca="1">IF(AZ135&lt;=0,0,IF($C136&lt;=SUM($FP136:FT136),0,IF(EE136+$C136-SUM($FP136:FT136)&gt;AZ135+CO136,AZ135+CO136-EE136,$C136-SUM($FP136:FT136))))</f>
        <v>0</v>
      </c>
      <c r="FV136" s="11">
        <f ca="1">IF(BA135&lt;=0,0,IF($C136&lt;=SUM($FP136:FU136),0,IF(EF136+$C136-SUM($FP136:FU136)&gt;BA135+CP136,BA135+CP136-EF136,$C136-SUM($FP136:FU136))))</f>
        <v>0</v>
      </c>
      <c r="FW136" s="11">
        <f ca="1">IF(BB135&lt;=0,0,IF($C136&lt;=SUM($FP136:FV136),0,IF(EG136+$C136-SUM($FP136:FV136)&gt;BB135+CQ136,BB135+CQ136-EG136,$C136-SUM($FP136:FV136))))</f>
        <v>0</v>
      </c>
      <c r="FX136" s="11">
        <f ca="1">IF(BC135&lt;=0,0,IF($C136&lt;=SUM($FP136:FW136),0,IF(EH136+$C136-SUM($FP136:FW136)&gt;BC135+CR136,BC135+CR136-EH136,$C136-SUM($FP136:FW136))))</f>
        <v>0</v>
      </c>
      <c r="FY136" s="11">
        <f ca="1">IF(BD135&lt;=0,0,IF($C136&lt;=SUM($FP136:FX136),0,IF(EI136+$C136-SUM($FP136:FX136)&gt;BD135+CS136,BD135+CS136-EI136,$C136-SUM($FP136:FX136))))</f>
        <v>0</v>
      </c>
      <c r="FZ136" s="11">
        <f ca="1">IF(BE135&lt;=0,0,IF($C136&lt;=SUM($FP136:FY136),0,IF(EJ136+$C136-SUM($FP136:FY136)&gt;BE135+CT136,BE135+CT136-EJ136,$C136-SUM($FP136:FY136))))</f>
        <v>0</v>
      </c>
      <c r="GA136" s="11">
        <f ca="1">IF(BF135&lt;=0,0,IF($C136&lt;=SUM($FP136:FZ136),0,IF(EK136+$C136-SUM($FP136:FZ136)&gt;BF135+CU136,BF135+CU136-EK136,$C136-SUM($FP136:FZ136))))</f>
        <v>0</v>
      </c>
      <c r="GB136" s="11">
        <f ca="1">IF(BG135&lt;=0,0,IF($C136&lt;=SUM($FP136:GA136),0,IF(EL136+$C136-SUM($FP136:GA136)&gt;BG135+CV136,BG135+CV136-EL136,$C136-SUM($FP136:GA136))))</f>
        <v>0</v>
      </c>
      <c r="GC136" s="11">
        <f ca="1">IF(BH135&lt;=0,0,IF($C136&lt;=SUM($FP136:GB136),0,IF(EM136+$C136-SUM($FP136:GB136)&gt;BH135+CW136,BH135+CW136-EM136,$C136-SUM($FP136:GB136))))</f>
        <v>0</v>
      </c>
      <c r="GD136" s="11">
        <f ca="1">IF(BI135&lt;=0,0,IF($C136&lt;=SUM($FP136:GC136),0,IF(EN136+$C136-SUM($FP136:GC136)&gt;BI135+CX136,BI135+CX136-EN136,$C136-SUM($FP136:GC136))))</f>
        <v>0</v>
      </c>
      <c r="GE136" s="11">
        <f ca="1">IF(BJ135&lt;=0,0,IF($C136&lt;=SUM($FP136:GD136),0,IF(EO136+$C136-SUM($FP136:GD136)&gt;BJ135+CY136,BJ135+CY136-EO136,$C136-SUM($FP136:GD136))))</f>
        <v>0</v>
      </c>
      <c r="GF136" s="11">
        <f ca="1">IF(BK135&lt;=0,0,IF($C136&lt;=SUM($FP136:GE136),0,IF(EP136+$C136-SUM($FP136:GE136)&gt;BK135+CZ136,BK135+CZ136-EP136,$C136-SUM($FP136:GE136))))</f>
        <v>0</v>
      </c>
      <c r="GG136" s="11">
        <f ca="1">IF(BL135&lt;=0,0,IF($C136&lt;=SUM($FP136:GF136),0,IF(EQ136+$C136-SUM($FP136:GF136)&gt;BL135+DA136,BL135+DA136-EQ136,$C136-SUM($FP136:GF136))))</f>
        <v>0</v>
      </c>
      <c r="GH136" s="11">
        <f ca="1">IF(BM135&lt;=0,0,IF($C136&lt;=SUM($FP136:GG136),0,IF(ER136+$C136-SUM($FP136:GG136)&gt;BM135+DB136,BM135+DB136-ER136,$C136-SUM($FP136:GG136))))</f>
        <v>0</v>
      </c>
      <c r="GI136" s="11">
        <f ca="1">IF(BN135&lt;=0,0,IF($C136&lt;=SUM($FP136:GH136),0,IF(ES136+$C136-SUM($FP136:GH136)&gt;BN135+DC136,BN135+DC136-ES136,$C136-SUM($FP136:GH136))))</f>
        <v>0</v>
      </c>
      <c r="GJ136" s="11">
        <f ca="1">IF(BO135&lt;=0,0,IF($C136&lt;=SUM($FP136:GI136),0,IF(ET136+$C136-SUM($FP136:GI136)&gt;BO135+DD136,BO135+DD136-ET136,$C136-SUM($FP136:GI136))))</f>
        <v>0</v>
      </c>
      <c r="GK136" s="11">
        <f ca="1">IF(BP135&lt;=0,0,IF($C136&lt;=SUM($FP136:GJ136),0,IF(EU136+$C136-SUM($FP136:GJ136)&gt;BP135+DE136,BP135+DE136-EU136,$C136-SUM($FP136:GJ136))))</f>
        <v>0</v>
      </c>
      <c r="GL136" s="11">
        <f ca="1">IF(BQ135&lt;=0,0,IF($C136&lt;=SUM($FP136:GK136),0,IF(EV136+$C136-SUM($FP136:GK136)&gt;BQ135+DF136,BQ135+DF136-EV136,$C136-SUM($FP136:GK136))))</f>
        <v>0</v>
      </c>
      <c r="GM136" s="11">
        <f ca="1">IF(BR135&lt;=0,0,IF($C136&lt;=SUM($FP136:GL136),0,IF(EW136+$C136-SUM($FP136:GL136)&gt;BR135+DG136,BR135+DG136-EW136,$C136-SUM($FP136:GL136))))</f>
        <v>0</v>
      </c>
      <c r="GN136" s="11">
        <f ca="1">IF(BS135&lt;=0,0,IF($C136&lt;=SUM($FP136:GM136),0,IF(EX136+$C136-SUM($FP136:GM136)&gt;BS135+DH136,BS135+DH136-EX136,$C136-SUM($FP136:GM136))))</f>
        <v>0</v>
      </c>
      <c r="GO136" s="11">
        <f ca="1">IF(BT135&lt;=0,0,IF($C136&lt;=SUM($FP136:GN136),0,IF(EY136+$C136-SUM($FP136:GN136)&gt;BT135+DI136,BT135+DI136-EY136,$C136-SUM($FP136:GN136))))</f>
        <v>0</v>
      </c>
      <c r="GP136" s="11">
        <f ca="1">IF(BU135&lt;=0,0,IF($C136&lt;=SUM($FP136:GO136),0,IF(EZ136+$C136-SUM($FP136:GO136)&gt;BU135+DJ136,BU135+DJ136-EZ136,$C136-SUM($FP136:GO136))))</f>
        <v>0</v>
      </c>
      <c r="GQ136" s="11">
        <f ca="1">IF(BV135&lt;=0,0,IF($C136&lt;=SUM($FP136:GP136),0,IF(FA136+$C136-SUM($FP136:GP136)&gt;BV135+DK136,BV135+DK136-FA136,$C136-SUM($FP136:GP136))))</f>
        <v>0</v>
      </c>
      <c r="GR136" s="11">
        <f ca="1">IF(BW135&lt;=0,0,IF($C136&lt;=SUM($FP136:GQ136),0,IF(FB136+$C136-SUM($FP136:GQ136)&gt;BW135+DL136,BW135+DL136-FB136,$C136-SUM($FP136:GQ136))))</f>
        <v>0</v>
      </c>
      <c r="GS136" s="11">
        <f ca="1">IF(BX135&lt;=0,0,IF($C136&lt;=SUM($FP136:GR136),0,IF(FC136+$C136-SUM($FP136:GR136)&gt;BX135+DM136,BX135+DM136-FC136,$C136-SUM($FP136:GR136))))</f>
        <v>0</v>
      </c>
      <c r="GT136" s="11">
        <f ca="1">IF(BY135&lt;=0,0,IF($C136&lt;=SUM($FP136:GS136),0,IF(FD136+$C136-SUM($FP136:GS136)&gt;BY135+DN136,BY135+DN136-FD136,$C136-SUM($FP136:GS136))))</f>
        <v>0</v>
      </c>
      <c r="GU136" s="11">
        <f ca="1">IF(BZ135&lt;=0,0,IF($C136&lt;=SUM($FP136:GT136),0,IF(FE136+$C136-SUM($FP136:GT136)&gt;BZ135+DO136,BZ135+DO136-FE136,$C136-SUM($FP136:GT136))))</f>
        <v>0</v>
      </c>
      <c r="GV136" s="11">
        <f ca="1">IF(CA135&lt;=0,0,IF($C136&lt;=SUM($FP136:GU136),0,IF(FF136+$C136-SUM($FP136:GU136)&gt;CA135+DP136,CA135+DP136-FF136,$C136-SUM($FP136:GU136))))</f>
        <v>0</v>
      </c>
      <c r="GW136" s="11">
        <f ca="1">IF(CB135&lt;=0,0,IF($C136&lt;=SUM($FP136:GV136),0,IF(FG136+$C136-SUM($FP136:GV136)&gt;CB135+DQ136,CB135+DQ136-FG136,$C136-SUM($FP136:GV136))))</f>
        <v>0</v>
      </c>
      <c r="GX136" s="11">
        <f ca="1">IF(CC135&lt;=0,0,IF($C136&lt;=SUM($FP136:GW136),0,IF(FH136+$C136-SUM($FP136:GW136)&gt;CC135+DR136,CC135+DR136-FH136,$C136-SUM($FP136:GW136))))</f>
        <v>0</v>
      </c>
      <c r="GY136" s="11">
        <f ca="1">IF(CD135&lt;=0,0,IF($C136&lt;=SUM($FP136:GX136),0,IF(FI136+$C136-SUM($FP136:GX136)&gt;CD135+DS136,CD135+DS136-FI136,$C136-SUM($FP136:GX136))))</f>
        <v>0</v>
      </c>
      <c r="GZ136" s="11">
        <f ca="1">IF(CE135&lt;=0,0,IF($C136&lt;=SUM($FP136:GY136),0,IF(FJ136+$C136-SUM($FP136:GY136)&gt;CE135+DT136,CE135+DT136-FJ136,$C136-SUM($FP136:GY136))))</f>
        <v>0</v>
      </c>
      <c r="HA136" s="11">
        <f ca="1">IF(CF135&lt;=0,0,IF($C136&lt;=SUM($FP136:GZ136),0,IF(FK136+$C136-SUM($FP136:GZ136)&gt;CF135+DU136,CF135+DU136-FK136,$C136-SUM($FP136:GZ136))))</f>
        <v>0</v>
      </c>
      <c r="HB136" s="11">
        <f ca="1">IF(CG135&lt;=0,0,IF($C136&lt;=SUM($FP136:HA136),0,IF(FL136+$C136-SUM($FP136:HA136)&gt;CG135+DV136,CG135+DV136-FL136,$C136-SUM($FP136:HA136))))</f>
        <v>0</v>
      </c>
      <c r="HC136" s="11">
        <f ca="1">IF(CH135&lt;=0,0,IF($C136&lt;=SUM($FP136:HB136),0,IF(FM136+$C136-SUM($FP136:HB136)&gt;CH135+DW136,CH135+DW136-FM136,$C136-SUM($FP136:HB136))))</f>
        <v>0</v>
      </c>
    </row>
    <row r="137" spans="1:211" ht="11" customHeight="1" x14ac:dyDescent="0.15">
      <c r="A137" s="12" t="str">
        <f t="shared" ca="1" si="183"/>
        <v/>
      </c>
      <c r="B137" s="6" t="e">
        <f t="shared" ca="1" si="184"/>
        <v>#N/A</v>
      </c>
      <c r="C137" s="50" t="str">
        <f ca="1">IF(A137="","",IF(snowball,IF(($E$5-FN137)&lt;0,0,$E$5-FN137),0)+D137)</f>
        <v/>
      </c>
      <c r="D137" s="38"/>
      <c r="E137" s="11">
        <f t="shared" ca="1" si="185"/>
        <v>0</v>
      </c>
      <c r="F137" s="11">
        <f t="shared" ca="1" si="186"/>
        <v>0</v>
      </c>
      <c r="G137" s="11">
        <f t="shared" ca="1" si="187"/>
        <v>0</v>
      </c>
      <c r="H137" s="11">
        <f t="shared" ca="1" si="188"/>
        <v>0</v>
      </c>
      <c r="I137" s="11">
        <f t="shared" ca="1" si="189"/>
        <v>0</v>
      </c>
      <c r="J137" s="11">
        <f t="shared" ca="1" si="190"/>
        <v>0</v>
      </c>
      <c r="K137" s="11">
        <f t="shared" ca="1" si="191"/>
        <v>0</v>
      </c>
      <c r="L137" s="11">
        <f t="shared" ca="1" si="192"/>
        <v>0</v>
      </c>
      <c r="M137" s="11">
        <f t="shared" ca="1" si="193"/>
        <v>0</v>
      </c>
      <c r="N137" s="11">
        <f t="shared" ca="1" si="194"/>
        <v>0</v>
      </c>
      <c r="O137" s="11">
        <f t="shared" ca="1" si="195"/>
        <v>0</v>
      </c>
      <c r="P137" s="11">
        <f t="shared" ca="1" si="196"/>
        <v>0</v>
      </c>
      <c r="Q137" s="11">
        <f t="shared" ca="1" si="197"/>
        <v>0</v>
      </c>
      <c r="R137" s="11">
        <f t="shared" ca="1" si="198"/>
        <v>0</v>
      </c>
      <c r="S137" s="11">
        <f t="shared" ca="1" si="199"/>
        <v>0</v>
      </c>
      <c r="T137" s="11">
        <f t="shared" ca="1" si="200"/>
        <v>0</v>
      </c>
      <c r="U137" s="11">
        <f t="shared" ca="1" si="201"/>
        <v>0</v>
      </c>
      <c r="V137" s="11">
        <f t="shared" ca="1" si="202"/>
        <v>0</v>
      </c>
      <c r="W137" s="11">
        <f t="shared" ca="1" si="203"/>
        <v>0</v>
      </c>
      <c r="X137" s="11">
        <f t="shared" ca="1" si="204"/>
        <v>0</v>
      </c>
      <c r="Y137" s="11">
        <f t="shared" ca="1" si="205"/>
        <v>0</v>
      </c>
      <c r="Z137" s="11">
        <f t="shared" ca="1" si="206"/>
        <v>0</v>
      </c>
      <c r="AA137" s="11">
        <f t="shared" ca="1" si="207"/>
        <v>0</v>
      </c>
      <c r="AB137" s="11">
        <f t="shared" ca="1" si="208"/>
        <v>0</v>
      </c>
      <c r="AC137" s="11">
        <f t="shared" ca="1" si="209"/>
        <v>0</v>
      </c>
      <c r="AD137" s="11">
        <f t="shared" ca="1" si="210"/>
        <v>0</v>
      </c>
      <c r="AE137" s="11">
        <f t="shared" ca="1" si="211"/>
        <v>0</v>
      </c>
      <c r="AF137" s="11">
        <f t="shared" ca="1" si="212"/>
        <v>0</v>
      </c>
      <c r="AG137" s="11">
        <f t="shared" ca="1" si="213"/>
        <v>0</v>
      </c>
      <c r="AH137" s="11">
        <f t="shared" ca="1" si="214"/>
        <v>0</v>
      </c>
      <c r="AI137" s="11">
        <f t="shared" ca="1" si="215"/>
        <v>0</v>
      </c>
      <c r="AJ137" s="11">
        <f t="shared" ca="1" si="216"/>
        <v>0</v>
      </c>
      <c r="AK137" s="11">
        <f t="shared" ca="1" si="217"/>
        <v>0</v>
      </c>
      <c r="AL137" s="11">
        <f t="shared" ca="1" si="218"/>
        <v>0</v>
      </c>
      <c r="AM137" s="11">
        <f t="shared" ca="1" si="219"/>
        <v>0</v>
      </c>
      <c r="AN137" s="11">
        <f t="shared" ca="1" si="220"/>
        <v>0</v>
      </c>
      <c r="AO137" s="11">
        <f t="shared" ca="1" si="221"/>
        <v>0</v>
      </c>
      <c r="AP137" s="11">
        <f t="shared" ca="1" si="222"/>
        <v>0</v>
      </c>
      <c r="AQ137" s="11">
        <f t="shared" ca="1" si="223"/>
        <v>0</v>
      </c>
      <c r="AR137" s="11">
        <f t="shared" ca="1" si="224"/>
        <v>0</v>
      </c>
      <c r="AS137" s="35"/>
      <c r="AT137" s="11">
        <f t="shared" ca="1" si="225"/>
        <v>0</v>
      </c>
      <c r="AU137" s="11">
        <f t="shared" ca="1" si="226"/>
        <v>0</v>
      </c>
      <c r="AV137" s="11">
        <f t="shared" ca="1" si="227"/>
        <v>0</v>
      </c>
      <c r="AW137" s="11">
        <f t="shared" ca="1" si="228"/>
        <v>0</v>
      </c>
      <c r="AX137" s="11">
        <f t="shared" ca="1" si="229"/>
        <v>0</v>
      </c>
      <c r="AY137" s="11">
        <f t="shared" ca="1" si="230"/>
        <v>0</v>
      </c>
      <c r="AZ137" s="11">
        <f t="shared" ca="1" si="231"/>
        <v>0</v>
      </c>
      <c r="BA137" s="11">
        <f t="shared" ca="1" si="232"/>
        <v>0</v>
      </c>
      <c r="BB137" s="11">
        <f t="shared" ca="1" si="233"/>
        <v>0</v>
      </c>
      <c r="BC137" s="11">
        <f t="shared" ca="1" si="234"/>
        <v>0</v>
      </c>
      <c r="BD137" s="11">
        <f t="shared" ca="1" si="235"/>
        <v>0</v>
      </c>
      <c r="BE137" s="11">
        <f t="shared" ca="1" si="236"/>
        <v>0</v>
      </c>
      <c r="BF137" s="11">
        <f t="shared" ca="1" si="237"/>
        <v>0</v>
      </c>
      <c r="BG137" s="11">
        <f t="shared" ca="1" si="238"/>
        <v>0</v>
      </c>
      <c r="BH137" s="11">
        <f t="shared" ca="1" si="239"/>
        <v>0</v>
      </c>
      <c r="BI137" s="11">
        <f t="shared" ca="1" si="240"/>
        <v>0</v>
      </c>
      <c r="BJ137" s="11">
        <f t="shared" ca="1" si="241"/>
        <v>0</v>
      </c>
      <c r="BK137" s="11">
        <f t="shared" ca="1" si="242"/>
        <v>0</v>
      </c>
      <c r="BL137" s="11">
        <f t="shared" ca="1" si="243"/>
        <v>0</v>
      </c>
      <c r="BM137" s="11">
        <f t="shared" ca="1" si="244"/>
        <v>0</v>
      </c>
      <c r="BN137" s="11">
        <f t="shared" ca="1" si="245"/>
        <v>0</v>
      </c>
      <c r="BO137" s="11">
        <f t="shared" ca="1" si="246"/>
        <v>0</v>
      </c>
      <c r="BP137" s="11">
        <f t="shared" ca="1" si="247"/>
        <v>0</v>
      </c>
      <c r="BQ137" s="11">
        <f t="shared" ca="1" si="248"/>
        <v>0</v>
      </c>
      <c r="BR137" s="11">
        <f t="shared" ca="1" si="249"/>
        <v>0</v>
      </c>
      <c r="BS137" s="11">
        <f t="shared" ca="1" si="250"/>
        <v>0</v>
      </c>
      <c r="BT137" s="11">
        <f t="shared" ca="1" si="251"/>
        <v>0</v>
      </c>
      <c r="BU137" s="11">
        <f t="shared" ca="1" si="252"/>
        <v>0</v>
      </c>
      <c r="BV137" s="11">
        <f t="shared" ca="1" si="253"/>
        <v>0</v>
      </c>
      <c r="BW137" s="11">
        <f t="shared" ca="1" si="254"/>
        <v>0</v>
      </c>
      <c r="BX137" s="11">
        <f t="shared" ca="1" si="255"/>
        <v>0</v>
      </c>
      <c r="BY137" s="11">
        <f t="shared" ca="1" si="256"/>
        <v>0</v>
      </c>
      <c r="BZ137" s="11">
        <f t="shared" ca="1" si="257"/>
        <v>0</v>
      </c>
      <c r="CA137" s="11">
        <f t="shared" ca="1" si="258"/>
        <v>0</v>
      </c>
      <c r="CB137" s="11">
        <f t="shared" ca="1" si="259"/>
        <v>0</v>
      </c>
      <c r="CC137" s="11">
        <f t="shared" ca="1" si="260"/>
        <v>0</v>
      </c>
      <c r="CD137" s="11">
        <f t="shared" ca="1" si="261"/>
        <v>0</v>
      </c>
      <c r="CE137" s="11">
        <f t="shared" ca="1" si="262"/>
        <v>0</v>
      </c>
      <c r="CF137" s="11">
        <f t="shared" ca="1" si="263"/>
        <v>0</v>
      </c>
      <c r="CG137" s="11">
        <f t="shared" ca="1" si="264"/>
        <v>0</v>
      </c>
      <c r="CH137" s="11">
        <f t="shared" ca="1" si="265"/>
        <v>0</v>
      </c>
      <c r="CI137" s="3"/>
      <c r="CJ137" s="11">
        <f t="shared" ca="1" si="266"/>
        <v>0</v>
      </c>
      <c r="CK137" s="11">
        <f t="shared" ca="1" si="267"/>
        <v>0</v>
      </c>
      <c r="CL137" s="11">
        <f t="shared" ca="1" si="268"/>
        <v>0</v>
      </c>
      <c r="CM137" s="11">
        <f t="shared" ca="1" si="269"/>
        <v>0</v>
      </c>
      <c r="CN137" s="11">
        <f t="shared" ca="1" si="270"/>
        <v>0</v>
      </c>
      <c r="CO137" s="11">
        <f t="shared" ca="1" si="271"/>
        <v>0</v>
      </c>
      <c r="CP137" s="11">
        <f t="shared" ca="1" si="272"/>
        <v>0</v>
      </c>
      <c r="CQ137" s="11">
        <f t="shared" ca="1" si="273"/>
        <v>0</v>
      </c>
      <c r="CR137" s="11">
        <f t="shared" ca="1" si="274"/>
        <v>0</v>
      </c>
      <c r="CS137" s="11">
        <f t="shared" ca="1" si="275"/>
        <v>0</v>
      </c>
      <c r="CT137" s="11">
        <f t="shared" ca="1" si="276"/>
        <v>0</v>
      </c>
      <c r="CU137" s="11">
        <f t="shared" ca="1" si="277"/>
        <v>0</v>
      </c>
      <c r="CV137" s="11">
        <f t="shared" ca="1" si="278"/>
        <v>0</v>
      </c>
      <c r="CW137" s="11">
        <f t="shared" ca="1" si="279"/>
        <v>0</v>
      </c>
      <c r="CX137" s="11">
        <f t="shared" ca="1" si="280"/>
        <v>0</v>
      </c>
      <c r="CY137" s="11">
        <f t="shared" ca="1" si="281"/>
        <v>0</v>
      </c>
      <c r="CZ137" s="11">
        <f t="shared" ca="1" si="282"/>
        <v>0</v>
      </c>
      <c r="DA137" s="11">
        <f t="shared" ca="1" si="283"/>
        <v>0</v>
      </c>
      <c r="DB137" s="11">
        <f t="shared" ca="1" si="284"/>
        <v>0</v>
      </c>
      <c r="DC137" s="11">
        <f t="shared" ca="1" si="285"/>
        <v>0</v>
      </c>
      <c r="DD137" s="11">
        <f t="shared" ca="1" si="286"/>
        <v>0</v>
      </c>
      <c r="DE137" s="11">
        <f t="shared" ca="1" si="287"/>
        <v>0</v>
      </c>
      <c r="DF137" s="11">
        <f t="shared" ca="1" si="288"/>
        <v>0</v>
      </c>
      <c r="DG137" s="11">
        <f t="shared" ca="1" si="289"/>
        <v>0</v>
      </c>
      <c r="DH137" s="11">
        <f t="shared" ca="1" si="290"/>
        <v>0</v>
      </c>
      <c r="DI137" s="11">
        <f t="shared" ca="1" si="291"/>
        <v>0</v>
      </c>
      <c r="DJ137" s="11">
        <f t="shared" ca="1" si="292"/>
        <v>0</v>
      </c>
      <c r="DK137" s="11">
        <f t="shared" ca="1" si="293"/>
        <v>0</v>
      </c>
      <c r="DL137" s="11">
        <f t="shared" ca="1" si="294"/>
        <v>0</v>
      </c>
      <c r="DM137" s="11">
        <f t="shared" ca="1" si="295"/>
        <v>0</v>
      </c>
      <c r="DN137" s="11">
        <f t="shared" ca="1" si="296"/>
        <v>0</v>
      </c>
      <c r="DO137" s="11">
        <f t="shared" ca="1" si="297"/>
        <v>0</v>
      </c>
      <c r="DP137" s="11">
        <f t="shared" ca="1" si="298"/>
        <v>0</v>
      </c>
      <c r="DQ137" s="11">
        <f t="shared" ca="1" si="299"/>
        <v>0</v>
      </c>
      <c r="DR137" s="11">
        <f t="shared" ca="1" si="300"/>
        <v>0</v>
      </c>
      <c r="DS137" s="11">
        <f t="shared" ca="1" si="301"/>
        <v>0</v>
      </c>
      <c r="DT137" s="11">
        <f t="shared" ca="1" si="302"/>
        <v>0</v>
      </c>
      <c r="DU137" s="11">
        <f t="shared" ca="1" si="303"/>
        <v>0</v>
      </c>
      <c r="DV137" s="11">
        <f t="shared" ca="1" si="304"/>
        <v>0</v>
      </c>
      <c r="DW137" s="11">
        <f t="shared" ca="1" si="305"/>
        <v>0</v>
      </c>
      <c r="DX137" s="49">
        <f t="shared" ca="1" si="181"/>
        <v>0</v>
      </c>
      <c r="DY137" s="8"/>
      <c r="DZ137" s="11">
        <f t="shared" ca="1" si="306"/>
        <v>0</v>
      </c>
      <c r="EA137" s="11">
        <f t="shared" ca="1" si="307"/>
        <v>0</v>
      </c>
      <c r="EB137" s="11">
        <f t="shared" ca="1" si="308"/>
        <v>0</v>
      </c>
      <c r="EC137" s="11">
        <f t="shared" ca="1" si="309"/>
        <v>0</v>
      </c>
      <c r="ED137" s="11">
        <f t="shared" ca="1" si="310"/>
        <v>0</v>
      </c>
      <c r="EE137" s="11">
        <f t="shared" ca="1" si="311"/>
        <v>0</v>
      </c>
      <c r="EF137" s="11">
        <f t="shared" ca="1" si="312"/>
        <v>0</v>
      </c>
      <c r="EG137" s="11">
        <f t="shared" ca="1" si="313"/>
        <v>0</v>
      </c>
      <c r="EH137" s="11">
        <f t="shared" ca="1" si="314"/>
        <v>0</v>
      </c>
      <c r="EI137" s="11">
        <f t="shared" ca="1" si="315"/>
        <v>0</v>
      </c>
      <c r="EJ137" s="11">
        <f t="shared" ca="1" si="316"/>
        <v>0</v>
      </c>
      <c r="EK137" s="11">
        <f t="shared" ca="1" si="317"/>
        <v>0</v>
      </c>
      <c r="EL137" s="11">
        <f t="shared" ca="1" si="318"/>
        <v>0</v>
      </c>
      <c r="EM137" s="11">
        <f t="shared" ca="1" si="319"/>
        <v>0</v>
      </c>
      <c r="EN137" s="11">
        <f t="shared" ca="1" si="320"/>
        <v>0</v>
      </c>
      <c r="EO137" s="11">
        <f t="shared" ca="1" si="321"/>
        <v>0</v>
      </c>
      <c r="EP137" s="11">
        <f t="shared" ca="1" si="322"/>
        <v>0</v>
      </c>
      <c r="EQ137" s="11">
        <f t="shared" ca="1" si="323"/>
        <v>0</v>
      </c>
      <c r="ER137" s="11">
        <f t="shared" ca="1" si="324"/>
        <v>0</v>
      </c>
      <c r="ES137" s="11">
        <f t="shared" ca="1" si="325"/>
        <v>0</v>
      </c>
      <c r="ET137" s="11">
        <f t="shared" ca="1" si="326"/>
        <v>0</v>
      </c>
      <c r="EU137" s="11">
        <f t="shared" ca="1" si="327"/>
        <v>0</v>
      </c>
      <c r="EV137" s="11">
        <f t="shared" ca="1" si="328"/>
        <v>0</v>
      </c>
      <c r="EW137" s="11">
        <f t="shared" ca="1" si="329"/>
        <v>0</v>
      </c>
      <c r="EX137" s="11">
        <f t="shared" ca="1" si="330"/>
        <v>0</v>
      </c>
      <c r="EY137" s="11">
        <f t="shared" ca="1" si="331"/>
        <v>0</v>
      </c>
      <c r="EZ137" s="11">
        <f t="shared" ca="1" si="332"/>
        <v>0</v>
      </c>
      <c r="FA137" s="11">
        <f t="shared" ca="1" si="333"/>
        <v>0</v>
      </c>
      <c r="FB137" s="11">
        <f t="shared" ca="1" si="334"/>
        <v>0</v>
      </c>
      <c r="FC137" s="11">
        <f t="shared" ca="1" si="335"/>
        <v>0</v>
      </c>
      <c r="FD137" s="11">
        <f t="shared" ca="1" si="336"/>
        <v>0</v>
      </c>
      <c r="FE137" s="11">
        <f t="shared" ca="1" si="337"/>
        <v>0</v>
      </c>
      <c r="FF137" s="11">
        <f t="shared" ca="1" si="338"/>
        <v>0</v>
      </c>
      <c r="FG137" s="11">
        <f t="shared" ca="1" si="339"/>
        <v>0</v>
      </c>
      <c r="FH137" s="11">
        <f t="shared" ca="1" si="340"/>
        <v>0</v>
      </c>
      <c r="FI137" s="11">
        <f t="shared" ca="1" si="341"/>
        <v>0</v>
      </c>
      <c r="FJ137" s="11">
        <f t="shared" ca="1" si="342"/>
        <v>0</v>
      </c>
      <c r="FK137" s="11">
        <f t="shared" ca="1" si="343"/>
        <v>0</v>
      </c>
      <c r="FL137" s="11">
        <f t="shared" ca="1" si="344"/>
        <v>0</v>
      </c>
      <c r="FM137" s="11">
        <f t="shared" ca="1" si="345"/>
        <v>0</v>
      </c>
      <c r="FN137" s="49">
        <f t="shared" ca="1" si="182"/>
        <v>0</v>
      </c>
      <c r="FO137" s="14"/>
      <c r="FP137" s="37">
        <f t="shared" ca="1" si="346"/>
        <v>0</v>
      </c>
      <c r="FQ137" s="11">
        <f ca="1">IF(AV136&lt;=0,0,IF($C137&lt;=SUM($FP137:FP137),0,IF(EA137+$C137-SUM($FP137:FP137)&gt;AV136+CK137,AV136+CK137-EA137,$C137-SUM($FP137:FP137))))</f>
        <v>0</v>
      </c>
      <c r="FR137" s="11">
        <f ca="1">IF(AW136&lt;=0,0,IF($C137&lt;=SUM($FP137:FQ137),0,IF(EB137+$C137-SUM($FP137:FQ137)&gt;AW136+CL137,AW136+CL137-EB137,$C137-SUM($FP137:FQ137))))</f>
        <v>0</v>
      </c>
      <c r="FS137" s="11">
        <f ca="1">IF(AX136&lt;=0,0,IF($C137&lt;=SUM($FP137:FR137),0,IF(EC137+$C137-SUM($FP137:FR137)&gt;AX136+CM137,AX136+CM137-EC137,$C137-SUM($FP137:FR137))))</f>
        <v>0</v>
      </c>
      <c r="FT137" s="11">
        <f ca="1">IF(AY136&lt;=0,0,IF($C137&lt;=SUM($FP137:FS137),0,IF(ED137+$C137-SUM($FP137:FS137)&gt;AY136+CN137,AY136+CN137-ED137,$C137-SUM($FP137:FS137))))</f>
        <v>0</v>
      </c>
      <c r="FU137" s="11">
        <f ca="1">IF(AZ136&lt;=0,0,IF($C137&lt;=SUM($FP137:FT137),0,IF(EE137+$C137-SUM($FP137:FT137)&gt;AZ136+CO137,AZ136+CO137-EE137,$C137-SUM($FP137:FT137))))</f>
        <v>0</v>
      </c>
      <c r="FV137" s="11">
        <f ca="1">IF(BA136&lt;=0,0,IF($C137&lt;=SUM($FP137:FU137),0,IF(EF137+$C137-SUM($FP137:FU137)&gt;BA136+CP137,BA136+CP137-EF137,$C137-SUM($FP137:FU137))))</f>
        <v>0</v>
      </c>
      <c r="FW137" s="11">
        <f ca="1">IF(BB136&lt;=0,0,IF($C137&lt;=SUM($FP137:FV137),0,IF(EG137+$C137-SUM($FP137:FV137)&gt;BB136+CQ137,BB136+CQ137-EG137,$C137-SUM($FP137:FV137))))</f>
        <v>0</v>
      </c>
      <c r="FX137" s="11">
        <f ca="1">IF(BC136&lt;=0,0,IF($C137&lt;=SUM($FP137:FW137),0,IF(EH137+$C137-SUM($FP137:FW137)&gt;BC136+CR137,BC136+CR137-EH137,$C137-SUM($FP137:FW137))))</f>
        <v>0</v>
      </c>
      <c r="FY137" s="11">
        <f ca="1">IF(BD136&lt;=0,0,IF($C137&lt;=SUM($FP137:FX137),0,IF(EI137+$C137-SUM($FP137:FX137)&gt;BD136+CS137,BD136+CS137-EI137,$C137-SUM($FP137:FX137))))</f>
        <v>0</v>
      </c>
      <c r="FZ137" s="11">
        <f ca="1">IF(BE136&lt;=0,0,IF($C137&lt;=SUM($FP137:FY137),0,IF(EJ137+$C137-SUM($FP137:FY137)&gt;BE136+CT137,BE136+CT137-EJ137,$C137-SUM($FP137:FY137))))</f>
        <v>0</v>
      </c>
      <c r="GA137" s="11">
        <f ca="1">IF(BF136&lt;=0,0,IF($C137&lt;=SUM($FP137:FZ137),0,IF(EK137+$C137-SUM($FP137:FZ137)&gt;BF136+CU137,BF136+CU137-EK137,$C137-SUM($FP137:FZ137))))</f>
        <v>0</v>
      </c>
      <c r="GB137" s="11">
        <f ca="1">IF(BG136&lt;=0,0,IF($C137&lt;=SUM($FP137:GA137),0,IF(EL137+$C137-SUM($FP137:GA137)&gt;BG136+CV137,BG136+CV137-EL137,$C137-SUM($FP137:GA137))))</f>
        <v>0</v>
      </c>
      <c r="GC137" s="11">
        <f ca="1">IF(BH136&lt;=0,0,IF($C137&lt;=SUM($FP137:GB137),0,IF(EM137+$C137-SUM($FP137:GB137)&gt;BH136+CW137,BH136+CW137-EM137,$C137-SUM($FP137:GB137))))</f>
        <v>0</v>
      </c>
      <c r="GD137" s="11">
        <f ca="1">IF(BI136&lt;=0,0,IF($C137&lt;=SUM($FP137:GC137),0,IF(EN137+$C137-SUM($FP137:GC137)&gt;BI136+CX137,BI136+CX137-EN137,$C137-SUM($FP137:GC137))))</f>
        <v>0</v>
      </c>
      <c r="GE137" s="11">
        <f ca="1">IF(BJ136&lt;=0,0,IF($C137&lt;=SUM($FP137:GD137),0,IF(EO137+$C137-SUM($FP137:GD137)&gt;BJ136+CY137,BJ136+CY137-EO137,$C137-SUM($FP137:GD137))))</f>
        <v>0</v>
      </c>
      <c r="GF137" s="11">
        <f ca="1">IF(BK136&lt;=0,0,IF($C137&lt;=SUM($FP137:GE137),0,IF(EP137+$C137-SUM($FP137:GE137)&gt;BK136+CZ137,BK136+CZ137-EP137,$C137-SUM($FP137:GE137))))</f>
        <v>0</v>
      </c>
      <c r="GG137" s="11">
        <f ca="1">IF(BL136&lt;=0,0,IF($C137&lt;=SUM($FP137:GF137),0,IF(EQ137+$C137-SUM($FP137:GF137)&gt;BL136+DA137,BL136+DA137-EQ137,$C137-SUM($FP137:GF137))))</f>
        <v>0</v>
      </c>
      <c r="GH137" s="11">
        <f ca="1">IF(BM136&lt;=0,0,IF($C137&lt;=SUM($FP137:GG137),0,IF(ER137+$C137-SUM($FP137:GG137)&gt;BM136+DB137,BM136+DB137-ER137,$C137-SUM($FP137:GG137))))</f>
        <v>0</v>
      </c>
      <c r="GI137" s="11">
        <f ca="1">IF(BN136&lt;=0,0,IF($C137&lt;=SUM($FP137:GH137),0,IF(ES137+$C137-SUM($FP137:GH137)&gt;BN136+DC137,BN136+DC137-ES137,$C137-SUM($FP137:GH137))))</f>
        <v>0</v>
      </c>
      <c r="GJ137" s="11">
        <f ca="1">IF(BO136&lt;=0,0,IF($C137&lt;=SUM($FP137:GI137),0,IF(ET137+$C137-SUM($FP137:GI137)&gt;BO136+DD137,BO136+DD137-ET137,$C137-SUM($FP137:GI137))))</f>
        <v>0</v>
      </c>
      <c r="GK137" s="11">
        <f ca="1">IF(BP136&lt;=0,0,IF($C137&lt;=SUM($FP137:GJ137),0,IF(EU137+$C137-SUM($FP137:GJ137)&gt;BP136+DE137,BP136+DE137-EU137,$C137-SUM($FP137:GJ137))))</f>
        <v>0</v>
      </c>
      <c r="GL137" s="11">
        <f ca="1">IF(BQ136&lt;=0,0,IF($C137&lt;=SUM($FP137:GK137),0,IF(EV137+$C137-SUM($FP137:GK137)&gt;BQ136+DF137,BQ136+DF137-EV137,$C137-SUM($FP137:GK137))))</f>
        <v>0</v>
      </c>
      <c r="GM137" s="11">
        <f ca="1">IF(BR136&lt;=0,0,IF($C137&lt;=SUM($FP137:GL137),0,IF(EW137+$C137-SUM($FP137:GL137)&gt;BR136+DG137,BR136+DG137-EW137,$C137-SUM($FP137:GL137))))</f>
        <v>0</v>
      </c>
      <c r="GN137" s="11">
        <f ca="1">IF(BS136&lt;=0,0,IF($C137&lt;=SUM($FP137:GM137),0,IF(EX137+$C137-SUM($FP137:GM137)&gt;BS136+DH137,BS136+DH137-EX137,$C137-SUM($FP137:GM137))))</f>
        <v>0</v>
      </c>
      <c r="GO137" s="11">
        <f ca="1">IF(BT136&lt;=0,0,IF($C137&lt;=SUM($FP137:GN137),0,IF(EY137+$C137-SUM($FP137:GN137)&gt;BT136+DI137,BT136+DI137-EY137,$C137-SUM($FP137:GN137))))</f>
        <v>0</v>
      </c>
      <c r="GP137" s="11">
        <f ca="1">IF(BU136&lt;=0,0,IF($C137&lt;=SUM($FP137:GO137),0,IF(EZ137+$C137-SUM($FP137:GO137)&gt;BU136+DJ137,BU136+DJ137-EZ137,$C137-SUM($FP137:GO137))))</f>
        <v>0</v>
      </c>
      <c r="GQ137" s="11">
        <f ca="1">IF(BV136&lt;=0,0,IF($C137&lt;=SUM($FP137:GP137),0,IF(FA137+$C137-SUM($FP137:GP137)&gt;BV136+DK137,BV136+DK137-FA137,$C137-SUM($FP137:GP137))))</f>
        <v>0</v>
      </c>
      <c r="GR137" s="11">
        <f ca="1">IF(BW136&lt;=0,0,IF($C137&lt;=SUM($FP137:GQ137),0,IF(FB137+$C137-SUM($FP137:GQ137)&gt;BW136+DL137,BW136+DL137-FB137,$C137-SUM($FP137:GQ137))))</f>
        <v>0</v>
      </c>
      <c r="GS137" s="11">
        <f ca="1">IF(BX136&lt;=0,0,IF($C137&lt;=SUM($FP137:GR137),0,IF(FC137+$C137-SUM($FP137:GR137)&gt;BX136+DM137,BX136+DM137-FC137,$C137-SUM($FP137:GR137))))</f>
        <v>0</v>
      </c>
      <c r="GT137" s="11">
        <f ca="1">IF(BY136&lt;=0,0,IF($C137&lt;=SUM($FP137:GS137),0,IF(FD137+$C137-SUM($FP137:GS137)&gt;BY136+DN137,BY136+DN137-FD137,$C137-SUM($FP137:GS137))))</f>
        <v>0</v>
      </c>
      <c r="GU137" s="11">
        <f ca="1">IF(BZ136&lt;=0,0,IF($C137&lt;=SUM($FP137:GT137),0,IF(FE137+$C137-SUM($FP137:GT137)&gt;BZ136+DO137,BZ136+DO137-FE137,$C137-SUM($FP137:GT137))))</f>
        <v>0</v>
      </c>
      <c r="GV137" s="11">
        <f ca="1">IF(CA136&lt;=0,0,IF($C137&lt;=SUM($FP137:GU137),0,IF(FF137+$C137-SUM($FP137:GU137)&gt;CA136+DP137,CA136+DP137-FF137,$C137-SUM($FP137:GU137))))</f>
        <v>0</v>
      </c>
      <c r="GW137" s="11">
        <f ca="1">IF(CB136&lt;=0,0,IF($C137&lt;=SUM($FP137:GV137),0,IF(FG137+$C137-SUM($FP137:GV137)&gt;CB136+DQ137,CB136+DQ137-FG137,$C137-SUM($FP137:GV137))))</f>
        <v>0</v>
      </c>
      <c r="GX137" s="11">
        <f ca="1">IF(CC136&lt;=0,0,IF($C137&lt;=SUM($FP137:GW137),0,IF(FH137+$C137-SUM($FP137:GW137)&gt;CC136+DR137,CC136+DR137-FH137,$C137-SUM($FP137:GW137))))</f>
        <v>0</v>
      </c>
      <c r="GY137" s="11">
        <f ca="1">IF(CD136&lt;=0,0,IF($C137&lt;=SUM($FP137:GX137),0,IF(FI137+$C137-SUM($FP137:GX137)&gt;CD136+DS137,CD136+DS137-FI137,$C137-SUM($FP137:GX137))))</f>
        <v>0</v>
      </c>
      <c r="GZ137" s="11">
        <f ca="1">IF(CE136&lt;=0,0,IF($C137&lt;=SUM($FP137:GY137),0,IF(FJ137+$C137-SUM($FP137:GY137)&gt;CE136+DT137,CE136+DT137-FJ137,$C137-SUM($FP137:GY137))))</f>
        <v>0</v>
      </c>
      <c r="HA137" s="11">
        <f ca="1">IF(CF136&lt;=0,0,IF($C137&lt;=SUM($FP137:GZ137),0,IF(FK137+$C137-SUM($FP137:GZ137)&gt;CF136+DU137,CF136+DU137-FK137,$C137-SUM($FP137:GZ137))))</f>
        <v>0</v>
      </c>
      <c r="HB137" s="11">
        <f ca="1">IF(CG136&lt;=0,0,IF($C137&lt;=SUM($FP137:HA137),0,IF(FL137+$C137-SUM($FP137:HA137)&gt;CG136+DV137,CG136+DV137-FL137,$C137-SUM($FP137:HA137))))</f>
        <v>0</v>
      </c>
      <c r="HC137" s="11">
        <f ca="1">IF(CH136&lt;=0,0,IF($C137&lt;=SUM($FP137:HB137),0,IF(FM137+$C137-SUM($FP137:HB137)&gt;CH136+DW137,CH136+DW137-FM137,$C137-SUM($FP137:HB137))))</f>
        <v>0</v>
      </c>
    </row>
    <row r="138" spans="1:211" ht="11" customHeight="1" x14ac:dyDescent="0.15">
      <c r="A138" s="12" t="str">
        <f t="shared" ca="1" si="183"/>
        <v/>
      </c>
      <c r="B138" s="6" t="e">
        <f t="shared" ca="1" si="184"/>
        <v>#N/A</v>
      </c>
      <c r="C138" s="50" t="str">
        <f ca="1">IF(A138="","",IF(snowball,IF(($E$5-FN138)&lt;0,0,$E$5-FN138),0)+D138)</f>
        <v/>
      </c>
      <c r="D138" s="38"/>
      <c r="E138" s="11">
        <f t="shared" ca="1" si="185"/>
        <v>0</v>
      </c>
      <c r="F138" s="11">
        <f t="shared" ca="1" si="186"/>
        <v>0</v>
      </c>
      <c r="G138" s="11">
        <f t="shared" ca="1" si="187"/>
        <v>0</v>
      </c>
      <c r="H138" s="11">
        <f t="shared" ca="1" si="188"/>
        <v>0</v>
      </c>
      <c r="I138" s="11">
        <f t="shared" ca="1" si="189"/>
        <v>0</v>
      </c>
      <c r="J138" s="11">
        <f t="shared" ca="1" si="190"/>
        <v>0</v>
      </c>
      <c r="K138" s="11">
        <f t="shared" ca="1" si="191"/>
        <v>0</v>
      </c>
      <c r="L138" s="11">
        <f t="shared" ca="1" si="192"/>
        <v>0</v>
      </c>
      <c r="M138" s="11">
        <f t="shared" ca="1" si="193"/>
        <v>0</v>
      </c>
      <c r="N138" s="11">
        <f t="shared" ca="1" si="194"/>
        <v>0</v>
      </c>
      <c r="O138" s="11">
        <f t="shared" ca="1" si="195"/>
        <v>0</v>
      </c>
      <c r="P138" s="11">
        <f t="shared" ca="1" si="196"/>
        <v>0</v>
      </c>
      <c r="Q138" s="11">
        <f t="shared" ca="1" si="197"/>
        <v>0</v>
      </c>
      <c r="R138" s="11">
        <f t="shared" ca="1" si="198"/>
        <v>0</v>
      </c>
      <c r="S138" s="11">
        <f t="shared" ca="1" si="199"/>
        <v>0</v>
      </c>
      <c r="T138" s="11">
        <f t="shared" ca="1" si="200"/>
        <v>0</v>
      </c>
      <c r="U138" s="11">
        <f t="shared" ca="1" si="201"/>
        <v>0</v>
      </c>
      <c r="V138" s="11">
        <f t="shared" ca="1" si="202"/>
        <v>0</v>
      </c>
      <c r="W138" s="11">
        <f t="shared" ca="1" si="203"/>
        <v>0</v>
      </c>
      <c r="X138" s="11">
        <f t="shared" ca="1" si="204"/>
        <v>0</v>
      </c>
      <c r="Y138" s="11">
        <f t="shared" ca="1" si="205"/>
        <v>0</v>
      </c>
      <c r="Z138" s="11">
        <f t="shared" ca="1" si="206"/>
        <v>0</v>
      </c>
      <c r="AA138" s="11">
        <f t="shared" ca="1" si="207"/>
        <v>0</v>
      </c>
      <c r="AB138" s="11">
        <f t="shared" ca="1" si="208"/>
        <v>0</v>
      </c>
      <c r="AC138" s="11">
        <f t="shared" ca="1" si="209"/>
        <v>0</v>
      </c>
      <c r="AD138" s="11">
        <f t="shared" ca="1" si="210"/>
        <v>0</v>
      </c>
      <c r="AE138" s="11">
        <f t="shared" ca="1" si="211"/>
        <v>0</v>
      </c>
      <c r="AF138" s="11">
        <f t="shared" ca="1" si="212"/>
        <v>0</v>
      </c>
      <c r="AG138" s="11">
        <f t="shared" ca="1" si="213"/>
        <v>0</v>
      </c>
      <c r="AH138" s="11">
        <f t="shared" ca="1" si="214"/>
        <v>0</v>
      </c>
      <c r="AI138" s="11">
        <f t="shared" ca="1" si="215"/>
        <v>0</v>
      </c>
      <c r="AJ138" s="11">
        <f t="shared" ca="1" si="216"/>
        <v>0</v>
      </c>
      <c r="AK138" s="11">
        <f t="shared" ca="1" si="217"/>
        <v>0</v>
      </c>
      <c r="AL138" s="11">
        <f t="shared" ca="1" si="218"/>
        <v>0</v>
      </c>
      <c r="AM138" s="11">
        <f t="shared" ca="1" si="219"/>
        <v>0</v>
      </c>
      <c r="AN138" s="11">
        <f t="shared" ca="1" si="220"/>
        <v>0</v>
      </c>
      <c r="AO138" s="11">
        <f t="shared" ca="1" si="221"/>
        <v>0</v>
      </c>
      <c r="AP138" s="11">
        <f t="shared" ca="1" si="222"/>
        <v>0</v>
      </c>
      <c r="AQ138" s="11">
        <f t="shared" ca="1" si="223"/>
        <v>0</v>
      </c>
      <c r="AR138" s="11">
        <f t="shared" ca="1" si="224"/>
        <v>0</v>
      </c>
      <c r="AS138" s="35"/>
      <c r="AT138" s="11">
        <f t="shared" ca="1" si="225"/>
        <v>0</v>
      </c>
      <c r="AU138" s="11">
        <f t="shared" ca="1" si="226"/>
        <v>0</v>
      </c>
      <c r="AV138" s="11">
        <f t="shared" ca="1" si="227"/>
        <v>0</v>
      </c>
      <c r="AW138" s="11">
        <f t="shared" ca="1" si="228"/>
        <v>0</v>
      </c>
      <c r="AX138" s="11">
        <f t="shared" ca="1" si="229"/>
        <v>0</v>
      </c>
      <c r="AY138" s="11">
        <f t="shared" ca="1" si="230"/>
        <v>0</v>
      </c>
      <c r="AZ138" s="11">
        <f t="shared" ca="1" si="231"/>
        <v>0</v>
      </c>
      <c r="BA138" s="11">
        <f t="shared" ca="1" si="232"/>
        <v>0</v>
      </c>
      <c r="BB138" s="11">
        <f t="shared" ca="1" si="233"/>
        <v>0</v>
      </c>
      <c r="BC138" s="11">
        <f t="shared" ca="1" si="234"/>
        <v>0</v>
      </c>
      <c r="BD138" s="11">
        <f t="shared" ca="1" si="235"/>
        <v>0</v>
      </c>
      <c r="BE138" s="11">
        <f t="shared" ca="1" si="236"/>
        <v>0</v>
      </c>
      <c r="BF138" s="11">
        <f t="shared" ca="1" si="237"/>
        <v>0</v>
      </c>
      <c r="BG138" s="11">
        <f t="shared" ca="1" si="238"/>
        <v>0</v>
      </c>
      <c r="BH138" s="11">
        <f t="shared" ca="1" si="239"/>
        <v>0</v>
      </c>
      <c r="BI138" s="11">
        <f t="shared" ca="1" si="240"/>
        <v>0</v>
      </c>
      <c r="BJ138" s="11">
        <f t="shared" ca="1" si="241"/>
        <v>0</v>
      </c>
      <c r="BK138" s="11">
        <f t="shared" ca="1" si="242"/>
        <v>0</v>
      </c>
      <c r="BL138" s="11">
        <f t="shared" ca="1" si="243"/>
        <v>0</v>
      </c>
      <c r="BM138" s="11">
        <f t="shared" ca="1" si="244"/>
        <v>0</v>
      </c>
      <c r="BN138" s="11">
        <f t="shared" ca="1" si="245"/>
        <v>0</v>
      </c>
      <c r="BO138" s="11">
        <f t="shared" ca="1" si="246"/>
        <v>0</v>
      </c>
      <c r="BP138" s="11">
        <f t="shared" ca="1" si="247"/>
        <v>0</v>
      </c>
      <c r="BQ138" s="11">
        <f t="shared" ca="1" si="248"/>
        <v>0</v>
      </c>
      <c r="BR138" s="11">
        <f t="shared" ca="1" si="249"/>
        <v>0</v>
      </c>
      <c r="BS138" s="11">
        <f t="shared" ca="1" si="250"/>
        <v>0</v>
      </c>
      <c r="BT138" s="11">
        <f t="shared" ca="1" si="251"/>
        <v>0</v>
      </c>
      <c r="BU138" s="11">
        <f t="shared" ca="1" si="252"/>
        <v>0</v>
      </c>
      <c r="BV138" s="11">
        <f t="shared" ca="1" si="253"/>
        <v>0</v>
      </c>
      <c r="BW138" s="11">
        <f t="shared" ca="1" si="254"/>
        <v>0</v>
      </c>
      <c r="BX138" s="11">
        <f t="shared" ca="1" si="255"/>
        <v>0</v>
      </c>
      <c r="BY138" s="11">
        <f t="shared" ca="1" si="256"/>
        <v>0</v>
      </c>
      <c r="BZ138" s="11">
        <f t="shared" ca="1" si="257"/>
        <v>0</v>
      </c>
      <c r="CA138" s="11">
        <f t="shared" ca="1" si="258"/>
        <v>0</v>
      </c>
      <c r="CB138" s="11">
        <f t="shared" ca="1" si="259"/>
        <v>0</v>
      </c>
      <c r="CC138" s="11">
        <f t="shared" ca="1" si="260"/>
        <v>0</v>
      </c>
      <c r="CD138" s="11">
        <f t="shared" ca="1" si="261"/>
        <v>0</v>
      </c>
      <c r="CE138" s="11">
        <f t="shared" ca="1" si="262"/>
        <v>0</v>
      </c>
      <c r="CF138" s="11">
        <f t="shared" ca="1" si="263"/>
        <v>0</v>
      </c>
      <c r="CG138" s="11">
        <f t="shared" ca="1" si="264"/>
        <v>0</v>
      </c>
      <c r="CH138" s="11">
        <f t="shared" ca="1" si="265"/>
        <v>0</v>
      </c>
      <c r="CI138" s="3"/>
      <c r="CJ138" s="11">
        <f t="shared" ca="1" si="266"/>
        <v>0</v>
      </c>
      <c r="CK138" s="11">
        <f t="shared" ca="1" si="267"/>
        <v>0</v>
      </c>
      <c r="CL138" s="11">
        <f t="shared" ca="1" si="268"/>
        <v>0</v>
      </c>
      <c r="CM138" s="11">
        <f t="shared" ca="1" si="269"/>
        <v>0</v>
      </c>
      <c r="CN138" s="11">
        <f t="shared" ca="1" si="270"/>
        <v>0</v>
      </c>
      <c r="CO138" s="11">
        <f t="shared" ca="1" si="271"/>
        <v>0</v>
      </c>
      <c r="CP138" s="11">
        <f t="shared" ca="1" si="272"/>
        <v>0</v>
      </c>
      <c r="CQ138" s="11">
        <f t="shared" ca="1" si="273"/>
        <v>0</v>
      </c>
      <c r="CR138" s="11">
        <f t="shared" ca="1" si="274"/>
        <v>0</v>
      </c>
      <c r="CS138" s="11">
        <f t="shared" ca="1" si="275"/>
        <v>0</v>
      </c>
      <c r="CT138" s="11">
        <f t="shared" ca="1" si="276"/>
        <v>0</v>
      </c>
      <c r="CU138" s="11">
        <f t="shared" ca="1" si="277"/>
        <v>0</v>
      </c>
      <c r="CV138" s="11">
        <f t="shared" ca="1" si="278"/>
        <v>0</v>
      </c>
      <c r="CW138" s="11">
        <f t="shared" ca="1" si="279"/>
        <v>0</v>
      </c>
      <c r="CX138" s="11">
        <f t="shared" ca="1" si="280"/>
        <v>0</v>
      </c>
      <c r="CY138" s="11">
        <f t="shared" ca="1" si="281"/>
        <v>0</v>
      </c>
      <c r="CZ138" s="11">
        <f t="shared" ca="1" si="282"/>
        <v>0</v>
      </c>
      <c r="DA138" s="11">
        <f t="shared" ca="1" si="283"/>
        <v>0</v>
      </c>
      <c r="DB138" s="11">
        <f t="shared" ca="1" si="284"/>
        <v>0</v>
      </c>
      <c r="DC138" s="11">
        <f t="shared" ca="1" si="285"/>
        <v>0</v>
      </c>
      <c r="DD138" s="11">
        <f t="shared" ca="1" si="286"/>
        <v>0</v>
      </c>
      <c r="DE138" s="11">
        <f t="shared" ca="1" si="287"/>
        <v>0</v>
      </c>
      <c r="DF138" s="11">
        <f t="shared" ca="1" si="288"/>
        <v>0</v>
      </c>
      <c r="DG138" s="11">
        <f t="shared" ca="1" si="289"/>
        <v>0</v>
      </c>
      <c r="DH138" s="11">
        <f t="shared" ca="1" si="290"/>
        <v>0</v>
      </c>
      <c r="DI138" s="11">
        <f t="shared" ca="1" si="291"/>
        <v>0</v>
      </c>
      <c r="DJ138" s="11">
        <f t="shared" ca="1" si="292"/>
        <v>0</v>
      </c>
      <c r="DK138" s="11">
        <f t="shared" ca="1" si="293"/>
        <v>0</v>
      </c>
      <c r="DL138" s="11">
        <f t="shared" ca="1" si="294"/>
        <v>0</v>
      </c>
      <c r="DM138" s="11">
        <f t="shared" ca="1" si="295"/>
        <v>0</v>
      </c>
      <c r="DN138" s="11">
        <f t="shared" ca="1" si="296"/>
        <v>0</v>
      </c>
      <c r="DO138" s="11">
        <f t="shared" ca="1" si="297"/>
        <v>0</v>
      </c>
      <c r="DP138" s="11">
        <f t="shared" ca="1" si="298"/>
        <v>0</v>
      </c>
      <c r="DQ138" s="11">
        <f t="shared" ca="1" si="299"/>
        <v>0</v>
      </c>
      <c r="DR138" s="11">
        <f t="shared" ca="1" si="300"/>
        <v>0</v>
      </c>
      <c r="DS138" s="11">
        <f t="shared" ca="1" si="301"/>
        <v>0</v>
      </c>
      <c r="DT138" s="11">
        <f t="shared" ca="1" si="302"/>
        <v>0</v>
      </c>
      <c r="DU138" s="11">
        <f t="shared" ca="1" si="303"/>
        <v>0</v>
      </c>
      <c r="DV138" s="11">
        <f t="shared" ca="1" si="304"/>
        <v>0</v>
      </c>
      <c r="DW138" s="11">
        <f t="shared" ca="1" si="305"/>
        <v>0</v>
      </c>
      <c r="DX138" s="49">
        <f t="shared" ca="1" si="181"/>
        <v>0</v>
      </c>
      <c r="DY138" s="8"/>
      <c r="DZ138" s="11">
        <f t="shared" ca="1" si="306"/>
        <v>0</v>
      </c>
      <c r="EA138" s="11">
        <f t="shared" ca="1" si="307"/>
        <v>0</v>
      </c>
      <c r="EB138" s="11">
        <f t="shared" ca="1" si="308"/>
        <v>0</v>
      </c>
      <c r="EC138" s="11">
        <f t="shared" ca="1" si="309"/>
        <v>0</v>
      </c>
      <c r="ED138" s="11">
        <f t="shared" ca="1" si="310"/>
        <v>0</v>
      </c>
      <c r="EE138" s="11">
        <f t="shared" ca="1" si="311"/>
        <v>0</v>
      </c>
      <c r="EF138" s="11">
        <f t="shared" ca="1" si="312"/>
        <v>0</v>
      </c>
      <c r="EG138" s="11">
        <f t="shared" ca="1" si="313"/>
        <v>0</v>
      </c>
      <c r="EH138" s="11">
        <f t="shared" ca="1" si="314"/>
        <v>0</v>
      </c>
      <c r="EI138" s="11">
        <f t="shared" ca="1" si="315"/>
        <v>0</v>
      </c>
      <c r="EJ138" s="11">
        <f t="shared" ca="1" si="316"/>
        <v>0</v>
      </c>
      <c r="EK138" s="11">
        <f t="shared" ca="1" si="317"/>
        <v>0</v>
      </c>
      <c r="EL138" s="11">
        <f t="shared" ca="1" si="318"/>
        <v>0</v>
      </c>
      <c r="EM138" s="11">
        <f t="shared" ca="1" si="319"/>
        <v>0</v>
      </c>
      <c r="EN138" s="11">
        <f t="shared" ca="1" si="320"/>
        <v>0</v>
      </c>
      <c r="EO138" s="11">
        <f t="shared" ca="1" si="321"/>
        <v>0</v>
      </c>
      <c r="EP138" s="11">
        <f t="shared" ca="1" si="322"/>
        <v>0</v>
      </c>
      <c r="EQ138" s="11">
        <f t="shared" ca="1" si="323"/>
        <v>0</v>
      </c>
      <c r="ER138" s="11">
        <f t="shared" ca="1" si="324"/>
        <v>0</v>
      </c>
      <c r="ES138" s="11">
        <f t="shared" ca="1" si="325"/>
        <v>0</v>
      </c>
      <c r="ET138" s="11">
        <f t="shared" ca="1" si="326"/>
        <v>0</v>
      </c>
      <c r="EU138" s="11">
        <f t="shared" ca="1" si="327"/>
        <v>0</v>
      </c>
      <c r="EV138" s="11">
        <f t="shared" ca="1" si="328"/>
        <v>0</v>
      </c>
      <c r="EW138" s="11">
        <f t="shared" ca="1" si="329"/>
        <v>0</v>
      </c>
      <c r="EX138" s="11">
        <f t="shared" ca="1" si="330"/>
        <v>0</v>
      </c>
      <c r="EY138" s="11">
        <f t="shared" ca="1" si="331"/>
        <v>0</v>
      </c>
      <c r="EZ138" s="11">
        <f t="shared" ca="1" si="332"/>
        <v>0</v>
      </c>
      <c r="FA138" s="11">
        <f t="shared" ca="1" si="333"/>
        <v>0</v>
      </c>
      <c r="FB138" s="11">
        <f t="shared" ca="1" si="334"/>
        <v>0</v>
      </c>
      <c r="FC138" s="11">
        <f t="shared" ca="1" si="335"/>
        <v>0</v>
      </c>
      <c r="FD138" s="11">
        <f t="shared" ca="1" si="336"/>
        <v>0</v>
      </c>
      <c r="FE138" s="11">
        <f t="shared" ca="1" si="337"/>
        <v>0</v>
      </c>
      <c r="FF138" s="11">
        <f t="shared" ca="1" si="338"/>
        <v>0</v>
      </c>
      <c r="FG138" s="11">
        <f t="shared" ca="1" si="339"/>
        <v>0</v>
      </c>
      <c r="FH138" s="11">
        <f t="shared" ca="1" si="340"/>
        <v>0</v>
      </c>
      <c r="FI138" s="11">
        <f t="shared" ca="1" si="341"/>
        <v>0</v>
      </c>
      <c r="FJ138" s="11">
        <f t="shared" ca="1" si="342"/>
        <v>0</v>
      </c>
      <c r="FK138" s="11">
        <f t="shared" ca="1" si="343"/>
        <v>0</v>
      </c>
      <c r="FL138" s="11">
        <f t="shared" ca="1" si="344"/>
        <v>0</v>
      </c>
      <c r="FM138" s="11">
        <f t="shared" ca="1" si="345"/>
        <v>0</v>
      </c>
      <c r="FN138" s="49">
        <f t="shared" ca="1" si="182"/>
        <v>0</v>
      </c>
      <c r="FO138" s="14"/>
      <c r="FP138" s="37">
        <f t="shared" ca="1" si="346"/>
        <v>0</v>
      </c>
      <c r="FQ138" s="11">
        <f ca="1">IF(AV137&lt;=0,0,IF($C138&lt;=SUM($FP138:FP138),0,IF(EA138+$C138-SUM($FP138:FP138)&gt;AV137+CK138,AV137+CK138-EA138,$C138-SUM($FP138:FP138))))</f>
        <v>0</v>
      </c>
      <c r="FR138" s="11">
        <f ca="1">IF(AW137&lt;=0,0,IF($C138&lt;=SUM($FP138:FQ138),0,IF(EB138+$C138-SUM($FP138:FQ138)&gt;AW137+CL138,AW137+CL138-EB138,$C138-SUM($FP138:FQ138))))</f>
        <v>0</v>
      </c>
      <c r="FS138" s="11">
        <f ca="1">IF(AX137&lt;=0,0,IF($C138&lt;=SUM($FP138:FR138),0,IF(EC138+$C138-SUM($FP138:FR138)&gt;AX137+CM138,AX137+CM138-EC138,$C138-SUM($FP138:FR138))))</f>
        <v>0</v>
      </c>
      <c r="FT138" s="11">
        <f ca="1">IF(AY137&lt;=0,0,IF($C138&lt;=SUM($FP138:FS138),0,IF(ED138+$C138-SUM($FP138:FS138)&gt;AY137+CN138,AY137+CN138-ED138,$C138-SUM($FP138:FS138))))</f>
        <v>0</v>
      </c>
      <c r="FU138" s="11">
        <f ca="1">IF(AZ137&lt;=0,0,IF($C138&lt;=SUM($FP138:FT138),0,IF(EE138+$C138-SUM($FP138:FT138)&gt;AZ137+CO138,AZ137+CO138-EE138,$C138-SUM($FP138:FT138))))</f>
        <v>0</v>
      </c>
      <c r="FV138" s="11">
        <f ca="1">IF(BA137&lt;=0,0,IF($C138&lt;=SUM($FP138:FU138),0,IF(EF138+$C138-SUM($FP138:FU138)&gt;BA137+CP138,BA137+CP138-EF138,$C138-SUM($FP138:FU138))))</f>
        <v>0</v>
      </c>
      <c r="FW138" s="11">
        <f ca="1">IF(BB137&lt;=0,0,IF($C138&lt;=SUM($FP138:FV138),0,IF(EG138+$C138-SUM($FP138:FV138)&gt;BB137+CQ138,BB137+CQ138-EG138,$C138-SUM($FP138:FV138))))</f>
        <v>0</v>
      </c>
      <c r="FX138" s="11">
        <f ca="1">IF(BC137&lt;=0,0,IF($C138&lt;=SUM($FP138:FW138),0,IF(EH138+$C138-SUM($FP138:FW138)&gt;BC137+CR138,BC137+CR138-EH138,$C138-SUM($FP138:FW138))))</f>
        <v>0</v>
      </c>
      <c r="FY138" s="11">
        <f ca="1">IF(BD137&lt;=0,0,IF($C138&lt;=SUM($FP138:FX138),0,IF(EI138+$C138-SUM($FP138:FX138)&gt;BD137+CS138,BD137+CS138-EI138,$C138-SUM($FP138:FX138))))</f>
        <v>0</v>
      </c>
      <c r="FZ138" s="11">
        <f ca="1">IF(BE137&lt;=0,0,IF($C138&lt;=SUM($FP138:FY138),0,IF(EJ138+$C138-SUM($FP138:FY138)&gt;BE137+CT138,BE137+CT138-EJ138,$C138-SUM($FP138:FY138))))</f>
        <v>0</v>
      </c>
      <c r="GA138" s="11">
        <f ca="1">IF(BF137&lt;=0,0,IF($C138&lt;=SUM($FP138:FZ138),0,IF(EK138+$C138-SUM($FP138:FZ138)&gt;BF137+CU138,BF137+CU138-EK138,$C138-SUM($FP138:FZ138))))</f>
        <v>0</v>
      </c>
      <c r="GB138" s="11">
        <f ca="1">IF(BG137&lt;=0,0,IF($C138&lt;=SUM($FP138:GA138),0,IF(EL138+$C138-SUM($FP138:GA138)&gt;BG137+CV138,BG137+CV138-EL138,$C138-SUM($FP138:GA138))))</f>
        <v>0</v>
      </c>
      <c r="GC138" s="11">
        <f ca="1">IF(BH137&lt;=0,0,IF($C138&lt;=SUM($FP138:GB138),0,IF(EM138+$C138-SUM($FP138:GB138)&gt;BH137+CW138,BH137+CW138-EM138,$C138-SUM($FP138:GB138))))</f>
        <v>0</v>
      </c>
      <c r="GD138" s="11">
        <f ca="1">IF(BI137&lt;=0,0,IF($C138&lt;=SUM($FP138:GC138),0,IF(EN138+$C138-SUM($FP138:GC138)&gt;BI137+CX138,BI137+CX138-EN138,$C138-SUM($FP138:GC138))))</f>
        <v>0</v>
      </c>
      <c r="GE138" s="11">
        <f ca="1">IF(BJ137&lt;=0,0,IF($C138&lt;=SUM($FP138:GD138),0,IF(EO138+$C138-SUM($FP138:GD138)&gt;BJ137+CY138,BJ137+CY138-EO138,$C138-SUM($FP138:GD138))))</f>
        <v>0</v>
      </c>
      <c r="GF138" s="11">
        <f ca="1">IF(BK137&lt;=0,0,IF($C138&lt;=SUM($FP138:GE138),0,IF(EP138+$C138-SUM($FP138:GE138)&gt;BK137+CZ138,BK137+CZ138-EP138,$C138-SUM($FP138:GE138))))</f>
        <v>0</v>
      </c>
      <c r="GG138" s="11">
        <f ca="1">IF(BL137&lt;=0,0,IF($C138&lt;=SUM($FP138:GF138),0,IF(EQ138+$C138-SUM($FP138:GF138)&gt;BL137+DA138,BL137+DA138-EQ138,$C138-SUM($FP138:GF138))))</f>
        <v>0</v>
      </c>
      <c r="GH138" s="11">
        <f ca="1">IF(BM137&lt;=0,0,IF($C138&lt;=SUM($FP138:GG138),0,IF(ER138+$C138-SUM($FP138:GG138)&gt;BM137+DB138,BM137+DB138-ER138,$C138-SUM($FP138:GG138))))</f>
        <v>0</v>
      </c>
      <c r="GI138" s="11">
        <f ca="1">IF(BN137&lt;=0,0,IF($C138&lt;=SUM($FP138:GH138),0,IF(ES138+$C138-SUM($FP138:GH138)&gt;BN137+DC138,BN137+DC138-ES138,$C138-SUM($FP138:GH138))))</f>
        <v>0</v>
      </c>
      <c r="GJ138" s="11">
        <f ca="1">IF(BO137&lt;=0,0,IF($C138&lt;=SUM($FP138:GI138),0,IF(ET138+$C138-SUM($FP138:GI138)&gt;BO137+DD138,BO137+DD138-ET138,$C138-SUM($FP138:GI138))))</f>
        <v>0</v>
      </c>
      <c r="GK138" s="11">
        <f ca="1">IF(BP137&lt;=0,0,IF($C138&lt;=SUM($FP138:GJ138),0,IF(EU138+$C138-SUM($FP138:GJ138)&gt;BP137+DE138,BP137+DE138-EU138,$C138-SUM($FP138:GJ138))))</f>
        <v>0</v>
      </c>
      <c r="GL138" s="11">
        <f ca="1">IF(BQ137&lt;=0,0,IF($C138&lt;=SUM($FP138:GK138),0,IF(EV138+$C138-SUM($FP138:GK138)&gt;BQ137+DF138,BQ137+DF138-EV138,$C138-SUM($FP138:GK138))))</f>
        <v>0</v>
      </c>
      <c r="GM138" s="11">
        <f ca="1">IF(BR137&lt;=0,0,IF($C138&lt;=SUM($FP138:GL138),0,IF(EW138+$C138-SUM($FP138:GL138)&gt;BR137+DG138,BR137+DG138-EW138,$C138-SUM($FP138:GL138))))</f>
        <v>0</v>
      </c>
      <c r="GN138" s="11">
        <f ca="1">IF(BS137&lt;=0,0,IF($C138&lt;=SUM($FP138:GM138),0,IF(EX138+$C138-SUM($FP138:GM138)&gt;BS137+DH138,BS137+DH138-EX138,$C138-SUM($FP138:GM138))))</f>
        <v>0</v>
      </c>
      <c r="GO138" s="11">
        <f ca="1">IF(BT137&lt;=0,0,IF($C138&lt;=SUM($FP138:GN138),0,IF(EY138+$C138-SUM($FP138:GN138)&gt;BT137+DI138,BT137+DI138-EY138,$C138-SUM($FP138:GN138))))</f>
        <v>0</v>
      </c>
      <c r="GP138" s="11">
        <f ca="1">IF(BU137&lt;=0,0,IF($C138&lt;=SUM($FP138:GO138),0,IF(EZ138+$C138-SUM($FP138:GO138)&gt;BU137+DJ138,BU137+DJ138-EZ138,$C138-SUM($FP138:GO138))))</f>
        <v>0</v>
      </c>
      <c r="GQ138" s="11">
        <f ca="1">IF(BV137&lt;=0,0,IF($C138&lt;=SUM($FP138:GP138),0,IF(FA138+$C138-SUM($FP138:GP138)&gt;BV137+DK138,BV137+DK138-FA138,$C138-SUM($FP138:GP138))))</f>
        <v>0</v>
      </c>
      <c r="GR138" s="11">
        <f ca="1">IF(BW137&lt;=0,0,IF($C138&lt;=SUM($FP138:GQ138),0,IF(FB138+$C138-SUM($FP138:GQ138)&gt;BW137+DL138,BW137+DL138-FB138,$C138-SUM($FP138:GQ138))))</f>
        <v>0</v>
      </c>
      <c r="GS138" s="11">
        <f ca="1">IF(BX137&lt;=0,0,IF($C138&lt;=SUM($FP138:GR138),0,IF(FC138+$C138-SUM($FP138:GR138)&gt;BX137+DM138,BX137+DM138-FC138,$C138-SUM($FP138:GR138))))</f>
        <v>0</v>
      </c>
      <c r="GT138" s="11">
        <f ca="1">IF(BY137&lt;=0,0,IF($C138&lt;=SUM($FP138:GS138),0,IF(FD138+$C138-SUM($FP138:GS138)&gt;BY137+DN138,BY137+DN138-FD138,$C138-SUM($FP138:GS138))))</f>
        <v>0</v>
      </c>
      <c r="GU138" s="11">
        <f ca="1">IF(BZ137&lt;=0,0,IF($C138&lt;=SUM($FP138:GT138),0,IF(FE138+$C138-SUM($FP138:GT138)&gt;BZ137+DO138,BZ137+DO138-FE138,$C138-SUM($FP138:GT138))))</f>
        <v>0</v>
      </c>
      <c r="GV138" s="11">
        <f ca="1">IF(CA137&lt;=0,0,IF($C138&lt;=SUM($FP138:GU138),0,IF(FF138+$C138-SUM($FP138:GU138)&gt;CA137+DP138,CA137+DP138-FF138,$C138-SUM($FP138:GU138))))</f>
        <v>0</v>
      </c>
      <c r="GW138" s="11">
        <f ca="1">IF(CB137&lt;=0,0,IF($C138&lt;=SUM($FP138:GV138),0,IF(FG138+$C138-SUM($FP138:GV138)&gt;CB137+DQ138,CB137+DQ138-FG138,$C138-SUM($FP138:GV138))))</f>
        <v>0</v>
      </c>
      <c r="GX138" s="11">
        <f ca="1">IF(CC137&lt;=0,0,IF($C138&lt;=SUM($FP138:GW138),0,IF(FH138+$C138-SUM($FP138:GW138)&gt;CC137+DR138,CC137+DR138-FH138,$C138-SUM($FP138:GW138))))</f>
        <v>0</v>
      </c>
      <c r="GY138" s="11">
        <f ca="1">IF(CD137&lt;=0,0,IF($C138&lt;=SUM($FP138:GX138),0,IF(FI138+$C138-SUM($FP138:GX138)&gt;CD137+DS138,CD137+DS138-FI138,$C138-SUM($FP138:GX138))))</f>
        <v>0</v>
      </c>
      <c r="GZ138" s="11">
        <f ca="1">IF(CE137&lt;=0,0,IF($C138&lt;=SUM($FP138:GY138),0,IF(FJ138+$C138-SUM($FP138:GY138)&gt;CE137+DT138,CE137+DT138-FJ138,$C138-SUM($FP138:GY138))))</f>
        <v>0</v>
      </c>
      <c r="HA138" s="11">
        <f ca="1">IF(CF137&lt;=0,0,IF($C138&lt;=SUM($FP138:GZ138),0,IF(FK138+$C138-SUM($FP138:GZ138)&gt;CF137+DU138,CF137+DU138-FK138,$C138-SUM($FP138:GZ138))))</f>
        <v>0</v>
      </c>
      <c r="HB138" s="11">
        <f ca="1">IF(CG137&lt;=0,0,IF($C138&lt;=SUM($FP138:HA138),0,IF(FL138+$C138-SUM($FP138:HA138)&gt;CG137+DV138,CG137+DV138-FL138,$C138-SUM($FP138:HA138))))</f>
        <v>0</v>
      </c>
      <c r="HC138" s="11">
        <f ca="1">IF(CH137&lt;=0,0,IF($C138&lt;=SUM($FP138:HB138),0,IF(FM138+$C138-SUM($FP138:HB138)&gt;CH137+DW138,CH137+DW138-FM138,$C138-SUM($FP138:HB138))))</f>
        <v>0</v>
      </c>
    </row>
    <row r="139" spans="1:211" ht="11" customHeight="1" x14ac:dyDescent="0.15">
      <c r="A139" s="12" t="str">
        <f t="shared" ca="1" si="183"/>
        <v/>
      </c>
      <c r="B139" s="6" t="e">
        <f t="shared" ca="1" si="184"/>
        <v>#N/A</v>
      </c>
      <c r="C139" s="50" t="str">
        <f ca="1">IF(A139="","",IF(snowball,IF(($E$5-FN139)&lt;0,0,$E$5-FN139),0)+D139)</f>
        <v/>
      </c>
      <c r="D139" s="38"/>
      <c r="E139" s="11">
        <f t="shared" ca="1" si="185"/>
        <v>0</v>
      </c>
      <c r="F139" s="11">
        <f t="shared" ca="1" si="186"/>
        <v>0</v>
      </c>
      <c r="G139" s="11">
        <f t="shared" ca="1" si="187"/>
        <v>0</v>
      </c>
      <c r="H139" s="11">
        <f t="shared" ca="1" si="188"/>
        <v>0</v>
      </c>
      <c r="I139" s="11">
        <f t="shared" ca="1" si="189"/>
        <v>0</v>
      </c>
      <c r="J139" s="11">
        <f t="shared" ca="1" si="190"/>
        <v>0</v>
      </c>
      <c r="K139" s="11">
        <f t="shared" ca="1" si="191"/>
        <v>0</v>
      </c>
      <c r="L139" s="11">
        <f t="shared" ca="1" si="192"/>
        <v>0</v>
      </c>
      <c r="M139" s="11">
        <f t="shared" ca="1" si="193"/>
        <v>0</v>
      </c>
      <c r="N139" s="11">
        <f t="shared" ca="1" si="194"/>
        <v>0</v>
      </c>
      <c r="O139" s="11">
        <f t="shared" ca="1" si="195"/>
        <v>0</v>
      </c>
      <c r="P139" s="11">
        <f t="shared" ca="1" si="196"/>
        <v>0</v>
      </c>
      <c r="Q139" s="11">
        <f t="shared" ca="1" si="197"/>
        <v>0</v>
      </c>
      <c r="R139" s="11">
        <f t="shared" ca="1" si="198"/>
        <v>0</v>
      </c>
      <c r="S139" s="11">
        <f t="shared" ca="1" si="199"/>
        <v>0</v>
      </c>
      <c r="T139" s="11">
        <f t="shared" ca="1" si="200"/>
        <v>0</v>
      </c>
      <c r="U139" s="11">
        <f t="shared" ca="1" si="201"/>
        <v>0</v>
      </c>
      <c r="V139" s="11">
        <f t="shared" ca="1" si="202"/>
        <v>0</v>
      </c>
      <c r="W139" s="11">
        <f t="shared" ca="1" si="203"/>
        <v>0</v>
      </c>
      <c r="X139" s="11">
        <f t="shared" ca="1" si="204"/>
        <v>0</v>
      </c>
      <c r="Y139" s="11">
        <f t="shared" ca="1" si="205"/>
        <v>0</v>
      </c>
      <c r="Z139" s="11">
        <f t="shared" ca="1" si="206"/>
        <v>0</v>
      </c>
      <c r="AA139" s="11">
        <f t="shared" ca="1" si="207"/>
        <v>0</v>
      </c>
      <c r="AB139" s="11">
        <f t="shared" ca="1" si="208"/>
        <v>0</v>
      </c>
      <c r="AC139" s="11">
        <f t="shared" ca="1" si="209"/>
        <v>0</v>
      </c>
      <c r="AD139" s="11">
        <f t="shared" ca="1" si="210"/>
        <v>0</v>
      </c>
      <c r="AE139" s="11">
        <f t="shared" ca="1" si="211"/>
        <v>0</v>
      </c>
      <c r="AF139" s="11">
        <f t="shared" ca="1" si="212"/>
        <v>0</v>
      </c>
      <c r="AG139" s="11">
        <f t="shared" ca="1" si="213"/>
        <v>0</v>
      </c>
      <c r="AH139" s="11">
        <f t="shared" ca="1" si="214"/>
        <v>0</v>
      </c>
      <c r="AI139" s="11">
        <f t="shared" ca="1" si="215"/>
        <v>0</v>
      </c>
      <c r="AJ139" s="11">
        <f t="shared" ca="1" si="216"/>
        <v>0</v>
      </c>
      <c r="AK139" s="11">
        <f t="shared" ca="1" si="217"/>
        <v>0</v>
      </c>
      <c r="AL139" s="11">
        <f t="shared" ca="1" si="218"/>
        <v>0</v>
      </c>
      <c r="AM139" s="11">
        <f t="shared" ca="1" si="219"/>
        <v>0</v>
      </c>
      <c r="AN139" s="11">
        <f t="shared" ca="1" si="220"/>
        <v>0</v>
      </c>
      <c r="AO139" s="11">
        <f t="shared" ca="1" si="221"/>
        <v>0</v>
      </c>
      <c r="AP139" s="11">
        <f t="shared" ca="1" si="222"/>
        <v>0</v>
      </c>
      <c r="AQ139" s="11">
        <f t="shared" ca="1" si="223"/>
        <v>0</v>
      </c>
      <c r="AR139" s="11">
        <f t="shared" ca="1" si="224"/>
        <v>0</v>
      </c>
      <c r="AS139" s="35"/>
      <c r="AT139" s="11">
        <f t="shared" ca="1" si="225"/>
        <v>0</v>
      </c>
      <c r="AU139" s="11">
        <f t="shared" ca="1" si="226"/>
        <v>0</v>
      </c>
      <c r="AV139" s="11">
        <f t="shared" ca="1" si="227"/>
        <v>0</v>
      </c>
      <c r="AW139" s="11">
        <f t="shared" ca="1" si="228"/>
        <v>0</v>
      </c>
      <c r="AX139" s="11">
        <f t="shared" ca="1" si="229"/>
        <v>0</v>
      </c>
      <c r="AY139" s="11">
        <f t="shared" ca="1" si="230"/>
        <v>0</v>
      </c>
      <c r="AZ139" s="11">
        <f t="shared" ca="1" si="231"/>
        <v>0</v>
      </c>
      <c r="BA139" s="11">
        <f t="shared" ca="1" si="232"/>
        <v>0</v>
      </c>
      <c r="BB139" s="11">
        <f t="shared" ca="1" si="233"/>
        <v>0</v>
      </c>
      <c r="BC139" s="11">
        <f t="shared" ca="1" si="234"/>
        <v>0</v>
      </c>
      <c r="BD139" s="11">
        <f t="shared" ca="1" si="235"/>
        <v>0</v>
      </c>
      <c r="BE139" s="11">
        <f t="shared" ca="1" si="236"/>
        <v>0</v>
      </c>
      <c r="BF139" s="11">
        <f t="shared" ca="1" si="237"/>
        <v>0</v>
      </c>
      <c r="BG139" s="11">
        <f t="shared" ca="1" si="238"/>
        <v>0</v>
      </c>
      <c r="BH139" s="11">
        <f t="shared" ca="1" si="239"/>
        <v>0</v>
      </c>
      <c r="BI139" s="11">
        <f t="shared" ca="1" si="240"/>
        <v>0</v>
      </c>
      <c r="BJ139" s="11">
        <f t="shared" ca="1" si="241"/>
        <v>0</v>
      </c>
      <c r="BK139" s="11">
        <f t="shared" ca="1" si="242"/>
        <v>0</v>
      </c>
      <c r="BL139" s="11">
        <f t="shared" ca="1" si="243"/>
        <v>0</v>
      </c>
      <c r="BM139" s="11">
        <f t="shared" ca="1" si="244"/>
        <v>0</v>
      </c>
      <c r="BN139" s="11">
        <f t="shared" ca="1" si="245"/>
        <v>0</v>
      </c>
      <c r="BO139" s="11">
        <f t="shared" ca="1" si="246"/>
        <v>0</v>
      </c>
      <c r="BP139" s="11">
        <f t="shared" ca="1" si="247"/>
        <v>0</v>
      </c>
      <c r="BQ139" s="11">
        <f t="shared" ca="1" si="248"/>
        <v>0</v>
      </c>
      <c r="BR139" s="11">
        <f t="shared" ca="1" si="249"/>
        <v>0</v>
      </c>
      <c r="BS139" s="11">
        <f t="shared" ca="1" si="250"/>
        <v>0</v>
      </c>
      <c r="BT139" s="11">
        <f t="shared" ca="1" si="251"/>
        <v>0</v>
      </c>
      <c r="BU139" s="11">
        <f t="shared" ca="1" si="252"/>
        <v>0</v>
      </c>
      <c r="BV139" s="11">
        <f t="shared" ca="1" si="253"/>
        <v>0</v>
      </c>
      <c r="BW139" s="11">
        <f t="shared" ca="1" si="254"/>
        <v>0</v>
      </c>
      <c r="BX139" s="11">
        <f t="shared" ca="1" si="255"/>
        <v>0</v>
      </c>
      <c r="BY139" s="11">
        <f t="shared" ca="1" si="256"/>
        <v>0</v>
      </c>
      <c r="BZ139" s="11">
        <f t="shared" ca="1" si="257"/>
        <v>0</v>
      </c>
      <c r="CA139" s="11">
        <f t="shared" ca="1" si="258"/>
        <v>0</v>
      </c>
      <c r="CB139" s="11">
        <f t="shared" ca="1" si="259"/>
        <v>0</v>
      </c>
      <c r="CC139" s="11">
        <f t="shared" ca="1" si="260"/>
        <v>0</v>
      </c>
      <c r="CD139" s="11">
        <f t="shared" ca="1" si="261"/>
        <v>0</v>
      </c>
      <c r="CE139" s="11">
        <f t="shared" ca="1" si="262"/>
        <v>0</v>
      </c>
      <c r="CF139" s="11">
        <f t="shared" ca="1" si="263"/>
        <v>0</v>
      </c>
      <c r="CG139" s="11">
        <f t="shared" ca="1" si="264"/>
        <v>0</v>
      </c>
      <c r="CH139" s="11">
        <f t="shared" ca="1" si="265"/>
        <v>0</v>
      </c>
      <c r="CI139" s="3"/>
      <c r="CJ139" s="11">
        <f t="shared" ca="1" si="266"/>
        <v>0</v>
      </c>
      <c r="CK139" s="11">
        <f t="shared" ca="1" si="267"/>
        <v>0</v>
      </c>
      <c r="CL139" s="11">
        <f t="shared" ca="1" si="268"/>
        <v>0</v>
      </c>
      <c r="CM139" s="11">
        <f t="shared" ca="1" si="269"/>
        <v>0</v>
      </c>
      <c r="CN139" s="11">
        <f t="shared" ca="1" si="270"/>
        <v>0</v>
      </c>
      <c r="CO139" s="11">
        <f t="shared" ca="1" si="271"/>
        <v>0</v>
      </c>
      <c r="CP139" s="11">
        <f t="shared" ca="1" si="272"/>
        <v>0</v>
      </c>
      <c r="CQ139" s="11">
        <f t="shared" ca="1" si="273"/>
        <v>0</v>
      </c>
      <c r="CR139" s="11">
        <f t="shared" ca="1" si="274"/>
        <v>0</v>
      </c>
      <c r="CS139" s="11">
        <f t="shared" ca="1" si="275"/>
        <v>0</v>
      </c>
      <c r="CT139" s="11">
        <f t="shared" ca="1" si="276"/>
        <v>0</v>
      </c>
      <c r="CU139" s="11">
        <f t="shared" ca="1" si="277"/>
        <v>0</v>
      </c>
      <c r="CV139" s="11">
        <f t="shared" ca="1" si="278"/>
        <v>0</v>
      </c>
      <c r="CW139" s="11">
        <f t="shared" ca="1" si="279"/>
        <v>0</v>
      </c>
      <c r="CX139" s="11">
        <f t="shared" ca="1" si="280"/>
        <v>0</v>
      </c>
      <c r="CY139" s="11">
        <f t="shared" ca="1" si="281"/>
        <v>0</v>
      </c>
      <c r="CZ139" s="11">
        <f t="shared" ca="1" si="282"/>
        <v>0</v>
      </c>
      <c r="DA139" s="11">
        <f t="shared" ca="1" si="283"/>
        <v>0</v>
      </c>
      <c r="DB139" s="11">
        <f t="shared" ca="1" si="284"/>
        <v>0</v>
      </c>
      <c r="DC139" s="11">
        <f t="shared" ca="1" si="285"/>
        <v>0</v>
      </c>
      <c r="DD139" s="11">
        <f t="shared" ca="1" si="286"/>
        <v>0</v>
      </c>
      <c r="DE139" s="11">
        <f t="shared" ca="1" si="287"/>
        <v>0</v>
      </c>
      <c r="DF139" s="11">
        <f t="shared" ca="1" si="288"/>
        <v>0</v>
      </c>
      <c r="DG139" s="11">
        <f t="shared" ca="1" si="289"/>
        <v>0</v>
      </c>
      <c r="DH139" s="11">
        <f t="shared" ca="1" si="290"/>
        <v>0</v>
      </c>
      <c r="DI139" s="11">
        <f t="shared" ca="1" si="291"/>
        <v>0</v>
      </c>
      <c r="DJ139" s="11">
        <f t="shared" ca="1" si="292"/>
        <v>0</v>
      </c>
      <c r="DK139" s="11">
        <f t="shared" ca="1" si="293"/>
        <v>0</v>
      </c>
      <c r="DL139" s="11">
        <f t="shared" ca="1" si="294"/>
        <v>0</v>
      </c>
      <c r="DM139" s="11">
        <f t="shared" ca="1" si="295"/>
        <v>0</v>
      </c>
      <c r="DN139" s="11">
        <f t="shared" ca="1" si="296"/>
        <v>0</v>
      </c>
      <c r="DO139" s="11">
        <f t="shared" ca="1" si="297"/>
        <v>0</v>
      </c>
      <c r="DP139" s="11">
        <f t="shared" ca="1" si="298"/>
        <v>0</v>
      </c>
      <c r="DQ139" s="11">
        <f t="shared" ca="1" si="299"/>
        <v>0</v>
      </c>
      <c r="DR139" s="11">
        <f t="shared" ca="1" si="300"/>
        <v>0</v>
      </c>
      <c r="DS139" s="11">
        <f t="shared" ca="1" si="301"/>
        <v>0</v>
      </c>
      <c r="DT139" s="11">
        <f t="shared" ca="1" si="302"/>
        <v>0</v>
      </c>
      <c r="DU139" s="11">
        <f t="shared" ca="1" si="303"/>
        <v>0</v>
      </c>
      <c r="DV139" s="11">
        <f t="shared" ca="1" si="304"/>
        <v>0</v>
      </c>
      <c r="DW139" s="11">
        <f t="shared" ca="1" si="305"/>
        <v>0</v>
      </c>
      <c r="DX139" s="49">
        <f t="shared" ca="1" si="181"/>
        <v>0</v>
      </c>
      <c r="DY139" s="8"/>
      <c r="DZ139" s="11">
        <f t="shared" ca="1" si="306"/>
        <v>0</v>
      </c>
      <c r="EA139" s="11">
        <f t="shared" ca="1" si="307"/>
        <v>0</v>
      </c>
      <c r="EB139" s="11">
        <f t="shared" ca="1" si="308"/>
        <v>0</v>
      </c>
      <c r="EC139" s="11">
        <f t="shared" ca="1" si="309"/>
        <v>0</v>
      </c>
      <c r="ED139" s="11">
        <f t="shared" ca="1" si="310"/>
        <v>0</v>
      </c>
      <c r="EE139" s="11">
        <f t="shared" ca="1" si="311"/>
        <v>0</v>
      </c>
      <c r="EF139" s="11">
        <f t="shared" ca="1" si="312"/>
        <v>0</v>
      </c>
      <c r="EG139" s="11">
        <f t="shared" ca="1" si="313"/>
        <v>0</v>
      </c>
      <c r="EH139" s="11">
        <f t="shared" ca="1" si="314"/>
        <v>0</v>
      </c>
      <c r="EI139" s="11">
        <f t="shared" ca="1" si="315"/>
        <v>0</v>
      </c>
      <c r="EJ139" s="11">
        <f t="shared" ca="1" si="316"/>
        <v>0</v>
      </c>
      <c r="EK139" s="11">
        <f t="shared" ca="1" si="317"/>
        <v>0</v>
      </c>
      <c r="EL139" s="11">
        <f t="shared" ca="1" si="318"/>
        <v>0</v>
      </c>
      <c r="EM139" s="11">
        <f t="shared" ca="1" si="319"/>
        <v>0</v>
      </c>
      <c r="EN139" s="11">
        <f t="shared" ca="1" si="320"/>
        <v>0</v>
      </c>
      <c r="EO139" s="11">
        <f t="shared" ca="1" si="321"/>
        <v>0</v>
      </c>
      <c r="EP139" s="11">
        <f t="shared" ca="1" si="322"/>
        <v>0</v>
      </c>
      <c r="EQ139" s="11">
        <f t="shared" ca="1" si="323"/>
        <v>0</v>
      </c>
      <c r="ER139" s="11">
        <f t="shared" ca="1" si="324"/>
        <v>0</v>
      </c>
      <c r="ES139" s="11">
        <f t="shared" ca="1" si="325"/>
        <v>0</v>
      </c>
      <c r="ET139" s="11">
        <f t="shared" ca="1" si="326"/>
        <v>0</v>
      </c>
      <c r="EU139" s="11">
        <f t="shared" ca="1" si="327"/>
        <v>0</v>
      </c>
      <c r="EV139" s="11">
        <f t="shared" ca="1" si="328"/>
        <v>0</v>
      </c>
      <c r="EW139" s="11">
        <f t="shared" ca="1" si="329"/>
        <v>0</v>
      </c>
      <c r="EX139" s="11">
        <f t="shared" ca="1" si="330"/>
        <v>0</v>
      </c>
      <c r="EY139" s="11">
        <f t="shared" ca="1" si="331"/>
        <v>0</v>
      </c>
      <c r="EZ139" s="11">
        <f t="shared" ca="1" si="332"/>
        <v>0</v>
      </c>
      <c r="FA139" s="11">
        <f t="shared" ca="1" si="333"/>
        <v>0</v>
      </c>
      <c r="FB139" s="11">
        <f t="shared" ca="1" si="334"/>
        <v>0</v>
      </c>
      <c r="FC139" s="11">
        <f t="shared" ca="1" si="335"/>
        <v>0</v>
      </c>
      <c r="FD139" s="11">
        <f t="shared" ca="1" si="336"/>
        <v>0</v>
      </c>
      <c r="FE139" s="11">
        <f t="shared" ca="1" si="337"/>
        <v>0</v>
      </c>
      <c r="FF139" s="11">
        <f t="shared" ca="1" si="338"/>
        <v>0</v>
      </c>
      <c r="FG139" s="11">
        <f t="shared" ca="1" si="339"/>
        <v>0</v>
      </c>
      <c r="FH139" s="11">
        <f t="shared" ca="1" si="340"/>
        <v>0</v>
      </c>
      <c r="FI139" s="11">
        <f t="shared" ca="1" si="341"/>
        <v>0</v>
      </c>
      <c r="FJ139" s="11">
        <f t="shared" ca="1" si="342"/>
        <v>0</v>
      </c>
      <c r="FK139" s="11">
        <f t="shared" ca="1" si="343"/>
        <v>0</v>
      </c>
      <c r="FL139" s="11">
        <f t="shared" ca="1" si="344"/>
        <v>0</v>
      </c>
      <c r="FM139" s="11">
        <f t="shared" ca="1" si="345"/>
        <v>0</v>
      </c>
      <c r="FN139" s="49">
        <f t="shared" ca="1" si="182"/>
        <v>0</v>
      </c>
      <c r="FO139" s="14"/>
      <c r="FP139" s="37">
        <f t="shared" ca="1" si="346"/>
        <v>0</v>
      </c>
      <c r="FQ139" s="11">
        <f ca="1">IF(AV138&lt;=0,0,IF($C139&lt;=SUM($FP139:FP139),0,IF(EA139+$C139-SUM($FP139:FP139)&gt;AV138+CK139,AV138+CK139-EA139,$C139-SUM($FP139:FP139))))</f>
        <v>0</v>
      </c>
      <c r="FR139" s="11">
        <f ca="1">IF(AW138&lt;=0,0,IF($C139&lt;=SUM($FP139:FQ139),0,IF(EB139+$C139-SUM($FP139:FQ139)&gt;AW138+CL139,AW138+CL139-EB139,$C139-SUM($FP139:FQ139))))</f>
        <v>0</v>
      </c>
      <c r="FS139" s="11">
        <f ca="1">IF(AX138&lt;=0,0,IF($C139&lt;=SUM($FP139:FR139),0,IF(EC139+$C139-SUM($FP139:FR139)&gt;AX138+CM139,AX138+CM139-EC139,$C139-SUM($FP139:FR139))))</f>
        <v>0</v>
      </c>
      <c r="FT139" s="11">
        <f ca="1">IF(AY138&lt;=0,0,IF($C139&lt;=SUM($FP139:FS139),0,IF(ED139+$C139-SUM($FP139:FS139)&gt;AY138+CN139,AY138+CN139-ED139,$C139-SUM($FP139:FS139))))</f>
        <v>0</v>
      </c>
      <c r="FU139" s="11">
        <f ca="1">IF(AZ138&lt;=0,0,IF($C139&lt;=SUM($FP139:FT139),0,IF(EE139+$C139-SUM($FP139:FT139)&gt;AZ138+CO139,AZ138+CO139-EE139,$C139-SUM($FP139:FT139))))</f>
        <v>0</v>
      </c>
      <c r="FV139" s="11">
        <f ca="1">IF(BA138&lt;=0,0,IF($C139&lt;=SUM($FP139:FU139),0,IF(EF139+$C139-SUM($FP139:FU139)&gt;BA138+CP139,BA138+CP139-EF139,$C139-SUM($FP139:FU139))))</f>
        <v>0</v>
      </c>
      <c r="FW139" s="11">
        <f ca="1">IF(BB138&lt;=0,0,IF($C139&lt;=SUM($FP139:FV139),0,IF(EG139+$C139-SUM($FP139:FV139)&gt;BB138+CQ139,BB138+CQ139-EG139,$C139-SUM($FP139:FV139))))</f>
        <v>0</v>
      </c>
      <c r="FX139" s="11">
        <f ca="1">IF(BC138&lt;=0,0,IF($C139&lt;=SUM($FP139:FW139),0,IF(EH139+$C139-SUM($FP139:FW139)&gt;BC138+CR139,BC138+CR139-EH139,$C139-SUM($FP139:FW139))))</f>
        <v>0</v>
      </c>
      <c r="FY139" s="11">
        <f ca="1">IF(BD138&lt;=0,0,IF($C139&lt;=SUM($FP139:FX139),0,IF(EI139+$C139-SUM($FP139:FX139)&gt;BD138+CS139,BD138+CS139-EI139,$C139-SUM($FP139:FX139))))</f>
        <v>0</v>
      </c>
      <c r="FZ139" s="11">
        <f ca="1">IF(BE138&lt;=0,0,IF($C139&lt;=SUM($FP139:FY139),0,IF(EJ139+$C139-SUM($FP139:FY139)&gt;BE138+CT139,BE138+CT139-EJ139,$C139-SUM($FP139:FY139))))</f>
        <v>0</v>
      </c>
      <c r="GA139" s="11">
        <f ca="1">IF(BF138&lt;=0,0,IF($C139&lt;=SUM($FP139:FZ139),0,IF(EK139+$C139-SUM($FP139:FZ139)&gt;BF138+CU139,BF138+CU139-EK139,$C139-SUM($FP139:FZ139))))</f>
        <v>0</v>
      </c>
      <c r="GB139" s="11">
        <f ca="1">IF(BG138&lt;=0,0,IF($C139&lt;=SUM($FP139:GA139),0,IF(EL139+$C139-SUM($FP139:GA139)&gt;BG138+CV139,BG138+CV139-EL139,$C139-SUM($FP139:GA139))))</f>
        <v>0</v>
      </c>
      <c r="GC139" s="11">
        <f ca="1">IF(BH138&lt;=0,0,IF($C139&lt;=SUM($FP139:GB139),0,IF(EM139+$C139-SUM($FP139:GB139)&gt;BH138+CW139,BH138+CW139-EM139,$C139-SUM($FP139:GB139))))</f>
        <v>0</v>
      </c>
      <c r="GD139" s="11">
        <f ca="1">IF(BI138&lt;=0,0,IF($C139&lt;=SUM($FP139:GC139),0,IF(EN139+$C139-SUM($FP139:GC139)&gt;BI138+CX139,BI138+CX139-EN139,$C139-SUM($FP139:GC139))))</f>
        <v>0</v>
      </c>
      <c r="GE139" s="11">
        <f ca="1">IF(BJ138&lt;=0,0,IF($C139&lt;=SUM($FP139:GD139),0,IF(EO139+$C139-SUM($FP139:GD139)&gt;BJ138+CY139,BJ138+CY139-EO139,$C139-SUM($FP139:GD139))))</f>
        <v>0</v>
      </c>
      <c r="GF139" s="11">
        <f ca="1">IF(BK138&lt;=0,0,IF($C139&lt;=SUM($FP139:GE139),0,IF(EP139+$C139-SUM($FP139:GE139)&gt;BK138+CZ139,BK138+CZ139-EP139,$C139-SUM($FP139:GE139))))</f>
        <v>0</v>
      </c>
      <c r="GG139" s="11">
        <f ca="1">IF(BL138&lt;=0,0,IF($C139&lt;=SUM($FP139:GF139),0,IF(EQ139+$C139-SUM($FP139:GF139)&gt;BL138+DA139,BL138+DA139-EQ139,$C139-SUM($FP139:GF139))))</f>
        <v>0</v>
      </c>
      <c r="GH139" s="11">
        <f ca="1">IF(BM138&lt;=0,0,IF($C139&lt;=SUM($FP139:GG139),0,IF(ER139+$C139-SUM($FP139:GG139)&gt;BM138+DB139,BM138+DB139-ER139,$C139-SUM($FP139:GG139))))</f>
        <v>0</v>
      </c>
      <c r="GI139" s="11">
        <f ca="1">IF(BN138&lt;=0,0,IF($C139&lt;=SUM($FP139:GH139),0,IF(ES139+$C139-SUM($FP139:GH139)&gt;BN138+DC139,BN138+DC139-ES139,$C139-SUM($FP139:GH139))))</f>
        <v>0</v>
      </c>
      <c r="GJ139" s="11">
        <f ca="1">IF(BO138&lt;=0,0,IF($C139&lt;=SUM($FP139:GI139),0,IF(ET139+$C139-SUM($FP139:GI139)&gt;BO138+DD139,BO138+DD139-ET139,$C139-SUM($FP139:GI139))))</f>
        <v>0</v>
      </c>
      <c r="GK139" s="11">
        <f ca="1">IF(BP138&lt;=0,0,IF($C139&lt;=SUM($FP139:GJ139),0,IF(EU139+$C139-SUM($FP139:GJ139)&gt;BP138+DE139,BP138+DE139-EU139,$C139-SUM($FP139:GJ139))))</f>
        <v>0</v>
      </c>
      <c r="GL139" s="11">
        <f ca="1">IF(BQ138&lt;=0,0,IF($C139&lt;=SUM($FP139:GK139),0,IF(EV139+$C139-SUM($FP139:GK139)&gt;BQ138+DF139,BQ138+DF139-EV139,$C139-SUM($FP139:GK139))))</f>
        <v>0</v>
      </c>
      <c r="GM139" s="11">
        <f ca="1">IF(BR138&lt;=0,0,IF($C139&lt;=SUM($FP139:GL139),0,IF(EW139+$C139-SUM($FP139:GL139)&gt;BR138+DG139,BR138+DG139-EW139,$C139-SUM($FP139:GL139))))</f>
        <v>0</v>
      </c>
      <c r="GN139" s="11">
        <f ca="1">IF(BS138&lt;=0,0,IF($C139&lt;=SUM($FP139:GM139),0,IF(EX139+$C139-SUM($FP139:GM139)&gt;BS138+DH139,BS138+DH139-EX139,$C139-SUM($FP139:GM139))))</f>
        <v>0</v>
      </c>
      <c r="GO139" s="11">
        <f ca="1">IF(BT138&lt;=0,0,IF($C139&lt;=SUM($FP139:GN139),0,IF(EY139+$C139-SUM($FP139:GN139)&gt;BT138+DI139,BT138+DI139-EY139,$C139-SUM($FP139:GN139))))</f>
        <v>0</v>
      </c>
      <c r="GP139" s="11">
        <f ca="1">IF(BU138&lt;=0,0,IF($C139&lt;=SUM($FP139:GO139),0,IF(EZ139+$C139-SUM($FP139:GO139)&gt;BU138+DJ139,BU138+DJ139-EZ139,$C139-SUM($FP139:GO139))))</f>
        <v>0</v>
      </c>
      <c r="GQ139" s="11">
        <f ca="1">IF(BV138&lt;=0,0,IF($C139&lt;=SUM($FP139:GP139),0,IF(FA139+$C139-SUM($FP139:GP139)&gt;BV138+DK139,BV138+DK139-FA139,$C139-SUM($FP139:GP139))))</f>
        <v>0</v>
      </c>
      <c r="GR139" s="11">
        <f ca="1">IF(BW138&lt;=0,0,IF($C139&lt;=SUM($FP139:GQ139),0,IF(FB139+$C139-SUM($FP139:GQ139)&gt;BW138+DL139,BW138+DL139-FB139,$C139-SUM($FP139:GQ139))))</f>
        <v>0</v>
      </c>
      <c r="GS139" s="11">
        <f ca="1">IF(BX138&lt;=0,0,IF($C139&lt;=SUM($FP139:GR139),0,IF(FC139+$C139-SUM($FP139:GR139)&gt;BX138+DM139,BX138+DM139-FC139,$C139-SUM($FP139:GR139))))</f>
        <v>0</v>
      </c>
      <c r="GT139" s="11">
        <f ca="1">IF(BY138&lt;=0,0,IF($C139&lt;=SUM($FP139:GS139),0,IF(FD139+$C139-SUM($FP139:GS139)&gt;BY138+DN139,BY138+DN139-FD139,$C139-SUM($FP139:GS139))))</f>
        <v>0</v>
      </c>
      <c r="GU139" s="11">
        <f ca="1">IF(BZ138&lt;=0,0,IF($C139&lt;=SUM($FP139:GT139),0,IF(FE139+$C139-SUM($FP139:GT139)&gt;BZ138+DO139,BZ138+DO139-FE139,$C139-SUM($FP139:GT139))))</f>
        <v>0</v>
      </c>
      <c r="GV139" s="11">
        <f ca="1">IF(CA138&lt;=0,0,IF($C139&lt;=SUM($FP139:GU139),0,IF(FF139+$C139-SUM($FP139:GU139)&gt;CA138+DP139,CA138+DP139-FF139,$C139-SUM($FP139:GU139))))</f>
        <v>0</v>
      </c>
      <c r="GW139" s="11">
        <f ca="1">IF(CB138&lt;=0,0,IF($C139&lt;=SUM($FP139:GV139),0,IF(FG139+$C139-SUM($FP139:GV139)&gt;CB138+DQ139,CB138+DQ139-FG139,$C139-SUM($FP139:GV139))))</f>
        <v>0</v>
      </c>
      <c r="GX139" s="11">
        <f ca="1">IF(CC138&lt;=0,0,IF($C139&lt;=SUM($FP139:GW139),0,IF(FH139+$C139-SUM($FP139:GW139)&gt;CC138+DR139,CC138+DR139-FH139,$C139-SUM($FP139:GW139))))</f>
        <v>0</v>
      </c>
      <c r="GY139" s="11">
        <f ca="1">IF(CD138&lt;=0,0,IF($C139&lt;=SUM($FP139:GX139),0,IF(FI139+$C139-SUM($FP139:GX139)&gt;CD138+DS139,CD138+DS139-FI139,$C139-SUM($FP139:GX139))))</f>
        <v>0</v>
      </c>
      <c r="GZ139" s="11">
        <f ca="1">IF(CE138&lt;=0,0,IF($C139&lt;=SUM($FP139:GY139),0,IF(FJ139+$C139-SUM($FP139:GY139)&gt;CE138+DT139,CE138+DT139-FJ139,$C139-SUM($FP139:GY139))))</f>
        <v>0</v>
      </c>
      <c r="HA139" s="11">
        <f ca="1">IF(CF138&lt;=0,0,IF($C139&lt;=SUM($FP139:GZ139),0,IF(FK139+$C139-SUM($FP139:GZ139)&gt;CF138+DU139,CF138+DU139-FK139,$C139-SUM($FP139:GZ139))))</f>
        <v>0</v>
      </c>
      <c r="HB139" s="11">
        <f ca="1">IF(CG138&lt;=0,0,IF($C139&lt;=SUM($FP139:HA139),0,IF(FL139+$C139-SUM($FP139:HA139)&gt;CG138+DV139,CG138+DV139-FL139,$C139-SUM($FP139:HA139))))</f>
        <v>0</v>
      </c>
      <c r="HC139" s="11">
        <f ca="1">IF(CH138&lt;=0,0,IF($C139&lt;=SUM($FP139:HB139),0,IF(FM139+$C139-SUM($FP139:HB139)&gt;CH138+DW139,CH138+DW139-FM139,$C139-SUM($FP139:HB139))))</f>
        <v>0</v>
      </c>
    </row>
    <row r="140" spans="1:211" ht="11" customHeight="1" x14ac:dyDescent="0.15">
      <c r="A140" s="12" t="str">
        <f t="shared" ca="1" si="183"/>
        <v/>
      </c>
      <c r="B140" s="6" t="e">
        <f t="shared" ca="1" si="184"/>
        <v>#N/A</v>
      </c>
      <c r="C140" s="50" t="str">
        <f ca="1">IF(A140="","",IF(snowball,IF(($E$5-FN140)&lt;0,0,$E$5-FN140),0)+D140)</f>
        <v/>
      </c>
      <c r="D140" s="38"/>
      <c r="E140" s="11">
        <f t="shared" ca="1" si="185"/>
        <v>0</v>
      </c>
      <c r="F140" s="11">
        <f t="shared" ca="1" si="186"/>
        <v>0</v>
      </c>
      <c r="G140" s="11">
        <f t="shared" ca="1" si="187"/>
        <v>0</v>
      </c>
      <c r="H140" s="11">
        <f t="shared" ca="1" si="188"/>
        <v>0</v>
      </c>
      <c r="I140" s="11">
        <f t="shared" ca="1" si="189"/>
        <v>0</v>
      </c>
      <c r="J140" s="11">
        <f t="shared" ca="1" si="190"/>
        <v>0</v>
      </c>
      <c r="K140" s="11">
        <f t="shared" ca="1" si="191"/>
        <v>0</v>
      </c>
      <c r="L140" s="11">
        <f t="shared" ca="1" si="192"/>
        <v>0</v>
      </c>
      <c r="M140" s="11">
        <f t="shared" ca="1" si="193"/>
        <v>0</v>
      </c>
      <c r="N140" s="11">
        <f t="shared" ca="1" si="194"/>
        <v>0</v>
      </c>
      <c r="O140" s="11">
        <f t="shared" ca="1" si="195"/>
        <v>0</v>
      </c>
      <c r="P140" s="11">
        <f t="shared" ca="1" si="196"/>
        <v>0</v>
      </c>
      <c r="Q140" s="11">
        <f t="shared" ca="1" si="197"/>
        <v>0</v>
      </c>
      <c r="R140" s="11">
        <f t="shared" ca="1" si="198"/>
        <v>0</v>
      </c>
      <c r="S140" s="11">
        <f t="shared" ca="1" si="199"/>
        <v>0</v>
      </c>
      <c r="T140" s="11">
        <f t="shared" ca="1" si="200"/>
        <v>0</v>
      </c>
      <c r="U140" s="11">
        <f t="shared" ca="1" si="201"/>
        <v>0</v>
      </c>
      <c r="V140" s="11">
        <f t="shared" ca="1" si="202"/>
        <v>0</v>
      </c>
      <c r="W140" s="11">
        <f t="shared" ca="1" si="203"/>
        <v>0</v>
      </c>
      <c r="X140" s="11">
        <f t="shared" ca="1" si="204"/>
        <v>0</v>
      </c>
      <c r="Y140" s="11">
        <f t="shared" ca="1" si="205"/>
        <v>0</v>
      </c>
      <c r="Z140" s="11">
        <f t="shared" ca="1" si="206"/>
        <v>0</v>
      </c>
      <c r="AA140" s="11">
        <f t="shared" ca="1" si="207"/>
        <v>0</v>
      </c>
      <c r="AB140" s="11">
        <f t="shared" ca="1" si="208"/>
        <v>0</v>
      </c>
      <c r="AC140" s="11">
        <f t="shared" ca="1" si="209"/>
        <v>0</v>
      </c>
      <c r="AD140" s="11">
        <f t="shared" ca="1" si="210"/>
        <v>0</v>
      </c>
      <c r="AE140" s="11">
        <f t="shared" ca="1" si="211"/>
        <v>0</v>
      </c>
      <c r="AF140" s="11">
        <f t="shared" ca="1" si="212"/>
        <v>0</v>
      </c>
      <c r="AG140" s="11">
        <f t="shared" ca="1" si="213"/>
        <v>0</v>
      </c>
      <c r="AH140" s="11">
        <f t="shared" ca="1" si="214"/>
        <v>0</v>
      </c>
      <c r="AI140" s="11">
        <f t="shared" ca="1" si="215"/>
        <v>0</v>
      </c>
      <c r="AJ140" s="11">
        <f t="shared" ca="1" si="216"/>
        <v>0</v>
      </c>
      <c r="AK140" s="11">
        <f t="shared" ca="1" si="217"/>
        <v>0</v>
      </c>
      <c r="AL140" s="11">
        <f t="shared" ca="1" si="218"/>
        <v>0</v>
      </c>
      <c r="AM140" s="11">
        <f t="shared" ca="1" si="219"/>
        <v>0</v>
      </c>
      <c r="AN140" s="11">
        <f t="shared" ca="1" si="220"/>
        <v>0</v>
      </c>
      <c r="AO140" s="11">
        <f t="shared" ca="1" si="221"/>
        <v>0</v>
      </c>
      <c r="AP140" s="11">
        <f t="shared" ca="1" si="222"/>
        <v>0</v>
      </c>
      <c r="AQ140" s="11">
        <f t="shared" ca="1" si="223"/>
        <v>0</v>
      </c>
      <c r="AR140" s="11">
        <f t="shared" ca="1" si="224"/>
        <v>0</v>
      </c>
      <c r="AS140" s="35"/>
      <c r="AT140" s="11">
        <f t="shared" ca="1" si="225"/>
        <v>0</v>
      </c>
      <c r="AU140" s="11">
        <f t="shared" ca="1" si="226"/>
        <v>0</v>
      </c>
      <c r="AV140" s="11">
        <f t="shared" ca="1" si="227"/>
        <v>0</v>
      </c>
      <c r="AW140" s="11">
        <f t="shared" ca="1" si="228"/>
        <v>0</v>
      </c>
      <c r="AX140" s="11">
        <f t="shared" ca="1" si="229"/>
        <v>0</v>
      </c>
      <c r="AY140" s="11">
        <f t="shared" ca="1" si="230"/>
        <v>0</v>
      </c>
      <c r="AZ140" s="11">
        <f t="shared" ca="1" si="231"/>
        <v>0</v>
      </c>
      <c r="BA140" s="11">
        <f t="shared" ca="1" si="232"/>
        <v>0</v>
      </c>
      <c r="BB140" s="11">
        <f t="shared" ca="1" si="233"/>
        <v>0</v>
      </c>
      <c r="BC140" s="11">
        <f t="shared" ca="1" si="234"/>
        <v>0</v>
      </c>
      <c r="BD140" s="11">
        <f t="shared" ca="1" si="235"/>
        <v>0</v>
      </c>
      <c r="BE140" s="11">
        <f t="shared" ca="1" si="236"/>
        <v>0</v>
      </c>
      <c r="BF140" s="11">
        <f t="shared" ca="1" si="237"/>
        <v>0</v>
      </c>
      <c r="BG140" s="11">
        <f t="shared" ca="1" si="238"/>
        <v>0</v>
      </c>
      <c r="BH140" s="11">
        <f t="shared" ca="1" si="239"/>
        <v>0</v>
      </c>
      <c r="BI140" s="11">
        <f t="shared" ca="1" si="240"/>
        <v>0</v>
      </c>
      <c r="BJ140" s="11">
        <f t="shared" ca="1" si="241"/>
        <v>0</v>
      </c>
      <c r="BK140" s="11">
        <f t="shared" ca="1" si="242"/>
        <v>0</v>
      </c>
      <c r="BL140" s="11">
        <f t="shared" ca="1" si="243"/>
        <v>0</v>
      </c>
      <c r="BM140" s="11">
        <f t="shared" ca="1" si="244"/>
        <v>0</v>
      </c>
      <c r="BN140" s="11">
        <f t="shared" ca="1" si="245"/>
        <v>0</v>
      </c>
      <c r="BO140" s="11">
        <f t="shared" ca="1" si="246"/>
        <v>0</v>
      </c>
      <c r="BP140" s="11">
        <f t="shared" ca="1" si="247"/>
        <v>0</v>
      </c>
      <c r="BQ140" s="11">
        <f t="shared" ca="1" si="248"/>
        <v>0</v>
      </c>
      <c r="BR140" s="11">
        <f t="shared" ca="1" si="249"/>
        <v>0</v>
      </c>
      <c r="BS140" s="11">
        <f t="shared" ca="1" si="250"/>
        <v>0</v>
      </c>
      <c r="BT140" s="11">
        <f t="shared" ca="1" si="251"/>
        <v>0</v>
      </c>
      <c r="BU140" s="11">
        <f t="shared" ca="1" si="252"/>
        <v>0</v>
      </c>
      <c r="BV140" s="11">
        <f t="shared" ca="1" si="253"/>
        <v>0</v>
      </c>
      <c r="BW140" s="11">
        <f t="shared" ca="1" si="254"/>
        <v>0</v>
      </c>
      <c r="BX140" s="11">
        <f t="shared" ca="1" si="255"/>
        <v>0</v>
      </c>
      <c r="BY140" s="11">
        <f t="shared" ca="1" si="256"/>
        <v>0</v>
      </c>
      <c r="BZ140" s="11">
        <f t="shared" ca="1" si="257"/>
        <v>0</v>
      </c>
      <c r="CA140" s="11">
        <f t="shared" ca="1" si="258"/>
        <v>0</v>
      </c>
      <c r="CB140" s="11">
        <f t="shared" ca="1" si="259"/>
        <v>0</v>
      </c>
      <c r="CC140" s="11">
        <f t="shared" ca="1" si="260"/>
        <v>0</v>
      </c>
      <c r="CD140" s="11">
        <f t="shared" ca="1" si="261"/>
        <v>0</v>
      </c>
      <c r="CE140" s="11">
        <f t="shared" ca="1" si="262"/>
        <v>0</v>
      </c>
      <c r="CF140" s="11">
        <f t="shared" ca="1" si="263"/>
        <v>0</v>
      </c>
      <c r="CG140" s="11">
        <f t="shared" ca="1" si="264"/>
        <v>0</v>
      </c>
      <c r="CH140" s="11">
        <f t="shared" ca="1" si="265"/>
        <v>0</v>
      </c>
      <c r="CI140" s="3"/>
      <c r="CJ140" s="11">
        <f t="shared" ca="1" si="266"/>
        <v>0</v>
      </c>
      <c r="CK140" s="11">
        <f t="shared" ca="1" si="267"/>
        <v>0</v>
      </c>
      <c r="CL140" s="11">
        <f t="shared" ca="1" si="268"/>
        <v>0</v>
      </c>
      <c r="CM140" s="11">
        <f t="shared" ca="1" si="269"/>
        <v>0</v>
      </c>
      <c r="CN140" s="11">
        <f t="shared" ca="1" si="270"/>
        <v>0</v>
      </c>
      <c r="CO140" s="11">
        <f t="shared" ca="1" si="271"/>
        <v>0</v>
      </c>
      <c r="CP140" s="11">
        <f t="shared" ca="1" si="272"/>
        <v>0</v>
      </c>
      <c r="CQ140" s="11">
        <f t="shared" ca="1" si="273"/>
        <v>0</v>
      </c>
      <c r="CR140" s="11">
        <f t="shared" ca="1" si="274"/>
        <v>0</v>
      </c>
      <c r="CS140" s="11">
        <f t="shared" ca="1" si="275"/>
        <v>0</v>
      </c>
      <c r="CT140" s="11">
        <f t="shared" ca="1" si="276"/>
        <v>0</v>
      </c>
      <c r="CU140" s="11">
        <f t="shared" ca="1" si="277"/>
        <v>0</v>
      </c>
      <c r="CV140" s="11">
        <f t="shared" ca="1" si="278"/>
        <v>0</v>
      </c>
      <c r="CW140" s="11">
        <f t="shared" ca="1" si="279"/>
        <v>0</v>
      </c>
      <c r="CX140" s="11">
        <f t="shared" ca="1" si="280"/>
        <v>0</v>
      </c>
      <c r="CY140" s="11">
        <f t="shared" ca="1" si="281"/>
        <v>0</v>
      </c>
      <c r="CZ140" s="11">
        <f t="shared" ca="1" si="282"/>
        <v>0</v>
      </c>
      <c r="DA140" s="11">
        <f t="shared" ca="1" si="283"/>
        <v>0</v>
      </c>
      <c r="DB140" s="11">
        <f t="shared" ca="1" si="284"/>
        <v>0</v>
      </c>
      <c r="DC140" s="11">
        <f t="shared" ca="1" si="285"/>
        <v>0</v>
      </c>
      <c r="DD140" s="11">
        <f t="shared" ca="1" si="286"/>
        <v>0</v>
      </c>
      <c r="DE140" s="11">
        <f t="shared" ca="1" si="287"/>
        <v>0</v>
      </c>
      <c r="DF140" s="11">
        <f t="shared" ca="1" si="288"/>
        <v>0</v>
      </c>
      <c r="DG140" s="11">
        <f t="shared" ca="1" si="289"/>
        <v>0</v>
      </c>
      <c r="DH140" s="11">
        <f t="shared" ca="1" si="290"/>
        <v>0</v>
      </c>
      <c r="DI140" s="11">
        <f t="shared" ca="1" si="291"/>
        <v>0</v>
      </c>
      <c r="DJ140" s="11">
        <f t="shared" ca="1" si="292"/>
        <v>0</v>
      </c>
      <c r="DK140" s="11">
        <f t="shared" ca="1" si="293"/>
        <v>0</v>
      </c>
      <c r="DL140" s="11">
        <f t="shared" ca="1" si="294"/>
        <v>0</v>
      </c>
      <c r="DM140" s="11">
        <f t="shared" ca="1" si="295"/>
        <v>0</v>
      </c>
      <c r="DN140" s="11">
        <f t="shared" ca="1" si="296"/>
        <v>0</v>
      </c>
      <c r="DO140" s="11">
        <f t="shared" ca="1" si="297"/>
        <v>0</v>
      </c>
      <c r="DP140" s="11">
        <f t="shared" ca="1" si="298"/>
        <v>0</v>
      </c>
      <c r="DQ140" s="11">
        <f t="shared" ca="1" si="299"/>
        <v>0</v>
      </c>
      <c r="DR140" s="11">
        <f t="shared" ca="1" si="300"/>
        <v>0</v>
      </c>
      <c r="DS140" s="11">
        <f t="shared" ca="1" si="301"/>
        <v>0</v>
      </c>
      <c r="DT140" s="11">
        <f t="shared" ca="1" si="302"/>
        <v>0</v>
      </c>
      <c r="DU140" s="11">
        <f t="shared" ca="1" si="303"/>
        <v>0</v>
      </c>
      <c r="DV140" s="11">
        <f t="shared" ca="1" si="304"/>
        <v>0</v>
      </c>
      <c r="DW140" s="11">
        <f t="shared" ca="1" si="305"/>
        <v>0</v>
      </c>
      <c r="DX140" s="49">
        <f t="shared" ca="1" si="181"/>
        <v>0</v>
      </c>
      <c r="DY140" s="8"/>
      <c r="DZ140" s="11">
        <f t="shared" ca="1" si="306"/>
        <v>0</v>
      </c>
      <c r="EA140" s="11">
        <f t="shared" ca="1" si="307"/>
        <v>0</v>
      </c>
      <c r="EB140" s="11">
        <f t="shared" ca="1" si="308"/>
        <v>0</v>
      </c>
      <c r="EC140" s="11">
        <f t="shared" ca="1" si="309"/>
        <v>0</v>
      </c>
      <c r="ED140" s="11">
        <f t="shared" ca="1" si="310"/>
        <v>0</v>
      </c>
      <c r="EE140" s="11">
        <f t="shared" ca="1" si="311"/>
        <v>0</v>
      </c>
      <c r="EF140" s="11">
        <f t="shared" ca="1" si="312"/>
        <v>0</v>
      </c>
      <c r="EG140" s="11">
        <f t="shared" ca="1" si="313"/>
        <v>0</v>
      </c>
      <c r="EH140" s="11">
        <f t="shared" ca="1" si="314"/>
        <v>0</v>
      </c>
      <c r="EI140" s="11">
        <f t="shared" ca="1" si="315"/>
        <v>0</v>
      </c>
      <c r="EJ140" s="11">
        <f t="shared" ca="1" si="316"/>
        <v>0</v>
      </c>
      <c r="EK140" s="11">
        <f t="shared" ca="1" si="317"/>
        <v>0</v>
      </c>
      <c r="EL140" s="11">
        <f t="shared" ca="1" si="318"/>
        <v>0</v>
      </c>
      <c r="EM140" s="11">
        <f t="shared" ca="1" si="319"/>
        <v>0</v>
      </c>
      <c r="EN140" s="11">
        <f t="shared" ca="1" si="320"/>
        <v>0</v>
      </c>
      <c r="EO140" s="11">
        <f t="shared" ca="1" si="321"/>
        <v>0</v>
      </c>
      <c r="EP140" s="11">
        <f t="shared" ca="1" si="322"/>
        <v>0</v>
      </c>
      <c r="EQ140" s="11">
        <f t="shared" ca="1" si="323"/>
        <v>0</v>
      </c>
      <c r="ER140" s="11">
        <f t="shared" ca="1" si="324"/>
        <v>0</v>
      </c>
      <c r="ES140" s="11">
        <f t="shared" ca="1" si="325"/>
        <v>0</v>
      </c>
      <c r="ET140" s="11">
        <f t="shared" ca="1" si="326"/>
        <v>0</v>
      </c>
      <c r="EU140" s="11">
        <f t="shared" ca="1" si="327"/>
        <v>0</v>
      </c>
      <c r="EV140" s="11">
        <f t="shared" ca="1" si="328"/>
        <v>0</v>
      </c>
      <c r="EW140" s="11">
        <f t="shared" ca="1" si="329"/>
        <v>0</v>
      </c>
      <c r="EX140" s="11">
        <f t="shared" ca="1" si="330"/>
        <v>0</v>
      </c>
      <c r="EY140" s="11">
        <f t="shared" ca="1" si="331"/>
        <v>0</v>
      </c>
      <c r="EZ140" s="11">
        <f t="shared" ca="1" si="332"/>
        <v>0</v>
      </c>
      <c r="FA140" s="11">
        <f t="shared" ca="1" si="333"/>
        <v>0</v>
      </c>
      <c r="FB140" s="11">
        <f t="shared" ca="1" si="334"/>
        <v>0</v>
      </c>
      <c r="FC140" s="11">
        <f t="shared" ca="1" si="335"/>
        <v>0</v>
      </c>
      <c r="FD140" s="11">
        <f t="shared" ca="1" si="336"/>
        <v>0</v>
      </c>
      <c r="FE140" s="11">
        <f t="shared" ca="1" si="337"/>
        <v>0</v>
      </c>
      <c r="FF140" s="11">
        <f t="shared" ca="1" si="338"/>
        <v>0</v>
      </c>
      <c r="FG140" s="11">
        <f t="shared" ca="1" si="339"/>
        <v>0</v>
      </c>
      <c r="FH140" s="11">
        <f t="shared" ca="1" si="340"/>
        <v>0</v>
      </c>
      <c r="FI140" s="11">
        <f t="shared" ca="1" si="341"/>
        <v>0</v>
      </c>
      <c r="FJ140" s="11">
        <f t="shared" ca="1" si="342"/>
        <v>0</v>
      </c>
      <c r="FK140" s="11">
        <f t="shared" ca="1" si="343"/>
        <v>0</v>
      </c>
      <c r="FL140" s="11">
        <f t="shared" ca="1" si="344"/>
        <v>0</v>
      </c>
      <c r="FM140" s="11">
        <f t="shared" ca="1" si="345"/>
        <v>0</v>
      </c>
      <c r="FN140" s="49">
        <f t="shared" ca="1" si="182"/>
        <v>0</v>
      </c>
      <c r="FO140" s="14"/>
      <c r="FP140" s="37">
        <f t="shared" ca="1" si="346"/>
        <v>0</v>
      </c>
      <c r="FQ140" s="11">
        <f ca="1">IF(AV139&lt;=0,0,IF($C140&lt;=SUM($FP140:FP140),0,IF(EA140+$C140-SUM($FP140:FP140)&gt;AV139+CK140,AV139+CK140-EA140,$C140-SUM($FP140:FP140))))</f>
        <v>0</v>
      </c>
      <c r="FR140" s="11">
        <f ca="1">IF(AW139&lt;=0,0,IF($C140&lt;=SUM($FP140:FQ140),0,IF(EB140+$C140-SUM($FP140:FQ140)&gt;AW139+CL140,AW139+CL140-EB140,$C140-SUM($FP140:FQ140))))</f>
        <v>0</v>
      </c>
      <c r="FS140" s="11">
        <f ca="1">IF(AX139&lt;=0,0,IF($C140&lt;=SUM($FP140:FR140),0,IF(EC140+$C140-SUM($FP140:FR140)&gt;AX139+CM140,AX139+CM140-EC140,$C140-SUM($FP140:FR140))))</f>
        <v>0</v>
      </c>
      <c r="FT140" s="11">
        <f ca="1">IF(AY139&lt;=0,0,IF($C140&lt;=SUM($FP140:FS140),0,IF(ED140+$C140-SUM($FP140:FS140)&gt;AY139+CN140,AY139+CN140-ED140,$C140-SUM($FP140:FS140))))</f>
        <v>0</v>
      </c>
      <c r="FU140" s="11">
        <f ca="1">IF(AZ139&lt;=0,0,IF($C140&lt;=SUM($FP140:FT140),0,IF(EE140+$C140-SUM($FP140:FT140)&gt;AZ139+CO140,AZ139+CO140-EE140,$C140-SUM($FP140:FT140))))</f>
        <v>0</v>
      </c>
      <c r="FV140" s="11">
        <f ca="1">IF(BA139&lt;=0,0,IF($C140&lt;=SUM($FP140:FU140),0,IF(EF140+$C140-SUM($FP140:FU140)&gt;BA139+CP140,BA139+CP140-EF140,$C140-SUM($FP140:FU140))))</f>
        <v>0</v>
      </c>
      <c r="FW140" s="11">
        <f ca="1">IF(BB139&lt;=0,0,IF($C140&lt;=SUM($FP140:FV140),0,IF(EG140+$C140-SUM($FP140:FV140)&gt;BB139+CQ140,BB139+CQ140-EG140,$C140-SUM($FP140:FV140))))</f>
        <v>0</v>
      </c>
      <c r="FX140" s="11">
        <f ca="1">IF(BC139&lt;=0,0,IF($C140&lt;=SUM($FP140:FW140),0,IF(EH140+$C140-SUM($FP140:FW140)&gt;BC139+CR140,BC139+CR140-EH140,$C140-SUM($FP140:FW140))))</f>
        <v>0</v>
      </c>
      <c r="FY140" s="11">
        <f ca="1">IF(BD139&lt;=0,0,IF($C140&lt;=SUM($FP140:FX140),0,IF(EI140+$C140-SUM($FP140:FX140)&gt;BD139+CS140,BD139+CS140-EI140,$C140-SUM($FP140:FX140))))</f>
        <v>0</v>
      </c>
      <c r="FZ140" s="11">
        <f ca="1">IF(BE139&lt;=0,0,IF($C140&lt;=SUM($FP140:FY140),0,IF(EJ140+$C140-SUM($FP140:FY140)&gt;BE139+CT140,BE139+CT140-EJ140,$C140-SUM($FP140:FY140))))</f>
        <v>0</v>
      </c>
      <c r="GA140" s="11">
        <f ca="1">IF(BF139&lt;=0,0,IF($C140&lt;=SUM($FP140:FZ140),0,IF(EK140+$C140-SUM($FP140:FZ140)&gt;BF139+CU140,BF139+CU140-EK140,$C140-SUM($FP140:FZ140))))</f>
        <v>0</v>
      </c>
      <c r="GB140" s="11">
        <f ca="1">IF(BG139&lt;=0,0,IF($C140&lt;=SUM($FP140:GA140),0,IF(EL140+$C140-SUM($FP140:GA140)&gt;BG139+CV140,BG139+CV140-EL140,$C140-SUM($FP140:GA140))))</f>
        <v>0</v>
      </c>
      <c r="GC140" s="11">
        <f ca="1">IF(BH139&lt;=0,0,IF($C140&lt;=SUM($FP140:GB140),0,IF(EM140+$C140-SUM($FP140:GB140)&gt;BH139+CW140,BH139+CW140-EM140,$C140-SUM($FP140:GB140))))</f>
        <v>0</v>
      </c>
      <c r="GD140" s="11">
        <f ca="1">IF(BI139&lt;=0,0,IF($C140&lt;=SUM($FP140:GC140),0,IF(EN140+$C140-SUM($FP140:GC140)&gt;BI139+CX140,BI139+CX140-EN140,$C140-SUM($FP140:GC140))))</f>
        <v>0</v>
      </c>
      <c r="GE140" s="11">
        <f ca="1">IF(BJ139&lt;=0,0,IF($C140&lt;=SUM($FP140:GD140),0,IF(EO140+$C140-SUM($FP140:GD140)&gt;BJ139+CY140,BJ139+CY140-EO140,$C140-SUM($FP140:GD140))))</f>
        <v>0</v>
      </c>
      <c r="GF140" s="11">
        <f ca="1">IF(BK139&lt;=0,0,IF($C140&lt;=SUM($FP140:GE140),0,IF(EP140+$C140-SUM($FP140:GE140)&gt;BK139+CZ140,BK139+CZ140-EP140,$C140-SUM($FP140:GE140))))</f>
        <v>0</v>
      </c>
      <c r="GG140" s="11">
        <f ca="1">IF(BL139&lt;=0,0,IF($C140&lt;=SUM($FP140:GF140),0,IF(EQ140+$C140-SUM($FP140:GF140)&gt;BL139+DA140,BL139+DA140-EQ140,$C140-SUM($FP140:GF140))))</f>
        <v>0</v>
      </c>
      <c r="GH140" s="11">
        <f ca="1">IF(BM139&lt;=0,0,IF($C140&lt;=SUM($FP140:GG140),0,IF(ER140+$C140-SUM($FP140:GG140)&gt;BM139+DB140,BM139+DB140-ER140,$C140-SUM($FP140:GG140))))</f>
        <v>0</v>
      </c>
      <c r="GI140" s="11">
        <f ca="1">IF(BN139&lt;=0,0,IF($C140&lt;=SUM($FP140:GH140),0,IF(ES140+$C140-SUM($FP140:GH140)&gt;BN139+DC140,BN139+DC140-ES140,$C140-SUM($FP140:GH140))))</f>
        <v>0</v>
      </c>
      <c r="GJ140" s="11">
        <f ca="1">IF(BO139&lt;=0,0,IF($C140&lt;=SUM($FP140:GI140),0,IF(ET140+$C140-SUM($FP140:GI140)&gt;BO139+DD140,BO139+DD140-ET140,$C140-SUM($FP140:GI140))))</f>
        <v>0</v>
      </c>
      <c r="GK140" s="11">
        <f ca="1">IF(BP139&lt;=0,0,IF($C140&lt;=SUM($FP140:GJ140),0,IF(EU140+$C140-SUM($FP140:GJ140)&gt;BP139+DE140,BP139+DE140-EU140,$C140-SUM($FP140:GJ140))))</f>
        <v>0</v>
      </c>
      <c r="GL140" s="11">
        <f ca="1">IF(BQ139&lt;=0,0,IF($C140&lt;=SUM($FP140:GK140),0,IF(EV140+$C140-SUM($FP140:GK140)&gt;BQ139+DF140,BQ139+DF140-EV140,$C140-SUM($FP140:GK140))))</f>
        <v>0</v>
      </c>
      <c r="GM140" s="11">
        <f ca="1">IF(BR139&lt;=0,0,IF($C140&lt;=SUM($FP140:GL140),0,IF(EW140+$C140-SUM($FP140:GL140)&gt;BR139+DG140,BR139+DG140-EW140,$C140-SUM($FP140:GL140))))</f>
        <v>0</v>
      </c>
      <c r="GN140" s="11">
        <f ca="1">IF(BS139&lt;=0,0,IF($C140&lt;=SUM($FP140:GM140),0,IF(EX140+$C140-SUM($FP140:GM140)&gt;BS139+DH140,BS139+DH140-EX140,$C140-SUM($FP140:GM140))))</f>
        <v>0</v>
      </c>
      <c r="GO140" s="11">
        <f ca="1">IF(BT139&lt;=0,0,IF($C140&lt;=SUM($FP140:GN140),0,IF(EY140+$C140-SUM($FP140:GN140)&gt;BT139+DI140,BT139+DI140-EY140,$C140-SUM($FP140:GN140))))</f>
        <v>0</v>
      </c>
      <c r="GP140" s="11">
        <f ca="1">IF(BU139&lt;=0,0,IF($C140&lt;=SUM($FP140:GO140),0,IF(EZ140+$C140-SUM($FP140:GO140)&gt;BU139+DJ140,BU139+DJ140-EZ140,$C140-SUM($FP140:GO140))))</f>
        <v>0</v>
      </c>
      <c r="GQ140" s="11">
        <f ca="1">IF(BV139&lt;=0,0,IF($C140&lt;=SUM($FP140:GP140),0,IF(FA140+$C140-SUM($FP140:GP140)&gt;BV139+DK140,BV139+DK140-FA140,$C140-SUM($FP140:GP140))))</f>
        <v>0</v>
      </c>
      <c r="GR140" s="11">
        <f ca="1">IF(BW139&lt;=0,0,IF($C140&lt;=SUM($FP140:GQ140),0,IF(FB140+$C140-SUM($FP140:GQ140)&gt;BW139+DL140,BW139+DL140-FB140,$C140-SUM($FP140:GQ140))))</f>
        <v>0</v>
      </c>
      <c r="GS140" s="11">
        <f ca="1">IF(BX139&lt;=0,0,IF($C140&lt;=SUM($FP140:GR140),0,IF(FC140+$C140-SUM($FP140:GR140)&gt;BX139+DM140,BX139+DM140-FC140,$C140-SUM($FP140:GR140))))</f>
        <v>0</v>
      </c>
      <c r="GT140" s="11">
        <f ca="1">IF(BY139&lt;=0,0,IF($C140&lt;=SUM($FP140:GS140),0,IF(FD140+$C140-SUM($FP140:GS140)&gt;BY139+DN140,BY139+DN140-FD140,$C140-SUM($FP140:GS140))))</f>
        <v>0</v>
      </c>
      <c r="GU140" s="11">
        <f ca="1">IF(BZ139&lt;=0,0,IF($C140&lt;=SUM($FP140:GT140),0,IF(FE140+$C140-SUM($FP140:GT140)&gt;BZ139+DO140,BZ139+DO140-FE140,$C140-SUM($FP140:GT140))))</f>
        <v>0</v>
      </c>
      <c r="GV140" s="11">
        <f ca="1">IF(CA139&lt;=0,0,IF($C140&lt;=SUM($FP140:GU140),0,IF(FF140+$C140-SUM($FP140:GU140)&gt;CA139+DP140,CA139+DP140-FF140,$C140-SUM($FP140:GU140))))</f>
        <v>0</v>
      </c>
      <c r="GW140" s="11">
        <f ca="1">IF(CB139&lt;=0,0,IF($C140&lt;=SUM($FP140:GV140),0,IF(FG140+$C140-SUM($FP140:GV140)&gt;CB139+DQ140,CB139+DQ140-FG140,$C140-SUM($FP140:GV140))))</f>
        <v>0</v>
      </c>
      <c r="GX140" s="11">
        <f ca="1">IF(CC139&lt;=0,0,IF($C140&lt;=SUM($FP140:GW140),0,IF(FH140+$C140-SUM($FP140:GW140)&gt;CC139+DR140,CC139+DR140-FH140,$C140-SUM($FP140:GW140))))</f>
        <v>0</v>
      </c>
      <c r="GY140" s="11">
        <f ca="1">IF(CD139&lt;=0,0,IF($C140&lt;=SUM($FP140:GX140),0,IF(FI140+$C140-SUM($FP140:GX140)&gt;CD139+DS140,CD139+DS140-FI140,$C140-SUM($FP140:GX140))))</f>
        <v>0</v>
      </c>
      <c r="GZ140" s="11">
        <f ca="1">IF(CE139&lt;=0,0,IF($C140&lt;=SUM($FP140:GY140),0,IF(FJ140+$C140-SUM($FP140:GY140)&gt;CE139+DT140,CE139+DT140-FJ140,$C140-SUM($FP140:GY140))))</f>
        <v>0</v>
      </c>
      <c r="HA140" s="11">
        <f ca="1">IF(CF139&lt;=0,0,IF($C140&lt;=SUM($FP140:GZ140),0,IF(FK140+$C140-SUM($FP140:GZ140)&gt;CF139+DU140,CF139+DU140-FK140,$C140-SUM($FP140:GZ140))))</f>
        <v>0</v>
      </c>
      <c r="HB140" s="11">
        <f ca="1">IF(CG139&lt;=0,0,IF($C140&lt;=SUM($FP140:HA140),0,IF(FL140+$C140-SUM($FP140:HA140)&gt;CG139+DV140,CG139+DV140-FL140,$C140-SUM($FP140:HA140))))</f>
        <v>0</v>
      </c>
      <c r="HC140" s="11">
        <f ca="1">IF(CH139&lt;=0,0,IF($C140&lt;=SUM($FP140:HB140),0,IF(FM140+$C140-SUM($FP140:HB140)&gt;CH139+DW140,CH139+DW140-FM140,$C140-SUM($FP140:HB140))))</f>
        <v>0</v>
      </c>
    </row>
    <row r="141" spans="1:211" ht="11" customHeight="1" x14ac:dyDescent="0.15">
      <c r="A141" s="12" t="str">
        <f t="shared" ca="1" si="183"/>
        <v/>
      </c>
      <c r="B141" s="6" t="e">
        <f t="shared" ca="1" si="184"/>
        <v>#N/A</v>
      </c>
      <c r="C141" s="50" t="str">
        <f ca="1">IF(A141="","",IF(snowball,IF(($E$5-FN141)&lt;0,0,$E$5-FN141),0)+D141)</f>
        <v/>
      </c>
      <c r="D141" s="38"/>
      <c r="E141" s="11">
        <f t="shared" ca="1" si="185"/>
        <v>0</v>
      </c>
      <c r="F141" s="11">
        <f t="shared" ca="1" si="186"/>
        <v>0</v>
      </c>
      <c r="G141" s="11">
        <f t="shared" ca="1" si="187"/>
        <v>0</v>
      </c>
      <c r="H141" s="11">
        <f t="shared" ca="1" si="188"/>
        <v>0</v>
      </c>
      <c r="I141" s="11">
        <f t="shared" ca="1" si="189"/>
        <v>0</v>
      </c>
      <c r="J141" s="11">
        <f t="shared" ca="1" si="190"/>
        <v>0</v>
      </c>
      <c r="K141" s="11">
        <f t="shared" ca="1" si="191"/>
        <v>0</v>
      </c>
      <c r="L141" s="11">
        <f t="shared" ca="1" si="192"/>
        <v>0</v>
      </c>
      <c r="M141" s="11">
        <f t="shared" ca="1" si="193"/>
        <v>0</v>
      </c>
      <c r="N141" s="11">
        <f t="shared" ca="1" si="194"/>
        <v>0</v>
      </c>
      <c r="O141" s="11">
        <f t="shared" ca="1" si="195"/>
        <v>0</v>
      </c>
      <c r="P141" s="11">
        <f t="shared" ca="1" si="196"/>
        <v>0</v>
      </c>
      <c r="Q141" s="11">
        <f t="shared" ca="1" si="197"/>
        <v>0</v>
      </c>
      <c r="R141" s="11">
        <f t="shared" ca="1" si="198"/>
        <v>0</v>
      </c>
      <c r="S141" s="11">
        <f t="shared" ca="1" si="199"/>
        <v>0</v>
      </c>
      <c r="T141" s="11">
        <f t="shared" ca="1" si="200"/>
        <v>0</v>
      </c>
      <c r="U141" s="11">
        <f t="shared" ca="1" si="201"/>
        <v>0</v>
      </c>
      <c r="V141" s="11">
        <f t="shared" ca="1" si="202"/>
        <v>0</v>
      </c>
      <c r="W141" s="11">
        <f t="shared" ca="1" si="203"/>
        <v>0</v>
      </c>
      <c r="X141" s="11">
        <f t="shared" ca="1" si="204"/>
        <v>0</v>
      </c>
      <c r="Y141" s="11">
        <f t="shared" ca="1" si="205"/>
        <v>0</v>
      </c>
      <c r="Z141" s="11">
        <f t="shared" ca="1" si="206"/>
        <v>0</v>
      </c>
      <c r="AA141" s="11">
        <f t="shared" ca="1" si="207"/>
        <v>0</v>
      </c>
      <c r="AB141" s="11">
        <f t="shared" ca="1" si="208"/>
        <v>0</v>
      </c>
      <c r="AC141" s="11">
        <f t="shared" ca="1" si="209"/>
        <v>0</v>
      </c>
      <c r="AD141" s="11">
        <f t="shared" ca="1" si="210"/>
        <v>0</v>
      </c>
      <c r="AE141" s="11">
        <f t="shared" ca="1" si="211"/>
        <v>0</v>
      </c>
      <c r="AF141" s="11">
        <f t="shared" ca="1" si="212"/>
        <v>0</v>
      </c>
      <c r="AG141" s="11">
        <f t="shared" ca="1" si="213"/>
        <v>0</v>
      </c>
      <c r="AH141" s="11">
        <f t="shared" ca="1" si="214"/>
        <v>0</v>
      </c>
      <c r="AI141" s="11">
        <f t="shared" ca="1" si="215"/>
        <v>0</v>
      </c>
      <c r="AJ141" s="11">
        <f t="shared" ca="1" si="216"/>
        <v>0</v>
      </c>
      <c r="AK141" s="11">
        <f t="shared" ca="1" si="217"/>
        <v>0</v>
      </c>
      <c r="AL141" s="11">
        <f t="shared" ca="1" si="218"/>
        <v>0</v>
      </c>
      <c r="AM141" s="11">
        <f t="shared" ca="1" si="219"/>
        <v>0</v>
      </c>
      <c r="AN141" s="11">
        <f t="shared" ca="1" si="220"/>
        <v>0</v>
      </c>
      <c r="AO141" s="11">
        <f t="shared" ca="1" si="221"/>
        <v>0</v>
      </c>
      <c r="AP141" s="11">
        <f t="shared" ca="1" si="222"/>
        <v>0</v>
      </c>
      <c r="AQ141" s="11">
        <f t="shared" ca="1" si="223"/>
        <v>0</v>
      </c>
      <c r="AR141" s="11">
        <f t="shared" ca="1" si="224"/>
        <v>0</v>
      </c>
      <c r="AS141" s="35"/>
      <c r="AT141" s="11">
        <f t="shared" ca="1" si="225"/>
        <v>0</v>
      </c>
      <c r="AU141" s="11">
        <f t="shared" ca="1" si="226"/>
        <v>0</v>
      </c>
      <c r="AV141" s="11">
        <f t="shared" ca="1" si="227"/>
        <v>0</v>
      </c>
      <c r="AW141" s="11">
        <f t="shared" ca="1" si="228"/>
        <v>0</v>
      </c>
      <c r="AX141" s="11">
        <f t="shared" ca="1" si="229"/>
        <v>0</v>
      </c>
      <c r="AY141" s="11">
        <f t="shared" ca="1" si="230"/>
        <v>0</v>
      </c>
      <c r="AZ141" s="11">
        <f t="shared" ca="1" si="231"/>
        <v>0</v>
      </c>
      <c r="BA141" s="11">
        <f t="shared" ca="1" si="232"/>
        <v>0</v>
      </c>
      <c r="BB141" s="11">
        <f t="shared" ca="1" si="233"/>
        <v>0</v>
      </c>
      <c r="BC141" s="11">
        <f t="shared" ca="1" si="234"/>
        <v>0</v>
      </c>
      <c r="BD141" s="11">
        <f t="shared" ca="1" si="235"/>
        <v>0</v>
      </c>
      <c r="BE141" s="11">
        <f t="shared" ca="1" si="236"/>
        <v>0</v>
      </c>
      <c r="BF141" s="11">
        <f t="shared" ca="1" si="237"/>
        <v>0</v>
      </c>
      <c r="BG141" s="11">
        <f t="shared" ca="1" si="238"/>
        <v>0</v>
      </c>
      <c r="BH141" s="11">
        <f t="shared" ca="1" si="239"/>
        <v>0</v>
      </c>
      <c r="BI141" s="11">
        <f t="shared" ca="1" si="240"/>
        <v>0</v>
      </c>
      <c r="BJ141" s="11">
        <f t="shared" ca="1" si="241"/>
        <v>0</v>
      </c>
      <c r="BK141" s="11">
        <f t="shared" ca="1" si="242"/>
        <v>0</v>
      </c>
      <c r="BL141" s="11">
        <f t="shared" ca="1" si="243"/>
        <v>0</v>
      </c>
      <c r="BM141" s="11">
        <f t="shared" ca="1" si="244"/>
        <v>0</v>
      </c>
      <c r="BN141" s="11">
        <f t="shared" ca="1" si="245"/>
        <v>0</v>
      </c>
      <c r="BO141" s="11">
        <f t="shared" ca="1" si="246"/>
        <v>0</v>
      </c>
      <c r="BP141" s="11">
        <f t="shared" ca="1" si="247"/>
        <v>0</v>
      </c>
      <c r="BQ141" s="11">
        <f t="shared" ca="1" si="248"/>
        <v>0</v>
      </c>
      <c r="BR141" s="11">
        <f t="shared" ca="1" si="249"/>
        <v>0</v>
      </c>
      <c r="BS141" s="11">
        <f t="shared" ca="1" si="250"/>
        <v>0</v>
      </c>
      <c r="BT141" s="11">
        <f t="shared" ca="1" si="251"/>
        <v>0</v>
      </c>
      <c r="BU141" s="11">
        <f t="shared" ca="1" si="252"/>
        <v>0</v>
      </c>
      <c r="BV141" s="11">
        <f t="shared" ca="1" si="253"/>
        <v>0</v>
      </c>
      <c r="BW141" s="11">
        <f t="shared" ca="1" si="254"/>
        <v>0</v>
      </c>
      <c r="BX141" s="11">
        <f t="shared" ca="1" si="255"/>
        <v>0</v>
      </c>
      <c r="BY141" s="11">
        <f t="shared" ca="1" si="256"/>
        <v>0</v>
      </c>
      <c r="BZ141" s="11">
        <f t="shared" ca="1" si="257"/>
        <v>0</v>
      </c>
      <c r="CA141" s="11">
        <f t="shared" ca="1" si="258"/>
        <v>0</v>
      </c>
      <c r="CB141" s="11">
        <f t="shared" ca="1" si="259"/>
        <v>0</v>
      </c>
      <c r="CC141" s="11">
        <f t="shared" ca="1" si="260"/>
        <v>0</v>
      </c>
      <c r="CD141" s="11">
        <f t="shared" ca="1" si="261"/>
        <v>0</v>
      </c>
      <c r="CE141" s="11">
        <f t="shared" ca="1" si="262"/>
        <v>0</v>
      </c>
      <c r="CF141" s="11">
        <f t="shared" ca="1" si="263"/>
        <v>0</v>
      </c>
      <c r="CG141" s="11">
        <f t="shared" ca="1" si="264"/>
        <v>0</v>
      </c>
      <c r="CH141" s="11">
        <f t="shared" ca="1" si="265"/>
        <v>0</v>
      </c>
      <c r="CI141" s="3"/>
      <c r="CJ141" s="11">
        <f t="shared" ca="1" si="266"/>
        <v>0</v>
      </c>
      <c r="CK141" s="11">
        <f t="shared" ca="1" si="267"/>
        <v>0</v>
      </c>
      <c r="CL141" s="11">
        <f t="shared" ca="1" si="268"/>
        <v>0</v>
      </c>
      <c r="CM141" s="11">
        <f t="shared" ca="1" si="269"/>
        <v>0</v>
      </c>
      <c r="CN141" s="11">
        <f t="shared" ca="1" si="270"/>
        <v>0</v>
      </c>
      <c r="CO141" s="11">
        <f t="shared" ca="1" si="271"/>
        <v>0</v>
      </c>
      <c r="CP141" s="11">
        <f t="shared" ca="1" si="272"/>
        <v>0</v>
      </c>
      <c r="CQ141" s="11">
        <f t="shared" ca="1" si="273"/>
        <v>0</v>
      </c>
      <c r="CR141" s="11">
        <f t="shared" ca="1" si="274"/>
        <v>0</v>
      </c>
      <c r="CS141" s="11">
        <f t="shared" ca="1" si="275"/>
        <v>0</v>
      </c>
      <c r="CT141" s="11">
        <f t="shared" ca="1" si="276"/>
        <v>0</v>
      </c>
      <c r="CU141" s="11">
        <f t="shared" ca="1" si="277"/>
        <v>0</v>
      </c>
      <c r="CV141" s="11">
        <f t="shared" ca="1" si="278"/>
        <v>0</v>
      </c>
      <c r="CW141" s="11">
        <f t="shared" ca="1" si="279"/>
        <v>0</v>
      </c>
      <c r="CX141" s="11">
        <f t="shared" ca="1" si="280"/>
        <v>0</v>
      </c>
      <c r="CY141" s="11">
        <f t="shared" ca="1" si="281"/>
        <v>0</v>
      </c>
      <c r="CZ141" s="11">
        <f t="shared" ca="1" si="282"/>
        <v>0</v>
      </c>
      <c r="DA141" s="11">
        <f t="shared" ca="1" si="283"/>
        <v>0</v>
      </c>
      <c r="DB141" s="11">
        <f t="shared" ca="1" si="284"/>
        <v>0</v>
      </c>
      <c r="DC141" s="11">
        <f t="shared" ca="1" si="285"/>
        <v>0</v>
      </c>
      <c r="DD141" s="11">
        <f t="shared" ca="1" si="286"/>
        <v>0</v>
      </c>
      <c r="DE141" s="11">
        <f t="shared" ca="1" si="287"/>
        <v>0</v>
      </c>
      <c r="DF141" s="11">
        <f t="shared" ca="1" si="288"/>
        <v>0</v>
      </c>
      <c r="DG141" s="11">
        <f t="shared" ca="1" si="289"/>
        <v>0</v>
      </c>
      <c r="DH141" s="11">
        <f t="shared" ca="1" si="290"/>
        <v>0</v>
      </c>
      <c r="DI141" s="11">
        <f t="shared" ca="1" si="291"/>
        <v>0</v>
      </c>
      <c r="DJ141" s="11">
        <f t="shared" ca="1" si="292"/>
        <v>0</v>
      </c>
      <c r="DK141" s="11">
        <f t="shared" ca="1" si="293"/>
        <v>0</v>
      </c>
      <c r="DL141" s="11">
        <f t="shared" ca="1" si="294"/>
        <v>0</v>
      </c>
      <c r="DM141" s="11">
        <f t="shared" ca="1" si="295"/>
        <v>0</v>
      </c>
      <c r="DN141" s="11">
        <f t="shared" ca="1" si="296"/>
        <v>0</v>
      </c>
      <c r="DO141" s="11">
        <f t="shared" ca="1" si="297"/>
        <v>0</v>
      </c>
      <c r="DP141" s="11">
        <f t="shared" ca="1" si="298"/>
        <v>0</v>
      </c>
      <c r="DQ141" s="11">
        <f t="shared" ca="1" si="299"/>
        <v>0</v>
      </c>
      <c r="DR141" s="11">
        <f t="shared" ca="1" si="300"/>
        <v>0</v>
      </c>
      <c r="DS141" s="11">
        <f t="shared" ca="1" si="301"/>
        <v>0</v>
      </c>
      <c r="DT141" s="11">
        <f t="shared" ca="1" si="302"/>
        <v>0</v>
      </c>
      <c r="DU141" s="11">
        <f t="shared" ca="1" si="303"/>
        <v>0</v>
      </c>
      <c r="DV141" s="11">
        <f t="shared" ca="1" si="304"/>
        <v>0</v>
      </c>
      <c r="DW141" s="11">
        <f t="shared" ca="1" si="305"/>
        <v>0</v>
      </c>
      <c r="DX141" s="49">
        <f t="shared" ca="1" si="181"/>
        <v>0</v>
      </c>
      <c r="DY141" s="8"/>
      <c r="DZ141" s="11">
        <f t="shared" ca="1" si="306"/>
        <v>0</v>
      </c>
      <c r="EA141" s="11">
        <f t="shared" ca="1" si="307"/>
        <v>0</v>
      </c>
      <c r="EB141" s="11">
        <f t="shared" ca="1" si="308"/>
        <v>0</v>
      </c>
      <c r="EC141" s="11">
        <f t="shared" ca="1" si="309"/>
        <v>0</v>
      </c>
      <c r="ED141" s="11">
        <f t="shared" ca="1" si="310"/>
        <v>0</v>
      </c>
      <c r="EE141" s="11">
        <f t="shared" ca="1" si="311"/>
        <v>0</v>
      </c>
      <c r="EF141" s="11">
        <f t="shared" ca="1" si="312"/>
        <v>0</v>
      </c>
      <c r="EG141" s="11">
        <f t="shared" ca="1" si="313"/>
        <v>0</v>
      </c>
      <c r="EH141" s="11">
        <f t="shared" ca="1" si="314"/>
        <v>0</v>
      </c>
      <c r="EI141" s="11">
        <f t="shared" ca="1" si="315"/>
        <v>0</v>
      </c>
      <c r="EJ141" s="11">
        <f t="shared" ca="1" si="316"/>
        <v>0</v>
      </c>
      <c r="EK141" s="11">
        <f t="shared" ca="1" si="317"/>
        <v>0</v>
      </c>
      <c r="EL141" s="11">
        <f t="shared" ca="1" si="318"/>
        <v>0</v>
      </c>
      <c r="EM141" s="11">
        <f t="shared" ca="1" si="319"/>
        <v>0</v>
      </c>
      <c r="EN141" s="11">
        <f t="shared" ca="1" si="320"/>
        <v>0</v>
      </c>
      <c r="EO141" s="11">
        <f t="shared" ca="1" si="321"/>
        <v>0</v>
      </c>
      <c r="EP141" s="11">
        <f t="shared" ca="1" si="322"/>
        <v>0</v>
      </c>
      <c r="EQ141" s="11">
        <f t="shared" ca="1" si="323"/>
        <v>0</v>
      </c>
      <c r="ER141" s="11">
        <f t="shared" ca="1" si="324"/>
        <v>0</v>
      </c>
      <c r="ES141" s="11">
        <f t="shared" ca="1" si="325"/>
        <v>0</v>
      </c>
      <c r="ET141" s="11">
        <f t="shared" ca="1" si="326"/>
        <v>0</v>
      </c>
      <c r="EU141" s="11">
        <f t="shared" ca="1" si="327"/>
        <v>0</v>
      </c>
      <c r="EV141" s="11">
        <f t="shared" ca="1" si="328"/>
        <v>0</v>
      </c>
      <c r="EW141" s="11">
        <f t="shared" ca="1" si="329"/>
        <v>0</v>
      </c>
      <c r="EX141" s="11">
        <f t="shared" ca="1" si="330"/>
        <v>0</v>
      </c>
      <c r="EY141" s="11">
        <f t="shared" ca="1" si="331"/>
        <v>0</v>
      </c>
      <c r="EZ141" s="11">
        <f t="shared" ca="1" si="332"/>
        <v>0</v>
      </c>
      <c r="FA141" s="11">
        <f t="shared" ca="1" si="333"/>
        <v>0</v>
      </c>
      <c r="FB141" s="11">
        <f t="shared" ca="1" si="334"/>
        <v>0</v>
      </c>
      <c r="FC141" s="11">
        <f t="shared" ca="1" si="335"/>
        <v>0</v>
      </c>
      <c r="FD141" s="11">
        <f t="shared" ca="1" si="336"/>
        <v>0</v>
      </c>
      <c r="FE141" s="11">
        <f t="shared" ca="1" si="337"/>
        <v>0</v>
      </c>
      <c r="FF141" s="11">
        <f t="shared" ca="1" si="338"/>
        <v>0</v>
      </c>
      <c r="FG141" s="11">
        <f t="shared" ca="1" si="339"/>
        <v>0</v>
      </c>
      <c r="FH141" s="11">
        <f t="shared" ca="1" si="340"/>
        <v>0</v>
      </c>
      <c r="FI141" s="11">
        <f t="shared" ca="1" si="341"/>
        <v>0</v>
      </c>
      <c r="FJ141" s="11">
        <f t="shared" ca="1" si="342"/>
        <v>0</v>
      </c>
      <c r="FK141" s="11">
        <f t="shared" ca="1" si="343"/>
        <v>0</v>
      </c>
      <c r="FL141" s="11">
        <f t="shared" ca="1" si="344"/>
        <v>0</v>
      </c>
      <c r="FM141" s="11">
        <f t="shared" ca="1" si="345"/>
        <v>0</v>
      </c>
      <c r="FN141" s="49">
        <f t="shared" ca="1" si="182"/>
        <v>0</v>
      </c>
      <c r="FO141" s="14"/>
      <c r="FP141" s="37">
        <f t="shared" ca="1" si="346"/>
        <v>0</v>
      </c>
      <c r="FQ141" s="11">
        <f ca="1">IF(AV140&lt;=0,0,IF($C141&lt;=SUM($FP141:FP141),0,IF(EA141+$C141-SUM($FP141:FP141)&gt;AV140+CK141,AV140+CK141-EA141,$C141-SUM($FP141:FP141))))</f>
        <v>0</v>
      </c>
      <c r="FR141" s="11">
        <f ca="1">IF(AW140&lt;=0,0,IF($C141&lt;=SUM($FP141:FQ141),0,IF(EB141+$C141-SUM($FP141:FQ141)&gt;AW140+CL141,AW140+CL141-EB141,$C141-SUM($FP141:FQ141))))</f>
        <v>0</v>
      </c>
      <c r="FS141" s="11">
        <f ca="1">IF(AX140&lt;=0,0,IF($C141&lt;=SUM($FP141:FR141),0,IF(EC141+$C141-SUM($FP141:FR141)&gt;AX140+CM141,AX140+CM141-EC141,$C141-SUM($FP141:FR141))))</f>
        <v>0</v>
      </c>
      <c r="FT141" s="11">
        <f ca="1">IF(AY140&lt;=0,0,IF($C141&lt;=SUM($FP141:FS141),0,IF(ED141+$C141-SUM($FP141:FS141)&gt;AY140+CN141,AY140+CN141-ED141,$C141-SUM($FP141:FS141))))</f>
        <v>0</v>
      </c>
      <c r="FU141" s="11">
        <f ca="1">IF(AZ140&lt;=0,0,IF($C141&lt;=SUM($FP141:FT141),0,IF(EE141+$C141-SUM($FP141:FT141)&gt;AZ140+CO141,AZ140+CO141-EE141,$C141-SUM($FP141:FT141))))</f>
        <v>0</v>
      </c>
      <c r="FV141" s="11">
        <f ca="1">IF(BA140&lt;=0,0,IF($C141&lt;=SUM($FP141:FU141),0,IF(EF141+$C141-SUM($FP141:FU141)&gt;BA140+CP141,BA140+CP141-EF141,$C141-SUM($FP141:FU141))))</f>
        <v>0</v>
      </c>
      <c r="FW141" s="11">
        <f ca="1">IF(BB140&lt;=0,0,IF($C141&lt;=SUM($FP141:FV141),0,IF(EG141+$C141-SUM($FP141:FV141)&gt;BB140+CQ141,BB140+CQ141-EG141,$C141-SUM($FP141:FV141))))</f>
        <v>0</v>
      </c>
      <c r="FX141" s="11">
        <f ca="1">IF(BC140&lt;=0,0,IF($C141&lt;=SUM($FP141:FW141),0,IF(EH141+$C141-SUM($FP141:FW141)&gt;BC140+CR141,BC140+CR141-EH141,$C141-SUM($FP141:FW141))))</f>
        <v>0</v>
      </c>
      <c r="FY141" s="11">
        <f ca="1">IF(BD140&lt;=0,0,IF($C141&lt;=SUM($FP141:FX141),0,IF(EI141+$C141-SUM($FP141:FX141)&gt;BD140+CS141,BD140+CS141-EI141,$C141-SUM($FP141:FX141))))</f>
        <v>0</v>
      </c>
      <c r="FZ141" s="11">
        <f ca="1">IF(BE140&lt;=0,0,IF($C141&lt;=SUM($FP141:FY141),0,IF(EJ141+$C141-SUM($FP141:FY141)&gt;BE140+CT141,BE140+CT141-EJ141,$C141-SUM($FP141:FY141))))</f>
        <v>0</v>
      </c>
      <c r="GA141" s="11">
        <f ca="1">IF(BF140&lt;=0,0,IF($C141&lt;=SUM($FP141:FZ141),0,IF(EK141+$C141-SUM($FP141:FZ141)&gt;BF140+CU141,BF140+CU141-EK141,$C141-SUM($FP141:FZ141))))</f>
        <v>0</v>
      </c>
      <c r="GB141" s="11">
        <f ca="1">IF(BG140&lt;=0,0,IF($C141&lt;=SUM($FP141:GA141),0,IF(EL141+$C141-SUM($FP141:GA141)&gt;BG140+CV141,BG140+CV141-EL141,$C141-SUM($FP141:GA141))))</f>
        <v>0</v>
      </c>
      <c r="GC141" s="11">
        <f ca="1">IF(BH140&lt;=0,0,IF($C141&lt;=SUM($FP141:GB141),0,IF(EM141+$C141-SUM($FP141:GB141)&gt;BH140+CW141,BH140+CW141-EM141,$C141-SUM($FP141:GB141))))</f>
        <v>0</v>
      </c>
      <c r="GD141" s="11">
        <f ca="1">IF(BI140&lt;=0,0,IF($C141&lt;=SUM($FP141:GC141),0,IF(EN141+$C141-SUM($FP141:GC141)&gt;BI140+CX141,BI140+CX141-EN141,$C141-SUM($FP141:GC141))))</f>
        <v>0</v>
      </c>
      <c r="GE141" s="11">
        <f ca="1">IF(BJ140&lt;=0,0,IF($C141&lt;=SUM($FP141:GD141),0,IF(EO141+$C141-SUM($FP141:GD141)&gt;BJ140+CY141,BJ140+CY141-EO141,$C141-SUM($FP141:GD141))))</f>
        <v>0</v>
      </c>
      <c r="GF141" s="11">
        <f ca="1">IF(BK140&lt;=0,0,IF($C141&lt;=SUM($FP141:GE141),0,IF(EP141+$C141-SUM($FP141:GE141)&gt;BK140+CZ141,BK140+CZ141-EP141,$C141-SUM($FP141:GE141))))</f>
        <v>0</v>
      </c>
      <c r="GG141" s="11">
        <f ca="1">IF(BL140&lt;=0,0,IF($C141&lt;=SUM($FP141:GF141),0,IF(EQ141+$C141-SUM($FP141:GF141)&gt;BL140+DA141,BL140+DA141-EQ141,$C141-SUM($FP141:GF141))))</f>
        <v>0</v>
      </c>
      <c r="GH141" s="11">
        <f ca="1">IF(BM140&lt;=0,0,IF($C141&lt;=SUM($FP141:GG141),0,IF(ER141+$C141-SUM($FP141:GG141)&gt;BM140+DB141,BM140+DB141-ER141,$C141-SUM($FP141:GG141))))</f>
        <v>0</v>
      </c>
      <c r="GI141" s="11">
        <f ca="1">IF(BN140&lt;=0,0,IF($C141&lt;=SUM($FP141:GH141),0,IF(ES141+$C141-SUM($FP141:GH141)&gt;BN140+DC141,BN140+DC141-ES141,$C141-SUM($FP141:GH141))))</f>
        <v>0</v>
      </c>
      <c r="GJ141" s="11">
        <f ca="1">IF(BO140&lt;=0,0,IF($C141&lt;=SUM($FP141:GI141),0,IF(ET141+$C141-SUM($FP141:GI141)&gt;BO140+DD141,BO140+DD141-ET141,$C141-SUM($FP141:GI141))))</f>
        <v>0</v>
      </c>
      <c r="GK141" s="11">
        <f ca="1">IF(BP140&lt;=0,0,IF($C141&lt;=SUM($FP141:GJ141),0,IF(EU141+$C141-SUM($FP141:GJ141)&gt;BP140+DE141,BP140+DE141-EU141,$C141-SUM($FP141:GJ141))))</f>
        <v>0</v>
      </c>
      <c r="GL141" s="11">
        <f ca="1">IF(BQ140&lt;=0,0,IF($C141&lt;=SUM($FP141:GK141),0,IF(EV141+$C141-SUM($FP141:GK141)&gt;BQ140+DF141,BQ140+DF141-EV141,$C141-SUM($FP141:GK141))))</f>
        <v>0</v>
      </c>
      <c r="GM141" s="11">
        <f ca="1">IF(BR140&lt;=0,0,IF($C141&lt;=SUM($FP141:GL141),0,IF(EW141+$C141-SUM($FP141:GL141)&gt;BR140+DG141,BR140+DG141-EW141,$C141-SUM($FP141:GL141))))</f>
        <v>0</v>
      </c>
      <c r="GN141" s="11">
        <f ca="1">IF(BS140&lt;=0,0,IF($C141&lt;=SUM($FP141:GM141),0,IF(EX141+$C141-SUM($FP141:GM141)&gt;BS140+DH141,BS140+DH141-EX141,$C141-SUM($FP141:GM141))))</f>
        <v>0</v>
      </c>
      <c r="GO141" s="11">
        <f ca="1">IF(BT140&lt;=0,0,IF($C141&lt;=SUM($FP141:GN141),0,IF(EY141+$C141-SUM($FP141:GN141)&gt;BT140+DI141,BT140+DI141-EY141,$C141-SUM($FP141:GN141))))</f>
        <v>0</v>
      </c>
      <c r="GP141" s="11">
        <f ca="1">IF(BU140&lt;=0,0,IF($C141&lt;=SUM($FP141:GO141),0,IF(EZ141+$C141-SUM($FP141:GO141)&gt;BU140+DJ141,BU140+DJ141-EZ141,$C141-SUM($FP141:GO141))))</f>
        <v>0</v>
      </c>
      <c r="GQ141" s="11">
        <f ca="1">IF(BV140&lt;=0,0,IF($C141&lt;=SUM($FP141:GP141),0,IF(FA141+$C141-SUM($FP141:GP141)&gt;BV140+DK141,BV140+DK141-FA141,$C141-SUM($FP141:GP141))))</f>
        <v>0</v>
      </c>
      <c r="GR141" s="11">
        <f ca="1">IF(BW140&lt;=0,0,IF($C141&lt;=SUM($FP141:GQ141),0,IF(FB141+$C141-SUM($FP141:GQ141)&gt;BW140+DL141,BW140+DL141-FB141,$C141-SUM($FP141:GQ141))))</f>
        <v>0</v>
      </c>
      <c r="GS141" s="11">
        <f ca="1">IF(BX140&lt;=0,0,IF($C141&lt;=SUM($FP141:GR141),0,IF(FC141+$C141-SUM($FP141:GR141)&gt;BX140+DM141,BX140+DM141-FC141,$C141-SUM($FP141:GR141))))</f>
        <v>0</v>
      </c>
      <c r="GT141" s="11">
        <f ca="1">IF(BY140&lt;=0,0,IF($C141&lt;=SUM($FP141:GS141),0,IF(FD141+$C141-SUM($FP141:GS141)&gt;BY140+DN141,BY140+DN141-FD141,$C141-SUM($FP141:GS141))))</f>
        <v>0</v>
      </c>
      <c r="GU141" s="11">
        <f ca="1">IF(BZ140&lt;=0,0,IF($C141&lt;=SUM($FP141:GT141),0,IF(FE141+$C141-SUM($FP141:GT141)&gt;BZ140+DO141,BZ140+DO141-FE141,$C141-SUM($FP141:GT141))))</f>
        <v>0</v>
      </c>
      <c r="GV141" s="11">
        <f ca="1">IF(CA140&lt;=0,0,IF($C141&lt;=SUM($FP141:GU141),0,IF(FF141+$C141-SUM($FP141:GU141)&gt;CA140+DP141,CA140+DP141-FF141,$C141-SUM($FP141:GU141))))</f>
        <v>0</v>
      </c>
      <c r="GW141" s="11">
        <f ca="1">IF(CB140&lt;=0,0,IF($C141&lt;=SUM($FP141:GV141),0,IF(FG141+$C141-SUM($FP141:GV141)&gt;CB140+DQ141,CB140+DQ141-FG141,$C141-SUM($FP141:GV141))))</f>
        <v>0</v>
      </c>
      <c r="GX141" s="11">
        <f ca="1">IF(CC140&lt;=0,0,IF($C141&lt;=SUM($FP141:GW141),0,IF(FH141+$C141-SUM($FP141:GW141)&gt;CC140+DR141,CC140+DR141-FH141,$C141-SUM($FP141:GW141))))</f>
        <v>0</v>
      </c>
      <c r="GY141" s="11">
        <f ca="1">IF(CD140&lt;=0,0,IF($C141&lt;=SUM($FP141:GX141),0,IF(FI141+$C141-SUM($FP141:GX141)&gt;CD140+DS141,CD140+DS141-FI141,$C141-SUM($FP141:GX141))))</f>
        <v>0</v>
      </c>
      <c r="GZ141" s="11">
        <f ca="1">IF(CE140&lt;=0,0,IF($C141&lt;=SUM($FP141:GY141),0,IF(FJ141+$C141-SUM($FP141:GY141)&gt;CE140+DT141,CE140+DT141-FJ141,$C141-SUM($FP141:GY141))))</f>
        <v>0</v>
      </c>
      <c r="HA141" s="11">
        <f ca="1">IF(CF140&lt;=0,0,IF($C141&lt;=SUM($FP141:GZ141),0,IF(FK141+$C141-SUM($FP141:GZ141)&gt;CF140+DU141,CF140+DU141-FK141,$C141-SUM($FP141:GZ141))))</f>
        <v>0</v>
      </c>
      <c r="HB141" s="11">
        <f ca="1">IF(CG140&lt;=0,0,IF($C141&lt;=SUM($FP141:HA141),0,IF(FL141+$C141-SUM($FP141:HA141)&gt;CG140+DV141,CG140+DV141-FL141,$C141-SUM($FP141:HA141))))</f>
        <v>0</v>
      </c>
      <c r="HC141" s="11">
        <f ca="1">IF(CH140&lt;=0,0,IF($C141&lt;=SUM($FP141:HB141),0,IF(FM141+$C141-SUM($FP141:HB141)&gt;CH140+DW141,CH140+DW141-FM141,$C141-SUM($FP141:HB141))))</f>
        <v>0</v>
      </c>
    </row>
    <row r="142" spans="1:211" ht="11" customHeight="1" x14ac:dyDescent="0.15">
      <c r="A142" s="12" t="str">
        <f t="shared" ca="1" si="183"/>
        <v/>
      </c>
      <c r="B142" s="6" t="e">
        <f t="shared" ca="1" si="184"/>
        <v>#N/A</v>
      </c>
      <c r="C142" s="50" t="str">
        <f ca="1">IF(A142="","",IF(snowball,IF(($E$5-FN142)&lt;0,0,$E$5-FN142),0)+D142)</f>
        <v/>
      </c>
      <c r="D142" s="38"/>
      <c r="E142" s="11">
        <f t="shared" ca="1" si="185"/>
        <v>0</v>
      </c>
      <c r="F142" s="11">
        <f t="shared" ca="1" si="186"/>
        <v>0</v>
      </c>
      <c r="G142" s="11">
        <f t="shared" ca="1" si="187"/>
        <v>0</v>
      </c>
      <c r="H142" s="11">
        <f t="shared" ca="1" si="188"/>
        <v>0</v>
      </c>
      <c r="I142" s="11">
        <f t="shared" ca="1" si="189"/>
        <v>0</v>
      </c>
      <c r="J142" s="11">
        <f t="shared" ca="1" si="190"/>
        <v>0</v>
      </c>
      <c r="K142" s="11">
        <f t="shared" ca="1" si="191"/>
        <v>0</v>
      </c>
      <c r="L142" s="11">
        <f t="shared" ca="1" si="192"/>
        <v>0</v>
      </c>
      <c r="M142" s="11">
        <f t="shared" ca="1" si="193"/>
        <v>0</v>
      </c>
      <c r="N142" s="11">
        <f t="shared" ca="1" si="194"/>
        <v>0</v>
      </c>
      <c r="O142" s="11">
        <f t="shared" ca="1" si="195"/>
        <v>0</v>
      </c>
      <c r="P142" s="11">
        <f t="shared" ca="1" si="196"/>
        <v>0</v>
      </c>
      <c r="Q142" s="11">
        <f t="shared" ca="1" si="197"/>
        <v>0</v>
      </c>
      <c r="R142" s="11">
        <f t="shared" ca="1" si="198"/>
        <v>0</v>
      </c>
      <c r="S142" s="11">
        <f t="shared" ca="1" si="199"/>
        <v>0</v>
      </c>
      <c r="T142" s="11">
        <f t="shared" ca="1" si="200"/>
        <v>0</v>
      </c>
      <c r="U142" s="11">
        <f t="shared" ca="1" si="201"/>
        <v>0</v>
      </c>
      <c r="V142" s="11">
        <f t="shared" ca="1" si="202"/>
        <v>0</v>
      </c>
      <c r="W142" s="11">
        <f t="shared" ca="1" si="203"/>
        <v>0</v>
      </c>
      <c r="X142" s="11">
        <f t="shared" ca="1" si="204"/>
        <v>0</v>
      </c>
      <c r="Y142" s="11">
        <f t="shared" ca="1" si="205"/>
        <v>0</v>
      </c>
      <c r="Z142" s="11">
        <f t="shared" ca="1" si="206"/>
        <v>0</v>
      </c>
      <c r="AA142" s="11">
        <f t="shared" ca="1" si="207"/>
        <v>0</v>
      </c>
      <c r="AB142" s="11">
        <f t="shared" ca="1" si="208"/>
        <v>0</v>
      </c>
      <c r="AC142" s="11">
        <f t="shared" ca="1" si="209"/>
        <v>0</v>
      </c>
      <c r="AD142" s="11">
        <f t="shared" ca="1" si="210"/>
        <v>0</v>
      </c>
      <c r="AE142" s="11">
        <f t="shared" ca="1" si="211"/>
        <v>0</v>
      </c>
      <c r="AF142" s="11">
        <f t="shared" ca="1" si="212"/>
        <v>0</v>
      </c>
      <c r="AG142" s="11">
        <f t="shared" ca="1" si="213"/>
        <v>0</v>
      </c>
      <c r="AH142" s="11">
        <f t="shared" ca="1" si="214"/>
        <v>0</v>
      </c>
      <c r="AI142" s="11">
        <f t="shared" ca="1" si="215"/>
        <v>0</v>
      </c>
      <c r="AJ142" s="11">
        <f t="shared" ca="1" si="216"/>
        <v>0</v>
      </c>
      <c r="AK142" s="11">
        <f t="shared" ca="1" si="217"/>
        <v>0</v>
      </c>
      <c r="AL142" s="11">
        <f t="shared" ca="1" si="218"/>
        <v>0</v>
      </c>
      <c r="AM142" s="11">
        <f t="shared" ca="1" si="219"/>
        <v>0</v>
      </c>
      <c r="AN142" s="11">
        <f t="shared" ca="1" si="220"/>
        <v>0</v>
      </c>
      <c r="AO142" s="11">
        <f t="shared" ca="1" si="221"/>
        <v>0</v>
      </c>
      <c r="AP142" s="11">
        <f t="shared" ca="1" si="222"/>
        <v>0</v>
      </c>
      <c r="AQ142" s="11">
        <f t="shared" ca="1" si="223"/>
        <v>0</v>
      </c>
      <c r="AR142" s="11">
        <f t="shared" ca="1" si="224"/>
        <v>0</v>
      </c>
      <c r="AS142" s="35"/>
      <c r="AT142" s="11">
        <f t="shared" ca="1" si="225"/>
        <v>0</v>
      </c>
      <c r="AU142" s="11">
        <f t="shared" ca="1" si="226"/>
        <v>0</v>
      </c>
      <c r="AV142" s="11">
        <f t="shared" ca="1" si="227"/>
        <v>0</v>
      </c>
      <c r="AW142" s="11">
        <f t="shared" ca="1" si="228"/>
        <v>0</v>
      </c>
      <c r="AX142" s="11">
        <f t="shared" ca="1" si="229"/>
        <v>0</v>
      </c>
      <c r="AY142" s="11">
        <f t="shared" ca="1" si="230"/>
        <v>0</v>
      </c>
      <c r="AZ142" s="11">
        <f t="shared" ca="1" si="231"/>
        <v>0</v>
      </c>
      <c r="BA142" s="11">
        <f t="shared" ca="1" si="232"/>
        <v>0</v>
      </c>
      <c r="BB142" s="11">
        <f t="shared" ca="1" si="233"/>
        <v>0</v>
      </c>
      <c r="BC142" s="11">
        <f t="shared" ca="1" si="234"/>
        <v>0</v>
      </c>
      <c r="BD142" s="11">
        <f t="shared" ca="1" si="235"/>
        <v>0</v>
      </c>
      <c r="BE142" s="11">
        <f t="shared" ca="1" si="236"/>
        <v>0</v>
      </c>
      <c r="BF142" s="11">
        <f t="shared" ca="1" si="237"/>
        <v>0</v>
      </c>
      <c r="BG142" s="11">
        <f t="shared" ca="1" si="238"/>
        <v>0</v>
      </c>
      <c r="BH142" s="11">
        <f t="shared" ca="1" si="239"/>
        <v>0</v>
      </c>
      <c r="BI142" s="11">
        <f t="shared" ca="1" si="240"/>
        <v>0</v>
      </c>
      <c r="BJ142" s="11">
        <f t="shared" ca="1" si="241"/>
        <v>0</v>
      </c>
      <c r="BK142" s="11">
        <f t="shared" ca="1" si="242"/>
        <v>0</v>
      </c>
      <c r="BL142" s="11">
        <f t="shared" ca="1" si="243"/>
        <v>0</v>
      </c>
      <c r="BM142" s="11">
        <f t="shared" ca="1" si="244"/>
        <v>0</v>
      </c>
      <c r="BN142" s="11">
        <f t="shared" ca="1" si="245"/>
        <v>0</v>
      </c>
      <c r="BO142" s="11">
        <f t="shared" ca="1" si="246"/>
        <v>0</v>
      </c>
      <c r="BP142" s="11">
        <f t="shared" ca="1" si="247"/>
        <v>0</v>
      </c>
      <c r="BQ142" s="11">
        <f t="shared" ca="1" si="248"/>
        <v>0</v>
      </c>
      <c r="BR142" s="11">
        <f t="shared" ca="1" si="249"/>
        <v>0</v>
      </c>
      <c r="BS142" s="11">
        <f t="shared" ca="1" si="250"/>
        <v>0</v>
      </c>
      <c r="BT142" s="11">
        <f t="shared" ca="1" si="251"/>
        <v>0</v>
      </c>
      <c r="BU142" s="11">
        <f t="shared" ca="1" si="252"/>
        <v>0</v>
      </c>
      <c r="BV142" s="11">
        <f t="shared" ca="1" si="253"/>
        <v>0</v>
      </c>
      <c r="BW142" s="11">
        <f t="shared" ca="1" si="254"/>
        <v>0</v>
      </c>
      <c r="BX142" s="11">
        <f t="shared" ca="1" si="255"/>
        <v>0</v>
      </c>
      <c r="BY142" s="11">
        <f t="shared" ca="1" si="256"/>
        <v>0</v>
      </c>
      <c r="BZ142" s="11">
        <f t="shared" ca="1" si="257"/>
        <v>0</v>
      </c>
      <c r="CA142" s="11">
        <f t="shared" ca="1" si="258"/>
        <v>0</v>
      </c>
      <c r="CB142" s="11">
        <f t="shared" ca="1" si="259"/>
        <v>0</v>
      </c>
      <c r="CC142" s="11">
        <f t="shared" ca="1" si="260"/>
        <v>0</v>
      </c>
      <c r="CD142" s="11">
        <f t="shared" ca="1" si="261"/>
        <v>0</v>
      </c>
      <c r="CE142" s="11">
        <f t="shared" ca="1" si="262"/>
        <v>0</v>
      </c>
      <c r="CF142" s="11">
        <f t="shared" ca="1" si="263"/>
        <v>0</v>
      </c>
      <c r="CG142" s="11">
        <f t="shared" ca="1" si="264"/>
        <v>0</v>
      </c>
      <c r="CH142" s="11">
        <f t="shared" ca="1" si="265"/>
        <v>0</v>
      </c>
      <c r="CI142" s="3"/>
      <c r="CJ142" s="11">
        <f t="shared" ca="1" si="266"/>
        <v>0</v>
      </c>
      <c r="CK142" s="11">
        <f t="shared" ca="1" si="267"/>
        <v>0</v>
      </c>
      <c r="CL142" s="11">
        <f t="shared" ca="1" si="268"/>
        <v>0</v>
      </c>
      <c r="CM142" s="11">
        <f t="shared" ca="1" si="269"/>
        <v>0</v>
      </c>
      <c r="CN142" s="11">
        <f t="shared" ca="1" si="270"/>
        <v>0</v>
      </c>
      <c r="CO142" s="11">
        <f t="shared" ca="1" si="271"/>
        <v>0</v>
      </c>
      <c r="CP142" s="11">
        <f t="shared" ca="1" si="272"/>
        <v>0</v>
      </c>
      <c r="CQ142" s="11">
        <f t="shared" ca="1" si="273"/>
        <v>0</v>
      </c>
      <c r="CR142" s="11">
        <f t="shared" ca="1" si="274"/>
        <v>0</v>
      </c>
      <c r="CS142" s="11">
        <f t="shared" ca="1" si="275"/>
        <v>0</v>
      </c>
      <c r="CT142" s="11">
        <f t="shared" ca="1" si="276"/>
        <v>0</v>
      </c>
      <c r="CU142" s="11">
        <f t="shared" ca="1" si="277"/>
        <v>0</v>
      </c>
      <c r="CV142" s="11">
        <f t="shared" ca="1" si="278"/>
        <v>0</v>
      </c>
      <c r="CW142" s="11">
        <f t="shared" ca="1" si="279"/>
        <v>0</v>
      </c>
      <c r="CX142" s="11">
        <f t="shared" ca="1" si="280"/>
        <v>0</v>
      </c>
      <c r="CY142" s="11">
        <f t="shared" ca="1" si="281"/>
        <v>0</v>
      </c>
      <c r="CZ142" s="11">
        <f t="shared" ca="1" si="282"/>
        <v>0</v>
      </c>
      <c r="DA142" s="11">
        <f t="shared" ca="1" si="283"/>
        <v>0</v>
      </c>
      <c r="DB142" s="11">
        <f t="shared" ca="1" si="284"/>
        <v>0</v>
      </c>
      <c r="DC142" s="11">
        <f t="shared" ca="1" si="285"/>
        <v>0</v>
      </c>
      <c r="DD142" s="11">
        <f t="shared" ca="1" si="286"/>
        <v>0</v>
      </c>
      <c r="DE142" s="11">
        <f t="shared" ca="1" si="287"/>
        <v>0</v>
      </c>
      <c r="DF142" s="11">
        <f t="shared" ca="1" si="288"/>
        <v>0</v>
      </c>
      <c r="DG142" s="11">
        <f t="shared" ca="1" si="289"/>
        <v>0</v>
      </c>
      <c r="DH142" s="11">
        <f t="shared" ca="1" si="290"/>
        <v>0</v>
      </c>
      <c r="DI142" s="11">
        <f t="shared" ca="1" si="291"/>
        <v>0</v>
      </c>
      <c r="DJ142" s="11">
        <f t="shared" ca="1" si="292"/>
        <v>0</v>
      </c>
      <c r="DK142" s="11">
        <f t="shared" ca="1" si="293"/>
        <v>0</v>
      </c>
      <c r="DL142" s="11">
        <f t="shared" ca="1" si="294"/>
        <v>0</v>
      </c>
      <c r="DM142" s="11">
        <f t="shared" ca="1" si="295"/>
        <v>0</v>
      </c>
      <c r="DN142" s="11">
        <f t="shared" ca="1" si="296"/>
        <v>0</v>
      </c>
      <c r="DO142" s="11">
        <f t="shared" ca="1" si="297"/>
        <v>0</v>
      </c>
      <c r="DP142" s="11">
        <f t="shared" ca="1" si="298"/>
        <v>0</v>
      </c>
      <c r="DQ142" s="11">
        <f t="shared" ca="1" si="299"/>
        <v>0</v>
      </c>
      <c r="DR142" s="11">
        <f t="shared" ca="1" si="300"/>
        <v>0</v>
      </c>
      <c r="DS142" s="11">
        <f t="shared" ca="1" si="301"/>
        <v>0</v>
      </c>
      <c r="DT142" s="11">
        <f t="shared" ca="1" si="302"/>
        <v>0</v>
      </c>
      <c r="DU142" s="11">
        <f t="shared" ca="1" si="303"/>
        <v>0</v>
      </c>
      <c r="DV142" s="11">
        <f t="shared" ca="1" si="304"/>
        <v>0</v>
      </c>
      <c r="DW142" s="11">
        <f t="shared" ca="1" si="305"/>
        <v>0</v>
      </c>
      <c r="DX142" s="49">
        <f t="shared" ca="1" si="181"/>
        <v>0</v>
      </c>
      <c r="DY142" s="8"/>
      <c r="DZ142" s="11">
        <f t="shared" ca="1" si="306"/>
        <v>0</v>
      </c>
      <c r="EA142" s="11">
        <f t="shared" ca="1" si="307"/>
        <v>0</v>
      </c>
      <c r="EB142" s="11">
        <f t="shared" ca="1" si="308"/>
        <v>0</v>
      </c>
      <c r="EC142" s="11">
        <f t="shared" ca="1" si="309"/>
        <v>0</v>
      </c>
      <c r="ED142" s="11">
        <f t="shared" ca="1" si="310"/>
        <v>0</v>
      </c>
      <c r="EE142" s="11">
        <f t="shared" ca="1" si="311"/>
        <v>0</v>
      </c>
      <c r="EF142" s="11">
        <f t="shared" ca="1" si="312"/>
        <v>0</v>
      </c>
      <c r="EG142" s="11">
        <f t="shared" ca="1" si="313"/>
        <v>0</v>
      </c>
      <c r="EH142" s="11">
        <f t="shared" ca="1" si="314"/>
        <v>0</v>
      </c>
      <c r="EI142" s="11">
        <f t="shared" ca="1" si="315"/>
        <v>0</v>
      </c>
      <c r="EJ142" s="11">
        <f t="shared" ca="1" si="316"/>
        <v>0</v>
      </c>
      <c r="EK142" s="11">
        <f t="shared" ca="1" si="317"/>
        <v>0</v>
      </c>
      <c r="EL142" s="11">
        <f t="shared" ca="1" si="318"/>
        <v>0</v>
      </c>
      <c r="EM142" s="11">
        <f t="shared" ca="1" si="319"/>
        <v>0</v>
      </c>
      <c r="EN142" s="11">
        <f t="shared" ca="1" si="320"/>
        <v>0</v>
      </c>
      <c r="EO142" s="11">
        <f t="shared" ca="1" si="321"/>
        <v>0</v>
      </c>
      <c r="EP142" s="11">
        <f t="shared" ca="1" si="322"/>
        <v>0</v>
      </c>
      <c r="EQ142" s="11">
        <f t="shared" ca="1" si="323"/>
        <v>0</v>
      </c>
      <c r="ER142" s="11">
        <f t="shared" ca="1" si="324"/>
        <v>0</v>
      </c>
      <c r="ES142" s="11">
        <f t="shared" ca="1" si="325"/>
        <v>0</v>
      </c>
      <c r="ET142" s="11">
        <f t="shared" ca="1" si="326"/>
        <v>0</v>
      </c>
      <c r="EU142" s="11">
        <f t="shared" ca="1" si="327"/>
        <v>0</v>
      </c>
      <c r="EV142" s="11">
        <f t="shared" ca="1" si="328"/>
        <v>0</v>
      </c>
      <c r="EW142" s="11">
        <f t="shared" ca="1" si="329"/>
        <v>0</v>
      </c>
      <c r="EX142" s="11">
        <f t="shared" ca="1" si="330"/>
        <v>0</v>
      </c>
      <c r="EY142" s="11">
        <f t="shared" ca="1" si="331"/>
        <v>0</v>
      </c>
      <c r="EZ142" s="11">
        <f t="shared" ca="1" si="332"/>
        <v>0</v>
      </c>
      <c r="FA142" s="11">
        <f t="shared" ca="1" si="333"/>
        <v>0</v>
      </c>
      <c r="FB142" s="11">
        <f t="shared" ca="1" si="334"/>
        <v>0</v>
      </c>
      <c r="FC142" s="11">
        <f t="shared" ca="1" si="335"/>
        <v>0</v>
      </c>
      <c r="FD142" s="11">
        <f t="shared" ca="1" si="336"/>
        <v>0</v>
      </c>
      <c r="FE142" s="11">
        <f t="shared" ca="1" si="337"/>
        <v>0</v>
      </c>
      <c r="FF142" s="11">
        <f t="shared" ca="1" si="338"/>
        <v>0</v>
      </c>
      <c r="FG142" s="11">
        <f t="shared" ca="1" si="339"/>
        <v>0</v>
      </c>
      <c r="FH142" s="11">
        <f t="shared" ca="1" si="340"/>
        <v>0</v>
      </c>
      <c r="FI142" s="11">
        <f t="shared" ca="1" si="341"/>
        <v>0</v>
      </c>
      <c r="FJ142" s="11">
        <f t="shared" ca="1" si="342"/>
        <v>0</v>
      </c>
      <c r="FK142" s="11">
        <f t="shared" ca="1" si="343"/>
        <v>0</v>
      </c>
      <c r="FL142" s="11">
        <f t="shared" ca="1" si="344"/>
        <v>0</v>
      </c>
      <c r="FM142" s="11">
        <f t="shared" ca="1" si="345"/>
        <v>0</v>
      </c>
      <c r="FN142" s="49">
        <f t="shared" ca="1" si="182"/>
        <v>0</v>
      </c>
      <c r="FO142" s="14"/>
      <c r="FP142" s="37">
        <f t="shared" ca="1" si="346"/>
        <v>0</v>
      </c>
      <c r="FQ142" s="11">
        <f ca="1">IF(AV141&lt;=0,0,IF($C142&lt;=SUM($FP142:FP142),0,IF(EA142+$C142-SUM($FP142:FP142)&gt;AV141+CK142,AV141+CK142-EA142,$C142-SUM($FP142:FP142))))</f>
        <v>0</v>
      </c>
      <c r="FR142" s="11">
        <f ca="1">IF(AW141&lt;=0,0,IF($C142&lt;=SUM($FP142:FQ142),0,IF(EB142+$C142-SUM($FP142:FQ142)&gt;AW141+CL142,AW141+CL142-EB142,$C142-SUM($FP142:FQ142))))</f>
        <v>0</v>
      </c>
      <c r="FS142" s="11">
        <f ca="1">IF(AX141&lt;=0,0,IF($C142&lt;=SUM($FP142:FR142),0,IF(EC142+$C142-SUM($FP142:FR142)&gt;AX141+CM142,AX141+CM142-EC142,$C142-SUM($FP142:FR142))))</f>
        <v>0</v>
      </c>
      <c r="FT142" s="11">
        <f ca="1">IF(AY141&lt;=0,0,IF($C142&lt;=SUM($FP142:FS142),0,IF(ED142+$C142-SUM($FP142:FS142)&gt;AY141+CN142,AY141+CN142-ED142,$C142-SUM($FP142:FS142))))</f>
        <v>0</v>
      </c>
      <c r="FU142" s="11">
        <f ca="1">IF(AZ141&lt;=0,0,IF($C142&lt;=SUM($FP142:FT142),0,IF(EE142+$C142-SUM($FP142:FT142)&gt;AZ141+CO142,AZ141+CO142-EE142,$C142-SUM($FP142:FT142))))</f>
        <v>0</v>
      </c>
      <c r="FV142" s="11">
        <f ca="1">IF(BA141&lt;=0,0,IF($C142&lt;=SUM($FP142:FU142),0,IF(EF142+$C142-SUM($FP142:FU142)&gt;BA141+CP142,BA141+CP142-EF142,$C142-SUM($FP142:FU142))))</f>
        <v>0</v>
      </c>
      <c r="FW142" s="11">
        <f ca="1">IF(BB141&lt;=0,0,IF($C142&lt;=SUM($FP142:FV142),0,IF(EG142+$C142-SUM($FP142:FV142)&gt;BB141+CQ142,BB141+CQ142-EG142,$C142-SUM($FP142:FV142))))</f>
        <v>0</v>
      </c>
      <c r="FX142" s="11">
        <f ca="1">IF(BC141&lt;=0,0,IF($C142&lt;=SUM($FP142:FW142),0,IF(EH142+$C142-SUM($FP142:FW142)&gt;BC141+CR142,BC141+CR142-EH142,$C142-SUM($FP142:FW142))))</f>
        <v>0</v>
      </c>
      <c r="FY142" s="11">
        <f ca="1">IF(BD141&lt;=0,0,IF($C142&lt;=SUM($FP142:FX142),0,IF(EI142+$C142-SUM($FP142:FX142)&gt;BD141+CS142,BD141+CS142-EI142,$C142-SUM($FP142:FX142))))</f>
        <v>0</v>
      </c>
      <c r="FZ142" s="11">
        <f ca="1">IF(BE141&lt;=0,0,IF($C142&lt;=SUM($FP142:FY142),0,IF(EJ142+$C142-SUM($FP142:FY142)&gt;BE141+CT142,BE141+CT142-EJ142,$C142-SUM($FP142:FY142))))</f>
        <v>0</v>
      </c>
      <c r="GA142" s="11">
        <f ca="1">IF(BF141&lt;=0,0,IF($C142&lt;=SUM($FP142:FZ142),0,IF(EK142+$C142-SUM($FP142:FZ142)&gt;BF141+CU142,BF141+CU142-EK142,$C142-SUM($FP142:FZ142))))</f>
        <v>0</v>
      </c>
      <c r="GB142" s="11">
        <f ca="1">IF(BG141&lt;=0,0,IF($C142&lt;=SUM($FP142:GA142),0,IF(EL142+$C142-SUM($FP142:GA142)&gt;BG141+CV142,BG141+CV142-EL142,$C142-SUM($FP142:GA142))))</f>
        <v>0</v>
      </c>
      <c r="GC142" s="11">
        <f ca="1">IF(BH141&lt;=0,0,IF($C142&lt;=SUM($FP142:GB142),0,IF(EM142+$C142-SUM($FP142:GB142)&gt;BH141+CW142,BH141+CW142-EM142,$C142-SUM($FP142:GB142))))</f>
        <v>0</v>
      </c>
      <c r="GD142" s="11">
        <f ca="1">IF(BI141&lt;=0,0,IF($C142&lt;=SUM($FP142:GC142),0,IF(EN142+$C142-SUM($FP142:GC142)&gt;BI141+CX142,BI141+CX142-EN142,$C142-SUM($FP142:GC142))))</f>
        <v>0</v>
      </c>
      <c r="GE142" s="11">
        <f ca="1">IF(BJ141&lt;=0,0,IF($C142&lt;=SUM($FP142:GD142),0,IF(EO142+$C142-SUM($FP142:GD142)&gt;BJ141+CY142,BJ141+CY142-EO142,$C142-SUM($FP142:GD142))))</f>
        <v>0</v>
      </c>
      <c r="GF142" s="11">
        <f ca="1">IF(BK141&lt;=0,0,IF($C142&lt;=SUM($FP142:GE142),0,IF(EP142+$C142-SUM($FP142:GE142)&gt;BK141+CZ142,BK141+CZ142-EP142,$C142-SUM($FP142:GE142))))</f>
        <v>0</v>
      </c>
      <c r="GG142" s="11">
        <f ca="1">IF(BL141&lt;=0,0,IF($C142&lt;=SUM($FP142:GF142),0,IF(EQ142+$C142-SUM($FP142:GF142)&gt;BL141+DA142,BL141+DA142-EQ142,$C142-SUM($FP142:GF142))))</f>
        <v>0</v>
      </c>
      <c r="GH142" s="11">
        <f ca="1">IF(BM141&lt;=0,0,IF($C142&lt;=SUM($FP142:GG142),0,IF(ER142+$C142-SUM($FP142:GG142)&gt;BM141+DB142,BM141+DB142-ER142,$C142-SUM($FP142:GG142))))</f>
        <v>0</v>
      </c>
      <c r="GI142" s="11">
        <f ca="1">IF(BN141&lt;=0,0,IF($C142&lt;=SUM($FP142:GH142),0,IF(ES142+$C142-SUM($FP142:GH142)&gt;BN141+DC142,BN141+DC142-ES142,$C142-SUM($FP142:GH142))))</f>
        <v>0</v>
      </c>
      <c r="GJ142" s="11">
        <f ca="1">IF(BO141&lt;=0,0,IF($C142&lt;=SUM($FP142:GI142),0,IF(ET142+$C142-SUM($FP142:GI142)&gt;BO141+DD142,BO141+DD142-ET142,$C142-SUM($FP142:GI142))))</f>
        <v>0</v>
      </c>
      <c r="GK142" s="11">
        <f ca="1">IF(BP141&lt;=0,0,IF($C142&lt;=SUM($FP142:GJ142),0,IF(EU142+$C142-SUM($FP142:GJ142)&gt;BP141+DE142,BP141+DE142-EU142,$C142-SUM($FP142:GJ142))))</f>
        <v>0</v>
      </c>
      <c r="GL142" s="11">
        <f ca="1">IF(BQ141&lt;=0,0,IF($C142&lt;=SUM($FP142:GK142),0,IF(EV142+$C142-SUM($FP142:GK142)&gt;BQ141+DF142,BQ141+DF142-EV142,$C142-SUM($FP142:GK142))))</f>
        <v>0</v>
      </c>
      <c r="GM142" s="11">
        <f ca="1">IF(BR141&lt;=0,0,IF($C142&lt;=SUM($FP142:GL142),0,IF(EW142+$C142-SUM($FP142:GL142)&gt;BR141+DG142,BR141+DG142-EW142,$C142-SUM($FP142:GL142))))</f>
        <v>0</v>
      </c>
      <c r="GN142" s="11">
        <f ca="1">IF(BS141&lt;=0,0,IF($C142&lt;=SUM($FP142:GM142),0,IF(EX142+$C142-SUM($FP142:GM142)&gt;BS141+DH142,BS141+DH142-EX142,$C142-SUM($FP142:GM142))))</f>
        <v>0</v>
      </c>
      <c r="GO142" s="11">
        <f ca="1">IF(BT141&lt;=0,0,IF($C142&lt;=SUM($FP142:GN142),0,IF(EY142+$C142-SUM($FP142:GN142)&gt;BT141+DI142,BT141+DI142-EY142,$C142-SUM($FP142:GN142))))</f>
        <v>0</v>
      </c>
      <c r="GP142" s="11">
        <f ca="1">IF(BU141&lt;=0,0,IF($C142&lt;=SUM($FP142:GO142),0,IF(EZ142+$C142-SUM($FP142:GO142)&gt;BU141+DJ142,BU141+DJ142-EZ142,$C142-SUM($FP142:GO142))))</f>
        <v>0</v>
      </c>
      <c r="GQ142" s="11">
        <f ca="1">IF(BV141&lt;=0,0,IF($C142&lt;=SUM($FP142:GP142),0,IF(FA142+$C142-SUM($FP142:GP142)&gt;BV141+DK142,BV141+DK142-FA142,$C142-SUM($FP142:GP142))))</f>
        <v>0</v>
      </c>
      <c r="GR142" s="11">
        <f ca="1">IF(BW141&lt;=0,0,IF($C142&lt;=SUM($FP142:GQ142),0,IF(FB142+$C142-SUM($FP142:GQ142)&gt;BW141+DL142,BW141+DL142-FB142,$C142-SUM($FP142:GQ142))))</f>
        <v>0</v>
      </c>
      <c r="GS142" s="11">
        <f ca="1">IF(BX141&lt;=0,0,IF($C142&lt;=SUM($FP142:GR142),0,IF(FC142+$C142-SUM($FP142:GR142)&gt;BX141+DM142,BX141+DM142-FC142,$C142-SUM($FP142:GR142))))</f>
        <v>0</v>
      </c>
      <c r="GT142" s="11">
        <f ca="1">IF(BY141&lt;=0,0,IF($C142&lt;=SUM($FP142:GS142),0,IF(FD142+$C142-SUM($FP142:GS142)&gt;BY141+DN142,BY141+DN142-FD142,$C142-SUM($FP142:GS142))))</f>
        <v>0</v>
      </c>
      <c r="GU142" s="11">
        <f ca="1">IF(BZ141&lt;=0,0,IF($C142&lt;=SUM($FP142:GT142),0,IF(FE142+$C142-SUM($FP142:GT142)&gt;BZ141+DO142,BZ141+DO142-FE142,$C142-SUM($FP142:GT142))))</f>
        <v>0</v>
      </c>
      <c r="GV142" s="11">
        <f ca="1">IF(CA141&lt;=0,0,IF($C142&lt;=SUM($FP142:GU142),0,IF(FF142+$C142-SUM($FP142:GU142)&gt;CA141+DP142,CA141+DP142-FF142,$C142-SUM($FP142:GU142))))</f>
        <v>0</v>
      </c>
      <c r="GW142" s="11">
        <f ca="1">IF(CB141&lt;=0,0,IF($C142&lt;=SUM($FP142:GV142),0,IF(FG142+$C142-SUM($FP142:GV142)&gt;CB141+DQ142,CB141+DQ142-FG142,$C142-SUM($FP142:GV142))))</f>
        <v>0</v>
      </c>
      <c r="GX142" s="11">
        <f ca="1">IF(CC141&lt;=0,0,IF($C142&lt;=SUM($FP142:GW142),0,IF(FH142+$C142-SUM($FP142:GW142)&gt;CC141+DR142,CC141+DR142-FH142,$C142-SUM($FP142:GW142))))</f>
        <v>0</v>
      </c>
      <c r="GY142" s="11">
        <f ca="1">IF(CD141&lt;=0,0,IF($C142&lt;=SUM($FP142:GX142),0,IF(FI142+$C142-SUM($FP142:GX142)&gt;CD141+DS142,CD141+DS142-FI142,$C142-SUM($FP142:GX142))))</f>
        <v>0</v>
      </c>
      <c r="GZ142" s="11">
        <f ca="1">IF(CE141&lt;=0,0,IF($C142&lt;=SUM($FP142:GY142),0,IF(FJ142+$C142-SUM($FP142:GY142)&gt;CE141+DT142,CE141+DT142-FJ142,$C142-SUM($FP142:GY142))))</f>
        <v>0</v>
      </c>
      <c r="HA142" s="11">
        <f ca="1">IF(CF141&lt;=0,0,IF($C142&lt;=SUM($FP142:GZ142),0,IF(FK142+$C142-SUM($FP142:GZ142)&gt;CF141+DU142,CF141+DU142-FK142,$C142-SUM($FP142:GZ142))))</f>
        <v>0</v>
      </c>
      <c r="HB142" s="11">
        <f ca="1">IF(CG141&lt;=0,0,IF($C142&lt;=SUM($FP142:HA142),0,IF(FL142+$C142-SUM($FP142:HA142)&gt;CG141+DV142,CG141+DV142-FL142,$C142-SUM($FP142:HA142))))</f>
        <v>0</v>
      </c>
      <c r="HC142" s="11">
        <f ca="1">IF(CH141&lt;=0,0,IF($C142&lt;=SUM($FP142:HB142),0,IF(FM142+$C142-SUM($FP142:HB142)&gt;CH141+DW142,CH141+DW142-FM142,$C142-SUM($FP142:HB142))))</f>
        <v>0</v>
      </c>
    </row>
    <row r="143" spans="1:211" ht="11" customHeight="1" x14ac:dyDescent="0.15">
      <c r="A143" s="12" t="str">
        <f t="shared" ca="1" si="183"/>
        <v/>
      </c>
      <c r="B143" s="6" t="e">
        <f t="shared" ca="1" si="184"/>
        <v>#N/A</v>
      </c>
      <c r="C143" s="50" t="str">
        <f ca="1">IF(A143="","",IF(snowball,IF(($E$5-FN143)&lt;0,0,$E$5-FN143),0)+D143)</f>
        <v/>
      </c>
      <c r="D143" s="38"/>
      <c r="E143" s="11">
        <f t="shared" ca="1" si="185"/>
        <v>0</v>
      </c>
      <c r="F143" s="11">
        <f t="shared" ca="1" si="186"/>
        <v>0</v>
      </c>
      <c r="G143" s="11">
        <f t="shared" ca="1" si="187"/>
        <v>0</v>
      </c>
      <c r="H143" s="11">
        <f t="shared" ca="1" si="188"/>
        <v>0</v>
      </c>
      <c r="I143" s="11">
        <f t="shared" ca="1" si="189"/>
        <v>0</v>
      </c>
      <c r="J143" s="11">
        <f t="shared" ca="1" si="190"/>
        <v>0</v>
      </c>
      <c r="K143" s="11">
        <f t="shared" ca="1" si="191"/>
        <v>0</v>
      </c>
      <c r="L143" s="11">
        <f t="shared" ca="1" si="192"/>
        <v>0</v>
      </c>
      <c r="M143" s="11">
        <f t="shared" ca="1" si="193"/>
        <v>0</v>
      </c>
      <c r="N143" s="11">
        <f t="shared" ca="1" si="194"/>
        <v>0</v>
      </c>
      <c r="O143" s="11">
        <f t="shared" ca="1" si="195"/>
        <v>0</v>
      </c>
      <c r="P143" s="11">
        <f t="shared" ca="1" si="196"/>
        <v>0</v>
      </c>
      <c r="Q143" s="11">
        <f t="shared" ca="1" si="197"/>
        <v>0</v>
      </c>
      <c r="R143" s="11">
        <f t="shared" ca="1" si="198"/>
        <v>0</v>
      </c>
      <c r="S143" s="11">
        <f t="shared" ca="1" si="199"/>
        <v>0</v>
      </c>
      <c r="T143" s="11">
        <f t="shared" ca="1" si="200"/>
        <v>0</v>
      </c>
      <c r="U143" s="11">
        <f t="shared" ca="1" si="201"/>
        <v>0</v>
      </c>
      <c r="V143" s="11">
        <f t="shared" ca="1" si="202"/>
        <v>0</v>
      </c>
      <c r="W143" s="11">
        <f t="shared" ca="1" si="203"/>
        <v>0</v>
      </c>
      <c r="X143" s="11">
        <f t="shared" ca="1" si="204"/>
        <v>0</v>
      </c>
      <c r="Y143" s="11">
        <f t="shared" ca="1" si="205"/>
        <v>0</v>
      </c>
      <c r="Z143" s="11">
        <f t="shared" ca="1" si="206"/>
        <v>0</v>
      </c>
      <c r="AA143" s="11">
        <f t="shared" ca="1" si="207"/>
        <v>0</v>
      </c>
      <c r="AB143" s="11">
        <f t="shared" ca="1" si="208"/>
        <v>0</v>
      </c>
      <c r="AC143" s="11">
        <f t="shared" ca="1" si="209"/>
        <v>0</v>
      </c>
      <c r="AD143" s="11">
        <f t="shared" ca="1" si="210"/>
        <v>0</v>
      </c>
      <c r="AE143" s="11">
        <f t="shared" ca="1" si="211"/>
        <v>0</v>
      </c>
      <c r="AF143" s="11">
        <f t="shared" ca="1" si="212"/>
        <v>0</v>
      </c>
      <c r="AG143" s="11">
        <f t="shared" ca="1" si="213"/>
        <v>0</v>
      </c>
      <c r="AH143" s="11">
        <f t="shared" ca="1" si="214"/>
        <v>0</v>
      </c>
      <c r="AI143" s="11">
        <f t="shared" ca="1" si="215"/>
        <v>0</v>
      </c>
      <c r="AJ143" s="11">
        <f t="shared" ca="1" si="216"/>
        <v>0</v>
      </c>
      <c r="AK143" s="11">
        <f t="shared" ca="1" si="217"/>
        <v>0</v>
      </c>
      <c r="AL143" s="11">
        <f t="shared" ca="1" si="218"/>
        <v>0</v>
      </c>
      <c r="AM143" s="11">
        <f t="shared" ca="1" si="219"/>
        <v>0</v>
      </c>
      <c r="AN143" s="11">
        <f t="shared" ca="1" si="220"/>
        <v>0</v>
      </c>
      <c r="AO143" s="11">
        <f t="shared" ca="1" si="221"/>
        <v>0</v>
      </c>
      <c r="AP143" s="11">
        <f t="shared" ca="1" si="222"/>
        <v>0</v>
      </c>
      <c r="AQ143" s="11">
        <f t="shared" ca="1" si="223"/>
        <v>0</v>
      </c>
      <c r="AR143" s="11">
        <f t="shared" ca="1" si="224"/>
        <v>0</v>
      </c>
      <c r="AS143" s="35"/>
      <c r="AT143" s="11">
        <f t="shared" ca="1" si="225"/>
        <v>0</v>
      </c>
      <c r="AU143" s="11">
        <f t="shared" ca="1" si="226"/>
        <v>0</v>
      </c>
      <c r="AV143" s="11">
        <f t="shared" ca="1" si="227"/>
        <v>0</v>
      </c>
      <c r="AW143" s="11">
        <f t="shared" ca="1" si="228"/>
        <v>0</v>
      </c>
      <c r="AX143" s="11">
        <f t="shared" ca="1" si="229"/>
        <v>0</v>
      </c>
      <c r="AY143" s="11">
        <f t="shared" ca="1" si="230"/>
        <v>0</v>
      </c>
      <c r="AZ143" s="11">
        <f t="shared" ca="1" si="231"/>
        <v>0</v>
      </c>
      <c r="BA143" s="11">
        <f t="shared" ca="1" si="232"/>
        <v>0</v>
      </c>
      <c r="BB143" s="11">
        <f t="shared" ca="1" si="233"/>
        <v>0</v>
      </c>
      <c r="BC143" s="11">
        <f t="shared" ca="1" si="234"/>
        <v>0</v>
      </c>
      <c r="BD143" s="11">
        <f t="shared" ca="1" si="235"/>
        <v>0</v>
      </c>
      <c r="BE143" s="11">
        <f t="shared" ca="1" si="236"/>
        <v>0</v>
      </c>
      <c r="BF143" s="11">
        <f t="shared" ca="1" si="237"/>
        <v>0</v>
      </c>
      <c r="BG143" s="11">
        <f t="shared" ca="1" si="238"/>
        <v>0</v>
      </c>
      <c r="BH143" s="11">
        <f t="shared" ca="1" si="239"/>
        <v>0</v>
      </c>
      <c r="BI143" s="11">
        <f t="shared" ca="1" si="240"/>
        <v>0</v>
      </c>
      <c r="BJ143" s="11">
        <f t="shared" ca="1" si="241"/>
        <v>0</v>
      </c>
      <c r="BK143" s="11">
        <f t="shared" ca="1" si="242"/>
        <v>0</v>
      </c>
      <c r="BL143" s="11">
        <f t="shared" ca="1" si="243"/>
        <v>0</v>
      </c>
      <c r="BM143" s="11">
        <f t="shared" ca="1" si="244"/>
        <v>0</v>
      </c>
      <c r="BN143" s="11">
        <f t="shared" ca="1" si="245"/>
        <v>0</v>
      </c>
      <c r="BO143" s="11">
        <f t="shared" ca="1" si="246"/>
        <v>0</v>
      </c>
      <c r="BP143" s="11">
        <f t="shared" ca="1" si="247"/>
        <v>0</v>
      </c>
      <c r="BQ143" s="11">
        <f t="shared" ca="1" si="248"/>
        <v>0</v>
      </c>
      <c r="BR143" s="11">
        <f t="shared" ca="1" si="249"/>
        <v>0</v>
      </c>
      <c r="BS143" s="11">
        <f t="shared" ca="1" si="250"/>
        <v>0</v>
      </c>
      <c r="BT143" s="11">
        <f t="shared" ca="1" si="251"/>
        <v>0</v>
      </c>
      <c r="BU143" s="11">
        <f t="shared" ca="1" si="252"/>
        <v>0</v>
      </c>
      <c r="BV143" s="11">
        <f t="shared" ca="1" si="253"/>
        <v>0</v>
      </c>
      <c r="BW143" s="11">
        <f t="shared" ca="1" si="254"/>
        <v>0</v>
      </c>
      <c r="BX143" s="11">
        <f t="shared" ca="1" si="255"/>
        <v>0</v>
      </c>
      <c r="BY143" s="11">
        <f t="shared" ca="1" si="256"/>
        <v>0</v>
      </c>
      <c r="BZ143" s="11">
        <f t="shared" ca="1" si="257"/>
        <v>0</v>
      </c>
      <c r="CA143" s="11">
        <f t="shared" ca="1" si="258"/>
        <v>0</v>
      </c>
      <c r="CB143" s="11">
        <f t="shared" ca="1" si="259"/>
        <v>0</v>
      </c>
      <c r="CC143" s="11">
        <f t="shared" ca="1" si="260"/>
        <v>0</v>
      </c>
      <c r="CD143" s="11">
        <f t="shared" ca="1" si="261"/>
        <v>0</v>
      </c>
      <c r="CE143" s="11">
        <f t="shared" ca="1" si="262"/>
        <v>0</v>
      </c>
      <c r="CF143" s="11">
        <f t="shared" ca="1" si="263"/>
        <v>0</v>
      </c>
      <c r="CG143" s="11">
        <f t="shared" ca="1" si="264"/>
        <v>0</v>
      </c>
      <c r="CH143" s="11">
        <f t="shared" ca="1" si="265"/>
        <v>0</v>
      </c>
      <c r="CI143" s="3"/>
      <c r="CJ143" s="11">
        <f t="shared" ca="1" si="266"/>
        <v>0</v>
      </c>
      <c r="CK143" s="11">
        <f t="shared" ca="1" si="267"/>
        <v>0</v>
      </c>
      <c r="CL143" s="11">
        <f t="shared" ca="1" si="268"/>
        <v>0</v>
      </c>
      <c r="CM143" s="11">
        <f t="shared" ca="1" si="269"/>
        <v>0</v>
      </c>
      <c r="CN143" s="11">
        <f t="shared" ca="1" si="270"/>
        <v>0</v>
      </c>
      <c r="CO143" s="11">
        <f t="shared" ca="1" si="271"/>
        <v>0</v>
      </c>
      <c r="CP143" s="11">
        <f t="shared" ca="1" si="272"/>
        <v>0</v>
      </c>
      <c r="CQ143" s="11">
        <f t="shared" ca="1" si="273"/>
        <v>0</v>
      </c>
      <c r="CR143" s="11">
        <f t="shared" ca="1" si="274"/>
        <v>0</v>
      </c>
      <c r="CS143" s="11">
        <f t="shared" ca="1" si="275"/>
        <v>0</v>
      </c>
      <c r="CT143" s="11">
        <f t="shared" ca="1" si="276"/>
        <v>0</v>
      </c>
      <c r="CU143" s="11">
        <f t="shared" ca="1" si="277"/>
        <v>0</v>
      </c>
      <c r="CV143" s="11">
        <f t="shared" ca="1" si="278"/>
        <v>0</v>
      </c>
      <c r="CW143" s="11">
        <f t="shared" ca="1" si="279"/>
        <v>0</v>
      </c>
      <c r="CX143" s="11">
        <f t="shared" ca="1" si="280"/>
        <v>0</v>
      </c>
      <c r="CY143" s="11">
        <f t="shared" ca="1" si="281"/>
        <v>0</v>
      </c>
      <c r="CZ143" s="11">
        <f t="shared" ca="1" si="282"/>
        <v>0</v>
      </c>
      <c r="DA143" s="11">
        <f t="shared" ca="1" si="283"/>
        <v>0</v>
      </c>
      <c r="DB143" s="11">
        <f t="shared" ca="1" si="284"/>
        <v>0</v>
      </c>
      <c r="DC143" s="11">
        <f t="shared" ca="1" si="285"/>
        <v>0</v>
      </c>
      <c r="DD143" s="11">
        <f t="shared" ca="1" si="286"/>
        <v>0</v>
      </c>
      <c r="DE143" s="11">
        <f t="shared" ca="1" si="287"/>
        <v>0</v>
      </c>
      <c r="DF143" s="11">
        <f t="shared" ca="1" si="288"/>
        <v>0</v>
      </c>
      <c r="DG143" s="11">
        <f t="shared" ca="1" si="289"/>
        <v>0</v>
      </c>
      <c r="DH143" s="11">
        <f t="shared" ca="1" si="290"/>
        <v>0</v>
      </c>
      <c r="DI143" s="11">
        <f t="shared" ca="1" si="291"/>
        <v>0</v>
      </c>
      <c r="DJ143" s="11">
        <f t="shared" ca="1" si="292"/>
        <v>0</v>
      </c>
      <c r="DK143" s="11">
        <f t="shared" ca="1" si="293"/>
        <v>0</v>
      </c>
      <c r="DL143" s="11">
        <f t="shared" ca="1" si="294"/>
        <v>0</v>
      </c>
      <c r="DM143" s="11">
        <f t="shared" ca="1" si="295"/>
        <v>0</v>
      </c>
      <c r="DN143" s="11">
        <f t="shared" ca="1" si="296"/>
        <v>0</v>
      </c>
      <c r="DO143" s="11">
        <f t="shared" ca="1" si="297"/>
        <v>0</v>
      </c>
      <c r="DP143" s="11">
        <f t="shared" ca="1" si="298"/>
        <v>0</v>
      </c>
      <c r="DQ143" s="11">
        <f t="shared" ca="1" si="299"/>
        <v>0</v>
      </c>
      <c r="DR143" s="11">
        <f t="shared" ca="1" si="300"/>
        <v>0</v>
      </c>
      <c r="DS143" s="11">
        <f t="shared" ca="1" si="301"/>
        <v>0</v>
      </c>
      <c r="DT143" s="11">
        <f t="shared" ca="1" si="302"/>
        <v>0</v>
      </c>
      <c r="DU143" s="11">
        <f t="shared" ca="1" si="303"/>
        <v>0</v>
      </c>
      <c r="DV143" s="11">
        <f t="shared" ca="1" si="304"/>
        <v>0</v>
      </c>
      <c r="DW143" s="11">
        <f t="shared" ca="1" si="305"/>
        <v>0</v>
      </c>
      <c r="DX143" s="49">
        <f t="shared" ca="1" si="181"/>
        <v>0</v>
      </c>
      <c r="DY143" s="8"/>
      <c r="DZ143" s="11">
        <f t="shared" ca="1" si="306"/>
        <v>0</v>
      </c>
      <c r="EA143" s="11">
        <f t="shared" ca="1" si="307"/>
        <v>0</v>
      </c>
      <c r="EB143" s="11">
        <f t="shared" ca="1" si="308"/>
        <v>0</v>
      </c>
      <c r="EC143" s="11">
        <f t="shared" ca="1" si="309"/>
        <v>0</v>
      </c>
      <c r="ED143" s="11">
        <f t="shared" ca="1" si="310"/>
        <v>0</v>
      </c>
      <c r="EE143" s="11">
        <f t="shared" ca="1" si="311"/>
        <v>0</v>
      </c>
      <c r="EF143" s="11">
        <f t="shared" ca="1" si="312"/>
        <v>0</v>
      </c>
      <c r="EG143" s="11">
        <f t="shared" ca="1" si="313"/>
        <v>0</v>
      </c>
      <c r="EH143" s="11">
        <f t="shared" ca="1" si="314"/>
        <v>0</v>
      </c>
      <c r="EI143" s="11">
        <f t="shared" ca="1" si="315"/>
        <v>0</v>
      </c>
      <c r="EJ143" s="11">
        <f t="shared" ca="1" si="316"/>
        <v>0</v>
      </c>
      <c r="EK143" s="11">
        <f t="shared" ca="1" si="317"/>
        <v>0</v>
      </c>
      <c r="EL143" s="11">
        <f t="shared" ca="1" si="318"/>
        <v>0</v>
      </c>
      <c r="EM143" s="11">
        <f t="shared" ca="1" si="319"/>
        <v>0</v>
      </c>
      <c r="EN143" s="11">
        <f t="shared" ca="1" si="320"/>
        <v>0</v>
      </c>
      <c r="EO143" s="11">
        <f t="shared" ca="1" si="321"/>
        <v>0</v>
      </c>
      <c r="EP143" s="11">
        <f t="shared" ca="1" si="322"/>
        <v>0</v>
      </c>
      <c r="EQ143" s="11">
        <f t="shared" ca="1" si="323"/>
        <v>0</v>
      </c>
      <c r="ER143" s="11">
        <f t="shared" ca="1" si="324"/>
        <v>0</v>
      </c>
      <c r="ES143" s="11">
        <f t="shared" ca="1" si="325"/>
        <v>0</v>
      </c>
      <c r="ET143" s="11">
        <f t="shared" ca="1" si="326"/>
        <v>0</v>
      </c>
      <c r="EU143" s="11">
        <f t="shared" ca="1" si="327"/>
        <v>0</v>
      </c>
      <c r="EV143" s="11">
        <f t="shared" ca="1" si="328"/>
        <v>0</v>
      </c>
      <c r="EW143" s="11">
        <f t="shared" ca="1" si="329"/>
        <v>0</v>
      </c>
      <c r="EX143" s="11">
        <f t="shared" ca="1" si="330"/>
        <v>0</v>
      </c>
      <c r="EY143" s="11">
        <f t="shared" ca="1" si="331"/>
        <v>0</v>
      </c>
      <c r="EZ143" s="11">
        <f t="shared" ca="1" si="332"/>
        <v>0</v>
      </c>
      <c r="FA143" s="11">
        <f t="shared" ca="1" si="333"/>
        <v>0</v>
      </c>
      <c r="FB143" s="11">
        <f t="shared" ca="1" si="334"/>
        <v>0</v>
      </c>
      <c r="FC143" s="11">
        <f t="shared" ca="1" si="335"/>
        <v>0</v>
      </c>
      <c r="FD143" s="11">
        <f t="shared" ca="1" si="336"/>
        <v>0</v>
      </c>
      <c r="FE143" s="11">
        <f t="shared" ca="1" si="337"/>
        <v>0</v>
      </c>
      <c r="FF143" s="11">
        <f t="shared" ca="1" si="338"/>
        <v>0</v>
      </c>
      <c r="FG143" s="11">
        <f t="shared" ca="1" si="339"/>
        <v>0</v>
      </c>
      <c r="FH143" s="11">
        <f t="shared" ca="1" si="340"/>
        <v>0</v>
      </c>
      <c r="FI143" s="11">
        <f t="shared" ca="1" si="341"/>
        <v>0</v>
      </c>
      <c r="FJ143" s="11">
        <f t="shared" ca="1" si="342"/>
        <v>0</v>
      </c>
      <c r="FK143" s="11">
        <f t="shared" ca="1" si="343"/>
        <v>0</v>
      </c>
      <c r="FL143" s="11">
        <f t="shared" ca="1" si="344"/>
        <v>0</v>
      </c>
      <c r="FM143" s="11">
        <f t="shared" ca="1" si="345"/>
        <v>0</v>
      </c>
      <c r="FN143" s="49">
        <f t="shared" ca="1" si="182"/>
        <v>0</v>
      </c>
      <c r="FO143" s="14"/>
      <c r="FP143" s="37">
        <f t="shared" ca="1" si="346"/>
        <v>0</v>
      </c>
      <c r="FQ143" s="11">
        <f ca="1">IF(AV142&lt;=0,0,IF($C143&lt;=SUM($FP143:FP143),0,IF(EA143+$C143-SUM($FP143:FP143)&gt;AV142+CK143,AV142+CK143-EA143,$C143-SUM($FP143:FP143))))</f>
        <v>0</v>
      </c>
      <c r="FR143" s="11">
        <f ca="1">IF(AW142&lt;=0,0,IF($C143&lt;=SUM($FP143:FQ143),0,IF(EB143+$C143-SUM($FP143:FQ143)&gt;AW142+CL143,AW142+CL143-EB143,$C143-SUM($FP143:FQ143))))</f>
        <v>0</v>
      </c>
      <c r="FS143" s="11">
        <f ca="1">IF(AX142&lt;=0,0,IF($C143&lt;=SUM($FP143:FR143),0,IF(EC143+$C143-SUM($FP143:FR143)&gt;AX142+CM143,AX142+CM143-EC143,$C143-SUM($FP143:FR143))))</f>
        <v>0</v>
      </c>
      <c r="FT143" s="11">
        <f ca="1">IF(AY142&lt;=0,0,IF($C143&lt;=SUM($FP143:FS143),0,IF(ED143+$C143-SUM($FP143:FS143)&gt;AY142+CN143,AY142+CN143-ED143,$C143-SUM($FP143:FS143))))</f>
        <v>0</v>
      </c>
      <c r="FU143" s="11">
        <f ca="1">IF(AZ142&lt;=0,0,IF($C143&lt;=SUM($FP143:FT143),0,IF(EE143+$C143-SUM($FP143:FT143)&gt;AZ142+CO143,AZ142+CO143-EE143,$C143-SUM($FP143:FT143))))</f>
        <v>0</v>
      </c>
      <c r="FV143" s="11">
        <f ca="1">IF(BA142&lt;=0,0,IF($C143&lt;=SUM($FP143:FU143),0,IF(EF143+$C143-SUM($FP143:FU143)&gt;BA142+CP143,BA142+CP143-EF143,$C143-SUM($FP143:FU143))))</f>
        <v>0</v>
      </c>
      <c r="FW143" s="11">
        <f ca="1">IF(BB142&lt;=0,0,IF($C143&lt;=SUM($FP143:FV143),0,IF(EG143+$C143-SUM($FP143:FV143)&gt;BB142+CQ143,BB142+CQ143-EG143,$C143-SUM($FP143:FV143))))</f>
        <v>0</v>
      </c>
      <c r="FX143" s="11">
        <f ca="1">IF(BC142&lt;=0,0,IF($C143&lt;=SUM($FP143:FW143),0,IF(EH143+$C143-SUM($FP143:FW143)&gt;BC142+CR143,BC142+CR143-EH143,$C143-SUM($FP143:FW143))))</f>
        <v>0</v>
      </c>
      <c r="FY143" s="11">
        <f ca="1">IF(BD142&lt;=0,0,IF($C143&lt;=SUM($FP143:FX143),0,IF(EI143+$C143-SUM($FP143:FX143)&gt;BD142+CS143,BD142+CS143-EI143,$C143-SUM($FP143:FX143))))</f>
        <v>0</v>
      </c>
      <c r="FZ143" s="11">
        <f ca="1">IF(BE142&lt;=0,0,IF($C143&lt;=SUM($FP143:FY143),0,IF(EJ143+$C143-SUM($FP143:FY143)&gt;BE142+CT143,BE142+CT143-EJ143,$C143-SUM($FP143:FY143))))</f>
        <v>0</v>
      </c>
      <c r="GA143" s="11">
        <f ca="1">IF(BF142&lt;=0,0,IF($C143&lt;=SUM($FP143:FZ143),0,IF(EK143+$C143-SUM($FP143:FZ143)&gt;BF142+CU143,BF142+CU143-EK143,$C143-SUM($FP143:FZ143))))</f>
        <v>0</v>
      </c>
      <c r="GB143" s="11">
        <f ca="1">IF(BG142&lt;=0,0,IF($C143&lt;=SUM($FP143:GA143),0,IF(EL143+$C143-SUM($FP143:GA143)&gt;BG142+CV143,BG142+CV143-EL143,$C143-SUM($FP143:GA143))))</f>
        <v>0</v>
      </c>
      <c r="GC143" s="11">
        <f ca="1">IF(BH142&lt;=0,0,IF($C143&lt;=SUM($FP143:GB143),0,IF(EM143+$C143-SUM($FP143:GB143)&gt;BH142+CW143,BH142+CW143-EM143,$C143-SUM($FP143:GB143))))</f>
        <v>0</v>
      </c>
      <c r="GD143" s="11">
        <f ca="1">IF(BI142&lt;=0,0,IF($C143&lt;=SUM($FP143:GC143),0,IF(EN143+$C143-SUM($FP143:GC143)&gt;BI142+CX143,BI142+CX143-EN143,$C143-SUM($FP143:GC143))))</f>
        <v>0</v>
      </c>
      <c r="GE143" s="11">
        <f ca="1">IF(BJ142&lt;=0,0,IF($C143&lt;=SUM($FP143:GD143),0,IF(EO143+$C143-SUM($FP143:GD143)&gt;BJ142+CY143,BJ142+CY143-EO143,$C143-SUM($FP143:GD143))))</f>
        <v>0</v>
      </c>
      <c r="GF143" s="11">
        <f ca="1">IF(BK142&lt;=0,0,IF($C143&lt;=SUM($FP143:GE143),0,IF(EP143+$C143-SUM($FP143:GE143)&gt;BK142+CZ143,BK142+CZ143-EP143,$C143-SUM($FP143:GE143))))</f>
        <v>0</v>
      </c>
      <c r="GG143" s="11">
        <f ca="1">IF(BL142&lt;=0,0,IF($C143&lt;=SUM($FP143:GF143),0,IF(EQ143+$C143-SUM($FP143:GF143)&gt;BL142+DA143,BL142+DA143-EQ143,$C143-SUM($FP143:GF143))))</f>
        <v>0</v>
      </c>
      <c r="GH143" s="11">
        <f ca="1">IF(BM142&lt;=0,0,IF($C143&lt;=SUM($FP143:GG143),0,IF(ER143+$C143-SUM($FP143:GG143)&gt;BM142+DB143,BM142+DB143-ER143,$C143-SUM($FP143:GG143))))</f>
        <v>0</v>
      </c>
      <c r="GI143" s="11">
        <f ca="1">IF(BN142&lt;=0,0,IF($C143&lt;=SUM($FP143:GH143),0,IF(ES143+$C143-SUM($FP143:GH143)&gt;BN142+DC143,BN142+DC143-ES143,$C143-SUM($FP143:GH143))))</f>
        <v>0</v>
      </c>
      <c r="GJ143" s="11">
        <f ca="1">IF(BO142&lt;=0,0,IF($C143&lt;=SUM($FP143:GI143),0,IF(ET143+$C143-SUM($FP143:GI143)&gt;BO142+DD143,BO142+DD143-ET143,$C143-SUM($FP143:GI143))))</f>
        <v>0</v>
      </c>
      <c r="GK143" s="11">
        <f ca="1">IF(BP142&lt;=0,0,IF($C143&lt;=SUM($FP143:GJ143),0,IF(EU143+$C143-SUM($FP143:GJ143)&gt;BP142+DE143,BP142+DE143-EU143,$C143-SUM($FP143:GJ143))))</f>
        <v>0</v>
      </c>
      <c r="GL143" s="11">
        <f ca="1">IF(BQ142&lt;=0,0,IF($C143&lt;=SUM($FP143:GK143),0,IF(EV143+$C143-SUM($FP143:GK143)&gt;BQ142+DF143,BQ142+DF143-EV143,$C143-SUM($FP143:GK143))))</f>
        <v>0</v>
      </c>
      <c r="GM143" s="11">
        <f ca="1">IF(BR142&lt;=0,0,IF($C143&lt;=SUM($FP143:GL143),0,IF(EW143+$C143-SUM($FP143:GL143)&gt;BR142+DG143,BR142+DG143-EW143,$C143-SUM($FP143:GL143))))</f>
        <v>0</v>
      </c>
      <c r="GN143" s="11">
        <f ca="1">IF(BS142&lt;=0,0,IF($C143&lt;=SUM($FP143:GM143),0,IF(EX143+$C143-SUM($FP143:GM143)&gt;BS142+DH143,BS142+DH143-EX143,$C143-SUM($FP143:GM143))))</f>
        <v>0</v>
      </c>
      <c r="GO143" s="11">
        <f ca="1">IF(BT142&lt;=0,0,IF($C143&lt;=SUM($FP143:GN143),0,IF(EY143+$C143-SUM($FP143:GN143)&gt;BT142+DI143,BT142+DI143-EY143,$C143-SUM($FP143:GN143))))</f>
        <v>0</v>
      </c>
      <c r="GP143" s="11">
        <f ca="1">IF(BU142&lt;=0,0,IF($C143&lt;=SUM($FP143:GO143),0,IF(EZ143+$C143-SUM($FP143:GO143)&gt;BU142+DJ143,BU142+DJ143-EZ143,$C143-SUM($FP143:GO143))))</f>
        <v>0</v>
      </c>
      <c r="GQ143" s="11">
        <f ca="1">IF(BV142&lt;=0,0,IF($C143&lt;=SUM($FP143:GP143),0,IF(FA143+$C143-SUM($FP143:GP143)&gt;BV142+DK143,BV142+DK143-FA143,$C143-SUM($FP143:GP143))))</f>
        <v>0</v>
      </c>
      <c r="GR143" s="11">
        <f ca="1">IF(BW142&lt;=0,0,IF($C143&lt;=SUM($FP143:GQ143),0,IF(FB143+$C143-SUM($FP143:GQ143)&gt;BW142+DL143,BW142+DL143-FB143,$C143-SUM($FP143:GQ143))))</f>
        <v>0</v>
      </c>
      <c r="GS143" s="11">
        <f ca="1">IF(BX142&lt;=0,0,IF($C143&lt;=SUM($FP143:GR143),0,IF(FC143+$C143-SUM($FP143:GR143)&gt;BX142+DM143,BX142+DM143-FC143,$C143-SUM($FP143:GR143))))</f>
        <v>0</v>
      </c>
      <c r="GT143" s="11">
        <f ca="1">IF(BY142&lt;=0,0,IF($C143&lt;=SUM($FP143:GS143),0,IF(FD143+$C143-SUM($FP143:GS143)&gt;BY142+DN143,BY142+DN143-FD143,$C143-SUM($FP143:GS143))))</f>
        <v>0</v>
      </c>
      <c r="GU143" s="11">
        <f ca="1">IF(BZ142&lt;=0,0,IF($C143&lt;=SUM($FP143:GT143),0,IF(FE143+$C143-SUM($FP143:GT143)&gt;BZ142+DO143,BZ142+DO143-FE143,$C143-SUM($FP143:GT143))))</f>
        <v>0</v>
      </c>
      <c r="GV143" s="11">
        <f ca="1">IF(CA142&lt;=0,0,IF($C143&lt;=SUM($FP143:GU143),0,IF(FF143+$C143-SUM($FP143:GU143)&gt;CA142+DP143,CA142+DP143-FF143,$C143-SUM($FP143:GU143))))</f>
        <v>0</v>
      </c>
      <c r="GW143" s="11">
        <f ca="1">IF(CB142&lt;=0,0,IF($C143&lt;=SUM($FP143:GV143),0,IF(FG143+$C143-SUM($FP143:GV143)&gt;CB142+DQ143,CB142+DQ143-FG143,$C143-SUM($FP143:GV143))))</f>
        <v>0</v>
      </c>
      <c r="GX143" s="11">
        <f ca="1">IF(CC142&lt;=0,0,IF($C143&lt;=SUM($FP143:GW143),0,IF(FH143+$C143-SUM($FP143:GW143)&gt;CC142+DR143,CC142+DR143-FH143,$C143-SUM($FP143:GW143))))</f>
        <v>0</v>
      </c>
      <c r="GY143" s="11">
        <f ca="1">IF(CD142&lt;=0,0,IF($C143&lt;=SUM($FP143:GX143),0,IF(FI143+$C143-SUM($FP143:GX143)&gt;CD142+DS143,CD142+DS143-FI143,$C143-SUM($FP143:GX143))))</f>
        <v>0</v>
      </c>
      <c r="GZ143" s="11">
        <f ca="1">IF(CE142&lt;=0,0,IF($C143&lt;=SUM($FP143:GY143),0,IF(FJ143+$C143-SUM($FP143:GY143)&gt;CE142+DT143,CE142+DT143-FJ143,$C143-SUM($FP143:GY143))))</f>
        <v>0</v>
      </c>
      <c r="HA143" s="11">
        <f ca="1">IF(CF142&lt;=0,0,IF($C143&lt;=SUM($FP143:GZ143),0,IF(FK143+$C143-SUM($FP143:GZ143)&gt;CF142+DU143,CF142+DU143-FK143,$C143-SUM($FP143:GZ143))))</f>
        <v>0</v>
      </c>
      <c r="HB143" s="11">
        <f ca="1">IF(CG142&lt;=0,0,IF($C143&lt;=SUM($FP143:HA143),0,IF(FL143+$C143-SUM($FP143:HA143)&gt;CG142+DV143,CG142+DV143-FL143,$C143-SUM($FP143:HA143))))</f>
        <v>0</v>
      </c>
      <c r="HC143" s="11">
        <f ca="1">IF(CH142&lt;=0,0,IF($C143&lt;=SUM($FP143:HB143),0,IF(FM143+$C143-SUM($FP143:HB143)&gt;CH142+DW143,CH142+DW143-FM143,$C143-SUM($FP143:HB143))))</f>
        <v>0</v>
      </c>
    </row>
    <row r="144" spans="1:211" ht="11" customHeight="1" x14ac:dyDescent="0.15">
      <c r="A144" s="12" t="str">
        <f t="shared" ca="1" si="183"/>
        <v/>
      </c>
      <c r="B144" s="6" t="e">
        <f t="shared" ca="1" si="184"/>
        <v>#N/A</v>
      </c>
      <c r="C144" s="50" t="str">
        <f ca="1">IF(A144="","",IF(snowball,IF(($E$5-FN144)&lt;0,0,$E$5-FN144),0)+D144)</f>
        <v/>
      </c>
      <c r="D144" s="38"/>
      <c r="E144" s="11">
        <f t="shared" ca="1" si="185"/>
        <v>0</v>
      </c>
      <c r="F144" s="11">
        <f t="shared" ca="1" si="186"/>
        <v>0</v>
      </c>
      <c r="G144" s="11">
        <f t="shared" ca="1" si="187"/>
        <v>0</v>
      </c>
      <c r="H144" s="11">
        <f t="shared" ca="1" si="188"/>
        <v>0</v>
      </c>
      <c r="I144" s="11">
        <f t="shared" ca="1" si="189"/>
        <v>0</v>
      </c>
      <c r="J144" s="11">
        <f t="shared" ca="1" si="190"/>
        <v>0</v>
      </c>
      <c r="K144" s="11">
        <f t="shared" ca="1" si="191"/>
        <v>0</v>
      </c>
      <c r="L144" s="11">
        <f t="shared" ca="1" si="192"/>
        <v>0</v>
      </c>
      <c r="M144" s="11">
        <f t="shared" ca="1" si="193"/>
        <v>0</v>
      </c>
      <c r="N144" s="11">
        <f t="shared" ca="1" si="194"/>
        <v>0</v>
      </c>
      <c r="O144" s="11">
        <f t="shared" ca="1" si="195"/>
        <v>0</v>
      </c>
      <c r="P144" s="11">
        <f t="shared" ca="1" si="196"/>
        <v>0</v>
      </c>
      <c r="Q144" s="11">
        <f t="shared" ca="1" si="197"/>
        <v>0</v>
      </c>
      <c r="R144" s="11">
        <f t="shared" ca="1" si="198"/>
        <v>0</v>
      </c>
      <c r="S144" s="11">
        <f t="shared" ca="1" si="199"/>
        <v>0</v>
      </c>
      <c r="T144" s="11">
        <f t="shared" ca="1" si="200"/>
        <v>0</v>
      </c>
      <c r="U144" s="11">
        <f t="shared" ca="1" si="201"/>
        <v>0</v>
      </c>
      <c r="V144" s="11">
        <f t="shared" ca="1" si="202"/>
        <v>0</v>
      </c>
      <c r="W144" s="11">
        <f t="shared" ca="1" si="203"/>
        <v>0</v>
      </c>
      <c r="X144" s="11">
        <f t="shared" ca="1" si="204"/>
        <v>0</v>
      </c>
      <c r="Y144" s="11">
        <f t="shared" ca="1" si="205"/>
        <v>0</v>
      </c>
      <c r="Z144" s="11">
        <f t="shared" ca="1" si="206"/>
        <v>0</v>
      </c>
      <c r="AA144" s="11">
        <f t="shared" ca="1" si="207"/>
        <v>0</v>
      </c>
      <c r="AB144" s="11">
        <f t="shared" ca="1" si="208"/>
        <v>0</v>
      </c>
      <c r="AC144" s="11">
        <f t="shared" ca="1" si="209"/>
        <v>0</v>
      </c>
      <c r="AD144" s="11">
        <f t="shared" ca="1" si="210"/>
        <v>0</v>
      </c>
      <c r="AE144" s="11">
        <f t="shared" ca="1" si="211"/>
        <v>0</v>
      </c>
      <c r="AF144" s="11">
        <f t="shared" ca="1" si="212"/>
        <v>0</v>
      </c>
      <c r="AG144" s="11">
        <f t="shared" ca="1" si="213"/>
        <v>0</v>
      </c>
      <c r="AH144" s="11">
        <f t="shared" ca="1" si="214"/>
        <v>0</v>
      </c>
      <c r="AI144" s="11">
        <f t="shared" ca="1" si="215"/>
        <v>0</v>
      </c>
      <c r="AJ144" s="11">
        <f t="shared" ca="1" si="216"/>
        <v>0</v>
      </c>
      <c r="AK144" s="11">
        <f t="shared" ca="1" si="217"/>
        <v>0</v>
      </c>
      <c r="AL144" s="11">
        <f t="shared" ca="1" si="218"/>
        <v>0</v>
      </c>
      <c r="AM144" s="11">
        <f t="shared" ca="1" si="219"/>
        <v>0</v>
      </c>
      <c r="AN144" s="11">
        <f t="shared" ca="1" si="220"/>
        <v>0</v>
      </c>
      <c r="AO144" s="11">
        <f t="shared" ca="1" si="221"/>
        <v>0</v>
      </c>
      <c r="AP144" s="11">
        <f t="shared" ca="1" si="222"/>
        <v>0</v>
      </c>
      <c r="AQ144" s="11">
        <f t="shared" ca="1" si="223"/>
        <v>0</v>
      </c>
      <c r="AR144" s="11">
        <f t="shared" ca="1" si="224"/>
        <v>0</v>
      </c>
      <c r="AS144" s="35"/>
      <c r="AT144" s="11">
        <f t="shared" ca="1" si="225"/>
        <v>0</v>
      </c>
      <c r="AU144" s="11">
        <f t="shared" ca="1" si="226"/>
        <v>0</v>
      </c>
      <c r="AV144" s="11">
        <f t="shared" ca="1" si="227"/>
        <v>0</v>
      </c>
      <c r="AW144" s="11">
        <f t="shared" ca="1" si="228"/>
        <v>0</v>
      </c>
      <c r="AX144" s="11">
        <f t="shared" ca="1" si="229"/>
        <v>0</v>
      </c>
      <c r="AY144" s="11">
        <f t="shared" ca="1" si="230"/>
        <v>0</v>
      </c>
      <c r="AZ144" s="11">
        <f t="shared" ca="1" si="231"/>
        <v>0</v>
      </c>
      <c r="BA144" s="11">
        <f t="shared" ca="1" si="232"/>
        <v>0</v>
      </c>
      <c r="BB144" s="11">
        <f t="shared" ca="1" si="233"/>
        <v>0</v>
      </c>
      <c r="BC144" s="11">
        <f t="shared" ca="1" si="234"/>
        <v>0</v>
      </c>
      <c r="BD144" s="11">
        <f t="shared" ca="1" si="235"/>
        <v>0</v>
      </c>
      <c r="BE144" s="11">
        <f t="shared" ca="1" si="236"/>
        <v>0</v>
      </c>
      <c r="BF144" s="11">
        <f t="shared" ca="1" si="237"/>
        <v>0</v>
      </c>
      <c r="BG144" s="11">
        <f t="shared" ca="1" si="238"/>
        <v>0</v>
      </c>
      <c r="BH144" s="11">
        <f t="shared" ca="1" si="239"/>
        <v>0</v>
      </c>
      <c r="BI144" s="11">
        <f t="shared" ca="1" si="240"/>
        <v>0</v>
      </c>
      <c r="BJ144" s="11">
        <f t="shared" ca="1" si="241"/>
        <v>0</v>
      </c>
      <c r="BK144" s="11">
        <f t="shared" ca="1" si="242"/>
        <v>0</v>
      </c>
      <c r="BL144" s="11">
        <f t="shared" ca="1" si="243"/>
        <v>0</v>
      </c>
      <c r="BM144" s="11">
        <f t="shared" ca="1" si="244"/>
        <v>0</v>
      </c>
      <c r="BN144" s="11">
        <f t="shared" ca="1" si="245"/>
        <v>0</v>
      </c>
      <c r="BO144" s="11">
        <f t="shared" ca="1" si="246"/>
        <v>0</v>
      </c>
      <c r="BP144" s="11">
        <f t="shared" ca="1" si="247"/>
        <v>0</v>
      </c>
      <c r="BQ144" s="11">
        <f t="shared" ca="1" si="248"/>
        <v>0</v>
      </c>
      <c r="BR144" s="11">
        <f t="shared" ca="1" si="249"/>
        <v>0</v>
      </c>
      <c r="BS144" s="11">
        <f t="shared" ca="1" si="250"/>
        <v>0</v>
      </c>
      <c r="BT144" s="11">
        <f t="shared" ca="1" si="251"/>
        <v>0</v>
      </c>
      <c r="BU144" s="11">
        <f t="shared" ca="1" si="252"/>
        <v>0</v>
      </c>
      <c r="BV144" s="11">
        <f t="shared" ca="1" si="253"/>
        <v>0</v>
      </c>
      <c r="BW144" s="11">
        <f t="shared" ca="1" si="254"/>
        <v>0</v>
      </c>
      <c r="BX144" s="11">
        <f t="shared" ca="1" si="255"/>
        <v>0</v>
      </c>
      <c r="BY144" s="11">
        <f t="shared" ca="1" si="256"/>
        <v>0</v>
      </c>
      <c r="BZ144" s="11">
        <f t="shared" ca="1" si="257"/>
        <v>0</v>
      </c>
      <c r="CA144" s="11">
        <f t="shared" ca="1" si="258"/>
        <v>0</v>
      </c>
      <c r="CB144" s="11">
        <f t="shared" ca="1" si="259"/>
        <v>0</v>
      </c>
      <c r="CC144" s="11">
        <f t="shared" ca="1" si="260"/>
        <v>0</v>
      </c>
      <c r="CD144" s="11">
        <f t="shared" ca="1" si="261"/>
        <v>0</v>
      </c>
      <c r="CE144" s="11">
        <f t="shared" ca="1" si="262"/>
        <v>0</v>
      </c>
      <c r="CF144" s="11">
        <f t="shared" ca="1" si="263"/>
        <v>0</v>
      </c>
      <c r="CG144" s="11">
        <f t="shared" ca="1" si="264"/>
        <v>0</v>
      </c>
      <c r="CH144" s="11">
        <f t="shared" ca="1" si="265"/>
        <v>0</v>
      </c>
      <c r="CI144" s="3"/>
      <c r="CJ144" s="11">
        <f t="shared" ca="1" si="266"/>
        <v>0</v>
      </c>
      <c r="CK144" s="11">
        <f t="shared" ca="1" si="267"/>
        <v>0</v>
      </c>
      <c r="CL144" s="11">
        <f t="shared" ca="1" si="268"/>
        <v>0</v>
      </c>
      <c r="CM144" s="11">
        <f t="shared" ca="1" si="269"/>
        <v>0</v>
      </c>
      <c r="CN144" s="11">
        <f t="shared" ca="1" si="270"/>
        <v>0</v>
      </c>
      <c r="CO144" s="11">
        <f t="shared" ca="1" si="271"/>
        <v>0</v>
      </c>
      <c r="CP144" s="11">
        <f t="shared" ca="1" si="272"/>
        <v>0</v>
      </c>
      <c r="CQ144" s="11">
        <f t="shared" ca="1" si="273"/>
        <v>0</v>
      </c>
      <c r="CR144" s="11">
        <f t="shared" ca="1" si="274"/>
        <v>0</v>
      </c>
      <c r="CS144" s="11">
        <f t="shared" ca="1" si="275"/>
        <v>0</v>
      </c>
      <c r="CT144" s="11">
        <f t="shared" ca="1" si="276"/>
        <v>0</v>
      </c>
      <c r="CU144" s="11">
        <f t="shared" ca="1" si="277"/>
        <v>0</v>
      </c>
      <c r="CV144" s="11">
        <f t="shared" ca="1" si="278"/>
        <v>0</v>
      </c>
      <c r="CW144" s="11">
        <f t="shared" ca="1" si="279"/>
        <v>0</v>
      </c>
      <c r="CX144" s="11">
        <f t="shared" ca="1" si="280"/>
        <v>0</v>
      </c>
      <c r="CY144" s="11">
        <f t="shared" ca="1" si="281"/>
        <v>0</v>
      </c>
      <c r="CZ144" s="11">
        <f t="shared" ca="1" si="282"/>
        <v>0</v>
      </c>
      <c r="DA144" s="11">
        <f t="shared" ca="1" si="283"/>
        <v>0</v>
      </c>
      <c r="DB144" s="11">
        <f t="shared" ca="1" si="284"/>
        <v>0</v>
      </c>
      <c r="DC144" s="11">
        <f t="shared" ca="1" si="285"/>
        <v>0</v>
      </c>
      <c r="DD144" s="11">
        <f t="shared" ca="1" si="286"/>
        <v>0</v>
      </c>
      <c r="DE144" s="11">
        <f t="shared" ca="1" si="287"/>
        <v>0</v>
      </c>
      <c r="DF144" s="11">
        <f t="shared" ca="1" si="288"/>
        <v>0</v>
      </c>
      <c r="DG144" s="11">
        <f t="shared" ca="1" si="289"/>
        <v>0</v>
      </c>
      <c r="DH144" s="11">
        <f t="shared" ca="1" si="290"/>
        <v>0</v>
      </c>
      <c r="DI144" s="11">
        <f t="shared" ca="1" si="291"/>
        <v>0</v>
      </c>
      <c r="DJ144" s="11">
        <f t="shared" ca="1" si="292"/>
        <v>0</v>
      </c>
      <c r="DK144" s="11">
        <f t="shared" ca="1" si="293"/>
        <v>0</v>
      </c>
      <c r="DL144" s="11">
        <f t="shared" ca="1" si="294"/>
        <v>0</v>
      </c>
      <c r="DM144" s="11">
        <f t="shared" ca="1" si="295"/>
        <v>0</v>
      </c>
      <c r="DN144" s="11">
        <f t="shared" ca="1" si="296"/>
        <v>0</v>
      </c>
      <c r="DO144" s="11">
        <f t="shared" ca="1" si="297"/>
        <v>0</v>
      </c>
      <c r="DP144" s="11">
        <f t="shared" ca="1" si="298"/>
        <v>0</v>
      </c>
      <c r="DQ144" s="11">
        <f t="shared" ca="1" si="299"/>
        <v>0</v>
      </c>
      <c r="DR144" s="11">
        <f t="shared" ca="1" si="300"/>
        <v>0</v>
      </c>
      <c r="DS144" s="11">
        <f t="shared" ca="1" si="301"/>
        <v>0</v>
      </c>
      <c r="DT144" s="11">
        <f t="shared" ca="1" si="302"/>
        <v>0</v>
      </c>
      <c r="DU144" s="11">
        <f t="shared" ca="1" si="303"/>
        <v>0</v>
      </c>
      <c r="DV144" s="11">
        <f t="shared" ca="1" si="304"/>
        <v>0</v>
      </c>
      <c r="DW144" s="11">
        <f t="shared" ca="1" si="305"/>
        <v>0</v>
      </c>
      <c r="DX144" s="49">
        <f t="shared" ca="1" si="181"/>
        <v>0</v>
      </c>
      <c r="DY144" s="8"/>
      <c r="DZ144" s="11">
        <f t="shared" ca="1" si="306"/>
        <v>0</v>
      </c>
      <c r="EA144" s="11">
        <f t="shared" ca="1" si="307"/>
        <v>0</v>
      </c>
      <c r="EB144" s="11">
        <f t="shared" ca="1" si="308"/>
        <v>0</v>
      </c>
      <c r="EC144" s="11">
        <f t="shared" ca="1" si="309"/>
        <v>0</v>
      </c>
      <c r="ED144" s="11">
        <f t="shared" ca="1" si="310"/>
        <v>0</v>
      </c>
      <c r="EE144" s="11">
        <f t="shared" ca="1" si="311"/>
        <v>0</v>
      </c>
      <c r="EF144" s="11">
        <f t="shared" ca="1" si="312"/>
        <v>0</v>
      </c>
      <c r="EG144" s="11">
        <f t="shared" ca="1" si="313"/>
        <v>0</v>
      </c>
      <c r="EH144" s="11">
        <f t="shared" ca="1" si="314"/>
        <v>0</v>
      </c>
      <c r="EI144" s="11">
        <f t="shared" ca="1" si="315"/>
        <v>0</v>
      </c>
      <c r="EJ144" s="11">
        <f t="shared" ca="1" si="316"/>
        <v>0</v>
      </c>
      <c r="EK144" s="11">
        <f t="shared" ca="1" si="317"/>
        <v>0</v>
      </c>
      <c r="EL144" s="11">
        <f t="shared" ca="1" si="318"/>
        <v>0</v>
      </c>
      <c r="EM144" s="11">
        <f t="shared" ca="1" si="319"/>
        <v>0</v>
      </c>
      <c r="EN144" s="11">
        <f t="shared" ca="1" si="320"/>
        <v>0</v>
      </c>
      <c r="EO144" s="11">
        <f t="shared" ca="1" si="321"/>
        <v>0</v>
      </c>
      <c r="EP144" s="11">
        <f t="shared" ca="1" si="322"/>
        <v>0</v>
      </c>
      <c r="EQ144" s="11">
        <f t="shared" ca="1" si="323"/>
        <v>0</v>
      </c>
      <c r="ER144" s="11">
        <f t="shared" ca="1" si="324"/>
        <v>0</v>
      </c>
      <c r="ES144" s="11">
        <f t="shared" ca="1" si="325"/>
        <v>0</v>
      </c>
      <c r="ET144" s="11">
        <f t="shared" ca="1" si="326"/>
        <v>0</v>
      </c>
      <c r="EU144" s="11">
        <f t="shared" ca="1" si="327"/>
        <v>0</v>
      </c>
      <c r="EV144" s="11">
        <f t="shared" ca="1" si="328"/>
        <v>0</v>
      </c>
      <c r="EW144" s="11">
        <f t="shared" ca="1" si="329"/>
        <v>0</v>
      </c>
      <c r="EX144" s="11">
        <f t="shared" ca="1" si="330"/>
        <v>0</v>
      </c>
      <c r="EY144" s="11">
        <f t="shared" ca="1" si="331"/>
        <v>0</v>
      </c>
      <c r="EZ144" s="11">
        <f t="shared" ca="1" si="332"/>
        <v>0</v>
      </c>
      <c r="FA144" s="11">
        <f t="shared" ca="1" si="333"/>
        <v>0</v>
      </c>
      <c r="FB144" s="11">
        <f t="shared" ca="1" si="334"/>
        <v>0</v>
      </c>
      <c r="FC144" s="11">
        <f t="shared" ca="1" si="335"/>
        <v>0</v>
      </c>
      <c r="FD144" s="11">
        <f t="shared" ca="1" si="336"/>
        <v>0</v>
      </c>
      <c r="FE144" s="11">
        <f t="shared" ca="1" si="337"/>
        <v>0</v>
      </c>
      <c r="FF144" s="11">
        <f t="shared" ca="1" si="338"/>
        <v>0</v>
      </c>
      <c r="FG144" s="11">
        <f t="shared" ca="1" si="339"/>
        <v>0</v>
      </c>
      <c r="FH144" s="11">
        <f t="shared" ca="1" si="340"/>
        <v>0</v>
      </c>
      <c r="FI144" s="11">
        <f t="shared" ca="1" si="341"/>
        <v>0</v>
      </c>
      <c r="FJ144" s="11">
        <f t="shared" ca="1" si="342"/>
        <v>0</v>
      </c>
      <c r="FK144" s="11">
        <f t="shared" ca="1" si="343"/>
        <v>0</v>
      </c>
      <c r="FL144" s="11">
        <f t="shared" ca="1" si="344"/>
        <v>0</v>
      </c>
      <c r="FM144" s="11">
        <f t="shared" ca="1" si="345"/>
        <v>0</v>
      </c>
      <c r="FN144" s="49">
        <f t="shared" ca="1" si="182"/>
        <v>0</v>
      </c>
      <c r="FO144" s="14"/>
      <c r="FP144" s="37">
        <f t="shared" ca="1" si="346"/>
        <v>0</v>
      </c>
      <c r="FQ144" s="11">
        <f ca="1">IF(AV143&lt;=0,0,IF($C144&lt;=SUM($FP144:FP144),0,IF(EA144+$C144-SUM($FP144:FP144)&gt;AV143+CK144,AV143+CK144-EA144,$C144-SUM($FP144:FP144))))</f>
        <v>0</v>
      </c>
      <c r="FR144" s="11">
        <f ca="1">IF(AW143&lt;=0,0,IF($C144&lt;=SUM($FP144:FQ144),0,IF(EB144+$C144-SUM($FP144:FQ144)&gt;AW143+CL144,AW143+CL144-EB144,$C144-SUM($FP144:FQ144))))</f>
        <v>0</v>
      </c>
      <c r="FS144" s="11">
        <f ca="1">IF(AX143&lt;=0,0,IF($C144&lt;=SUM($FP144:FR144),0,IF(EC144+$C144-SUM($FP144:FR144)&gt;AX143+CM144,AX143+CM144-EC144,$C144-SUM($FP144:FR144))))</f>
        <v>0</v>
      </c>
      <c r="FT144" s="11">
        <f ca="1">IF(AY143&lt;=0,0,IF($C144&lt;=SUM($FP144:FS144),0,IF(ED144+$C144-SUM($FP144:FS144)&gt;AY143+CN144,AY143+CN144-ED144,$C144-SUM($FP144:FS144))))</f>
        <v>0</v>
      </c>
      <c r="FU144" s="11">
        <f ca="1">IF(AZ143&lt;=0,0,IF($C144&lt;=SUM($FP144:FT144),0,IF(EE144+$C144-SUM($FP144:FT144)&gt;AZ143+CO144,AZ143+CO144-EE144,$C144-SUM($FP144:FT144))))</f>
        <v>0</v>
      </c>
      <c r="FV144" s="11">
        <f ca="1">IF(BA143&lt;=0,0,IF($C144&lt;=SUM($FP144:FU144),0,IF(EF144+$C144-SUM($FP144:FU144)&gt;BA143+CP144,BA143+CP144-EF144,$C144-SUM($FP144:FU144))))</f>
        <v>0</v>
      </c>
      <c r="FW144" s="11">
        <f ca="1">IF(BB143&lt;=0,0,IF($C144&lt;=SUM($FP144:FV144),0,IF(EG144+$C144-SUM($FP144:FV144)&gt;BB143+CQ144,BB143+CQ144-EG144,$C144-SUM($FP144:FV144))))</f>
        <v>0</v>
      </c>
      <c r="FX144" s="11">
        <f ca="1">IF(BC143&lt;=0,0,IF($C144&lt;=SUM($FP144:FW144),0,IF(EH144+$C144-SUM($FP144:FW144)&gt;BC143+CR144,BC143+CR144-EH144,$C144-SUM($FP144:FW144))))</f>
        <v>0</v>
      </c>
      <c r="FY144" s="11">
        <f ca="1">IF(BD143&lt;=0,0,IF($C144&lt;=SUM($FP144:FX144),0,IF(EI144+$C144-SUM($FP144:FX144)&gt;BD143+CS144,BD143+CS144-EI144,$C144-SUM($FP144:FX144))))</f>
        <v>0</v>
      </c>
      <c r="FZ144" s="11">
        <f ca="1">IF(BE143&lt;=0,0,IF($C144&lt;=SUM($FP144:FY144),0,IF(EJ144+$C144-SUM($FP144:FY144)&gt;BE143+CT144,BE143+CT144-EJ144,$C144-SUM($FP144:FY144))))</f>
        <v>0</v>
      </c>
      <c r="GA144" s="11">
        <f ca="1">IF(BF143&lt;=0,0,IF($C144&lt;=SUM($FP144:FZ144),0,IF(EK144+$C144-SUM($FP144:FZ144)&gt;BF143+CU144,BF143+CU144-EK144,$C144-SUM($FP144:FZ144))))</f>
        <v>0</v>
      </c>
      <c r="GB144" s="11">
        <f ca="1">IF(BG143&lt;=0,0,IF($C144&lt;=SUM($FP144:GA144),0,IF(EL144+$C144-SUM($FP144:GA144)&gt;BG143+CV144,BG143+CV144-EL144,$C144-SUM($FP144:GA144))))</f>
        <v>0</v>
      </c>
      <c r="GC144" s="11">
        <f ca="1">IF(BH143&lt;=0,0,IF($C144&lt;=SUM($FP144:GB144),0,IF(EM144+$C144-SUM($FP144:GB144)&gt;BH143+CW144,BH143+CW144-EM144,$C144-SUM($FP144:GB144))))</f>
        <v>0</v>
      </c>
      <c r="GD144" s="11">
        <f ca="1">IF(BI143&lt;=0,0,IF($C144&lt;=SUM($FP144:GC144),0,IF(EN144+$C144-SUM($FP144:GC144)&gt;BI143+CX144,BI143+CX144-EN144,$C144-SUM($FP144:GC144))))</f>
        <v>0</v>
      </c>
      <c r="GE144" s="11">
        <f ca="1">IF(BJ143&lt;=0,0,IF($C144&lt;=SUM($FP144:GD144),0,IF(EO144+$C144-SUM($FP144:GD144)&gt;BJ143+CY144,BJ143+CY144-EO144,$C144-SUM($FP144:GD144))))</f>
        <v>0</v>
      </c>
      <c r="GF144" s="11">
        <f ca="1">IF(BK143&lt;=0,0,IF($C144&lt;=SUM($FP144:GE144),0,IF(EP144+$C144-SUM($FP144:GE144)&gt;BK143+CZ144,BK143+CZ144-EP144,$C144-SUM($FP144:GE144))))</f>
        <v>0</v>
      </c>
      <c r="GG144" s="11">
        <f ca="1">IF(BL143&lt;=0,0,IF($C144&lt;=SUM($FP144:GF144),0,IF(EQ144+$C144-SUM($FP144:GF144)&gt;BL143+DA144,BL143+DA144-EQ144,$C144-SUM($FP144:GF144))))</f>
        <v>0</v>
      </c>
      <c r="GH144" s="11">
        <f ca="1">IF(BM143&lt;=0,0,IF($C144&lt;=SUM($FP144:GG144),0,IF(ER144+$C144-SUM($FP144:GG144)&gt;BM143+DB144,BM143+DB144-ER144,$C144-SUM($FP144:GG144))))</f>
        <v>0</v>
      </c>
      <c r="GI144" s="11">
        <f ca="1">IF(BN143&lt;=0,0,IF($C144&lt;=SUM($FP144:GH144),0,IF(ES144+$C144-SUM($FP144:GH144)&gt;BN143+DC144,BN143+DC144-ES144,$C144-SUM($FP144:GH144))))</f>
        <v>0</v>
      </c>
      <c r="GJ144" s="11">
        <f ca="1">IF(BO143&lt;=0,0,IF($C144&lt;=SUM($FP144:GI144),0,IF(ET144+$C144-SUM($FP144:GI144)&gt;BO143+DD144,BO143+DD144-ET144,$C144-SUM($FP144:GI144))))</f>
        <v>0</v>
      </c>
      <c r="GK144" s="11">
        <f ca="1">IF(BP143&lt;=0,0,IF($C144&lt;=SUM($FP144:GJ144),0,IF(EU144+$C144-SUM($FP144:GJ144)&gt;BP143+DE144,BP143+DE144-EU144,$C144-SUM($FP144:GJ144))))</f>
        <v>0</v>
      </c>
      <c r="GL144" s="11">
        <f ca="1">IF(BQ143&lt;=0,0,IF($C144&lt;=SUM($FP144:GK144),0,IF(EV144+$C144-SUM($FP144:GK144)&gt;BQ143+DF144,BQ143+DF144-EV144,$C144-SUM($FP144:GK144))))</f>
        <v>0</v>
      </c>
      <c r="GM144" s="11">
        <f ca="1">IF(BR143&lt;=0,0,IF($C144&lt;=SUM($FP144:GL144),0,IF(EW144+$C144-SUM($FP144:GL144)&gt;BR143+DG144,BR143+DG144-EW144,$C144-SUM($FP144:GL144))))</f>
        <v>0</v>
      </c>
      <c r="GN144" s="11">
        <f ca="1">IF(BS143&lt;=0,0,IF($C144&lt;=SUM($FP144:GM144),0,IF(EX144+$C144-SUM($FP144:GM144)&gt;BS143+DH144,BS143+DH144-EX144,$C144-SUM($FP144:GM144))))</f>
        <v>0</v>
      </c>
      <c r="GO144" s="11">
        <f ca="1">IF(BT143&lt;=0,0,IF($C144&lt;=SUM($FP144:GN144),0,IF(EY144+$C144-SUM($FP144:GN144)&gt;BT143+DI144,BT143+DI144-EY144,$C144-SUM($FP144:GN144))))</f>
        <v>0</v>
      </c>
      <c r="GP144" s="11">
        <f ca="1">IF(BU143&lt;=0,0,IF($C144&lt;=SUM($FP144:GO144),0,IF(EZ144+$C144-SUM($FP144:GO144)&gt;BU143+DJ144,BU143+DJ144-EZ144,$C144-SUM($FP144:GO144))))</f>
        <v>0</v>
      </c>
      <c r="GQ144" s="11">
        <f ca="1">IF(BV143&lt;=0,0,IF($C144&lt;=SUM($FP144:GP144),0,IF(FA144+$C144-SUM($FP144:GP144)&gt;BV143+DK144,BV143+DK144-FA144,$C144-SUM($FP144:GP144))))</f>
        <v>0</v>
      </c>
      <c r="GR144" s="11">
        <f ca="1">IF(BW143&lt;=0,0,IF($C144&lt;=SUM($FP144:GQ144),0,IF(FB144+$C144-SUM($FP144:GQ144)&gt;BW143+DL144,BW143+DL144-FB144,$C144-SUM($FP144:GQ144))))</f>
        <v>0</v>
      </c>
      <c r="GS144" s="11">
        <f ca="1">IF(BX143&lt;=0,0,IF($C144&lt;=SUM($FP144:GR144),0,IF(FC144+$C144-SUM($FP144:GR144)&gt;BX143+DM144,BX143+DM144-FC144,$C144-SUM($FP144:GR144))))</f>
        <v>0</v>
      </c>
      <c r="GT144" s="11">
        <f ca="1">IF(BY143&lt;=0,0,IF($C144&lt;=SUM($FP144:GS144),0,IF(FD144+$C144-SUM($FP144:GS144)&gt;BY143+DN144,BY143+DN144-FD144,$C144-SUM($FP144:GS144))))</f>
        <v>0</v>
      </c>
      <c r="GU144" s="11">
        <f ca="1">IF(BZ143&lt;=0,0,IF($C144&lt;=SUM($FP144:GT144),0,IF(FE144+$C144-SUM($FP144:GT144)&gt;BZ143+DO144,BZ143+DO144-FE144,$C144-SUM($FP144:GT144))))</f>
        <v>0</v>
      </c>
      <c r="GV144" s="11">
        <f ca="1">IF(CA143&lt;=0,0,IF($C144&lt;=SUM($FP144:GU144),0,IF(FF144+$C144-SUM($FP144:GU144)&gt;CA143+DP144,CA143+DP144-FF144,$C144-SUM($FP144:GU144))))</f>
        <v>0</v>
      </c>
      <c r="GW144" s="11">
        <f ca="1">IF(CB143&lt;=0,0,IF($C144&lt;=SUM($FP144:GV144),0,IF(FG144+$C144-SUM($FP144:GV144)&gt;CB143+DQ144,CB143+DQ144-FG144,$C144-SUM($FP144:GV144))))</f>
        <v>0</v>
      </c>
      <c r="GX144" s="11">
        <f ca="1">IF(CC143&lt;=0,0,IF($C144&lt;=SUM($FP144:GW144),0,IF(FH144+$C144-SUM($FP144:GW144)&gt;CC143+DR144,CC143+DR144-FH144,$C144-SUM($FP144:GW144))))</f>
        <v>0</v>
      </c>
      <c r="GY144" s="11">
        <f ca="1">IF(CD143&lt;=0,0,IF($C144&lt;=SUM($FP144:GX144),0,IF(FI144+$C144-SUM($FP144:GX144)&gt;CD143+DS144,CD143+DS144-FI144,$C144-SUM($FP144:GX144))))</f>
        <v>0</v>
      </c>
      <c r="GZ144" s="11">
        <f ca="1">IF(CE143&lt;=0,0,IF($C144&lt;=SUM($FP144:GY144),0,IF(FJ144+$C144-SUM($FP144:GY144)&gt;CE143+DT144,CE143+DT144-FJ144,$C144-SUM($FP144:GY144))))</f>
        <v>0</v>
      </c>
      <c r="HA144" s="11">
        <f ca="1">IF(CF143&lt;=0,0,IF($C144&lt;=SUM($FP144:GZ144),0,IF(FK144+$C144-SUM($FP144:GZ144)&gt;CF143+DU144,CF143+DU144-FK144,$C144-SUM($FP144:GZ144))))</f>
        <v>0</v>
      </c>
      <c r="HB144" s="11">
        <f ca="1">IF(CG143&lt;=0,0,IF($C144&lt;=SUM($FP144:HA144),0,IF(FL144+$C144-SUM($FP144:HA144)&gt;CG143+DV144,CG143+DV144-FL144,$C144-SUM($FP144:HA144))))</f>
        <v>0</v>
      </c>
      <c r="HC144" s="11">
        <f ca="1">IF(CH143&lt;=0,0,IF($C144&lt;=SUM($FP144:HB144),0,IF(FM144+$C144-SUM($FP144:HB144)&gt;CH143+DW144,CH143+DW144-FM144,$C144-SUM($FP144:HB144))))</f>
        <v>0</v>
      </c>
    </row>
    <row r="145" spans="1:211" ht="11" customHeight="1" x14ac:dyDescent="0.15">
      <c r="A145" s="12" t="str">
        <f t="shared" ca="1" si="183"/>
        <v/>
      </c>
      <c r="B145" s="6" t="e">
        <f t="shared" ca="1" si="184"/>
        <v>#N/A</v>
      </c>
      <c r="C145" s="50" t="str">
        <f ca="1">IF(A145="","",IF(snowball,IF(($E$5-FN145)&lt;0,0,$E$5-FN145),0)+D145)</f>
        <v/>
      </c>
      <c r="D145" s="38"/>
      <c r="E145" s="11">
        <f t="shared" ca="1" si="185"/>
        <v>0</v>
      </c>
      <c r="F145" s="11">
        <f t="shared" ca="1" si="186"/>
        <v>0</v>
      </c>
      <c r="G145" s="11">
        <f t="shared" ca="1" si="187"/>
        <v>0</v>
      </c>
      <c r="H145" s="11">
        <f t="shared" ca="1" si="188"/>
        <v>0</v>
      </c>
      <c r="I145" s="11">
        <f t="shared" ca="1" si="189"/>
        <v>0</v>
      </c>
      <c r="J145" s="11">
        <f t="shared" ca="1" si="190"/>
        <v>0</v>
      </c>
      <c r="K145" s="11">
        <f t="shared" ca="1" si="191"/>
        <v>0</v>
      </c>
      <c r="L145" s="11">
        <f t="shared" ca="1" si="192"/>
        <v>0</v>
      </c>
      <c r="M145" s="11">
        <f t="shared" ca="1" si="193"/>
        <v>0</v>
      </c>
      <c r="N145" s="11">
        <f t="shared" ca="1" si="194"/>
        <v>0</v>
      </c>
      <c r="O145" s="11">
        <f t="shared" ca="1" si="195"/>
        <v>0</v>
      </c>
      <c r="P145" s="11">
        <f t="shared" ca="1" si="196"/>
        <v>0</v>
      </c>
      <c r="Q145" s="11">
        <f t="shared" ca="1" si="197"/>
        <v>0</v>
      </c>
      <c r="R145" s="11">
        <f t="shared" ca="1" si="198"/>
        <v>0</v>
      </c>
      <c r="S145" s="11">
        <f t="shared" ca="1" si="199"/>
        <v>0</v>
      </c>
      <c r="T145" s="11">
        <f t="shared" ca="1" si="200"/>
        <v>0</v>
      </c>
      <c r="U145" s="11">
        <f t="shared" ca="1" si="201"/>
        <v>0</v>
      </c>
      <c r="V145" s="11">
        <f t="shared" ca="1" si="202"/>
        <v>0</v>
      </c>
      <c r="W145" s="11">
        <f t="shared" ca="1" si="203"/>
        <v>0</v>
      </c>
      <c r="X145" s="11">
        <f t="shared" ca="1" si="204"/>
        <v>0</v>
      </c>
      <c r="Y145" s="11">
        <f t="shared" ca="1" si="205"/>
        <v>0</v>
      </c>
      <c r="Z145" s="11">
        <f t="shared" ca="1" si="206"/>
        <v>0</v>
      </c>
      <c r="AA145" s="11">
        <f t="shared" ca="1" si="207"/>
        <v>0</v>
      </c>
      <c r="AB145" s="11">
        <f t="shared" ca="1" si="208"/>
        <v>0</v>
      </c>
      <c r="AC145" s="11">
        <f t="shared" ca="1" si="209"/>
        <v>0</v>
      </c>
      <c r="AD145" s="11">
        <f t="shared" ca="1" si="210"/>
        <v>0</v>
      </c>
      <c r="AE145" s="11">
        <f t="shared" ca="1" si="211"/>
        <v>0</v>
      </c>
      <c r="AF145" s="11">
        <f t="shared" ca="1" si="212"/>
        <v>0</v>
      </c>
      <c r="AG145" s="11">
        <f t="shared" ca="1" si="213"/>
        <v>0</v>
      </c>
      <c r="AH145" s="11">
        <f t="shared" ca="1" si="214"/>
        <v>0</v>
      </c>
      <c r="AI145" s="11">
        <f t="shared" ca="1" si="215"/>
        <v>0</v>
      </c>
      <c r="AJ145" s="11">
        <f t="shared" ca="1" si="216"/>
        <v>0</v>
      </c>
      <c r="AK145" s="11">
        <f t="shared" ca="1" si="217"/>
        <v>0</v>
      </c>
      <c r="AL145" s="11">
        <f t="shared" ca="1" si="218"/>
        <v>0</v>
      </c>
      <c r="AM145" s="11">
        <f t="shared" ca="1" si="219"/>
        <v>0</v>
      </c>
      <c r="AN145" s="11">
        <f t="shared" ca="1" si="220"/>
        <v>0</v>
      </c>
      <c r="AO145" s="11">
        <f t="shared" ca="1" si="221"/>
        <v>0</v>
      </c>
      <c r="AP145" s="11">
        <f t="shared" ca="1" si="222"/>
        <v>0</v>
      </c>
      <c r="AQ145" s="11">
        <f t="shared" ca="1" si="223"/>
        <v>0</v>
      </c>
      <c r="AR145" s="11">
        <f t="shared" ca="1" si="224"/>
        <v>0</v>
      </c>
      <c r="AS145" s="35"/>
      <c r="AT145" s="11">
        <f t="shared" ca="1" si="225"/>
        <v>0</v>
      </c>
      <c r="AU145" s="11">
        <f t="shared" ca="1" si="226"/>
        <v>0</v>
      </c>
      <c r="AV145" s="11">
        <f t="shared" ca="1" si="227"/>
        <v>0</v>
      </c>
      <c r="AW145" s="11">
        <f t="shared" ca="1" si="228"/>
        <v>0</v>
      </c>
      <c r="AX145" s="11">
        <f t="shared" ca="1" si="229"/>
        <v>0</v>
      </c>
      <c r="AY145" s="11">
        <f t="shared" ca="1" si="230"/>
        <v>0</v>
      </c>
      <c r="AZ145" s="11">
        <f t="shared" ca="1" si="231"/>
        <v>0</v>
      </c>
      <c r="BA145" s="11">
        <f t="shared" ca="1" si="232"/>
        <v>0</v>
      </c>
      <c r="BB145" s="11">
        <f t="shared" ca="1" si="233"/>
        <v>0</v>
      </c>
      <c r="BC145" s="11">
        <f t="shared" ca="1" si="234"/>
        <v>0</v>
      </c>
      <c r="BD145" s="11">
        <f t="shared" ca="1" si="235"/>
        <v>0</v>
      </c>
      <c r="BE145" s="11">
        <f t="shared" ca="1" si="236"/>
        <v>0</v>
      </c>
      <c r="BF145" s="11">
        <f t="shared" ca="1" si="237"/>
        <v>0</v>
      </c>
      <c r="BG145" s="11">
        <f t="shared" ca="1" si="238"/>
        <v>0</v>
      </c>
      <c r="BH145" s="11">
        <f t="shared" ca="1" si="239"/>
        <v>0</v>
      </c>
      <c r="BI145" s="11">
        <f t="shared" ca="1" si="240"/>
        <v>0</v>
      </c>
      <c r="BJ145" s="11">
        <f t="shared" ca="1" si="241"/>
        <v>0</v>
      </c>
      <c r="BK145" s="11">
        <f t="shared" ca="1" si="242"/>
        <v>0</v>
      </c>
      <c r="BL145" s="11">
        <f t="shared" ca="1" si="243"/>
        <v>0</v>
      </c>
      <c r="BM145" s="11">
        <f t="shared" ca="1" si="244"/>
        <v>0</v>
      </c>
      <c r="BN145" s="11">
        <f t="shared" ca="1" si="245"/>
        <v>0</v>
      </c>
      <c r="BO145" s="11">
        <f t="shared" ca="1" si="246"/>
        <v>0</v>
      </c>
      <c r="BP145" s="11">
        <f t="shared" ca="1" si="247"/>
        <v>0</v>
      </c>
      <c r="BQ145" s="11">
        <f t="shared" ca="1" si="248"/>
        <v>0</v>
      </c>
      <c r="BR145" s="11">
        <f t="shared" ca="1" si="249"/>
        <v>0</v>
      </c>
      <c r="BS145" s="11">
        <f t="shared" ca="1" si="250"/>
        <v>0</v>
      </c>
      <c r="BT145" s="11">
        <f t="shared" ca="1" si="251"/>
        <v>0</v>
      </c>
      <c r="BU145" s="11">
        <f t="shared" ca="1" si="252"/>
        <v>0</v>
      </c>
      <c r="BV145" s="11">
        <f t="shared" ca="1" si="253"/>
        <v>0</v>
      </c>
      <c r="BW145" s="11">
        <f t="shared" ca="1" si="254"/>
        <v>0</v>
      </c>
      <c r="BX145" s="11">
        <f t="shared" ca="1" si="255"/>
        <v>0</v>
      </c>
      <c r="BY145" s="11">
        <f t="shared" ca="1" si="256"/>
        <v>0</v>
      </c>
      <c r="BZ145" s="11">
        <f t="shared" ca="1" si="257"/>
        <v>0</v>
      </c>
      <c r="CA145" s="11">
        <f t="shared" ca="1" si="258"/>
        <v>0</v>
      </c>
      <c r="CB145" s="11">
        <f t="shared" ca="1" si="259"/>
        <v>0</v>
      </c>
      <c r="CC145" s="11">
        <f t="shared" ca="1" si="260"/>
        <v>0</v>
      </c>
      <c r="CD145" s="11">
        <f t="shared" ca="1" si="261"/>
        <v>0</v>
      </c>
      <c r="CE145" s="11">
        <f t="shared" ca="1" si="262"/>
        <v>0</v>
      </c>
      <c r="CF145" s="11">
        <f t="shared" ca="1" si="263"/>
        <v>0</v>
      </c>
      <c r="CG145" s="11">
        <f t="shared" ca="1" si="264"/>
        <v>0</v>
      </c>
      <c r="CH145" s="11">
        <f t="shared" ca="1" si="265"/>
        <v>0</v>
      </c>
      <c r="CI145" s="3"/>
      <c r="CJ145" s="11">
        <f t="shared" ca="1" si="266"/>
        <v>0</v>
      </c>
      <c r="CK145" s="11">
        <f t="shared" ca="1" si="267"/>
        <v>0</v>
      </c>
      <c r="CL145" s="11">
        <f t="shared" ca="1" si="268"/>
        <v>0</v>
      </c>
      <c r="CM145" s="11">
        <f t="shared" ca="1" si="269"/>
        <v>0</v>
      </c>
      <c r="CN145" s="11">
        <f t="shared" ca="1" si="270"/>
        <v>0</v>
      </c>
      <c r="CO145" s="11">
        <f t="shared" ca="1" si="271"/>
        <v>0</v>
      </c>
      <c r="CP145" s="11">
        <f t="shared" ca="1" si="272"/>
        <v>0</v>
      </c>
      <c r="CQ145" s="11">
        <f t="shared" ca="1" si="273"/>
        <v>0</v>
      </c>
      <c r="CR145" s="11">
        <f t="shared" ca="1" si="274"/>
        <v>0</v>
      </c>
      <c r="CS145" s="11">
        <f t="shared" ca="1" si="275"/>
        <v>0</v>
      </c>
      <c r="CT145" s="11">
        <f t="shared" ca="1" si="276"/>
        <v>0</v>
      </c>
      <c r="CU145" s="11">
        <f t="shared" ca="1" si="277"/>
        <v>0</v>
      </c>
      <c r="CV145" s="11">
        <f t="shared" ca="1" si="278"/>
        <v>0</v>
      </c>
      <c r="CW145" s="11">
        <f t="shared" ca="1" si="279"/>
        <v>0</v>
      </c>
      <c r="CX145" s="11">
        <f t="shared" ca="1" si="280"/>
        <v>0</v>
      </c>
      <c r="CY145" s="11">
        <f t="shared" ca="1" si="281"/>
        <v>0</v>
      </c>
      <c r="CZ145" s="11">
        <f t="shared" ca="1" si="282"/>
        <v>0</v>
      </c>
      <c r="DA145" s="11">
        <f t="shared" ca="1" si="283"/>
        <v>0</v>
      </c>
      <c r="DB145" s="11">
        <f t="shared" ca="1" si="284"/>
        <v>0</v>
      </c>
      <c r="DC145" s="11">
        <f t="shared" ca="1" si="285"/>
        <v>0</v>
      </c>
      <c r="DD145" s="11">
        <f t="shared" ca="1" si="286"/>
        <v>0</v>
      </c>
      <c r="DE145" s="11">
        <f t="shared" ca="1" si="287"/>
        <v>0</v>
      </c>
      <c r="DF145" s="11">
        <f t="shared" ca="1" si="288"/>
        <v>0</v>
      </c>
      <c r="DG145" s="11">
        <f t="shared" ca="1" si="289"/>
        <v>0</v>
      </c>
      <c r="DH145" s="11">
        <f t="shared" ca="1" si="290"/>
        <v>0</v>
      </c>
      <c r="DI145" s="11">
        <f t="shared" ca="1" si="291"/>
        <v>0</v>
      </c>
      <c r="DJ145" s="11">
        <f t="shared" ca="1" si="292"/>
        <v>0</v>
      </c>
      <c r="DK145" s="11">
        <f t="shared" ca="1" si="293"/>
        <v>0</v>
      </c>
      <c r="DL145" s="11">
        <f t="shared" ca="1" si="294"/>
        <v>0</v>
      </c>
      <c r="DM145" s="11">
        <f t="shared" ca="1" si="295"/>
        <v>0</v>
      </c>
      <c r="DN145" s="11">
        <f t="shared" ca="1" si="296"/>
        <v>0</v>
      </c>
      <c r="DO145" s="11">
        <f t="shared" ca="1" si="297"/>
        <v>0</v>
      </c>
      <c r="DP145" s="11">
        <f t="shared" ca="1" si="298"/>
        <v>0</v>
      </c>
      <c r="DQ145" s="11">
        <f t="shared" ca="1" si="299"/>
        <v>0</v>
      </c>
      <c r="DR145" s="11">
        <f t="shared" ca="1" si="300"/>
        <v>0</v>
      </c>
      <c r="DS145" s="11">
        <f t="shared" ca="1" si="301"/>
        <v>0</v>
      </c>
      <c r="DT145" s="11">
        <f t="shared" ca="1" si="302"/>
        <v>0</v>
      </c>
      <c r="DU145" s="11">
        <f t="shared" ca="1" si="303"/>
        <v>0</v>
      </c>
      <c r="DV145" s="11">
        <f t="shared" ca="1" si="304"/>
        <v>0</v>
      </c>
      <c r="DW145" s="11">
        <f t="shared" ca="1" si="305"/>
        <v>0</v>
      </c>
      <c r="DX145" s="49">
        <f t="shared" ca="1" si="181"/>
        <v>0</v>
      </c>
      <c r="DY145" s="8"/>
      <c r="DZ145" s="11">
        <f t="shared" ca="1" si="306"/>
        <v>0</v>
      </c>
      <c r="EA145" s="11">
        <f t="shared" ca="1" si="307"/>
        <v>0</v>
      </c>
      <c r="EB145" s="11">
        <f t="shared" ca="1" si="308"/>
        <v>0</v>
      </c>
      <c r="EC145" s="11">
        <f t="shared" ca="1" si="309"/>
        <v>0</v>
      </c>
      <c r="ED145" s="11">
        <f t="shared" ca="1" si="310"/>
        <v>0</v>
      </c>
      <c r="EE145" s="11">
        <f t="shared" ca="1" si="311"/>
        <v>0</v>
      </c>
      <c r="EF145" s="11">
        <f t="shared" ca="1" si="312"/>
        <v>0</v>
      </c>
      <c r="EG145" s="11">
        <f t="shared" ca="1" si="313"/>
        <v>0</v>
      </c>
      <c r="EH145" s="11">
        <f t="shared" ca="1" si="314"/>
        <v>0</v>
      </c>
      <c r="EI145" s="11">
        <f t="shared" ca="1" si="315"/>
        <v>0</v>
      </c>
      <c r="EJ145" s="11">
        <f t="shared" ca="1" si="316"/>
        <v>0</v>
      </c>
      <c r="EK145" s="11">
        <f t="shared" ca="1" si="317"/>
        <v>0</v>
      </c>
      <c r="EL145" s="11">
        <f t="shared" ca="1" si="318"/>
        <v>0</v>
      </c>
      <c r="EM145" s="11">
        <f t="shared" ca="1" si="319"/>
        <v>0</v>
      </c>
      <c r="EN145" s="11">
        <f t="shared" ca="1" si="320"/>
        <v>0</v>
      </c>
      <c r="EO145" s="11">
        <f t="shared" ca="1" si="321"/>
        <v>0</v>
      </c>
      <c r="EP145" s="11">
        <f t="shared" ca="1" si="322"/>
        <v>0</v>
      </c>
      <c r="EQ145" s="11">
        <f t="shared" ca="1" si="323"/>
        <v>0</v>
      </c>
      <c r="ER145" s="11">
        <f t="shared" ca="1" si="324"/>
        <v>0</v>
      </c>
      <c r="ES145" s="11">
        <f t="shared" ca="1" si="325"/>
        <v>0</v>
      </c>
      <c r="ET145" s="11">
        <f t="shared" ca="1" si="326"/>
        <v>0</v>
      </c>
      <c r="EU145" s="11">
        <f t="shared" ca="1" si="327"/>
        <v>0</v>
      </c>
      <c r="EV145" s="11">
        <f t="shared" ca="1" si="328"/>
        <v>0</v>
      </c>
      <c r="EW145" s="11">
        <f t="shared" ca="1" si="329"/>
        <v>0</v>
      </c>
      <c r="EX145" s="11">
        <f t="shared" ca="1" si="330"/>
        <v>0</v>
      </c>
      <c r="EY145" s="11">
        <f t="shared" ca="1" si="331"/>
        <v>0</v>
      </c>
      <c r="EZ145" s="11">
        <f t="shared" ca="1" si="332"/>
        <v>0</v>
      </c>
      <c r="FA145" s="11">
        <f t="shared" ca="1" si="333"/>
        <v>0</v>
      </c>
      <c r="FB145" s="11">
        <f t="shared" ca="1" si="334"/>
        <v>0</v>
      </c>
      <c r="FC145" s="11">
        <f t="shared" ca="1" si="335"/>
        <v>0</v>
      </c>
      <c r="FD145" s="11">
        <f t="shared" ca="1" si="336"/>
        <v>0</v>
      </c>
      <c r="FE145" s="11">
        <f t="shared" ca="1" si="337"/>
        <v>0</v>
      </c>
      <c r="FF145" s="11">
        <f t="shared" ca="1" si="338"/>
        <v>0</v>
      </c>
      <c r="FG145" s="11">
        <f t="shared" ca="1" si="339"/>
        <v>0</v>
      </c>
      <c r="FH145" s="11">
        <f t="shared" ca="1" si="340"/>
        <v>0</v>
      </c>
      <c r="FI145" s="11">
        <f t="shared" ca="1" si="341"/>
        <v>0</v>
      </c>
      <c r="FJ145" s="11">
        <f t="shared" ca="1" si="342"/>
        <v>0</v>
      </c>
      <c r="FK145" s="11">
        <f t="shared" ca="1" si="343"/>
        <v>0</v>
      </c>
      <c r="FL145" s="11">
        <f t="shared" ca="1" si="344"/>
        <v>0</v>
      </c>
      <c r="FM145" s="11">
        <f t="shared" ca="1" si="345"/>
        <v>0</v>
      </c>
      <c r="FN145" s="49">
        <f t="shared" ca="1" si="182"/>
        <v>0</v>
      </c>
      <c r="FO145" s="14"/>
      <c r="FP145" s="37">
        <f t="shared" ca="1" si="346"/>
        <v>0</v>
      </c>
      <c r="FQ145" s="11">
        <f ca="1">IF(AV144&lt;=0,0,IF($C145&lt;=SUM($FP145:FP145),0,IF(EA145+$C145-SUM($FP145:FP145)&gt;AV144+CK145,AV144+CK145-EA145,$C145-SUM($FP145:FP145))))</f>
        <v>0</v>
      </c>
      <c r="FR145" s="11">
        <f ca="1">IF(AW144&lt;=0,0,IF($C145&lt;=SUM($FP145:FQ145),0,IF(EB145+$C145-SUM($FP145:FQ145)&gt;AW144+CL145,AW144+CL145-EB145,$C145-SUM($FP145:FQ145))))</f>
        <v>0</v>
      </c>
      <c r="FS145" s="11">
        <f ca="1">IF(AX144&lt;=0,0,IF($C145&lt;=SUM($FP145:FR145),0,IF(EC145+$C145-SUM($FP145:FR145)&gt;AX144+CM145,AX144+CM145-EC145,$C145-SUM($FP145:FR145))))</f>
        <v>0</v>
      </c>
      <c r="FT145" s="11">
        <f ca="1">IF(AY144&lt;=0,0,IF($C145&lt;=SUM($FP145:FS145),0,IF(ED145+$C145-SUM($FP145:FS145)&gt;AY144+CN145,AY144+CN145-ED145,$C145-SUM($FP145:FS145))))</f>
        <v>0</v>
      </c>
      <c r="FU145" s="11">
        <f ca="1">IF(AZ144&lt;=0,0,IF($C145&lt;=SUM($FP145:FT145),0,IF(EE145+$C145-SUM($FP145:FT145)&gt;AZ144+CO145,AZ144+CO145-EE145,$C145-SUM($FP145:FT145))))</f>
        <v>0</v>
      </c>
      <c r="FV145" s="11">
        <f ca="1">IF(BA144&lt;=0,0,IF($C145&lt;=SUM($FP145:FU145),0,IF(EF145+$C145-SUM($FP145:FU145)&gt;BA144+CP145,BA144+CP145-EF145,$C145-SUM($FP145:FU145))))</f>
        <v>0</v>
      </c>
      <c r="FW145" s="11">
        <f ca="1">IF(BB144&lt;=0,0,IF($C145&lt;=SUM($FP145:FV145),0,IF(EG145+$C145-SUM($FP145:FV145)&gt;BB144+CQ145,BB144+CQ145-EG145,$C145-SUM($FP145:FV145))))</f>
        <v>0</v>
      </c>
      <c r="FX145" s="11">
        <f ca="1">IF(BC144&lt;=0,0,IF($C145&lt;=SUM($FP145:FW145),0,IF(EH145+$C145-SUM($FP145:FW145)&gt;BC144+CR145,BC144+CR145-EH145,$C145-SUM($FP145:FW145))))</f>
        <v>0</v>
      </c>
      <c r="FY145" s="11">
        <f ca="1">IF(BD144&lt;=0,0,IF($C145&lt;=SUM($FP145:FX145),0,IF(EI145+$C145-SUM($FP145:FX145)&gt;BD144+CS145,BD144+CS145-EI145,$C145-SUM($FP145:FX145))))</f>
        <v>0</v>
      </c>
      <c r="FZ145" s="11">
        <f ca="1">IF(BE144&lt;=0,0,IF($C145&lt;=SUM($FP145:FY145),0,IF(EJ145+$C145-SUM($FP145:FY145)&gt;BE144+CT145,BE144+CT145-EJ145,$C145-SUM($FP145:FY145))))</f>
        <v>0</v>
      </c>
      <c r="GA145" s="11">
        <f ca="1">IF(BF144&lt;=0,0,IF($C145&lt;=SUM($FP145:FZ145),0,IF(EK145+$C145-SUM($FP145:FZ145)&gt;BF144+CU145,BF144+CU145-EK145,$C145-SUM($FP145:FZ145))))</f>
        <v>0</v>
      </c>
      <c r="GB145" s="11">
        <f ca="1">IF(BG144&lt;=0,0,IF($C145&lt;=SUM($FP145:GA145),0,IF(EL145+$C145-SUM($FP145:GA145)&gt;BG144+CV145,BG144+CV145-EL145,$C145-SUM($FP145:GA145))))</f>
        <v>0</v>
      </c>
      <c r="GC145" s="11">
        <f ca="1">IF(BH144&lt;=0,0,IF($C145&lt;=SUM($FP145:GB145),0,IF(EM145+$C145-SUM($FP145:GB145)&gt;BH144+CW145,BH144+CW145-EM145,$C145-SUM($FP145:GB145))))</f>
        <v>0</v>
      </c>
      <c r="GD145" s="11">
        <f ca="1">IF(BI144&lt;=0,0,IF($C145&lt;=SUM($FP145:GC145),0,IF(EN145+$C145-SUM($FP145:GC145)&gt;BI144+CX145,BI144+CX145-EN145,$C145-SUM($FP145:GC145))))</f>
        <v>0</v>
      </c>
      <c r="GE145" s="11">
        <f ca="1">IF(BJ144&lt;=0,0,IF($C145&lt;=SUM($FP145:GD145),0,IF(EO145+$C145-SUM($FP145:GD145)&gt;BJ144+CY145,BJ144+CY145-EO145,$C145-SUM($FP145:GD145))))</f>
        <v>0</v>
      </c>
      <c r="GF145" s="11">
        <f ca="1">IF(BK144&lt;=0,0,IF($C145&lt;=SUM($FP145:GE145),0,IF(EP145+$C145-SUM($FP145:GE145)&gt;BK144+CZ145,BK144+CZ145-EP145,$C145-SUM($FP145:GE145))))</f>
        <v>0</v>
      </c>
      <c r="GG145" s="11">
        <f ca="1">IF(BL144&lt;=0,0,IF($C145&lt;=SUM($FP145:GF145),0,IF(EQ145+$C145-SUM($FP145:GF145)&gt;BL144+DA145,BL144+DA145-EQ145,$C145-SUM($FP145:GF145))))</f>
        <v>0</v>
      </c>
      <c r="GH145" s="11">
        <f ca="1">IF(BM144&lt;=0,0,IF($C145&lt;=SUM($FP145:GG145),0,IF(ER145+$C145-SUM($FP145:GG145)&gt;BM144+DB145,BM144+DB145-ER145,$C145-SUM($FP145:GG145))))</f>
        <v>0</v>
      </c>
      <c r="GI145" s="11">
        <f ca="1">IF(BN144&lt;=0,0,IF($C145&lt;=SUM($FP145:GH145),0,IF(ES145+$C145-SUM($FP145:GH145)&gt;BN144+DC145,BN144+DC145-ES145,$C145-SUM($FP145:GH145))))</f>
        <v>0</v>
      </c>
      <c r="GJ145" s="11">
        <f ca="1">IF(BO144&lt;=0,0,IF($C145&lt;=SUM($FP145:GI145),0,IF(ET145+$C145-SUM($FP145:GI145)&gt;BO144+DD145,BO144+DD145-ET145,$C145-SUM($FP145:GI145))))</f>
        <v>0</v>
      </c>
      <c r="GK145" s="11">
        <f ca="1">IF(BP144&lt;=0,0,IF($C145&lt;=SUM($FP145:GJ145),0,IF(EU145+$C145-SUM($FP145:GJ145)&gt;BP144+DE145,BP144+DE145-EU145,$C145-SUM($FP145:GJ145))))</f>
        <v>0</v>
      </c>
      <c r="GL145" s="11">
        <f ca="1">IF(BQ144&lt;=0,0,IF($C145&lt;=SUM($FP145:GK145),0,IF(EV145+$C145-SUM($FP145:GK145)&gt;BQ144+DF145,BQ144+DF145-EV145,$C145-SUM($FP145:GK145))))</f>
        <v>0</v>
      </c>
      <c r="GM145" s="11">
        <f ca="1">IF(BR144&lt;=0,0,IF($C145&lt;=SUM($FP145:GL145),0,IF(EW145+$C145-SUM($FP145:GL145)&gt;BR144+DG145,BR144+DG145-EW145,$C145-SUM($FP145:GL145))))</f>
        <v>0</v>
      </c>
      <c r="GN145" s="11">
        <f ca="1">IF(BS144&lt;=0,0,IF($C145&lt;=SUM($FP145:GM145),0,IF(EX145+$C145-SUM($FP145:GM145)&gt;BS144+DH145,BS144+DH145-EX145,$C145-SUM($FP145:GM145))))</f>
        <v>0</v>
      </c>
      <c r="GO145" s="11">
        <f ca="1">IF(BT144&lt;=0,0,IF($C145&lt;=SUM($FP145:GN145),0,IF(EY145+$C145-SUM($FP145:GN145)&gt;BT144+DI145,BT144+DI145-EY145,$C145-SUM($FP145:GN145))))</f>
        <v>0</v>
      </c>
      <c r="GP145" s="11">
        <f ca="1">IF(BU144&lt;=0,0,IF($C145&lt;=SUM($FP145:GO145),0,IF(EZ145+$C145-SUM($FP145:GO145)&gt;BU144+DJ145,BU144+DJ145-EZ145,$C145-SUM($FP145:GO145))))</f>
        <v>0</v>
      </c>
      <c r="GQ145" s="11">
        <f ca="1">IF(BV144&lt;=0,0,IF($C145&lt;=SUM($FP145:GP145),0,IF(FA145+$C145-SUM($FP145:GP145)&gt;BV144+DK145,BV144+DK145-FA145,$C145-SUM($FP145:GP145))))</f>
        <v>0</v>
      </c>
      <c r="GR145" s="11">
        <f ca="1">IF(BW144&lt;=0,0,IF($C145&lt;=SUM($FP145:GQ145),0,IF(FB145+$C145-SUM($FP145:GQ145)&gt;BW144+DL145,BW144+DL145-FB145,$C145-SUM($FP145:GQ145))))</f>
        <v>0</v>
      </c>
      <c r="GS145" s="11">
        <f ca="1">IF(BX144&lt;=0,0,IF($C145&lt;=SUM($FP145:GR145),0,IF(FC145+$C145-SUM($FP145:GR145)&gt;BX144+DM145,BX144+DM145-FC145,$C145-SUM($FP145:GR145))))</f>
        <v>0</v>
      </c>
      <c r="GT145" s="11">
        <f ca="1">IF(BY144&lt;=0,0,IF($C145&lt;=SUM($FP145:GS145),0,IF(FD145+$C145-SUM($FP145:GS145)&gt;BY144+DN145,BY144+DN145-FD145,$C145-SUM($FP145:GS145))))</f>
        <v>0</v>
      </c>
      <c r="GU145" s="11">
        <f ca="1">IF(BZ144&lt;=0,0,IF($C145&lt;=SUM($FP145:GT145),0,IF(FE145+$C145-SUM($FP145:GT145)&gt;BZ144+DO145,BZ144+DO145-FE145,$C145-SUM($FP145:GT145))))</f>
        <v>0</v>
      </c>
      <c r="GV145" s="11">
        <f ca="1">IF(CA144&lt;=0,0,IF($C145&lt;=SUM($FP145:GU145),0,IF(FF145+$C145-SUM($FP145:GU145)&gt;CA144+DP145,CA144+DP145-FF145,$C145-SUM($FP145:GU145))))</f>
        <v>0</v>
      </c>
      <c r="GW145" s="11">
        <f ca="1">IF(CB144&lt;=0,0,IF($C145&lt;=SUM($FP145:GV145),0,IF(FG145+$C145-SUM($FP145:GV145)&gt;CB144+DQ145,CB144+DQ145-FG145,$C145-SUM($FP145:GV145))))</f>
        <v>0</v>
      </c>
      <c r="GX145" s="11">
        <f ca="1">IF(CC144&lt;=0,0,IF($C145&lt;=SUM($FP145:GW145),0,IF(FH145+$C145-SUM($FP145:GW145)&gt;CC144+DR145,CC144+DR145-FH145,$C145-SUM($FP145:GW145))))</f>
        <v>0</v>
      </c>
      <c r="GY145" s="11">
        <f ca="1">IF(CD144&lt;=0,0,IF($C145&lt;=SUM($FP145:GX145),0,IF(FI145+$C145-SUM($FP145:GX145)&gt;CD144+DS145,CD144+DS145-FI145,$C145-SUM($FP145:GX145))))</f>
        <v>0</v>
      </c>
      <c r="GZ145" s="11">
        <f ca="1">IF(CE144&lt;=0,0,IF($C145&lt;=SUM($FP145:GY145),0,IF(FJ145+$C145-SUM($FP145:GY145)&gt;CE144+DT145,CE144+DT145-FJ145,$C145-SUM($FP145:GY145))))</f>
        <v>0</v>
      </c>
      <c r="HA145" s="11">
        <f ca="1">IF(CF144&lt;=0,0,IF($C145&lt;=SUM($FP145:GZ145),0,IF(FK145+$C145-SUM($FP145:GZ145)&gt;CF144+DU145,CF144+DU145-FK145,$C145-SUM($FP145:GZ145))))</f>
        <v>0</v>
      </c>
      <c r="HB145" s="11">
        <f ca="1">IF(CG144&lt;=0,0,IF($C145&lt;=SUM($FP145:HA145),0,IF(FL145+$C145-SUM($FP145:HA145)&gt;CG144+DV145,CG144+DV145-FL145,$C145-SUM($FP145:HA145))))</f>
        <v>0</v>
      </c>
      <c r="HC145" s="11">
        <f ca="1">IF(CH144&lt;=0,0,IF($C145&lt;=SUM($FP145:HB145),0,IF(FM145+$C145-SUM($FP145:HB145)&gt;CH144+DW145,CH144+DW145-FM145,$C145-SUM($FP145:HB145))))</f>
        <v>0</v>
      </c>
    </row>
    <row r="146" spans="1:211" ht="11" customHeight="1" x14ac:dyDescent="0.15">
      <c r="A146" s="12" t="str">
        <f t="shared" ca="1" si="183"/>
        <v/>
      </c>
      <c r="B146" s="6" t="e">
        <f t="shared" ca="1" si="184"/>
        <v>#N/A</v>
      </c>
      <c r="C146" s="50" t="str">
        <f ca="1">IF(A146="","",IF(snowball,IF(($E$5-FN146)&lt;0,0,$E$5-FN146),0)+D146)</f>
        <v/>
      </c>
      <c r="D146" s="38"/>
      <c r="E146" s="11">
        <f t="shared" ca="1" si="185"/>
        <v>0</v>
      </c>
      <c r="F146" s="11">
        <f t="shared" ca="1" si="186"/>
        <v>0</v>
      </c>
      <c r="G146" s="11">
        <f t="shared" ca="1" si="187"/>
        <v>0</v>
      </c>
      <c r="H146" s="11">
        <f t="shared" ca="1" si="188"/>
        <v>0</v>
      </c>
      <c r="I146" s="11">
        <f t="shared" ca="1" si="189"/>
        <v>0</v>
      </c>
      <c r="J146" s="11">
        <f t="shared" ca="1" si="190"/>
        <v>0</v>
      </c>
      <c r="K146" s="11">
        <f t="shared" ca="1" si="191"/>
        <v>0</v>
      </c>
      <c r="L146" s="11">
        <f t="shared" ca="1" si="192"/>
        <v>0</v>
      </c>
      <c r="M146" s="11">
        <f t="shared" ca="1" si="193"/>
        <v>0</v>
      </c>
      <c r="N146" s="11">
        <f t="shared" ca="1" si="194"/>
        <v>0</v>
      </c>
      <c r="O146" s="11">
        <f t="shared" ca="1" si="195"/>
        <v>0</v>
      </c>
      <c r="P146" s="11">
        <f t="shared" ca="1" si="196"/>
        <v>0</v>
      </c>
      <c r="Q146" s="11">
        <f t="shared" ca="1" si="197"/>
        <v>0</v>
      </c>
      <c r="R146" s="11">
        <f t="shared" ca="1" si="198"/>
        <v>0</v>
      </c>
      <c r="S146" s="11">
        <f t="shared" ca="1" si="199"/>
        <v>0</v>
      </c>
      <c r="T146" s="11">
        <f t="shared" ca="1" si="200"/>
        <v>0</v>
      </c>
      <c r="U146" s="11">
        <f t="shared" ca="1" si="201"/>
        <v>0</v>
      </c>
      <c r="V146" s="11">
        <f t="shared" ca="1" si="202"/>
        <v>0</v>
      </c>
      <c r="W146" s="11">
        <f t="shared" ca="1" si="203"/>
        <v>0</v>
      </c>
      <c r="X146" s="11">
        <f t="shared" ca="1" si="204"/>
        <v>0</v>
      </c>
      <c r="Y146" s="11">
        <f t="shared" ca="1" si="205"/>
        <v>0</v>
      </c>
      <c r="Z146" s="11">
        <f t="shared" ca="1" si="206"/>
        <v>0</v>
      </c>
      <c r="AA146" s="11">
        <f t="shared" ca="1" si="207"/>
        <v>0</v>
      </c>
      <c r="AB146" s="11">
        <f t="shared" ca="1" si="208"/>
        <v>0</v>
      </c>
      <c r="AC146" s="11">
        <f t="shared" ca="1" si="209"/>
        <v>0</v>
      </c>
      <c r="AD146" s="11">
        <f t="shared" ca="1" si="210"/>
        <v>0</v>
      </c>
      <c r="AE146" s="11">
        <f t="shared" ca="1" si="211"/>
        <v>0</v>
      </c>
      <c r="AF146" s="11">
        <f t="shared" ca="1" si="212"/>
        <v>0</v>
      </c>
      <c r="AG146" s="11">
        <f t="shared" ca="1" si="213"/>
        <v>0</v>
      </c>
      <c r="AH146" s="11">
        <f t="shared" ca="1" si="214"/>
        <v>0</v>
      </c>
      <c r="AI146" s="11">
        <f t="shared" ca="1" si="215"/>
        <v>0</v>
      </c>
      <c r="AJ146" s="11">
        <f t="shared" ca="1" si="216"/>
        <v>0</v>
      </c>
      <c r="AK146" s="11">
        <f t="shared" ca="1" si="217"/>
        <v>0</v>
      </c>
      <c r="AL146" s="11">
        <f t="shared" ca="1" si="218"/>
        <v>0</v>
      </c>
      <c r="AM146" s="11">
        <f t="shared" ca="1" si="219"/>
        <v>0</v>
      </c>
      <c r="AN146" s="11">
        <f t="shared" ca="1" si="220"/>
        <v>0</v>
      </c>
      <c r="AO146" s="11">
        <f t="shared" ca="1" si="221"/>
        <v>0</v>
      </c>
      <c r="AP146" s="11">
        <f t="shared" ca="1" si="222"/>
        <v>0</v>
      </c>
      <c r="AQ146" s="11">
        <f t="shared" ca="1" si="223"/>
        <v>0</v>
      </c>
      <c r="AR146" s="11">
        <f t="shared" ca="1" si="224"/>
        <v>0</v>
      </c>
      <c r="AS146" s="35"/>
      <c r="AT146" s="11">
        <f t="shared" ca="1" si="225"/>
        <v>0</v>
      </c>
      <c r="AU146" s="11">
        <f t="shared" ca="1" si="226"/>
        <v>0</v>
      </c>
      <c r="AV146" s="11">
        <f t="shared" ca="1" si="227"/>
        <v>0</v>
      </c>
      <c r="AW146" s="11">
        <f t="shared" ca="1" si="228"/>
        <v>0</v>
      </c>
      <c r="AX146" s="11">
        <f t="shared" ca="1" si="229"/>
        <v>0</v>
      </c>
      <c r="AY146" s="11">
        <f t="shared" ca="1" si="230"/>
        <v>0</v>
      </c>
      <c r="AZ146" s="11">
        <f t="shared" ca="1" si="231"/>
        <v>0</v>
      </c>
      <c r="BA146" s="11">
        <f t="shared" ca="1" si="232"/>
        <v>0</v>
      </c>
      <c r="BB146" s="11">
        <f t="shared" ca="1" si="233"/>
        <v>0</v>
      </c>
      <c r="BC146" s="11">
        <f t="shared" ca="1" si="234"/>
        <v>0</v>
      </c>
      <c r="BD146" s="11">
        <f t="shared" ca="1" si="235"/>
        <v>0</v>
      </c>
      <c r="BE146" s="11">
        <f t="shared" ca="1" si="236"/>
        <v>0</v>
      </c>
      <c r="BF146" s="11">
        <f t="shared" ca="1" si="237"/>
        <v>0</v>
      </c>
      <c r="BG146" s="11">
        <f t="shared" ca="1" si="238"/>
        <v>0</v>
      </c>
      <c r="BH146" s="11">
        <f t="shared" ca="1" si="239"/>
        <v>0</v>
      </c>
      <c r="BI146" s="11">
        <f t="shared" ca="1" si="240"/>
        <v>0</v>
      </c>
      <c r="BJ146" s="11">
        <f t="shared" ca="1" si="241"/>
        <v>0</v>
      </c>
      <c r="BK146" s="11">
        <f t="shared" ca="1" si="242"/>
        <v>0</v>
      </c>
      <c r="BL146" s="11">
        <f t="shared" ca="1" si="243"/>
        <v>0</v>
      </c>
      <c r="BM146" s="11">
        <f t="shared" ca="1" si="244"/>
        <v>0</v>
      </c>
      <c r="BN146" s="11">
        <f t="shared" ca="1" si="245"/>
        <v>0</v>
      </c>
      <c r="BO146" s="11">
        <f t="shared" ca="1" si="246"/>
        <v>0</v>
      </c>
      <c r="BP146" s="11">
        <f t="shared" ca="1" si="247"/>
        <v>0</v>
      </c>
      <c r="BQ146" s="11">
        <f t="shared" ca="1" si="248"/>
        <v>0</v>
      </c>
      <c r="BR146" s="11">
        <f t="shared" ca="1" si="249"/>
        <v>0</v>
      </c>
      <c r="BS146" s="11">
        <f t="shared" ca="1" si="250"/>
        <v>0</v>
      </c>
      <c r="BT146" s="11">
        <f t="shared" ca="1" si="251"/>
        <v>0</v>
      </c>
      <c r="BU146" s="11">
        <f t="shared" ca="1" si="252"/>
        <v>0</v>
      </c>
      <c r="BV146" s="11">
        <f t="shared" ca="1" si="253"/>
        <v>0</v>
      </c>
      <c r="BW146" s="11">
        <f t="shared" ca="1" si="254"/>
        <v>0</v>
      </c>
      <c r="BX146" s="11">
        <f t="shared" ca="1" si="255"/>
        <v>0</v>
      </c>
      <c r="BY146" s="11">
        <f t="shared" ca="1" si="256"/>
        <v>0</v>
      </c>
      <c r="BZ146" s="11">
        <f t="shared" ca="1" si="257"/>
        <v>0</v>
      </c>
      <c r="CA146" s="11">
        <f t="shared" ca="1" si="258"/>
        <v>0</v>
      </c>
      <c r="CB146" s="11">
        <f t="shared" ca="1" si="259"/>
        <v>0</v>
      </c>
      <c r="CC146" s="11">
        <f t="shared" ca="1" si="260"/>
        <v>0</v>
      </c>
      <c r="CD146" s="11">
        <f t="shared" ca="1" si="261"/>
        <v>0</v>
      </c>
      <c r="CE146" s="11">
        <f t="shared" ca="1" si="262"/>
        <v>0</v>
      </c>
      <c r="CF146" s="11">
        <f t="shared" ca="1" si="263"/>
        <v>0</v>
      </c>
      <c r="CG146" s="11">
        <f t="shared" ca="1" si="264"/>
        <v>0</v>
      </c>
      <c r="CH146" s="11">
        <f t="shared" ca="1" si="265"/>
        <v>0</v>
      </c>
      <c r="CI146" s="3"/>
      <c r="CJ146" s="11">
        <f t="shared" ca="1" si="266"/>
        <v>0</v>
      </c>
      <c r="CK146" s="11">
        <f t="shared" ca="1" si="267"/>
        <v>0</v>
      </c>
      <c r="CL146" s="11">
        <f t="shared" ca="1" si="268"/>
        <v>0</v>
      </c>
      <c r="CM146" s="11">
        <f t="shared" ca="1" si="269"/>
        <v>0</v>
      </c>
      <c r="CN146" s="11">
        <f t="shared" ca="1" si="270"/>
        <v>0</v>
      </c>
      <c r="CO146" s="11">
        <f t="shared" ca="1" si="271"/>
        <v>0</v>
      </c>
      <c r="CP146" s="11">
        <f t="shared" ca="1" si="272"/>
        <v>0</v>
      </c>
      <c r="CQ146" s="11">
        <f t="shared" ca="1" si="273"/>
        <v>0</v>
      </c>
      <c r="CR146" s="11">
        <f t="shared" ca="1" si="274"/>
        <v>0</v>
      </c>
      <c r="CS146" s="11">
        <f t="shared" ca="1" si="275"/>
        <v>0</v>
      </c>
      <c r="CT146" s="11">
        <f t="shared" ca="1" si="276"/>
        <v>0</v>
      </c>
      <c r="CU146" s="11">
        <f t="shared" ca="1" si="277"/>
        <v>0</v>
      </c>
      <c r="CV146" s="11">
        <f t="shared" ca="1" si="278"/>
        <v>0</v>
      </c>
      <c r="CW146" s="11">
        <f t="shared" ca="1" si="279"/>
        <v>0</v>
      </c>
      <c r="CX146" s="11">
        <f t="shared" ca="1" si="280"/>
        <v>0</v>
      </c>
      <c r="CY146" s="11">
        <f t="shared" ca="1" si="281"/>
        <v>0</v>
      </c>
      <c r="CZ146" s="11">
        <f t="shared" ca="1" si="282"/>
        <v>0</v>
      </c>
      <c r="DA146" s="11">
        <f t="shared" ca="1" si="283"/>
        <v>0</v>
      </c>
      <c r="DB146" s="11">
        <f t="shared" ca="1" si="284"/>
        <v>0</v>
      </c>
      <c r="DC146" s="11">
        <f t="shared" ca="1" si="285"/>
        <v>0</v>
      </c>
      <c r="DD146" s="11">
        <f t="shared" ca="1" si="286"/>
        <v>0</v>
      </c>
      <c r="DE146" s="11">
        <f t="shared" ca="1" si="287"/>
        <v>0</v>
      </c>
      <c r="DF146" s="11">
        <f t="shared" ca="1" si="288"/>
        <v>0</v>
      </c>
      <c r="DG146" s="11">
        <f t="shared" ca="1" si="289"/>
        <v>0</v>
      </c>
      <c r="DH146" s="11">
        <f t="shared" ca="1" si="290"/>
        <v>0</v>
      </c>
      <c r="DI146" s="11">
        <f t="shared" ca="1" si="291"/>
        <v>0</v>
      </c>
      <c r="DJ146" s="11">
        <f t="shared" ca="1" si="292"/>
        <v>0</v>
      </c>
      <c r="DK146" s="11">
        <f t="shared" ca="1" si="293"/>
        <v>0</v>
      </c>
      <c r="DL146" s="11">
        <f t="shared" ca="1" si="294"/>
        <v>0</v>
      </c>
      <c r="DM146" s="11">
        <f t="shared" ca="1" si="295"/>
        <v>0</v>
      </c>
      <c r="DN146" s="11">
        <f t="shared" ca="1" si="296"/>
        <v>0</v>
      </c>
      <c r="DO146" s="11">
        <f t="shared" ca="1" si="297"/>
        <v>0</v>
      </c>
      <c r="DP146" s="11">
        <f t="shared" ca="1" si="298"/>
        <v>0</v>
      </c>
      <c r="DQ146" s="11">
        <f t="shared" ca="1" si="299"/>
        <v>0</v>
      </c>
      <c r="DR146" s="11">
        <f t="shared" ca="1" si="300"/>
        <v>0</v>
      </c>
      <c r="DS146" s="11">
        <f t="shared" ca="1" si="301"/>
        <v>0</v>
      </c>
      <c r="DT146" s="11">
        <f t="shared" ca="1" si="302"/>
        <v>0</v>
      </c>
      <c r="DU146" s="11">
        <f t="shared" ca="1" si="303"/>
        <v>0</v>
      </c>
      <c r="DV146" s="11">
        <f t="shared" ca="1" si="304"/>
        <v>0</v>
      </c>
      <c r="DW146" s="11">
        <f t="shared" ca="1" si="305"/>
        <v>0</v>
      </c>
      <c r="DX146" s="49">
        <f t="shared" ca="1" si="181"/>
        <v>0</v>
      </c>
      <c r="DY146" s="8"/>
      <c r="DZ146" s="11">
        <f t="shared" ca="1" si="306"/>
        <v>0</v>
      </c>
      <c r="EA146" s="11">
        <f t="shared" ca="1" si="307"/>
        <v>0</v>
      </c>
      <c r="EB146" s="11">
        <f t="shared" ca="1" si="308"/>
        <v>0</v>
      </c>
      <c r="EC146" s="11">
        <f t="shared" ca="1" si="309"/>
        <v>0</v>
      </c>
      <c r="ED146" s="11">
        <f t="shared" ca="1" si="310"/>
        <v>0</v>
      </c>
      <c r="EE146" s="11">
        <f t="shared" ca="1" si="311"/>
        <v>0</v>
      </c>
      <c r="EF146" s="11">
        <f t="shared" ca="1" si="312"/>
        <v>0</v>
      </c>
      <c r="EG146" s="11">
        <f t="shared" ca="1" si="313"/>
        <v>0</v>
      </c>
      <c r="EH146" s="11">
        <f t="shared" ca="1" si="314"/>
        <v>0</v>
      </c>
      <c r="EI146" s="11">
        <f t="shared" ca="1" si="315"/>
        <v>0</v>
      </c>
      <c r="EJ146" s="11">
        <f t="shared" ca="1" si="316"/>
        <v>0</v>
      </c>
      <c r="EK146" s="11">
        <f t="shared" ca="1" si="317"/>
        <v>0</v>
      </c>
      <c r="EL146" s="11">
        <f t="shared" ca="1" si="318"/>
        <v>0</v>
      </c>
      <c r="EM146" s="11">
        <f t="shared" ca="1" si="319"/>
        <v>0</v>
      </c>
      <c r="EN146" s="11">
        <f t="shared" ca="1" si="320"/>
        <v>0</v>
      </c>
      <c r="EO146" s="11">
        <f t="shared" ca="1" si="321"/>
        <v>0</v>
      </c>
      <c r="EP146" s="11">
        <f t="shared" ca="1" si="322"/>
        <v>0</v>
      </c>
      <c r="EQ146" s="11">
        <f t="shared" ca="1" si="323"/>
        <v>0</v>
      </c>
      <c r="ER146" s="11">
        <f t="shared" ca="1" si="324"/>
        <v>0</v>
      </c>
      <c r="ES146" s="11">
        <f t="shared" ca="1" si="325"/>
        <v>0</v>
      </c>
      <c r="ET146" s="11">
        <f t="shared" ca="1" si="326"/>
        <v>0</v>
      </c>
      <c r="EU146" s="11">
        <f t="shared" ca="1" si="327"/>
        <v>0</v>
      </c>
      <c r="EV146" s="11">
        <f t="shared" ca="1" si="328"/>
        <v>0</v>
      </c>
      <c r="EW146" s="11">
        <f t="shared" ca="1" si="329"/>
        <v>0</v>
      </c>
      <c r="EX146" s="11">
        <f t="shared" ca="1" si="330"/>
        <v>0</v>
      </c>
      <c r="EY146" s="11">
        <f t="shared" ca="1" si="331"/>
        <v>0</v>
      </c>
      <c r="EZ146" s="11">
        <f t="shared" ca="1" si="332"/>
        <v>0</v>
      </c>
      <c r="FA146" s="11">
        <f t="shared" ca="1" si="333"/>
        <v>0</v>
      </c>
      <c r="FB146" s="11">
        <f t="shared" ca="1" si="334"/>
        <v>0</v>
      </c>
      <c r="FC146" s="11">
        <f t="shared" ca="1" si="335"/>
        <v>0</v>
      </c>
      <c r="FD146" s="11">
        <f t="shared" ca="1" si="336"/>
        <v>0</v>
      </c>
      <c r="FE146" s="11">
        <f t="shared" ca="1" si="337"/>
        <v>0</v>
      </c>
      <c r="FF146" s="11">
        <f t="shared" ca="1" si="338"/>
        <v>0</v>
      </c>
      <c r="FG146" s="11">
        <f t="shared" ca="1" si="339"/>
        <v>0</v>
      </c>
      <c r="FH146" s="11">
        <f t="shared" ca="1" si="340"/>
        <v>0</v>
      </c>
      <c r="FI146" s="11">
        <f t="shared" ca="1" si="341"/>
        <v>0</v>
      </c>
      <c r="FJ146" s="11">
        <f t="shared" ca="1" si="342"/>
        <v>0</v>
      </c>
      <c r="FK146" s="11">
        <f t="shared" ca="1" si="343"/>
        <v>0</v>
      </c>
      <c r="FL146" s="11">
        <f t="shared" ca="1" si="344"/>
        <v>0</v>
      </c>
      <c r="FM146" s="11">
        <f t="shared" ca="1" si="345"/>
        <v>0</v>
      </c>
      <c r="FN146" s="49">
        <f t="shared" ca="1" si="182"/>
        <v>0</v>
      </c>
      <c r="FO146" s="14"/>
      <c r="FP146" s="37">
        <f t="shared" ca="1" si="346"/>
        <v>0</v>
      </c>
      <c r="FQ146" s="11">
        <f ca="1">IF(AV145&lt;=0,0,IF($C146&lt;=SUM($FP146:FP146),0,IF(EA146+$C146-SUM($FP146:FP146)&gt;AV145+CK146,AV145+CK146-EA146,$C146-SUM($FP146:FP146))))</f>
        <v>0</v>
      </c>
      <c r="FR146" s="11">
        <f ca="1">IF(AW145&lt;=0,0,IF($C146&lt;=SUM($FP146:FQ146),0,IF(EB146+$C146-SUM($FP146:FQ146)&gt;AW145+CL146,AW145+CL146-EB146,$C146-SUM($FP146:FQ146))))</f>
        <v>0</v>
      </c>
      <c r="FS146" s="11">
        <f ca="1">IF(AX145&lt;=0,0,IF($C146&lt;=SUM($FP146:FR146),0,IF(EC146+$C146-SUM($FP146:FR146)&gt;AX145+CM146,AX145+CM146-EC146,$C146-SUM($FP146:FR146))))</f>
        <v>0</v>
      </c>
      <c r="FT146" s="11">
        <f ca="1">IF(AY145&lt;=0,0,IF($C146&lt;=SUM($FP146:FS146),0,IF(ED146+$C146-SUM($FP146:FS146)&gt;AY145+CN146,AY145+CN146-ED146,$C146-SUM($FP146:FS146))))</f>
        <v>0</v>
      </c>
      <c r="FU146" s="11">
        <f ca="1">IF(AZ145&lt;=0,0,IF($C146&lt;=SUM($FP146:FT146),0,IF(EE146+$C146-SUM($FP146:FT146)&gt;AZ145+CO146,AZ145+CO146-EE146,$C146-SUM($FP146:FT146))))</f>
        <v>0</v>
      </c>
      <c r="FV146" s="11">
        <f ca="1">IF(BA145&lt;=0,0,IF($C146&lt;=SUM($FP146:FU146),0,IF(EF146+$C146-SUM($FP146:FU146)&gt;BA145+CP146,BA145+CP146-EF146,$C146-SUM($FP146:FU146))))</f>
        <v>0</v>
      </c>
      <c r="FW146" s="11">
        <f ca="1">IF(BB145&lt;=0,0,IF($C146&lt;=SUM($FP146:FV146),0,IF(EG146+$C146-SUM($FP146:FV146)&gt;BB145+CQ146,BB145+CQ146-EG146,$C146-SUM($FP146:FV146))))</f>
        <v>0</v>
      </c>
      <c r="FX146" s="11">
        <f ca="1">IF(BC145&lt;=0,0,IF($C146&lt;=SUM($FP146:FW146),0,IF(EH146+$C146-SUM($FP146:FW146)&gt;BC145+CR146,BC145+CR146-EH146,$C146-SUM($FP146:FW146))))</f>
        <v>0</v>
      </c>
      <c r="FY146" s="11">
        <f ca="1">IF(BD145&lt;=0,0,IF($C146&lt;=SUM($FP146:FX146),0,IF(EI146+$C146-SUM($FP146:FX146)&gt;BD145+CS146,BD145+CS146-EI146,$C146-SUM($FP146:FX146))))</f>
        <v>0</v>
      </c>
      <c r="FZ146" s="11">
        <f ca="1">IF(BE145&lt;=0,0,IF($C146&lt;=SUM($FP146:FY146),0,IF(EJ146+$C146-SUM($FP146:FY146)&gt;BE145+CT146,BE145+CT146-EJ146,$C146-SUM($FP146:FY146))))</f>
        <v>0</v>
      </c>
      <c r="GA146" s="11">
        <f ca="1">IF(BF145&lt;=0,0,IF($C146&lt;=SUM($FP146:FZ146),0,IF(EK146+$C146-SUM($FP146:FZ146)&gt;BF145+CU146,BF145+CU146-EK146,$C146-SUM($FP146:FZ146))))</f>
        <v>0</v>
      </c>
      <c r="GB146" s="11">
        <f ca="1">IF(BG145&lt;=0,0,IF($C146&lt;=SUM($FP146:GA146),0,IF(EL146+$C146-SUM($FP146:GA146)&gt;BG145+CV146,BG145+CV146-EL146,$C146-SUM($FP146:GA146))))</f>
        <v>0</v>
      </c>
      <c r="GC146" s="11">
        <f ca="1">IF(BH145&lt;=0,0,IF($C146&lt;=SUM($FP146:GB146),0,IF(EM146+$C146-SUM($FP146:GB146)&gt;BH145+CW146,BH145+CW146-EM146,$C146-SUM($FP146:GB146))))</f>
        <v>0</v>
      </c>
      <c r="GD146" s="11">
        <f ca="1">IF(BI145&lt;=0,0,IF($C146&lt;=SUM($FP146:GC146),0,IF(EN146+$C146-SUM($FP146:GC146)&gt;BI145+CX146,BI145+CX146-EN146,$C146-SUM($FP146:GC146))))</f>
        <v>0</v>
      </c>
      <c r="GE146" s="11">
        <f ca="1">IF(BJ145&lt;=0,0,IF($C146&lt;=SUM($FP146:GD146),0,IF(EO146+$C146-SUM($FP146:GD146)&gt;BJ145+CY146,BJ145+CY146-EO146,$C146-SUM($FP146:GD146))))</f>
        <v>0</v>
      </c>
      <c r="GF146" s="11">
        <f ca="1">IF(BK145&lt;=0,0,IF($C146&lt;=SUM($FP146:GE146),0,IF(EP146+$C146-SUM($FP146:GE146)&gt;BK145+CZ146,BK145+CZ146-EP146,$C146-SUM($FP146:GE146))))</f>
        <v>0</v>
      </c>
      <c r="GG146" s="11">
        <f ca="1">IF(BL145&lt;=0,0,IF($C146&lt;=SUM($FP146:GF146),0,IF(EQ146+$C146-SUM($FP146:GF146)&gt;BL145+DA146,BL145+DA146-EQ146,$C146-SUM($FP146:GF146))))</f>
        <v>0</v>
      </c>
      <c r="GH146" s="11">
        <f ca="1">IF(BM145&lt;=0,0,IF($C146&lt;=SUM($FP146:GG146),0,IF(ER146+$C146-SUM($FP146:GG146)&gt;BM145+DB146,BM145+DB146-ER146,$C146-SUM($FP146:GG146))))</f>
        <v>0</v>
      </c>
      <c r="GI146" s="11">
        <f ca="1">IF(BN145&lt;=0,0,IF($C146&lt;=SUM($FP146:GH146),0,IF(ES146+$C146-SUM($FP146:GH146)&gt;BN145+DC146,BN145+DC146-ES146,$C146-SUM($FP146:GH146))))</f>
        <v>0</v>
      </c>
      <c r="GJ146" s="11">
        <f ca="1">IF(BO145&lt;=0,0,IF($C146&lt;=SUM($FP146:GI146),0,IF(ET146+$C146-SUM($FP146:GI146)&gt;BO145+DD146,BO145+DD146-ET146,$C146-SUM($FP146:GI146))))</f>
        <v>0</v>
      </c>
      <c r="GK146" s="11">
        <f ca="1">IF(BP145&lt;=0,0,IF($C146&lt;=SUM($FP146:GJ146),0,IF(EU146+$C146-SUM($FP146:GJ146)&gt;BP145+DE146,BP145+DE146-EU146,$C146-SUM($FP146:GJ146))))</f>
        <v>0</v>
      </c>
      <c r="GL146" s="11">
        <f ca="1">IF(BQ145&lt;=0,0,IF($C146&lt;=SUM($FP146:GK146),0,IF(EV146+$C146-SUM($FP146:GK146)&gt;BQ145+DF146,BQ145+DF146-EV146,$C146-SUM($FP146:GK146))))</f>
        <v>0</v>
      </c>
      <c r="GM146" s="11">
        <f ca="1">IF(BR145&lt;=0,0,IF($C146&lt;=SUM($FP146:GL146),0,IF(EW146+$C146-SUM($FP146:GL146)&gt;BR145+DG146,BR145+DG146-EW146,$C146-SUM($FP146:GL146))))</f>
        <v>0</v>
      </c>
      <c r="GN146" s="11">
        <f ca="1">IF(BS145&lt;=0,0,IF($C146&lt;=SUM($FP146:GM146),0,IF(EX146+$C146-SUM($FP146:GM146)&gt;BS145+DH146,BS145+DH146-EX146,$C146-SUM($FP146:GM146))))</f>
        <v>0</v>
      </c>
      <c r="GO146" s="11">
        <f ca="1">IF(BT145&lt;=0,0,IF($C146&lt;=SUM($FP146:GN146),0,IF(EY146+$C146-SUM($FP146:GN146)&gt;BT145+DI146,BT145+DI146-EY146,$C146-SUM($FP146:GN146))))</f>
        <v>0</v>
      </c>
      <c r="GP146" s="11">
        <f ca="1">IF(BU145&lt;=0,0,IF($C146&lt;=SUM($FP146:GO146),0,IF(EZ146+$C146-SUM($FP146:GO146)&gt;BU145+DJ146,BU145+DJ146-EZ146,$C146-SUM($FP146:GO146))))</f>
        <v>0</v>
      </c>
      <c r="GQ146" s="11">
        <f ca="1">IF(BV145&lt;=0,0,IF($C146&lt;=SUM($FP146:GP146),0,IF(FA146+$C146-SUM($FP146:GP146)&gt;BV145+DK146,BV145+DK146-FA146,$C146-SUM($FP146:GP146))))</f>
        <v>0</v>
      </c>
      <c r="GR146" s="11">
        <f ca="1">IF(BW145&lt;=0,0,IF($C146&lt;=SUM($FP146:GQ146),0,IF(FB146+$C146-SUM($FP146:GQ146)&gt;BW145+DL146,BW145+DL146-FB146,$C146-SUM($FP146:GQ146))))</f>
        <v>0</v>
      </c>
      <c r="GS146" s="11">
        <f ca="1">IF(BX145&lt;=0,0,IF($C146&lt;=SUM($FP146:GR146),0,IF(FC146+$C146-SUM($FP146:GR146)&gt;BX145+DM146,BX145+DM146-FC146,$C146-SUM($FP146:GR146))))</f>
        <v>0</v>
      </c>
      <c r="GT146" s="11">
        <f ca="1">IF(BY145&lt;=0,0,IF($C146&lt;=SUM($FP146:GS146),0,IF(FD146+$C146-SUM($FP146:GS146)&gt;BY145+DN146,BY145+DN146-FD146,$C146-SUM($FP146:GS146))))</f>
        <v>0</v>
      </c>
      <c r="GU146" s="11">
        <f ca="1">IF(BZ145&lt;=0,0,IF($C146&lt;=SUM($FP146:GT146),0,IF(FE146+$C146-SUM($FP146:GT146)&gt;BZ145+DO146,BZ145+DO146-FE146,$C146-SUM($FP146:GT146))))</f>
        <v>0</v>
      </c>
      <c r="GV146" s="11">
        <f ca="1">IF(CA145&lt;=0,0,IF($C146&lt;=SUM($FP146:GU146),0,IF(FF146+$C146-SUM($FP146:GU146)&gt;CA145+DP146,CA145+DP146-FF146,$C146-SUM($FP146:GU146))))</f>
        <v>0</v>
      </c>
      <c r="GW146" s="11">
        <f ca="1">IF(CB145&lt;=0,0,IF($C146&lt;=SUM($FP146:GV146),0,IF(FG146+$C146-SUM($FP146:GV146)&gt;CB145+DQ146,CB145+DQ146-FG146,$C146-SUM($FP146:GV146))))</f>
        <v>0</v>
      </c>
      <c r="GX146" s="11">
        <f ca="1">IF(CC145&lt;=0,0,IF($C146&lt;=SUM($FP146:GW146),0,IF(FH146+$C146-SUM($FP146:GW146)&gt;CC145+DR146,CC145+DR146-FH146,$C146-SUM($FP146:GW146))))</f>
        <v>0</v>
      </c>
      <c r="GY146" s="11">
        <f ca="1">IF(CD145&lt;=0,0,IF($C146&lt;=SUM($FP146:GX146),0,IF(FI146+$C146-SUM($FP146:GX146)&gt;CD145+DS146,CD145+DS146-FI146,$C146-SUM($FP146:GX146))))</f>
        <v>0</v>
      </c>
      <c r="GZ146" s="11">
        <f ca="1">IF(CE145&lt;=0,0,IF($C146&lt;=SUM($FP146:GY146),0,IF(FJ146+$C146-SUM($FP146:GY146)&gt;CE145+DT146,CE145+DT146-FJ146,$C146-SUM($FP146:GY146))))</f>
        <v>0</v>
      </c>
      <c r="HA146" s="11">
        <f ca="1">IF(CF145&lt;=0,0,IF($C146&lt;=SUM($FP146:GZ146),0,IF(FK146+$C146-SUM($FP146:GZ146)&gt;CF145+DU146,CF145+DU146-FK146,$C146-SUM($FP146:GZ146))))</f>
        <v>0</v>
      </c>
      <c r="HB146" s="11">
        <f ca="1">IF(CG145&lt;=0,0,IF($C146&lt;=SUM($FP146:HA146),0,IF(FL146+$C146-SUM($FP146:HA146)&gt;CG145+DV146,CG145+DV146-FL146,$C146-SUM($FP146:HA146))))</f>
        <v>0</v>
      </c>
      <c r="HC146" s="11">
        <f ca="1">IF(CH145&lt;=0,0,IF($C146&lt;=SUM($FP146:HB146),0,IF(FM146+$C146-SUM($FP146:HB146)&gt;CH145+DW146,CH145+DW146-FM146,$C146-SUM($FP146:HB146))))</f>
        <v>0</v>
      </c>
    </row>
    <row r="147" spans="1:211" ht="11" customHeight="1" x14ac:dyDescent="0.15">
      <c r="A147" s="12" t="str">
        <f t="shared" ca="1" si="183"/>
        <v/>
      </c>
      <c r="B147" s="6" t="e">
        <f t="shared" ca="1" si="184"/>
        <v>#N/A</v>
      </c>
      <c r="C147" s="50" t="str">
        <f ca="1">IF(A147="","",IF(snowball,IF(($E$5-FN147)&lt;0,0,$E$5-FN147),0)+D147)</f>
        <v/>
      </c>
      <c r="D147" s="38"/>
      <c r="E147" s="11">
        <f t="shared" ca="1" si="185"/>
        <v>0</v>
      </c>
      <c r="F147" s="11">
        <f t="shared" ca="1" si="186"/>
        <v>0</v>
      </c>
      <c r="G147" s="11">
        <f t="shared" ca="1" si="187"/>
        <v>0</v>
      </c>
      <c r="H147" s="11">
        <f t="shared" ca="1" si="188"/>
        <v>0</v>
      </c>
      <c r="I147" s="11">
        <f t="shared" ca="1" si="189"/>
        <v>0</v>
      </c>
      <c r="J147" s="11">
        <f t="shared" ca="1" si="190"/>
        <v>0</v>
      </c>
      <c r="K147" s="11">
        <f t="shared" ca="1" si="191"/>
        <v>0</v>
      </c>
      <c r="L147" s="11">
        <f t="shared" ca="1" si="192"/>
        <v>0</v>
      </c>
      <c r="M147" s="11">
        <f t="shared" ca="1" si="193"/>
        <v>0</v>
      </c>
      <c r="N147" s="11">
        <f t="shared" ca="1" si="194"/>
        <v>0</v>
      </c>
      <c r="O147" s="11">
        <f t="shared" ca="1" si="195"/>
        <v>0</v>
      </c>
      <c r="P147" s="11">
        <f t="shared" ca="1" si="196"/>
        <v>0</v>
      </c>
      <c r="Q147" s="11">
        <f t="shared" ca="1" si="197"/>
        <v>0</v>
      </c>
      <c r="R147" s="11">
        <f t="shared" ca="1" si="198"/>
        <v>0</v>
      </c>
      <c r="S147" s="11">
        <f t="shared" ca="1" si="199"/>
        <v>0</v>
      </c>
      <c r="T147" s="11">
        <f t="shared" ca="1" si="200"/>
        <v>0</v>
      </c>
      <c r="U147" s="11">
        <f t="shared" ca="1" si="201"/>
        <v>0</v>
      </c>
      <c r="V147" s="11">
        <f t="shared" ca="1" si="202"/>
        <v>0</v>
      </c>
      <c r="W147" s="11">
        <f t="shared" ca="1" si="203"/>
        <v>0</v>
      </c>
      <c r="X147" s="11">
        <f t="shared" ca="1" si="204"/>
        <v>0</v>
      </c>
      <c r="Y147" s="11">
        <f t="shared" ca="1" si="205"/>
        <v>0</v>
      </c>
      <c r="Z147" s="11">
        <f t="shared" ca="1" si="206"/>
        <v>0</v>
      </c>
      <c r="AA147" s="11">
        <f t="shared" ca="1" si="207"/>
        <v>0</v>
      </c>
      <c r="AB147" s="11">
        <f t="shared" ca="1" si="208"/>
        <v>0</v>
      </c>
      <c r="AC147" s="11">
        <f t="shared" ca="1" si="209"/>
        <v>0</v>
      </c>
      <c r="AD147" s="11">
        <f t="shared" ca="1" si="210"/>
        <v>0</v>
      </c>
      <c r="AE147" s="11">
        <f t="shared" ca="1" si="211"/>
        <v>0</v>
      </c>
      <c r="AF147" s="11">
        <f t="shared" ca="1" si="212"/>
        <v>0</v>
      </c>
      <c r="AG147" s="11">
        <f t="shared" ca="1" si="213"/>
        <v>0</v>
      </c>
      <c r="AH147" s="11">
        <f t="shared" ca="1" si="214"/>
        <v>0</v>
      </c>
      <c r="AI147" s="11">
        <f t="shared" ca="1" si="215"/>
        <v>0</v>
      </c>
      <c r="AJ147" s="11">
        <f t="shared" ca="1" si="216"/>
        <v>0</v>
      </c>
      <c r="AK147" s="11">
        <f t="shared" ca="1" si="217"/>
        <v>0</v>
      </c>
      <c r="AL147" s="11">
        <f t="shared" ca="1" si="218"/>
        <v>0</v>
      </c>
      <c r="AM147" s="11">
        <f t="shared" ca="1" si="219"/>
        <v>0</v>
      </c>
      <c r="AN147" s="11">
        <f t="shared" ca="1" si="220"/>
        <v>0</v>
      </c>
      <c r="AO147" s="11">
        <f t="shared" ca="1" si="221"/>
        <v>0</v>
      </c>
      <c r="AP147" s="11">
        <f t="shared" ca="1" si="222"/>
        <v>0</v>
      </c>
      <c r="AQ147" s="11">
        <f t="shared" ca="1" si="223"/>
        <v>0</v>
      </c>
      <c r="AR147" s="11">
        <f t="shared" ca="1" si="224"/>
        <v>0</v>
      </c>
      <c r="AS147" s="35"/>
      <c r="AT147" s="11">
        <f t="shared" ca="1" si="225"/>
        <v>0</v>
      </c>
      <c r="AU147" s="11">
        <f t="shared" ca="1" si="226"/>
        <v>0</v>
      </c>
      <c r="AV147" s="11">
        <f t="shared" ca="1" si="227"/>
        <v>0</v>
      </c>
      <c r="AW147" s="11">
        <f t="shared" ca="1" si="228"/>
        <v>0</v>
      </c>
      <c r="AX147" s="11">
        <f t="shared" ca="1" si="229"/>
        <v>0</v>
      </c>
      <c r="AY147" s="11">
        <f t="shared" ca="1" si="230"/>
        <v>0</v>
      </c>
      <c r="AZ147" s="11">
        <f t="shared" ca="1" si="231"/>
        <v>0</v>
      </c>
      <c r="BA147" s="11">
        <f t="shared" ca="1" si="232"/>
        <v>0</v>
      </c>
      <c r="BB147" s="11">
        <f t="shared" ca="1" si="233"/>
        <v>0</v>
      </c>
      <c r="BC147" s="11">
        <f t="shared" ca="1" si="234"/>
        <v>0</v>
      </c>
      <c r="BD147" s="11">
        <f t="shared" ca="1" si="235"/>
        <v>0</v>
      </c>
      <c r="BE147" s="11">
        <f t="shared" ca="1" si="236"/>
        <v>0</v>
      </c>
      <c r="BF147" s="11">
        <f t="shared" ca="1" si="237"/>
        <v>0</v>
      </c>
      <c r="BG147" s="11">
        <f t="shared" ca="1" si="238"/>
        <v>0</v>
      </c>
      <c r="BH147" s="11">
        <f t="shared" ca="1" si="239"/>
        <v>0</v>
      </c>
      <c r="BI147" s="11">
        <f t="shared" ca="1" si="240"/>
        <v>0</v>
      </c>
      <c r="BJ147" s="11">
        <f t="shared" ca="1" si="241"/>
        <v>0</v>
      </c>
      <c r="BK147" s="11">
        <f t="shared" ca="1" si="242"/>
        <v>0</v>
      </c>
      <c r="BL147" s="11">
        <f t="shared" ca="1" si="243"/>
        <v>0</v>
      </c>
      <c r="BM147" s="11">
        <f t="shared" ca="1" si="244"/>
        <v>0</v>
      </c>
      <c r="BN147" s="11">
        <f t="shared" ca="1" si="245"/>
        <v>0</v>
      </c>
      <c r="BO147" s="11">
        <f t="shared" ca="1" si="246"/>
        <v>0</v>
      </c>
      <c r="BP147" s="11">
        <f t="shared" ca="1" si="247"/>
        <v>0</v>
      </c>
      <c r="BQ147" s="11">
        <f t="shared" ca="1" si="248"/>
        <v>0</v>
      </c>
      <c r="BR147" s="11">
        <f t="shared" ca="1" si="249"/>
        <v>0</v>
      </c>
      <c r="BS147" s="11">
        <f t="shared" ca="1" si="250"/>
        <v>0</v>
      </c>
      <c r="BT147" s="11">
        <f t="shared" ca="1" si="251"/>
        <v>0</v>
      </c>
      <c r="BU147" s="11">
        <f t="shared" ca="1" si="252"/>
        <v>0</v>
      </c>
      <c r="BV147" s="11">
        <f t="shared" ca="1" si="253"/>
        <v>0</v>
      </c>
      <c r="BW147" s="11">
        <f t="shared" ca="1" si="254"/>
        <v>0</v>
      </c>
      <c r="BX147" s="11">
        <f t="shared" ca="1" si="255"/>
        <v>0</v>
      </c>
      <c r="BY147" s="11">
        <f t="shared" ca="1" si="256"/>
        <v>0</v>
      </c>
      <c r="BZ147" s="11">
        <f t="shared" ca="1" si="257"/>
        <v>0</v>
      </c>
      <c r="CA147" s="11">
        <f t="shared" ca="1" si="258"/>
        <v>0</v>
      </c>
      <c r="CB147" s="11">
        <f t="shared" ca="1" si="259"/>
        <v>0</v>
      </c>
      <c r="CC147" s="11">
        <f t="shared" ca="1" si="260"/>
        <v>0</v>
      </c>
      <c r="CD147" s="11">
        <f t="shared" ca="1" si="261"/>
        <v>0</v>
      </c>
      <c r="CE147" s="11">
        <f t="shared" ca="1" si="262"/>
        <v>0</v>
      </c>
      <c r="CF147" s="11">
        <f t="shared" ca="1" si="263"/>
        <v>0</v>
      </c>
      <c r="CG147" s="11">
        <f t="shared" ca="1" si="264"/>
        <v>0</v>
      </c>
      <c r="CH147" s="11">
        <f t="shared" ca="1" si="265"/>
        <v>0</v>
      </c>
      <c r="CI147" s="3"/>
      <c r="CJ147" s="11">
        <f t="shared" ca="1" si="266"/>
        <v>0</v>
      </c>
      <c r="CK147" s="11">
        <f t="shared" ca="1" si="267"/>
        <v>0</v>
      </c>
      <c r="CL147" s="11">
        <f t="shared" ca="1" si="268"/>
        <v>0</v>
      </c>
      <c r="CM147" s="11">
        <f t="shared" ca="1" si="269"/>
        <v>0</v>
      </c>
      <c r="CN147" s="11">
        <f t="shared" ca="1" si="270"/>
        <v>0</v>
      </c>
      <c r="CO147" s="11">
        <f t="shared" ca="1" si="271"/>
        <v>0</v>
      </c>
      <c r="CP147" s="11">
        <f t="shared" ca="1" si="272"/>
        <v>0</v>
      </c>
      <c r="CQ147" s="11">
        <f t="shared" ca="1" si="273"/>
        <v>0</v>
      </c>
      <c r="CR147" s="11">
        <f t="shared" ca="1" si="274"/>
        <v>0</v>
      </c>
      <c r="CS147" s="11">
        <f t="shared" ca="1" si="275"/>
        <v>0</v>
      </c>
      <c r="CT147" s="11">
        <f t="shared" ca="1" si="276"/>
        <v>0</v>
      </c>
      <c r="CU147" s="11">
        <f t="shared" ca="1" si="277"/>
        <v>0</v>
      </c>
      <c r="CV147" s="11">
        <f t="shared" ca="1" si="278"/>
        <v>0</v>
      </c>
      <c r="CW147" s="11">
        <f t="shared" ca="1" si="279"/>
        <v>0</v>
      </c>
      <c r="CX147" s="11">
        <f t="shared" ca="1" si="280"/>
        <v>0</v>
      </c>
      <c r="CY147" s="11">
        <f t="shared" ca="1" si="281"/>
        <v>0</v>
      </c>
      <c r="CZ147" s="11">
        <f t="shared" ca="1" si="282"/>
        <v>0</v>
      </c>
      <c r="DA147" s="11">
        <f t="shared" ca="1" si="283"/>
        <v>0</v>
      </c>
      <c r="DB147" s="11">
        <f t="shared" ca="1" si="284"/>
        <v>0</v>
      </c>
      <c r="DC147" s="11">
        <f t="shared" ca="1" si="285"/>
        <v>0</v>
      </c>
      <c r="DD147" s="11">
        <f t="shared" ca="1" si="286"/>
        <v>0</v>
      </c>
      <c r="DE147" s="11">
        <f t="shared" ca="1" si="287"/>
        <v>0</v>
      </c>
      <c r="DF147" s="11">
        <f t="shared" ca="1" si="288"/>
        <v>0</v>
      </c>
      <c r="DG147" s="11">
        <f t="shared" ca="1" si="289"/>
        <v>0</v>
      </c>
      <c r="DH147" s="11">
        <f t="shared" ca="1" si="290"/>
        <v>0</v>
      </c>
      <c r="DI147" s="11">
        <f t="shared" ca="1" si="291"/>
        <v>0</v>
      </c>
      <c r="DJ147" s="11">
        <f t="shared" ca="1" si="292"/>
        <v>0</v>
      </c>
      <c r="DK147" s="11">
        <f t="shared" ca="1" si="293"/>
        <v>0</v>
      </c>
      <c r="DL147" s="11">
        <f t="shared" ca="1" si="294"/>
        <v>0</v>
      </c>
      <c r="DM147" s="11">
        <f t="shared" ca="1" si="295"/>
        <v>0</v>
      </c>
      <c r="DN147" s="11">
        <f t="shared" ca="1" si="296"/>
        <v>0</v>
      </c>
      <c r="DO147" s="11">
        <f t="shared" ca="1" si="297"/>
        <v>0</v>
      </c>
      <c r="DP147" s="11">
        <f t="shared" ca="1" si="298"/>
        <v>0</v>
      </c>
      <c r="DQ147" s="11">
        <f t="shared" ca="1" si="299"/>
        <v>0</v>
      </c>
      <c r="DR147" s="11">
        <f t="shared" ca="1" si="300"/>
        <v>0</v>
      </c>
      <c r="DS147" s="11">
        <f t="shared" ca="1" si="301"/>
        <v>0</v>
      </c>
      <c r="DT147" s="11">
        <f t="shared" ca="1" si="302"/>
        <v>0</v>
      </c>
      <c r="DU147" s="11">
        <f t="shared" ca="1" si="303"/>
        <v>0</v>
      </c>
      <c r="DV147" s="11">
        <f t="shared" ca="1" si="304"/>
        <v>0</v>
      </c>
      <c r="DW147" s="11">
        <f t="shared" ca="1" si="305"/>
        <v>0</v>
      </c>
      <c r="DX147" s="49">
        <f t="shared" ca="1" si="181"/>
        <v>0</v>
      </c>
      <c r="DY147" s="8"/>
      <c r="DZ147" s="11">
        <f t="shared" ca="1" si="306"/>
        <v>0</v>
      </c>
      <c r="EA147" s="11">
        <f t="shared" ca="1" si="307"/>
        <v>0</v>
      </c>
      <c r="EB147" s="11">
        <f t="shared" ca="1" si="308"/>
        <v>0</v>
      </c>
      <c r="EC147" s="11">
        <f t="shared" ca="1" si="309"/>
        <v>0</v>
      </c>
      <c r="ED147" s="11">
        <f t="shared" ca="1" si="310"/>
        <v>0</v>
      </c>
      <c r="EE147" s="11">
        <f t="shared" ca="1" si="311"/>
        <v>0</v>
      </c>
      <c r="EF147" s="11">
        <f t="shared" ca="1" si="312"/>
        <v>0</v>
      </c>
      <c r="EG147" s="11">
        <f t="shared" ca="1" si="313"/>
        <v>0</v>
      </c>
      <c r="EH147" s="11">
        <f t="shared" ca="1" si="314"/>
        <v>0</v>
      </c>
      <c r="EI147" s="11">
        <f t="shared" ca="1" si="315"/>
        <v>0</v>
      </c>
      <c r="EJ147" s="11">
        <f t="shared" ca="1" si="316"/>
        <v>0</v>
      </c>
      <c r="EK147" s="11">
        <f t="shared" ca="1" si="317"/>
        <v>0</v>
      </c>
      <c r="EL147" s="11">
        <f t="shared" ca="1" si="318"/>
        <v>0</v>
      </c>
      <c r="EM147" s="11">
        <f t="shared" ca="1" si="319"/>
        <v>0</v>
      </c>
      <c r="EN147" s="11">
        <f t="shared" ca="1" si="320"/>
        <v>0</v>
      </c>
      <c r="EO147" s="11">
        <f t="shared" ca="1" si="321"/>
        <v>0</v>
      </c>
      <c r="EP147" s="11">
        <f t="shared" ca="1" si="322"/>
        <v>0</v>
      </c>
      <c r="EQ147" s="11">
        <f t="shared" ca="1" si="323"/>
        <v>0</v>
      </c>
      <c r="ER147" s="11">
        <f t="shared" ca="1" si="324"/>
        <v>0</v>
      </c>
      <c r="ES147" s="11">
        <f t="shared" ca="1" si="325"/>
        <v>0</v>
      </c>
      <c r="ET147" s="11">
        <f t="shared" ca="1" si="326"/>
        <v>0</v>
      </c>
      <c r="EU147" s="11">
        <f t="shared" ca="1" si="327"/>
        <v>0</v>
      </c>
      <c r="EV147" s="11">
        <f t="shared" ca="1" si="328"/>
        <v>0</v>
      </c>
      <c r="EW147" s="11">
        <f t="shared" ca="1" si="329"/>
        <v>0</v>
      </c>
      <c r="EX147" s="11">
        <f t="shared" ca="1" si="330"/>
        <v>0</v>
      </c>
      <c r="EY147" s="11">
        <f t="shared" ca="1" si="331"/>
        <v>0</v>
      </c>
      <c r="EZ147" s="11">
        <f t="shared" ca="1" si="332"/>
        <v>0</v>
      </c>
      <c r="FA147" s="11">
        <f t="shared" ca="1" si="333"/>
        <v>0</v>
      </c>
      <c r="FB147" s="11">
        <f t="shared" ca="1" si="334"/>
        <v>0</v>
      </c>
      <c r="FC147" s="11">
        <f t="shared" ca="1" si="335"/>
        <v>0</v>
      </c>
      <c r="FD147" s="11">
        <f t="shared" ca="1" si="336"/>
        <v>0</v>
      </c>
      <c r="FE147" s="11">
        <f t="shared" ca="1" si="337"/>
        <v>0</v>
      </c>
      <c r="FF147" s="11">
        <f t="shared" ca="1" si="338"/>
        <v>0</v>
      </c>
      <c r="FG147" s="11">
        <f t="shared" ca="1" si="339"/>
        <v>0</v>
      </c>
      <c r="FH147" s="11">
        <f t="shared" ca="1" si="340"/>
        <v>0</v>
      </c>
      <c r="FI147" s="11">
        <f t="shared" ca="1" si="341"/>
        <v>0</v>
      </c>
      <c r="FJ147" s="11">
        <f t="shared" ca="1" si="342"/>
        <v>0</v>
      </c>
      <c r="FK147" s="11">
        <f t="shared" ca="1" si="343"/>
        <v>0</v>
      </c>
      <c r="FL147" s="11">
        <f t="shared" ca="1" si="344"/>
        <v>0</v>
      </c>
      <c r="FM147" s="11">
        <f t="shared" ca="1" si="345"/>
        <v>0</v>
      </c>
      <c r="FN147" s="49">
        <f t="shared" ca="1" si="182"/>
        <v>0</v>
      </c>
      <c r="FO147" s="14"/>
      <c r="FP147" s="37">
        <f t="shared" ca="1" si="346"/>
        <v>0</v>
      </c>
      <c r="FQ147" s="11">
        <f ca="1">IF(AV146&lt;=0,0,IF($C147&lt;=SUM($FP147:FP147),0,IF(EA147+$C147-SUM($FP147:FP147)&gt;AV146+CK147,AV146+CK147-EA147,$C147-SUM($FP147:FP147))))</f>
        <v>0</v>
      </c>
      <c r="FR147" s="11">
        <f ca="1">IF(AW146&lt;=0,0,IF($C147&lt;=SUM($FP147:FQ147),0,IF(EB147+$C147-SUM($FP147:FQ147)&gt;AW146+CL147,AW146+CL147-EB147,$C147-SUM($FP147:FQ147))))</f>
        <v>0</v>
      </c>
      <c r="FS147" s="11">
        <f ca="1">IF(AX146&lt;=0,0,IF($C147&lt;=SUM($FP147:FR147),0,IF(EC147+$C147-SUM($FP147:FR147)&gt;AX146+CM147,AX146+CM147-EC147,$C147-SUM($FP147:FR147))))</f>
        <v>0</v>
      </c>
      <c r="FT147" s="11">
        <f ca="1">IF(AY146&lt;=0,0,IF($C147&lt;=SUM($FP147:FS147),0,IF(ED147+$C147-SUM($FP147:FS147)&gt;AY146+CN147,AY146+CN147-ED147,$C147-SUM($FP147:FS147))))</f>
        <v>0</v>
      </c>
      <c r="FU147" s="11">
        <f ca="1">IF(AZ146&lt;=0,0,IF($C147&lt;=SUM($FP147:FT147),0,IF(EE147+$C147-SUM($FP147:FT147)&gt;AZ146+CO147,AZ146+CO147-EE147,$C147-SUM($FP147:FT147))))</f>
        <v>0</v>
      </c>
      <c r="FV147" s="11">
        <f ca="1">IF(BA146&lt;=0,0,IF($C147&lt;=SUM($FP147:FU147),0,IF(EF147+$C147-SUM($FP147:FU147)&gt;BA146+CP147,BA146+CP147-EF147,$C147-SUM($FP147:FU147))))</f>
        <v>0</v>
      </c>
      <c r="FW147" s="11">
        <f ca="1">IF(BB146&lt;=0,0,IF($C147&lt;=SUM($FP147:FV147),0,IF(EG147+$C147-SUM($FP147:FV147)&gt;BB146+CQ147,BB146+CQ147-EG147,$C147-SUM($FP147:FV147))))</f>
        <v>0</v>
      </c>
      <c r="FX147" s="11">
        <f ca="1">IF(BC146&lt;=0,0,IF($C147&lt;=SUM($FP147:FW147),0,IF(EH147+$C147-SUM($FP147:FW147)&gt;BC146+CR147,BC146+CR147-EH147,$C147-SUM($FP147:FW147))))</f>
        <v>0</v>
      </c>
      <c r="FY147" s="11">
        <f ca="1">IF(BD146&lt;=0,0,IF($C147&lt;=SUM($FP147:FX147),0,IF(EI147+$C147-SUM($FP147:FX147)&gt;BD146+CS147,BD146+CS147-EI147,$C147-SUM($FP147:FX147))))</f>
        <v>0</v>
      </c>
      <c r="FZ147" s="11">
        <f ca="1">IF(BE146&lt;=0,0,IF($C147&lt;=SUM($FP147:FY147),0,IF(EJ147+$C147-SUM($FP147:FY147)&gt;BE146+CT147,BE146+CT147-EJ147,$C147-SUM($FP147:FY147))))</f>
        <v>0</v>
      </c>
      <c r="GA147" s="11">
        <f ca="1">IF(BF146&lt;=0,0,IF($C147&lt;=SUM($FP147:FZ147),0,IF(EK147+$C147-SUM($FP147:FZ147)&gt;BF146+CU147,BF146+CU147-EK147,$C147-SUM($FP147:FZ147))))</f>
        <v>0</v>
      </c>
      <c r="GB147" s="11">
        <f ca="1">IF(BG146&lt;=0,0,IF($C147&lt;=SUM($FP147:GA147),0,IF(EL147+$C147-SUM($FP147:GA147)&gt;BG146+CV147,BG146+CV147-EL147,$C147-SUM($FP147:GA147))))</f>
        <v>0</v>
      </c>
      <c r="GC147" s="11">
        <f ca="1">IF(BH146&lt;=0,0,IF($C147&lt;=SUM($FP147:GB147),0,IF(EM147+$C147-SUM($FP147:GB147)&gt;BH146+CW147,BH146+CW147-EM147,$C147-SUM($FP147:GB147))))</f>
        <v>0</v>
      </c>
      <c r="GD147" s="11">
        <f ca="1">IF(BI146&lt;=0,0,IF($C147&lt;=SUM($FP147:GC147),0,IF(EN147+$C147-SUM($FP147:GC147)&gt;BI146+CX147,BI146+CX147-EN147,$C147-SUM($FP147:GC147))))</f>
        <v>0</v>
      </c>
      <c r="GE147" s="11">
        <f ca="1">IF(BJ146&lt;=0,0,IF($C147&lt;=SUM($FP147:GD147),0,IF(EO147+$C147-SUM($FP147:GD147)&gt;BJ146+CY147,BJ146+CY147-EO147,$C147-SUM($FP147:GD147))))</f>
        <v>0</v>
      </c>
      <c r="GF147" s="11">
        <f ca="1">IF(BK146&lt;=0,0,IF($C147&lt;=SUM($FP147:GE147),0,IF(EP147+$C147-SUM($FP147:GE147)&gt;BK146+CZ147,BK146+CZ147-EP147,$C147-SUM($FP147:GE147))))</f>
        <v>0</v>
      </c>
      <c r="GG147" s="11">
        <f ca="1">IF(BL146&lt;=0,0,IF($C147&lt;=SUM($FP147:GF147),0,IF(EQ147+$C147-SUM($FP147:GF147)&gt;BL146+DA147,BL146+DA147-EQ147,$C147-SUM($FP147:GF147))))</f>
        <v>0</v>
      </c>
      <c r="GH147" s="11">
        <f ca="1">IF(BM146&lt;=0,0,IF($C147&lt;=SUM($FP147:GG147),0,IF(ER147+$C147-SUM($FP147:GG147)&gt;BM146+DB147,BM146+DB147-ER147,$C147-SUM($FP147:GG147))))</f>
        <v>0</v>
      </c>
      <c r="GI147" s="11">
        <f ca="1">IF(BN146&lt;=0,0,IF($C147&lt;=SUM($FP147:GH147),0,IF(ES147+$C147-SUM($FP147:GH147)&gt;BN146+DC147,BN146+DC147-ES147,$C147-SUM($FP147:GH147))))</f>
        <v>0</v>
      </c>
      <c r="GJ147" s="11">
        <f ca="1">IF(BO146&lt;=0,0,IF($C147&lt;=SUM($FP147:GI147),0,IF(ET147+$C147-SUM($FP147:GI147)&gt;BO146+DD147,BO146+DD147-ET147,$C147-SUM($FP147:GI147))))</f>
        <v>0</v>
      </c>
      <c r="GK147" s="11">
        <f ca="1">IF(BP146&lt;=0,0,IF($C147&lt;=SUM($FP147:GJ147),0,IF(EU147+$C147-SUM($FP147:GJ147)&gt;BP146+DE147,BP146+DE147-EU147,$C147-SUM($FP147:GJ147))))</f>
        <v>0</v>
      </c>
      <c r="GL147" s="11">
        <f ca="1">IF(BQ146&lt;=0,0,IF($C147&lt;=SUM($FP147:GK147),0,IF(EV147+$C147-SUM($FP147:GK147)&gt;BQ146+DF147,BQ146+DF147-EV147,$C147-SUM($FP147:GK147))))</f>
        <v>0</v>
      </c>
      <c r="GM147" s="11">
        <f ca="1">IF(BR146&lt;=0,0,IF($C147&lt;=SUM($FP147:GL147),0,IF(EW147+$C147-SUM($FP147:GL147)&gt;BR146+DG147,BR146+DG147-EW147,$C147-SUM($FP147:GL147))))</f>
        <v>0</v>
      </c>
      <c r="GN147" s="11">
        <f ca="1">IF(BS146&lt;=0,0,IF($C147&lt;=SUM($FP147:GM147),0,IF(EX147+$C147-SUM($FP147:GM147)&gt;BS146+DH147,BS146+DH147-EX147,$C147-SUM($FP147:GM147))))</f>
        <v>0</v>
      </c>
      <c r="GO147" s="11">
        <f ca="1">IF(BT146&lt;=0,0,IF($C147&lt;=SUM($FP147:GN147),0,IF(EY147+$C147-SUM($FP147:GN147)&gt;BT146+DI147,BT146+DI147-EY147,$C147-SUM($FP147:GN147))))</f>
        <v>0</v>
      </c>
      <c r="GP147" s="11">
        <f ca="1">IF(BU146&lt;=0,0,IF($C147&lt;=SUM($FP147:GO147),0,IF(EZ147+$C147-SUM($FP147:GO147)&gt;BU146+DJ147,BU146+DJ147-EZ147,$C147-SUM($FP147:GO147))))</f>
        <v>0</v>
      </c>
      <c r="GQ147" s="11">
        <f ca="1">IF(BV146&lt;=0,0,IF($C147&lt;=SUM($FP147:GP147),0,IF(FA147+$C147-SUM($FP147:GP147)&gt;BV146+DK147,BV146+DK147-FA147,$C147-SUM($FP147:GP147))))</f>
        <v>0</v>
      </c>
      <c r="GR147" s="11">
        <f ca="1">IF(BW146&lt;=0,0,IF($C147&lt;=SUM($FP147:GQ147),0,IF(FB147+$C147-SUM($FP147:GQ147)&gt;BW146+DL147,BW146+DL147-FB147,$C147-SUM($FP147:GQ147))))</f>
        <v>0</v>
      </c>
      <c r="GS147" s="11">
        <f ca="1">IF(BX146&lt;=0,0,IF($C147&lt;=SUM($FP147:GR147),0,IF(FC147+$C147-SUM($FP147:GR147)&gt;BX146+DM147,BX146+DM147-FC147,$C147-SUM($FP147:GR147))))</f>
        <v>0</v>
      </c>
      <c r="GT147" s="11">
        <f ca="1">IF(BY146&lt;=0,0,IF($C147&lt;=SUM($FP147:GS147),0,IF(FD147+$C147-SUM($FP147:GS147)&gt;BY146+DN147,BY146+DN147-FD147,$C147-SUM($FP147:GS147))))</f>
        <v>0</v>
      </c>
      <c r="GU147" s="11">
        <f ca="1">IF(BZ146&lt;=0,0,IF($C147&lt;=SUM($FP147:GT147),0,IF(FE147+$C147-SUM($FP147:GT147)&gt;BZ146+DO147,BZ146+DO147-FE147,$C147-SUM($FP147:GT147))))</f>
        <v>0</v>
      </c>
      <c r="GV147" s="11">
        <f ca="1">IF(CA146&lt;=0,0,IF($C147&lt;=SUM($FP147:GU147),0,IF(FF147+$C147-SUM($FP147:GU147)&gt;CA146+DP147,CA146+DP147-FF147,$C147-SUM($FP147:GU147))))</f>
        <v>0</v>
      </c>
      <c r="GW147" s="11">
        <f ca="1">IF(CB146&lt;=0,0,IF($C147&lt;=SUM($FP147:GV147),0,IF(FG147+$C147-SUM($FP147:GV147)&gt;CB146+DQ147,CB146+DQ147-FG147,$C147-SUM($FP147:GV147))))</f>
        <v>0</v>
      </c>
      <c r="GX147" s="11">
        <f ca="1">IF(CC146&lt;=0,0,IF($C147&lt;=SUM($FP147:GW147),0,IF(FH147+$C147-SUM($FP147:GW147)&gt;CC146+DR147,CC146+DR147-FH147,$C147-SUM($FP147:GW147))))</f>
        <v>0</v>
      </c>
      <c r="GY147" s="11">
        <f ca="1">IF(CD146&lt;=0,0,IF($C147&lt;=SUM($FP147:GX147),0,IF(FI147+$C147-SUM($FP147:GX147)&gt;CD146+DS147,CD146+DS147-FI147,$C147-SUM($FP147:GX147))))</f>
        <v>0</v>
      </c>
      <c r="GZ147" s="11">
        <f ca="1">IF(CE146&lt;=0,0,IF($C147&lt;=SUM($FP147:GY147),0,IF(FJ147+$C147-SUM($FP147:GY147)&gt;CE146+DT147,CE146+DT147-FJ147,$C147-SUM($FP147:GY147))))</f>
        <v>0</v>
      </c>
      <c r="HA147" s="11">
        <f ca="1">IF(CF146&lt;=0,0,IF($C147&lt;=SUM($FP147:GZ147),0,IF(FK147+$C147-SUM($FP147:GZ147)&gt;CF146+DU147,CF146+DU147-FK147,$C147-SUM($FP147:GZ147))))</f>
        <v>0</v>
      </c>
      <c r="HB147" s="11">
        <f ca="1">IF(CG146&lt;=0,0,IF($C147&lt;=SUM($FP147:HA147),0,IF(FL147+$C147-SUM($FP147:HA147)&gt;CG146+DV147,CG146+DV147-FL147,$C147-SUM($FP147:HA147))))</f>
        <v>0</v>
      </c>
      <c r="HC147" s="11">
        <f ca="1">IF(CH146&lt;=0,0,IF($C147&lt;=SUM($FP147:HB147),0,IF(FM147+$C147-SUM($FP147:HB147)&gt;CH146+DW147,CH146+DW147-FM147,$C147-SUM($FP147:HB147))))</f>
        <v>0</v>
      </c>
    </row>
    <row r="148" spans="1:211" ht="11" customHeight="1" x14ac:dyDescent="0.15">
      <c r="A148" s="12" t="str">
        <f t="shared" ca="1" si="183"/>
        <v/>
      </c>
      <c r="B148" s="6" t="e">
        <f t="shared" ca="1" si="184"/>
        <v>#N/A</v>
      </c>
      <c r="C148" s="50" t="str">
        <f ca="1">IF(A148="","",IF(snowball,IF(($E$5-FN148)&lt;0,0,$E$5-FN148),0)+D148)</f>
        <v/>
      </c>
      <c r="D148" s="38"/>
      <c r="E148" s="11">
        <f t="shared" ca="1" si="185"/>
        <v>0</v>
      </c>
      <c r="F148" s="11">
        <f t="shared" ca="1" si="186"/>
        <v>0</v>
      </c>
      <c r="G148" s="11">
        <f t="shared" ca="1" si="187"/>
        <v>0</v>
      </c>
      <c r="H148" s="11">
        <f t="shared" ca="1" si="188"/>
        <v>0</v>
      </c>
      <c r="I148" s="11">
        <f t="shared" ca="1" si="189"/>
        <v>0</v>
      </c>
      <c r="J148" s="11">
        <f t="shared" ca="1" si="190"/>
        <v>0</v>
      </c>
      <c r="K148" s="11">
        <f t="shared" ca="1" si="191"/>
        <v>0</v>
      </c>
      <c r="L148" s="11">
        <f t="shared" ca="1" si="192"/>
        <v>0</v>
      </c>
      <c r="M148" s="11">
        <f t="shared" ca="1" si="193"/>
        <v>0</v>
      </c>
      <c r="N148" s="11">
        <f t="shared" ca="1" si="194"/>
        <v>0</v>
      </c>
      <c r="O148" s="11">
        <f t="shared" ca="1" si="195"/>
        <v>0</v>
      </c>
      <c r="P148" s="11">
        <f t="shared" ca="1" si="196"/>
        <v>0</v>
      </c>
      <c r="Q148" s="11">
        <f t="shared" ca="1" si="197"/>
        <v>0</v>
      </c>
      <c r="R148" s="11">
        <f t="shared" ca="1" si="198"/>
        <v>0</v>
      </c>
      <c r="S148" s="11">
        <f t="shared" ca="1" si="199"/>
        <v>0</v>
      </c>
      <c r="T148" s="11">
        <f t="shared" ca="1" si="200"/>
        <v>0</v>
      </c>
      <c r="U148" s="11">
        <f t="shared" ca="1" si="201"/>
        <v>0</v>
      </c>
      <c r="V148" s="11">
        <f t="shared" ca="1" si="202"/>
        <v>0</v>
      </c>
      <c r="W148" s="11">
        <f t="shared" ca="1" si="203"/>
        <v>0</v>
      </c>
      <c r="X148" s="11">
        <f t="shared" ca="1" si="204"/>
        <v>0</v>
      </c>
      <c r="Y148" s="11">
        <f t="shared" ca="1" si="205"/>
        <v>0</v>
      </c>
      <c r="Z148" s="11">
        <f t="shared" ca="1" si="206"/>
        <v>0</v>
      </c>
      <c r="AA148" s="11">
        <f t="shared" ca="1" si="207"/>
        <v>0</v>
      </c>
      <c r="AB148" s="11">
        <f t="shared" ca="1" si="208"/>
        <v>0</v>
      </c>
      <c r="AC148" s="11">
        <f t="shared" ca="1" si="209"/>
        <v>0</v>
      </c>
      <c r="AD148" s="11">
        <f t="shared" ca="1" si="210"/>
        <v>0</v>
      </c>
      <c r="AE148" s="11">
        <f t="shared" ca="1" si="211"/>
        <v>0</v>
      </c>
      <c r="AF148" s="11">
        <f t="shared" ca="1" si="212"/>
        <v>0</v>
      </c>
      <c r="AG148" s="11">
        <f t="shared" ca="1" si="213"/>
        <v>0</v>
      </c>
      <c r="AH148" s="11">
        <f t="shared" ca="1" si="214"/>
        <v>0</v>
      </c>
      <c r="AI148" s="11">
        <f t="shared" ca="1" si="215"/>
        <v>0</v>
      </c>
      <c r="AJ148" s="11">
        <f t="shared" ca="1" si="216"/>
        <v>0</v>
      </c>
      <c r="AK148" s="11">
        <f t="shared" ca="1" si="217"/>
        <v>0</v>
      </c>
      <c r="AL148" s="11">
        <f t="shared" ca="1" si="218"/>
        <v>0</v>
      </c>
      <c r="AM148" s="11">
        <f t="shared" ca="1" si="219"/>
        <v>0</v>
      </c>
      <c r="AN148" s="11">
        <f t="shared" ca="1" si="220"/>
        <v>0</v>
      </c>
      <c r="AO148" s="11">
        <f t="shared" ca="1" si="221"/>
        <v>0</v>
      </c>
      <c r="AP148" s="11">
        <f t="shared" ca="1" si="222"/>
        <v>0</v>
      </c>
      <c r="AQ148" s="11">
        <f t="shared" ca="1" si="223"/>
        <v>0</v>
      </c>
      <c r="AR148" s="11">
        <f t="shared" ca="1" si="224"/>
        <v>0</v>
      </c>
      <c r="AS148" s="35"/>
      <c r="AT148" s="11">
        <f t="shared" ca="1" si="225"/>
        <v>0</v>
      </c>
      <c r="AU148" s="11">
        <f t="shared" ca="1" si="226"/>
        <v>0</v>
      </c>
      <c r="AV148" s="11">
        <f t="shared" ca="1" si="227"/>
        <v>0</v>
      </c>
      <c r="AW148" s="11">
        <f t="shared" ca="1" si="228"/>
        <v>0</v>
      </c>
      <c r="AX148" s="11">
        <f t="shared" ca="1" si="229"/>
        <v>0</v>
      </c>
      <c r="AY148" s="11">
        <f t="shared" ca="1" si="230"/>
        <v>0</v>
      </c>
      <c r="AZ148" s="11">
        <f t="shared" ca="1" si="231"/>
        <v>0</v>
      </c>
      <c r="BA148" s="11">
        <f t="shared" ca="1" si="232"/>
        <v>0</v>
      </c>
      <c r="BB148" s="11">
        <f t="shared" ca="1" si="233"/>
        <v>0</v>
      </c>
      <c r="BC148" s="11">
        <f t="shared" ca="1" si="234"/>
        <v>0</v>
      </c>
      <c r="BD148" s="11">
        <f t="shared" ca="1" si="235"/>
        <v>0</v>
      </c>
      <c r="BE148" s="11">
        <f t="shared" ca="1" si="236"/>
        <v>0</v>
      </c>
      <c r="BF148" s="11">
        <f t="shared" ca="1" si="237"/>
        <v>0</v>
      </c>
      <c r="BG148" s="11">
        <f t="shared" ca="1" si="238"/>
        <v>0</v>
      </c>
      <c r="BH148" s="11">
        <f t="shared" ca="1" si="239"/>
        <v>0</v>
      </c>
      <c r="BI148" s="11">
        <f t="shared" ca="1" si="240"/>
        <v>0</v>
      </c>
      <c r="BJ148" s="11">
        <f t="shared" ca="1" si="241"/>
        <v>0</v>
      </c>
      <c r="BK148" s="11">
        <f t="shared" ca="1" si="242"/>
        <v>0</v>
      </c>
      <c r="BL148" s="11">
        <f t="shared" ca="1" si="243"/>
        <v>0</v>
      </c>
      <c r="BM148" s="11">
        <f t="shared" ca="1" si="244"/>
        <v>0</v>
      </c>
      <c r="BN148" s="11">
        <f t="shared" ca="1" si="245"/>
        <v>0</v>
      </c>
      <c r="BO148" s="11">
        <f t="shared" ca="1" si="246"/>
        <v>0</v>
      </c>
      <c r="BP148" s="11">
        <f t="shared" ca="1" si="247"/>
        <v>0</v>
      </c>
      <c r="BQ148" s="11">
        <f t="shared" ca="1" si="248"/>
        <v>0</v>
      </c>
      <c r="BR148" s="11">
        <f t="shared" ca="1" si="249"/>
        <v>0</v>
      </c>
      <c r="BS148" s="11">
        <f t="shared" ca="1" si="250"/>
        <v>0</v>
      </c>
      <c r="BT148" s="11">
        <f t="shared" ca="1" si="251"/>
        <v>0</v>
      </c>
      <c r="BU148" s="11">
        <f t="shared" ca="1" si="252"/>
        <v>0</v>
      </c>
      <c r="BV148" s="11">
        <f t="shared" ca="1" si="253"/>
        <v>0</v>
      </c>
      <c r="BW148" s="11">
        <f t="shared" ca="1" si="254"/>
        <v>0</v>
      </c>
      <c r="BX148" s="11">
        <f t="shared" ca="1" si="255"/>
        <v>0</v>
      </c>
      <c r="BY148" s="11">
        <f t="shared" ca="1" si="256"/>
        <v>0</v>
      </c>
      <c r="BZ148" s="11">
        <f t="shared" ca="1" si="257"/>
        <v>0</v>
      </c>
      <c r="CA148" s="11">
        <f t="shared" ca="1" si="258"/>
        <v>0</v>
      </c>
      <c r="CB148" s="11">
        <f t="shared" ca="1" si="259"/>
        <v>0</v>
      </c>
      <c r="CC148" s="11">
        <f t="shared" ca="1" si="260"/>
        <v>0</v>
      </c>
      <c r="CD148" s="11">
        <f t="shared" ca="1" si="261"/>
        <v>0</v>
      </c>
      <c r="CE148" s="11">
        <f t="shared" ca="1" si="262"/>
        <v>0</v>
      </c>
      <c r="CF148" s="11">
        <f t="shared" ca="1" si="263"/>
        <v>0</v>
      </c>
      <c r="CG148" s="11">
        <f t="shared" ca="1" si="264"/>
        <v>0</v>
      </c>
      <c r="CH148" s="11">
        <f t="shared" ca="1" si="265"/>
        <v>0</v>
      </c>
      <c r="CI148" s="3"/>
      <c r="CJ148" s="11">
        <f t="shared" ca="1" si="266"/>
        <v>0</v>
      </c>
      <c r="CK148" s="11">
        <f t="shared" ca="1" si="267"/>
        <v>0</v>
      </c>
      <c r="CL148" s="11">
        <f t="shared" ca="1" si="268"/>
        <v>0</v>
      </c>
      <c r="CM148" s="11">
        <f t="shared" ca="1" si="269"/>
        <v>0</v>
      </c>
      <c r="CN148" s="11">
        <f t="shared" ca="1" si="270"/>
        <v>0</v>
      </c>
      <c r="CO148" s="11">
        <f t="shared" ca="1" si="271"/>
        <v>0</v>
      </c>
      <c r="CP148" s="11">
        <f t="shared" ca="1" si="272"/>
        <v>0</v>
      </c>
      <c r="CQ148" s="11">
        <f t="shared" ca="1" si="273"/>
        <v>0</v>
      </c>
      <c r="CR148" s="11">
        <f t="shared" ca="1" si="274"/>
        <v>0</v>
      </c>
      <c r="CS148" s="11">
        <f t="shared" ca="1" si="275"/>
        <v>0</v>
      </c>
      <c r="CT148" s="11">
        <f t="shared" ca="1" si="276"/>
        <v>0</v>
      </c>
      <c r="CU148" s="11">
        <f t="shared" ca="1" si="277"/>
        <v>0</v>
      </c>
      <c r="CV148" s="11">
        <f t="shared" ca="1" si="278"/>
        <v>0</v>
      </c>
      <c r="CW148" s="11">
        <f t="shared" ca="1" si="279"/>
        <v>0</v>
      </c>
      <c r="CX148" s="11">
        <f t="shared" ca="1" si="280"/>
        <v>0</v>
      </c>
      <c r="CY148" s="11">
        <f t="shared" ca="1" si="281"/>
        <v>0</v>
      </c>
      <c r="CZ148" s="11">
        <f t="shared" ca="1" si="282"/>
        <v>0</v>
      </c>
      <c r="DA148" s="11">
        <f t="shared" ca="1" si="283"/>
        <v>0</v>
      </c>
      <c r="DB148" s="11">
        <f t="shared" ca="1" si="284"/>
        <v>0</v>
      </c>
      <c r="DC148" s="11">
        <f t="shared" ca="1" si="285"/>
        <v>0</v>
      </c>
      <c r="DD148" s="11">
        <f t="shared" ca="1" si="286"/>
        <v>0</v>
      </c>
      <c r="DE148" s="11">
        <f t="shared" ca="1" si="287"/>
        <v>0</v>
      </c>
      <c r="DF148" s="11">
        <f t="shared" ca="1" si="288"/>
        <v>0</v>
      </c>
      <c r="DG148" s="11">
        <f t="shared" ca="1" si="289"/>
        <v>0</v>
      </c>
      <c r="DH148" s="11">
        <f t="shared" ca="1" si="290"/>
        <v>0</v>
      </c>
      <c r="DI148" s="11">
        <f t="shared" ca="1" si="291"/>
        <v>0</v>
      </c>
      <c r="DJ148" s="11">
        <f t="shared" ca="1" si="292"/>
        <v>0</v>
      </c>
      <c r="DK148" s="11">
        <f t="shared" ca="1" si="293"/>
        <v>0</v>
      </c>
      <c r="DL148" s="11">
        <f t="shared" ca="1" si="294"/>
        <v>0</v>
      </c>
      <c r="DM148" s="11">
        <f t="shared" ca="1" si="295"/>
        <v>0</v>
      </c>
      <c r="DN148" s="11">
        <f t="shared" ca="1" si="296"/>
        <v>0</v>
      </c>
      <c r="DO148" s="11">
        <f t="shared" ca="1" si="297"/>
        <v>0</v>
      </c>
      <c r="DP148" s="11">
        <f t="shared" ca="1" si="298"/>
        <v>0</v>
      </c>
      <c r="DQ148" s="11">
        <f t="shared" ca="1" si="299"/>
        <v>0</v>
      </c>
      <c r="DR148" s="11">
        <f t="shared" ca="1" si="300"/>
        <v>0</v>
      </c>
      <c r="DS148" s="11">
        <f t="shared" ca="1" si="301"/>
        <v>0</v>
      </c>
      <c r="DT148" s="11">
        <f t="shared" ca="1" si="302"/>
        <v>0</v>
      </c>
      <c r="DU148" s="11">
        <f t="shared" ca="1" si="303"/>
        <v>0</v>
      </c>
      <c r="DV148" s="11">
        <f t="shared" ca="1" si="304"/>
        <v>0</v>
      </c>
      <c r="DW148" s="11">
        <f t="shared" ca="1" si="305"/>
        <v>0</v>
      </c>
      <c r="DX148" s="49">
        <f t="shared" ca="1" si="181"/>
        <v>0</v>
      </c>
      <c r="DY148" s="8"/>
      <c r="DZ148" s="11">
        <f t="shared" ca="1" si="306"/>
        <v>0</v>
      </c>
      <c r="EA148" s="11">
        <f t="shared" ca="1" si="307"/>
        <v>0</v>
      </c>
      <c r="EB148" s="11">
        <f t="shared" ca="1" si="308"/>
        <v>0</v>
      </c>
      <c r="EC148" s="11">
        <f t="shared" ca="1" si="309"/>
        <v>0</v>
      </c>
      <c r="ED148" s="11">
        <f t="shared" ca="1" si="310"/>
        <v>0</v>
      </c>
      <c r="EE148" s="11">
        <f t="shared" ca="1" si="311"/>
        <v>0</v>
      </c>
      <c r="EF148" s="11">
        <f t="shared" ca="1" si="312"/>
        <v>0</v>
      </c>
      <c r="EG148" s="11">
        <f t="shared" ca="1" si="313"/>
        <v>0</v>
      </c>
      <c r="EH148" s="11">
        <f t="shared" ca="1" si="314"/>
        <v>0</v>
      </c>
      <c r="EI148" s="11">
        <f t="shared" ca="1" si="315"/>
        <v>0</v>
      </c>
      <c r="EJ148" s="11">
        <f t="shared" ca="1" si="316"/>
        <v>0</v>
      </c>
      <c r="EK148" s="11">
        <f t="shared" ca="1" si="317"/>
        <v>0</v>
      </c>
      <c r="EL148" s="11">
        <f t="shared" ca="1" si="318"/>
        <v>0</v>
      </c>
      <c r="EM148" s="11">
        <f t="shared" ca="1" si="319"/>
        <v>0</v>
      </c>
      <c r="EN148" s="11">
        <f t="shared" ca="1" si="320"/>
        <v>0</v>
      </c>
      <c r="EO148" s="11">
        <f t="shared" ca="1" si="321"/>
        <v>0</v>
      </c>
      <c r="EP148" s="11">
        <f t="shared" ca="1" si="322"/>
        <v>0</v>
      </c>
      <c r="EQ148" s="11">
        <f t="shared" ca="1" si="323"/>
        <v>0</v>
      </c>
      <c r="ER148" s="11">
        <f t="shared" ca="1" si="324"/>
        <v>0</v>
      </c>
      <c r="ES148" s="11">
        <f t="shared" ca="1" si="325"/>
        <v>0</v>
      </c>
      <c r="ET148" s="11">
        <f t="shared" ca="1" si="326"/>
        <v>0</v>
      </c>
      <c r="EU148" s="11">
        <f t="shared" ca="1" si="327"/>
        <v>0</v>
      </c>
      <c r="EV148" s="11">
        <f t="shared" ca="1" si="328"/>
        <v>0</v>
      </c>
      <c r="EW148" s="11">
        <f t="shared" ca="1" si="329"/>
        <v>0</v>
      </c>
      <c r="EX148" s="11">
        <f t="shared" ca="1" si="330"/>
        <v>0</v>
      </c>
      <c r="EY148" s="11">
        <f t="shared" ca="1" si="331"/>
        <v>0</v>
      </c>
      <c r="EZ148" s="11">
        <f t="shared" ca="1" si="332"/>
        <v>0</v>
      </c>
      <c r="FA148" s="11">
        <f t="shared" ca="1" si="333"/>
        <v>0</v>
      </c>
      <c r="FB148" s="11">
        <f t="shared" ca="1" si="334"/>
        <v>0</v>
      </c>
      <c r="FC148" s="11">
        <f t="shared" ca="1" si="335"/>
        <v>0</v>
      </c>
      <c r="FD148" s="11">
        <f t="shared" ca="1" si="336"/>
        <v>0</v>
      </c>
      <c r="FE148" s="11">
        <f t="shared" ca="1" si="337"/>
        <v>0</v>
      </c>
      <c r="FF148" s="11">
        <f t="shared" ca="1" si="338"/>
        <v>0</v>
      </c>
      <c r="FG148" s="11">
        <f t="shared" ca="1" si="339"/>
        <v>0</v>
      </c>
      <c r="FH148" s="11">
        <f t="shared" ca="1" si="340"/>
        <v>0</v>
      </c>
      <c r="FI148" s="11">
        <f t="shared" ca="1" si="341"/>
        <v>0</v>
      </c>
      <c r="FJ148" s="11">
        <f t="shared" ca="1" si="342"/>
        <v>0</v>
      </c>
      <c r="FK148" s="11">
        <f t="shared" ca="1" si="343"/>
        <v>0</v>
      </c>
      <c r="FL148" s="11">
        <f t="shared" ca="1" si="344"/>
        <v>0</v>
      </c>
      <c r="FM148" s="11">
        <f t="shared" ca="1" si="345"/>
        <v>0</v>
      </c>
      <c r="FN148" s="49">
        <f t="shared" ca="1" si="182"/>
        <v>0</v>
      </c>
      <c r="FO148" s="14"/>
      <c r="FP148" s="37">
        <f t="shared" ca="1" si="346"/>
        <v>0</v>
      </c>
      <c r="FQ148" s="11">
        <f ca="1">IF(AV147&lt;=0,0,IF($C148&lt;=SUM($FP148:FP148),0,IF(EA148+$C148-SUM($FP148:FP148)&gt;AV147+CK148,AV147+CK148-EA148,$C148-SUM($FP148:FP148))))</f>
        <v>0</v>
      </c>
      <c r="FR148" s="11">
        <f ca="1">IF(AW147&lt;=0,0,IF($C148&lt;=SUM($FP148:FQ148),0,IF(EB148+$C148-SUM($FP148:FQ148)&gt;AW147+CL148,AW147+CL148-EB148,$C148-SUM($FP148:FQ148))))</f>
        <v>0</v>
      </c>
      <c r="FS148" s="11">
        <f ca="1">IF(AX147&lt;=0,0,IF($C148&lt;=SUM($FP148:FR148),0,IF(EC148+$C148-SUM($FP148:FR148)&gt;AX147+CM148,AX147+CM148-EC148,$C148-SUM($FP148:FR148))))</f>
        <v>0</v>
      </c>
      <c r="FT148" s="11">
        <f ca="1">IF(AY147&lt;=0,0,IF($C148&lt;=SUM($FP148:FS148),0,IF(ED148+$C148-SUM($FP148:FS148)&gt;AY147+CN148,AY147+CN148-ED148,$C148-SUM($FP148:FS148))))</f>
        <v>0</v>
      </c>
      <c r="FU148" s="11">
        <f ca="1">IF(AZ147&lt;=0,0,IF($C148&lt;=SUM($FP148:FT148),0,IF(EE148+$C148-SUM($FP148:FT148)&gt;AZ147+CO148,AZ147+CO148-EE148,$C148-SUM($FP148:FT148))))</f>
        <v>0</v>
      </c>
      <c r="FV148" s="11">
        <f ca="1">IF(BA147&lt;=0,0,IF($C148&lt;=SUM($FP148:FU148),0,IF(EF148+$C148-SUM($FP148:FU148)&gt;BA147+CP148,BA147+CP148-EF148,$C148-SUM($FP148:FU148))))</f>
        <v>0</v>
      </c>
      <c r="FW148" s="11">
        <f ca="1">IF(BB147&lt;=0,0,IF($C148&lt;=SUM($FP148:FV148),0,IF(EG148+$C148-SUM($FP148:FV148)&gt;BB147+CQ148,BB147+CQ148-EG148,$C148-SUM($FP148:FV148))))</f>
        <v>0</v>
      </c>
      <c r="FX148" s="11">
        <f ca="1">IF(BC147&lt;=0,0,IF($C148&lt;=SUM($FP148:FW148),0,IF(EH148+$C148-SUM($FP148:FW148)&gt;BC147+CR148,BC147+CR148-EH148,$C148-SUM($FP148:FW148))))</f>
        <v>0</v>
      </c>
      <c r="FY148" s="11">
        <f ca="1">IF(BD147&lt;=0,0,IF($C148&lt;=SUM($FP148:FX148),0,IF(EI148+$C148-SUM($FP148:FX148)&gt;BD147+CS148,BD147+CS148-EI148,$C148-SUM($FP148:FX148))))</f>
        <v>0</v>
      </c>
      <c r="FZ148" s="11">
        <f ca="1">IF(BE147&lt;=0,0,IF($C148&lt;=SUM($FP148:FY148),0,IF(EJ148+$C148-SUM($FP148:FY148)&gt;BE147+CT148,BE147+CT148-EJ148,$C148-SUM($FP148:FY148))))</f>
        <v>0</v>
      </c>
      <c r="GA148" s="11">
        <f ca="1">IF(BF147&lt;=0,0,IF($C148&lt;=SUM($FP148:FZ148),0,IF(EK148+$C148-SUM($FP148:FZ148)&gt;BF147+CU148,BF147+CU148-EK148,$C148-SUM($FP148:FZ148))))</f>
        <v>0</v>
      </c>
      <c r="GB148" s="11">
        <f ca="1">IF(BG147&lt;=0,0,IF($C148&lt;=SUM($FP148:GA148),0,IF(EL148+$C148-SUM($FP148:GA148)&gt;BG147+CV148,BG147+CV148-EL148,$C148-SUM($FP148:GA148))))</f>
        <v>0</v>
      </c>
      <c r="GC148" s="11">
        <f ca="1">IF(BH147&lt;=0,0,IF($C148&lt;=SUM($FP148:GB148),0,IF(EM148+$C148-SUM($FP148:GB148)&gt;BH147+CW148,BH147+CW148-EM148,$C148-SUM($FP148:GB148))))</f>
        <v>0</v>
      </c>
      <c r="GD148" s="11">
        <f ca="1">IF(BI147&lt;=0,0,IF($C148&lt;=SUM($FP148:GC148),0,IF(EN148+$C148-SUM($FP148:GC148)&gt;BI147+CX148,BI147+CX148-EN148,$C148-SUM($FP148:GC148))))</f>
        <v>0</v>
      </c>
      <c r="GE148" s="11">
        <f ca="1">IF(BJ147&lt;=0,0,IF($C148&lt;=SUM($FP148:GD148),0,IF(EO148+$C148-SUM($FP148:GD148)&gt;BJ147+CY148,BJ147+CY148-EO148,$C148-SUM($FP148:GD148))))</f>
        <v>0</v>
      </c>
      <c r="GF148" s="11">
        <f ca="1">IF(BK147&lt;=0,0,IF($C148&lt;=SUM($FP148:GE148),0,IF(EP148+$C148-SUM($FP148:GE148)&gt;BK147+CZ148,BK147+CZ148-EP148,$C148-SUM($FP148:GE148))))</f>
        <v>0</v>
      </c>
      <c r="GG148" s="11">
        <f ca="1">IF(BL147&lt;=0,0,IF($C148&lt;=SUM($FP148:GF148),0,IF(EQ148+$C148-SUM($FP148:GF148)&gt;BL147+DA148,BL147+DA148-EQ148,$C148-SUM($FP148:GF148))))</f>
        <v>0</v>
      </c>
      <c r="GH148" s="11">
        <f ca="1">IF(BM147&lt;=0,0,IF($C148&lt;=SUM($FP148:GG148),0,IF(ER148+$C148-SUM($FP148:GG148)&gt;BM147+DB148,BM147+DB148-ER148,$C148-SUM($FP148:GG148))))</f>
        <v>0</v>
      </c>
      <c r="GI148" s="11">
        <f ca="1">IF(BN147&lt;=0,0,IF($C148&lt;=SUM($FP148:GH148),0,IF(ES148+$C148-SUM($FP148:GH148)&gt;BN147+DC148,BN147+DC148-ES148,$C148-SUM($FP148:GH148))))</f>
        <v>0</v>
      </c>
      <c r="GJ148" s="11">
        <f ca="1">IF(BO147&lt;=0,0,IF($C148&lt;=SUM($FP148:GI148),0,IF(ET148+$C148-SUM($FP148:GI148)&gt;BO147+DD148,BO147+DD148-ET148,$C148-SUM($FP148:GI148))))</f>
        <v>0</v>
      </c>
      <c r="GK148" s="11">
        <f ca="1">IF(BP147&lt;=0,0,IF($C148&lt;=SUM($FP148:GJ148),0,IF(EU148+$C148-SUM($FP148:GJ148)&gt;BP147+DE148,BP147+DE148-EU148,$C148-SUM($FP148:GJ148))))</f>
        <v>0</v>
      </c>
      <c r="GL148" s="11">
        <f ca="1">IF(BQ147&lt;=0,0,IF($C148&lt;=SUM($FP148:GK148),0,IF(EV148+$C148-SUM($FP148:GK148)&gt;BQ147+DF148,BQ147+DF148-EV148,$C148-SUM($FP148:GK148))))</f>
        <v>0</v>
      </c>
      <c r="GM148" s="11">
        <f ca="1">IF(BR147&lt;=0,0,IF($C148&lt;=SUM($FP148:GL148),0,IF(EW148+$C148-SUM($FP148:GL148)&gt;BR147+DG148,BR147+DG148-EW148,$C148-SUM($FP148:GL148))))</f>
        <v>0</v>
      </c>
      <c r="GN148" s="11">
        <f ca="1">IF(BS147&lt;=0,0,IF($C148&lt;=SUM($FP148:GM148),0,IF(EX148+$C148-SUM($FP148:GM148)&gt;BS147+DH148,BS147+DH148-EX148,$C148-SUM($FP148:GM148))))</f>
        <v>0</v>
      </c>
      <c r="GO148" s="11">
        <f ca="1">IF(BT147&lt;=0,0,IF($C148&lt;=SUM($FP148:GN148),0,IF(EY148+$C148-SUM($FP148:GN148)&gt;BT147+DI148,BT147+DI148-EY148,$C148-SUM($FP148:GN148))))</f>
        <v>0</v>
      </c>
      <c r="GP148" s="11">
        <f ca="1">IF(BU147&lt;=0,0,IF($C148&lt;=SUM($FP148:GO148),0,IF(EZ148+$C148-SUM($FP148:GO148)&gt;BU147+DJ148,BU147+DJ148-EZ148,$C148-SUM($FP148:GO148))))</f>
        <v>0</v>
      </c>
      <c r="GQ148" s="11">
        <f ca="1">IF(BV147&lt;=0,0,IF($C148&lt;=SUM($FP148:GP148),0,IF(FA148+$C148-SUM($FP148:GP148)&gt;BV147+DK148,BV147+DK148-FA148,$C148-SUM($FP148:GP148))))</f>
        <v>0</v>
      </c>
      <c r="GR148" s="11">
        <f ca="1">IF(BW147&lt;=0,0,IF($C148&lt;=SUM($FP148:GQ148),0,IF(FB148+$C148-SUM($FP148:GQ148)&gt;BW147+DL148,BW147+DL148-FB148,$C148-SUM($FP148:GQ148))))</f>
        <v>0</v>
      </c>
      <c r="GS148" s="11">
        <f ca="1">IF(BX147&lt;=0,0,IF($C148&lt;=SUM($FP148:GR148),0,IF(FC148+$C148-SUM($FP148:GR148)&gt;BX147+DM148,BX147+DM148-FC148,$C148-SUM($FP148:GR148))))</f>
        <v>0</v>
      </c>
      <c r="GT148" s="11">
        <f ca="1">IF(BY147&lt;=0,0,IF($C148&lt;=SUM($FP148:GS148),0,IF(FD148+$C148-SUM($FP148:GS148)&gt;BY147+DN148,BY147+DN148-FD148,$C148-SUM($FP148:GS148))))</f>
        <v>0</v>
      </c>
      <c r="GU148" s="11">
        <f ca="1">IF(BZ147&lt;=0,0,IF($C148&lt;=SUM($FP148:GT148),0,IF(FE148+$C148-SUM($FP148:GT148)&gt;BZ147+DO148,BZ147+DO148-FE148,$C148-SUM($FP148:GT148))))</f>
        <v>0</v>
      </c>
      <c r="GV148" s="11">
        <f ca="1">IF(CA147&lt;=0,0,IF($C148&lt;=SUM($FP148:GU148),0,IF(FF148+$C148-SUM($FP148:GU148)&gt;CA147+DP148,CA147+DP148-FF148,$C148-SUM($FP148:GU148))))</f>
        <v>0</v>
      </c>
      <c r="GW148" s="11">
        <f ca="1">IF(CB147&lt;=0,0,IF($C148&lt;=SUM($FP148:GV148),0,IF(FG148+$C148-SUM($FP148:GV148)&gt;CB147+DQ148,CB147+DQ148-FG148,$C148-SUM($FP148:GV148))))</f>
        <v>0</v>
      </c>
      <c r="GX148" s="11">
        <f ca="1">IF(CC147&lt;=0,0,IF($C148&lt;=SUM($FP148:GW148),0,IF(FH148+$C148-SUM($FP148:GW148)&gt;CC147+DR148,CC147+DR148-FH148,$C148-SUM($FP148:GW148))))</f>
        <v>0</v>
      </c>
      <c r="GY148" s="11">
        <f ca="1">IF(CD147&lt;=0,0,IF($C148&lt;=SUM($FP148:GX148),0,IF(FI148+$C148-SUM($FP148:GX148)&gt;CD147+DS148,CD147+DS148-FI148,$C148-SUM($FP148:GX148))))</f>
        <v>0</v>
      </c>
      <c r="GZ148" s="11">
        <f ca="1">IF(CE147&lt;=0,0,IF($C148&lt;=SUM($FP148:GY148),0,IF(FJ148+$C148-SUM($FP148:GY148)&gt;CE147+DT148,CE147+DT148-FJ148,$C148-SUM($FP148:GY148))))</f>
        <v>0</v>
      </c>
      <c r="HA148" s="11">
        <f ca="1">IF(CF147&lt;=0,0,IF($C148&lt;=SUM($FP148:GZ148),0,IF(FK148+$C148-SUM($FP148:GZ148)&gt;CF147+DU148,CF147+DU148-FK148,$C148-SUM($FP148:GZ148))))</f>
        <v>0</v>
      </c>
      <c r="HB148" s="11">
        <f ca="1">IF(CG147&lt;=0,0,IF($C148&lt;=SUM($FP148:HA148),0,IF(FL148+$C148-SUM($FP148:HA148)&gt;CG147+DV148,CG147+DV148-FL148,$C148-SUM($FP148:HA148))))</f>
        <v>0</v>
      </c>
      <c r="HC148" s="11">
        <f ca="1">IF(CH147&lt;=0,0,IF($C148&lt;=SUM($FP148:HB148),0,IF(FM148+$C148-SUM($FP148:HB148)&gt;CH147+DW148,CH147+DW148-FM148,$C148-SUM($FP148:HB148))))</f>
        <v>0</v>
      </c>
    </row>
    <row r="149" spans="1:211" ht="11" customHeight="1" x14ac:dyDescent="0.15">
      <c r="A149" s="12" t="str">
        <f t="shared" ca="1" si="183"/>
        <v/>
      </c>
      <c r="B149" s="6" t="e">
        <f t="shared" ca="1" si="184"/>
        <v>#N/A</v>
      </c>
      <c r="C149" s="50" t="str">
        <f ca="1">IF(A149="","",IF(snowball,IF(($E$5-FN149)&lt;0,0,$E$5-FN149),0)+D149)</f>
        <v/>
      </c>
      <c r="D149" s="38"/>
      <c r="E149" s="11">
        <f t="shared" ca="1" si="185"/>
        <v>0</v>
      </c>
      <c r="F149" s="11">
        <f t="shared" ca="1" si="186"/>
        <v>0</v>
      </c>
      <c r="G149" s="11">
        <f t="shared" ca="1" si="187"/>
        <v>0</v>
      </c>
      <c r="H149" s="11">
        <f t="shared" ca="1" si="188"/>
        <v>0</v>
      </c>
      <c r="I149" s="11">
        <f t="shared" ca="1" si="189"/>
        <v>0</v>
      </c>
      <c r="J149" s="11">
        <f t="shared" ca="1" si="190"/>
        <v>0</v>
      </c>
      <c r="K149" s="11">
        <f t="shared" ca="1" si="191"/>
        <v>0</v>
      </c>
      <c r="L149" s="11">
        <f t="shared" ca="1" si="192"/>
        <v>0</v>
      </c>
      <c r="M149" s="11">
        <f t="shared" ca="1" si="193"/>
        <v>0</v>
      </c>
      <c r="N149" s="11">
        <f t="shared" ca="1" si="194"/>
        <v>0</v>
      </c>
      <c r="O149" s="11">
        <f t="shared" ca="1" si="195"/>
        <v>0</v>
      </c>
      <c r="P149" s="11">
        <f t="shared" ca="1" si="196"/>
        <v>0</v>
      </c>
      <c r="Q149" s="11">
        <f t="shared" ca="1" si="197"/>
        <v>0</v>
      </c>
      <c r="R149" s="11">
        <f t="shared" ca="1" si="198"/>
        <v>0</v>
      </c>
      <c r="S149" s="11">
        <f t="shared" ca="1" si="199"/>
        <v>0</v>
      </c>
      <c r="T149" s="11">
        <f t="shared" ca="1" si="200"/>
        <v>0</v>
      </c>
      <c r="U149" s="11">
        <f t="shared" ca="1" si="201"/>
        <v>0</v>
      </c>
      <c r="V149" s="11">
        <f t="shared" ca="1" si="202"/>
        <v>0</v>
      </c>
      <c r="W149" s="11">
        <f t="shared" ca="1" si="203"/>
        <v>0</v>
      </c>
      <c r="X149" s="11">
        <f t="shared" ca="1" si="204"/>
        <v>0</v>
      </c>
      <c r="Y149" s="11">
        <f t="shared" ca="1" si="205"/>
        <v>0</v>
      </c>
      <c r="Z149" s="11">
        <f t="shared" ca="1" si="206"/>
        <v>0</v>
      </c>
      <c r="AA149" s="11">
        <f t="shared" ca="1" si="207"/>
        <v>0</v>
      </c>
      <c r="AB149" s="11">
        <f t="shared" ca="1" si="208"/>
        <v>0</v>
      </c>
      <c r="AC149" s="11">
        <f t="shared" ca="1" si="209"/>
        <v>0</v>
      </c>
      <c r="AD149" s="11">
        <f t="shared" ca="1" si="210"/>
        <v>0</v>
      </c>
      <c r="AE149" s="11">
        <f t="shared" ca="1" si="211"/>
        <v>0</v>
      </c>
      <c r="AF149" s="11">
        <f t="shared" ca="1" si="212"/>
        <v>0</v>
      </c>
      <c r="AG149" s="11">
        <f t="shared" ca="1" si="213"/>
        <v>0</v>
      </c>
      <c r="AH149" s="11">
        <f t="shared" ca="1" si="214"/>
        <v>0</v>
      </c>
      <c r="AI149" s="11">
        <f t="shared" ca="1" si="215"/>
        <v>0</v>
      </c>
      <c r="AJ149" s="11">
        <f t="shared" ca="1" si="216"/>
        <v>0</v>
      </c>
      <c r="AK149" s="11">
        <f t="shared" ca="1" si="217"/>
        <v>0</v>
      </c>
      <c r="AL149" s="11">
        <f t="shared" ca="1" si="218"/>
        <v>0</v>
      </c>
      <c r="AM149" s="11">
        <f t="shared" ca="1" si="219"/>
        <v>0</v>
      </c>
      <c r="AN149" s="11">
        <f t="shared" ca="1" si="220"/>
        <v>0</v>
      </c>
      <c r="AO149" s="11">
        <f t="shared" ca="1" si="221"/>
        <v>0</v>
      </c>
      <c r="AP149" s="11">
        <f t="shared" ca="1" si="222"/>
        <v>0</v>
      </c>
      <c r="AQ149" s="11">
        <f t="shared" ca="1" si="223"/>
        <v>0</v>
      </c>
      <c r="AR149" s="11">
        <f t="shared" ca="1" si="224"/>
        <v>0</v>
      </c>
      <c r="AS149" s="35"/>
      <c r="AT149" s="11">
        <f t="shared" ca="1" si="225"/>
        <v>0</v>
      </c>
      <c r="AU149" s="11">
        <f t="shared" ca="1" si="226"/>
        <v>0</v>
      </c>
      <c r="AV149" s="11">
        <f t="shared" ca="1" si="227"/>
        <v>0</v>
      </c>
      <c r="AW149" s="11">
        <f t="shared" ca="1" si="228"/>
        <v>0</v>
      </c>
      <c r="AX149" s="11">
        <f t="shared" ca="1" si="229"/>
        <v>0</v>
      </c>
      <c r="AY149" s="11">
        <f t="shared" ca="1" si="230"/>
        <v>0</v>
      </c>
      <c r="AZ149" s="11">
        <f t="shared" ca="1" si="231"/>
        <v>0</v>
      </c>
      <c r="BA149" s="11">
        <f t="shared" ca="1" si="232"/>
        <v>0</v>
      </c>
      <c r="BB149" s="11">
        <f t="shared" ca="1" si="233"/>
        <v>0</v>
      </c>
      <c r="BC149" s="11">
        <f t="shared" ca="1" si="234"/>
        <v>0</v>
      </c>
      <c r="BD149" s="11">
        <f t="shared" ca="1" si="235"/>
        <v>0</v>
      </c>
      <c r="BE149" s="11">
        <f t="shared" ca="1" si="236"/>
        <v>0</v>
      </c>
      <c r="BF149" s="11">
        <f t="shared" ca="1" si="237"/>
        <v>0</v>
      </c>
      <c r="BG149" s="11">
        <f t="shared" ca="1" si="238"/>
        <v>0</v>
      </c>
      <c r="BH149" s="11">
        <f t="shared" ca="1" si="239"/>
        <v>0</v>
      </c>
      <c r="BI149" s="11">
        <f t="shared" ca="1" si="240"/>
        <v>0</v>
      </c>
      <c r="BJ149" s="11">
        <f t="shared" ca="1" si="241"/>
        <v>0</v>
      </c>
      <c r="BK149" s="11">
        <f t="shared" ca="1" si="242"/>
        <v>0</v>
      </c>
      <c r="BL149" s="11">
        <f t="shared" ca="1" si="243"/>
        <v>0</v>
      </c>
      <c r="BM149" s="11">
        <f t="shared" ca="1" si="244"/>
        <v>0</v>
      </c>
      <c r="BN149" s="11">
        <f t="shared" ca="1" si="245"/>
        <v>0</v>
      </c>
      <c r="BO149" s="11">
        <f t="shared" ca="1" si="246"/>
        <v>0</v>
      </c>
      <c r="BP149" s="11">
        <f t="shared" ca="1" si="247"/>
        <v>0</v>
      </c>
      <c r="BQ149" s="11">
        <f t="shared" ca="1" si="248"/>
        <v>0</v>
      </c>
      <c r="BR149" s="11">
        <f t="shared" ca="1" si="249"/>
        <v>0</v>
      </c>
      <c r="BS149" s="11">
        <f t="shared" ca="1" si="250"/>
        <v>0</v>
      </c>
      <c r="BT149" s="11">
        <f t="shared" ca="1" si="251"/>
        <v>0</v>
      </c>
      <c r="BU149" s="11">
        <f t="shared" ca="1" si="252"/>
        <v>0</v>
      </c>
      <c r="BV149" s="11">
        <f t="shared" ca="1" si="253"/>
        <v>0</v>
      </c>
      <c r="BW149" s="11">
        <f t="shared" ca="1" si="254"/>
        <v>0</v>
      </c>
      <c r="BX149" s="11">
        <f t="shared" ca="1" si="255"/>
        <v>0</v>
      </c>
      <c r="BY149" s="11">
        <f t="shared" ca="1" si="256"/>
        <v>0</v>
      </c>
      <c r="BZ149" s="11">
        <f t="shared" ca="1" si="257"/>
        <v>0</v>
      </c>
      <c r="CA149" s="11">
        <f t="shared" ca="1" si="258"/>
        <v>0</v>
      </c>
      <c r="CB149" s="11">
        <f t="shared" ca="1" si="259"/>
        <v>0</v>
      </c>
      <c r="CC149" s="11">
        <f t="shared" ca="1" si="260"/>
        <v>0</v>
      </c>
      <c r="CD149" s="11">
        <f t="shared" ca="1" si="261"/>
        <v>0</v>
      </c>
      <c r="CE149" s="11">
        <f t="shared" ca="1" si="262"/>
        <v>0</v>
      </c>
      <c r="CF149" s="11">
        <f t="shared" ca="1" si="263"/>
        <v>0</v>
      </c>
      <c r="CG149" s="11">
        <f t="shared" ca="1" si="264"/>
        <v>0</v>
      </c>
      <c r="CH149" s="11">
        <f t="shared" ca="1" si="265"/>
        <v>0</v>
      </c>
      <c r="CI149" s="3"/>
      <c r="CJ149" s="11">
        <f t="shared" ca="1" si="266"/>
        <v>0</v>
      </c>
      <c r="CK149" s="11">
        <f t="shared" ca="1" si="267"/>
        <v>0</v>
      </c>
      <c r="CL149" s="11">
        <f t="shared" ca="1" si="268"/>
        <v>0</v>
      </c>
      <c r="CM149" s="11">
        <f t="shared" ca="1" si="269"/>
        <v>0</v>
      </c>
      <c r="CN149" s="11">
        <f t="shared" ca="1" si="270"/>
        <v>0</v>
      </c>
      <c r="CO149" s="11">
        <f t="shared" ca="1" si="271"/>
        <v>0</v>
      </c>
      <c r="CP149" s="11">
        <f t="shared" ca="1" si="272"/>
        <v>0</v>
      </c>
      <c r="CQ149" s="11">
        <f t="shared" ca="1" si="273"/>
        <v>0</v>
      </c>
      <c r="CR149" s="11">
        <f t="shared" ca="1" si="274"/>
        <v>0</v>
      </c>
      <c r="CS149" s="11">
        <f t="shared" ca="1" si="275"/>
        <v>0</v>
      </c>
      <c r="CT149" s="11">
        <f t="shared" ca="1" si="276"/>
        <v>0</v>
      </c>
      <c r="CU149" s="11">
        <f t="shared" ca="1" si="277"/>
        <v>0</v>
      </c>
      <c r="CV149" s="11">
        <f t="shared" ca="1" si="278"/>
        <v>0</v>
      </c>
      <c r="CW149" s="11">
        <f t="shared" ca="1" si="279"/>
        <v>0</v>
      </c>
      <c r="CX149" s="11">
        <f t="shared" ca="1" si="280"/>
        <v>0</v>
      </c>
      <c r="CY149" s="11">
        <f t="shared" ca="1" si="281"/>
        <v>0</v>
      </c>
      <c r="CZ149" s="11">
        <f t="shared" ca="1" si="282"/>
        <v>0</v>
      </c>
      <c r="DA149" s="11">
        <f t="shared" ca="1" si="283"/>
        <v>0</v>
      </c>
      <c r="DB149" s="11">
        <f t="shared" ca="1" si="284"/>
        <v>0</v>
      </c>
      <c r="DC149" s="11">
        <f t="shared" ca="1" si="285"/>
        <v>0</v>
      </c>
      <c r="DD149" s="11">
        <f t="shared" ca="1" si="286"/>
        <v>0</v>
      </c>
      <c r="DE149" s="11">
        <f t="shared" ca="1" si="287"/>
        <v>0</v>
      </c>
      <c r="DF149" s="11">
        <f t="shared" ca="1" si="288"/>
        <v>0</v>
      </c>
      <c r="DG149" s="11">
        <f t="shared" ca="1" si="289"/>
        <v>0</v>
      </c>
      <c r="DH149" s="11">
        <f t="shared" ca="1" si="290"/>
        <v>0</v>
      </c>
      <c r="DI149" s="11">
        <f t="shared" ca="1" si="291"/>
        <v>0</v>
      </c>
      <c r="DJ149" s="11">
        <f t="shared" ca="1" si="292"/>
        <v>0</v>
      </c>
      <c r="DK149" s="11">
        <f t="shared" ca="1" si="293"/>
        <v>0</v>
      </c>
      <c r="DL149" s="11">
        <f t="shared" ca="1" si="294"/>
        <v>0</v>
      </c>
      <c r="DM149" s="11">
        <f t="shared" ca="1" si="295"/>
        <v>0</v>
      </c>
      <c r="DN149" s="11">
        <f t="shared" ca="1" si="296"/>
        <v>0</v>
      </c>
      <c r="DO149" s="11">
        <f t="shared" ca="1" si="297"/>
        <v>0</v>
      </c>
      <c r="DP149" s="11">
        <f t="shared" ca="1" si="298"/>
        <v>0</v>
      </c>
      <c r="DQ149" s="11">
        <f t="shared" ca="1" si="299"/>
        <v>0</v>
      </c>
      <c r="DR149" s="11">
        <f t="shared" ca="1" si="300"/>
        <v>0</v>
      </c>
      <c r="DS149" s="11">
        <f t="shared" ca="1" si="301"/>
        <v>0</v>
      </c>
      <c r="DT149" s="11">
        <f t="shared" ca="1" si="302"/>
        <v>0</v>
      </c>
      <c r="DU149" s="11">
        <f t="shared" ca="1" si="303"/>
        <v>0</v>
      </c>
      <c r="DV149" s="11">
        <f t="shared" ca="1" si="304"/>
        <v>0</v>
      </c>
      <c r="DW149" s="11">
        <f t="shared" ca="1" si="305"/>
        <v>0</v>
      </c>
      <c r="DX149" s="49">
        <f t="shared" ref="DX149:DX212" ca="1" si="347">SUM(CJ149:DW149)</f>
        <v>0</v>
      </c>
      <c r="DY149" s="8"/>
      <c r="DZ149" s="11">
        <f t="shared" ca="1" si="306"/>
        <v>0</v>
      </c>
      <c r="EA149" s="11">
        <f t="shared" ca="1" si="307"/>
        <v>0</v>
      </c>
      <c r="EB149" s="11">
        <f t="shared" ca="1" si="308"/>
        <v>0</v>
      </c>
      <c r="EC149" s="11">
        <f t="shared" ca="1" si="309"/>
        <v>0</v>
      </c>
      <c r="ED149" s="11">
        <f t="shared" ca="1" si="310"/>
        <v>0</v>
      </c>
      <c r="EE149" s="11">
        <f t="shared" ca="1" si="311"/>
        <v>0</v>
      </c>
      <c r="EF149" s="11">
        <f t="shared" ca="1" si="312"/>
        <v>0</v>
      </c>
      <c r="EG149" s="11">
        <f t="shared" ca="1" si="313"/>
        <v>0</v>
      </c>
      <c r="EH149" s="11">
        <f t="shared" ca="1" si="314"/>
        <v>0</v>
      </c>
      <c r="EI149" s="11">
        <f t="shared" ca="1" si="315"/>
        <v>0</v>
      </c>
      <c r="EJ149" s="11">
        <f t="shared" ca="1" si="316"/>
        <v>0</v>
      </c>
      <c r="EK149" s="11">
        <f t="shared" ca="1" si="317"/>
        <v>0</v>
      </c>
      <c r="EL149" s="11">
        <f t="shared" ca="1" si="318"/>
        <v>0</v>
      </c>
      <c r="EM149" s="11">
        <f t="shared" ca="1" si="319"/>
        <v>0</v>
      </c>
      <c r="EN149" s="11">
        <f t="shared" ca="1" si="320"/>
        <v>0</v>
      </c>
      <c r="EO149" s="11">
        <f t="shared" ca="1" si="321"/>
        <v>0</v>
      </c>
      <c r="EP149" s="11">
        <f t="shared" ca="1" si="322"/>
        <v>0</v>
      </c>
      <c r="EQ149" s="11">
        <f t="shared" ca="1" si="323"/>
        <v>0</v>
      </c>
      <c r="ER149" s="11">
        <f t="shared" ca="1" si="324"/>
        <v>0</v>
      </c>
      <c r="ES149" s="11">
        <f t="shared" ca="1" si="325"/>
        <v>0</v>
      </c>
      <c r="ET149" s="11">
        <f t="shared" ca="1" si="326"/>
        <v>0</v>
      </c>
      <c r="EU149" s="11">
        <f t="shared" ca="1" si="327"/>
        <v>0</v>
      </c>
      <c r="EV149" s="11">
        <f t="shared" ca="1" si="328"/>
        <v>0</v>
      </c>
      <c r="EW149" s="11">
        <f t="shared" ca="1" si="329"/>
        <v>0</v>
      </c>
      <c r="EX149" s="11">
        <f t="shared" ca="1" si="330"/>
        <v>0</v>
      </c>
      <c r="EY149" s="11">
        <f t="shared" ca="1" si="331"/>
        <v>0</v>
      </c>
      <c r="EZ149" s="11">
        <f t="shared" ca="1" si="332"/>
        <v>0</v>
      </c>
      <c r="FA149" s="11">
        <f t="shared" ca="1" si="333"/>
        <v>0</v>
      </c>
      <c r="FB149" s="11">
        <f t="shared" ca="1" si="334"/>
        <v>0</v>
      </c>
      <c r="FC149" s="11">
        <f t="shared" ca="1" si="335"/>
        <v>0</v>
      </c>
      <c r="FD149" s="11">
        <f t="shared" ca="1" si="336"/>
        <v>0</v>
      </c>
      <c r="FE149" s="11">
        <f t="shared" ca="1" si="337"/>
        <v>0</v>
      </c>
      <c r="FF149" s="11">
        <f t="shared" ca="1" si="338"/>
        <v>0</v>
      </c>
      <c r="FG149" s="11">
        <f t="shared" ca="1" si="339"/>
        <v>0</v>
      </c>
      <c r="FH149" s="11">
        <f t="shared" ca="1" si="340"/>
        <v>0</v>
      </c>
      <c r="FI149" s="11">
        <f t="shared" ca="1" si="341"/>
        <v>0</v>
      </c>
      <c r="FJ149" s="11">
        <f t="shared" ca="1" si="342"/>
        <v>0</v>
      </c>
      <c r="FK149" s="11">
        <f t="shared" ca="1" si="343"/>
        <v>0</v>
      </c>
      <c r="FL149" s="11">
        <f t="shared" ca="1" si="344"/>
        <v>0</v>
      </c>
      <c r="FM149" s="11">
        <f t="shared" ca="1" si="345"/>
        <v>0</v>
      </c>
      <c r="FN149" s="49">
        <f t="shared" ref="FN149:FN212" ca="1" si="348">SUM(DZ149:FM149)</f>
        <v>0</v>
      </c>
      <c r="FO149" s="14"/>
      <c r="FP149" s="37">
        <f t="shared" ca="1" si="346"/>
        <v>0</v>
      </c>
      <c r="FQ149" s="11">
        <f ca="1">IF(AV148&lt;=0,0,IF($C149&lt;=SUM($FP149:FP149),0,IF(EA149+$C149-SUM($FP149:FP149)&gt;AV148+CK149,AV148+CK149-EA149,$C149-SUM($FP149:FP149))))</f>
        <v>0</v>
      </c>
      <c r="FR149" s="11">
        <f ca="1">IF(AW148&lt;=0,0,IF($C149&lt;=SUM($FP149:FQ149),0,IF(EB149+$C149-SUM($FP149:FQ149)&gt;AW148+CL149,AW148+CL149-EB149,$C149-SUM($FP149:FQ149))))</f>
        <v>0</v>
      </c>
      <c r="FS149" s="11">
        <f ca="1">IF(AX148&lt;=0,0,IF($C149&lt;=SUM($FP149:FR149),0,IF(EC149+$C149-SUM($FP149:FR149)&gt;AX148+CM149,AX148+CM149-EC149,$C149-SUM($FP149:FR149))))</f>
        <v>0</v>
      </c>
      <c r="FT149" s="11">
        <f ca="1">IF(AY148&lt;=0,0,IF($C149&lt;=SUM($FP149:FS149),0,IF(ED149+$C149-SUM($FP149:FS149)&gt;AY148+CN149,AY148+CN149-ED149,$C149-SUM($FP149:FS149))))</f>
        <v>0</v>
      </c>
      <c r="FU149" s="11">
        <f ca="1">IF(AZ148&lt;=0,0,IF($C149&lt;=SUM($FP149:FT149),0,IF(EE149+$C149-SUM($FP149:FT149)&gt;AZ148+CO149,AZ148+CO149-EE149,$C149-SUM($FP149:FT149))))</f>
        <v>0</v>
      </c>
      <c r="FV149" s="11">
        <f ca="1">IF(BA148&lt;=0,0,IF($C149&lt;=SUM($FP149:FU149),0,IF(EF149+$C149-SUM($FP149:FU149)&gt;BA148+CP149,BA148+CP149-EF149,$C149-SUM($FP149:FU149))))</f>
        <v>0</v>
      </c>
      <c r="FW149" s="11">
        <f ca="1">IF(BB148&lt;=0,0,IF($C149&lt;=SUM($FP149:FV149),0,IF(EG149+$C149-SUM($FP149:FV149)&gt;BB148+CQ149,BB148+CQ149-EG149,$C149-SUM($FP149:FV149))))</f>
        <v>0</v>
      </c>
      <c r="FX149" s="11">
        <f ca="1">IF(BC148&lt;=0,0,IF($C149&lt;=SUM($FP149:FW149),0,IF(EH149+$C149-SUM($FP149:FW149)&gt;BC148+CR149,BC148+CR149-EH149,$C149-SUM($FP149:FW149))))</f>
        <v>0</v>
      </c>
      <c r="FY149" s="11">
        <f ca="1">IF(BD148&lt;=0,0,IF($C149&lt;=SUM($FP149:FX149),0,IF(EI149+$C149-SUM($FP149:FX149)&gt;BD148+CS149,BD148+CS149-EI149,$C149-SUM($FP149:FX149))))</f>
        <v>0</v>
      </c>
      <c r="FZ149" s="11">
        <f ca="1">IF(BE148&lt;=0,0,IF($C149&lt;=SUM($FP149:FY149),0,IF(EJ149+$C149-SUM($FP149:FY149)&gt;BE148+CT149,BE148+CT149-EJ149,$C149-SUM($FP149:FY149))))</f>
        <v>0</v>
      </c>
      <c r="GA149" s="11">
        <f ca="1">IF(BF148&lt;=0,0,IF($C149&lt;=SUM($FP149:FZ149),0,IF(EK149+$C149-SUM($FP149:FZ149)&gt;BF148+CU149,BF148+CU149-EK149,$C149-SUM($FP149:FZ149))))</f>
        <v>0</v>
      </c>
      <c r="GB149" s="11">
        <f ca="1">IF(BG148&lt;=0,0,IF($C149&lt;=SUM($FP149:GA149),0,IF(EL149+$C149-SUM($FP149:GA149)&gt;BG148+CV149,BG148+CV149-EL149,$C149-SUM($FP149:GA149))))</f>
        <v>0</v>
      </c>
      <c r="GC149" s="11">
        <f ca="1">IF(BH148&lt;=0,0,IF($C149&lt;=SUM($FP149:GB149),0,IF(EM149+$C149-SUM($FP149:GB149)&gt;BH148+CW149,BH148+CW149-EM149,$C149-SUM($FP149:GB149))))</f>
        <v>0</v>
      </c>
      <c r="GD149" s="11">
        <f ca="1">IF(BI148&lt;=0,0,IF($C149&lt;=SUM($FP149:GC149),0,IF(EN149+$C149-SUM($FP149:GC149)&gt;BI148+CX149,BI148+CX149-EN149,$C149-SUM($FP149:GC149))))</f>
        <v>0</v>
      </c>
      <c r="GE149" s="11">
        <f ca="1">IF(BJ148&lt;=0,0,IF($C149&lt;=SUM($FP149:GD149),0,IF(EO149+$C149-SUM($FP149:GD149)&gt;BJ148+CY149,BJ148+CY149-EO149,$C149-SUM($FP149:GD149))))</f>
        <v>0</v>
      </c>
      <c r="GF149" s="11">
        <f ca="1">IF(BK148&lt;=0,0,IF($C149&lt;=SUM($FP149:GE149),0,IF(EP149+$C149-SUM($FP149:GE149)&gt;BK148+CZ149,BK148+CZ149-EP149,$C149-SUM($FP149:GE149))))</f>
        <v>0</v>
      </c>
      <c r="GG149" s="11">
        <f ca="1">IF(BL148&lt;=0,0,IF($C149&lt;=SUM($FP149:GF149),0,IF(EQ149+$C149-SUM($FP149:GF149)&gt;BL148+DA149,BL148+DA149-EQ149,$C149-SUM($FP149:GF149))))</f>
        <v>0</v>
      </c>
      <c r="GH149" s="11">
        <f ca="1">IF(BM148&lt;=0,0,IF($C149&lt;=SUM($FP149:GG149),0,IF(ER149+$C149-SUM($FP149:GG149)&gt;BM148+DB149,BM148+DB149-ER149,$C149-SUM($FP149:GG149))))</f>
        <v>0</v>
      </c>
      <c r="GI149" s="11">
        <f ca="1">IF(BN148&lt;=0,0,IF($C149&lt;=SUM($FP149:GH149),0,IF(ES149+$C149-SUM($FP149:GH149)&gt;BN148+DC149,BN148+DC149-ES149,$C149-SUM($FP149:GH149))))</f>
        <v>0</v>
      </c>
      <c r="GJ149" s="11">
        <f ca="1">IF(BO148&lt;=0,0,IF($C149&lt;=SUM($FP149:GI149),0,IF(ET149+$C149-SUM($FP149:GI149)&gt;BO148+DD149,BO148+DD149-ET149,$C149-SUM($FP149:GI149))))</f>
        <v>0</v>
      </c>
      <c r="GK149" s="11">
        <f ca="1">IF(BP148&lt;=0,0,IF($C149&lt;=SUM($FP149:GJ149),0,IF(EU149+$C149-SUM($FP149:GJ149)&gt;BP148+DE149,BP148+DE149-EU149,$C149-SUM($FP149:GJ149))))</f>
        <v>0</v>
      </c>
      <c r="GL149" s="11">
        <f ca="1">IF(BQ148&lt;=0,0,IF($C149&lt;=SUM($FP149:GK149),0,IF(EV149+$C149-SUM($FP149:GK149)&gt;BQ148+DF149,BQ148+DF149-EV149,$C149-SUM($FP149:GK149))))</f>
        <v>0</v>
      </c>
      <c r="GM149" s="11">
        <f ca="1">IF(BR148&lt;=0,0,IF($C149&lt;=SUM($FP149:GL149),0,IF(EW149+$C149-SUM($FP149:GL149)&gt;BR148+DG149,BR148+DG149-EW149,$C149-SUM($FP149:GL149))))</f>
        <v>0</v>
      </c>
      <c r="GN149" s="11">
        <f ca="1">IF(BS148&lt;=0,0,IF($C149&lt;=SUM($FP149:GM149),0,IF(EX149+$C149-SUM($FP149:GM149)&gt;BS148+DH149,BS148+DH149-EX149,$C149-SUM($FP149:GM149))))</f>
        <v>0</v>
      </c>
      <c r="GO149" s="11">
        <f ca="1">IF(BT148&lt;=0,0,IF($C149&lt;=SUM($FP149:GN149),0,IF(EY149+$C149-SUM($FP149:GN149)&gt;BT148+DI149,BT148+DI149-EY149,$C149-SUM($FP149:GN149))))</f>
        <v>0</v>
      </c>
      <c r="GP149" s="11">
        <f ca="1">IF(BU148&lt;=0,0,IF($C149&lt;=SUM($FP149:GO149),0,IF(EZ149+$C149-SUM($FP149:GO149)&gt;BU148+DJ149,BU148+DJ149-EZ149,$C149-SUM($FP149:GO149))))</f>
        <v>0</v>
      </c>
      <c r="GQ149" s="11">
        <f ca="1">IF(BV148&lt;=0,0,IF($C149&lt;=SUM($FP149:GP149),0,IF(FA149+$C149-SUM($FP149:GP149)&gt;BV148+DK149,BV148+DK149-FA149,$C149-SUM($FP149:GP149))))</f>
        <v>0</v>
      </c>
      <c r="GR149" s="11">
        <f ca="1">IF(BW148&lt;=0,0,IF($C149&lt;=SUM($FP149:GQ149),0,IF(FB149+$C149-SUM($FP149:GQ149)&gt;BW148+DL149,BW148+DL149-FB149,$C149-SUM($FP149:GQ149))))</f>
        <v>0</v>
      </c>
      <c r="GS149" s="11">
        <f ca="1">IF(BX148&lt;=0,0,IF($C149&lt;=SUM($FP149:GR149),0,IF(FC149+$C149-SUM($FP149:GR149)&gt;BX148+DM149,BX148+DM149-FC149,$C149-SUM($FP149:GR149))))</f>
        <v>0</v>
      </c>
      <c r="GT149" s="11">
        <f ca="1">IF(BY148&lt;=0,0,IF($C149&lt;=SUM($FP149:GS149),0,IF(FD149+$C149-SUM($FP149:GS149)&gt;BY148+DN149,BY148+DN149-FD149,$C149-SUM($FP149:GS149))))</f>
        <v>0</v>
      </c>
      <c r="GU149" s="11">
        <f ca="1">IF(BZ148&lt;=0,0,IF($C149&lt;=SUM($FP149:GT149),0,IF(FE149+$C149-SUM($FP149:GT149)&gt;BZ148+DO149,BZ148+DO149-FE149,$C149-SUM($FP149:GT149))))</f>
        <v>0</v>
      </c>
      <c r="GV149" s="11">
        <f ca="1">IF(CA148&lt;=0,0,IF($C149&lt;=SUM($FP149:GU149),0,IF(FF149+$C149-SUM($FP149:GU149)&gt;CA148+DP149,CA148+DP149-FF149,$C149-SUM($FP149:GU149))))</f>
        <v>0</v>
      </c>
      <c r="GW149" s="11">
        <f ca="1">IF(CB148&lt;=0,0,IF($C149&lt;=SUM($FP149:GV149),0,IF(FG149+$C149-SUM($FP149:GV149)&gt;CB148+DQ149,CB148+DQ149-FG149,$C149-SUM($FP149:GV149))))</f>
        <v>0</v>
      </c>
      <c r="GX149" s="11">
        <f ca="1">IF(CC148&lt;=0,0,IF($C149&lt;=SUM($FP149:GW149),0,IF(FH149+$C149-SUM($FP149:GW149)&gt;CC148+DR149,CC148+DR149-FH149,$C149-SUM($FP149:GW149))))</f>
        <v>0</v>
      </c>
      <c r="GY149" s="11">
        <f ca="1">IF(CD148&lt;=0,0,IF($C149&lt;=SUM($FP149:GX149),0,IF(FI149+$C149-SUM($FP149:GX149)&gt;CD148+DS149,CD148+DS149-FI149,$C149-SUM($FP149:GX149))))</f>
        <v>0</v>
      </c>
      <c r="GZ149" s="11">
        <f ca="1">IF(CE148&lt;=0,0,IF($C149&lt;=SUM($FP149:GY149),0,IF(FJ149+$C149-SUM($FP149:GY149)&gt;CE148+DT149,CE148+DT149-FJ149,$C149-SUM($FP149:GY149))))</f>
        <v>0</v>
      </c>
      <c r="HA149" s="11">
        <f ca="1">IF(CF148&lt;=0,0,IF($C149&lt;=SUM($FP149:GZ149),0,IF(FK149+$C149-SUM($FP149:GZ149)&gt;CF148+DU149,CF148+DU149-FK149,$C149-SUM($FP149:GZ149))))</f>
        <v>0</v>
      </c>
      <c r="HB149" s="11">
        <f ca="1">IF(CG148&lt;=0,0,IF($C149&lt;=SUM($FP149:HA149),0,IF(FL149+$C149-SUM($FP149:HA149)&gt;CG148+DV149,CG148+DV149-FL149,$C149-SUM($FP149:HA149))))</f>
        <v>0</v>
      </c>
      <c r="HC149" s="11">
        <f ca="1">IF(CH148&lt;=0,0,IF($C149&lt;=SUM($FP149:HB149),0,IF(FM149+$C149-SUM($FP149:HB149)&gt;CH148+DW149,CH148+DW149-FM149,$C149-SUM($FP149:HB149))))</f>
        <v>0</v>
      </c>
    </row>
    <row r="150" spans="1:211" ht="11" customHeight="1" x14ac:dyDescent="0.15">
      <c r="A150" s="12" t="str">
        <f t="shared" ref="A150:A213" ca="1" si="349">IF(SUM(AU149:CH149)&lt;=0,"",A149+1)</f>
        <v/>
      </c>
      <c r="B150" s="6" t="e">
        <f t="shared" ref="B150:B213" ca="1" si="350">IF(A150="",NA(),DATE(YEAR(B149),MONTH(B149)+1,1))</f>
        <v>#N/A</v>
      </c>
      <c r="C150" s="50" t="str">
        <f ca="1">IF(A150="","",IF(snowball,IF(($E$5-FN150)&lt;0,0,$E$5-FN150),0)+D150)</f>
        <v/>
      </c>
      <c r="D150" s="38"/>
      <c r="E150" s="11">
        <f t="shared" ref="E150:E213" ca="1" si="351">DZ150+FP150</f>
        <v>0</v>
      </c>
      <c r="F150" s="11">
        <f t="shared" ref="F150:F213" ca="1" si="352">EA150+FQ150</f>
        <v>0</v>
      </c>
      <c r="G150" s="11">
        <f t="shared" ref="G150:G213" ca="1" si="353">EB150+FR150</f>
        <v>0</v>
      </c>
      <c r="H150" s="11">
        <f t="shared" ref="H150:H213" ca="1" si="354">EC150+FS150</f>
        <v>0</v>
      </c>
      <c r="I150" s="11">
        <f t="shared" ref="I150:I213" ca="1" si="355">ED150+FT150</f>
        <v>0</v>
      </c>
      <c r="J150" s="11">
        <f t="shared" ref="J150:J213" ca="1" si="356">EE150+FU150</f>
        <v>0</v>
      </c>
      <c r="K150" s="11">
        <f t="shared" ref="K150:K213" ca="1" si="357">EF150+FV150</f>
        <v>0</v>
      </c>
      <c r="L150" s="11">
        <f t="shared" ref="L150:L213" ca="1" si="358">EG150+FW150</f>
        <v>0</v>
      </c>
      <c r="M150" s="11">
        <f t="shared" ref="M150:M213" ca="1" si="359">EH150+FX150</f>
        <v>0</v>
      </c>
      <c r="N150" s="11">
        <f t="shared" ref="N150:N213" ca="1" si="360">EI150+FY150</f>
        <v>0</v>
      </c>
      <c r="O150" s="11">
        <f t="shared" ref="O150:O213" ca="1" si="361">EJ150+FZ150</f>
        <v>0</v>
      </c>
      <c r="P150" s="11">
        <f t="shared" ref="P150:P213" ca="1" si="362">EK150+GA150</f>
        <v>0</v>
      </c>
      <c r="Q150" s="11">
        <f t="shared" ref="Q150:Q213" ca="1" si="363">EL150+GB150</f>
        <v>0</v>
      </c>
      <c r="R150" s="11">
        <f t="shared" ref="R150:R213" ca="1" si="364">EM150+GC150</f>
        <v>0</v>
      </c>
      <c r="S150" s="11">
        <f t="shared" ref="S150:S213" ca="1" si="365">EN150+GD150</f>
        <v>0</v>
      </c>
      <c r="T150" s="11">
        <f t="shared" ref="T150:T213" ca="1" si="366">EO150+GE150</f>
        <v>0</v>
      </c>
      <c r="U150" s="11">
        <f t="shared" ref="U150:U213" ca="1" si="367">EP150+GF150</f>
        <v>0</v>
      </c>
      <c r="V150" s="11">
        <f t="shared" ref="V150:V213" ca="1" si="368">EQ150+GG150</f>
        <v>0</v>
      </c>
      <c r="W150" s="11">
        <f t="shared" ref="W150:W213" ca="1" si="369">ER150+GH150</f>
        <v>0</v>
      </c>
      <c r="X150" s="11">
        <f t="shared" ref="X150:X213" ca="1" si="370">ES150+GI150</f>
        <v>0</v>
      </c>
      <c r="Y150" s="11">
        <f t="shared" ref="Y150:Y213" ca="1" si="371">ET150+GJ150</f>
        <v>0</v>
      </c>
      <c r="Z150" s="11">
        <f t="shared" ref="Z150:Z213" ca="1" si="372">EU150+GK150</f>
        <v>0</v>
      </c>
      <c r="AA150" s="11">
        <f t="shared" ref="AA150:AA213" ca="1" si="373">EV150+GL150</f>
        <v>0</v>
      </c>
      <c r="AB150" s="11">
        <f t="shared" ref="AB150:AB213" ca="1" si="374">EW150+GM150</f>
        <v>0</v>
      </c>
      <c r="AC150" s="11">
        <f t="shared" ref="AC150:AC213" ca="1" si="375">EX150+GN150</f>
        <v>0</v>
      </c>
      <c r="AD150" s="11">
        <f t="shared" ref="AD150:AD213" ca="1" si="376">EY150+GO150</f>
        <v>0</v>
      </c>
      <c r="AE150" s="11">
        <f t="shared" ref="AE150:AE213" ca="1" si="377">EZ150+GP150</f>
        <v>0</v>
      </c>
      <c r="AF150" s="11">
        <f t="shared" ref="AF150:AF213" ca="1" si="378">FA150+GQ150</f>
        <v>0</v>
      </c>
      <c r="AG150" s="11">
        <f t="shared" ref="AG150:AG213" ca="1" si="379">FB150+GR150</f>
        <v>0</v>
      </c>
      <c r="AH150" s="11">
        <f t="shared" ref="AH150:AH213" ca="1" si="380">FC150+GS150</f>
        <v>0</v>
      </c>
      <c r="AI150" s="11">
        <f t="shared" ref="AI150:AI213" ca="1" si="381">FD150+GT150</f>
        <v>0</v>
      </c>
      <c r="AJ150" s="11">
        <f t="shared" ref="AJ150:AJ213" ca="1" si="382">FE150+GU150</f>
        <v>0</v>
      </c>
      <c r="AK150" s="11">
        <f t="shared" ref="AK150:AK213" ca="1" si="383">FF150+GV150</f>
        <v>0</v>
      </c>
      <c r="AL150" s="11">
        <f t="shared" ref="AL150:AL213" ca="1" si="384">FG150+GW150</f>
        <v>0</v>
      </c>
      <c r="AM150" s="11">
        <f t="shared" ref="AM150:AM213" ca="1" si="385">FH150+GX150</f>
        <v>0</v>
      </c>
      <c r="AN150" s="11">
        <f t="shared" ref="AN150:AN213" ca="1" si="386">FI150+GY150</f>
        <v>0</v>
      </c>
      <c r="AO150" s="11">
        <f t="shared" ref="AO150:AO213" ca="1" si="387">FJ150+GZ150</f>
        <v>0</v>
      </c>
      <c r="AP150" s="11">
        <f t="shared" ref="AP150:AP213" ca="1" si="388">FK150+HA150</f>
        <v>0</v>
      </c>
      <c r="AQ150" s="11">
        <f t="shared" ref="AQ150:AQ213" ca="1" si="389">FL150+HB150</f>
        <v>0</v>
      </c>
      <c r="AR150" s="11">
        <f t="shared" ref="AR150:AR213" ca="1" si="390">FM150+HC150</f>
        <v>0</v>
      </c>
      <c r="AS150" s="35"/>
      <c r="AT150" s="11">
        <f t="shared" ref="AT150:AT213" ca="1" si="391">SUM(AU150:CH150)</f>
        <v>0</v>
      </c>
      <c r="AU150" s="11">
        <f t="shared" ref="AU150:AU213" ca="1" si="392">IF(E$8=0,0,ROUND(AU149-(E150-CJ150),2))</f>
        <v>0</v>
      </c>
      <c r="AV150" s="11">
        <f t="shared" ref="AV150:AV213" ca="1" si="393">IF(F$8=0,0,ROUND(AV149-(F150-CK150),2))</f>
        <v>0</v>
      </c>
      <c r="AW150" s="11">
        <f t="shared" ref="AW150:AW213" ca="1" si="394">IF(G$8=0,0,ROUND(AW149-(G150-CL150),2))</f>
        <v>0</v>
      </c>
      <c r="AX150" s="11">
        <f t="shared" ref="AX150:AX213" ca="1" si="395">IF(H$8=0,0,ROUND(AX149-(H150-CM150),2))</f>
        <v>0</v>
      </c>
      <c r="AY150" s="11">
        <f t="shared" ref="AY150:AY213" ca="1" si="396">IF(I$8=0,0,ROUND(AY149-(I150-CN150),2))</f>
        <v>0</v>
      </c>
      <c r="AZ150" s="11">
        <f t="shared" ref="AZ150:AZ213" ca="1" si="397">IF(J$8=0,0,ROUND(AZ149-(J150-CO150),2))</f>
        <v>0</v>
      </c>
      <c r="BA150" s="11">
        <f t="shared" ref="BA150:BA213" ca="1" si="398">IF(K$8=0,0,ROUND(BA149-(K150-CP150),2))</f>
        <v>0</v>
      </c>
      <c r="BB150" s="11">
        <f t="shared" ref="BB150:BB213" ca="1" si="399">IF(L$8=0,0,ROUND(BB149-(L150-CQ150),2))</f>
        <v>0</v>
      </c>
      <c r="BC150" s="11">
        <f t="shared" ref="BC150:BC213" ca="1" si="400">IF(M$8=0,0,ROUND(BC149-(M150-CR150),2))</f>
        <v>0</v>
      </c>
      <c r="BD150" s="11">
        <f t="shared" ref="BD150:BD213" ca="1" si="401">IF(N$8=0,0,ROUND(BD149-(N150-CS150),2))</f>
        <v>0</v>
      </c>
      <c r="BE150" s="11">
        <f t="shared" ref="BE150:BE213" ca="1" si="402">IF(O$8=0,0,ROUND(BE149-(O150-CT150),2))</f>
        <v>0</v>
      </c>
      <c r="BF150" s="11">
        <f t="shared" ref="BF150:BF213" ca="1" si="403">IF(P$8=0,0,ROUND(BF149-(P150-CU150),2))</f>
        <v>0</v>
      </c>
      <c r="BG150" s="11">
        <f t="shared" ref="BG150:BG213" ca="1" si="404">IF(Q$8=0,0,ROUND(BG149-(Q150-CV150),2))</f>
        <v>0</v>
      </c>
      <c r="BH150" s="11">
        <f t="shared" ref="BH150:BH213" ca="1" si="405">IF(R$8=0,0,ROUND(BH149-(R150-CW150),2))</f>
        <v>0</v>
      </c>
      <c r="BI150" s="11">
        <f t="shared" ref="BI150:BI213" ca="1" si="406">IF(S$8=0,0,ROUND(BI149-(S150-CX150),2))</f>
        <v>0</v>
      </c>
      <c r="BJ150" s="11">
        <f t="shared" ref="BJ150:BJ213" ca="1" si="407">IF(T$8=0,0,ROUND(BJ149-(T150-CY150),2))</f>
        <v>0</v>
      </c>
      <c r="BK150" s="11">
        <f t="shared" ref="BK150:BK213" ca="1" si="408">IF(U$8=0,0,ROUND(BK149-(U150-CZ150),2))</f>
        <v>0</v>
      </c>
      <c r="BL150" s="11">
        <f t="shared" ref="BL150:BL213" ca="1" si="409">IF(V$8=0,0,ROUND(BL149-(V150-DA150),2))</f>
        <v>0</v>
      </c>
      <c r="BM150" s="11">
        <f t="shared" ref="BM150:BM213" ca="1" si="410">IF(W$8=0,0,ROUND(BM149-(W150-DB150),2))</f>
        <v>0</v>
      </c>
      <c r="BN150" s="11">
        <f t="shared" ref="BN150:BN213" ca="1" si="411">IF(X$8=0,0,ROUND(BN149-(X150-DC150),2))</f>
        <v>0</v>
      </c>
      <c r="BO150" s="11">
        <f t="shared" ref="BO150:BO213" ca="1" si="412">IF(Y$8=0,0,ROUND(BO149-(Y150-DD150),2))</f>
        <v>0</v>
      </c>
      <c r="BP150" s="11">
        <f t="shared" ref="BP150:BP213" ca="1" si="413">IF(Z$8=0,0,ROUND(BP149-(Z150-DE150),2))</f>
        <v>0</v>
      </c>
      <c r="BQ150" s="11">
        <f t="shared" ref="BQ150:BQ213" ca="1" si="414">IF(AA$8=0,0,ROUND(BQ149-(AA150-DF150),2))</f>
        <v>0</v>
      </c>
      <c r="BR150" s="11">
        <f t="shared" ref="BR150:BR213" ca="1" si="415">IF(AB$8=0,0,ROUND(BR149-(AB150-DG150),2))</f>
        <v>0</v>
      </c>
      <c r="BS150" s="11">
        <f t="shared" ref="BS150:BS213" ca="1" si="416">IF(AC$8=0,0,ROUND(BS149-(AC150-DH150),2))</f>
        <v>0</v>
      </c>
      <c r="BT150" s="11">
        <f t="shared" ref="BT150:BT213" ca="1" si="417">IF(AD$8=0,0,ROUND(BT149-(AD150-DI150),2))</f>
        <v>0</v>
      </c>
      <c r="BU150" s="11">
        <f t="shared" ref="BU150:BU213" ca="1" si="418">IF(AE$8=0,0,ROUND(BU149-(AE150-DJ150),2))</f>
        <v>0</v>
      </c>
      <c r="BV150" s="11">
        <f t="shared" ref="BV150:BV213" ca="1" si="419">IF(AF$8=0,0,ROUND(BV149-(AF150-DK150),2))</f>
        <v>0</v>
      </c>
      <c r="BW150" s="11">
        <f t="shared" ref="BW150:BW213" ca="1" si="420">IF(AG$8=0,0,ROUND(BW149-(AG150-DL150),2))</f>
        <v>0</v>
      </c>
      <c r="BX150" s="11">
        <f t="shared" ref="BX150:BX213" ca="1" si="421">IF(AH$8=0,0,ROUND(BX149-(AH150-DM150),2))</f>
        <v>0</v>
      </c>
      <c r="BY150" s="11">
        <f t="shared" ref="BY150:BY213" ca="1" si="422">IF(AI$8=0,0,ROUND(BY149-(AI150-DN150),2))</f>
        <v>0</v>
      </c>
      <c r="BZ150" s="11">
        <f t="shared" ref="BZ150:BZ213" ca="1" si="423">IF(AJ$8=0,0,ROUND(BZ149-(AJ150-DO150),2))</f>
        <v>0</v>
      </c>
      <c r="CA150" s="11">
        <f t="shared" ref="CA150:CA213" ca="1" si="424">IF(AK$8=0,0,ROUND(CA149-(AK150-DP150),2))</f>
        <v>0</v>
      </c>
      <c r="CB150" s="11">
        <f t="shared" ref="CB150:CB213" ca="1" si="425">IF(AL$8=0,0,ROUND(CB149-(AL150-DQ150),2))</f>
        <v>0</v>
      </c>
      <c r="CC150" s="11">
        <f t="shared" ref="CC150:CC213" ca="1" si="426">IF(AM$8=0,0,ROUND(CC149-(AM150-DR150),2))</f>
        <v>0</v>
      </c>
      <c r="CD150" s="11">
        <f t="shared" ref="CD150:CD213" ca="1" si="427">IF(AN$8=0,0,ROUND(CD149-(AN150-DS150),2))</f>
        <v>0</v>
      </c>
      <c r="CE150" s="11">
        <f t="shared" ref="CE150:CE213" ca="1" si="428">IF(AO$8=0,0,ROUND(CE149-(AO150-DT150),2))</f>
        <v>0</v>
      </c>
      <c r="CF150" s="11">
        <f t="shared" ref="CF150:CF213" ca="1" si="429">IF(AP$8=0,0,ROUND(CF149-(AP150-DU150),2))</f>
        <v>0</v>
      </c>
      <c r="CG150" s="11">
        <f t="shared" ref="CG150:CG213" ca="1" si="430">IF(AQ$8=0,0,ROUND(CG149-(AQ150-DV150),2))</f>
        <v>0</v>
      </c>
      <c r="CH150" s="11">
        <f t="shared" ref="CH150:CH213" ca="1" si="431">IF(AR$8=0,0,ROUND(CH149-(AR150-DW150),2))</f>
        <v>0</v>
      </c>
      <c r="CI150" s="3"/>
      <c r="CJ150" s="11">
        <f t="shared" ref="CJ150:CJ213" ca="1" si="432">ROUND(AU149*E$9/12,2)</f>
        <v>0</v>
      </c>
      <c r="CK150" s="11">
        <f t="shared" ref="CK150:CK213" ca="1" si="433">ROUND(AV149*F$9/12,2)</f>
        <v>0</v>
      </c>
      <c r="CL150" s="11">
        <f t="shared" ref="CL150:CL213" ca="1" si="434">ROUND(AW149*G$9/12,2)</f>
        <v>0</v>
      </c>
      <c r="CM150" s="11">
        <f t="shared" ref="CM150:CM213" ca="1" si="435">ROUND(AX149*H$9/12,2)</f>
        <v>0</v>
      </c>
      <c r="CN150" s="11">
        <f t="shared" ref="CN150:CN213" ca="1" si="436">ROUND(AY149*I$9/12,2)</f>
        <v>0</v>
      </c>
      <c r="CO150" s="11">
        <f t="shared" ref="CO150:CO213" ca="1" si="437">ROUND(AZ149*J$9/12,2)</f>
        <v>0</v>
      </c>
      <c r="CP150" s="11">
        <f t="shared" ref="CP150:CP213" ca="1" si="438">ROUND(BA149*K$9/12,2)</f>
        <v>0</v>
      </c>
      <c r="CQ150" s="11">
        <f t="shared" ref="CQ150:CQ213" ca="1" si="439">ROUND(BB149*L$9/12,2)</f>
        <v>0</v>
      </c>
      <c r="CR150" s="11">
        <f t="shared" ref="CR150:CR213" ca="1" si="440">ROUND(BC149*M$9/12,2)</f>
        <v>0</v>
      </c>
      <c r="CS150" s="11">
        <f t="shared" ref="CS150:CS213" ca="1" si="441">ROUND(BD149*N$9/12,2)</f>
        <v>0</v>
      </c>
      <c r="CT150" s="11">
        <f t="shared" ref="CT150:CT213" ca="1" si="442">ROUND(BE149*O$9/12,2)</f>
        <v>0</v>
      </c>
      <c r="CU150" s="11">
        <f t="shared" ref="CU150:CU213" ca="1" si="443">ROUND(BF149*P$9/12,2)</f>
        <v>0</v>
      </c>
      <c r="CV150" s="11">
        <f t="shared" ref="CV150:CV213" ca="1" si="444">ROUND(BG149*Q$9/12,2)</f>
        <v>0</v>
      </c>
      <c r="CW150" s="11">
        <f t="shared" ref="CW150:CW213" ca="1" si="445">ROUND(BH149*R$9/12,2)</f>
        <v>0</v>
      </c>
      <c r="CX150" s="11">
        <f t="shared" ref="CX150:CX213" ca="1" si="446">ROUND(BI149*S$9/12,2)</f>
        <v>0</v>
      </c>
      <c r="CY150" s="11">
        <f t="shared" ref="CY150:CY213" ca="1" si="447">ROUND(BJ149*T$9/12,2)</f>
        <v>0</v>
      </c>
      <c r="CZ150" s="11">
        <f t="shared" ref="CZ150:CZ213" ca="1" si="448">ROUND(BK149*U$9/12,2)</f>
        <v>0</v>
      </c>
      <c r="DA150" s="11">
        <f t="shared" ref="DA150:DA213" ca="1" si="449">ROUND(BL149*V$9/12,2)</f>
        <v>0</v>
      </c>
      <c r="DB150" s="11">
        <f t="shared" ref="DB150:DB213" ca="1" si="450">ROUND(BM149*W$9/12,2)</f>
        <v>0</v>
      </c>
      <c r="DC150" s="11">
        <f t="shared" ref="DC150:DC213" ca="1" si="451">ROUND(BN149*X$9/12,2)</f>
        <v>0</v>
      </c>
      <c r="DD150" s="11">
        <f t="shared" ref="DD150:DD213" ca="1" si="452">ROUND(BO149*Y$9/12,2)</f>
        <v>0</v>
      </c>
      <c r="DE150" s="11">
        <f t="shared" ref="DE150:DE213" ca="1" si="453">ROUND(BP149*Z$9/12,2)</f>
        <v>0</v>
      </c>
      <c r="DF150" s="11">
        <f t="shared" ref="DF150:DF213" ca="1" si="454">ROUND(BQ149*AA$9/12,2)</f>
        <v>0</v>
      </c>
      <c r="DG150" s="11">
        <f t="shared" ref="DG150:DG213" ca="1" si="455">ROUND(BR149*AB$9/12,2)</f>
        <v>0</v>
      </c>
      <c r="DH150" s="11">
        <f t="shared" ref="DH150:DH213" ca="1" si="456">ROUND(BS149*AC$9/12,2)</f>
        <v>0</v>
      </c>
      <c r="DI150" s="11">
        <f t="shared" ref="DI150:DI213" ca="1" si="457">ROUND(BT149*AD$9/12,2)</f>
        <v>0</v>
      </c>
      <c r="DJ150" s="11">
        <f t="shared" ref="DJ150:DJ213" ca="1" si="458">ROUND(BU149*AE$9/12,2)</f>
        <v>0</v>
      </c>
      <c r="DK150" s="11">
        <f t="shared" ref="DK150:DK213" ca="1" si="459">ROUND(BV149*AF$9/12,2)</f>
        <v>0</v>
      </c>
      <c r="DL150" s="11">
        <f t="shared" ref="DL150:DL213" ca="1" si="460">ROUND(BW149*AG$9/12,2)</f>
        <v>0</v>
      </c>
      <c r="DM150" s="11">
        <f t="shared" ref="DM150:DM213" ca="1" si="461">ROUND(BX149*AH$9/12,2)</f>
        <v>0</v>
      </c>
      <c r="DN150" s="11">
        <f t="shared" ref="DN150:DN213" ca="1" si="462">ROUND(BY149*AI$9/12,2)</f>
        <v>0</v>
      </c>
      <c r="DO150" s="11">
        <f t="shared" ref="DO150:DO213" ca="1" si="463">ROUND(BZ149*AJ$9/12,2)</f>
        <v>0</v>
      </c>
      <c r="DP150" s="11">
        <f t="shared" ref="DP150:DP213" ca="1" si="464">ROUND(CA149*AK$9/12,2)</f>
        <v>0</v>
      </c>
      <c r="DQ150" s="11">
        <f t="shared" ref="DQ150:DQ213" ca="1" si="465">ROUND(CB149*AL$9/12,2)</f>
        <v>0</v>
      </c>
      <c r="DR150" s="11">
        <f t="shared" ref="DR150:DR213" ca="1" si="466">ROUND(CC149*AM$9/12,2)</f>
        <v>0</v>
      </c>
      <c r="DS150" s="11">
        <f t="shared" ref="DS150:DS213" ca="1" si="467">ROUND(CD149*AN$9/12,2)</f>
        <v>0</v>
      </c>
      <c r="DT150" s="11">
        <f t="shared" ref="DT150:DT213" ca="1" si="468">ROUND(CE149*AO$9/12,2)</f>
        <v>0</v>
      </c>
      <c r="DU150" s="11">
        <f t="shared" ref="DU150:DU213" ca="1" si="469">ROUND(CF149*AP$9/12,2)</f>
        <v>0</v>
      </c>
      <c r="DV150" s="11">
        <f t="shared" ref="DV150:DV213" ca="1" si="470">ROUND(CG149*AQ$9/12,2)</f>
        <v>0</v>
      </c>
      <c r="DW150" s="11">
        <f t="shared" ref="DW150:DW213" ca="1" si="471">ROUND(CH149*AR$9/12,2)</f>
        <v>0</v>
      </c>
      <c r="DX150" s="49">
        <f t="shared" ca="1" si="347"/>
        <v>0</v>
      </c>
      <c r="DY150" s="8"/>
      <c r="DZ150" s="11">
        <f t="shared" ref="DZ150:DZ213" ca="1" si="472">IF(AU149&gt;0,IF((AU149+CJ150)&lt;E$10,AU149+CJ150,E$10),0)</f>
        <v>0</v>
      </c>
      <c r="EA150" s="11">
        <f t="shared" ref="EA150:EA213" ca="1" si="473">IF(AV149&gt;0,IF((AV149+CK150)&lt;F$10,AV149+CK150,F$10),0)</f>
        <v>0</v>
      </c>
      <c r="EB150" s="11">
        <f t="shared" ref="EB150:EB213" ca="1" si="474">IF(AW149&gt;0,IF((AW149+CL150)&lt;G$10,AW149+CL150,G$10),0)</f>
        <v>0</v>
      </c>
      <c r="EC150" s="11">
        <f t="shared" ref="EC150:EC213" ca="1" si="475">IF(AX149&gt;0,IF((AX149+CM150)&lt;H$10,AX149+CM150,H$10),0)</f>
        <v>0</v>
      </c>
      <c r="ED150" s="11">
        <f t="shared" ref="ED150:ED213" ca="1" si="476">IF(AY149&gt;0,IF((AY149+CN150)&lt;I$10,AY149+CN150,I$10),0)</f>
        <v>0</v>
      </c>
      <c r="EE150" s="11">
        <f t="shared" ref="EE150:EE213" ca="1" si="477">IF(AZ149&gt;0,IF((AZ149+CO150)&lt;J$10,AZ149+CO150,J$10),0)</f>
        <v>0</v>
      </c>
      <c r="EF150" s="11">
        <f t="shared" ref="EF150:EF213" ca="1" si="478">IF(BA149&gt;0,IF((BA149+CP150)&lt;K$10,BA149+CP150,K$10),0)</f>
        <v>0</v>
      </c>
      <c r="EG150" s="11">
        <f t="shared" ref="EG150:EG213" ca="1" si="479">IF(BB149&gt;0,IF((BB149+CQ150)&lt;L$10,BB149+CQ150,L$10),0)</f>
        <v>0</v>
      </c>
      <c r="EH150" s="11">
        <f t="shared" ref="EH150:EH213" ca="1" si="480">IF(BC149&gt;0,IF((BC149+CR150)&lt;M$10,BC149+CR150,M$10),0)</f>
        <v>0</v>
      </c>
      <c r="EI150" s="11">
        <f t="shared" ref="EI150:EI213" ca="1" si="481">IF(BD149&gt;0,IF((BD149+CS150)&lt;N$10,BD149+CS150,N$10),0)</f>
        <v>0</v>
      </c>
      <c r="EJ150" s="11">
        <f t="shared" ref="EJ150:EJ213" ca="1" si="482">IF(BE149&gt;0,IF((BE149+CT150)&lt;O$10,BE149+CT150,O$10),0)</f>
        <v>0</v>
      </c>
      <c r="EK150" s="11">
        <f t="shared" ref="EK150:EK213" ca="1" si="483">IF(BF149&gt;0,IF((BF149+CU150)&lt;P$10,BF149+CU150,P$10),0)</f>
        <v>0</v>
      </c>
      <c r="EL150" s="11">
        <f t="shared" ref="EL150:EL213" ca="1" si="484">IF(BG149&gt;0,IF((BG149+CV150)&lt;Q$10,BG149+CV150,Q$10),0)</f>
        <v>0</v>
      </c>
      <c r="EM150" s="11">
        <f t="shared" ref="EM150:EM213" ca="1" si="485">IF(BH149&gt;0,IF((BH149+CW150)&lt;R$10,BH149+CW150,R$10),0)</f>
        <v>0</v>
      </c>
      <c r="EN150" s="11">
        <f t="shared" ref="EN150:EN213" ca="1" si="486">IF(BI149&gt;0,IF((BI149+CX150)&lt;S$10,BI149+CX150,S$10),0)</f>
        <v>0</v>
      </c>
      <c r="EO150" s="11">
        <f t="shared" ref="EO150:EO213" ca="1" si="487">IF(BJ149&gt;0,IF((BJ149+CY150)&lt;T$10,BJ149+CY150,T$10),0)</f>
        <v>0</v>
      </c>
      <c r="EP150" s="11">
        <f t="shared" ref="EP150:EP213" ca="1" si="488">IF(BK149&gt;0,IF((BK149+CZ150)&lt;U$10,BK149+CZ150,U$10),0)</f>
        <v>0</v>
      </c>
      <c r="EQ150" s="11">
        <f t="shared" ref="EQ150:EQ213" ca="1" si="489">IF(BL149&gt;0,IF((BL149+DA150)&lt;V$10,BL149+DA150,V$10),0)</f>
        <v>0</v>
      </c>
      <c r="ER150" s="11">
        <f t="shared" ref="ER150:ER213" ca="1" si="490">IF(BM149&gt;0,IF((BM149+DB150)&lt;W$10,BM149+DB150,W$10),0)</f>
        <v>0</v>
      </c>
      <c r="ES150" s="11">
        <f t="shared" ref="ES150:ES213" ca="1" si="491">IF(BN149&gt;0,IF((BN149+DC150)&lt;X$10,BN149+DC150,X$10),0)</f>
        <v>0</v>
      </c>
      <c r="ET150" s="11">
        <f t="shared" ref="ET150:ET213" ca="1" si="492">IF(BO149&gt;0,IF((BO149+DD150)&lt;Y$10,BO149+DD150,Y$10),0)</f>
        <v>0</v>
      </c>
      <c r="EU150" s="11">
        <f t="shared" ref="EU150:EU213" ca="1" si="493">IF(BP149&gt;0,IF((BP149+DE150)&lt;Z$10,BP149+DE150,Z$10),0)</f>
        <v>0</v>
      </c>
      <c r="EV150" s="11">
        <f t="shared" ref="EV150:EV213" ca="1" si="494">IF(BQ149&gt;0,IF((BQ149+DF150)&lt;AA$10,BQ149+DF150,AA$10),0)</f>
        <v>0</v>
      </c>
      <c r="EW150" s="11">
        <f t="shared" ref="EW150:EW213" ca="1" si="495">IF(BR149&gt;0,IF((BR149+DG150)&lt;AB$10,BR149+DG150,AB$10),0)</f>
        <v>0</v>
      </c>
      <c r="EX150" s="11">
        <f t="shared" ref="EX150:EX213" ca="1" si="496">IF(BS149&gt;0,IF((BS149+DH150)&lt;AC$10,BS149+DH150,AC$10),0)</f>
        <v>0</v>
      </c>
      <c r="EY150" s="11">
        <f t="shared" ref="EY150:EY213" ca="1" si="497">IF(BT149&gt;0,IF((BT149+DI150)&lt;AD$10,BT149+DI150,AD$10),0)</f>
        <v>0</v>
      </c>
      <c r="EZ150" s="11">
        <f t="shared" ref="EZ150:EZ213" ca="1" si="498">IF(BU149&gt;0,IF((BU149+DJ150)&lt;AE$10,BU149+DJ150,AE$10),0)</f>
        <v>0</v>
      </c>
      <c r="FA150" s="11">
        <f t="shared" ref="FA150:FA213" ca="1" si="499">IF(BV149&gt;0,IF((BV149+DK150)&lt;AF$10,BV149+DK150,AF$10),0)</f>
        <v>0</v>
      </c>
      <c r="FB150" s="11">
        <f t="shared" ref="FB150:FB213" ca="1" si="500">IF(BW149&gt;0,IF((BW149+DL150)&lt;AG$10,BW149+DL150,AG$10),0)</f>
        <v>0</v>
      </c>
      <c r="FC150" s="11">
        <f t="shared" ref="FC150:FC213" ca="1" si="501">IF(BX149&gt;0,IF((BX149+DM150)&lt;AH$10,BX149+DM150,AH$10),0)</f>
        <v>0</v>
      </c>
      <c r="FD150" s="11">
        <f t="shared" ref="FD150:FD213" ca="1" si="502">IF(BY149&gt;0,IF((BY149+DN150)&lt;AI$10,BY149+DN150,AI$10),0)</f>
        <v>0</v>
      </c>
      <c r="FE150" s="11">
        <f t="shared" ref="FE150:FE213" ca="1" si="503">IF(BZ149&gt;0,IF((BZ149+DO150)&lt;AJ$10,BZ149+DO150,AJ$10),0)</f>
        <v>0</v>
      </c>
      <c r="FF150" s="11">
        <f t="shared" ref="FF150:FF213" ca="1" si="504">IF(CA149&gt;0,IF((CA149+DP150)&lt;AK$10,CA149+DP150,AK$10),0)</f>
        <v>0</v>
      </c>
      <c r="FG150" s="11">
        <f t="shared" ref="FG150:FG213" ca="1" si="505">IF(CB149&gt;0,IF((CB149+DQ150)&lt;AL$10,CB149+DQ150,AL$10),0)</f>
        <v>0</v>
      </c>
      <c r="FH150" s="11">
        <f t="shared" ref="FH150:FH213" ca="1" si="506">IF(CC149&gt;0,IF((CC149+DR150)&lt;AM$10,CC149+DR150,AM$10),0)</f>
        <v>0</v>
      </c>
      <c r="FI150" s="11">
        <f t="shared" ref="FI150:FI213" ca="1" si="507">IF(CD149&gt;0,IF((CD149+DS150)&lt;AN$10,CD149+DS150,AN$10),0)</f>
        <v>0</v>
      </c>
      <c r="FJ150" s="11">
        <f t="shared" ref="FJ150:FJ213" ca="1" si="508">IF(CE149&gt;0,IF((CE149+DT150)&lt;AO$10,CE149+DT150,AO$10),0)</f>
        <v>0</v>
      </c>
      <c r="FK150" s="11">
        <f t="shared" ref="FK150:FK213" ca="1" si="509">IF(CF149&gt;0,IF((CF149+DU150)&lt;AP$10,CF149+DU150,AP$10),0)</f>
        <v>0</v>
      </c>
      <c r="FL150" s="11">
        <f t="shared" ref="FL150:FL213" ca="1" si="510">IF(CG149&gt;0,IF((CG149+DV150)&lt;AQ$10,CG149+DV150,AQ$10),0)</f>
        <v>0</v>
      </c>
      <c r="FM150" s="11">
        <f t="shared" ref="FM150:FM213" ca="1" si="511">IF(CH149&gt;0,IF((CH149+DW150)&lt;AR$10,CH149+DW150,AR$10),0)</f>
        <v>0</v>
      </c>
      <c r="FN150" s="49">
        <f t="shared" ca="1" si="348"/>
        <v>0</v>
      </c>
      <c r="FO150" s="14"/>
      <c r="FP150" s="37">
        <f t="shared" ref="FP150:FP213" ca="1" si="512">IF(AU149&lt;=0,0,IF(DZ150+$C150&gt;AU149+CJ150,AU149+CJ150-DZ150,$C150))</f>
        <v>0</v>
      </c>
      <c r="FQ150" s="11">
        <f ca="1">IF(AV149&lt;=0,0,IF($C150&lt;=SUM($FP150:FP150),0,IF(EA150+$C150-SUM($FP150:FP150)&gt;AV149+CK150,AV149+CK150-EA150,$C150-SUM($FP150:FP150))))</f>
        <v>0</v>
      </c>
      <c r="FR150" s="11">
        <f ca="1">IF(AW149&lt;=0,0,IF($C150&lt;=SUM($FP150:FQ150),0,IF(EB150+$C150-SUM($FP150:FQ150)&gt;AW149+CL150,AW149+CL150-EB150,$C150-SUM($FP150:FQ150))))</f>
        <v>0</v>
      </c>
      <c r="FS150" s="11">
        <f ca="1">IF(AX149&lt;=0,0,IF($C150&lt;=SUM($FP150:FR150),0,IF(EC150+$C150-SUM($FP150:FR150)&gt;AX149+CM150,AX149+CM150-EC150,$C150-SUM($FP150:FR150))))</f>
        <v>0</v>
      </c>
      <c r="FT150" s="11">
        <f ca="1">IF(AY149&lt;=0,0,IF($C150&lt;=SUM($FP150:FS150),0,IF(ED150+$C150-SUM($FP150:FS150)&gt;AY149+CN150,AY149+CN150-ED150,$C150-SUM($FP150:FS150))))</f>
        <v>0</v>
      </c>
      <c r="FU150" s="11">
        <f ca="1">IF(AZ149&lt;=0,0,IF($C150&lt;=SUM($FP150:FT150),0,IF(EE150+$C150-SUM($FP150:FT150)&gt;AZ149+CO150,AZ149+CO150-EE150,$C150-SUM($FP150:FT150))))</f>
        <v>0</v>
      </c>
      <c r="FV150" s="11">
        <f ca="1">IF(BA149&lt;=0,0,IF($C150&lt;=SUM($FP150:FU150),0,IF(EF150+$C150-SUM($FP150:FU150)&gt;BA149+CP150,BA149+CP150-EF150,$C150-SUM($FP150:FU150))))</f>
        <v>0</v>
      </c>
      <c r="FW150" s="11">
        <f ca="1">IF(BB149&lt;=0,0,IF($C150&lt;=SUM($FP150:FV150),0,IF(EG150+$C150-SUM($FP150:FV150)&gt;BB149+CQ150,BB149+CQ150-EG150,$C150-SUM($FP150:FV150))))</f>
        <v>0</v>
      </c>
      <c r="FX150" s="11">
        <f ca="1">IF(BC149&lt;=0,0,IF($C150&lt;=SUM($FP150:FW150),0,IF(EH150+$C150-SUM($FP150:FW150)&gt;BC149+CR150,BC149+CR150-EH150,$C150-SUM($FP150:FW150))))</f>
        <v>0</v>
      </c>
      <c r="FY150" s="11">
        <f ca="1">IF(BD149&lt;=0,0,IF($C150&lt;=SUM($FP150:FX150),0,IF(EI150+$C150-SUM($FP150:FX150)&gt;BD149+CS150,BD149+CS150-EI150,$C150-SUM($FP150:FX150))))</f>
        <v>0</v>
      </c>
      <c r="FZ150" s="11">
        <f ca="1">IF(BE149&lt;=0,0,IF($C150&lt;=SUM($FP150:FY150),0,IF(EJ150+$C150-SUM($FP150:FY150)&gt;BE149+CT150,BE149+CT150-EJ150,$C150-SUM($FP150:FY150))))</f>
        <v>0</v>
      </c>
      <c r="GA150" s="11">
        <f ca="1">IF(BF149&lt;=0,0,IF($C150&lt;=SUM($FP150:FZ150),0,IF(EK150+$C150-SUM($FP150:FZ150)&gt;BF149+CU150,BF149+CU150-EK150,$C150-SUM($FP150:FZ150))))</f>
        <v>0</v>
      </c>
      <c r="GB150" s="11">
        <f ca="1">IF(BG149&lt;=0,0,IF($C150&lt;=SUM($FP150:GA150),0,IF(EL150+$C150-SUM($FP150:GA150)&gt;BG149+CV150,BG149+CV150-EL150,$C150-SUM($FP150:GA150))))</f>
        <v>0</v>
      </c>
      <c r="GC150" s="11">
        <f ca="1">IF(BH149&lt;=0,0,IF($C150&lt;=SUM($FP150:GB150),0,IF(EM150+$C150-SUM($FP150:GB150)&gt;BH149+CW150,BH149+CW150-EM150,$C150-SUM($FP150:GB150))))</f>
        <v>0</v>
      </c>
      <c r="GD150" s="11">
        <f ca="1">IF(BI149&lt;=0,0,IF($C150&lt;=SUM($FP150:GC150),0,IF(EN150+$C150-SUM($FP150:GC150)&gt;BI149+CX150,BI149+CX150-EN150,$C150-SUM($FP150:GC150))))</f>
        <v>0</v>
      </c>
      <c r="GE150" s="11">
        <f ca="1">IF(BJ149&lt;=0,0,IF($C150&lt;=SUM($FP150:GD150),0,IF(EO150+$C150-SUM($FP150:GD150)&gt;BJ149+CY150,BJ149+CY150-EO150,$C150-SUM($FP150:GD150))))</f>
        <v>0</v>
      </c>
      <c r="GF150" s="11">
        <f ca="1">IF(BK149&lt;=0,0,IF($C150&lt;=SUM($FP150:GE150),0,IF(EP150+$C150-SUM($FP150:GE150)&gt;BK149+CZ150,BK149+CZ150-EP150,$C150-SUM($FP150:GE150))))</f>
        <v>0</v>
      </c>
      <c r="GG150" s="11">
        <f ca="1">IF(BL149&lt;=0,0,IF($C150&lt;=SUM($FP150:GF150),0,IF(EQ150+$C150-SUM($FP150:GF150)&gt;BL149+DA150,BL149+DA150-EQ150,$C150-SUM($FP150:GF150))))</f>
        <v>0</v>
      </c>
      <c r="GH150" s="11">
        <f ca="1">IF(BM149&lt;=0,0,IF($C150&lt;=SUM($FP150:GG150),0,IF(ER150+$C150-SUM($FP150:GG150)&gt;BM149+DB150,BM149+DB150-ER150,$C150-SUM($FP150:GG150))))</f>
        <v>0</v>
      </c>
      <c r="GI150" s="11">
        <f ca="1">IF(BN149&lt;=0,0,IF($C150&lt;=SUM($FP150:GH150),0,IF(ES150+$C150-SUM($FP150:GH150)&gt;BN149+DC150,BN149+DC150-ES150,$C150-SUM($FP150:GH150))))</f>
        <v>0</v>
      </c>
      <c r="GJ150" s="11">
        <f ca="1">IF(BO149&lt;=0,0,IF($C150&lt;=SUM($FP150:GI150),0,IF(ET150+$C150-SUM($FP150:GI150)&gt;BO149+DD150,BO149+DD150-ET150,$C150-SUM($FP150:GI150))))</f>
        <v>0</v>
      </c>
      <c r="GK150" s="11">
        <f ca="1">IF(BP149&lt;=0,0,IF($C150&lt;=SUM($FP150:GJ150),0,IF(EU150+$C150-SUM($FP150:GJ150)&gt;BP149+DE150,BP149+DE150-EU150,$C150-SUM($FP150:GJ150))))</f>
        <v>0</v>
      </c>
      <c r="GL150" s="11">
        <f ca="1">IF(BQ149&lt;=0,0,IF($C150&lt;=SUM($FP150:GK150),0,IF(EV150+$C150-SUM($FP150:GK150)&gt;BQ149+DF150,BQ149+DF150-EV150,$C150-SUM($FP150:GK150))))</f>
        <v>0</v>
      </c>
      <c r="GM150" s="11">
        <f ca="1">IF(BR149&lt;=0,0,IF($C150&lt;=SUM($FP150:GL150),0,IF(EW150+$C150-SUM($FP150:GL150)&gt;BR149+DG150,BR149+DG150-EW150,$C150-SUM($FP150:GL150))))</f>
        <v>0</v>
      </c>
      <c r="GN150" s="11">
        <f ca="1">IF(BS149&lt;=0,0,IF($C150&lt;=SUM($FP150:GM150),0,IF(EX150+$C150-SUM($FP150:GM150)&gt;BS149+DH150,BS149+DH150-EX150,$C150-SUM($FP150:GM150))))</f>
        <v>0</v>
      </c>
      <c r="GO150" s="11">
        <f ca="1">IF(BT149&lt;=0,0,IF($C150&lt;=SUM($FP150:GN150),0,IF(EY150+$C150-SUM($FP150:GN150)&gt;BT149+DI150,BT149+DI150-EY150,$C150-SUM($FP150:GN150))))</f>
        <v>0</v>
      </c>
      <c r="GP150" s="11">
        <f ca="1">IF(BU149&lt;=0,0,IF($C150&lt;=SUM($FP150:GO150),0,IF(EZ150+$C150-SUM($FP150:GO150)&gt;BU149+DJ150,BU149+DJ150-EZ150,$C150-SUM($FP150:GO150))))</f>
        <v>0</v>
      </c>
      <c r="GQ150" s="11">
        <f ca="1">IF(BV149&lt;=0,0,IF($C150&lt;=SUM($FP150:GP150),0,IF(FA150+$C150-SUM($FP150:GP150)&gt;BV149+DK150,BV149+DK150-FA150,$C150-SUM($FP150:GP150))))</f>
        <v>0</v>
      </c>
      <c r="GR150" s="11">
        <f ca="1">IF(BW149&lt;=0,0,IF($C150&lt;=SUM($FP150:GQ150),0,IF(FB150+$C150-SUM($FP150:GQ150)&gt;BW149+DL150,BW149+DL150-FB150,$C150-SUM($FP150:GQ150))))</f>
        <v>0</v>
      </c>
      <c r="GS150" s="11">
        <f ca="1">IF(BX149&lt;=0,0,IF($C150&lt;=SUM($FP150:GR150),0,IF(FC150+$C150-SUM($FP150:GR150)&gt;BX149+DM150,BX149+DM150-FC150,$C150-SUM($FP150:GR150))))</f>
        <v>0</v>
      </c>
      <c r="GT150" s="11">
        <f ca="1">IF(BY149&lt;=0,0,IF($C150&lt;=SUM($FP150:GS150),0,IF(FD150+$C150-SUM($FP150:GS150)&gt;BY149+DN150,BY149+DN150-FD150,$C150-SUM($FP150:GS150))))</f>
        <v>0</v>
      </c>
      <c r="GU150" s="11">
        <f ca="1">IF(BZ149&lt;=0,0,IF($C150&lt;=SUM($FP150:GT150),0,IF(FE150+$C150-SUM($FP150:GT150)&gt;BZ149+DO150,BZ149+DO150-FE150,$C150-SUM($FP150:GT150))))</f>
        <v>0</v>
      </c>
      <c r="GV150" s="11">
        <f ca="1">IF(CA149&lt;=0,0,IF($C150&lt;=SUM($FP150:GU150),0,IF(FF150+$C150-SUM($FP150:GU150)&gt;CA149+DP150,CA149+DP150-FF150,$C150-SUM($FP150:GU150))))</f>
        <v>0</v>
      </c>
      <c r="GW150" s="11">
        <f ca="1">IF(CB149&lt;=0,0,IF($C150&lt;=SUM($FP150:GV150),0,IF(FG150+$C150-SUM($FP150:GV150)&gt;CB149+DQ150,CB149+DQ150-FG150,$C150-SUM($FP150:GV150))))</f>
        <v>0</v>
      </c>
      <c r="GX150" s="11">
        <f ca="1">IF(CC149&lt;=0,0,IF($C150&lt;=SUM($FP150:GW150),0,IF(FH150+$C150-SUM($FP150:GW150)&gt;CC149+DR150,CC149+DR150-FH150,$C150-SUM($FP150:GW150))))</f>
        <v>0</v>
      </c>
      <c r="GY150" s="11">
        <f ca="1">IF(CD149&lt;=0,0,IF($C150&lt;=SUM($FP150:GX150),0,IF(FI150+$C150-SUM($FP150:GX150)&gt;CD149+DS150,CD149+DS150-FI150,$C150-SUM($FP150:GX150))))</f>
        <v>0</v>
      </c>
      <c r="GZ150" s="11">
        <f ca="1">IF(CE149&lt;=0,0,IF($C150&lt;=SUM($FP150:GY150),0,IF(FJ150+$C150-SUM($FP150:GY150)&gt;CE149+DT150,CE149+DT150-FJ150,$C150-SUM($FP150:GY150))))</f>
        <v>0</v>
      </c>
      <c r="HA150" s="11">
        <f ca="1">IF(CF149&lt;=0,0,IF($C150&lt;=SUM($FP150:GZ150),0,IF(FK150+$C150-SUM($FP150:GZ150)&gt;CF149+DU150,CF149+DU150-FK150,$C150-SUM($FP150:GZ150))))</f>
        <v>0</v>
      </c>
      <c r="HB150" s="11">
        <f ca="1">IF(CG149&lt;=0,0,IF($C150&lt;=SUM($FP150:HA150),0,IF(FL150+$C150-SUM($FP150:HA150)&gt;CG149+DV150,CG149+DV150-FL150,$C150-SUM($FP150:HA150))))</f>
        <v>0</v>
      </c>
      <c r="HC150" s="11">
        <f ca="1">IF(CH149&lt;=0,0,IF($C150&lt;=SUM($FP150:HB150),0,IF(FM150+$C150-SUM($FP150:HB150)&gt;CH149+DW150,CH149+DW150-FM150,$C150-SUM($FP150:HB150))))</f>
        <v>0</v>
      </c>
    </row>
    <row r="151" spans="1:211" ht="11" customHeight="1" x14ac:dyDescent="0.15">
      <c r="A151" s="12" t="str">
        <f t="shared" ca="1" si="349"/>
        <v/>
      </c>
      <c r="B151" s="6" t="e">
        <f t="shared" ca="1" si="350"/>
        <v>#N/A</v>
      </c>
      <c r="C151" s="50" t="str">
        <f ca="1">IF(A151="","",IF(snowball,IF(($E$5-FN151)&lt;0,0,$E$5-FN151),0)+D151)</f>
        <v/>
      </c>
      <c r="D151" s="38"/>
      <c r="E151" s="11">
        <f t="shared" ca="1" si="351"/>
        <v>0</v>
      </c>
      <c r="F151" s="11">
        <f t="shared" ca="1" si="352"/>
        <v>0</v>
      </c>
      <c r="G151" s="11">
        <f t="shared" ca="1" si="353"/>
        <v>0</v>
      </c>
      <c r="H151" s="11">
        <f t="shared" ca="1" si="354"/>
        <v>0</v>
      </c>
      <c r="I151" s="11">
        <f t="shared" ca="1" si="355"/>
        <v>0</v>
      </c>
      <c r="J151" s="11">
        <f t="shared" ca="1" si="356"/>
        <v>0</v>
      </c>
      <c r="K151" s="11">
        <f t="shared" ca="1" si="357"/>
        <v>0</v>
      </c>
      <c r="L151" s="11">
        <f t="shared" ca="1" si="358"/>
        <v>0</v>
      </c>
      <c r="M151" s="11">
        <f t="shared" ca="1" si="359"/>
        <v>0</v>
      </c>
      <c r="N151" s="11">
        <f t="shared" ca="1" si="360"/>
        <v>0</v>
      </c>
      <c r="O151" s="11">
        <f t="shared" ca="1" si="361"/>
        <v>0</v>
      </c>
      <c r="P151" s="11">
        <f t="shared" ca="1" si="362"/>
        <v>0</v>
      </c>
      <c r="Q151" s="11">
        <f t="shared" ca="1" si="363"/>
        <v>0</v>
      </c>
      <c r="R151" s="11">
        <f t="shared" ca="1" si="364"/>
        <v>0</v>
      </c>
      <c r="S151" s="11">
        <f t="shared" ca="1" si="365"/>
        <v>0</v>
      </c>
      <c r="T151" s="11">
        <f t="shared" ca="1" si="366"/>
        <v>0</v>
      </c>
      <c r="U151" s="11">
        <f t="shared" ca="1" si="367"/>
        <v>0</v>
      </c>
      <c r="V151" s="11">
        <f t="shared" ca="1" si="368"/>
        <v>0</v>
      </c>
      <c r="W151" s="11">
        <f t="shared" ca="1" si="369"/>
        <v>0</v>
      </c>
      <c r="X151" s="11">
        <f t="shared" ca="1" si="370"/>
        <v>0</v>
      </c>
      <c r="Y151" s="11">
        <f t="shared" ca="1" si="371"/>
        <v>0</v>
      </c>
      <c r="Z151" s="11">
        <f t="shared" ca="1" si="372"/>
        <v>0</v>
      </c>
      <c r="AA151" s="11">
        <f t="shared" ca="1" si="373"/>
        <v>0</v>
      </c>
      <c r="AB151" s="11">
        <f t="shared" ca="1" si="374"/>
        <v>0</v>
      </c>
      <c r="AC151" s="11">
        <f t="shared" ca="1" si="375"/>
        <v>0</v>
      </c>
      <c r="AD151" s="11">
        <f t="shared" ca="1" si="376"/>
        <v>0</v>
      </c>
      <c r="AE151" s="11">
        <f t="shared" ca="1" si="377"/>
        <v>0</v>
      </c>
      <c r="AF151" s="11">
        <f t="shared" ca="1" si="378"/>
        <v>0</v>
      </c>
      <c r="AG151" s="11">
        <f t="shared" ca="1" si="379"/>
        <v>0</v>
      </c>
      <c r="AH151" s="11">
        <f t="shared" ca="1" si="380"/>
        <v>0</v>
      </c>
      <c r="AI151" s="11">
        <f t="shared" ca="1" si="381"/>
        <v>0</v>
      </c>
      <c r="AJ151" s="11">
        <f t="shared" ca="1" si="382"/>
        <v>0</v>
      </c>
      <c r="AK151" s="11">
        <f t="shared" ca="1" si="383"/>
        <v>0</v>
      </c>
      <c r="AL151" s="11">
        <f t="shared" ca="1" si="384"/>
        <v>0</v>
      </c>
      <c r="AM151" s="11">
        <f t="shared" ca="1" si="385"/>
        <v>0</v>
      </c>
      <c r="AN151" s="11">
        <f t="shared" ca="1" si="386"/>
        <v>0</v>
      </c>
      <c r="AO151" s="11">
        <f t="shared" ca="1" si="387"/>
        <v>0</v>
      </c>
      <c r="AP151" s="11">
        <f t="shared" ca="1" si="388"/>
        <v>0</v>
      </c>
      <c r="AQ151" s="11">
        <f t="shared" ca="1" si="389"/>
        <v>0</v>
      </c>
      <c r="AR151" s="11">
        <f t="shared" ca="1" si="390"/>
        <v>0</v>
      </c>
      <c r="AS151" s="35"/>
      <c r="AT151" s="11">
        <f t="shared" ca="1" si="391"/>
        <v>0</v>
      </c>
      <c r="AU151" s="11">
        <f t="shared" ca="1" si="392"/>
        <v>0</v>
      </c>
      <c r="AV151" s="11">
        <f t="shared" ca="1" si="393"/>
        <v>0</v>
      </c>
      <c r="AW151" s="11">
        <f t="shared" ca="1" si="394"/>
        <v>0</v>
      </c>
      <c r="AX151" s="11">
        <f t="shared" ca="1" si="395"/>
        <v>0</v>
      </c>
      <c r="AY151" s="11">
        <f t="shared" ca="1" si="396"/>
        <v>0</v>
      </c>
      <c r="AZ151" s="11">
        <f t="shared" ca="1" si="397"/>
        <v>0</v>
      </c>
      <c r="BA151" s="11">
        <f t="shared" ca="1" si="398"/>
        <v>0</v>
      </c>
      <c r="BB151" s="11">
        <f t="shared" ca="1" si="399"/>
        <v>0</v>
      </c>
      <c r="BC151" s="11">
        <f t="shared" ca="1" si="400"/>
        <v>0</v>
      </c>
      <c r="BD151" s="11">
        <f t="shared" ca="1" si="401"/>
        <v>0</v>
      </c>
      <c r="BE151" s="11">
        <f t="shared" ca="1" si="402"/>
        <v>0</v>
      </c>
      <c r="BF151" s="11">
        <f t="shared" ca="1" si="403"/>
        <v>0</v>
      </c>
      <c r="BG151" s="11">
        <f t="shared" ca="1" si="404"/>
        <v>0</v>
      </c>
      <c r="BH151" s="11">
        <f t="shared" ca="1" si="405"/>
        <v>0</v>
      </c>
      <c r="BI151" s="11">
        <f t="shared" ca="1" si="406"/>
        <v>0</v>
      </c>
      <c r="BJ151" s="11">
        <f t="shared" ca="1" si="407"/>
        <v>0</v>
      </c>
      <c r="BK151" s="11">
        <f t="shared" ca="1" si="408"/>
        <v>0</v>
      </c>
      <c r="BL151" s="11">
        <f t="shared" ca="1" si="409"/>
        <v>0</v>
      </c>
      <c r="BM151" s="11">
        <f t="shared" ca="1" si="410"/>
        <v>0</v>
      </c>
      <c r="BN151" s="11">
        <f t="shared" ca="1" si="411"/>
        <v>0</v>
      </c>
      <c r="BO151" s="11">
        <f t="shared" ca="1" si="412"/>
        <v>0</v>
      </c>
      <c r="BP151" s="11">
        <f t="shared" ca="1" si="413"/>
        <v>0</v>
      </c>
      <c r="BQ151" s="11">
        <f t="shared" ca="1" si="414"/>
        <v>0</v>
      </c>
      <c r="BR151" s="11">
        <f t="shared" ca="1" si="415"/>
        <v>0</v>
      </c>
      <c r="BS151" s="11">
        <f t="shared" ca="1" si="416"/>
        <v>0</v>
      </c>
      <c r="BT151" s="11">
        <f t="shared" ca="1" si="417"/>
        <v>0</v>
      </c>
      <c r="BU151" s="11">
        <f t="shared" ca="1" si="418"/>
        <v>0</v>
      </c>
      <c r="BV151" s="11">
        <f t="shared" ca="1" si="419"/>
        <v>0</v>
      </c>
      <c r="BW151" s="11">
        <f t="shared" ca="1" si="420"/>
        <v>0</v>
      </c>
      <c r="BX151" s="11">
        <f t="shared" ca="1" si="421"/>
        <v>0</v>
      </c>
      <c r="BY151" s="11">
        <f t="shared" ca="1" si="422"/>
        <v>0</v>
      </c>
      <c r="BZ151" s="11">
        <f t="shared" ca="1" si="423"/>
        <v>0</v>
      </c>
      <c r="CA151" s="11">
        <f t="shared" ca="1" si="424"/>
        <v>0</v>
      </c>
      <c r="CB151" s="11">
        <f t="shared" ca="1" si="425"/>
        <v>0</v>
      </c>
      <c r="CC151" s="11">
        <f t="shared" ca="1" si="426"/>
        <v>0</v>
      </c>
      <c r="CD151" s="11">
        <f t="shared" ca="1" si="427"/>
        <v>0</v>
      </c>
      <c r="CE151" s="11">
        <f t="shared" ca="1" si="428"/>
        <v>0</v>
      </c>
      <c r="CF151" s="11">
        <f t="shared" ca="1" si="429"/>
        <v>0</v>
      </c>
      <c r="CG151" s="11">
        <f t="shared" ca="1" si="430"/>
        <v>0</v>
      </c>
      <c r="CH151" s="11">
        <f t="shared" ca="1" si="431"/>
        <v>0</v>
      </c>
      <c r="CI151" s="3"/>
      <c r="CJ151" s="11">
        <f t="shared" ca="1" si="432"/>
        <v>0</v>
      </c>
      <c r="CK151" s="11">
        <f t="shared" ca="1" si="433"/>
        <v>0</v>
      </c>
      <c r="CL151" s="11">
        <f t="shared" ca="1" si="434"/>
        <v>0</v>
      </c>
      <c r="CM151" s="11">
        <f t="shared" ca="1" si="435"/>
        <v>0</v>
      </c>
      <c r="CN151" s="11">
        <f t="shared" ca="1" si="436"/>
        <v>0</v>
      </c>
      <c r="CO151" s="11">
        <f t="shared" ca="1" si="437"/>
        <v>0</v>
      </c>
      <c r="CP151" s="11">
        <f t="shared" ca="1" si="438"/>
        <v>0</v>
      </c>
      <c r="CQ151" s="11">
        <f t="shared" ca="1" si="439"/>
        <v>0</v>
      </c>
      <c r="CR151" s="11">
        <f t="shared" ca="1" si="440"/>
        <v>0</v>
      </c>
      <c r="CS151" s="11">
        <f t="shared" ca="1" si="441"/>
        <v>0</v>
      </c>
      <c r="CT151" s="11">
        <f t="shared" ca="1" si="442"/>
        <v>0</v>
      </c>
      <c r="CU151" s="11">
        <f t="shared" ca="1" si="443"/>
        <v>0</v>
      </c>
      <c r="CV151" s="11">
        <f t="shared" ca="1" si="444"/>
        <v>0</v>
      </c>
      <c r="CW151" s="11">
        <f t="shared" ca="1" si="445"/>
        <v>0</v>
      </c>
      <c r="CX151" s="11">
        <f t="shared" ca="1" si="446"/>
        <v>0</v>
      </c>
      <c r="CY151" s="11">
        <f t="shared" ca="1" si="447"/>
        <v>0</v>
      </c>
      <c r="CZ151" s="11">
        <f t="shared" ca="1" si="448"/>
        <v>0</v>
      </c>
      <c r="DA151" s="11">
        <f t="shared" ca="1" si="449"/>
        <v>0</v>
      </c>
      <c r="DB151" s="11">
        <f t="shared" ca="1" si="450"/>
        <v>0</v>
      </c>
      <c r="DC151" s="11">
        <f t="shared" ca="1" si="451"/>
        <v>0</v>
      </c>
      <c r="DD151" s="11">
        <f t="shared" ca="1" si="452"/>
        <v>0</v>
      </c>
      <c r="DE151" s="11">
        <f t="shared" ca="1" si="453"/>
        <v>0</v>
      </c>
      <c r="DF151" s="11">
        <f t="shared" ca="1" si="454"/>
        <v>0</v>
      </c>
      <c r="DG151" s="11">
        <f t="shared" ca="1" si="455"/>
        <v>0</v>
      </c>
      <c r="DH151" s="11">
        <f t="shared" ca="1" si="456"/>
        <v>0</v>
      </c>
      <c r="DI151" s="11">
        <f t="shared" ca="1" si="457"/>
        <v>0</v>
      </c>
      <c r="DJ151" s="11">
        <f t="shared" ca="1" si="458"/>
        <v>0</v>
      </c>
      <c r="DK151" s="11">
        <f t="shared" ca="1" si="459"/>
        <v>0</v>
      </c>
      <c r="DL151" s="11">
        <f t="shared" ca="1" si="460"/>
        <v>0</v>
      </c>
      <c r="DM151" s="11">
        <f t="shared" ca="1" si="461"/>
        <v>0</v>
      </c>
      <c r="DN151" s="11">
        <f t="shared" ca="1" si="462"/>
        <v>0</v>
      </c>
      <c r="DO151" s="11">
        <f t="shared" ca="1" si="463"/>
        <v>0</v>
      </c>
      <c r="DP151" s="11">
        <f t="shared" ca="1" si="464"/>
        <v>0</v>
      </c>
      <c r="DQ151" s="11">
        <f t="shared" ca="1" si="465"/>
        <v>0</v>
      </c>
      <c r="DR151" s="11">
        <f t="shared" ca="1" si="466"/>
        <v>0</v>
      </c>
      <c r="DS151" s="11">
        <f t="shared" ca="1" si="467"/>
        <v>0</v>
      </c>
      <c r="DT151" s="11">
        <f t="shared" ca="1" si="468"/>
        <v>0</v>
      </c>
      <c r="DU151" s="11">
        <f t="shared" ca="1" si="469"/>
        <v>0</v>
      </c>
      <c r="DV151" s="11">
        <f t="shared" ca="1" si="470"/>
        <v>0</v>
      </c>
      <c r="DW151" s="11">
        <f t="shared" ca="1" si="471"/>
        <v>0</v>
      </c>
      <c r="DX151" s="49">
        <f t="shared" ca="1" si="347"/>
        <v>0</v>
      </c>
      <c r="DY151" s="8"/>
      <c r="DZ151" s="11">
        <f t="shared" ca="1" si="472"/>
        <v>0</v>
      </c>
      <c r="EA151" s="11">
        <f t="shared" ca="1" si="473"/>
        <v>0</v>
      </c>
      <c r="EB151" s="11">
        <f t="shared" ca="1" si="474"/>
        <v>0</v>
      </c>
      <c r="EC151" s="11">
        <f t="shared" ca="1" si="475"/>
        <v>0</v>
      </c>
      <c r="ED151" s="11">
        <f t="shared" ca="1" si="476"/>
        <v>0</v>
      </c>
      <c r="EE151" s="11">
        <f t="shared" ca="1" si="477"/>
        <v>0</v>
      </c>
      <c r="EF151" s="11">
        <f t="shared" ca="1" si="478"/>
        <v>0</v>
      </c>
      <c r="EG151" s="11">
        <f t="shared" ca="1" si="479"/>
        <v>0</v>
      </c>
      <c r="EH151" s="11">
        <f t="shared" ca="1" si="480"/>
        <v>0</v>
      </c>
      <c r="EI151" s="11">
        <f t="shared" ca="1" si="481"/>
        <v>0</v>
      </c>
      <c r="EJ151" s="11">
        <f t="shared" ca="1" si="482"/>
        <v>0</v>
      </c>
      <c r="EK151" s="11">
        <f t="shared" ca="1" si="483"/>
        <v>0</v>
      </c>
      <c r="EL151" s="11">
        <f t="shared" ca="1" si="484"/>
        <v>0</v>
      </c>
      <c r="EM151" s="11">
        <f t="shared" ca="1" si="485"/>
        <v>0</v>
      </c>
      <c r="EN151" s="11">
        <f t="shared" ca="1" si="486"/>
        <v>0</v>
      </c>
      <c r="EO151" s="11">
        <f t="shared" ca="1" si="487"/>
        <v>0</v>
      </c>
      <c r="EP151" s="11">
        <f t="shared" ca="1" si="488"/>
        <v>0</v>
      </c>
      <c r="EQ151" s="11">
        <f t="shared" ca="1" si="489"/>
        <v>0</v>
      </c>
      <c r="ER151" s="11">
        <f t="shared" ca="1" si="490"/>
        <v>0</v>
      </c>
      <c r="ES151" s="11">
        <f t="shared" ca="1" si="491"/>
        <v>0</v>
      </c>
      <c r="ET151" s="11">
        <f t="shared" ca="1" si="492"/>
        <v>0</v>
      </c>
      <c r="EU151" s="11">
        <f t="shared" ca="1" si="493"/>
        <v>0</v>
      </c>
      <c r="EV151" s="11">
        <f t="shared" ca="1" si="494"/>
        <v>0</v>
      </c>
      <c r="EW151" s="11">
        <f t="shared" ca="1" si="495"/>
        <v>0</v>
      </c>
      <c r="EX151" s="11">
        <f t="shared" ca="1" si="496"/>
        <v>0</v>
      </c>
      <c r="EY151" s="11">
        <f t="shared" ca="1" si="497"/>
        <v>0</v>
      </c>
      <c r="EZ151" s="11">
        <f t="shared" ca="1" si="498"/>
        <v>0</v>
      </c>
      <c r="FA151" s="11">
        <f t="shared" ca="1" si="499"/>
        <v>0</v>
      </c>
      <c r="FB151" s="11">
        <f t="shared" ca="1" si="500"/>
        <v>0</v>
      </c>
      <c r="FC151" s="11">
        <f t="shared" ca="1" si="501"/>
        <v>0</v>
      </c>
      <c r="FD151" s="11">
        <f t="shared" ca="1" si="502"/>
        <v>0</v>
      </c>
      <c r="FE151" s="11">
        <f t="shared" ca="1" si="503"/>
        <v>0</v>
      </c>
      <c r="FF151" s="11">
        <f t="shared" ca="1" si="504"/>
        <v>0</v>
      </c>
      <c r="FG151" s="11">
        <f t="shared" ca="1" si="505"/>
        <v>0</v>
      </c>
      <c r="FH151" s="11">
        <f t="shared" ca="1" si="506"/>
        <v>0</v>
      </c>
      <c r="FI151" s="11">
        <f t="shared" ca="1" si="507"/>
        <v>0</v>
      </c>
      <c r="FJ151" s="11">
        <f t="shared" ca="1" si="508"/>
        <v>0</v>
      </c>
      <c r="FK151" s="11">
        <f t="shared" ca="1" si="509"/>
        <v>0</v>
      </c>
      <c r="FL151" s="11">
        <f t="shared" ca="1" si="510"/>
        <v>0</v>
      </c>
      <c r="FM151" s="11">
        <f t="shared" ca="1" si="511"/>
        <v>0</v>
      </c>
      <c r="FN151" s="49">
        <f t="shared" ca="1" si="348"/>
        <v>0</v>
      </c>
      <c r="FO151" s="14"/>
      <c r="FP151" s="37">
        <f t="shared" ca="1" si="512"/>
        <v>0</v>
      </c>
      <c r="FQ151" s="11">
        <f ca="1">IF(AV150&lt;=0,0,IF($C151&lt;=SUM($FP151:FP151),0,IF(EA151+$C151-SUM($FP151:FP151)&gt;AV150+CK151,AV150+CK151-EA151,$C151-SUM($FP151:FP151))))</f>
        <v>0</v>
      </c>
      <c r="FR151" s="11">
        <f ca="1">IF(AW150&lt;=0,0,IF($C151&lt;=SUM($FP151:FQ151),0,IF(EB151+$C151-SUM($FP151:FQ151)&gt;AW150+CL151,AW150+CL151-EB151,$C151-SUM($FP151:FQ151))))</f>
        <v>0</v>
      </c>
      <c r="FS151" s="11">
        <f ca="1">IF(AX150&lt;=0,0,IF($C151&lt;=SUM($FP151:FR151),0,IF(EC151+$C151-SUM($FP151:FR151)&gt;AX150+CM151,AX150+CM151-EC151,$C151-SUM($FP151:FR151))))</f>
        <v>0</v>
      </c>
      <c r="FT151" s="11">
        <f ca="1">IF(AY150&lt;=0,0,IF($C151&lt;=SUM($FP151:FS151),0,IF(ED151+$C151-SUM($FP151:FS151)&gt;AY150+CN151,AY150+CN151-ED151,$C151-SUM($FP151:FS151))))</f>
        <v>0</v>
      </c>
      <c r="FU151" s="11">
        <f ca="1">IF(AZ150&lt;=0,0,IF($C151&lt;=SUM($FP151:FT151),0,IF(EE151+$C151-SUM($FP151:FT151)&gt;AZ150+CO151,AZ150+CO151-EE151,$C151-SUM($FP151:FT151))))</f>
        <v>0</v>
      </c>
      <c r="FV151" s="11">
        <f ca="1">IF(BA150&lt;=0,0,IF($C151&lt;=SUM($FP151:FU151),0,IF(EF151+$C151-SUM($FP151:FU151)&gt;BA150+CP151,BA150+CP151-EF151,$C151-SUM($FP151:FU151))))</f>
        <v>0</v>
      </c>
      <c r="FW151" s="11">
        <f ca="1">IF(BB150&lt;=0,0,IF($C151&lt;=SUM($FP151:FV151),0,IF(EG151+$C151-SUM($FP151:FV151)&gt;BB150+CQ151,BB150+CQ151-EG151,$C151-SUM($FP151:FV151))))</f>
        <v>0</v>
      </c>
      <c r="FX151" s="11">
        <f ca="1">IF(BC150&lt;=0,0,IF($C151&lt;=SUM($FP151:FW151),0,IF(EH151+$C151-SUM($FP151:FW151)&gt;BC150+CR151,BC150+CR151-EH151,$C151-SUM($FP151:FW151))))</f>
        <v>0</v>
      </c>
      <c r="FY151" s="11">
        <f ca="1">IF(BD150&lt;=0,0,IF($C151&lt;=SUM($FP151:FX151),0,IF(EI151+$C151-SUM($FP151:FX151)&gt;BD150+CS151,BD150+CS151-EI151,$C151-SUM($FP151:FX151))))</f>
        <v>0</v>
      </c>
      <c r="FZ151" s="11">
        <f ca="1">IF(BE150&lt;=0,0,IF($C151&lt;=SUM($FP151:FY151),0,IF(EJ151+$C151-SUM($FP151:FY151)&gt;BE150+CT151,BE150+CT151-EJ151,$C151-SUM($FP151:FY151))))</f>
        <v>0</v>
      </c>
      <c r="GA151" s="11">
        <f ca="1">IF(BF150&lt;=0,0,IF($C151&lt;=SUM($FP151:FZ151),0,IF(EK151+$C151-SUM($FP151:FZ151)&gt;BF150+CU151,BF150+CU151-EK151,$C151-SUM($FP151:FZ151))))</f>
        <v>0</v>
      </c>
      <c r="GB151" s="11">
        <f ca="1">IF(BG150&lt;=0,0,IF($C151&lt;=SUM($FP151:GA151),0,IF(EL151+$C151-SUM($FP151:GA151)&gt;BG150+CV151,BG150+CV151-EL151,$C151-SUM($FP151:GA151))))</f>
        <v>0</v>
      </c>
      <c r="GC151" s="11">
        <f ca="1">IF(BH150&lt;=0,0,IF($C151&lt;=SUM($FP151:GB151),0,IF(EM151+$C151-SUM($FP151:GB151)&gt;BH150+CW151,BH150+CW151-EM151,$C151-SUM($FP151:GB151))))</f>
        <v>0</v>
      </c>
      <c r="GD151" s="11">
        <f ca="1">IF(BI150&lt;=0,0,IF($C151&lt;=SUM($FP151:GC151),0,IF(EN151+$C151-SUM($FP151:GC151)&gt;BI150+CX151,BI150+CX151-EN151,$C151-SUM($FP151:GC151))))</f>
        <v>0</v>
      </c>
      <c r="GE151" s="11">
        <f ca="1">IF(BJ150&lt;=0,0,IF($C151&lt;=SUM($FP151:GD151),0,IF(EO151+$C151-SUM($FP151:GD151)&gt;BJ150+CY151,BJ150+CY151-EO151,$C151-SUM($FP151:GD151))))</f>
        <v>0</v>
      </c>
      <c r="GF151" s="11">
        <f ca="1">IF(BK150&lt;=0,0,IF($C151&lt;=SUM($FP151:GE151),0,IF(EP151+$C151-SUM($FP151:GE151)&gt;BK150+CZ151,BK150+CZ151-EP151,$C151-SUM($FP151:GE151))))</f>
        <v>0</v>
      </c>
      <c r="GG151" s="11">
        <f ca="1">IF(BL150&lt;=0,0,IF($C151&lt;=SUM($FP151:GF151),0,IF(EQ151+$C151-SUM($FP151:GF151)&gt;BL150+DA151,BL150+DA151-EQ151,$C151-SUM($FP151:GF151))))</f>
        <v>0</v>
      </c>
      <c r="GH151" s="11">
        <f ca="1">IF(BM150&lt;=0,0,IF($C151&lt;=SUM($FP151:GG151),0,IF(ER151+$C151-SUM($FP151:GG151)&gt;BM150+DB151,BM150+DB151-ER151,$C151-SUM($FP151:GG151))))</f>
        <v>0</v>
      </c>
      <c r="GI151" s="11">
        <f ca="1">IF(BN150&lt;=0,0,IF($C151&lt;=SUM($FP151:GH151),0,IF(ES151+$C151-SUM($FP151:GH151)&gt;BN150+DC151,BN150+DC151-ES151,$C151-SUM($FP151:GH151))))</f>
        <v>0</v>
      </c>
      <c r="GJ151" s="11">
        <f ca="1">IF(BO150&lt;=0,0,IF($C151&lt;=SUM($FP151:GI151),0,IF(ET151+$C151-SUM($FP151:GI151)&gt;BO150+DD151,BO150+DD151-ET151,$C151-SUM($FP151:GI151))))</f>
        <v>0</v>
      </c>
      <c r="GK151" s="11">
        <f ca="1">IF(BP150&lt;=0,0,IF($C151&lt;=SUM($FP151:GJ151),0,IF(EU151+$C151-SUM($FP151:GJ151)&gt;BP150+DE151,BP150+DE151-EU151,$C151-SUM($FP151:GJ151))))</f>
        <v>0</v>
      </c>
      <c r="GL151" s="11">
        <f ca="1">IF(BQ150&lt;=0,0,IF($C151&lt;=SUM($FP151:GK151),0,IF(EV151+$C151-SUM($FP151:GK151)&gt;BQ150+DF151,BQ150+DF151-EV151,$C151-SUM($FP151:GK151))))</f>
        <v>0</v>
      </c>
      <c r="GM151" s="11">
        <f ca="1">IF(BR150&lt;=0,0,IF($C151&lt;=SUM($FP151:GL151),0,IF(EW151+$C151-SUM($FP151:GL151)&gt;BR150+DG151,BR150+DG151-EW151,$C151-SUM($FP151:GL151))))</f>
        <v>0</v>
      </c>
      <c r="GN151" s="11">
        <f ca="1">IF(BS150&lt;=0,0,IF($C151&lt;=SUM($FP151:GM151),0,IF(EX151+$C151-SUM($FP151:GM151)&gt;BS150+DH151,BS150+DH151-EX151,$C151-SUM($FP151:GM151))))</f>
        <v>0</v>
      </c>
      <c r="GO151" s="11">
        <f ca="1">IF(BT150&lt;=0,0,IF($C151&lt;=SUM($FP151:GN151),0,IF(EY151+$C151-SUM($FP151:GN151)&gt;BT150+DI151,BT150+DI151-EY151,$C151-SUM($FP151:GN151))))</f>
        <v>0</v>
      </c>
      <c r="GP151" s="11">
        <f ca="1">IF(BU150&lt;=0,0,IF($C151&lt;=SUM($FP151:GO151),0,IF(EZ151+$C151-SUM($FP151:GO151)&gt;BU150+DJ151,BU150+DJ151-EZ151,$C151-SUM($FP151:GO151))))</f>
        <v>0</v>
      </c>
      <c r="GQ151" s="11">
        <f ca="1">IF(BV150&lt;=0,0,IF($C151&lt;=SUM($FP151:GP151),0,IF(FA151+$C151-SUM($FP151:GP151)&gt;BV150+DK151,BV150+DK151-FA151,$C151-SUM($FP151:GP151))))</f>
        <v>0</v>
      </c>
      <c r="GR151" s="11">
        <f ca="1">IF(BW150&lt;=0,0,IF($C151&lt;=SUM($FP151:GQ151),0,IF(FB151+$C151-SUM($FP151:GQ151)&gt;BW150+DL151,BW150+DL151-FB151,$C151-SUM($FP151:GQ151))))</f>
        <v>0</v>
      </c>
      <c r="GS151" s="11">
        <f ca="1">IF(BX150&lt;=0,0,IF($C151&lt;=SUM($FP151:GR151),0,IF(FC151+$C151-SUM($FP151:GR151)&gt;BX150+DM151,BX150+DM151-FC151,$C151-SUM($FP151:GR151))))</f>
        <v>0</v>
      </c>
      <c r="GT151" s="11">
        <f ca="1">IF(BY150&lt;=0,0,IF($C151&lt;=SUM($FP151:GS151),0,IF(FD151+$C151-SUM($FP151:GS151)&gt;BY150+DN151,BY150+DN151-FD151,$C151-SUM($FP151:GS151))))</f>
        <v>0</v>
      </c>
      <c r="GU151" s="11">
        <f ca="1">IF(BZ150&lt;=0,0,IF($C151&lt;=SUM($FP151:GT151),0,IF(FE151+$C151-SUM($FP151:GT151)&gt;BZ150+DO151,BZ150+DO151-FE151,$C151-SUM($FP151:GT151))))</f>
        <v>0</v>
      </c>
      <c r="GV151" s="11">
        <f ca="1">IF(CA150&lt;=0,0,IF($C151&lt;=SUM($FP151:GU151),0,IF(FF151+$C151-SUM($FP151:GU151)&gt;CA150+DP151,CA150+DP151-FF151,$C151-SUM($FP151:GU151))))</f>
        <v>0</v>
      </c>
      <c r="GW151" s="11">
        <f ca="1">IF(CB150&lt;=0,0,IF($C151&lt;=SUM($FP151:GV151),0,IF(FG151+$C151-SUM($FP151:GV151)&gt;CB150+DQ151,CB150+DQ151-FG151,$C151-SUM($FP151:GV151))))</f>
        <v>0</v>
      </c>
      <c r="GX151" s="11">
        <f ca="1">IF(CC150&lt;=0,0,IF($C151&lt;=SUM($FP151:GW151),0,IF(FH151+$C151-SUM($FP151:GW151)&gt;CC150+DR151,CC150+DR151-FH151,$C151-SUM($FP151:GW151))))</f>
        <v>0</v>
      </c>
      <c r="GY151" s="11">
        <f ca="1">IF(CD150&lt;=0,0,IF($C151&lt;=SUM($FP151:GX151),0,IF(FI151+$C151-SUM($FP151:GX151)&gt;CD150+DS151,CD150+DS151-FI151,$C151-SUM($FP151:GX151))))</f>
        <v>0</v>
      </c>
      <c r="GZ151" s="11">
        <f ca="1">IF(CE150&lt;=0,0,IF($C151&lt;=SUM($FP151:GY151),0,IF(FJ151+$C151-SUM($FP151:GY151)&gt;CE150+DT151,CE150+DT151-FJ151,$C151-SUM($FP151:GY151))))</f>
        <v>0</v>
      </c>
      <c r="HA151" s="11">
        <f ca="1">IF(CF150&lt;=0,0,IF($C151&lt;=SUM($FP151:GZ151),0,IF(FK151+$C151-SUM($FP151:GZ151)&gt;CF150+DU151,CF150+DU151-FK151,$C151-SUM($FP151:GZ151))))</f>
        <v>0</v>
      </c>
      <c r="HB151" s="11">
        <f ca="1">IF(CG150&lt;=0,0,IF($C151&lt;=SUM($FP151:HA151),0,IF(FL151+$C151-SUM($FP151:HA151)&gt;CG150+DV151,CG150+DV151-FL151,$C151-SUM($FP151:HA151))))</f>
        <v>0</v>
      </c>
      <c r="HC151" s="11">
        <f ca="1">IF(CH150&lt;=0,0,IF($C151&lt;=SUM($FP151:HB151),0,IF(FM151+$C151-SUM($FP151:HB151)&gt;CH150+DW151,CH150+DW151-FM151,$C151-SUM($FP151:HB151))))</f>
        <v>0</v>
      </c>
    </row>
    <row r="152" spans="1:211" ht="11" customHeight="1" x14ac:dyDescent="0.15">
      <c r="A152" s="12" t="str">
        <f t="shared" ca="1" si="349"/>
        <v/>
      </c>
      <c r="B152" s="6" t="e">
        <f t="shared" ca="1" si="350"/>
        <v>#N/A</v>
      </c>
      <c r="C152" s="50" t="str">
        <f ca="1">IF(A152="","",IF(snowball,IF(($E$5-FN152)&lt;0,0,$E$5-FN152),0)+D152)</f>
        <v/>
      </c>
      <c r="D152" s="38"/>
      <c r="E152" s="11">
        <f t="shared" ca="1" si="351"/>
        <v>0</v>
      </c>
      <c r="F152" s="11">
        <f t="shared" ca="1" si="352"/>
        <v>0</v>
      </c>
      <c r="G152" s="11">
        <f t="shared" ca="1" si="353"/>
        <v>0</v>
      </c>
      <c r="H152" s="11">
        <f t="shared" ca="1" si="354"/>
        <v>0</v>
      </c>
      <c r="I152" s="11">
        <f t="shared" ca="1" si="355"/>
        <v>0</v>
      </c>
      <c r="J152" s="11">
        <f t="shared" ca="1" si="356"/>
        <v>0</v>
      </c>
      <c r="K152" s="11">
        <f t="shared" ca="1" si="357"/>
        <v>0</v>
      </c>
      <c r="L152" s="11">
        <f t="shared" ca="1" si="358"/>
        <v>0</v>
      </c>
      <c r="M152" s="11">
        <f t="shared" ca="1" si="359"/>
        <v>0</v>
      </c>
      <c r="N152" s="11">
        <f t="shared" ca="1" si="360"/>
        <v>0</v>
      </c>
      <c r="O152" s="11">
        <f t="shared" ca="1" si="361"/>
        <v>0</v>
      </c>
      <c r="P152" s="11">
        <f t="shared" ca="1" si="362"/>
        <v>0</v>
      </c>
      <c r="Q152" s="11">
        <f t="shared" ca="1" si="363"/>
        <v>0</v>
      </c>
      <c r="R152" s="11">
        <f t="shared" ca="1" si="364"/>
        <v>0</v>
      </c>
      <c r="S152" s="11">
        <f t="shared" ca="1" si="365"/>
        <v>0</v>
      </c>
      <c r="T152" s="11">
        <f t="shared" ca="1" si="366"/>
        <v>0</v>
      </c>
      <c r="U152" s="11">
        <f t="shared" ca="1" si="367"/>
        <v>0</v>
      </c>
      <c r="V152" s="11">
        <f t="shared" ca="1" si="368"/>
        <v>0</v>
      </c>
      <c r="W152" s="11">
        <f t="shared" ca="1" si="369"/>
        <v>0</v>
      </c>
      <c r="X152" s="11">
        <f t="shared" ca="1" si="370"/>
        <v>0</v>
      </c>
      <c r="Y152" s="11">
        <f t="shared" ca="1" si="371"/>
        <v>0</v>
      </c>
      <c r="Z152" s="11">
        <f t="shared" ca="1" si="372"/>
        <v>0</v>
      </c>
      <c r="AA152" s="11">
        <f t="shared" ca="1" si="373"/>
        <v>0</v>
      </c>
      <c r="AB152" s="11">
        <f t="shared" ca="1" si="374"/>
        <v>0</v>
      </c>
      <c r="AC152" s="11">
        <f t="shared" ca="1" si="375"/>
        <v>0</v>
      </c>
      <c r="AD152" s="11">
        <f t="shared" ca="1" si="376"/>
        <v>0</v>
      </c>
      <c r="AE152" s="11">
        <f t="shared" ca="1" si="377"/>
        <v>0</v>
      </c>
      <c r="AF152" s="11">
        <f t="shared" ca="1" si="378"/>
        <v>0</v>
      </c>
      <c r="AG152" s="11">
        <f t="shared" ca="1" si="379"/>
        <v>0</v>
      </c>
      <c r="AH152" s="11">
        <f t="shared" ca="1" si="380"/>
        <v>0</v>
      </c>
      <c r="AI152" s="11">
        <f t="shared" ca="1" si="381"/>
        <v>0</v>
      </c>
      <c r="AJ152" s="11">
        <f t="shared" ca="1" si="382"/>
        <v>0</v>
      </c>
      <c r="AK152" s="11">
        <f t="shared" ca="1" si="383"/>
        <v>0</v>
      </c>
      <c r="AL152" s="11">
        <f t="shared" ca="1" si="384"/>
        <v>0</v>
      </c>
      <c r="AM152" s="11">
        <f t="shared" ca="1" si="385"/>
        <v>0</v>
      </c>
      <c r="AN152" s="11">
        <f t="shared" ca="1" si="386"/>
        <v>0</v>
      </c>
      <c r="AO152" s="11">
        <f t="shared" ca="1" si="387"/>
        <v>0</v>
      </c>
      <c r="AP152" s="11">
        <f t="shared" ca="1" si="388"/>
        <v>0</v>
      </c>
      <c r="AQ152" s="11">
        <f t="shared" ca="1" si="389"/>
        <v>0</v>
      </c>
      <c r="AR152" s="11">
        <f t="shared" ca="1" si="390"/>
        <v>0</v>
      </c>
      <c r="AS152" s="35"/>
      <c r="AT152" s="11">
        <f t="shared" ca="1" si="391"/>
        <v>0</v>
      </c>
      <c r="AU152" s="11">
        <f t="shared" ca="1" si="392"/>
        <v>0</v>
      </c>
      <c r="AV152" s="11">
        <f t="shared" ca="1" si="393"/>
        <v>0</v>
      </c>
      <c r="AW152" s="11">
        <f t="shared" ca="1" si="394"/>
        <v>0</v>
      </c>
      <c r="AX152" s="11">
        <f t="shared" ca="1" si="395"/>
        <v>0</v>
      </c>
      <c r="AY152" s="11">
        <f t="shared" ca="1" si="396"/>
        <v>0</v>
      </c>
      <c r="AZ152" s="11">
        <f t="shared" ca="1" si="397"/>
        <v>0</v>
      </c>
      <c r="BA152" s="11">
        <f t="shared" ca="1" si="398"/>
        <v>0</v>
      </c>
      <c r="BB152" s="11">
        <f t="shared" ca="1" si="399"/>
        <v>0</v>
      </c>
      <c r="BC152" s="11">
        <f t="shared" ca="1" si="400"/>
        <v>0</v>
      </c>
      <c r="BD152" s="11">
        <f t="shared" ca="1" si="401"/>
        <v>0</v>
      </c>
      <c r="BE152" s="11">
        <f t="shared" ca="1" si="402"/>
        <v>0</v>
      </c>
      <c r="BF152" s="11">
        <f t="shared" ca="1" si="403"/>
        <v>0</v>
      </c>
      <c r="BG152" s="11">
        <f t="shared" ca="1" si="404"/>
        <v>0</v>
      </c>
      <c r="BH152" s="11">
        <f t="shared" ca="1" si="405"/>
        <v>0</v>
      </c>
      <c r="BI152" s="11">
        <f t="shared" ca="1" si="406"/>
        <v>0</v>
      </c>
      <c r="BJ152" s="11">
        <f t="shared" ca="1" si="407"/>
        <v>0</v>
      </c>
      <c r="BK152" s="11">
        <f t="shared" ca="1" si="408"/>
        <v>0</v>
      </c>
      <c r="BL152" s="11">
        <f t="shared" ca="1" si="409"/>
        <v>0</v>
      </c>
      <c r="BM152" s="11">
        <f t="shared" ca="1" si="410"/>
        <v>0</v>
      </c>
      <c r="BN152" s="11">
        <f t="shared" ca="1" si="411"/>
        <v>0</v>
      </c>
      <c r="BO152" s="11">
        <f t="shared" ca="1" si="412"/>
        <v>0</v>
      </c>
      <c r="BP152" s="11">
        <f t="shared" ca="1" si="413"/>
        <v>0</v>
      </c>
      <c r="BQ152" s="11">
        <f t="shared" ca="1" si="414"/>
        <v>0</v>
      </c>
      <c r="BR152" s="11">
        <f t="shared" ca="1" si="415"/>
        <v>0</v>
      </c>
      <c r="BS152" s="11">
        <f t="shared" ca="1" si="416"/>
        <v>0</v>
      </c>
      <c r="BT152" s="11">
        <f t="shared" ca="1" si="417"/>
        <v>0</v>
      </c>
      <c r="BU152" s="11">
        <f t="shared" ca="1" si="418"/>
        <v>0</v>
      </c>
      <c r="BV152" s="11">
        <f t="shared" ca="1" si="419"/>
        <v>0</v>
      </c>
      <c r="BW152" s="11">
        <f t="shared" ca="1" si="420"/>
        <v>0</v>
      </c>
      <c r="BX152" s="11">
        <f t="shared" ca="1" si="421"/>
        <v>0</v>
      </c>
      <c r="BY152" s="11">
        <f t="shared" ca="1" si="422"/>
        <v>0</v>
      </c>
      <c r="BZ152" s="11">
        <f t="shared" ca="1" si="423"/>
        <v>0</v>
      </c>
      <c r="CA152" s="11">
        <f t="shared" ca="1" si="424"/>
        <v>0</v>
      </c>
      <c r="CB152" s="11">
        <f t="shared" ca="1" si="425"/>
        <v>0</v>
      </c>
      <c r="CC152" s="11">
        <f t="shared" ca="1" si="426"/>
        <v>0</v>
      </c>
      <c r="CD152" s="11">
        <f t="shared" ca="1" si="427"/>
        <v>0</v>
      </c>
      <c r="CE152" s="11">
        <f t="shared" ca="1" si="428"/>
        <v>0</v>
      </c>
      <c r="CF152" s="11">
        <f t="shared" ca="1" si="429"/>
        <v>0</v>
      </c>
      <c r="CG152" s="11">
        <f t="shared" ca="1" si="430"/>
        <v>0</v>
      </c>
      <c r="CH152" s="11">
        <f t="shared" ca="1" si="431"/>
        <v>0</v>
      </c>
      <c r="CI152" s="3"/>
      <c r="CJ152" s="11">
        <f t="shared" ca="1" si="432"/>
        <v>0</v>
      </c>
      <c r="CK152" s="11">
        <f t="shared" ca="1" si="433"/>
        <v>0</v>
      </c>
      <c r="CL152" s="11">
        <f t="shared" ca="1" si="434"/>
        <v>0</v>
      </c>
      <c r="CM152" s="11">
        <f t="shared" ca="1" si="435"/>
        <v>0</v>
      </c>
      <c r="CN152" s="11">
        <f t="shared" ca="1" si="436"/>
        <v>0</v>
      </c>
      <c r="CO152" s="11">
        <f t="shared" ca="1" si="437"/>
        <v>0</v>
      </c>
      <c r="CP152" s="11">
        <f t="shared" ca="1" si="438"/>
        <v>0</v>
      </c>
      <c r="CQ152" s="11">
        <f t="shared" ca="1" si="439"/>
        <v>0</v>
      </c>
      <c r="CR152" s="11">
        <f t="shared" ca="1" si="440"/>
        <v>0</v>
      </c>
      <c r="CS152" s="11">
        <f t="shared" ca="1" si="441"/>
        <v>0</v>
      </c>
      <c r="CT152" s="11">
        <f t="shared" ca="1" si="442"/>
        <v>0</v>
      </c>
      <c r="CU152" s="11">
        <f t="shared" ca="1" si="443"/>
        <v>0</v>
      </c>
      <c r="CV152" s="11">
        <f t="shared" ca="1" si="444"/>
        <v>0</v>
      </c>
      <c r="CW152" s="11">
        <f t="shared" ca="1" si="445"/>
        <v>0</v>
      </c>
      <c r="CX152" s="11">
        <f t="shared" ca="1" si="446"/>
        <v>0</v>
      </c>
      <c r="CY152" s="11">
        <f t="shared" ca="1" si="447"/>
        <v>0</v>
      </c>
      <c r="CZ152" s="11">
        <f t="shared" ca="1" si="448"/>
        <v>0</v>
      </c>
      <c r="DA152" s="11">
        <f t="shared" ca="1" si="449"/>
        <v>0</v>
      </c>
      <c r="DB152" s="11">
        <f t="shared" ca="1" si="450"/>
        <v>0</v>
      </c>
      <c r="DC152" s="11">
        <f t="shared" ca="1" si="451"/>
        <v>0</v>
      </c>
      <c r="DD152" s="11">
        <f t="shared" ca="1" si="452"/>
        <v>0</v>
      </c>
      <c r="DE152" s="11">
        <f t="shared" ca="1" si="453"/>
        <v>0</v>
      </c>
      <c r="DF152" s="11">
        <f t="shared" ca="1" si="454"/>
        <v>0</v>
      </c>
      <c r="DG152" s="11">
        <f t="shared" ca="1" si="455"/>
        <v>0</v>
      </c>
      <c r="DH152" s="11">
        <f t="shared" ca="1" si="456"/>
        <v>0</v>
      </c>
      <c r="DI152" s="11">
        <f t="shared" ca="1" si="457"/>
        <v>0</v>
      </c>
      <c r="DJ152" s="11">
        <f t="shared" ca="1" si="458"/>
        <v>0</v>
      </c>
      <c r="DK152" s="11">
        <f t="shared" ca="1" si="459"/>
        <v>0</v>
      </c>
      <c r="DL152" s="11">
        <f t="shared" ca="1" si="460"/>
        <v>0</v>
      </c>
      <c r="DM152" s="11">
        <f t="shared" ca="1" si="461"/>
        <v>0</v>
      </c>
      <c r="DN152" s="11">
        <f t="shared" ca="1" si="462"/>
        <v>0</v>
      </c>
      <c r="DO152" s="11">
        <f t="shared" ca="1" si="463"/>
        <v>0</v>
      </c>
      <c r="DP152" s="11">
        <f t="shared" ca="1" si="464"/>
        <v>0</v>
      </c>
      <c r="DQ152" s="11">
        <f t="shared" ca="1" si="465"/>
        <v>0</v>
      </c>
      <c r="DR152" s="11">
        <f t="shared" ca="1" si="466"/>
        <v>0</v>
      </c>
      <c r="DS152" s="11">
        <f t="shared" ca="1" si="467"/>
        <v>0</v>
      </c>
      <c r="DT152" s="11">
        <f t="shared" ca="1" si="468"/>
        <v>0</v>
      </c>
      <c r="DU152" s="11">
        <f t="shared" ca="1" si="469"/>
        <v>0</v>
      </c>
      <c r="DV152" s="11">
        <f t="shared" ca="1" si="470"/>
        <v>0</v>
      </c>
      <c r="DW152" s="11">
        <f t="shared" ca="1" si="471"/>
        <v>0</v>
      </c>
      <c r="DX152" s="49">
        <f t="shared" ca="1" si="347"/>
        <v>0</v>
      </c>
      <c r="DY152" s="8"/>
      <c r="DZ152" s="11">
        <f t="shared" ca="1" si="472"/>
        <v>0</v>
      </c>
      <c r="EA152" s="11">
        <f t="shared" ca="1" si="473"/>
        <v>0</v>
      </c>
      <c r="EB152" s="11">
        <f t="shared" ca="1" si="474"/>
        <v>0</v>
      </c>
      <c r="EC152" s="11">
        <f t="shared" ca="1" si="475"/>
        <v>0</v>
      </c>
      <c r="ED152" s="11">
        <f t="shared" ca="1" si="476"/>
        <v>0</v>
      </c>
      <c r="EE152" s="11">
        <f t="shared" ca="1" si="477"/>
        <v>0</v>
      </c>
      <c r="EF152" s="11">
        <f t="shared" ca="1" si="478"/>
        <v>0</v>
      </c>
      <c r="EG152" s="11">
        <f t="shared" ca="1" si="479"/>
        <v>0</v>
      </c>
      <c r="EH152" s="11">
        <f t="shared" ca="1" si="480"/>
        <v>0</v>
      </c>
      <c r="EI152" s="11">
        <f t="shared" ca="1" si="481"/>
        <v>0</v>
      </c>
      <c r="EJ152" s="11">
        <f t="shared" ca="1" si="482"/>
        <v>0</v>
      </c>
      <c r="EK152" s="11">
        <f t="shared" ca="1" si="483"/>
        <v>0</v>
      </c>
      <c r="EL152" s="11">
        <f t="shared" ca="1" si="484"/>
        <v>0</v>
      </c>
      <c r="EM152" s="11">
        <f t="shared" ca="1" si="485"/>
        <v>0</v>
      </c>
      <c r="EN152" s="11">
        <f t="shared" ca="1" si="486"/>
        <v>0</v>
      </c>
      <c r="EO152" s="11">
        <f t="shared" ca="1" si="487"/>
        <v>0</v>
      </c>
      <c r="EP152" s="11">
        <f t="shared" ca="1" si="488"/>
        <v>0</v>
      </c>
      <c r="EQ152" s="11">
        <f t="shared" ca="1" si="489"/>
        <v>0</v>
      </c>
      <c r="ER152" s="11">
        <f t="shared" ca="1" si="490"/>
        <v>0</v>
      </c>
      <c r="ES152" s="11">
        <f t="shared" ca="1" si="491"/>
        <v>0</v>
      </c>
      <c r="ET152" s="11">
        <f t="shared" ca="1" si="492"/>
        <v>0</v>
      </c>
      <c r="EU152" s="11">
        <f t="shared" ca="1" si="493"/>
        <v>0</v>
      </c>
      <c r="EV152" s="11">
        <f t="shared" ca="1" si="494"/>
        <v>0</v>
      </c>
      <c r="EW152" s="11">
        <f t="shared" ca="1" si="495"/>
        <v>0</v>
      </c>
      <c r="EX152" s="11">
        <f t="shared" ca="1" si="496"/>
        <v>0</v>
      </c>
      <c r="EY152" s="11">
        <f t="shared" ca="1" si="497"/>
        <v>0</v>
      </c>
      <c r="EZ152" s="11">
        <f t="shared" ca="1" si="498"/>
        <v>0</v>
      </c>
      <c r="FA152" s="11">
        <f t="shared" ca="1" si="499"/>
        <v>0</v>
      </c>
      <c r="FB152" s="11">
        <f t="shared" ca="1" si="500"/>
        <v>0</v>
      </c>
      <c r="FC152" s="11">
        <f t="shared" ca="1" si="501"/>
        <v>0</v>
      </c>
      <c r="FD152" s="11">
        <f t="shared" ca="1" si="502"/>
        <v>0</v>
      </c>
      <c r="FE152" s="11">
        <f t="shared" ca="1" si="503"/>
        <v>0</v>
      </c>
      <c r="FF152" s="11">
        <f t="shared" ca="1" si="504"/>
        <v>0</v>
      </c>
      <c r="FG152" s="11">
        <f t="shared" ca="1" si="505"/>
        <v>0</v>
      </c>
      <c r="FH152" s="11">
        <f t="shared" ca="1" si="506"/>
        <v>0</v>
      </c>
      <c r="FI152" s="11">
        <f t="shared" ca="1" si="507"/>
        <v>0</v>
      </c>
      <c r="FJ152" s="11">
        <f t="shared" ca="1" si="508"/>
        <v>0</v>
      </c>
      <c r="FK152" s="11">
        <f t="shared" ca="1" si="509"/>
        <v>0</v>
      </c>
      <c r="FL152" s="11">
        <f t="shared" ca="1" si="510"/>
        <v>0</v>
      </c>
      <c r="FM152" s="11">
        <f t="shared" ca="1" si="511"/>
        <v>0</v>
      </c>
      <c r="FN152" s="49">
        <f t="shared" ca="1" si="348"/>
        <v>0</v>
      </c>
      <c r="FO152" s="14"/>
      <c r="FP152" s="37">
        <f t="shared" ca="1" si="512"/>
        <v>0</v>
      </c>
      <c r="FQ152" s="11">
        <f ca="1">IF(AV151&lt;=0,0,IF($C152&lt;=SUM($FP152:FP152),0,IF(EA152+$C152-SUM($FP152:FP152)&gt;AV151+CK152,AV151+CK152-EA152,$C152-SUM($FP152:FP152))))</f>
        <v>0</v>
      </c>
      <c r="FR152" s="11">
        <f ca="1">IF(AW151&lt;=0,0,IF($C152&lt;=SUM($FP152:FQ152),0,IF(EB152+$C152-SUM($FP152:FQ152)&gt;AW151+CL152,AW151+CL152-EB152,$C152-SUM($FP152:FQ152))))</f>
        <v>0</v>
      </c>
      <c r="FS152" s="11">
        <f ca="1">IF(AX151&lt;=0,0,IF($C152&lt;=SUM($FP152:FR152),0,IF(EC152+$C152-SUM($FP152:FR152)&gt;AX151+CM152,AX151+CM152-EC152,$C152-SUM($FP152:FR152))))</f>
        <v>0</v>
      </c>
      <c r="FT152" s="11">
        <f ca="1">IF(AY151&lt;=0,0,IF($C152&lt;=SUM($FP152:FS152),0,IF(ED152+$C152-SUM($FP152:FS152)&gt;AY151+CN152,AY151+CN152-ED152,$C152-SUM($FP152:FS152))))</f>
        <v>0</v>
      </c>
      <c r="FU152" s="11">
        <f ca="1">IF(AZ151&lt;=0,0,IF($C152&lt;=SUM($FP152:FT152),0,IF(EE152+$C152-SUM($FP152:FT152)&gt;AZ151+CO152,AZ151+CO152-EE152,$C152-SUM($FP152:FT152))))</f>
        <v>0</v>
      </c>
      <c r="FV152" s="11">
        <f ca="1">IF(BA151&lt;=0,0,IF($C152&lt;=SUM($FP152:FU152),0,IF(EF152+$C152-SUM($FP152:FU152)&gt;BA151+CP152,BA151+CP152-EF152,$C152-SUM($FP152:FU152))))</f>
        <v>0</v>
      </c>
      <c r="FW152" s="11">
        <f ca="1">IF(BB151&lt;=0,0,IF($C152&lt;=SUM($FP152:FV152),0,IF(EG152+$C152-SUM($FP152:FV152)&gt;BB151+CQ152,BB151+CQ152-EG152,$C152-SUM($FP152:FV152))))</f>
        <v>0</v>
      </c>
      <c r="FX152" s="11">
        <f ca="1">IF(BC151&lt;=0,0,IF($C152&lt;=SUM($FP152:FW152),0,IF(EH152+$C152-SUM($FP152:FW152)&gt;BC151+CR152,BC151+CR152-EH152,$C152-SUM($FP152:FW152))))</f>
        <v>0</v>
      </c>
      <c r="FY152" s="11">
        <f ca="1">IF(BD151&lt;=0,0,IF($C152&lt;=SUM($FP152:FX152),0,IF(EI152+$C152-SUM($FP152:FX152)&gt;BD151+CS152,BD151+CS152-EI152,$C152-SUM($FP152:FX152))))</f>
        <v>0</v>
      </c>
      <c r="FZ152" s="11">
        <f ca="1">IF(BE151&lt;=0,0,IF($C152&lt;=SUM($FP152:FY152),0,IF(EJ152+$C152-SUM($FP152:FY152)&gt;BE151+CT152,BE151+CT152-EJ152,$C152-SUM($FP152:FY152))))</f>
        <v>0</v>
      </c>
      <c r="GA152" s="11">
        <f ca="1">IF(BF151&lt;=0,0,IF($C152&lt;=SUM($FP152:FZ152),0,IF(EK152+$C152-SUM($FP152:FZ152)&gt;BF151+CU152,BF151+CU152-EK152,$C152-SUM($FP152:FZ152))))</f>
        <v>0</v>
      </c>
      <c r="GB152" s="11">
        <f ca="1">IF(BG151&lt;=0,0,IF($C152&lt;=SUM($FP152:GA152),0,IF(EL152+$C152-SUM($FP152:GA152)&gt;BG151+CV152,BG151+CV152-EL152,$C152-SUM($FP152:GA152))))</f>
        <v>0</v>
      </c>
      <c r="GC152" s="11">
        <f ca="1">IF(BH151&lt;=0,0,IF($C152&lt;=SUM($FP152:GB152),0,IF(EM152+$C152-SUM($FP152:GB152)&gt;BH151+CW152,BH151+CW152-EM152,$C152-SUM($FP152:GB152))))</f>
        <v>0</v>
      </c>
      <c r="GD152" s="11">
        <f ca="1">IF(BI151&lt;=0,0,IF($C152&lt;=SUM($FP152:GC152),0,IF(EN152+$C152-SUM($FP152:GC152)&gt;BI151+CX152,BI151+CX152-EN152,$C152-SUM($FP152:GC152))))</f>
        <v>0</v>
      </c>
      <c r="GE152" s="11">
        <f ca="1">IF(BJ151&lt;=0,0,IF($C152&lt;=SUM($FP152:GD152),0,IF(EO152+$C152-SUM($FP152:GD152)&gt;BJ151+CY152,BJ151+CY152-EO152,$C152-SUM($FP152:GD152))))</f>
        <v>0</v>
      </c>
      <c r="GF152" s="11">
        <f ca="1">IF(BK151&lt;=0,0,IF($C152&lt;=SUM($FP152:GE152),0,IF(EP152+$C152-SUM($FP152:GE152)&gt;BK151+CZ152,BK151+CZ152-EP152,$C152-SUM($FP152:GE152))))</f>
        <v>0</v>
      </c>
      <c r="GG152" s="11">
        <f ca="1">IF(BL151&lt;=0,0,IF($C152&lt;=SUM($FP152:GF152),0,IF(EQ152+$C152-SUM($FP152:GF152)&gt;BL151+DA152,BL151+DA152-EQ152,$C152-SUM($FP152:GF152))))</f>
        <v>0</v>
      </c>
      <c r="GH152" s="11">
        <f ca="1">IF(BM151&lt;=0,0,IF($C152&lt;=SUM($FP152:GG152),0,IF(ER152+$C152-SUM($FP152:GG152)&gt;BM151+DB152,BM151+DB152-ER152,$C152-SUM($FP152:GG152))))</f>
        <v>0</v>
      </c>
      <c r="GI152" s="11">
        <f ca="1">IF(BN151&lt;=0,0,IF($C152&lt;=SUM($FP152:GH152),0,IF(ES152+$C152-SUM($FP152:GH152)&gt;BN151+DC152,BN151+DC152-ES152,$C152-SUM($FP152:GH152))))</f>
        <v>0</v>
      </c>
      <c r="GJ152" s="11">
        <f ca="1">IF(BO151&lt;=0,0,IF($C152&lt;=SUM($FP152:GI152),0,IF(ET152+$C152-SUM($FP152:GI152)&gt;BO151+DD152,BO151+DD152-ET152,$C152-SUM($FP152:GI152))))</f>
        <v>0</v>
      </c>
      <c r="GK152" s="11">
        <f ca="1">IF(BP151&lt;=0,0,IF($C152&lt;=SUM($FP152:GJ152),0,IF(EU152+$C152-SUM($FP152:GJ152)&gt;BP151+DE152,BP151+DE152-EU152,$C152-SUM($FP152:GJ152))))</f>
        <v>0</v>
      </c>
      <c r="GL152" s="11">
        <f ca="1">IF(BQ151&lt;=0,0,IF($C152&lt;=SUM($FP152:GK152),0,IF(EV152+$C152-SUM($FP152:GK152)&gt;BQ151+DF152,BQ151+DF152-EV152,$C152-SUM($FP152:GK152))))</f>
        <v>0</v>
      </c>
      <c r="GM152" s="11">
        <f ca="1">IF(BR151&lt;=0,0,IF($C152&lt;=SUM($FP152:GL152),0,IF(EW152+$C152-SUM($FP152:GL152)&gt;BR151+DG152,BR151+DG152-EW152,$C152-SUM($FP152:GL152))))</f>
        <v>0</v>
      </c>
      <c r="GN152" s="11">
        <f ca="1">IF(BS151&lt;=0,0,IF($C152&lt;=SUM($FP152:GM152),0,IF(EX152+$C152-SUM($FP152:GM152)&gt;BS151+DH152,BS151+DH152-EX152,$C152-SUM($FP152:GM152))))</f>
        <v>0</v>
      </c>
      <c r="GO152" s="11">
        <f ca="1">IF(BT151&lt;=0,0,IF($C152&lt;=SUM($FP152:GN152),0,IF(EY152+$C152-SUM($FP152:GN152)&gt;BT151+DI152,BT151+DI152-EY152,$C152-SUM($FP152:GN152))))</f>
        <v>0</v>
      </c>
      <c r="GP152" s="11">
        <f ca="1">IF(BU151&lt;=0,0,IF($C152&lt;=SUM($FP152:GO152),0,IF(EZ152+$C152-SUM($FP152:GO152)&gt;BU151+DJ152,BU151+DJ152-EZ152,$C152-SUM($FP152:GO152))))</f>
        <v>0</v>
      </c>
      <c r="GQ152" s="11">
        <f ca="1">IF(BV151&lt;=0,0,IF($C152&lt;=SUM($FP152:GP152),0,IF(FA152+$C152-SUM($FP152:GP152)&gt;BV151+DK152,BV151+DK152-FA152,$C152-SUM($FP152:GP152))))</f>
        <v>0</v>
      </c>
      <c r="GR152" s="11">
        <f ca="1">IF(BW151&lt;=0,0,IF($C152&lt;=SUM($FP152:GQ152),0,IF(FB152+$C152-SUM($FP152:GQ152)&gt;BW151+DL152,BW151+DL152-FB152,$C152-SUM($FP152:GQ152))))</f>
        <v>0</v>
      </c>
      <c r="GS152" s="11">
        <f ca="1">IF(BX151&lt;=0,0,IF($C152&lt;=SUM($FP152:GR152),0,IF(FC152+$C152-SUM($FP152:GR152)&gt;BX151+DM152,BX151+DM152-FC152,$C152-SUM($FP152:GR152))))</f>
        <v>0</v>
      </c>
      <c r="GT152" s="11">
        <f ca="1">IF(BY151&lt;=0,0,IF($C152&lt;=SUM($FP152:GS152),0,IF(FD152+$C152-SUM($FP152:GS152)&gt;BY151+DN152,BY151+DN152-FD152,$C152-SUM($FP152:GS152))))</f>
        <v>0</v>
      </c>
      <c r="GU152" s="11">
        <f ca="1">IF(BZ151&lt;=0,0,IF($C152&lt;=SUM($FP152:GT152),0,IF(FE152+$C152-SUM($FP152:GT152)&gt;BZ151+DO152,BZ151+DO152-FE152,$C152-SUM($FP152:GT152))))</f>
        <v>0</v>
      </c>
      <c r="GV152" s="11">
        <f ca="1">IF(CA151&lt;=0,0,IF($C152&lt;=SUM($FP152:GU152),0,IF(FF152+$C152-SUM($FP152:GU152)&gt;CA151+DP152,CA151+DP152-FF152,$C152-SUM($FP152:GU152))))</f>
        <v>0</v>
      </c>
      <c r="GW152" s="11">
        <f ca="1">IF(CB151&lt;=0,0,IF($C152&lt;=SUM($FP152:GV152),0,IF(FG152+$C152-SUM($FP152:GV152)&gt;CB151+DQ152,CB151+DQ152-FG152,$C152-SUM($FP152:GV152))))</f>
        <v>0</v>
      </c>
      <c r="GX152" s="11">
        <f ca="1">IF(CC151&lt;=0,0,IF($C152&lt;=SUM($FP152:GW152),0,IF(FH152+$C152-SUM($FP152:GW152)&gt;CC151+DR152,CC151+DR152-FH152,$C152-SUM($FP152:GW152))))</f>
        <v>0</v>
      </c>
      <c r="GY152" s="11">
        <f ca="1">IF(CD151&lt;=0,0,IF($C152&lt;=SUM($FP152:GX152),0,IF(FI152+$C152-SUM($FP152:GX152)&gt;CD151+DS152,CD151+DS152-FI152,$C152-SUM($FP152:GX152))))</f>
        <v>0</v>
      </c>
      <c r="GZ152" s="11">
        <f ca="1">IF(CE151&lt;=0,0,IF($C152&lt;=SUM($FP152:GY152),0,IF(FJ152+$C152-SUM($FP152:GY152)&gt;CE151+DT152,CE151+DT152-FJ152,$C152-SUM($FP152:GY152))))</f>
        <v>0</v>
      </c>
      <c r="HA152" s="11">
        <f ca="1">IF(CF151&lt;=0,0,IF($C152&lt;=SUM($FP152:GZ152),0,IF(FK152+$C152-SUM($FP152:GZ152)&gt;CF151+DU152,CF151+DU152-FK152,$C152-SUM($FP152:GZ152))))</f>
        <v>0</v>
      </c>
      <c r="HB152" s="11">
        <f ca="1">IF(CG151&lt;=0,0,IF($C152&lt;=SUM($FP152:HA152),0,IF(FL152+$C152-SUM($FP152:HA152)&gt;CG151+DV152,CG151+DV152-FL152,$C152-SUM($FP152:HA152))))</f>
        <v>0</v>
      </c>
      <c r="HC152" s="11">
        <f ca="1">IF(CH151&lt;=0,0,IF($C152&lt;=SUM($FP152:HB152),0,IF(FM152+$C152-SUM($FP152:HB152)&gt;CH151+DW152,CH151+DW152-FM152,$C152-SUM($FP152:HB152))))</f>
        <v>0</v>
      </c>
    </row>
    <row r="153" spans="1:211" ht="11" customHeight="1" x14ac:dyDescent="0.15">
      <c r="A153" s="12" t="str">
        <f t="shared" ca="1" si="349"/>
        <v/>
      </c>
      <c r="B153" s="6" t="e">
        <f t="shared" ca="1" si="350"/>
        <v>#N/A</v>
      </c>
      <c r="C153" s="50" t="str">
        <f ca="1">IF(A153="","",IF(snowball,IF(($E$5-FN153)&lt;0,0,$E$5-FN153),0)+D153)</f>
        <v/>
      </c>
      <c r="D153" s="38"/>
      <c r="E153" s="11">
        <f t="shared" ca="1" si="351"/>
        <v>0</v>
      </c>
      <c r="F153" s="11">
        <f t="shared" ca="1" si="352"/>
        <v>0</v>
      </c>
      <c r="G153" s="11">
        <f t="shared" ca="1" si="353"/>
        <v>0</v>
      </c>
      <c r="H153" s="11">
        <f t="shared" ca="1" si="354"/>
        <v>0</v>
      </c>
      <c r="I153" s="11">
        <f t="shared" ca="1" si="355"/>
        <v>0</v>
      </c>
      <c r="J153" s="11">
        <f t="shared" ca="1" si="356"/>
        <v>0</v>
      </c>
      <c r="K153" s="11">
        <f t="shared" ca="1" si="357"/>
        <v>0</v>
      </c>
      <c r="L153" s="11">
        <f t="shared" ca="1" si="358"/>
        <v>0</v>
      </c>
      <c r="M153" s="11">
        <f t="shared" ca="1" si="359"/>
        <v>0</v>
      </c>
      <c r="N153" s="11">
        <f t="shared" ca="1" si="360"/>
        <v>0</v>
      </c>
      <c r="O153" s="11">
        <f t="shared" ca="1" si="361"/>
        <v>0</v>
      </c>
      <c r="P153" s="11">
        <f t="shared" ca="1" si="362"/>
        <v>0</v>
      </c>
      <c r="Q153" s="11">
        <f t="shared" ca="1" si="363"/>
        <v>0</v>
      </c>
      <c r="R153" s="11">
        <f t="shared" ca="1" si="364"/>
        <v>0</v>
      </c>
      <c r="S153" s="11">
        <f t="shared" ca="1" si="365"/>
        <v>0</v>
      </c>
      <c r="T153" s="11">
        <f t="shared" ca="1" si="366"/>
        <v>0</v>
      </c>
      <c r="U153" s="11">
        <f t="shared" ca="1" si="367"/>
        <v>0</v>
      </c>
      <c r="V153" s="11">
        <f t="shared" ca="1" si="368"/>
        <v>0</v>
      </c>
      <c r="W153" s="11">
        <f t="shared" ca="1" si="369"/>
        <v>0</v>
      </c>
      <c r="X153" s="11">
        <f t="shared" ca="1" si="370"/>
        <v>0</v>
      </c>
      <c r="Y153" s="11">
        <f t="shared" ca="1" si="371"/>
        <v>0</v>
      </c>
      <c r="Z153" s="11">
        <f t="shared" ca="1" si="372"/>
        <v>0</v>
      </c>
      <c r="AA153" s="11">
        <f t="shared" ca="1" si="373"/>
        <v>0</v>
      </c>
      <c r="AB153" s="11">
        <f t="shared" ca="1" si="374"/>
        <v>0</v>
      </c>
      <c r="AC153" s="11">
        <f t="shared" ca="1" si="375"/>
        <v>0</v>
      </c>
      <c r="AD153" s="11">
        <f t="shared" ca="1" si="376"/>
        <v>0</v>
      </c>
      <c r="AE153" s="11">
        <f t="shared" ca="1" si="377"/>
        <v>0</v>
      </c>
      <c r="AF153" s="11">
        <f t="shared" ca="1" si="378"/>
        <v>0</v>
      </c>
      <c r="AG153" s="11">
        <f t="shared" ca="1" si="379"/>
        <v>0</v>
      </c>
      <c r="AH153" s="11">
        <f t="shared" ca="1" si="380"/>
        <v>0</v>
      </c>
      <c r="AI153" s="11">
        <f t="shared" ca="1" si="381"/>
        <v>0</v>
      </c>
      <c r="AJ153" s="11">
        <f t="shared" ca="1" si="382"/>
        <v>0</v>
      </c>
      <c r="AK153" s="11">
        <f t="shared" ca="1" si="383"/>
        <v>0</v>
      </c>
      <c r="AL153" s="11">
        <f t="shared" ca="1" si="384"/>
        <v>0</v>
      </c>
      <c r="AM153" s="11">
        <f t="shared" ca="1" si="385"/>
        <v>0</v>
      </c>
      <c r="AN153" s="11">
        <f t="shared" ca="1" si="386"/>
        <v>0</v>
      </c>
      <c r="AO153" s="11">
        <f t="shared" ca="1" si="387"/>
        <v>0</v>
      </c>
      <c r="AP153" s="11">
        <f t="shared" ca="1" si="388"/>
        <v>0</v>
      </c>
      <c r="AQ153" s="11">
        <f t="shared" ca="1" si="389"/>
        <v>0</v>
      </c>
      <c r="AR153" s="11">
        <f t="shared" ca="1" si="390"/>
        <v>0</v>
      </c>
      <c r="AS153" s="35"/>
      <c r="AT153" s="11">
        <f t="shared" ca="1" si="391"/>
        <v>0</v>
      </c>
      <c r="AU153" s="11">
        <f t="shared" ca="1" si="392"/>
        <v>0</v>
      </c>
      <c r="AV153" s="11">
        <f t="shared" ca="1" si="393"/>
        <v>0</v>
      </c>
      <c r="AW153" s="11">
        <f t="shared" ca="1" si="394"/>
        <v>0</v>
      </c>
      <c r="AX153" s="11">
        <f t="shared" ca="1" si="395"/>
        <v>0</v>
      </c>
      <c r="AY153" s="11">
        <f t="shared" ca="1" si="396"/>
        <v>0</v>
      </c>
      <c r="AZ153" s="11">
        <f t="shared" ca="1" si="397"/>
        <v>0</v>
      </c>
      <c r="BA153" s="11">
        <f t="shared" ca="1" si="398"/>
        <v>0</v>
      </c>
      <c r="BB153" s="11">
        <f t="shared" ca="1" si="399"/>
        <v>0</v>
      </c>
      <c r="BC153" s="11">
        <f t="shared" ca="1" si="400"/>
        <v>0</v>
      </c>
      <c r="BD153" s="11">
        <f t="shared" ca="1" si="401"/>
        <v>0</v>
      </c>
      <c r="BE153" s="11">
        <f t="shared" ca="1" si="402"/>
        <v>0</v>
      </c>
      <c r="BF153" s="11">
        <f t="shared" ca="1" si="403"/>
        <v>0</v>
      </c>
      <c r="BG153" s="11">
        <f t="shared" ca="1" si="404"/>
        <v>0</v>
      </c>
      <c r="BH153" s="11">
        <f t="shared" ca="1" si="405"/>
        <v>0</v>
      </c>
      <c r="BI153" s="11">
        <f t="shared" ca="1" si="406"/>
        <v>0</v>
      </c>
      <c r="BJ153" s="11">
        <f t="shared" ca="1" si="407"/>
        <v>0</v>
      </c>
      <c r="BK153" s="11">
        <f t="shared" ca="1" si="408"/>
        <v>0</v>
      </c>
      <c r="BL153" s="11">
        <f t="shared" ca="1" si="409"/>
        <v>0</v>
      </c>
      <c r="BM153" s="11">
        <f t="shared" ca="1" si="410"/>
        <v>0</v>
      </c>
      <c r="BN153" s="11">
        <f t="shared" ca="1" si="411"/>
        <v>0</v>
      </c>
      <c r="BO153" s="11">
        <f t="shared" ca="1" si="412"/>
        <v>0</v>
      </c>
      <c r="BP153" s="11">
        <f t="shared" ca="1" si="413"/>
        <v>0</v>
      </c>
      <c r="BQ153" s="11">
        <f t="shared" ca="1" si="414"/>
        <v>0</v>
      </c>
      <c r="BR153" s="11">
        <f t="shared" ca="1" si="415"/>
        <v>0</v>
      </c>
      <c r="BS153" s="11">
        <f t="shared" ca="1" si="416"/>
        <v>0</v>
      </c>
      <c r="BT153" s="11">
        <f t="shared" ca="1" si="417"/>
        <v>0</v>
      </c>
      <c r="BU153" s="11">
        <f t="shared" ca="1" si="418"/>
        <v>0</v>
      </c>
      <c r="BV153" s="11">
        <f t="shared" ca="1" si="419"/>
        <v>0</v>
      </c>
      <c r="BW153" s="11">
        <f t="shared" ca="1" si="420"/>
        <v>0</v>
      </c>
      <c r="BX153" s="11">
        <f t="shared" ca="1" si="421"/>
        <v>0</v>
      </c>
      <c r="BY153" s="11">
        <f t="shared" ca="1" si="422"/>
        <v>0</v>
      </c>
      <c r="BZ153" s="11">
        <f t="shared" ca="1" si="423"/>
        <v>0</v>
      </c>
      <c r="CA153" s="11">
        <f t="shared" ca="1" si="424"/>
        <v>0</v>
      </c>
      <c r="CB153" s="11">
        <f t="shared" ca="1" si="425"/>
        <v>0</v>
      </c>
      <c r="CC153" s="11">
        <f t="shared" ca="1" si="426"/>
        <v>0</v>
      </c>
      <c r="CD153" s="11">
        <f t="shared" ca="1" si="427"/>
        <v>0</v>
      </c>
      <c r="CE153" s="11">
        <f t="shared" ca="1" si="428"/>
        <v>0</v>
      </c>
      <c r="CF153" s="11">
        <f t="shared" ca="1" si="429"/>
        <v>0</v>
      </c>
      <c r="CG153" s="11">
        <f t="shared" ca="1" si="430"/>
        <v>0</v>
      </c>
      <c r="CH153" s="11">
        <f t="shared" ca="1" si="431"/>
        <v>0</v>
      </c>
      <c r="CI153" s="3"/>
      <c r="CJ153" s="11">
        <f t="shared" ca="1" si="432"/>
        <v>0</v>
      </c>
      <c r="CK153" s="11">
        <f t="shared" ca="1" si="433"/>
        <v>0</v>
      </c>
      <c r="CL153" s="11">
        <f t="shared" ca="1" si="434"/>
        <v>0</v>
      </c>
      <c r="CM153" s="11">
        <f t="shared" ca="1" si="435"/>
        <v>0</v>
      </c>
      <c r="CN153" s="11">
        <f t="shared" ca="1" si="436"/>
        <v>0</v>
      </c>
      <c r="CO153" s="11">
        <f t="shared" ca="1" si="437"/>
        <v>0</v>
      </c>
      <c r="CP153" s="11">
        <f t="shared" ca="1" si="438"/>
        <v>0</v>
      </c>
      <c r="CQ153" s="11">
        <f t="shared" ca="1" si="439"/>
        <v>0</v>
      </c>
      <c r="CR153" s="11">
        <f t="shared" ca="1" si="440"/>
        <v>0</v>
      </c>
      <c r="CS153" s="11">
        <f t="shared" ca="1" si="441"/>
        <v>0</v>
      </c>
      <c r="CT153" s="11">
        <f t="shared" ca="1" si="442"/>
        <v>0</v>
      </c>
      <c r="CU153" s="11">
        <f t="shared" ca="1" si="443"/>
        <v>0</v>
      </c>
      <c r="CV153" s="11">
        <f t="shared" ca="1" si="444"/>
        <v>0</v>
      </c>
      <c r="CW153" s="11">
        <f t="shared" ca="1" si="445"/>
        <v>0</v>
      </c>
      <c r="CX153" s="11">
        <f t="shared" ca="1" si="446"/>
        <v>0</v>
      </c>
      <c r="CY153" s="11">
        <f t="shared" ca="1" si="447"/>
        <v>0</v>
      </c>
      <c r="CZ153" s="11">
        <f t="shared" ca="1" si="448"/>
        <v>0</v>
      </c>
      <c r="DA153" s="11">
        <f t="shared" ca="1" si="449"/>
        <v>0</v>
      </c>
      <c r="DB153" s="11">
        <f t="shared" ca="1" si="450"/>
        <v>0</v>
      </c>
      <c r="DC153" s="11">
        <f t="shared" ca="1" si="451"/>
        <v>0</v>
      </c>
      <c r="DD153" s="11">
        <f t="shared" ca="1" si="452"/>
        <v>0</v>
      </c>
      <c r="DE153" s="11">
        <f t="shared" ca="1" si="453"/>
        <v>0</v>
      </c>
      <c r="DF153" s="11">
        <f t="shared" ca="1" si="454"/>
        <v>0</v>
      </c>
      <c r="DG153" s="11">
        <f t="shared" ca="1" si="455"/>
        <v>0</v>
      </c>
      <c r="DH153" s="11">
        <f t="shared" ca="1" si="456"/>
        <v>0</v>
      </c>
      <c r="DI153" s="11">
        <f t="shared" ca="1" si="457"/>
        <v>0</v>
      </c>
      <c r="DJ153" s="11">
        <f t="shared" ca="1" si="458"/>
        <v>0</v>
      </c>
      <c r="DK153" s="11">
        <f t="shared" ca="1" si="459"/>
        <v>0</v>
      </c>
      <c r="DL153" s="11">
        <f t="shared" ca="1" si="460"/>
        <v>0</v>
      </c>
      <c r="DM153" s="11">
        <f t="shared" ca="1" si="461"/>
        <v>0</v>
      </c>
      <c r="DN153" s="11">
        <f t="shared" ca="1" si="462"/>
        <v>0</v>
      </c>
      <c r="DO153" s="11">
        <f t="shared" ca="1" si="463"/>
        <v>0</v>
      </c>
      <c r="DP153" s="11">
        <f t="shared" ca="1" si="464"/>
        <v>0</v>
      </c>
      <c r="DQ153" s="11">
        <f t="shared" ca="1" si="465"/>
        <v>0</v>
      </c>
      <c r="DR153" s="11">
        <f t="shared" ca="1" si="466"/>
        <v>0</v>
      </c>
      <c r="DS153" s="11">
        <f t="shared" ca="1" si="467"/>
        <v>0</v>
      </c>
      <c r="DT153" s="11">
        <f t="shared" ca="1" si="468"/>
        <v>0</v>
      </c>
      <c r="DU153" s="11">
        <f t="shared" ca="1" si="469"/>
        <v>0</v>
      </c>
      <c r="DV153" s="11">
        <f t="shared" ca="1" si="470"/>
        <v>0</v>
      </c>
      <c r="DW153" s="11">
        <f t="shared" ca="1" si="471"/>
        <v>0</v>
      </c>
      <c r="DX153" s="49">
        <f t="shared" ca="1" si="347"/>
        <v>0</v>
      </c>
      <c r="DY153" s="8"/>
      <c r="DZ153" s="11">
        <f t="shared" ca="1" si="472"/>
        <v>0</v>
      </c>
      <c r="EA153" s="11">
        <f t="shared" ca="1" si="473"/>
        <v>0</v>
      </c>
      <c r="EB153" s="11">
        <f t="shared" ca="1" si="474"/>
        <v>0</v>
      </c>
      <c r="EC153" s="11">
        <f t="shared" ca="1" si="475"/>
        <v>0</v>
      </c>
      <c r="ED153" s="11">
        <f t="shared" ca="1" si="476"/>
        <v>0</v>
      </c>
      <c r="EE153" s="11">
        <f t="shared" ca="1" si="477"/>
        <v>0</v>
      </c>
      <c r="EF153" s="11">
        <f t="shared" ca="1" si="478"/>
        <v>0</v>
      </c>
      <c r="EG153" s="11">
        <f t="shared" ca="1" si="479"/>
        <v>0</v>
      </c>
      <c r="EH153" s="11">
        <f t="shared" ca="1" si="480"/>
        <v>0</v>
      </c>
      <c r="EI153" s="11">
        <f t="shared" ca="1" si="481"/>
        <v>0</v>
      </c>
      <c r="EJ153" s="11">
        <f t="shared" ca="1" si="482"/>
        <v>0</v>
      </c>
      <c r="EK153" s="11">
        <f t="shared" ca="1" si="483"/>
        <v>0</v>
      </c>
      <c r="EL153" s="11">
        <f t="shared" ca="1" si="484"/>
        <v>0</v>
      </c>
      <c r="EM153" s="11">
        <f t="shared" ca="1" si="485"/>
        <v>0</v>
      </c>
      <c r="EN153" s="11">
        <f t="shared" ca="1" si="486"/>
        <v>0</v>
      </c>
      <c r="EO153" s="11">
        <f t="shared" ca="1" si="487"/>
        <v>0</v>
      </c>
      <c r="EP153" s="11">
        <f t="shared" ca="1" si="488"/>
        <v>0</v>
      </c>
      <c r="EQ153" s="11">
        <f t="shared" ca="1" si="489"/>
        <v>0</v>
      </c>
      <c r="ER153" s="11">
        <f t="shared" ca="1" si="490"/>
        <v>0</v>
      </c>
      <c r="ES153" s="11">
        <f t="shared" ca="1" si="491"/>
        <v>0</v>
      </c>
      <c r="ET153" s="11">
        <f t="shared" ca="1" si="492"/>
        <v>0</v>
      </c>
      <c r="EU153" s="11">
        <f t="shared" ca="1" si="493"/>
        <v>0</v>
      </c>
      <c r="EV153" s="11">
        <f t="shared" ca="1" si="494"/>
        <v>0</v>
      </c>
      <c r="EW153" s="11">
        <f t="shared" ca="1" si="495"/>
        <v>0</v>
      </c>
      <c r="EX153" s="11">
        <f t="shared" ca="1" si="496"/>
        <v>0</v>
      </c>
      <c r="EY153" s="11">
        <f t="shared" ca="1" si="497"/>
        <v>0</v>
      </c>
      <c r="EZ153" s="11">
        <f t="shared" ca="1" si="498"/>
        <v>0</v>
      </c>
      <c r="FA153" s="11">
        <f t="shared" ca="1" si="499"/>
        <v>0</v>
      </c>
      <c r="FB153" s="11">
        <f t="shared" ca="1" si="500"/>
        <v>0</v>
      </c>
      <c r="FC153" s="11">
        <f t="shared" ca="1" si="501"/>
        <v>0</v>
      </c>
      <c r="FD153" s="11">
        <f t="shared" ca="1" si="502"/>
        <v>0</v>
      </c>
      <c r="FE153" s="11">
        <f t="shared" ca="1" si="503"/>
        <v>0</v>
      </c>
      <c r="FF153" s="11">
        <f t="shared" ca="1" si="504"/>
        <v>0</v>
      </c>
      <c r="FG153" s="11">
        <f t="shared" ca="1" si="505"/>
        <v>0</v>
      </c>
      <c r="FH153" s="11">
        <f t="shared" ca="1" si="506"/>
        <v>0</v>
      </c>
      <c r="FI153" s="11">
        <f t="shared" ca="1" si="507"/>
        <v>0</v>
      </c>
      <c r="FJ153" s="11">
        <f t="shared" ca="1" si="508"/>
        <v>0</v>
      </c>
      <c r="FK153" s="11">
        <f t="shared" ca="1" si="509"/>
        <v>0</v>
      </c>
      <c r="FL153" s="11">
        <f t="shared" ca="1" si="510"/>
        <v>0</v>
      </c>
      <c r="FM153" s="11">
        <f t="shared" ca="1" si="511"/>
        <v>0</v>
      </c>
      <c r="FN153" s="49">
        <f t="shared" ca="1" si="348"/>
        <v>0</v>
      </c>
      <c r="FO153" s="14"/>
      <c r="FP153" s="37">
        <f t="shared" ca="1" si="512"/>
        <v>0</v>
      </c>
      <c r="FQ153" s="11">
        <f ca="1">IF(AV152&lt;=0,0,IF($C153&lt;=SUM($FP153:FP153),0,IF(EA153+$C153-SUM($FP153:FP153)&gt;AV152+CK153,AV152+CK153-EA153,$C153-SUM($FP153:FP153))))</f>
        <v>0</v>
      </c>
      <c r="FR153" s="11">
        <f ca="1">IF(AW152&lt;=0,0,IF($C153&lt;=SUM($FP153:FQ153),0,IF(EB153+$C153-SUM($FP153:FQ153)&gt;AW152+CL153,AW152+CL153-EB153,$C153-SUM($FP153:FQ153))))</f>
        <v>0</v>
      </c>
      <c r="FS153" s="11">
        <f ca="1">IF(AX152&lt;=0,0,IF($C153&lt;=SUM($FP153:FR153),0,IF(EC153+$C153-SUM($FP153:FR153)&gt;AX152+CM153,AX152+CM153-EC153,$C153-SUM($FP153:FR153))))</f>
        <v>0</v>
      </c>
      <c r="FT153" s="11">
        <f ca="1">IF(AY152&lt;=0,0,IF($C153&lt;=SUM($FP153:FS153),0,IF(ED153+$C153-SUM($FP153:FS153)&gt;AY152+CN153,AY152+CN153-ED153,$C153-SUM($FP153:FS153))))</f>
        <v>0</v>
      </c>
      <c r="FU153" s="11">
        <f ca="1">IF(AZ152&lt;=0,0,IF($C153&lt;=SUM($FP153:FT153),0,IF(EE153+$C153-SUM($FP153:FT153)&gt;AZ152+CO153,AZ152+CO153-EE153,$C153-SUM($FP153:FT153))))</f>
        <v>0</v>
      </c>
      <c r="FV153" s="11">
        <f ca="1">IF(BA152&lt;=0,0,IF($C153&lt;=SUM($FP153:FU153),0,IF(EF153+$C153-SUM($FP153:FU153)&gt;BA152+CP153,BA152+CP153-EF153,$C153-SUM($FP153:FU153))))</f>
        <v>0</v>
      </c>
      <c r="FW153" s="11">
        <f ca="1">IF(BB152&lt;=0,0,IF($C153&lt;=SUM($FP153:FV153),0,IF(EG153+$C153-SUM($FP153:FV153)&gt;BB152+CQ153,BB152+CQ153-EG153,$C153-SUM($FP153:FV153))))</f>
        <v>0</v>
      </c>
      <c r="FX153" s="11">
        <f ca="1">IF(BC152&lt;=0,0,IF($C153&lt;=SUM($FP153:FW153),0,IF(EH153+$C153-SUM($FP153:FW153)&gt;BC152+CR153,BC152+CR153-EH153,$C153-SUM($FP153:FW153))))</f>
        <v>0</v>
      </c>
      <c r="FY153" s="11">
        <f ca="1">IF(BD152&lt;=0,0,IF($C153&lt;=SUM($FP153:FX153),0,IF(EI153+$C153-SUM($FP153:FX153)&gt;BD152+CS153,BD152+CS153-EI153,$C153-SUM($FP153:FX153))))</f>
        <v>0</v>
      </c>
      <c r="FZ153" s="11">
        <f ca="1">IF(BE152&lt;=0,0,IF($C153&lt;=SUM($FP153:FY153),0,IF(EJ153+$C153-SUM($FP153:FY153)&gt;BE152+CT153,BE152+CT153-EJ153,$C153-SUM($FP153:FY153))))</f>
        <v>0</v>
      </c>
      <c r="GA153" s="11">
        <f ca="1">IF(BF152&lt;=0,0,IF($C153&lt;=SUM($FP153:FZ153),0,IF(EK153+$C153-SUM($FP153:FZ153)&gt;BF152+CU153,BF152+CU153-EK153,$C153-SUM($FP153:FZ153))))</f>
        <v>0</v>
      </c>
      <c r="GB153" s="11">
        <f ca="1">IF(BG152&lt;=0,0,IF($C153&lt;=SUM($FP153:GA153),0,IF(EL153+$C153-SUM($FP153:GA153)&gt;BG152+CV153,BG152+CV153-EL153,$C153-SUM($FP153:GA153))))</f>
        <v>0</v>
      </c>
      <c r="GC153" s="11">
        <f ca="1">IF(BH152&lt;=0,0,IF($C153&lt;=SUM($FP153:GB153),0,IF(EM153+$C153-SUM($FP153:GB153)&gt;BH152+CW153,BH152+CW153-EM153,$C153-SUM($FP153:GB153))))</f>
        <v>0</v>
      </c>
      <c r="GD153" s="11">
        <f ca="1">IF(BI152&lt;=0,0,IF($C153&lt;=SUM($FP153:GC153),0,IF(EN153+$C153-SUM($FP153:GC153)&gt;BI152+CX153,BI152+CX153-EN153,$C153-SUM($FP153:GC153))))</f>
        <v>0</v>
      </c>
      <c r="GE153" s="11">
        <f ca="1">IF(BJ152&lt;=0,0,IF($C153&lt;=SUM($FP153:GD153),0,IF(EO153+$C153-SUM($FP153:GD153)&gt;BJ152+CY153,BJ152+CY153-EO153,$C153-SUM($FP153:GD153))))</f>
        <v>0</v>
      </c>
      <c r="GF153" s="11">
        <f ca="1">IF(BK152&lt;=0,0,IF($C153&lt;=SUM($FP153:GE153),0,IF(EP153+$C153-SUM($FP153:GE153)&gt;BK152+CZ153,BK152+CZ153-EP153,$C153-SUM($FP153:GE153))))</f>
        <v>0</v>
      </c>
      <c r="GG153" s="11">
        <f ca="1">IF(BL152&lt;=0,0,IF($C153&lt;=SUM($FP153:GF153),0,IF(EQ153+$C153-SUM($FP153:GF153)&gt;BL152+DA153,BL152+DA153-EQ153,$C153-SUM($FP153:GF153))))</f>
        <v>0</v>
      </c>
      <c r="GH153" s="11">
        <f ca="1">IF(BM152&lt;=0,0,IF($C153&lt;=SUM($FP153:GG153),0,IF(ER153+$C153-SUM($FP153:GG153)&gt;BM152+DB153,BM152+DB153-ER153,$C153-SUM($FP153:GG153))))</f>
        <v>0</v>
      </c>
      <c r="GI153" s="11">
        <f ca="1">IF(BN152&lt;=0,0,IF($C153&lt;=SUM($FP153:GH153),0,IF(ES153+$C153-SUM($FP153:GH153)&gt;BN152+DC153,BN152+DC153-ES153,$C153-SUM($FP153:GH153))))</f>
        <v>0</v>
      </c>
      <c r="GJ153" s="11">
        <f ca="1">IF(BO152&lt;=0,0,IF($C153&lt;=SUM($FP153:GI153),0,IF(ET153+$C153-SUM($FP153:GI153)&gt;BO152+DD153,BO152+DD153-ET153,$C153-SUM($FP153:GI153))))</f>
        <v>0</v>
      </c>
      <c r="GK153" s="11">
        <f ca="1">IF(BP152&lt;=0,0,IF($C153&lt;=SUM($FP153:GJ153),0,IF(EU153+$C153-SUM($FP153:GJ153)&gt;BP152+DE153,BP152+DE153-EU153,$C153-SUM($FP153:GJ153))))</f>
        <v>0</v>
      </c>
      <c r="GL153" s="11">
        <f ca="1">IF(BQ152&lt;=0,0,IF($C153&lt;=SUM($FP153:GK153),0,IF(EV153+$C153-SUM($FP153:GK153)&gt;BQ152+DF153,BQ152+DF153-EV153,$C153-SUM($FP153:GK153))))</f>
        <v>0</v>
      </c>
      <c r="GM153" s="11">
        <f ca="1">IF(BR152&lt;=0,0,IF($C153&lt;=SUM($FP153:GL153),0,IF(EW153+$C153-SUM($FP153:GL153)&gt;BR152+DG153,BR152+DG153-EW153,$C153-SUM($FP153:GL153))))</f>
        <v>0</v>
      </c>
      <c r="GN153" s="11">
        <f ca="1">IF(BS152&lt;=0,0,IF($C153&lt;=SUM($FP153:GM153),0,IF(EX153+$C153-SUM($FP153:GM153)&gt;BS152+DH153,BS152+DH153-EX153,$C153-SUM($FP153:GM153))))</f>
        <v>0</v>
      </c>
      <c r="GO153" s="11">
        <f ca="1">IF(BT152&lt;=0,0,IF($C153&lt;=SUM($FP153:GN153),0,IF(EY153+$C153-SUM($FP153:GN153)&gt;BT152+DI153,BT152+DI153-EY153,$C153-SUM($FP153:GN153))))</f>
        <v>0</v>
      </c>
      <c r="GP153" s="11">
        <f ca="1">IF(BU152&lt;=0,0,IF($C153&lt;=SUM($FP153:GO153),0,IF(EZ153+$C153-SUM($FP153:GO153)&gt;BU152+DJ153,BU152+DJ153-EZ153,$C153-SUM($FP153:GO153))))</f>
        <v>0</v>
      </c>
      <c r="GQ153" s="11">
        <f ca="1">IF(BV152&lt;=0,0,IF($C153&lt;=SUM($FP153:GP153),0,IF(FA153+$C153-SUM($FP153:GP153)&gt;BV152+DK153,BV152+DK153-FA153,$C153-SUM($FP153:GP153))))</f>
        <v>0</v>
      </c>
      <c r="GR153" s="11">
        <f ca="1">IF(BW152&lt;=0,0,IF($C153&lt;=SUM($FP153:GQ153),0,IF(FB153+$C153-SUM($FP153:GQ153)&gt;BW152+DL153,BW152+DL153-FB153,$C153-SUM($FP153:GQ153))))</f>
        <v>0</v>
      </c>
      <c r="GS153" s="11">
        <f ca="1">IF(BX152&lt;=0,0,IF($C153&lt;=SUM($FP153:GR153),0,IF(FC153+$C153-SUM($FP153:GR153)&gt;BX152+DM153,BX152+DM153-FC153,$C153-SUM($FP153:GR153))))</f>
        <v>0</v>
      </c>
      <c r="GT153" s="11">
        <f ca="1">IF(BY152&lt;=0,0,IF($C153&lt;=SUM($FP153:GS153),0,IF(FD153+$C153-SUM($FP153:GS153)&gt;BY152+DN153,BY152+DN153-FD153,$C153-SUM($FP153:GS153))))</f>
        <v>0</v>
      </c>
      <c r="GU153" s="11">
        <f ca="1">IF(BZ152&lt;=0,0,IF($C153&lt;=SUM($FP153:GT153),0,IF(FE153+$C153-SUM($FP153:GT153)&gt;BZ152+DO153,BZ152+DO153-FE153,$C153-SUM($FP153:GT153))))</f>
        <v>0</v>
      </c>
      <c r="GV153" s="11">
        <f ca="1">IF(CA152&lt;=0,0,IF($C153&lt;=SUM($FP153:GU153),0,IF(FF153+$C153-SUM($FP153:GU153)&gt;CA152+DP153,CA152+DP153-FF153,$C153-SUM($FP153:GU153))))</f>
        <v>0</v>
      </c>
      <c r="GW153" s="11">
        <f ca="1">IF(CB152&lt;=0,0,IF($C153&lt;=SUM($FP153:GV153),0,IF(FG153+$C153-SUM($FP153:GV153)&gt;CB152+DQ153,CB152+DQ153-FG153,$C153-SUM($FP153:GV153))))</f>
        <v>0</v>
      </c>
      <c r="GX153" s="11">
        <f ca="1">IF(CC152&lt;=0,0,IF($C153&lt;=SUM($FP153:GW153),0,IF(FH153+$C153-SUM($FP153:GW153)&gt;CC152+DR153,CC152+DR153-FH153,$C153-SUM($FP153:GW153))))</f>
        <v>0</v>
      </c>
      <c r="GY153" s="11">
        <f ca="1">IF(CD152&lt;=0,0,IF($C153&lt;=SUM($FP153:GX153),0,IF(FI153+$C153-SUM($FP153:GX153)&gt;CD152+DS153,CD152+DS153-FI153,$C153-SUM($FP153:GX153))))</f>
        <v>0</v>
      </c>
      <c r="GZ153" s="11">
        <f ca="1">IF(CE152&lt;=0,0,IF($C153&lt;=SUM($FP153:GY153),0,IF(FJ153+$C153-SUM($FP153:GY153)&gt;CE152+DT153,CE152+DT153-FJ153,$C153-SUM($FP153:GY153))))</f>
        <v>0</v>
      </c>
      <c r="HA153" s="11">
        <f ca="1">IF(CF152&lt;=0,0,IF($C153&lt;=SUM($FP153:GZ153),0,IF(FK153+$C153-SUM($FP153:GZ153)&gt;CF152+DU153,CF152+DU153-FK153,$C153-SUM($FP153:GZ153))))</f>
        <v>0</v>
      </c>
      <c r="HB153" s="11">
        <f ca="1">IF(CG152&lt;=0,0,IF($C153&lt;=SUM($FP153:HA153),0,IF(FL153+$C153-SUM($FP153:HA153)&gt;CG152+DV153,CG152+DV153-FL153,$C153-SUM($FP153:HA153))))</f>
        <v>0</v>
      </c>
      <c r="HC153" s="11">
        <f ca="1">IF(CH152&lt;=0,0,IF($C153&lt;=SUM($FP153:HB153),0,IF(FM153+$C153-SUM($FP153:HB153)&gt;CH152+DW153,CH152+DW153-FM153,$C153-SUM($FP153:HB153))))</f>
        <v>0</v>
      </c>
    </row>
    <row r="154" spans="1:211" ht="11" customHeight="1" x14ac:dyDescent="0.15">
      <c r="A154" s="12" t="str">
        <f t="shared" ca="1" si="349"/>
        <v/>
      </c>
      <c r="B154" s="6" t="e">
        <f t="shared" ca="1" si="350"/>
        <v>#N/A</v>
      </c>
      <c r="C154" s="50" t="str">
        <f ca="1">IF(A154="","",IF(snowball,IF(($E$5-FN154)&lt;0,0,$E$5-FN154),0)+D154)</f>
        <v/>
      </c>
      <c r="D154" s="38"/>
      <c r="E154" s="11">
        <f t="shared" ca="1" si="351"/>
        <v>0</v>
      </c>
      <c r="F154" s="11">
        <f t="shared" ca="1" si="352"/>
        <v>0</v>
      </c>
      <c r="G154" s="11">
        <f t="shared" ca="1" si="353"/>
        <v>0</v>
      </c>
      <c r="H154" s="11">
        <f t="shared" ca="1" si="354"/>
        <v>0</v>
      </c>
      <c r="I154" s="11">
        <f t="shared" ca="1" si="355"/>
        <v>0</v>
      </c>
      <c r="J154" s="11">
        <f t="shared" ca="1" si="356"/>
        <v>0</v>
      </c>
      <c r="K154" s="11">
        <f t="shared" ca="1" si="357"/>
        <v>0</v>
      </c>
      <c r="L154" s="11">
        <f t="shared" ca="1" si="358"/>
        <v>0</v>
      </c>
      <c r="M154" s="11">
        <f t="shared" ca="1" si="359"/>
        <v>0</v>
      </c>
      <c r="N154" s="11">
        <f t="shared" ca="1" si="360"/>
        <v>0</v>
      </c>
      <c r="O154" s="11">
        <f t="shared" ca="1" si="361"/>
        <v>0</v>
      </c>
      <c r="P154" s="11">
        <f t="shared" ca="1" si="362"/>
        <v>0</v>
      </c>
      <c r="Q154" s="11">
        <f t="shared" ca="1" si="363"/>
        <v>0</v>
      </c>
      <c r="R154" s="11">
        <f t="shared" ca="1" si="364"/>
        <v>0</v>
      </c>
      <c r="S154" s="11">
        <f t="shared" ca="1" si="365"/>
        <v>0</v>
      </c>
      <c r="T154" s="11">
        <f t="shared" ca="1" si="366"/>
        <v>0</v>
      </c>
      <c r="U154" s="11">
        <f t="shared" ca="1" si="367"/>
        <v>0</v>
      </c>
      <c r="V154" s="11">
        <f t="shared" ca="1" si="368"/>
        <v>0</v>
      </c>
      <c r="W154" s="11">
        <f t="shared" ca="1" si="369"/>
        <v>0</v>
      </c>
      <c r="X154" s="11">
        <f t="shared" ca="1" si="370"/>
        <v>0</v>
      </c>
      <c r="Y154" s="11">
        <f t="shared" ca="1" si="371"/>
        <v>0</v>
      </c>
      <c r="Z154" s="11">
        <f t="shared" ca="1" si="372"/>
        <v>0</v>
      </c>
      <c r="AA154" s="11">
        <f t="shared" ca="1" si="373"/>
        <v>0</v>
      </c>
      <c r="AB154" s="11">
        <f t="shared" ca="1" si="374"/>
        <v>0</v>
      </c>
      <c r="AC154" s="11">
        <f t="shared" ca="1" si="375"/>
        <v>0</v>
      </c>
      <c r="AD154" s="11">
        <f t="shared" ca="1" si="376"/>
        <v>0</v>
      </c>
      <c r="AE154" s="11">
        <f t="shared" ca="1" si="377"/>
        <v>0</v>
      </c>
      <c r="AF154" s="11">
        <f t="shared" ca="1" si="378"/>
        <v>0</v>
      </c>
      <c r="AG154" s="11">
        <f t="shared" ca="1" si="379"/>
        <v>0</v>
      </c>
      <c r="AH154" s="11">
        <f t="shared" ca="1" si="380"/>
        <v>0</v>
      </c>
      <c r="AI154" s="11">
        <f t="shared" ca="1" si="381"/>
        <v>0</v>
      </c>
      <c r="AJ154" s="11">
        <f t="shared" ca="1" si="382"/>
        <v>0</v>
      </c>
      <c r="AK154" s="11">
        <f t="shared" ca="1" si="383"/>
        <v>0</v>
      </c>
      <c r="AL154" s="11">
        <f t="shared" ca="1" si="384"/>
        <v>0</v>
      </c>
      <c r="AM154" s="11">
        <f t="shared" ca="1" si="385"/>
        <v>0</v>
      </c>
      <c r="AN154" s="11">
        <f t="shared" ca="1" si="386"/>
        <v>0</v>
      </c>
      <c r="AO154" s="11">
        <f t="shared" ca="1" si="387"/>
        <v>0</v>
      </c>
      <c r="AP154" s="11">
        <f t="shared" ca="1" si="388"/>
        <v>0</v>
      </c>
      <c r="AQ154" s="11">
        <f t="shared" ca="1" si="389"/>
        <v>0</v>
      </c>
      <c r="AR154" s="11">
        <f t="shared" ca="1" si="390"/>
        <v>0</v>
      </c>
      <c r="AS154" s="35"/>
      <c r="AT154" s="11">
        <f t="shared" ca="1" si="391"/>
        <v>0</v>
      </c>
      <c r="AU154" s="11">
        <f t="shared" ca="1" si="392"/>
        <v>0</v>
      </c>
      <c r="AV154" s="11">
        <f t="shared" ca="1" si="393"/>
        <v>0</v>
      </c>
      <c r="AW154" s="11">
        <f t="shared" ca="1" si="394"/>
        <v>0</v>
      </c>
      <c r="AX154" s="11">
        <f t="shared" ca="1" si="395"/>
        <v>0</v>
      </c>
      <c r="AY154" s="11">
        <f t="shared" ca="1" si="396"/>
        <v>0</v>
      </c>
      <c r="AZ154" s="11">
        <f t="shared" ca="1" si="397"/>
        <v>0</v>
      </c>
      <c r="BA154" s="11">
        <f t="shared" ca="1" si="398"/>
        <v>0</v>
      </c>
      <c r="BB154" s="11">
        <f t="shared" ca="1" si="399"/>
        <v>0</v>
      </c>
      <c r="BC154" s="11">
        <f t="shared" ca="1" si="400"/>
        <v>0</v>
      </c>
      <c r="BD154" s="11">
        <f t="shared" ca="1" si="401"/>
        <v>0</v>
      </c>
      <c r="BE154" s="11">
        <f t="shared" ca="1" si="402"/>
        <v>0</v>
      </c>
      <c r="BF154" s="11">
        <f t="shared" ca="1" si="403"/>
        <v>0</v>
      </c>
      <c r="BG154" s="11">
        <f t="shared" ca="1" si="404"/>
        <v>0</v>
      </c>
      <c r="BH154" s="11">
        <f t="shared" ca="1" si="405"/>
        <v>0</v>
      </c>
      <c r="BI154" s="11">
        <f t="shared" ca="1" si="406"/>
        <v>0</v>
      </c>
      <c r="BJ154" s="11">
        <f t="shared" ca="1" si="407"/>
        <v>0</v>
      </c>
      <c r="BK154" s="11">
        <f t="shared" ca="1" si="408"/>
        <v>0</v>
      </c>
      <c r="BL154" s="11">
        <f t="shared" ca="1" si="409"/>
        <v>0</v>
      </c>
      <c r="BM154" s="11">
        <f t="shared" ca="1" si="410"/>
        <v>0</v>
      </c>
      <c r="BN154" s="11">
        <f t="shared" ca="1" si="411"/>
        <v>0</v>
      </c>
      <c r="BO154" s="11">
        <f t="shared" ca="1" si="412"/>
        <v>0</v>
      </c>
      <c r="BP154" s="11">
        <f t="shared" ca="1" si="413"/>
        <v>0</v>
      </c>
      <c r="BQ154" s="11">
        <f t="shared" ca="1" si="414"/>
        <v>0</v>
      </c>
      <c r="BR154" s="11">
        <f t="shared" ca="1" si="415"/>
        <v>0</v>
      </c>
      <c r="BS154" s="11">
        <f t="shared" ca="1" si="416"/>
        <v>0</v>
      </c>
      <c r="BT154" s="11">
        <f t="shared" ca="1" si="417"/>
        <v>0</v>
      </c>
      <c r="BU154" s="11">
        <f t="shared" ca="1" si="418"/>
        <v>0</v>
      </c>
      <c r="BV154" s="11">
        <f t="shared" ca="1" si="419"/>
        <v>0</v>
      </c>
      <c r="BW154" s="11">
        <f t="shared" ca="1" si="420"/>
        <v>0</v>
      </c>
      <c r="BX154" s="11">
        <f t="shared" ca="1" si="421"/>
        <v>0</v>
      </c>
      <c r="BY154" s="11">
        <f t="shared" ca="1" si="422"/>
        <v>0</v>
      </c>
      <c r="BZ154" s="11">
        <f t="shared" ca="1" si="423"/>
        <v>0</v>
      </c>
      <c r="CA154" s="11">
        <f t="shared" ca="1" si="424"/>
        <v>0</v>
      </c>
      <c r="CB154" s="11">
        <f t="shared" ca="1" si="425"/>
        <v>0</v>
      </c>
      <c r="CC154" s="11">
        <f t="shared" ca="1" si="426"/>
        <v>0</v>
      </c>
      <c r="CD154" s="11">
        <f t="shared" ca="1" si="427"/>
        <v>0</v>
      </c>
      <c r="CE154" s="11">
        <f t="shared" ca="1" si="428"/>
        <v>0</v>
      </c>
      <c r="CF154" s="11">
        <f t="shared" ca="1" si="429"/>
        <v>0</v>
      </c>
      <c r="CG154" s="11">
        <f t="shared" ca="1" si="430"/>
        <v>0</v>
      </c>
      <c r="CH154" s="11">
        <f t="shared" ca="1" si="431"/>
        <v>0</v>
      </c>
      <c r="CI154" s="3"/>
      <c r="CJ154" s="11">
        <f t="shared" ca="1" si="432"/>
        <v>0</v>
      </c>
      <c r="CK154" s="11">
        <f t="shared" ca="1" si="433"/>
        <v>0</v>
      </c>
      <c r="CL154" s="11">
        <f t="shared" ca="1" si="434"/>
        <v>0</v>
      </c>
      <c r="CM154" s="11">
        <f t="shared" ca="1" si="435"/>
        <v>0</v>
      </c>
      <c r="CN154" s="11">
        <f t="shared" ca="1" si="436"/>
        <v>0</v>
      </c>
      <c r="CO154" s="11">
        <f t="shared" ca="1" si="437"/>
        <v>0</v>
      </c>
      <c r="CP154" s="11">
        <f t="shared" ca="1" si="438"/>
        <v>0</v>
      </c>
      <c r="CQ154" s="11">
        <f t="shared" ca="1" si="439"/>
        <v>0</v>
      </c>
      <c r="CR154" s="11">
        <f t="shared" ca="1" si="440"/>
        <v>0</v>
      </c>
      <c r="CS154" s="11">
        <f t="shared" ca="1" si="441"/>
        <v>0</v>
      </c>
      <c r="CT154" s="11">
        <f t="shared" ca="1" si="442"/>
        <v>0</v>
      </c>
      <c r="CU154" s="11">
        <f t="shared" ca="1" si="443"/>
        <v>0</v>
      </c>
      <c r="CV154" s="11">
        <f t="shared" ca="1" si="444"/>
        <v>0</v>
      </c>
      <c r="CW154" s="11">
        <f t="shared" ca="1" si="445"/>
        <v>0</v>
      </c>
      <c r="CX154" s="11">
        <f t="shared" ca="1" si="446"/>
        <v>0</v>
      </c>
      <c r="CY154" s="11">
        <f t="shared" ca="1" si="447"/>
        <v>0</v>
      </c>
      <c r="CZ154" s="11">
        <f t="shared" ca="1" si="448"/>
        <v>0</v>
      </c>
      <c r="DA154" s="11">
        <f t="shared" ca="1" si="449"/>
        <v>0</v>
      </c>
      <c r="DB154" s="11">
        <f t="shared" ca="1" si="450"/>
        <v>0</v>
      </c>
      <c r="DC154" s="11">
        <f t="shared" ca="1" si="451"/>
        <v>0</v>
      </c>
      <c r="DD154" s="11">
        <f t="shared" ca="1" si="452"/>
        <v>0</v>
      </c>
      <c r="DE154" s="11">
        <f t="shared" ca="1" si="453"/>
        <v>0</v>
      </c>
      <c r="DF154" s="11">
        <f t="shared" ca="1" si="454"/>
        <v>0</v>
      </c>
      <c r="DG154" s="11">
        <f t="shared" ca="1" si="455"/>
        <v>0</v>
      </c>
      <c r="DH154" s="11">
        <f t="shared" ca="1" si="456"/>
        <v>0</v>
      </c>
      <c r="DI154" s="11">
        <f t="shared" ca="1" si="457"/>
        <v>0</v>
      </c>
      <c r="DJ154" s="11">
        <f t="shared" ca="1" si="458"/>
        <v>0</v>
      </c>
      <c r="DK154" s="11">
        <f t="shared" ca="1" si="459"/>
        <v>0</v>
      </c>
      <c r="DL154" s="11">
        <f t="shared" ca="1" si="460"/>
        <v>0</v>
      </c>
      <c r="DM154" s="11">
        <f t="shared" ca="1" si="461"/>
        <v>0</v>
      </c>
      <c r="DN154" s="11">
        <f t="shared" ca="1" si="462"/>
        <v>0</v>
      </c>
      <c r="DO154" s="11">
        <f t="shared" ca="1" si="463"/>
        <v>0</v>
      </c>
      <c r="DP154" s="11">
        <f t="shared" ca="1" si="464"/>
        <v>0</v>
      </c>
      <c r="DQ154" s="11">
        <f t="shared" ca="1" si="465"/>
        <v>0</v>
      </c>
      <c r="DR154" s="11">
        <f t="shared" ca="1" si="466"/>
        <v>0</v>
      </c>
      <c r="DS154" s="11">
        <f t="shared" ca="1" si="467"/>
        <v>0</v>
      </c>
      <c r="DT154" s="11">
        <f t="shared" ca="1" si="468"/>
        <v>0</v>
      </c>
      <c r="DU154" s="11">
        <f t="shared" ca="1" si="469"/>
        <v>0</v>
      </c>
      <c r="DV154" s="11">
        <f t="shared" ca="1" si="470"/>
        <v>0</v>
      </c>
      <c r="DW154" s="11">
        <f t="shared" ca="1" si="471"/>
        <v>0</v>
      </c>
      <c r="DX154" s="49">
        <f t="shared" ca="1" si="347"/>
        <v>0</v>
      </c>
      <c r="DY154" s="8"/>
      <c r="DZ154" s="11">
        <f t="shared" ca="1" si="472"/>
        <v>0</v>
      </c>
      <c r="EA154" s="11">
        <f t="shared" ca="1" si="473"/>
        <v>0</v>
      </c>
      <c r="EB154" s="11">
        <f t="shared" ca="1" si="474"/>
        <v>0</v>
      </c>
      <c r="EC154" s="11">
        <f t="shared" ca="1" si="475"/>
        <v>0</v>
      </c>
      <c r="ED154" s="11">
        <f t="shared" ca="1" si="476"/>
        <v>0</v>
      </c>
      <c r="EE154" s="11">
        <f t="shared" ca="1" si="477"/>
        <v>0</v>
      </c>
      <c r="EF154" s="11">
        <f t="shared" ca="1" si="478"/>
        <v>0</v>
      </c>
      <c r="EG154" s="11">
        <f t="shared" ca="1" si="479"/>
        <v>0</v>
      </c>
      <c r="EH154" s="11">
        <f t="shared" ca="1" si="480"/>
        <v>0</v>
      </c>
      <c r="EI154" s="11">
        <f t="shared" ca="1" si="481"/>
        <v>0</v>
      </c>
      <c r="EJ154" s="11">
        <f t="shared" ca="1" si="482"/>
        <v>0</v>
      </c>
      <c r="EK154" s="11">
        <f t="shared" ca="1" si="483"/>
        <v>0</v>
      </c>
      <c r="EL154" s="11">
        <f t="shared" ca="1" si="484"/>
        <v>0</v>
      </c>
      <c r="EM154" s="11">
        <f t="shared" ca="1" si="485"/>
        <v>0</v>
      </c>
      <c r="EN154" s="11">
        <f t="shared" ca="1" si="486"/>
        <v>0</v>
      </c>
      <c r="EO154" s="11">
        <f t="shared" ca="1" si="487"/>
        <v>0</v>
      </c>
      <c r="EP154" s="11">
        <f t="shared" ca="1" si="488"/>
        <v>0</v>
      </c>
      <c r="EQ154" s="11">
        <f t="shared" ca="1" si="489"/>
        <v>0</v>
      </c>
      <c r="ER154" s="11">
        <f t="shared" ca="1" si="490"/>
        <v>0</v>
      </c>
      <c r="ES154" s="11">
        <f t="shared" ca="1" si="491"/>
        <v>0</v>
      </c>
      <c r="ET154" s="11">
        <f t="shared" ca="1" si="492"/>
        <v>0</v>
      </c>
      <c r="EU154" s="11">
        <f t="shared" ca="1" si="493"/>
        <v>0</v>
      </c>
      <c r="EV154" s="11">
        <f t="shared" ca="1" si="494"/>
        <v>0</v>
      </c>
      <c r="EW154" s="11">
        <f t="shared" ca="1" si="495"/>
        <v>0</v>
      </c>
      <c r="EX154" s="11">
        <f t="shared" ca="1" si="496"/>
        <v>0</v>
      </c>
      <c r="EY154" s="11">
        <f t="shared" ca="1" si="497"/>
        <v>0</v>
      </c>
      <c r="EZ154" s="11">
        <f t="shared" ca="1" si="498"/>
        <v>0</v>
      </c>
      <c r="FA154" s="11">
        <f t="shared" ca="1" si="499"/>
        <v>0</v>
      </c>
      <c r="FB154" s="11">
        <f t="shared" ca="1" si="500"/>
        <v>0</v>
      </c>
      <c r="FC154" s="11">
        <f t="shared" ca="1" si="501"/>
        <v>0</v>
      </c>
      <c r="FD154" s="11">
        <f t="shared" ca="1" si="502"/>
        <v>0</v>
      </c>
      <c r="FE154" s="11">
        <f t="shared" ca="1" si="503"/>
        <v>0</v>
      </c>
      <c r="FF154" s="11">
        <f t="shared" ca="1" si="504"/>
        <v>0</v>
      </c>
      <c r="FG154" s="11">
        <f t="shared" ca="1" si="505"/>
        <v>0</v>
      </c>
      <c r="FH154" s="11">
        <f t="shared" ca="1" si="506"/>
        <v>0</v>
      </c>
      <c r="FI154" s="11">
        <f t="shared" ca="1" si="507"/>
        <v>0</v>
      </c>
      <c r="FJ154" s="11">
        <f t="shared" ca="1" si="508"/>
        <v>0</v>
      </c>
      <c r="FK154" s="11">
        <f t="shared" ca="1" si="509"/>
        <v>0</v>
      </c>
      <c r="FL154" s="11">
        <f t="shared" ca="1" si="510"/>
        <v>0</v>
      </c>
      <c r="FM154" s="11">
        <f t="shared" ca="1" si="511"/>
        <v>0</v>
      </c>
      <c r="FN154" s="49">
        <f t="shared" ca="1" si="348"/>
        <v>0</v>
      </c>
      <c r="FO154" s="14"/>
      <c r="FP154" s="37">
        <f t="shared" ca="1" si="512"/>
        <v>0</v>
      </c>
      <c r="FQ154" s="11">
        <f ca="1">IF(AV153&lt;=0,0,IF($C154&lt;=SUM($FP154:FP154),0,IF(EA154+$C154-SUM($FP154:FP154)&gt;AV153+CK154,AV153+CK154-EA154,$C154-SUM($FP154:FP154))))</f>
        <v>0</v>
      </c>
      <c r="FR154" s="11">
        <f ca="1">IF(AW153&lt;=0,0,IF($C154&lt;=SUM($FP154:FQ154),0,IF(EB154+$C154-SUM($FP154:FQ154)&gt;AW153+CL154,AW153+CL154-EB154,$C154-SUM($FP154:FQ154))))</f>
        <v>0</v>
      </c>
      <c r="FS154" s="11">
        <f ca="1">IF(AX153&lt;=0,0,IF($C154&lt;=SUM($FP154:FR154),0,IF(EC154+$C154-SUM($FP154:FR154)&gt;AX153+CM154,AX153+CM154-EC154,$C154-SUM($FP154:FR154))))</f>
        <v>0</v>
      </c>
      <c r="FT154" s="11">
        <f ca="1">IF(AY153&lt;=0,0,IF($C154&lt;=SUM($FP154:FS154),0,IF(ED154+$C154-SUM($FP154:FS154)&gt;AY153+CN154,AY153+CN154-ED154,$C154-SUM($FP154:FS154))))</f>
        <v>0</v>
      </c>
      <c r="FU154" s="11">
        <f ca="1">IF(AZ153&lt;=0,0,IF($C154&lt;=SUM($FP154:FT154),0,IF(EE154+$C154-SUM($FP154:FT154)&gt;AZ153+CO154,AZ153+CO154-EE154,$C154-SUM($FP154:FT154))))</f>
        <v>0</v>
      </c>
      <c r="FV154" s="11">
        <f ca="1">IF(BA153&lt;=0,0,IF($C154&lt;=SUM($FP154:FU154),0,IF(EF154+$C154-SUM($FP154:FU154)&gt;BA153+CP154,BA153+CP154-EF154,$C154-SUM($FP154:FU154))))</f>
        <v>0</v>
      </c>
      <c r="FW154" s="11">
        <f ca="1">IF(BB153&lt;=0,0,IF($C154&lt;=SUM($FP154:FV154),0,IF(EG154+$C154-SUM($FP154:FV154)&gt;BB153+CQ154,BB153+CQ154-EG154,$C154-SUM($FP154:FV154))))</f>
        <v>0</v>
      </c>
      <c r="FX154" s="11">
        <f ca="1">IF(BC153&lt;=0,0,IF($C154&lt;=SUM($FP154:FW154),0,IF(EH154+$C154-SUM($FP154:FW154)&gt;BC153+CR154,BC153+CR154-EH154,$C154-SUM($FP154:FW154))))</f>
        <v>0</v>
      </c>
      <c r="FY154" s="11">
        <f ca="1">IF(BD153&lt;=0,0,IF($C154&lt;=SUM($FP154:FX154),0,IF(EI154+$C154-SUM($FP154:FX154)&gt;BD153+CS154,BD153+CS154-EI154,$C154-SUM($FP154:FX154))))</f>
        <v>0</v>
      </c>
      <c r="FZ154" s="11">
        <f ca="1">IF(BE153&lt;=0,0,IF($C154&lt;=SUM($FP154:FY154),0,IF(EJ154+$C154-SUM($FP154:FY154)&gt;BE153+CT154,BE153+CT154-EJ154,$C154-SUM($FP154:FY154))))</f>
        <v>0</v>
      </c>
      <c r="GA154" s="11">
        <f ca="1">IF(BF153&lt;=0,0,IF($C154&lt;=SUM($FP154:FZ154),0,IF(EK154+$C154-SUM($FP154:FZ154)&gt;BF153+CU154,BF153+CU154-EK154,$C154-SUM($FP154:FZ154))))</f>
        <v>0</v>
      </c>
      <c r="GB154" s="11">
        <f ca="1">IF(BG153&lt;=0,0,IF($C154&lt;=SUM($FP154:GA154),0,IF(EL154+$C154-SUM($FP154:GA154)&gt;BG153+CV154,BG153+CV154-EL154,$C154-SUM($FP154:GA154))))</f>
        <v>0</v>
      </c>
      <c r="GC154" s="11">
        <f ca="1">IF(BH153&lt;=0,0,IF($C154&lt;=SUM($FP154:GB154),0,IF(EM154+$C154-SUM($FP154:GB154)&gt;BH153+CW154,BH153+CW154-EM154,$C154-SUM($FP154:GB154))))</f>
        <v>0</v>
      </c>
      <c r="GD154" s="11">
        <f ca="1">IF(BI153&lt;=0,0,IF($C154&lt;=SUM($FP154:GC154),0,IF(EN154+$C154-SUM($FP154:GC154)&gt;BI153+CX154,BI153+CX154-EN154,$C154-SUM($FP154:GC154))))</f>
        <v>0</v>
      </c>
      <c r="GE154" s="11">
        <f ca="1">IF(BJ153&lt;=0,0,IF($C154&lt;=SUM($FP154:GD154),0,IF(EO154+$C154-SUM($FP154:GD154)&gt;BJ153+CY154,BJ153+CY154-EO154,$C154-SUM($FP154:GD154))))</f>
        <v>0</v>
      </c>
      <c r="GF154" s="11">
        <f ca="1">IF(BK153&lt;=0,0,IF($C154&lt;=SUM($FP154:GE154),0,IF(EP154+$C154-SUM($FP154:GE154)&gt;BK153+CZ154,BK153+CZ154-EP154,$C154-SUM($FP154:GE154))))</f>
        <v>0</v>
      </c>
      <c r="GG154" s="11">
        <f ca="1">IF(BL153&lt;=0,0,IF($C154&lt;=SUM($FP154:GF154),0,IF(EQ154+$C154-SUM($FP154:GF154)&gt;BL153+DA154,BL153+DA154-EQ154,$C154-SUM($FP154:GF154))))</f>
        <v>0</v>
      </c>
      <c r="GH154" s="11">
        <f ca="1">IF(BM153&lt;=0,0,IF($C154&lt;=SUM($FP154:GG154),0,IF(ER154+$C154-SUM($FP154:GG154)&gt;BM153+DB154,BM153+DB154-ER154,$C154-SUM($FP154:GG154))))</f>
        <v>0</v>
      </c>
      <c r="GI154" s="11">
        <f ca="1">IF(BN153&lt;=0,0,IF($C154&lt;=SUM($FP154:GH154),0,IF(ES154+$C154-SUM($FP154:GH154)&gt;BN153+DC154,BN153+DC154-ES154,$C154-SUM($FP154:GH154))))</f>
        <v>0</v>
      </c>
      <c r="GJ154" s="11">
        <f ca="1">IF(BO153&lt;=0,0,IF($C154&lt;=SUM($FP154:GI154),0,IF(ET154+$C154-SUM($FP154:GI154)&gt;BO153+DD154,BO153+DD154-ET154,$C154-SUM($FP154:GI154))))</f>
        <v>0</v>
      </c>
      <c r="GK154" s="11">
        <f ca="1">IF(BP153&lt;=0,0,IF($C154&lt;=SUM($FP154:GJ154),0,IF(EU154+$C154-SUM($FP154:GJ154)&gt;BP153+DE154,BP153+DE154-EU154,$C154-SUM($FP154:GJ154))))</f>
        <v>0</v>
      </c>
      <c r="GL154" s="11">
        <f ca="1">IF(BQ153&lt;=0,0,IF($C154&lt;=SUM($FP154:GK154),0,IF(EV154+$C154-SUM($FP154:GK154)&gt;BQ153+DF154,BQ153+DF154-EV154,$C154-SUM($FP154:GK154))))</f>
        <v>0</v>
      </c>
      <c r="GM154" s="11">
        <f ca="1">IF(BR153&lt;=0,0,IF($C154&lt;=SUM($FP154:GL154),0,IF(EW154+$C154-SUM($FP154:GL154)&gt;BR153+DG154,BR153+DG154-EW154,$C154-SUM($FP154:GL154))))</f>
        <v>0</v>
      </c>
      <c r="GN154" s="11">
        <f ca="1">IF(BS153&lt;=0,0,IF($C154&lt;=SUM($FP154:GM154),0,IF(EX154+$C154-SUM($FP154:GM154)&gt;BS153+DH154,BS153+DH154-EX154,$C154-SUM($FP154:GM154))))</f>
        <v>0</v>
      </c>
      <c r="GO154" s="11">
        <f ca="1">IF(BT153&lt;=0,0,IF($C154&lt;=SUM($FP154:GN154),0,IF(EY154+$C154-SUM($FP154:GN154)&gt;BT153+DI154,BT153+DI154-EY154,$C154-SUM($FP154:GN154))))</f>
        <v>0</v>
      </c>
      <c r="GP154" s="11">
        <f ca="1">IF(BU153&lt;=0,0,IF($C154&lt;=SUM($FP154:GO154),0,IF(EZ154+$C154-SUM($FP154:GO154)&gt;BU153+DJ154,BU153+DJ154-EZ154,$C154-SUM($FP154:GO154))))</f>
        <v>0</v>
      </c>
      <c r="GQ154" s="11">
        <f ca="1">IF(BV153&lt;=0,0,IF($C154&lt;=SUM($FP154:GP154),0,IF(FA154+$C154-SUM($FP154:GP154)&gt;BV153+DK154,BV153+DK154-FA154,$C154-SUM($FP154:GP154))))</f>
        <v>0</v>
      </c>
      <c r="GR154" s="11">
        <f ca="1">IF(BW153&lt;=0,0,IF($C154&lt;=SUM($FP154:GQ154),0,IF(FB154+$C154-SUM($FP154:GQ154)&gt;BW153+DL154,BW153+DL154-FB154,$C154-SUM($FP154:GQ154))))</f>
        <v>0</v>
      </c>
      <c r="GS154" s="11">
        <f ca="1">IF(BX153&lt;=0,0,IF($C154&lt;=SUM($FP154:GR154),0,IF(FC154+$C154-SUM($FP154:GR154)&gt;BX153+DM154,BX153+DM154-FC154,$C154-SUM($FP154:GR154))))</f>
        <v>0</v>
      </c>
      <c r="GT154" s="11">
        <f ca="1">IF(BY153&lt;=0,0,IF($C154&lt;=SUM($FP154:GS154),0,IF(FD154+$C154-SUM($FP154:GS154)&gt;BY153+DN154,BY153+DN154-FD154,$C154-SUM($FP154:GS154))))</f>
        <v>0</v>
      </c>
      <c r="GU154" s="11">
        <f ca="1">IF(BZ153&lt;=0,0,IF($C154&lt;=SUM($FP154:GT154),0,IF(FE154+$C154-SUM($FP154:GT154)&gt;BZ153+DO154,BZ153+DO154-FE154,$C154-SUM($FP154:GT154))))</f>
        <v>0</v>
      </c>
      <c r="GV154" s="11">
        <f ca="1">IF(CA153&lt;=0,0,IF($C154&lt;=SUM($FP154:GU154),0,IF(FF154+$C154-SUM($FP154:GU154)&gt;CA153+DP154,CA153+DP154-FF154,$C154-SUM($FP154:GU154))))</f>
        <v>0</v>
      </c>
      <c r="GW154" s="11">
        <f ca="1">IF(CB153&lt;=0,0,IF($C154&lt;=SUM($FP154:GV154),0,IF(FG154+$C154-SUM($FP154:GV154)&gt;CB153+DQ154,CB153+DQ154-FG154,$C154-SUM($FP154:GV154))))</f>
        <v>0</v>
      </c>
      <c r="GX154" s="11">
        <f ca="1">IF(CC153&lt;=0,0,IF($C154&lt;=SUM($FP154:GW154),0,IF(FH154+$C154-SUM($FP154:GW154)&gt;CC153+DR154,CC153+DR154-FH154,$C154-SUM($FP154:GW154))))</f>
        <v>0</v>
      </c>
      <c r="GY154" s="11">
        <f ca="1">IF(CD153&lt;=0,0,IF($C154&lt;=SUM($FP154:GX154),0,IF(FI154+$C154-SUM($FP154:GX154)&gt;CD153+DS154,CD153+DS154-FI154,$C154-SUM($FP154:GX154))))</f>
        <v>0</v>
      </c>
      <c r="GZ154" s="11">
        <f ca="1">IF(CE153&lt;=0,0,IF($C154&lt;=SUM($FP154:GY154),0,IF(FJ154+$C154-SUM($FP154:GY154)&gt;CE153+DT154,CE153+DT154-FJ154,$C154-SUM($FP154:GY154))))</f>
        <v>0</v>
      </c>
      <c r="HA154" s="11">
        <f ca="1">IF(CF153&lt;=0,0,IF($C154&lt;=SUM($FP154:GZ154),0,IF(FK154+$C154-SUM($FP154:GZ154)&gt;CF153+DU154,CF153+DU154-FK154,$C154-SUM($FP154:GZ154))))</f>
        <v>0</v>
      </c>
      <c r="HB154" s="11">
        <f ca="1">IF(CG153&lt;=0,0,IF($C154&lt;=SUM($FP154:HA154),0,IF(FL154+$C154-SUM($FP154:HA154)&gt;CG153+DV154,CG153+DV154-FL154,$C154-SUM($FP154:HA154))))</f>
        <v>0</v>
      </c>
      <c r="HC154" s="11">
        <f ca="1">IF(CH153&lt;=0,0,IF($C154&lt;=SUM($FP154:HB154),0,IF(FM154+$C154-SUM($FP154:HB154)&gt;CH153+DW154,CH153+DW154-FM154,$C154-SUM($FP154:HB154))))</f>
        <v>0</v>
      </c>
    </row>
    <row r="155" spans="1:211" ht="11" customHeight="1" x14ac:dyDescent="0.15">
      <c r="A155" s="12" t="str">
        <f t="shared" ca="1" si="349"/>
        <v/>
      </c>
      <c r="B155" s="6" t="e">
        <f t="shared" ca="1" si="350"/>
        <v>#N/A</v>
      </c>
      <c r="C155" s="50" t="str">
        <f ca="1">IF(A155="","",IF(snowball,IF(($E$5-FN155)&lt;0,0,$E$5-FN155),0)+D155)</f>
        <v/>
      </c>
      <c r="D155" s="38"/>
      <c r="E155" s="11">
        <f t="shared" ca="1" si="351"/>
        <v>0</v>
      </c>
      <c r="F155" s="11">
        <f t="shared" ca="1" si="352"/>
        <v>0</v>
      </c>
      <c r="G155" s="11">
        <f t="shared" ca="1" si="353"/>
        <v>0</v>
      </c>
      <c r="H155" s="11">
        <f t="shared" ca="1" si="354"/>
        <v>0</v>
      </c>
      <c r="I155" s="11">
        <f t="shared" ca="1" si="355"/>
        <v>0</v>
      </c>
      <c r="J155" s="11">
        <f t="shared" ca="1" si="356"/>
        <v>0</v>
      </c>
      <c r="K155" s="11">
        <f t="shared" ca="1" si="357"/>
        <v>0</v>
      </c>
      <c r="L155" s="11">
        <f t="shared" ca="1" si="358"/>
        <v>0</v>
      </c>
      <c r="M155" s="11">
        <f t="shared" ca="1" si="359"/>
        <v>0</v>
      </c>
      <c r="N155" s="11">
        <f t="shared" ca="1" si="360"/>
        <v>0</v>
      </c>
      <c r="O155" s="11">
        <f t="shared" ca="1" si="361"/>
        <v>0</v>
      </c>
      <c r="P155" s="11">
        <f t="shared" ca="1" si="362"/>
        <v>0</v>
      </c>
      <c r="Q155" s="11">
        <f t="shared" ca="1" si="363"/>
        <v>0</v>
      </c>
      <c r="R155" s="11">
        <f t="shared" ca="1" si="364"/>
        <v>0</v>
      </c>
      <c r="S155" s="11">
        <f t="shared" ca="1" si="365"/>
        <v>0</v>
      </c>
      <c r="T155" s="11">
        <f t="shared" ca="1" si="366"/>
        <v>0</v>
      </c>
      <c r="U155" s="11">
        <f t="shared" ca="1" si="367"/>
        <v>0</v>
      </c>
      <c r="V155" s="11">
        <f t="shared" ca="1" si="368"/>
        <v>0</v>
      </c>
      <c r="W155" s="11">
        <f t="shared" ca="1" si="369"/>
        <v>0</v>
      </c>
      <c r="X155" s="11">
        <f t="shared" ca="1" si="370"/>
        <v>0</v>
      </c>
      <c r="Y155" s="11">
        <f t="shared" ca="1" si="371"/>
        <v>0</v>
      </c>
      <c r="Z155" s="11">
        <f t="shared" ca="1" si="372"/>
        <v>0</v>
      </c>
      <c r="AA155" s="11">
        <f t="shared" ca="1" si="373"/>
        <v>0</v>
      </c>
      <c r="AB155" s="11">
        <f t="shared" ca="1" si="374"/>
        <v>0</v>
      </c>
      <c r="AC155" s="11">
        <f t="shared" ca="1" si="375"/>
        <v>0</v>
      </c>
      <c r="AD155" s="11">
        <f t="shared" ca="1" si="376"/>
        <v>0</v>
      </c>
      <c r="AE155" s="11">
        <f t="shared" ca="1" si="377"/>
        <v>0</v>
      </c>
      <c r="AF155" s="11">
        <f t="shared" ca="1" si="378"/>
        <v>0</v>
      </c>
      <c r="AG155" s="11">
        <f t="shared" ca="1" si="379"/>
        <v>0</v>
      </c>
      <c r="AH155" s="11">
        <f t="shared" ca="1" si="380"/>
        <v>0</v>
      </c>
      <c r="AI155" s="11">
        <f t="shared" ca="1" si="381"/>
        <v>0</v>
      </c>
      <c r="AJ155" s="11">
        <f t="shared" ca="1" si="382"/>
        <v>0</v>
      </c>
      <c r="AK155" s="11">
        <f t="shared" ca="1" si="383"/>
        <v>0</v>
      </c>
      <c r="AL155" s="11">
        <f t="shared" ca="1" si="384"/>
        <v>0</v>
      </c>
      <c r="AM155" s="11">
        <f t="shared" ca="1" si="385"/>
        <v>0</v>
      </c>
      <c r="AN155" s="11">
        <f t="shared" ca="1" si="386"/>
        <v>0</v>
      </c>
      <c r="AO155" s="11">
        <f t="shared" ca="1" si="387"/>
        <v>0</v>
      </c>
      <c r="AP155" s="11">
        <f t="shared" ca="1" si="388"/>
        <v>0</v>
      </c>
      <c r="AQ155" s="11">
        <f t="shared" ca="1" si="389"/>
        <v>0</v>
      </c>
      <c r="AR155" s="11">
        <f t="shared" ca="1" si="390"/>
        <v>0</v>
      </c>
      <c r="AS155" s="35"/>
      <c r="AT155" s="11">
        <f t="shared" ca="1" si="391"/>
        <v>0</v>
      </c>
      <c r="AU155" s="11">
        <f t="shared" ca="1" si="392"/>
        <v>0</v>
      </c>
      <c r="AV155" s="11">
        <f t="shared" ca="1" si="393"/>
        <v>0</v>
      </c>
      <c r="AW155" s="11">
        <f t="shared" ca="1" si="394"/>
        <v>0</v>
      </c>
      <c r="AX155" s="11">
        <f t="shared" ca="1" si="395"/>
        <v>0</v>
      </c>
      <c r="AY155" s="11">
        <f t="shared" ca="1" si="396"/>
        <v>0</v>
      </c>
      <c r="AZ155" s="11">
        <f t="shared" ca="1" si="397"/>
        <v>0</v>
      </c>
      <c r="BA155" s="11">
        <f t="shared" ca="1" si="398"/>
        <v>0</v>
      </c>
      <c r="BB155" s="11">
        <f t="shared" ca="1" si="399"/>
        <v>0</v>
      </c>
      <c r="BC155" s="11">
        <f t="shared" ca="1" si="400"/>
        <v>0</v>
      </c>
      <c r="BD155" s="11">
        <f t="shared" ca="1" si="401"/>
        <v>0</v>
      </c>
      <c r="BE155" s="11">
        <f t="shared" ca="1" si="402"/>
        <v>0</v>
      </c>
      <c r="BF155" s="11">
        <f t="shared" ca="1" si="403"/>
        <v>0</v>
      </c>
      <c r="BG155" s="11">
        <f t="shared" ca="1" si="404"/>
        <v>0</v>
      </c>
      <c r="BH155" s="11">
        <f t="shared" ca="1" si="405"/>
        <v>0</v>
      </c>
      <c r="BI155" s="11">
        <f t="shared" ca="1" si="406"/>
        <v>0</v>
      </c>
      <c r="BJ155" s="11">
        <f t="shared" ca="1" si="407"/>
        <v>0</v>
      </c>
      <c r="BK155" s="11">
        <f t="shared" ca="1" si="408"/>
        <v>0</v>
      </c>
      <c r="BL155" s="11">
        <f t="shared" ca="1" si="409"/>
        <v>0</v>
      </c>
      <c r="BM155" s="11">
        <f t="shared" ca="1" si="410"/>
        <v>0</v>
      </c>
      <c r="BN155" s="11">
        <f t="shared" ca="1" si="411"/>
        <v>0</v>
      </c>
      <c r="BO155" s="11">
        <f t="shared" ca="1" si="412"/>
        <v>0</v>
      </c>
      <c r="BP155" s="11">
        <f t="shared" ca="1" si="413"/>
        <v>0</v>
      </c>
      <c r="BQ155" s="11">
        <f t="shared" ca="1" si="414"/>
        <v>0</v>
      </c>
      <c r="BR155" s="11">
        <f t="shared" ca="1" si="415"/>
        <v>0</v>
      </c>
      <c r="BS155" s="11">
        <f t="shared" ca="1" si="416"/>
        <v>0</v>
      </c>
      <c r="BT155" s="11">
        <f t="shared" ca="1" si="417"/>
        <v>0</v>
      </c>
      <c r="BU155" s="11">
        <f t="shared" ca="1" si="418"/>
        <v>0</v>
      </c>
      <c r="BV155" s="11">
        <f t="shared" ca="1" si="419"/>
        <v>0</v>
      </c>
      <c r="BW155" s="11">
        <f t="shared" ca="1" si="420"/>
        <v>0</v>
      </c>
      <c r="BX155" s="11">
        <f t="shared" ca="1" si="421"/>
        <v>0</v>
      </c>
      <c r="BY155" s="11">
        <f t="shared" ca="1" si="422"/>
        <v>0</v>
      </c>
      <c r="BZ155" s="11">
        <f t="shared" ca="1" si="423"/>
        <v>0</v>
      </c>
      <c r="CA155" s="11">
        <f t="shared" ca="1" si="424"/>
        <v>0</v>
      </c>
      <c r="CB155" s="11">
        <f t="shared" ca="1" si="425"/>
        <v>0</v>
      </c>
      <c r="CC155" s="11">
        <f t="shared" ca="1" si="426"/>
        <v>0</v>
      </c>
      <c r="CD155" s="11">
        <f t="shared" ca="1" si="427"/>
        <v>0</v>
      </c>
      <c r="CE155" s="11">
        <f t="shared" ca="1" si="428"/>
        <v>0</v>
      </c>
      <c r="CF155" s="11">
        <f t="shared" ca="1" si="429"/>
        <v>0</v>
      </c>
      <c r="CG155" s="11">
        <f t="shared" ca="1" si="430"/>
        <v>0</v>
      </c>
      <c r="CH155" s="11">
        <f t="shared" ca="1" si="431"/>
        <v>0</v>
      </c>
      <c r="CI155" s="3"/>
      <c r="CJ155" s="11">
        <f t="shared" ca="1" si="432"/>
        <v>0</v>
      </c>
      <c r="CK155" s="11">
        <f t="shared" ca="1" si="433"/>
        <v>0</v>
      </c>
      <c r="CL155" s="11">
        <f t="shared" ca="1" si="434"/>
        <v>0</v>
      </c>
      <c r="CM155" s="11">
        <f t="shared" ca="1" si="435"/>
        <v>0</v>
      </c>
      <c r="CN155" s="11">
        <f t="shared" ca="1" si="436"/>
        <v>0</v>
      </c>
      <c r="CO155" s="11">
        <f t="shared" ca="1" si="437"/>
        <v>0</v>
      </c>
      <c r="CP155" s="11">
        <f t="shared" ca="1" si="438"/>
        <v>0</v>
      </c>
      <c r="CQ155" s="11">
        <f t="shared" ca="1" si="439"/>
        <v>0</v>
      </c>
      <c r="CR155" s="11">
        <f t="shared" ca="1" si="440"/>
        <v>0</v>
      </c>
      <c r="CS155" s="11">
        <f t="shared" ca="1" si="441"/>
        <v>0</v>
      </c>
      <c r="CT155" s="11">
        <f t="shared" ca="1" si="442"/>
        <v>0</v>
      </c>
      <c r="CU155" s="11">
        <f t="shared" ca="1" si="443"/>
        <v>0</v>
      </c>
      <c r="CV155" s="11">
        <f t="shared" ca="1" si="444"/>
        <v>0</v>
      </c>
      <c r="CW155" s="11">
        <f t="shared" ca="1" si="445"/>
        <v>0</v>
      </c>
      <c r="CX155" s="11">
        <f t="shared" ca="1" si="446"/>
        <v>0</v>
      </c>
      <c r="CY155" s="11">
        <f t="shared" ca="1" si="447"/>
        <v>0</v>
      </c>
      <c r="CZ155" s="11">
        <f t="shared" ca="1" si="448"/>
        <v>0</v>
      </c>
      <c r="DA155" s="11">
        <f t="shared" ca="1" si="449"/>
        <v>0</v>
      </c>
      <c r="DB155" s="11">
        <f t="shared" ca="1" si="450"/>
        <v>0</v>
      </c>
      <c r="DC155" s="11">
        <f t="shared" ca="1" si="451"/>
        <v>0</v>
      </c>
      <c r="DD155" s="11">
        <f t="shared" ca="1" si="452"/>
        <v>0</v>
      </c>
      <c r="DE155" s="11">
        <f t="shared" ca="1" si="453"/>
        <v>0</v>
      </c>
      <c r="DF155" s="11">
        <f t="shared" ca="1" si="454"/>
        <v>0</v>
      </c>
      <c r="DG155" s="11">
        <f t="shared" ca="1" si="455"/>
        <v>0</v>
      </c>
      <c r="DH155" s="11">
        <f t="shared" ca="1" si="456"/>
        <v>0</v>
      </c>
      <c r="DI155" s="11">
        <f t="shared" ca="1" si="457"/>
        <v>0</v>
      </c>
      <c r="DJ155" s="11">
        <f t="shared" ca="1" si="458"/>
        <v>0</v>
      </c>
      <c r="DK155" s="11">
        <f t="shared" ca="1" si="459"/>
        <v>0</v>
      </c>
      <c r="DL155" s="11">
        <f t="shared" ca="1" si="460"/>
        <v>0</v>
      </c>
      <c r="DM155" s="11">
        <f t="shared" ca="1" si="461"/>
        <v>0</v>
      </c>
      <c r="DN155" s="11">
        <f t="shared" ca="1" si="462"/>
        <v>0</v>
      </c>
      <c r="DO155" s="11">
        <f t="shared" ca="1" si="463"/>
        <v>0</v>
      </c>
      <c r="DP155" s="11">
        <f t="shared" ca="1" si="464"/>
        <v>0</v>
      </c>
      <c r="DQ155" s="11">
        <f t="shared" ca="1" si="465"/>
        <v>0</v>
      </c>
      <c r="DR155" s="11">
        <f t="shared" ca="1" si="466"/>
        <v>0</v>
      </c>
      <c r="DS155" s="11">
        <f t="shared" ca="1" si="467"/>
        <v>0</v>
      </c>
      <c r="DT155" s="11">
        <f t="shared" ca="1" si="468"/>
        <v>0</v>
      </c>
      <c r="DU155" s="11">
        <f t="shared" ca="1" si="469"/>
        <v>0</v>
      </c>
      <c r="DV155" s="11">
        <f t="shared" ca="1" si="470"/>
        <v>0</v>
      </c>
      <c r="DW155" s="11">
        <f t="shared" ca="1" si="471"/>
        <v>0</v>
      </c>
      <c r="DX155" s="49">
        <f t="shared" ca="1" si="347"/>
        <v>0</v>
      </c>
      <c r="DY155" s="8"/>
      <c r="DZ155" s="11">
        <f t="shared" ca="1" si="472"/>
        <v>0</v>
      </c>
      <c r="EA155" s="11">
        <f t="shared" ca="1" si="473"/>
        <v>0</v>
      </c>
      <c r="EB155" s="11">
        <f t="shared" ca="1" si="474"/>
        <v>0</v>
      </c>
      <c r="EC155" s="11">
        <f t="shared" ca="1" si="475"/>
        <v>0</v>
      </c>
      <c r="ED155" s="11">
        <f t="shared" ca="1" si="476"/>
        <v>0</v>
      </c>
      <c r="EE155" s="11">
        <f t="shared" ca="1" si="477"/>
        <v>0</v>
      </c>
      <c r="EF155" s="11">
        <f t="shared" ca="1" si="478"/>
        <v>0</v>
      </c>
      <c r="EG155" s="11">
        <f t="shared" ca="1" si="479"/>
        <v>0</v>
      </c>
      <c r="EH155" s="11">
        <f t="shared" ca="1" si="480"/>
        <v>0</v>
      </c>
      <c r="EI155" s="11">
        <f t="shared" ca="1" si="481"/>
        <v>0</v>
      </c>
      <c r="EJ155" s="11">
        <f t="shared" ca="1" si="482"/>
        <v>0</v>
      </c>
      <c r="EK155" s="11">
        <f t="shared" ca="1" si="483"/>
        <v>0</v>
      </c>
      <c r="EL155" s="11">
        <f t="shared" ca="1" si="484"/>
        <v>0</v>
      </c>
      <c r="EM155" s="11">
        <f t="shared" ca="1" si="485"/>
        <v>0</v>
      </c>
      <c r="EN155" s="11">
        <f t="shared" ca="1" si="486"/>
        <v>0</v>
      </c>
      <c r="EO155" s="11">
        <f t="shared" ca="1" si="487"/>
        <v>0</v>
      </c>
      <c r="EP155" s="11">
        <f t="shared" ca="1" si="488"/>
        <v>0</v>
      </c>
      <c r="EQ155" s="11">
        <f t="shared" ca="1" si="489"/>
        <v>0</v>
      </c>
      <c r="ER155" s="11">
        <f t="shared" ca="1" si="490"/>
        <v>0</v>
      </c>
      <c r="ES155" s="11">
        <f t="shared" ca="1" si="491"/>
        <v>0</v>
      </c>
      <c r="ET155" s="11">
        <f t="shared" ca="1" si="492"/>
        <v>0</v>
      </c>
      <c r="EU155" s="11">
        <f t="shared" ca="1" si="493"/>
        <v>0</v>
      </c>
      <c r="EV155" s="11">
        <f t="shared" ca="1" si="494"/>
        <v>0</v>
      </c>
      <c r="EW155" s="11">
        <f t="shared" ca="1" si="495"/>
        <v>0</v>
      </c>
      <c r="EX155" s="11">
        <f t="shared" ca="1" si="496"/>
        <v>0</v>
      </c>
      <c r="EY155" s="11">
        <f t="shared" ca="1" si="497"/>
        <v>0</v>
      </c>
      <c r="EZ155" s="11">
        <f t="shared" ca="1" si="498"/>
        <v>0</v>
      </c>
      <c r="FA155" s="11">
        <f t="shared" ca="1" si="499"/>
        <v>0</v>
      </c>
      <c r="FB155" s="11">
        <f t="shared" ca="1" si="500"/>
        <v>0</v>
      </c>
      <c r="FC155" s="11">
        <f t="shared" ca="1" si="501"/>
        <v>0</v>
      </c>
      <c r="FD155" s="11">
        <f t="shared" ca="1" si="502"/>
        <v>0</v>
      </c>
      <c r="FE155" s="11">
        <f t="shared" ca="1" si="503"/>
        <v>0</v>
      </c>
      <c r="FF155" s="11">
        <f t="shared" ca="1" si="504"/>
        <v>0</v>
      </c>
      <c r="FG155" s="11">
        <f t="shared" ca="1" si="505"/>
        <v>0</v>
      </c>
      <c r="FH155" s="11">
        <f t="shared" ca="1" si="506"/>
        <v>0</v>
      </c>
      <c r="FI155" s="11">
        <f t="shared" ca="1" si="507"/>
        <v>0</v>
      </c>
      <c r="FJ155" s="11">
        <f t="shared" ca="1" si="508"/>
        <v>0</v>
      </c>
      <c r="FK155" s="11">
        <f t="shared" ca="1" si="509"/>
        <v>0</v>
      </c>
      <c r="FL155" s="11">
        <f t="shared" ca="1" si="510"/>
        <v>0</v>
      </c>
      <c r="FM155" s="11">
        <f t="shared" ca="1" si="511"/>
        <v>0</v>
      </c>
      <c r="FN155" s="49">
        <f t="shared" ca="1" si="348"/>
        <v>0</v>
      </c>
      <c r="FO155" s="14"/>
      <c r="FP155" s="37">
        <f t="shared" ca="1" si="512"/>
        <v>0</v>
      </c>
      <c r="FQ155" s="11">
        <f ca="1">IF(AV154&lt;=0,0,IF($C155&lt;=SUM($FP155:FP155),0,IF(EA155+$C155-SUM($FP155:FP155)&gt;AV154+CK155,AV154+CK155-EA155,$C155-SUM($FP155:FP155))))</f>
        <v>0</v>
      </c>
      <c r="FR155" s="11">
        <f ca="1">IF(AW154&lt;=0,0,IF($C155&lt;=SUM($FP155:FQ155),0,IF(EB155+$C155-SUM($FP155:FQ155)&gt;AW154+CL155,AW154+CL155-EB155,$C155-SUM($FP155:FQ155))))</f>
        <v>0</v>
      </c>
      <c r="FS155" s="11">
        <f ca="1">IF(AX154&lt;=0,0,IF($C155&lt;=SUM($FP155:FR155),0,IF(EC155+$C155-SUM($FP155:FR155)&gt;AX154+CM155,AX154+CM155-EC155,$C155-SUM($FP155:FR155))))</f>
        <v>0</v>
      </c>
      <c r="FT155" s="11">
        <f ca="1">IF(AY154&lt;=0,0,IF($C155&lt;=SUM($FP155:FS155),0,IF(ED155+$C155-SUM($FP155:FS155)&gt;AY154+CN155,AY154+CN155-ED155,$C155-SUM($FP155:FS155))))</f>
        <v>0</v>
      </c>
      <c r="FU155" s="11">
        <f ca="1">IF(AZ154&lt;=0,0,IF($C155&lt;=SUM($FP155:FT155),0,IF(EE155+$C155-SUM($FP155:FT155)&gt;AZ154+CO155,AZ154+CO155-EE155,$C155-SUM($FP155:FT155))))</f>
        <v>0</v>
      </c>
      <c r="FV155" s="11">
        <f ca="1">IF(BA154&lt;=0,0,IF($C155&lt;=SUM($FP155:FU155),0,IF(EF155+$C155-SUM($FP155:FU155)&gt;BA154+CP155,BA154+CP155-EF155,$C155-SUM($FP155:FU155))))</f>
        <v>0</v>
      </c>
      <c r="FW155" s="11">
        <f ca="1">IF(BB154&lt;=0,0,IF($C155&lt;=SUM($FP155:FV155),0,IF(EG155+$C155-SUM($FP155:FV155)&gt;BB154+CQ155,BB154+CQ155-EG155,$C155-SUM($FP155:FV155))))</f>
        <v>0</v>
      </c>
      <c r="FX155" s="11">
        <f ca="1">IF(BC154&lt;=0,0,IF($C155&lt;=SUM($FP155:FW155),0,IF(EH155+$C155-SUM($FP155:FW155)&gt;BC154+CR155,BC154+CR155-EH155,$C155-SUM($FP155:FW155))))</f>
        <v>0</v>
      </c>
      <c r="FY155" s="11">
        <f ca="1">IF(BD154&lt;=0,0,IF($C155&lt;=SUM($FP155:FX155),0,IF(EI155+$C155-SUM($FP155:FX155)&gt;BD154+CS155,BD154+CS155-EI155,$C155-SUM($FP155:FX155))))</f>
        <v>0</v>
      </c>
      <c r="FZ155" s="11">
        <f ca="1">IF(BE154&lt;=0,0,IF($C155&lt;=SUM($FP155:FY155),0,IF(EJ155+$C155-SUM($FP155:FY155)&gt;BE154+CT155,BE154+CT155-EJ155,$C155-SUM($FP155:FY155))))</f>
        <v>0</v>
      </c>
      <c r="GA155" s="11">
        <f ca="1">IF(BF154&lt;=0,0,IF($C155&lt;=SUM($FP155:FZ155),0,IF(EK155+$C155-SUM($FP155:FZ155)&gt;BF154+CU155,BF154+CU155-EK155,$C155-SUM($FP155:FZ155))))</f>
        <v>0</v>
      </c>
      <c r="GB155" s="11">
        <f ca="1">IF(BG154&lt;=0,0,IF($C155&lt;=SUM($FP155:GA155),0,IF(EL155+$C155-SUM($FP155:GA155)&gt;BG154+CV155,BG154+CV155-EL155,$C155-SUM($FP155:GA155))))</f>
        <v>0</v>
      </c>
      <c r="GC155" s="11">
        <f ca="1">IF(BH154&lt;=0,0,IF($C155&lt;=SUM($FP155:GB155),0,IF(EM155+$C155-SUM($FP155:GB155)&gt;BH154+CW155,BH154+CW155-EM155,$C155-SUM($FP155:GB155))))</f>
        <v>0</v>
      </c>
      <c r="GD155" s="11">
        <f ca="1">IF(BI154&lt;=0,0,IF($C155&lt;=SUM($FP155:GC155),0,IF(EN155+$C155-SUM($FP155:GC155)&gt;BI154+CX155,BI154+CX155-EN155,$C155-SUM($FP155:GC155))))</f>
        <v>0</v>
      </c>
      <c r="GE155" s="11">
        <f ca="1">IF(BJ154&lt;=0,0,IF($C155&lt;=SUM($FP155:GD155),0,IF(EO155+$C155-SUM($FP155:GD155)&gt;BJ154+CY155,BJ154+CY155-EO155,$C155-SUM($FP155:GD155))))</f>
        <v>0</v>
      </c>
      <c r="GF155" s="11">
        <f ca="1">IF(BK154&lt;=0,0,IF($C155&lt;=SUM($FP155:GE155),0,IF(EP155+$C155-SUM($FP155:GE155)&gt;BK154+CZ155,BK154+CZ155-EP155,$C155-SUM($FP155:GE155))))</f>
        <v>0</v>
      </c>
      <c r="GG155" s="11">
        <f ca="1">IF(BL154&lt;=0,0,IF($C155&lt;=SUM($FP155:GF155),0,IF(EQ155+$C155-SUM($FP155:GF155)&gt;BL154+DA155,BL154+DA155-EQ155,$C155-SUM($FP155:GF155))))</f>
        <v>0</v>
      </c>
      <c r="GH155" s="11">
        <f ca="1">IF(BM154&lt;=0,0,IF($C155&lt;=SUM($FP155:GG155),0,IF(ER155+$C155-SUM($FP155:GG155)&gt;BM154+DB155,BM154+DB155-ER155,$C155-SUM($FP155:GG155))))</f>
        <v>0</v>
      </c>
      <c r="GI155" s="11">
        <f ca="1">IF(BN154&lt;=0,0,IF($C155&lt;=SUM($FP155:GH155),0,IF(ES155+$C155-SUM($FP155:GH155)&gt;BN154+DC155,BN154+DC155-ES155,$C155-SUM($FP155:GH155))))</f>
        <v>0</v>
      </c>
      <c r="GJ155" s="11">
        <f ca="1">IF(BO154&lt;=0,0,IF($C155&lt;=SUM($FP155:GI155),0,IF(ET155+$C155-SUM($FP155:GI155)&gt;BO154+DD155,BO154+DD155-ET155,$C155-SUM($FP155:GI155))))</f>
        <v>0</v>
      </c>
      <c r="GK155" s="11">
        <f ca="1">IF(BP154&lt;=0,0,IF($C155&lt;=SUM($FP155:GJ155),0,IF(EU155+$C155-SUM($FP155:GJ155)&gt;BP154+DE155,BP154+DE155-EU155,$C155-SUM($FP155:GJ155))))</f>
        <v>0</v>
      </c>
      <c r="GL155" s="11">
        <f ca="1">IF(BQ154&lt;=0,0,IF($C155&lt;=SUM($FP155:GK155),0,IF(EV155+$C155-SUM($FP155:GK155)&gt;BQ154+DF155,BQ154+DF155-EV155,$C155-SUM($FP155:GK155))))</f>
        <v>0</v>
      </c>
      <c r="GM155" s="11">
        <f ca="1">IF(BR154&lt;=0,0,IF($C155&lt;=SUM($FP155:GL155),0,IF(EW155+$C155-SUM($FP155:GL155)&gt;BR154+DG155,BR154+DG155-EW155,$C155-SUM($FP155:GL155))))</f>
        <v>0</v>
      </c>
      <c r="GN155" s="11">
        <f ca="1">IF(BS154&lt;=0,0,IF($C155&lt;=SUM($FP155:GM155),0,IF(EX155+$C155-SUM($FP155:GM155)&gt;BS154+DH155,BS154+DH155-EX155,$C155-SUM($FP155:GM155))))</f>
        <v>0</v>
      </c>
      <c r="GO155" s="11">
        <f ca="1">IF(BT154&lt;=0,0,IF($C155&lt;=SUM($FP155:GN155),0,IF(EY155+$C155-SUM($FP155:GN155)&gt;BT154+DI155,BT154+DI155-EY155,$C155-SUM($FP155:GN155))))</f>
        <v>0</v>
      </c>
      <c r="GP155" s="11">
        <f ca="1">IF(BU154&lt;=0,0,IF($C155&lt;=SUM($FP155:GO155),0,IF(EZ155+$C155-SUM($FP155:GO155)&gt;BU154+DJ155,BU154+DJ155-EZ155,$C155-SUM($FP155:GO155))))</f>
        <v>0</v>
      </c>
      <c r="GQ155" s="11">
        <f ca="1">IF(BV154&lt;=0,0,IF($C155&lt;=SUM($FP155:GP155),0,IF(FA155+$C155-SUM($FP155:GP155)&gt;BV154+DK155,BV154+DK155-FA155,$C155-SUM($FP155:GP155))))</f>
        <v>0</v>
      </c>
      <c r="GR155" s="11">
        <f ca="1">IF(BW154&lt;=0,0,IF($C155&lt;=SUM($FP155:GQ155),0,IF(FB155+$C155-SUM($FP155:GQ155)&gt;BW154+DL155,BW154+DL155-FB155,$C155-SUM($FP155:GQ155))))</f>
        <v>0</v>
      </c>
      <c r="GS155" s="11">
        <f ca="1">IF(BX154&lt;=0,0,IF($C155&lt;=SUM($FP155:GR155),0,IF(FC155+$C155-SUM($FP155:GR155)&gt;BX154+DM155,BX154+DM155-FC155,$C155-SUM($FP155:GR155))))</f>
        <v>0</v>
      </c>
      <c r="GT155" s="11">
        <f ca="1">IF(BY154&lt;=0,0,IF($C155&lt;=SUM($FP155:GS155),0,IF(FD155+$C155-SUM($FP155:GS155)&gt;BY154+DN155,BY154+DN155-FD155,$C155-SUM($FP155:GS155))))</f>
        <v>0</v>
      </c>
      <c r="GU155" s="11">
        <f ca="1">IF(BZ154&lt;=0,0,IF($C155&lt;=SUM($FP155:GT155),0,IF(FE155+$C155-SUM($FP155:GT155)&gt;BZ154+DO155,BZ154+DO155-FE155,$C155-SUM($FP155:GT155))))</f>
        <v>0</v>
      </c>
      <c r="GV155" s="11">
        <f ca="1">IF(CA154&lt;=0,0,IF($C155&lt;=SUM($FP155:GU155),0,IF(FF155+$C155-SUM($FP155:GU155)&gt;CA154+DP155,CA154+DP155-FF155,$C155-SUM($FP155:GU155))))</f>
        <v>0</v>
      </c>
      <c r="GW155" s="11">
        <f ca="1">IF(CB154&lt;=0,0,IF($C155&lt;=SUM($FP155:GV155),0,IF(FG155+$C155-SUM($FP155:GV155)&gt;CB154+DQ155,CB154+DQ155-FG155,$C155-SUM($FP155:GV155))))</f>
        <v>0</v>
      </c>
      <c r="GX155" s="11">
        <f ca="1">IF(CC154&lt;=0,0,IF($C155&lt;=SUM($FP155:GW155),0,IF(FH155+$C155-SUM($FP155:GW155)&gt;CC154+DR155,CC154+DR155-FH155,$C155-SUM($FP155:GW155))))</f>
        <v>0</v>
      </c>
      <c r="GY155" s="11">
        <f ca="1">IF(CD154&lt;=0,0,IF($C155&lt;=SUM($FP155:GX155),0,IF(FI155+$C155-SUM($FP155:GX155)&gt;CD154+DS155,CD154+DS155-FI155,$C155-SUM($FP155:GX155))))</f>
        <v>0</v>
      </c>
      <c r="GZ155" s="11">
        <f ca="1">IF(CE154&lt;=0,0,IF($C155&lt;=SUM($FP155:GY155),0,IF(FJ155+$C155-SUM($FP155:GY155)&gt;CE154+DT155,CE154+DT155-FJ155,$C155-SUM($FP155:GY155))))</f>
        <v>0</v>
      </c>
      <c r="HA155" s="11">
        <f ca="1">IF(CF154&lt;=0,0,IF($C155&lt;=SUM($FP155:GZ155),0,IF(FK155+$C155-SUM($FP155:GZ155)&gt;CF154+DU155,CF154+DU155-FK155,$C155-SUM($FP155:GZ155))))</f>
        <v>0</v>
      </c>
      <c r="HB155" s="11">
        <f ca="1">IF(CG154&lt;=0,0,IF($C155&lt;=SUM($FP155:HA155),0,IF(FL155+$C155-SUM($FP155:HA155)&gt;CG154+DV155,CG154+DV155-FL155,$C155-SUM($FP155:HA155))))</f>
        <v>0</v>
      </c>
      <c r="HC155" s="11">
        <f ca="1">IF(CH154&lt;=0,0,IF($C155&lt;=SUM($FP155:HB155),0,IF(FM155+$C155-SUM($FP155:HB155)&gt;CH154+DW155,CH154+DW155-FM155,$C155-SUM($FP155:HB155))))</f>
        <v>0</v>
      </c>
    </row>
    <row r="156" spans="1:211" ht="11" customHeight="1" x14ac:dyDescent="0.15">
      <c r="A156" s="12" t="str">
        <f t="shared" ca="1" si="349"/>
        <v/>
      </c>
      <c r="B156" s="6" t="e">
        <f t="shared" ca="1" si="350"/>
        <v>#N/A</v>
      </c>
      <c r="C156" s="50" t="str">
        <f ca="1">IF(A156="","",IF(snowball,IF(($E$5-FN156)&lt;0,0,$E$5-FN156),0)+D156)</f>
        <v/>
      </c>
      <c r="D156" s="38"/>
      <c r="E156" s="11">
        <f t="shared" ca="1" si="351"/>
        <v>0</v>
      </c>
      <c r="F156" s="11">
        <f t="shared" ca="1" si="352"/>
        <v>0</v>
      </c>
      <c r="G156" s="11">
        <f t="shared" ca="1" si="353"/>
        <v>0</v>
      </c>
      <c r="H156" s="11">
        <f t="shared" ca="1" si="354"/>
        <v>0</v>
      </c>
      <c r="I156" s="11">
        <f t="shared" ca="1" si="355"/>
        <v>0</v>
      </c>
      <c r="J156" s="11">
        <f t="shared" ca="1" si="356"/>
        <v>0</v>
      </c>
      <c r="K156" s="11">
        <f t="shared" ca="1" si="357"/>
        <v>0</v>
      </c>
      <c r="L156" s="11">
        <f t="shared" ca="1" si="358"/>
        <v>0</v>
      </c>
      <c r="M156" s="11">
        <f t="shared" ca="1" si="359"/>
        <v>0</v>
      </c>
      <c r="N156" s="11">
        <f t="shared" ca="1" si="360"/>
        <v>0</v>
      </c>
      <c r="O156" s="11">
        <f t="shared" ca="1" si="361"/>
        <v>0</v>
      </c>
      <c r="P156" s="11">
        <f t="shared" ca="1" si="362"/>
        <v>0</v>
      </c>
      <c r="Q156" s="11">
        <f t="shared" ca="1" si="363"/>
        <v>0</v>
      </c>
      <c r="R156" s="11">
        <f t="shared" ca="1" si="364"/>
        <v>0</v>
      </c>
      <c r="S156" s="11">
        <f t="shared" ca="1" si="365"/>
        <v>0</v>
      </c>
      <c r="T156" s="11">
        <f t="shared" ca="1" si="366"/>
        <v>0</v>
      </c>
      <c r="U156" s="11">
        <f t="shared" ca="1" si="367"/>
        <v>0</v>
      </c>
      <c r="V156" s="11">
        <f t="shared" ca="1" si="368"/>
        <v>0</v>
      </c>
      <c r="W156" s="11">
        <f t="shared" ca="1" si="369"/>
        <v>0</v>
      </c>
      <c r="X156" s="11">
        <f t="shared" ca="1" si="370"/>
        <v>0</v>
      </c>
      <c r="Y156" s="11">
        <f t="shared" ca="1" si="371"/>
        <v>0</v>
      </c>
      <c r="Z156" s="11">
        <f t="shared" ca="1" si="372"/>
        <v>0</v>
      </c>
      <c r="AA156" s="11">
        <f t="shared" ca="1" si="373"/>
        <v>0</v>
      </c>
      <c r="AB156" s="11">
        <f t="shared" ca="1" si="374"/>
        <v>0</v>
      </c>
      <c r="AC156" s="11">
        <f t="shared" ca="1" si="375"/>
        <v>0</v>
      </c>
      <c r="AD156" s="11">
        <f t="shared" ca="1" si="376"/>
        <v>0</v>
      </c>
      <c r="AE156" s="11">
        <f t="shared" ca="1" si="377"/>
        <v>0</v>
      </c>
      <c r="AF156" s="11">
        <f t="shared" ca="1" si="378"/>
        <v>0</v>
      </c>
      <c r="AG156" s="11">
        <f t="shared" ca="1" si="379"/>
        <v>0</v>
      </c>
      <c r="AH156" s="11">
        <f t="shared" ca="1" si="380"/>
        <v>0</v>
      </c>
      <c r="AI156" s="11">
        <f t="shared" ca="1" si="381"/>
        <v>0</v>
      </c>
      <c r="AJ156" s="11">
        <f t="shared" ca="1" si="382"/>
        <v>0</v>
      </c>
      <c r="AK156" s="11">
        <f t="shared" ca="1" si="383"/>
        <v>0</v>
      </c>
      <c r="AL156" s="11">
        <f t="shared" ca="1" si="384"/>
        <v>0</v>
      </c>
      <c r="AM156" s="11">
        <f t="shared" ca="1" si="385"/>
        <v>0</v>
      </c>
      <c r="AN156" s="11">
        <f t="shared" ca="1" si="386"/>
        <v>0</v>
      </c>
      <c r="AO156" s="11">
        <f t="shared" ca="1" si="387"/>
        <v>0</v>
      </c>
      <c r="AP156" s="11">
        <f t="shared" ca="1" si="388"/>
        <v>0</v>
      </c>
      <c r="AQ156" s="11">
        <f t="shared" ca="1" si="389"/>
        <v>0</v>
      </c>
      <c r="AR156" s="11">
        <f t="shared" ca="1" si="390"/>
        <v>0</v>
      </c>
      <c r="AS156" s="35"/>
      <c r="AT156" s="11">
        <f t="shared" ca="1" si="391"/>
        <v>0</v>
      </c>
      <c r="AU156" s="11">
        <f t="shared" ca="1" si="392"/>
        <v>0</v>
      </c>
      <c r="AV156" s="11">
        <f t="shared" ca="1" si="393"/>
        <v>0</v>
      </c>
      <c r="AW156" s="11">
        <f t="shared" ca="1" si="394"/>
        <v>0</v>
      </c>
      <c r="AX156" s="11">
        <f t="shared" ca="1" si="395"/>
        <v>0</v>
      </c>
      <c r="AY156" s="11">
        <f t="shared" ca="1" si="396"/>
        <v>0</v>
      </c>
      <c r="AZ156" s="11">
        <f t="shared" ca="1" si="397"/>
        <v>0</v>
      </c>
      <c r="BA156" s="11">
        <f t="shared" ca="1" si="398"/>
        <v>0</v>
      </c>
      <c r="BB156" s="11">
        <f t="shared" ca="1" si="399"/>
        <v>0</v>
      </c>
      <c r="BC156" s="11">
        <f t="shared" ca="1" si="400"/>
        <v>0</v>
      </c>
      <c r="BD156" s="11">
        <f t="shared" ca="1" si="401"/>
        <v>0</v>
      </c>
      <c r="BE156" s="11">
        <f t="shared" ca="1" si="402"/>
        <v>0</v>
      </c>
      <c r="BF156" s="11">
        <f t="shared" ca="1" si="403"/>
        <v>0</v>
      </c>
      <c r="BG156" s="11">
        <f t="shared" ca="1" si="404"/>
        <v>0</v>
      </c>
      <c r="BH156" s="11">
        <f t="shared" ca="1" si="405"/>
        <v>0</v>
      </c>
      <c r="BI156" s="11">
        <f t="shared" ca="1" si="406"/>
        <v>0</v>
      </c>
      <c r="BJ156" s="11">
        <f t="shared" ca="1" si="407"/>
        <v>0</v>
      </c>
      <c r="BK156" s="11">
        <f t="shared" ca="1" si="408"/>
        <v>0</v>
      </c>
      <c r="BL156" s="11">
        <f t="shared" ca="1" si="409"/>
        <v>0</v>
      </c>
      <c r="BM156" s="11">
        <f t="shared" ca="1" si="410"/>
        <v>0</v>
      </c>
      <c r="BN156" s="11">
        <f t="shared" ca="1" si="411"/>
        <v>0</v>
      </c>
      <c r="BO156" s="11">
        <f t="shared" ca="1" si="412"/>
        <v>0</v>
      </c>
      <c r="BP156" s="11">
        <f t="shared" ca="1" si="413"/>
        <v>0</v>
      </c>
      <c r="BQ156" s="11">
        <f t="shared" ca="1" si="414"/>
        <v>0</v>
      </c>
      <c r="BR156" s="11">
        <f t="shared" ca="1" si="415"/>
        <v>0</v>
      </c>
      <c r="BS156" s="11">
        <f t="shared" ca="1" si="416"/>
        <v>0</v>
      </c>
      <c r="BT156" s="11">
        <f t="shared" ca="1" si="417"/>
        <v>0</v>
      </c>
      <c r="BU156" s="11">
        <f t="shared" ca="1" si="418"/>
        <v>0</v>
      </c>
      <c r="BV156" s="11">
        <f t="shared" ca="1" si="419"/>
        <v>0</v>
      </c>
      <c r="BW156" s="11">
        <f t="shared" ca="1" si="420"/>
        <v>0</v>
      </c>
      <c r="BX156" s="11">
        <f t="shared" ca="1" si="421"/>
        <v>0</v>
      </c>
      <c r="BY156" s="11">
        <f t="shared" ca="1" si="422"/>
        <v>0</v>
      </c>
      <c r="BZ156" s="11">
        <f t="shared" ca="1" si="423"/>
        <v>0</v>
      </c>
      <c r="CA156" s="11">
        <f t="shared" ca="1" si="424"/>
        <v>0</v>
      </c>
      <c r="CB156" s="11">
        <f t="shared" ca="1" si="425"/>
        <v>0</v>
      </c>
      <c r="CC156" s="11">
        <f t="shared" ca="1" si="426"/>
        <v>0</v>
      </c>
      <c r="CD156" s="11">
        <f t="shared" ca="1" si="427"/>
        <v>0</v>
      </c>
      <c r="CE156" s="11">
        <f t="shared" ca="1" si="428"/>
        <v>0</v>
      </c>
      <c r="CF156" s="11">
        <f t="shared" ca="1" si="429"/>
        <v>0</v>
      </c>
      <c r="CG156" s="11">
        <f t="shared" ca="1" si="430"/>
        <v>0</v>
      </c>
      <c r="CH156" s="11">
        <f t="shared" ca="1" si="431"/>
        <v>0</v>
      </c>
      <c r="CI156" s="3"/>
      <c r="CJ156" s="11">
        <f t="shared" ca="1" si="432"/>
        <v>0</v>
      </c>
      <c r="CK156" s="11">
        <f t="shared" ca="1" si="433"/>
        <v>0</v>
      </c>
      <c r="CL156" s="11">
        <f t="shared" ca="1" si="434"/>
        <v>0</v>
      </c>
      <c r="CM156" s="11">
        <f t="shared" ca="1" si="435"/>
        <v>0</v>
      </c>
      <c r="CN156" s="11">
        <f t="shared" ca="1" si="436"/>
        <v>0</v>
      </c>
      <c r="CO156" s="11">
        <f t="shared" ca="1" si="437"/>
        <v>0</v>
      </c>
      <c r="CP156" s="11">
        <f t="shared" ca="1" si="438"/>
        <v>0</v>
      </c>
      <c r="CQ156" s="11">
        <f t="shared" ca="1" si="439"/>
        <v>0</v>
      </c>
      <c r="CR156" s="11">
        <f t="shared" ca="1" si="440"/>
        <v>0</v>
      </c>
      <c r="CS156" s="11">
        <f t="shared" ca="1" si="441"/>
        <v>0</v>
      </c>
      <c r="CT156" s="11">
        <f t="shared" ca="1" si="442"/>
        <v>0</v>
      </c>
      <c r="CU156" s="11">
        <f t="shared" ca="1" si="443"/>
        <v>0</v>
      </c>
      <c r="CV156" s="11">
        <f t="shared" ca="1" si="444"/>
        <v>0</v>
      </c>
      <c r="CW156" s="11">
        <f t="shared" ca="1" si="445"/>
        <v>0</v>
      </c>
      <c r="CX156" s="11">
        <f t="shared" ca="1" si="446"/>
        <v>0</v>
      </c>
      <c r="CY156" s="11">
        <f t="shared" ca="1" si="447"/>
        <v>0</v>
      </c>
      <c r="CZ156" s="11">
        <f t="shared" ca="1" si="448"/>
        <v>0</v>
      </c>
      <c r="DA156" s="11">
        <f t="shared" ca="1" si="449"/>
        <v>0</v>
      </c>
      <c r="DB156" s="11">
        <f t="shared" ca="1" si="450"/>
        <v>0</v>
      </c>
      <c r="DC156" s="11">
        <f t="shared" ca="1" si="451"/>
        <v>0</v>
      </c>
      <c r="DD156" s="11">
        <f t="shared" ca="1" si="452"/>
        <v>0</v>
      </c>
      <c r="DE156" s="11">
        <f t="shared" ca="1" si="453"/>
        <v>0</v>
      </c>
      <c r="DF156" s="11">
        <f t="shared" ca="1" si="454"/>
        <v>0</v>
      </c>
      <c r="DG156" s="11">
        <f t="shared" ca="1" si="455"/>
        <v>0</v>
      </c>
      <c r="DH156" s="11">
        <f t="shared" ca="1" si="456"/>
        <v>0</v>
      </c>
      <c r="DI156" s="11">
        <f t="shared" ca="1" si="457"/>
        <v>0</v>
      </c>
      <c r="DJ156" s="11">
        <f t="shared" ca="1" si="458"/>
        <v>0</v>
      </c>
      <c r="DK156" s="11">
        <f t="shared" ca="1" si="459"/>
        <v>0</v>
      </c>
      <c r="DL156" s="11">
        <f t="shared" ca="1" si="460"/>
        <v>0</v>
      </c>
      <c r="DM156" s="11">
        <f t="shared" ca="1" si="461"/>
        <v>0</v>
      </c>
      <c r="DN156" s="11">
        <f t="shared" ca="1" si="462"/>
        <v>0</v>
      </c>
      <c r="DO156" s="11">
        <f t="shared" ca="1" si="463"/>
        <v>0</v>
      </c>
      <c r="DP156" s="11">
        <f t="shared" ca="1" si="464"/>
        <v>0</v>
      </c>
      <c r="DQ156" s="11">
        <f t="shared" ca="1" si="465"/>
        <v>0</v>
      </c>
      <c r="DR156" s="11">
        <f t="shared" ca="1" si="466"/>
        <v>0</v>
      </c>
      <c r="DS156" s="11">
        <f t="shared" ca="1" si="467"/>
        <v>0</v>
      </c>
      <c r="DT156" s="11">
        <f t="shared" ca="1" si="468"/>
        <v>0</v>
      </c>
      <c r="DU156" s="11">
        <f t="shared" ca="1" si="469"/>
        <v>0</v>
      </c>
      <c r="DV156" s="11">
        <f t="shared" ca="1" si="470"/>
        <v>0</v>
      </c>
      <c r="DW156" s="11">
        <f t="shared" ca="1" si="471"/>
        <v>0</v>
      </c>
      <c r="DX156" s="49">
        <f t="shared" ca="1" si="347"/>
        <v>0</v>
      </c>
      <c r="DY156" s="8"/>
      <c r="DZ156" s="11">
        <f t="shared" ca="1" si="472"/>
        <v>0</v>
      </c>
      <c r="EA156" s="11">
        <f t="shared" ca="1" si="473"/>
        <v>0</v>
      </c>
      <c r="EB156" s="11">
        <f t="shared" ca="1" si="474"/>
        <v>0</v>
      </c>
      <c r="EC156" s="11">
        <f t="shared" ca="1" si="475"/>
        <v>0</v>
      </c>
      <c r="ED156" s="11">
        <f t="shared" ca="1" si="476"/>
        <v>0</v>
      </c>
      <c r="EE156" s="11">
        <f t="shared" ca="1" si="477"/>
        <v>0</v>
      </c>
      <c r="EF156" s="11">
        <f t="shared" ca="1" si="478"/>
        <v>0</v>
      </c>
      <c r="EG156" s="11">
        <f t="shared" ca="1" si="479"/>
        <v>0</v>
      </c>
      <c r="EH156" s="11">
        <f t="shared" ca="1" si="480"/>
        <v>0</v>
      </c>
      <c r="EI156" s="11">
        <f t="shared" ca="1" si="481"/>
        <v>0</v>
      </c>
      <c r="EJ156" s="11">
        <f t="shared" ca="1" si="482"/>
        <v>0</v>
      </c>
      <c r="EK156" s="11">
        <f t="shared" ca="1" si="483"/>
        <v>0</v>
      </c>
      <c r="EL156" s="11">
        <f t="shared" ca="1" si="484"/>
        <v>0</v>
      </c>
      <c r="EM156" s="11">
        <f t="shared" ca="1" si="485"/>
        <v>0</v>
      </c>
      <c r="EN156" s="11">
        <f t="shared" ca="1" si="486"/>
        <v>0</v>
      </c>
      <c r="EO156" s="11">
        <f t="shared" ca="1" si="487"/>
        <v>0</v>
      </c>
      <c r="EP156" s="11">
        <f t="shared" ca="1" si="488"/>
        <v>0</v>
      </c>
      <c r="EQ156" s="11">
        <f t="shared" ca="1" si="489"/>
        <v>0</v>
      </c>
      <c r="ER156" s="11">
        <f t="shared" ca="1" si="490"/>
        <v>0</v>
      </c>
      <c r="ES156" s="11">
        <f t="shared" ca="1" si="491"/>
        <v>0</v>
      </c>
      <c r="ET156" s="11">
        <f t="shared" ca="1" si="492"/>
        <v>0</v>
      </c>
      <c r="EU156" s="11">
        <f t="shared" ca="1" si="493"/>
        <v>0</v>
      </c>
      <c r="EV156" s="11">
        <f t="shared" ca="1" si="494"/>
        <v>0</v>
      </c>
      <c r="EW156" s="11">
        <f t="shared" ca="1" si="495"/>
        <v>0</v>
      </c>
      <c r="EX156" s="11">
        <f t="shared" ca="1" si="496"/>
        <v>0</v>
      </c>
      <c r="EY156" s="11">
        <f t="shared" ca="1" si="497"/>
        <v>0</v>
      </c>
      <c r="EZ156" s="11">
        <f t="shared" ca="1" si="498"/>
        <v>0</v>
      </c>
      <c r="FA156" s="11">
        <f t="shared" ca="1" si="499"/>
        <v>0</v>
      </c>
      <c r="FB156" s="11">
        <f t="shared" ca="1" si="500"/>
        <v>0</v>
      </c>
      <c r="FC156" s="11">
        <f t="shared" ca="1" si="501"/>
        <v>0</v>
      </c>
      <c r="FD156" s="11">
        <f t="shared" ca="1" si="502"/>
        <v>0</v>
      </c>
      <c r="FE156" s="11">
        <f t="shared" ca="1" si="503"/>
        <v>0</v>
      </c>
      <c r="FF156" s="11">
        <f t="shared" ca="1" si="504"/>
        <v>0</v>
      </c>
      <c r="FG156" s="11">
        <f t="shared" ca="1" si="505"/>
        <v>0</v>
      </c>
      <c r="FH156" s="11">
        <f t="shared" ca="1" si="506"/>
        <v>0</v>
      </c>
      <c r="FI156" s="11">
        <f t="shared" ca="1" si="507"/>
        <v>0</v>
      </c>
      <c r="FJ156" s="11">
        <f t="shared" ca="1" si="508"/>
        <v>0</v>
      </c>
      <c r="FK156" s="11">
        <f t="shared" ca="1" si="509"/>
        <v>0</v>
      </c>
      <c r="FL156" s="11">
        <f t="shared" ca="1" si="510"/>
        <v>0</v>
      </c>
      <c r="FM156" s="11">
        <f t="shared" ca="1" si="511"/>
        <v>0</v>
      </c>
      <c r="FN156" s="49">
        <f t="shared" ca="1" si="348"/>
        <v>0</v>
      </c>
      <c r="FO156" s="14"/>
      <c r="FP156" s="37">
        <f t="shared" ca="1" si="512"/>
        <v>0</v>
      </c>
      <c r="FQ156" s="11">
        <f ca="1">IF(AV155&lt;=0,0,IF($C156&lt;=SUM($FP156:FP156),0,IF(EA156+$C156-SUM($FP156:FP156)&gt;AV155+CK156,AV155+CK156-EA156,$C156-SUM($FP156:FP156))))</f>
        <v>0</v>
      </c>
      <c r="FR156" s="11">
        <f ca="1">IF(AW155&lt;=0,0,IF($C156&lt;=SUM($FP156:FQ156),0,IF(EB156+$C156-SUM($FP156:FQ156)&gt;AW155+CL156,AW155+CL156-EB156,$C156-SUM($FP156:FQ156))))</f>
        <v>0</v>
      </c>
      <c r="FS156" s="11">
        <f ca="1">IF(AX155&lt;=0,0,IF($C156&lt;=SUM($FP156:FR156),0,IF(EC156+$C156-SUM($FP156:FR156)&gt;AX155+CM156,AX155+CM156-EC156,$C156-SUM($FP156:FR156))))</f>
        <v>0</v>
      </c>
      <c r="FT156" s="11">
        <f ca="1">IF(AY155&lt;=0,0,IF($C156&lt;=SUM($FP156:FS156),0,IF(ED156+$C156-SUM($FP156:FS156)&gt;AY155+CN156,AY155+CN156-ED156,$C156-SUM($FP156:FS156))))</f>
        <v>0</v>
      </c>
      <c r="FU156" s="11">
        <f ca="1">IF(AZ155&lt;=0,0,IF($C156&lt;=SUM($FP156:FT156),0,IF(EE156+$C156-SUM($FP156:FT156)&gt;AZ155+CO156,AZ155+CO156-EE156,$C156-SUM($FP156:FT156))))</f>
        <v>0</v>
      </c>
      <c r="FV156" s="11">
        <f ca="1">IF(BA155&lt;=0,0,IF($C156&lt;=SUM($FP156:FU156),0,IF(EF156+$C156-SUM($FP156:FU156)&gt;BA155+CP156,BA155+CP156-EF156,$C156-SUM($FP156:FU156))))</f>
        <v>0</v>
      </c>
      <c r="FW156" s="11">
        <f ca="1">IF(BB155&lt;=0,0,IF($C156&lt;=SUM($FP156:FV156),0,IF(EG156+$C156-SUM($FP156:FV156)&gt;BB155+CQ156,BB155+CQ156-EG156,$C156-SUM($FP156:FV156))))</f>
        <v>0</v>
      </c>
      <c r="FX156" s="11">
        <f ca="1">IF(BC155&lt;=0,0,IF($C156&lt;=SUM($FP156:FW156),0,IF(EH156+$C156-SUM($FP156:FW156)&gt;BC155+CR156,BC155+CR156-EH156,$C156-SUM($FP156:FW156))))</f>
        <v>0</v>
      </c>
      <c r="FY156" s="11">
        <f ca="1">IF(BD155&lt;=0,0,IF($C156&lt;=SUM($FP156:FX156),0,IF(EI156+$C156-SUM($FP156:FX156)&gt;BD155+CS156,BD155+CS156-EI156,$C156-SUM($FP156:FX156))))</f>
        <v>0</v>
      </c>
      <c r="FZ156" s="11">
        <f ca="1">IF(BE155&lt;=0,0,IF($C156&lt;=SUM($FP156:FY156),0,IF(EJ156+$C156-SUM($FP156:FY156)&gt;BE155+CT156,BE155+CT156-EJ156,$C156-SUM($FP156:FY156))))</f>
        <v>0</v>
      </c>
      <c r="GA156" s="11">
        <f ca="1">IF(BF155&lt;=0,0,IF($C156&lt;=SUM($FP156:FZ156),0,IF(EK156+$C156-SUM($FP156:FZ156)&gt;BF155+CU156,BF155+CU156-EK156,$C156-SUM($FP156:FZ156))))</f>
        <v>0</v>
      </c>
      <c r="GB156" s="11">
        <f ca="1">IF(BG155&lt;=0,0,IF($C156&lt;=SUM($FP156:GA156),0,IF(EL156+$C156-SUM($FP156:GA156)&gt;BG155+CV156,BG155+CV156-EL156,$C156-SUM($FP156:GA156))))</f>
        <v>0</v>
      </c>
      <c r="GC156" s="11">
        <f ca="1">IF(BH155&lt;=0,0,IF($C156&lt;=SUM($FP156:GB156),0,IF(EM156+$C156-SUM($FP156:GB156)&gt;BH155+CW156,BH155+CW156-EM156,$C156-SUM($FP156:GB156))))</f>
        <v>0</v>
      </c>
      <c r="GD156" s="11">
        <f ca="1">IF(BI155&lt;=0,0,IF($C156&lt;=SUM($FP156:GC156),0,IF(EN156+$C156-SUM($FP156:GC156)&gt;BI155+CX156,BI155+CX156-EN156,$C156-SUM($FP156:GC156))))</f>
        <v>0</v>
      </c>
      <c r="GE156" s="11">
        <f ca="1">IF(BJ155&lt;=0,0,IF($C156&lt;=SUM($FP156:GD156),0,IF(EO156+$C156-SUM($FP156:GD156)&gt;BJ155+CY156,BJ155+CY156-EO156,$C156-SUM($FP156:GD156))))</f>
        <v>0</v>
      </c>
      <c r="GF156" s="11">
        <f ca="1">IF(BK155&lt;=0,0,IF($C156&lt;=SUM($FP156:GE156),0,IF(EP156+$C156-SUM($FP156:GE156)&gt;BK155+CZ156,BK155+CZ156-EP156,$C156-SUM($FP156:GE156))))</f>
        <v>0</v>
      </c>
      <c r="GG156" s="11">
        <f ca="1">IF(BL155&lt;=0,0,IF($C156&lt;=SUM($FP156:GF156),0,IF(EQ156+$C156-SUM($FP156:GF156)&gt;BL155+DA156,BL155+DA156-EQ156,$C156-SUM($FP156:GF156))))</f>
        <v>0</v>
      </c>
      <c r="GH156" s="11">
        <f ca="1">IF(BM155&lt;=0,0,IF($C156&lt;=SUM($FP156:GG156),0,IF(ER156+$C156-SUM($FP156:GG156)&gt;BM155+DB156,BM155+DB156-ER156,$C156-SUM($FP156:GG156))))</f>
        <v>0</v>
      </c>
      <c r="GI156" s="11">
        <f ca="1">IF(BN155&lt;=0,0,IF($C156&lt;=SUM($FP156:GH156),0,IF(ES156+$C156-SUM($FP156:GH156)&gt;BN155+DC156,BN155+DC156-ES156,$C156-SUM($FP156:GH156))))</f>
        <v>0</v>
      </c>
      <c r="GJ156" s="11">
        <f ca="1">IF(BO155&lt;=0,0,IF($C156&lt;=SUM($FP156:GI156),0,IF(ET156+$C156-SUM($FP156:GI156)&gt;BO155+DD156,BO155+DD156-ET156,$C156-SUM($FP156:GI156))))</f>
        <v>0</v>
      </c>
      <c r="GK156" s="11">
        <f ca="1">IF(BP155&lt;=0,0,IF($C156&lt;=SUM($FP156:GJ156),0,IF(EU156+$C156-SUM($FP156:GJ156)&gt;BP155+DE156,BP155+DE156-EU156,$C156-SUM($FP156:GJ156))))</f>
        <v>0</v>
      </c>
      <c r="GL156" s="11">
        <f ca="1">IF(BQ155&lt;=0,0,IF($C156&lt;=SUM($FP156:GK156),0,IF(EV156+$C156-SUM($FP156:GK156)&gt;BQ155+DF156,BQ155+DF156-EV156,$C156-SUM($FP156:GK156))))</f>
        <v>0</v>
      </c>
      <c r="GM156" s="11">
        <f ca="1">IF(BR155&lt;=0,0,IF($C156&lt;=SUM($FP156:GL156),0,IF(EW156+$C156-SUM($FP156:GL156)&gt;BR155+DG156,BR155+DG156-EW156,$C156-SUM($FP156:GL156))))</f>
        <v>0</v>
      </c>
      <c r="GN156" s="11">
        <f ca="1">IF(BS155&lt;=0,0,IF($C156&lt;=SUM($FP156:GM156),0,IF(EX156+$C156-SUM($FP156:GM156)&gt;BS155+DH156,BS155+DH156-EX156,$C156-SUM($FP156:GM156))))</f>
        <v>0</v>
      </c>
      <c r="GO156" s="11">
        <f ca="1">IF(BT155&lt;=0,0,IF($C156&lt;=SUM($FP156:GN156),0,IF(EY156+$C156-SUM($FP156:GN156)&gt;BT155+DI156,BT155+DI156-EY156,$C156-SUM($FP156:GN156))))</f>
        <v>0</v>
      </c>
      <c r="GP156" s="11">
        <f ca="1">IF(BU155&lt;=0,0,IF($C156&lt;=SUM($FP156:GO156),0,IF(EZ156+$C156-SUM($FP156:GO156)&gt;BU155+DJ156,BU155+DJ156-EZ156,$C156-SUM($FP156:GO156))))</f>
        <v>0</v>
      </c>
      <c r="GQ156" s="11">
        <f ca="1">IF(BV155&lt;=0,0,IF($C156&lt;=SUM($FP156:GP156),0,IF(FA156+$C156-SUM($FP156:GP156)&gt;BV155+DK156,BV155+DK156-FA156,$C156-SUM($FP156:GP156))))</f>
        <v>0</v>
      </c>
      <c r="GR156" s="11">
        <f ca="1">IF(BW155&lt;=0,0,IF($C156&lt;=SUM($FP156:GQ156),0,IF(FB156+$C156-SUM($FP156:GQ156)&gt;BW155+DL156,BW155+DL156-FB156,$C156-SUM($FP156:GQ156))))</f>
        <v>0</v>
      </c>
      <c r="GS156" s="11">
        <f ca="1">IF(BX155&lt;=0,0,IF($C156&lt;=SUM($FP156:GR156),0,IF(FC156+$C156-SUM($FP156:GR156)&gt;BX155+DM156,BX155+DM156-FC156,$C156-SUM($FP156:GR156))))</f>
        <v>0</v>
      </c>
      <c r="GT156" s="11">
        <f ca="1">IF(BY155&lt;=0,0,IF($C156&lt;=SUM($FP156:GS156),0,IF(FD156+$C156-SUM($FP156:GS156)&gt;BY155+DN156,BY155+DN156-FD156,$C156-SUM($FP156:GS156))))</f>
        <v>0</v>
      </c>
      <c r="GU156" s="11">
        <f ca="1">IF(BZ155&lt;=0,0,IF($C156&lt;=SUM($FP156:GT156),0,IF(FE156+$C156-SUM($FP156:GT156)&gt;BZ155+DO156,BZ155+DO156-FE156,$C156-SUM($FP156:GT156))))</f>
        <v>0</v>
      </c>
      <c r="GV156" s="11">
        <f ca="1">IF(CA155&lt;=0,0,IF($C156&lt;=SUM($FP156:GU156),0,IF(FF156+$C156-SUM($FP156:GU156)&gt;CA155+DP156,CA155+DP156-FF156,$C156-SUM($FP156:GU156))))</f>
        <v>0</v>
      </c>
      <c r="GW156" s="11">
        <f ca="1">IF(CB155&lt;=0,0,IF($C156&lt;=SUM($FP156:GV156),0,IF(FG156+$C156-SUM($FP156:GV156)&gt;CB155+DQ156,CB155+DQ156-FG156,$C156-SUM($FP156:GV156))))</f>
        <v>0</v>
      </c>
      <c r="GX156" s="11">
        <f ca="1">IF(CC155&lt;=0,0,IF($C156&lt;=SUM($FP156:GW156),0,IF(FH156+$C156-SUM($FP156:GW156)&gt;CC155+DR156,CC155+DR156-FH156,$C156-SUM($FP156:GW156))))</f>
        <v>0</v>
      </c>
      <c r="GY156" s="11">
        <f ca="1">IF(CD155&lt;=0,0,IF($C156&lt;=SUM($FP156:GX156),0,IF(FI156+$C156-SUM($FP156:GX156)&gt;CD155+DS156,CD155+DS156-FI156,$C156-SUM($FP156:GX156))))</f>
        <v>0</v>
      </c>
      <c r="GZ156" s="11">
        <f ca="1">IF(CE155&lt;=0,0,IF($C156&lt;=SUM($FP156:GY156),0,IF(FJ156+$C156-SUM($FP156:GY156)&gt;CE155+DT156,CE155+DT156-FJ156,$C156-SUM($FP156:GY156))))</f>
        <v>0</v>
      </c>
      <c r="HA156" s="11">
        <f ca="1">IF(CF155&lt;=0,0,IF($C156&lt;=SUM($FP156:GZ156),0,IF(FK156+$C156-SUM($FP156:GZ156)&gt;CF155+DU156,CF155+DU156-FK156,$C156-SUM($FP156:GZ156))))</f>
        <v>0</v>
      </c>
      <c r="HB156" s="11">
        <f ca="1">IF(CG155&lt;=0,0,IF($C156&lt;=SUM($FP156:HA156),0,IF(FL156+$C156-SUM($FP156:HA156)&gt;CG155+DV156,CG155+DV156-FL156,$C156-SUM($FP156:HA156))))</f>
        <v>0</v>
      </c>
      <c r="HC156" s="11">
        <f ca="1">IF(CH155&lt;=0,0,IF($C156&lt;=SUM($FP156:HB156),0,IF(FM156+$C156-SUM($FP156:HB156)&gt;CH155+DW156,CH155+DW156-FM156,$C156-SUM($FP156:HB156))))</f>
        <v>0</v>
      </c>
    </row>
    <row r="157" spans="1:211" ht="11" customHeight="1" x14ac:dyDescent="0.15">
      <c r="A157" s="12" t="str">
        <f t="shared" ca="1" si="349"/>
        <v/>
      </c>
      <c r="B157" s="6" t="e">
        <f t="shared" ca="1" si="350"/>
        <v>#N/A</v>
      </c>
      <c r="C157" s="50" t="str">
        <f ca="1">IF(A157="","",IF(snowball,IF(($E$5-FN157)&lt;0,0,$E$5-FN157),0)+D157)</f>
        <v/>
      </c>
      <c r="D157" s="38"/>
      <c r="E157" s="11">
        <f t="shared" ca="1" si="351"/>
        <v>0</v>
      </c>
      <c r="F157" s="11">
        <f t="shared" ca="1" si="352"/>
        <v>0</v>
      </c>
      <c r="G157" s="11">
        <f t="shared" ca="1" si="353"/>
        <v>0</v>
      </c>
      <c r="H157" s="11">
        <f t="shared" ca="1" si="354"/>
        <v>0</v>
      </c>
      <c r="I157" s="11">
        <f t="shared" ca="1" si="355"/>
        <v>0</v>
      </c>
      <c r="J157" s="11">
        <f t="shared" ca="1" si="356"/>
        <v>0</v>
      </c>
      <c r="K157" s="11">
        <f t="shared" ca="1" si="357"/>
        <v>0</v>
      </c>
      <c r="L157" s="11">
        <f t="shared" ca="1" si="358"/>
        <v>0</v>
      </c>
      <c r="M157" s="11">
        <f t="shared" ca="1" si="359"/>
        <v>0</v>
      </c>
      <c r="N157" s="11">
        <f t="shared" ca="1" si="360"/>
        <v>0</v>
      </c>
      <c r="O157" s="11">
        <f t="shared" ca="1" si="361"/>
        <v>0</v>
      </c>
      <c r="P157" s="11">
        <f t="shared" ca="1" si="362"/>
        <v>0</v>
      </c>
      <c r="Q157" s="11">
        <f t="shared" ca="1" si="363"/>
        <v>0</v>
      </c>
      <c r="R157" s="11">
        <f t="shared" ca="1" si="364"/>
        <v>0</v>
      </c>
      <c r="S157" s="11">
        <f t="shared" ca="1" si="365"/>
        <v>0</v>
      </c>
      <c r="T157" s="11">
        <f t="shared" ca="1" si="366"/>
        <v>0</v>
      </c>
      <c r="U157" s="11">
        <f t="shared" ca="1" si="367"/>
        <v>0</v>
      </c>
      <c r="V157" s="11">
        <f t="shared" ca="1" si="368"/>
        <v>0</v>
      </c>
      <c r="W157" s="11">
        <f t="shared" ca="1" si="369"/>
        <v>0</v>
      </c>
      <c r="X157" s="11">
        <f t="shared" ca="1" si="370"/>
        <v>0</v>
      </c>
      <c r="Y157" s="11">
        <f t="shared" ca="1" si="371"/>
        <v>0</v>
      </c>
      <c r="Z157" s="11">
        <f t="shared" ca="1" si="372"/>
        <v>0</v>
      </c>
      <c r="AA157" s="11">
        <f t="shared" ca="1" si="373"/>
        <v>0</v>
      </c>
      <c r="AB157" s="11">
        <f t="shared" ca="1" si="374"/>
        <v>0</v>
      </c>
      <c r="AC157" s="11">
        <f t="shared" ca="1" si="375"/>
        <v>0</v>
      </c>
      <c r="AD157" s="11">
        <f t="shared" ca="1" si="376"/>
        <v>0</v>
      </c>
      <c r="AE157" s="11">
        <f t="shared" ca="1" si="377"/>
        <v>0</v>
      </c>
      <c r="AF157" s="11">
        <f t="shared" ca="1" si="378"/>
        <v>0</v>
      </c>
      <c r="AG157" s="11">
        <f t="shared" ca="1" si="379"/>
        <v>0</v>
      </c>
      <c r="AH157" s="11">
        <f t="shared" ca="1" si="380"/>
        <v>0</v>
      </c>
      <c r="AI157" s="11">
        <f t="shared" ca="1" si="381"/>
        <v>0</v>
      </c>
      <c r="AJ157" s="11">
        <f t="shared" ca="1" si="382"/>
        <v>0</v>
      </c>
      <c r="AK157" s="11">
        <f t="shared" ca="1" si="383"/>
        <v>0</v>
      </c>
      <c r="AL157" s="11">
        <f t="shared" ca="1" si="384"/>
        <v>0</v>
      </c>
      <c r="AM157" s="11">
        <f t="shared" ca="1" si="385"/>
        <v>0</v>
      </c>
      <c r="AN157" s="11">
        <f t="shared" ca="1" si="386"/>
        <v>0</v>
      </c>
      <c r="AO157" s="11">
        <f t="shared" ca="1" si="387"/>
        <v>0</v>
      </c>
      <c r="AP157" s="11">
        <f t="shared" ca="1" si="388"/>
        <v>0</v>
      </c>
      <c r="AQ157" s="11">
        <f t="shared" ca="1" si="389"/>
        <v>0</v>
      </c>
      <c r="AR157" s="11">
        <f t="shared" ca="1" si="390"/>
        <v>0</v>
      </c>
      <c r="AS157" s="35"/>
      <c r="AT157" s="11">
        <f t="shared" ca="1" si="391"/>
        <v>0</v>
      </c>
      <c r="AU157" s="11">
        <f t="shared" ca="1" si="392"/>
        <v>0</v>
      </c>
      <c r="AV157" s="11">
        <f t="shared" ca="1" si="393"/>
        <v>0</v>
      </c>
      <c r="AW157" s="11">
        <f t="shared" ca="1" si="394"/>
        <v>0</v>
      </c>
      <c r="AX157" s="11">
        <f t="shared" ca="1" si="395"/>
        <v>0</v>
      </c>
      <c r="AY157" s="11">
        <f t="shared" ca="1" si="396"/>
        <v>0</v>
      </c>
      <c r="AZ157" s="11">
        <f t="shared" ca="1" si="397"/>
        <v>0</v>
      </c>
      <c r="BA157" s="11">
        <f t="shared" ca="1" si="398"/>
        <v>0</v>
      </c>
      <c r="BB157" s="11">
        <f t="shared" ca="1" si="399"/>
        <v>0</v>
      </c>
      <c r="BC157" s="11">
        <f t="shared" ca="1" si="400"/>
        <v>0</v>
      </c>
      <c r="BD157" s="11">
        <f t="shared" ca="1" si="401"/>
        <v>0</v>
      </c>
      <c r="BE157" s="11">
        <f t="shared" ca="1" si="402"/>
        <v>0</v>
      </c>
      <c r="BF157" s="11">
        <f t="shared" ca="1" si="403"/>
        <v>0</v>
      </c>
      <c r="BG157" s="11">
        <f t="shared" ca="1" si="404"/>
        <v>0</v>
      </c>
      <c r="BH157" s="11">
        <f t="shared" ca="1" si="405"/>
        <v>0</v>
      </c>
      <c r="BI157" s="11">
        <f t="shared" ca="1" si="406"/>
        <v>0</v>
      </c>
      <c r="BJ157" s="11">
        <f t="shared" ca="1" si="407"/>
        <v>0</v>
      </c>
      <c r="BK157" s="11">
        <f t="shared" ca="1" si="408"/>
        <v>0</v>
      </c>
      <c r="BL157" s="11">
        <f t="shared" ca="1" si="409"/>
        <v>0</v>
      </c>
      <c r="BM157" s="11">
        <f t="shared" ca="1" si="410"/>
        <v>0</v>
      </c>
      <c r="BN157" s="11">
        <f t="shared" ca="1" si="411"/>
        <v>0</v>
      </c>
      <c r="BO157" s="11">
        <f t="shared" ca="1" si="412"/>
        <v>0</v>
      </c>
      <c r="BP157" s="11">
        <f t="shared" ca="1" si="413"/>
        <v>0</v>
      </c>
      <c r="BQ157" s="11">
        <f t="shared" ca="1" si="414"/>
        <v>0</v>
      </c>
      <c r="BR157" s="11">
        <f t="shared" ca="1" si="415"/>
        <v>0</v>
      </c>
      <c r="BS157" s="11">
        <f t="shared" ca="1" si="416"/>
        <v>0</v>
      </c>
      <c r="BT157" s="11">
        <f t="shared" ca="1" si="417"/>
        <v>0</v>
      </c>
      <c r="BU157" s="11">
        <f t="shared" ca="1" si="418"/>
        <v>0</v>
      </c>
      <c r="BV157" s="11">
        <f t="shared" ca="1" si="419"/>
        <v>0</v>
      </c>
      <c r="BW157" s="11">
        <f t="shared" ca="1" si="420"/>
        <v>0</v>
      </c>
      <c r="BX157" s="11">
        <f t="shared" ca="1" si="421"/>
        <v>0</v>
      </c>
      <c r="BY157" s="11">
        <f t="shared" ca="1" si="422"/>
        <v>0</v>
      </c>
      <c r="BZ157" s="11">
        <f t="shared" ca="1" si="423"/>
        <v>0</v>
      </c>
      <c r="CA157" s="11">
        <f t="shared" ca="1" si="424"/>
        <v>0</v>
      </c>
      <c r="CB157" s="11">
        <f t="shared" ca="1" si="425"/>
        <v>0</v>
      </c>
      <c r="CC157" s="11">
        <f t="shared" ca="1" si="426"/>
        <v>0</v>
      </c>
      <c r="CD157" s="11">
        <f t="shared" ca="1" si="427"/>
        <v>0</v>
      </c>
      <c r="CE157" s="11">
        <f t="shared" ca="1" si="428"/>
        <v>0</v>
      </c>
      <c r="CF157" s="11">
        <f t="shared" ca="1" si="429"/>
        <v>0</v>
      </c>
      <c r="CG157" s="11">
        <f t="shared" ca="1" si="430"/>
        <v>0</v>
      </c>
      <c r="CH157" s="11">
        <f t="shared" ca="1" si="431"/>
        <v>0</v>
      </c>
      <c r="CI157" s="3"/>
      <c r="CJ157" s="11">
        <f t="shared" ca="1" si="432"/>
        <v>0</v>
      </c>
      <c r="CK157" s="11">
        <f t="shared" ca="1" si="433"/>
        <v>0</v>
      </c>
      <c r="CL157" s="11">
        <f t="shared" ca="1" si="434"/>
        <v>0</v>
      </c>
      <c r="CM157" s="11">
        <f t="shared" ca="1" si="435"/>
        <v>0</v>
      </c>
      <c r="CN157" s="11">
        <f t="shared" ca="1" si="436"/>
        <v>0</v>
      </c>
      <c r="CO157" s="11">
        <f t="shared" ca="1" si="437"/>
        <v>0</v>
      </c>
      <c r="CP157" s="11">
        <f t="shared" ca="1" si="438"/>
        <v>0</v>
      </c>
      <c r="CQ157" s="11">
        <f t="shared" ca="1" si="439"/>
        <v>0</v>
      </c>
      <c r="CR157" s="11">
        <f t="shared" ca="1" si="440"/>
        <v>0</v>
      </c>
      <c r="CS157" s="11">
        <f t="shared" ca="1" si="441"/>
        <v>0</v>
      </c>
      <c r="CT157" s="11">
        <f t="shared" ca="1" si="442"/>
        <v>0</v>
      </c>
      <c r="CU157" s="11">
        <f t="shared" ca="1" si="443"/>
        <v>0</v>
      </c>
      <c r="CV157" s="11">
        <f t="shared" ca="1" si="444"/>
        <v>0</v>
      </c>
      <c r="CW157" s="11">
        <f t="shared" ca="1" si="445"/>
        <v>0</v>
      </c>
      <c r="CX157" s="11">
        <f t="shared" ca="1" si="446"/>
        <v>0</v>
      </c>
      <c r="CY157" s="11">
        <f t="shared" ca="1" si="447"/>
        <v>0</v>
      </c>
      <c r="CZ157" s="11">
        <f t="shared" ca="1" si="448"/>
        <v>0</v>
      </c>
      <c r="DA157" s="11">
        <f t="shared" ca="1" si="449"/>
        <v>0</v>
      </c>
      <c r="DB157" s="11">
        <f t="shared" ca="1" si="450"/>
        <v>0</v>
      </c>
      <c r="DC157" s="11">
        <f t="shared" ca="1" si="451"/>
        <v>0</v>
      </c>
      <c r="DD157" s="11">
        <f t="shared" ca="1" si="452"/>
        <v>0</v>
      </c>
      <c r="DE157" s="11">
        <f t="shared" ca="1" si="453"/>
        <v>0</v>
      </c>
      <c r="DF157" s="11">
        <f t="shared" ca="1" si="454"/>
        <v>0</v>
      </c>
      <c r="DG157" s="11">
        <f t="shared" ca="1" si="455"/>
        <v>0</v>
      </c>
      <c r="DH157" s="11">
        <f t="shared" ca="1" si="456"/>
        <v>0</v>
      </c>
      <c r="DI157" s="11">
        <f t="shared" ca="1" si="457"/>
        <v>0</v>
      </c>
      <c r="DJ157" s="11">
        <f t="shared" ca="1" si="458"/>
        <v>0</v>
      </c>
      <c r="DK157" s="11">
        <f t="shared" ca="1" si="459"/>
        <v>0</v>
      </c>
      <c r="DL157" s="11">
        <f t="shared" ca="1" si="460"/>
        <v>0</v>
      </c>
      <c r="DM157" s="11">
        <f t="shared" ca="1" si="461"/>
        <v>0</v>
      </c>
      <c r="DN157" s="11">
        <f t="shared" ca="1" si="462"/>
        <v>0</v>
      </c>
      <c r="DO157" s="11">
        <f t="shared" ca="1" si="463"/>
        <v>0</v>
      </c>
      <c r="DP157" s="11">
        <f t="shared" ca="1" si="464"/>
        <v>0</v>
      </c>
      <c r="DQ157" s="11">
        <f t="shared" ca="1" si="465"/>
        <v>0</v>
      </c>
      <c r="DR157" s="11">
        <f t="shared" ca="1" si="466"/>
        <v>0</v>
      </c>
      <c r="DS157" s="11">
        <f t="shared" ca="1" si="467"/>
        <v>0</v>
      </c>
      <c r="DT157" s="11">
        <f t="shared" ca="1" si="468"/>
        <v>0</v>
      </c>
      <c r="DU157" s="11">
        <f t="shared" ca="1" si="469"/>
        <v>0</v>
      </c>
      <c r="DV157" s="11">
        <f t="shared" ca="1" si="470"/>
        <v>0</v>
      </c>
      <c r="DW157" s="11">
        <f t="shared" ca="1" si="471"/>
        <v>0</v>
      </c>
      <c r="DX157" s="49">
        <f t="shared" ca="1" si="347"/>
        <v>0</v>
      </c>
      <c r="DY157" s="8"/>
      <c r="DZ157" s="11">
        <f t="shared" ca="1" si="472"/>
        <v>0</v>
      </c>
      <c r="EA157" s="11">
        <f t="shared" ca="1" si="473"/>
        <v>0</v>
      </c>
      <c r="EB157" s="11">
        <f t="shared" ca="1" si="474"/>
        <v>0</v>
      </c>
      <c r="EC157" s="11">
        <f t="shared" ca="1" si="475"/>
        <v>0</v>
      </c>
      <c r="ED157" s="11">
        <f t="shared" ca="1" si="476"/>
        <v>0</v>
      </c>
      <c r="EE157" s="11">
        <f t="shared" ca="1" si="477"/>
        <v>0</v>
      </c>
      <c r="EF157" s="11">
        <f t="shared" ca="1" si="478"/>
        <v>0</v>
      </c>
      <c r="EG157" s="11">
        <f t="shared" ca="1" si="479"/>
        <v>0</v>
      </c>
      <c r="EH157" s="11">
        <f t="shared" ca="1" si="480"/>
        <v>0</v>
      </c>
      <c r="EI157" s="11">
        <f t="shared" ca="1" si="481"/>
        <v>0</v>
      </c>
      <c r="EJ157" s="11">
        <f t="shared" ca="1" si="482"/>
        <v>0</v>
      </c>
      <c r="EK157" s="11">
        <f t="shared" ca="1" si="483"/>
        <v>0</v>
      </c>
      <c r="EL157" s="11">
        <f t="shared" ca="1" si="484"/>
        <v>0</v>
      </c>
      <c r="EM157" s="11">
        <f t="shared" ca="1" si="485"/>
        <v>0</v>
      </c>
      <c r="EN157" s="11">
        <f t="shared" ca="1" si="486"/>
        <v>0</v>
      </c>
      <c r="EO157" s="11">
        <f t="shared" ca="1" si="487"/>
        <v>0</v>
      </c>
      <c r="EP157" s="11">
        <f t="shared" ca="1" si="488"/>
        <v>0</v>
      </c>
      <c r="EQ157" s="11">
        <f t="shared" ca="1" si="489"/>
        <v>0</v>
      </c>
      <c r="ER157" s="11">
        <f t="shared" ca="1" si="490"/>
        <v>0</v>
      </c>
      <c r="ES157" s="11">
        <f t="shared" ca="1" si="491"/>
        <v>0</v>
      </c>
      <c r="ET157" s="11">
        <f t="shared" ca="1" si="492"/>
        <v>0</v>
      </c>
      <c r="EU157" s="11">
        <f t="shared" ca="1" si="493"/>
        <v>0</v>
      </c>
      <c r="EV157" s="11">
        <f t="shared" ca="1" si="494"/>
        <v>0</v>
      </c>
      <c r="EW157" s="11">
        <f t="shared" ca="1" si="495"/>
        <v>0</v>
      </c>
      <c r="EX157" s="11">
        <f t="shared" ca="1" si="496"/>
        <v>0</v>
      </c>
      <c r="EY157" s="11">
        <f t="shared" ca="1" si="497"/>
        <v>0</v>
      </c>
      <c r="EZ157" s="11">
        <f t="shared" ca="1" si="498"/>
        <v>0</v>
      </c>
      <c r="FA157" s="11">
        <f t="shared" ca="1" si="499"/>
        <v>0</v>
      </c>
      <c r="FB157" s="11">
        <f t="shared" ca="1" si="500"/>
        <v>0</v>
      </c>
      <c r="FC157" s="11">
        <f t="shared" ca="1" si="501"/>
        <v>0</v>
      </c>
      <c r="FD157" s="11">
        <f t="shared" ca="1" si="502"/>
        <v>0</v>
      </c>
      <c r="FE157" s="11">
        <f t="shared" ca="1" si="503"/>
        <v>0</v>
      </c>
      <c r="FF157" s="11">
        <f t="shared" ca="1" si="504"/>
        <v>0</v>
      </c>
      <c r="FG157" s="11">
        <f t="shared" ca="1" si="505"/>
        <v>0</v>
      </c>
      <c r="FH157" s="11">
        <f t="shared" ca="1" si="506"/>
        <v>0</v>
      </c>
      <c r="FI157" s="11">
        <f t="shared" ca="1" si="507"/>
        <v>0</v>
      </c>
      <c r="FJ157" s="11">
        <f t="shared" ca="1" si="508"/>
        <v>0</v>
      </c>
      <c r="FK157" s="11">
        <f t="shared" ca="1" si="509"/>
        <v>0</v>
      </c>
      <c r="FL157" s="11">
        <f t="shared" ca="1" si="510"/>
        <v>0</v>
      </c>
      <c r="FM157" s="11">
        <f t="shared" ca="1" si="511"/>
        <v>0</v>
      </c>
      <c r="FN157" s="49">
        <f t="shared" ca="1" si="348"/>
        <v>0</v>
      </c>
      <c r="FO157" s="14"/>
      <c r="FP157" s="37">
        <f t="shared" ca="1" si="512"/>
        <v>0</v>
      </c>
      <c r="FQ157" s="11">
        <f ca="1">IF(AV156&lt;=0,0,IF($C157&lt;=SUM($FP157:FP157),0,IF(EA157+$C157-SUM($FP157:FP157)&gt;AV156+CK157,AV156+CK157-EA157,$C157-SUM($FP157:FP157))))</f>
        <v>0</v>
      </c>
      <c r="FR157" s="11">
        <f ca="1">IF(AW156&lt;=0,0,IF($C157&lt;=SUM($FP157:FQ157),0,IF(EB157+$C157-SUM($FP157:FQ157)&gt;AW156+CL157,AW156+CL157-EB157,$C157-SUM($FP157:FQ157))))</f>
        <v>0</v>
      </c>
      <c r="FS157" s="11">
        <f ca="1">IF(AX156&lt;=0,0,IF($C157&lt;=SUM($FP157:FR157),0,IF(EC157+$C157-SUM($FP157:FR157)&gt;AX156+CM157,AX156+CM157-EC157,$C157-SUM($FP157:FR157))))</f>
        <v>0</v>
      </c>
      <c r="FT157" s="11">
        <f ca="1">IF(AY156&lt;=0,0,IF($C157&lt;=SUM($FP157:FS157),0,IF(ED157+$C157-SUM($FP157:FS157)&gt;AY156+CN157,AY156+CN157-ED157,$C157-SUM($FP157:FS157))))</f>
        <v>0</v>
      </c>
      <c r="FU157" s="11">
        <f ca="1">IF(AZ156&lt;=0,0,IF($C157&lt;=SUM($FP157:FT157),0,IF(EE157+$C157-SUM($FP157:FT157)&gt;AZ156+CO157,AZ156+CO157-EE157,$C157-SUM($FP157:FT157))))</f>
        <v>0</v>
      </c>
      <c r="FV157" s="11">
        <f ca="1">IF(BA156&lt;=0,0,IF($C157&lt;=SUM($FP157:FU157),0,IF(EF157+$C157-SUM($FP157:FU157)&gt;BA156+CP157,BA156+CP157-EF157,$C157-SUM($FP157:FU157))))</f>
        <v>0</v>
      </c>
      <c r="FW157" s="11">
        <f ca="1">IF(BB156&lt;=0,0,IF($C157&lt;=SUM($FP157:FV157),0,IF(EG157+$C157-SUM($FP157:FV157)&gt;BB156+CQ157,BB156+CQ157-EG157,$C157-SUM($FP157:FV157))))</f>
        <v>0</v>
      </c>
      <c r="FX157" s="11">
        <f ca="1">IF(BC156&lt;=0,0,IF($C157&lt;=SUM($FP157:FW157),0,IF(EH157+$C157-SUM($FP157:FW157)&gt;BC156+CR157,BC156+CR157-EH157,$C157-SUM($FP157:FW157))))</f>
        <v>0</v>
      </c>
      <c r="FY157" s="11">
        <f ca="1">IF(BD156&lt;=0,0,IF($C157&lt;=SUM($FP157:FX157),0,IF(EI157+$C157-SUM($FP157:FX157)&gt;BD156+CS157,BD156+CS157-EI157,$C157-SUM($FP157:FX157))))</f>
        <v>0</v>
      </c>
      <c r="FZ157" s="11">
        <f ca="1">IF(BE156&lt;=0,0,IF($C157&lt;=SUM($FP157:FY157),0,IF(EJ157+$C157-SUM($FP157:FY157)&gt;BE156+CT157,BE156+CT157-EJ157,$C157-SUM($FP157:FY157))))</f>
        <v>0</v>
      </c>
      <c r="GA157" s="11">
        <f ca="1">IF(BF156&lt;=0,0,IF($C157&lt;=SUM($FP157:FZ157),0,IF(EK157+$C157-SUM($FP157:FZ157)&gt;BF156+CU157,BF156+CU157-EK157,$C157-SUM($FP157:FZ157))))</f>
        <v>0</v>
      </c>
      <c r="GB157" s="11">
        <f ca="1">IF(BG156&lt;=0,0,IF($C157&lt;=SUM($FP157:GA157),0,IF(EL157+$C157-SUM($FP157:GA157)&gt;BG156+CV157,BG156+CV157-EL157,$C157-SUM($FP157:GA157))))</f>
        <v>0</v>
      </c>
      <c r="GC157" s="11">
        <f ca="1">IF(BH156&lt;=0,0,IF($C157&lt;=SUM($FP157:GB157),0,IF(EM157+$C157-SUM($FP157:GB157)&gt;BH156+CW157,BH156+CW157-EM157,$C157-SUM($FP157:GB157))))</f>
        <v>0</v>
      </c>
      <c r="GD157" s="11">
        <f ca="1">IF(BI156&lt;=0,0,IF($C157&lt;=SUM($FP157:GC157),0,IF(EN157+$C157-SUM($FP157:GC157)&gt;BI156+CX157,BI156+CX157-EN157,$C157-SUM($FP157:GC157))))</f>
        <v>0</v>
      </c>
      <c r="GE157" s="11">
        <f ca="1">IF(BJ156&lt;=0,0,IF($C157&lt;=SUM($FP157:GD157),0,IF(EO157+$C157-SUM($FP157:GD157)&gt;BJ156+CY157,BJ156+CY157-EO157,$C157-SUM($FP157:GD157))))</f>
        <v>0</v>
      </c>
      <c r="GF157" s="11">
        <f ca="1">IF(BK156&lt;=0,0,IF($C157&lt;=SUM($FP157:GE157),0,IF(EP157+$C157-SUM($FP157:GE157)&gt;BK156+CZ157,BK156+CZ157-EP157,$C157-SUM($FP157:GE157))))</f>
        <v>0</v>
      </c>
      <c r="GG157" s="11">
        <f ca="1">IF(BL156&lt;=0,0,IF($C157&lt;=SUM($FP157:GF157),0,IF(EQ157+$C157-SUM($FP157:GF157)&gt;BL156+DA157,BL156+DA157-EQ157,$C157-SUM($FP157:GF157))))</f>
        <v>0</v>
      </c>
      <c r="GH157" s="11">
        <f ca="1">IF(BM156&lt;=0,0,IF($C157&lt;=SUM($FP157:GG157),0,IF(ER157+$C157-SUM($FP157:GG157)&gt;BM156+DB157,BM156+DB157-ER157,$C157-SUM($FP157:GG157))))</f>
        <v>0</v>
      </c>
      <c r="GI157" s="11">
        <f ca="1">IF(BN156&lt;=0,0,IF($C157&lt;=SUM($FP157:GH157),0,IF(ES157+$C157-SUM($FP157:GH157)&gt;BN156+DC157,BN156+DC157-ES157,$C157-SUM($FP157:GH157))))</f>
        <v>0</v>
      </c>
      <c r="GJ157" s="11">
        <f ca="1">IF(BO156&lt;=0,0,IF($C157&lt;=SUM($FP157:GI157),0,IF(ET157+$C157-SUM($FP157:GI157)&gt;BO156+DD157,BO156+DD157-ET157,$C157-SUM($FP157:GI157))))</f>
        <v>0</v>
      </c>
      <c r="GK157" s="11">
        <f ca="1">IF(BP156&lt;=0,0,IF($C157&lt;=SUM($FP157:GJ157),0,IF(EU157+$C157-SUM($FP157:GJ157)&gt;BP156+DE157,BP156+DE157-EU157,$C157-SUM($FP157:GJ157))))</f>
        <v>0</v>
      </c>
      <c r="GL157" s="11">
        <f ca="1">IF(BQ156&lt;=0,0,IF($C157&lt;=SUM($FP157:GK157),0,IF(EV157+$C157-SUM($FP157:GK157)&gt;BQ156+DF157,BQ156+DF157-EV157,$C157-SUM($FP157:GK157))))</f>
        <v>0</v>
      </c>
      <c r="GM157" s="11">
        <f ca="1">IF(BR156&lt;=0,0,IF($C157&lt;=SUM($FP157:GL157),0,IF(EW157+$C157-SUM($FP157:GL157)&gt;BR156+DG157,BR156+DG157-EW157,$C157-SUM($FP157:GL157))))</f>
        <v>0</v>
      </c>
      <c r="GN157" s="11">
        <f ca="1">IF(BS156&lt;=0,0,IF($C157&lt;=SUM($FP157:GM157),0,IF(EX157+$C157-SUM($FP157:GM157)&gt;BS156+DH157,BS156+DH157-EX157,$C157-SUM($FP157:GM157))))</f>
        <v>0</v>
      </c>
      <c r="GO157" s="11">
        <f ca="1">IF(BT156&lt;=0,0,IF($C157&lt;=SUM($FP157:GN157),0,IF(EY157+$C157-SUM($FP157:GN157)&gt;BT156+DI157,BT156+DI157-EY157,$C157-SUM($FP157:GN157))))</f>
        <v>0</v>
      </c>
      <c r="GP157" s="11">
        <f ca="1">IF(BU156&lt;=0,0,IF($C157&lt;=SUM($FP157:GO157),0,IF(EZ157+$C157-SUM($FP157:GO157)&gt;BU156+DJ157,BU156+DJ157-EZ157,$C157-SUM($FP157:GO157))))</f>
        <v>0</v>
      </c>
      <c r="GQ157" s="11">
        <f ca="1">IF(BV156&lt;=0,0,IF($C157&lt;=SUM($FP157:GP157),0,IF(FA157+$C157-SUM($FP157:GP157)&gt;BV156+DK157,BV156+DK157-FA157,$C157-SUM($FP157:GP157))))</f>
        <v>0</v>
      </c>
      <c r="GR157" s="11">
        <f ca="1">IF(BW156&lt;=0,0,IF($C157&lt;=SUM($FP157:GQ157),0,IF(FB157+$C157-SUM($FP157:GQ157)&gt;BW156+DL157,BW156+DL157-FB157,$C157-SUM($FP157:GQ157))))</f>
        <v>0</v>
      </c>
      <c r="GS157" s="11">
        <f ca="1">IF(BX156&lt;=0,0,IF($C157&lt;=SUM($FP157:GR157),0,IF(FC157+$C157-SUM($FP157:GR157)&gt;BX156+DM157,BX156+DM157-FC157,$C157-SUM($FP157:GR157))))</f>
        <v>0</v>
      </c>
      <c r="GT157" s="11">
        <f ca="1">IF(BY156&lt;=0,0,IF($C157&lt;=SUM($FP157:GS157),0,IF(FD157+$C157-SUM($FP157:GS157)&gt;BY156+DN157,BY156+DN157-FD157,$C157-SUM($FP157:GS157))))</f>
        <v>0</v>
      </c>
      <c r="GU157" s="11">
        <f ca="1">IF(BZ156&lt;=0,0,IF($C157&lt;=SUM($FP157:GT157),0,IF(FE157+$C157-SUM($FP157:GT157)&gt;BZ156+DO157,BZ156+DO157-FE157,$C157-SUM($FP157:GT157))))</f>
        <v>0</v>
      </c>
      <c r="GV157" s="11">
        <f ca="1">IF(CA156&lt;=0,0,IF($C157&lt;=SUM($FP157:GU157),0,IF(FF157+$C157-SUM($FP157:GU157)&gt;CA156+DP157,CA156+DP157-FF157,$C157-SUM($FP157:GU157))))</f>
        <v>0</v>
      </c>
      <c r="GW157" s="11">
        <f ca="1">IF(CB156&lt;=0,0,IF($C157&lt;=SUM($FP157:GV157),0,IF(FG157+$C157-SUM($FP157:GV157)&gt;CB156+DQ157,CB156+DQ157-FG157,$C157-SUM($FP157:GV157))))</f>
        <v>0</v>
      </c>
      <c r="GX157" s="11">
        <f ca="1">IF(CC156&lt;=0,0,IF($C157&lt;=SUM($FP157:GW157),0,IF(FH157+$C157-SUM($FP157:GW157)&gt;CC156+DR157,CC156+DR157-FH157,$C157-SUM($FP157:GW157))))</f>
        <v>0</v>
      </c>
      <c r="GY157" s="11">
        <f ca="1">IF(CD156&lt;=0,0,IF($C157&lt;=SUM($FP157:GX157),0,IF(FI157+$C157-SUM($FP157:GX157)&gt;CD156+DS157,CD156+DS157-FI157,$C157-SUM($FP157:GX157))))</f>
        <v>0</v>
      </c>
      <c r="GZ157" s="11">
        <f ca="1">IF(CE156&lt;=0,0,IF($C157&lt;=SUM($FP157:GY157),0,IF(FJ157+$C157-SUM($FP157:GY157)&gt;CE156+DT157,CE156+DT157-FJ157,$C157-SUM($FP157:GY157))))</f>
        <v>0</v>
      </c>
      <c r="HA157" s="11">
        <f ca="1">IF(CF156&lt;=0,0,IF($C157&lt;=SUM($FP157:GZ157),0,IF(FK157+$C157-SUM($FP157:GZ157)&gt;CF156+DU157,CF156+DU157-FK157,$C157-SUM($FP157:GZ157))))</f>
        <v>0</v>
      </c>
      <c r="HB157" s="11">
        <f ca="1">IF(CG156&lt;=0,0,IF($C157&lt;=SUM($FP157:HA157),0,IF(FL157+$C157-SUM($FP157:HA157)&gt;CG156+DV157,CG156+DV157-FL157,$C157-SUM($FP157:HA157))))</f>
        <v>0</v>
      </c>
      <c r="HC157" s="11">
        <f ca="1">IF(CH156&lt;=0,0,IF($C157&lt;=SUM($FP157:HB157),0,IF(FM157+$C157-SUM($FP157:HB157)&gt;CH156+DW157,CH156+DW157-FM157,$C157-SUM($FP157:HB157))))</f>
        <v>0</v>
      </c>
    </row>
    <row r="158" spans="1:211" ht="11" customHeight="1" x14ac:dyDescent="0.15">
      <c r="A158" s="12" t="str">
        <f t="shared" ca="1" si="349"/>
        <v/>
      </c>
      <c r="B158" s="6" t="e">
        <f t="shared" ca="1" si="350"/>
        <v>#N/A</v>
      </c>
      <c r="C158" s="50" t="str">
        <f ca="1">IF(A158="","",IF(snowball,IF(($E$5-FN158)&lt;0,0,$E$5-FN158),0)+D158)</f>
        <v/>
      </c>
      <c r="D158" s="38"/>
      <c r="E158" s="11">
        <f t="shared" ca="1" si="351"/>
        <v>0</v>
      </c>
      <c r="F158" s="11">
        <f t="shared" ca="1" si="352"/>
        <v>0</v>
      </c>
      <c r="G158" s="11">
        <f t="shared" ca="1" si="353"/>
        <v>0</v>
      </c>
      <c r="H158" s="11">
        <f t="shared" ca="1" si="354"/>
        <v>0</v>
      </c>
      <c r="I158" s="11">
        <f t="shared" ca="1" si="355"/>
        <v>0</v>
      </c>
      <c r="J158" s="11">
        <f t="shared" ca="1" si="356"/>
        <v>0</v>
      </c>
      <c r="K158" s="11">
        <f t="shared" ca="1" si="357"/>
        <v>0</v>
      </c>
      <c r="L158" s="11">
        <f t="shared" ca="1" si="358"/>
        <v>0</v>
      </c>
      <c r="M158" s="11">
        <f t="shared" ca="1" si="359"/>
        <v>0</v>
      </c>
      <c r="N158" s="11">
        <f t="shared" ca="1" si="360"/>
        <v>0</v>
      </c>
      <c r="O158" s="11">
        <f t="shared" ca="1" si="361"/>
        <v>0</v>
      </c>
      <c r="P158" s="11">
        <f t="shared" ca="1" si="362"/>
        <v>0</v>
      </c>
      <c r="Q158" s="11">
        <f t="shared" ca="1" si="363"/>
        <v>0</v>
      </c>
      <c r="R158" s="11">
        <f t="shared" ca="1" si="364"/>
        <v>0</v>
      </c>
      <c r="S158" s="11">
        <f t="shared" ca="1" si="365"/>
        <v>0</v>
      </c>
      <c r="T158" s="11">
        <f t="shared" ca="1" si="366"/>
        <v>0</v>
      </c>
      <c r="U158" s="11">
        <f t="shared" ca="1" si="367"/>
        <v>0</v>
      </c>
      <c r="V158" s="11">
        <f t="shared" ca="1" si="368"/>
        <v>0</v>
      </c>
      <c r="W158" s="11">
        <f t="shared" ca="1" si="369"/>
        <v>0</v>
      </c>
      <c r="X158" s="11">
        <f t="shared" ca="1" si="370"/>
        <v>0</v>
      </c>
      <c r="Y158" s="11">
        <f t="shared" ca="1" si="371"/>
        <v>0</v>
      </c>
      <c r="Z158" s="11">
        <f t="shared" ca="1" si="372"/>
        <v>0</v>
      </c>
      <c r="AA158" s="11">
        <f t="shared" ca="1" si="373"/>
        <v>0</v>
      </c>
      <c r="AB158" s="11">
        <f t="shared" ca="1" si="374"/>
        <v>0</v>
      </c>
      <c r="AC158" s="11">
        <f t="shared" ca="1" si="375"/>
        <v>0</v>
      </c>
      <c r="AD158" s="11">
        <f t="shared" ca="1" si="376"/>
        <v>0</v>
      </c>
      <c r="AE158" s="11">
        <f t="shared" ca="1" si="377"/>
        <v>0</v>
      </c>
      <c r="AF158" s="11">
        <f t="shared" ca="1" si="378"/>
        <v>0</v>
      </c>
      <c r="AG158" s="11">
        <f t="shared" ca="1" si="379"/>
        <v>0</v>
      </c>
      <c r="AH158" s="11">
        <f t="shared" ca="1" si="380"/>
        <v>0</v>
      </c>
      <c r="AI158" s="11">
        <f t="shared" ca="1" si="381"/>
        <v>0</v>
      </c>
      <c r="AJ158" s="11">
        <f t="shared" ca="1" si="382"/>
        <v>0</v>
      </c>
      <c r="AK158" s="11">
        <f t="shared" ca="1" si="383"/>
        <v>0</v>
      </c>
      <c r="AL158" s="11">
        <f t="shared" ca="1" si="384"/>
        <v>0</v>
      </c>
      <c r="AM158" s="11">
        <f t="shared" ca="1" si="385"/>
        <v>0</v>
      </c>
      <c r="AN158" s="11">
        <f t="shared" ca="1" si="386"/>
        <v>0</v>
      </c>
      <c r="AO158" s="11">
        <f t="shared" ca="1" si="387"/>
        <v>0</v>
      </c>
      <c r="AP158" s="11">
        <f t="shared" ca="1" si="388"/>
        <v>0</v>
      </c>
      <c r="AQ158" s="11">
        <f t="shared" ca="1" si="389"/>
        <v>0</v>
      </c>
      <c r="AR158" s="11">
        <f t="shared" ca="1" si="390"/>
        <v>0</v>
      </c>
      <c r="AS158" s="35"/>
      <c r="AT158" s="11">
        <f t="shared" ca="1" si="391"/>
        <v>0</v>
      </c>
      <c r="AU158" s="11">
        <f t="shared" ca="1" si="392"/>
        <v>0</v>
      </c>
      <c r="AV158" s="11">
        <f t="shared" ca="1" si="393"/>
        <v>0</v>
      </c>
      <c r="AW158" s="11">
        <f t="shared" ca="1" si="394"/>
        <v>0</v>
      </c>
      <c r="AX158" s="11">
        <f t="shared" ca="1" si="395"/>
        <v>0</v>
      </c>
      <c r="AY158" s="11">
        <f t="shared" ca="1" si="396"/>
        <v>0</v>
      </c>
      <c r="AZ158" s="11">
        <f t="shared" ca="1" si="397"/>
        <v>0</v>
      </c>
      <c r="BA158" s="11">
        <f t="shared" ca="1" si="398"/>
        <v>0</v>
      </c>
      <c r="BB158" s="11">
        <f t="shared" ca="1" si="399"/>
        <v>0</v>
      </c>
      <c r="BC158" s="11">
        <f t="shared" ca="1" si="400"/>
        <v>0</v>
      </c>
      <c r="BD158" s="11">
        <f t="shared" ca="1" si="401"/>
        <v>0</v>
      </c>
      <c r="BE158" s="11">
        <f t="shared" ca="1" si="402"/>
        <v>0</v>
      </c>
      <c r="BF158" s="11">
        <f t="shared" ca="1" si="403"/>
        <v>0</v>
      </c>
      <c r="BG158" s="11">
        <f t="shared" ca="1" si="404"/>
        <v>0</v>
      </c>
      <c r="BH158" s="11">
        <f t="shared" ca="1" si="405"/>
        <v>0</v>
      </c>
      <c r="BI158" s="11">
        <f t="shared" ca="1" si="406"/>
        <v>0</v>
      </c>
      <c r="BJ158" s="11">
        <f t="shared" ca="1" si="407"/>
        <v>0</v>
      </c>
      <c r="BK158" s="11">
        <f t="shared" ca="1" si="408"/>
        <v>0</v>
      </c>
      <c r="BL158" s="11">
        <f t="shared" ca="1" si="409"/>
        <v>0</v>
      </c>
      <c r="BM158" s="11">
        <f t="shared" ca="1" si="410"/>
        <v>0</v>
      </c>
      <c r="BN158" s="11">
        <f t="shared" ca="1" si="411"/>
        <v>0</v>
      </c>
      <c r="BO158" s="11">
        <f t="shared" ca="1" si="412"/>
        <v>0</v>
      </c>
      <c r="BP158" s="11">
        <f t="shared" ca="1" si="413"/>
        <v>0</v>
      </c>
      <c r="BQ158" s="11">
        <f t="shared" ca="1" si="414"/>
        <v>0</v>
      </c>
      <c r="BR158" s="11">
        <f t="shared" ca="1" si="415"/>
        <v>0</v>
      </c>
      <c r="BS158" s="11">
        <f t="shared" ca="1" si="416"/>
        <v>0</v>
      </c>
      <c r="BT158" s="11">
        <f t="shared" ca="1" si="417"/>
        <v>0</v>
      </c>
      <c r="BU158" s="11">
        <f t="shared" ca="1" si="418"/>
        <v>0</v>
      </c>
      <c r="BV158" s="11">
        <f t="shared" ca="1" si="419"/>
        <v>0</v>
      </c>
      <c r="BW158" s="11">
        <f t="shared" ca="1" si="420"/>
        <v>0</v>
      </c>
      <c r="BX158" s="11">
        <f t="shared" ca="1" si="421"/>
        <v>0</v>
      </c>
      <c r="BY158" s="11">
        <f t="shared" ca="1" si="422"/>
        <v>0</v>
      </c>
      <c r="BZ158" s="11">
        <f t="shared" ca="1" si="423"/>
        <v>0</v>
      </c>
      <c r="CA158" s="11">
        <f t="shared" ca="1" si="424"/>
        <v>0</v>
      </c>
      <c r="CB158" s="11">
        <f t="shared" ca="1" si="425"/>
        <v>0</v>
      </c>
      <c r="CC158" s="11">
        <f t="shared" ca="1" si="426"/>
        <v>0</v>
      </c>
      <c r="CD158" s="11">
        <f t="shared" ca="1" si="427"/>
        <v>0</v>
      </c>
      <c r="CE158" s="11">
        <f t="shared" ca="1" si="428"/>
        <v>0</v>
      </c>
      <c r="CF158" s="11">
        <f t="shared" ca="1" si="429"/>
        <v>0</v>
      </c>
      <c r="CG158" s="11">
        <f t="shared" ca="1" si="430"/>
        <v>0</v>
      </c>
      <c r="CH158" s="11">
        <f t="shared" ca="1" si="431"/>
        <v>0</v>
      </c>
      <c r="CI158" s="3"/>
      <c r="CJ158" s="11">
        <f t="shared" ca="1" si="432"/>
        <v>0</v>
      </c>
      <c r="CK158" s="11">
        <f t="shared" ca="1" si="433"/>
        <v>0</v>
      </c>
      <c r="CL158" s="11">
        <f t="shared" ca="1" si="434"/>
        <v>0</v>
      </c>
      <c r="CM158" s="11">
        <f t="shared" ca="1" si="435"/>
        <v>0</v>
      </c>
      <c r="CN158" s="11">
        <f t="shared" ca="1" si="436"/>
        <v>0</v>
      </c>
      <c r="CO158" s="11">
        <f t="shared" ca="1" si="437"/>
        <v>0</v>
      </c>
      <c r="CP158" s="11">
        <f t="shared" ca="1" si="438"/>
        <v>0</v>
      </c>
      <c r="CQ158" s="11">
        <f t="shared" ca="1" si="439"/>
        <v>0</v>
      </c>
      <c r="CR158" s="11">
        <f t="shared" ca="1" si="440"/>
        <v>0</v>
      </c>
      <c r="CS158" s="11">
        <f t="shared" ca="1" si="441"/>
        <v>0</v>
      </c>
      <c r="CT158" s="11">
        <f t="shared" ca="1" si="442"/>
        <v>0</v>
      </c>
      <c r="CU158" s="11">
        <f t="shared" ca="1" si="443"/>
        <v>0</v>
      </c>
      <c r="CV158" s="11">
        <f t="shared" ca="1" si="444"/>
        <v>0</v>
      </c>
      <c r="CW158" s="11">
        <f t="shared" ca="1" si="445"/>
        <v>0</v>
      </c>
      <c r="CX158" s="11">
        <f t="shared" ca="1" si="446"/>
        <v>0</v>
      </c>
      <c r="CY158" s="11">
        <f t="shared" ca="1" si="447"/>
        <v>0</v>
      </c>
      <c r="CZ158" s="11">
        <f t="shared" ca="1" si="448"/>
        <v>0</v>
      </c>
      <c r="DA158" s="11">
        <f t="shared" ca="1" si="449"/>
        <v>0</v>
      </c>
      <c r="DB158" s="11">
        <f t="shared" ca="1" si="450"/>
        <v>0</v>
      </c>
      <c r="DC158" s="11">
        <f t="shared" ca="1" si="451"/>
        <v>0</v>
      </c>
      <c r="DD158" s="11">
        <f t="shared" ca="1" si="452"/>
        <v>0</v>
      </c>
      <c r="DE158" s="11">
        <f t="shared" ca="1" si="453"/>
        <v>0</v>
      </c>
      <c r="DF158" s="11">
        <f t="shared" ca="1" si="454"/>
        <v>0</v>
      </c>
      <c r="DG158" s="11">
        <f t="shared" ca="1" si="455"/>
        <v>0</v>
      </c>
      <c r="DH158" s="11">
        <f t="shared" ca="1" si="456"/>
        <v>0</v>
      </c>
      <c r="DI158" s="11">
        <f t="shared" ca="1" si="457"/>
        <v>0</v>
      </c>
      <c r="DJ158" s="11">
        <f t="shared" ca="1" si="458"/>
        <v>0</v>
      </c>
      <c r="DK158" s="11">
        <f t="shared" ca="1" si="459"/>
        <v>0</v>
      </c>
      <c r="DL158" s="11">
        <f t="shared" ca="1" si="460"/>
        <v>0</v>
      </c>
      <c r="DM158" s="11">
        <f t="shared" ca="1" si="461"/>
        <v>0</v>
      </c>
      <c r="DN158" s="11">
        <f t="shared" ca="1" si="462"/>
        <v>0</v>
      </c>
      <c r="DO158" s="11">
        <f t="shared" ca="1" si="463"/>
        <v>0</v>
      </c>
      <c r="DP158" s="11">
        <f t="shared" ca="1" si="464"/>
        <v>0</v>
      </c>
      <c r="DQ158" s="11">
        <f t="shared" ca="1" si="465"/>
        <v>0</v>
      </c>
      <c r="DR158" s="11">
        <f t="shared" ca="1" si="466"/>
        <v>0</v>
      </c>
      <c r="DS158" s="11">
        <f t="shared" ca="1" si="467"/>
        <v>0</v>
      </c>
      <c r="DT158" s="11">
        <f t="shared" ca="1" si="468"/>
        <v>0</v>
      </c>
      <c r="DU158" s="11">
        <f t="shared" ca="1" si="469"/>
        <v>0</v>
      </c>
      <c r="DV158" s="11">
        <f t="shared" ca="1" si="470"/>
        <v>0</v>
      </c>
      <c r="DW158" s="11">
        <f t="shared" ca="1" si="471"/>
        <v>0</v>
      </c>
      <c r="DX158" s="49">
        <f t="shared" ca="1" si="347"/>
        <v>0</v>
      </c>
      <c r="DY158" s="8"/>
      <c r="DZ158" s="11">
        <f t="shared" ca="1" si="472"/>
        <v>0</v>
      </c>
      <c r="EA158" s="11">
        <f t="shared" ca="1" si="473"/>
        <v>0</v>
      </c>
      <c r="EB158" s="11">
        <f t="shared" ca="1" si="474"/>
        <v>0</v>
      </c>
      <c r="EC158" s="11">
        <f t="shared" ca="1" si="475"/>
        <v>0</v>
      </c>
      <c r="ED158" s="11">
        <f t="shared" ca="1" si="476"/>
        <v>0</v>
      </c>
      <c r="EE158" s="11">
        <f t="shared" ca="1" si="477"/>
        <v>0</v>
      </c>
      <c r="EF158" s="11">
        <f t="shared" ca="1" si="478"/>
        <v>0</v>
      </c>
      <c r="EG158" s="11">
        <f t="shared" ca="1" si="479"/>
        <v>0</v>
      </c>
      <c r="EH158" s="11">
        <f t="shared" ca="1" si="480"/>
        <v>0</v>
      </c>
      <c r="EI158" s="11">
        <f t="shared" ca="1" si="481"/>
        <v>0</v>
      </c>
      <c r="EJ158" s="11">
        <f t="shared" ca="1" si="482"/>
        <v>0</v>
      </c>
      <c r="EK158" s="11">
        <f t="shared" ca="1" si="483"/>
        <v>0</v>
      </c>
      <c r="EL158" s="11">
        <f t="shared" ca="1" si="484"/>
        <v>0</v>
      </c>
      <c r="EM158" s="11">
        <f t="shared" ca="1" si="485"/>
        <v>0</v>
      </c>
      <c r="EN158" s="11">
        <f t="shared" ca="1" si="486"/>
        <v>0</v>
      </c>
      <c r="EO158" s="11">
        <f t="shared" ca="1" si="487"/>
        <v>0</v>
      </c>
      <c r="EP158" s="11">
        <f t="shared" ca="1" si="488"/>
        <v>0</v>
      </c>
      <c r="EQ158" s="11">
        <f t="shared" ca="1" si="489"/>
        <v>0</v>
      </c>
      <c r="ER158" s="11">
        <f t="shared" ca="1" si="490"/>
        <v>0</v>
      </c>
      <c r="ES158" s="11">
        <f t="shared" ca="1" si="491"/>
        <v>0</v>
      </c>
      <c r="ET158" s="11">
        <f t="shared" ca="1" si="492"/>
        <v>0</v>
      </c>
      <c r="EU158" s="11">
        <f t="shared" ca="1" si="493"/>
        <v>0</v>
      </c>
      <c r="EV158" s="11">
        <f t="shared" ca="1" si="494"/>
        <v>0</v>
      </c>
      <c r="EW158" s="11">
        <f t="shared" ca="1" si="495"/>
        <v>0</v>
      </c>
      <c r="EX158" s="11">
        <f t="shared" ca="1" si="496"/>
        <v>0</v>
      </c>
      <c r="EY158" s="11">
        <f t="shared" ca="1" si="497"/>
        <v>0</v>
      </c>
      <c r="EZ158" s="11">
        <f t="shared" ca="1" si="498"/>
        <v>0</v>
      </c>
      <c r="FA158" s="11">
        <f t="shared" ca="1" si="499"/>
        <v>0</v>
      </c>
      <c r="FB158" s="11">
        <f t="shared" ca="1" si="500"/>
        <v>0</v>
      </c>
      <c r="FC158" s="11">
        <f t="shared" ca="1" si="501"/>
        <v>0</v>
      </c>
      <c r="FD158" s="11">
        <f t="shared" ca="1" si="502"/>
        <v>0</v>
      </c>
      <c r="FE158" s="11">
        <f t="shared" ca="1" si="503"/>
        <v>0</v>
      </c>
      <c r="FF158" s="11">
        <f t="shared" ca="1" si="504"/>
        <v>0</v>
      </c>
      <c r="FG158" s="11">
        <f t="shared" ca="1" si="505"/>
        <v>0</v>
      </c>
      <c r="FH158" s="11">
        <f t="shared" ca="1" si="506"/>
        <v>0</v>
      </c>
      <c r="FI158" s="11">
        <f t="shared" ca="1" si="507"/>
        <v>0</v>
      </c>
      <c r="FJ158" s="11">
        <f t="shared" ca="1" si="508"/>
        <v>0</v>
      </c>
      <c r="FK158" s="11">
        <f t="shared" ca="1" si="509"/>
        <v>0</v>
      </c>
      <c r="FL158" s="11">
        <f t="shared" ca="1" si="510"/>
        <v>0</v>
      </c>
      <c r="FM158" s="11">
        <f t="shared" ca="1" si="511"/>
        <v>0</v>
      </c>
      <c r="FN158" s="49">
        <f t="shared" ca="1" si="348"/>
        <v>0</v>
      </c>
      <c r="FO158" s="14"/>
      <c r="FP158" s="37">
        <f t="shared" ca="1" si="512"/>
        <v>0</v>
      </c>
      <c r="FQ158" s="11">
        <f ca="1">IF(AV157&lt;=0,0,IF($C158&lt;=SUM($FP158:FP158),0,IF(EA158+$C158-SUM($FP158:FP158)&gt;AV157+CK158,AV157+CK158-EA158,$C158-SUM($FP158:FP158))))</f>
        <v>0</v>
      </c>
      <c r="FR158" s="11">
        <f ca="1">IF(AW157&lt;=0,0,IF($C158&lt;=SUM($FP158:FQ158),0,IF(EB158+$C158-SUM($FP158:FQ158)&gt;AW157+CL158,AW157+CL158-EB158,$C158-SUM($FP158:FQ158))))</f>
        <v>0</v>
      </c>
      <c r="FS158" s="11">
        <f ca="1">IF(AX157&lt;=0,0,IF($C158&lt;=SUM($FP158:FR158),0,IF(EC158+$C158-SUM($FP158:FR158)&gt;AX157+CM158,AX157+CM158-EC158,$C158-SUM($FP158:FR158))))</f>
        <v>0</v>
      </c>
      <c r="FT158" s="11">
        <f ca="1">IF(AY157&lt;=0,0,IF($C158&lt;=SUM($FP158:FS158),0,IF(ED158+$C158-SUM($FP158:FS158)&gt;AY157+CN158,AY157+CN158-ED158,$C158-SUM($FP158:FS158))))</f>
        <v>0</v>
      </c>
      <c r="FU158" s="11">
        <f ca="1">IF(AZ157&lt;=0,0,IF($C158&lt;=SUM($FP158:FT158),0,IF(EE158+$C158-SUM($FP158:FT158)&gt;AZ157+CO158,AZ157+CO158-EE158,$C158-SUM($FP158:FT158))))</f>
        <v>0</v>
      </c>
      <c r="FV158" s="11">
        <f ca="1">IF(BA157&lt;=0,0,IF($C158&lt;=SUM($FP158:FU158),0,IF(EF158+$C158-SUM($FP158:FU158)&gt;BA157+CP158,BA157+CP158-EF158,$C158-SUM($FP158:FU158))))</f>
        <v>0</v>
      </c>
      <c r="FW158" s="11">
        <f ca="1">IF(BB157&lt;=0,0,IF($C158&lt;=SUM($FP158:FV158),0,IF(EG158+$C158-SUM($FP158:FV158)&gt;BB157+CQ158,BB157+CQ158-EG158,$C158-SUM($FP158:FV158))))</f>
        <v>0</v>
      </c>
      <c r="FX158" s="11">
        <f ca="1">IF(BC157&lt;=0,0,IF($C158&lt;=SUM($FP158:FW158),0,IF(EH158+$C158-SUM($FP158:FW158)&gt;BC157+CR158,BC157+CR158-EH158,$C158-SUM($FP158:FW158))))</f>
        <v>0</v>
      </c>
      <c r="FY158" s="11">
        <f ca="1">IF(BD157&lt;=0,0,IF($C158&lt;=SUM($FP158:FX158),0,IF(EI158+$C158-SUM($FP158:FX158)&gt;BD157+CS158,BD157+CS158-EI158,$C158-SUM($FP158:FX158))))</f>
        <v>0</v>
      </c>
      <c r="FZ158" s="11">
        <f ca="1">IF(BE157&lt;=0,0,IF($C158&lt;=SUM($FP158:FY158),0,IF(EJ158+$C158-SUM($FP158:FY158)&gt;BE157+CT158,BE157+CT158-EJ158,$C158-SUM($FP158:FY158))))</f>
        <v>0</v>
      </c>
      <c r="GA158" s="11">
        <f ca="1">IF(BF157&lt;=0,0,IF($C158&lt;=SUM($FP158:FZ158),0,IF(EK158+$C158-SUM($FP158:FZ158)&gt;BF157+CU158,BF157+CU158-EK158,$C158-SUM($FP158:FZ158))))</f>
        <v>0</v>
      </c>
      <c r="GB158" s="11">
        <f ca="1">IF(BG157&lt;=0,0,IF($C158&lt;=SUM($FP158:GA158),0,IF(EL158+$C158-SUM($FP158:GA158)&gt;BG157+CV158,BG157+CV158-EL158,$C158-SUM($FP158:GA158))))</f>
        <v>0</v>
      </c>
      <c r="GC158" s="11">
        <f ca="1">IF(BH157&lt;=0,0,IF($C158&lt;=SUM($FP158:GB158),0,IF(EM158+$C158-SUM($FP158:GB158)&gt;BH157+CW158,BH157+CW158-EM158,$C158-SUM($FP158:GB158))))</f>
        <v>0</v>
      </c>
      <c r="GD158" s="11">
        <f ca="1">IF(BI157&lt;=0,0,IF($C158&lt;=SUM($FP158:GC158),0,IF(EN158+$C158-SUM($FP158:GC158)&gt;BI157+CX158,BI157+CX158-EN158,$C158-SUM($FP158:GC158))))</f>
        <v>0</v>
      </c>
      <c r="GE158" s="11">
        <f ca="1">IF(BJ157&lt;=0,0,IF($C158&lt;=SUM($FP158:GD158),0,IF(EO158+$C158-SUM($FP158:GD158)&gt;BJ157+CY158,BJ157+CY158-EO158,$C158-SUM($FP158:GD158))))</f>
        <v>0</v>
      </c>
      <c r="GF158" s="11">
        <f ca="1">IF(BK157&lt;=0,0,IF($C158&lt;=SUM($FP158:GE158),0,IF(EP158+$C158-SUM($FP158:GE158)&gt;BK157+CZ158,BK157+CZ158-EP158,$C158-SUM($FP158:GE158))))</f>
        <v>0</v>
      </c>
      <c r="GG158" s="11">
        <f ca="1">IF(BL157&lt;=0,0,IF($C158&lt;=SUM($FP158:GF158),0,IF(EQ158+$C158-SUM($FP158:GF158)&gt;BL157+DA158,BL157+DA158-EQ158,$C158-SUM($FP158:GF158))))</f>
        <v>0</v>
      </c>
      <c r="GH158" s="11">
        <f ca="1">IF(BM157&lt;=0,0,IF($C158&lt;=SUM($FP158:GG158),0,IF(ER158+$C158-SUM($FP158:GG158)&gt;BM157+DB158,BM157+DB158-ER158,$C158-SUM($FP158:GG158))))</f>
        <v>0</v>
      </c>
      <c r="GI158" s="11">
        <f ca="1">IF(BN157&lt;=0,0,IF($C158&lt;=SUM($FP158:GH158),0,IF(ES158+$C158-SUM($FP158:GH158)&gt;BN157+DC158,BN157+DC158-ES158,$C158-SUM($FP158:GH158))))</f>
        <v>0</v>
      </c>
      <c r="GJ158" s="11">
        <f ca="1">IF(BO157&lt;=0,0,IF($C158&lt;=SUM($FP158:GI158),0,IF(ET158+$C158-SUM($FP158:GI158)&gt;BO157+DD158,BO157+DD158-ET158,$C158-SUM($FP158:GI158))))</f>
        <v>0</v>
      </c>
      <c r="GK158" s="11">
        <f ca="1">IF(BP157&lt;=0,0,IF($C158&lt;=SUM($FP158:GJ158),0,IF(EU158+$C158-SUM($FP158:GJ158)&gt;BP157+DE158,BP157+DE158-EU158,$C158-SUM($FP158:GJ158))))</f>
        <v>0</v>
      </c>
      <c r="GL158" s="11">
        <f ca="1">IF(BQ157&lt;=0,0,IF($C158&lt;=SUM($FP158:GK158),0,IF(EV158+$C158-SUM($FP158:GK158)&gt;BQ157+DF158,BQ157+DF158-EV158,$C158-SUM($FP158:GK158))))</f>
        <v>0</v>
      </c>
      <c r="GM158" s="11">
        <f ca="1">IF(BR157&lt;=0,0,IF($C158&lt;=SUM($FP158:GL158),0,IF(EW158+$C158-SUM($FP158:GL158)&gt;BR157+DG158,BR157+DG158-EW158,$C158-SUM($FP158:GL158))))</f>
        <v>0</v>
      </c>
      <c r="GN158" s="11">
        <f ca="1">IF(BS157&lt;=0,0,IF($C158&lt;=SUM($FP158:GM158),0,IF(EX158+$C158-SUM($FP158:GM158)&gt;BS157+DH158,BS157+DH158-EX158,$C158-SUM($FP158:GM158))))</f>
        <v>0</v>
      </c>
      <c r="GO158" s="11">
        <f ca="1">IF(BT157&lt;=0,0,IF($C158&lt;=SUM($FP158:GN158),0,IF(EY158+$C158-SUM($FP158:GN158)&gt;BT157+DI158,BT157+DI158-EY158,$C158-SUM($FP158:GN158))))</f>
        <v>0</v>
      </c>
      <c r="GP158" s="11">
        <f ca="1">IF(BU157&lt;=0,0,IF($C158&lt;=SUM($FP158:GO158),0,IF(EZ158+$C158-SUM($FP158:GO158)&gt;BU157+DJ158,BU157+DJ158-EZ158,$C158-SUM($FP158:GO158))))</f>
        <v>0</v>
      </c>
      <c r="GQ158" s="11">
        <f ca="1">IF(BV157&lt;=0,0,IF($C158&lt;=SUM($FP158:GP158),0,IF(FA158+$C158-SUM($FP158:GP158)&gt;BV157+DK158,BV157+DK158-FA158,$C158-SUM($FP158:GP158))))</f>
        <v>0</v>
      </c>
      <c r="GR158" s="11">
        <f ca="1">IF(BW157&lt;=0,0,IF($C158&lt;=SUM($FP158:GQ158),0,IF(FB158+$C158-SUM($FP158:GQ158)&gt;BW157+DL158,BW157+DL158-FB158,$C158-SUM($FP158:GQ158))))</f>
        <v>0</v>
      </c>
      <c r="GS158" s="11">
        <f ca="1">IF(BX157&lt;=0,0,IF($C158&lt;=SUM($FP158:GR158),0,IF(FC158+$C158-SUM($FP158:GR158)&gt;BX157+DM158,BX157+DM158-FC158,$C158-SUM($FP158:GR158))))</f>
        <v>0</v>
      </c>
      <c r="GT158" s="11">
        <f ca="1">IF(BY157&lt;=0,0,IF($C158&lt;=SUM($FP158:GS158),0,IF(FD158+$C158-SUM($FP158:GS158)&gt;BY157+DN158,BY157+DN158-FD158,$C158-SUM($FP158:GS158))))</f>
        <v>0</v>
      </c>
      <c r="GU158" s="11">
        <f ca="1">IF(BZ157&lt;=0,0,IF($C158&lt;=SUM($FP158:GT158),0,IF(FE158+$C158-SUM($FP158:GT158)&gt;BZ157+DO158,BZ157+DO158-FE158,$C158-SUM($FP158:GT158))))</f>
        <v>0</v>
      </c>
      <c r="GV158" s="11">
        <f ca="1">IF(CA157&lt;=0,0,IF($C158&lt;=SUM($FP158:GU158),0,IF(FF158+$C158-SUM($FP158:GU158)&gt;CA157+DP158,CA157+DP158-FF158,$C158-SUM($FP158:GU158))))</f>
        <v>0</v>
      </c>
      <c r="GW158" s="11">
        <f ca="1">IF(CB157&lt;=0,0,IF($C158&lt;=SUM($FP158:GV158),0,IF(FG158+$C158-SUM($FP158:GV158)&gt;CB157+DQ158,CB157+DQ158-FG158,$C158-SUM($FP158:GV158))))</f>
        <v>0</v>
      </c>
      <c r="GX158" s="11">
        <f ca="1">IF(CC157&lt;=0,0,IF($C158&lt;=SUM($FP158:GW158),0,IF(FH158+$C158-SUM($FP158:GW158)&gt;CC157+DR158,CC157+DR158-FH158,$C158-SUM($FP158:GW158))))</f>
        <v>0</v>
      </c>
      <c r="GY158" s="11">
        <f ca="1">IF(CD157&lt;=0,0,IF($C158&lt;=SUM($FP158:GX158),0,IF(FI158+$C158-SUM($FP158:GX158)&gt;CD157+DS158,CD157+DS158-FI158,$C158-SUM($FP158:GX158))))</f>
        <v>0</v>
      </c>
      <c r="GZ158" s="11">
        <f ca="1">IF(CE157&lt;=0,0,IF($C158&lt;=SUM($FP158:GY158),0,IF(FJ158+$C158-SUM($FP158:GY158)&gt;CE157+DT158,CE157+DT158-FJ158,$C158-SUM($FP158:GY158))))</f>
        <v>0</v>
      </c>
      <c r="HA158" s="11">
        <f ca="1">IF(CF157&lt;=0,0,IF($C158&lt;=SUM($FP158:GZ158),0,IF(FK158+$C158-SUM($FP158:GZ158)&gt;CF157+DU158,CF157+DU158-FK158,$C158-SUM($FP158:GZ158))))</f>
        <v>0</v>
      </c>
      <c r="HB158" s="11">
        <f ca="1">IF(CG157&lt;=0,0,IF($C158&lt;=SUM($FP158:HA158),0,IF(FL158+$C158-SUM($FP158:HA158)&gt;CG157+DV158,CG157+DV158-FL158,$C158-SUM($FP158:HA158))))</f>
        <v>0</v>
      </c>
      <c r="HC158" s="11">
        <f ca="1">IF(CH157&lt;=0,0,IF($C158&lt;=SUM($FP158:HB158),0,IF(FM158+$C158-SUM($FP158:HB158)&gt;CH157+DW158,CH157+DW158-FM158,$C158-SUM($FP158:HB158))))</f>
        <v>0</v>
      </c>
    </row>
    <row r="159" spans="1:211" ht="11" customHeight="1" x14ac:dyDescent="0.15">
      <c r="A159" s="12" t="str">
        <f t="shared" ca="1" si="349"/>
        <v/>
      </c>
      <c r="B159" s="6" t="e">
        <f t="shared" ca="1" si="350"/>
        <v>#N/A</v>
      </c>
      <c r="C159" s="50" t="str">
        <f ca="1">IF(A159="","",IF(snowball,IF(($E$5-FN159)&lt;0,0,$E$5-FN159),0)+D159)</f>
        <v/>
      </c>
      <c r="D159" s="38"/>
      <c r="E159" s="11">
        <f t="shared" ca="1" si="351"/>
        <v>0</v>
      </c>
      <c r="F159" s="11">
        <f t="shared" ca="1" si="352"/>
        <v>0</v>
      </c>
      <c r="G159" s="11">
        <f t="shared" ca="1" si="353"/>
        <v>0</v>
      </c>
      <c r="H159" s="11">
        <f t="shared" ca="1" si="354"/>
        <v>0</v>
      </c>
      <c r="I159" s="11">
        <f t="shared" ca="1" si="355"/>
        <v>0</v>
      </c>
      <c r="J159" s="11">
        <f t="shared" ca="1" si="356"/>
        <v>0</v>
      </c>
      <c r="K159" s="11">
        <f t="shared" ca="1" si="357"/>
        <v>0</v>
      </c>
      <c r="L159" s="11">
        <f t="shared" ca="1" si="358"/>
        <v>0</v>
      </c>
      <c r="M159" s="11">
        <f t="shared" ca="1" si="359"/>
        <v>0</v>
      </c>
      <c r="N159" s="11">
        <f t="shared" ca="1" si="360"/>
        <v>0</v>
      </c>
      <c r="O159" s="11">
        <f t="shared" ca="1" si="361"/>
        <v>0</v>
      </c>
      <c r="P159" s="11">
        <f t="shared" ca="1" si="362"/>
        <v>0</v>
      </c>
      <c r="Q159" s="11">
        <f t="shared" ca="1" si="363"/>
        <v>0</v>
      </c>
      <c r="R159" s="11">
        <f t="shared" ca="1" si="364"/>
        <v>0</v>
      </c>
      <c r="S159" s="11">
        <f t="shared" ca="1" si="365"/>
        <v>0</v>
      </c>
      <c r="T159" s="11">
        <f t="shared" ca="1" si="366"/>
        <v>0</v>
      </c>
      <c r="U159" s="11">
        <f t="shared" ca="1" si="367"/>
        <v>0</v>
      </c>
      <c r="V159" s="11">
        <f t="shared" ca="1" si="368"/>
        <v>0</v>
      </c>
      <c r="W159" s="11">
        <f t="shared" ca="1" si="369"/>
        <v>0</v>
      </c>
      <c r="X159" s="11">
        <f t="shared" ca="1" si="370"/>
        <v>0</v>
      </c>
      <c r="Y159" s="11">
        <f t="shared" ca="1" si="371"/>
        <v>0</v>
      </c>
      <c r="Z159" s="11">
        <f t="shared" ca="1" si="372"/>
        <v>0</v>
      </c>
      <c r="AA159" s="11">
        <f t="shared" ca="1" si="373"/>
        <v>0</v>
      </c>
      <c r="AB159" s="11">
        <f t="shared" ca="1" si="374"/>
        <v>0</v>
      </c>
      <c r="AC159" s="11">
        <f t="shared" ca="1" si="375"/>
        <v>0</v>
      </c>
      <c r="AD159" s="11">
        <f t="shared" ca="1" si="376"/>
        <v>0</v>
      </c>
      <c r="AE159" s="11">
        <f t="shared" ca="1" si="377"/>
        <v>0</v>
      </c>
      <c r="AF159" s="11">
        <f t="shared" ca="1" si="378"/>
        <v>0</v>
      </c>
      <c r="AG159" s="11">
        <f t="shared" ca="1" si="379"/>
        <v>0</v>
      </c>
      <c r="AH159" s="11">
        <f t="shared" ca="1" si="380"/>
        <v>0</v>
      </c>
      <c r="AI159" s="11">
        <f t="shared" ca="1" si="381"/>
        <v>0</v>
      </c>
      <c r="AJ159" s="11">
        <f t="shared" ca="1" si="382"/>
        <v>0</v>
      </c>
      <c r="AK159" s="11">
        <f t="shared" ca="1" si="383"/>
        <v>0</v>
      </c>
      <c r="AL159" s="11">
        <f t="shared" ca="1" si="384"/>
        <v>0</v>
      </c>
      <c r="AM159" s="11">
        <f t="shared" ca="1" si="385"/>
        <v>0</v>
      </c>
      <c r="AN159" s="11">
        <f t="shared" ca="1" si="386"/>
        <v>0</v>
      </c>
      <c r="AO159" s="11">
        <f t="shared" ca="1" si="387"/>
        <v>0</v>
      </c>
      <c r="AP159" s="11">
        <f t="shared" ca="1" si="388"/>
        <v>0</v>
      </c>
      <c r="AQ159" s="11">
        <f t="shared" ca="1" si="389"/>
        <v>0</v>
      </c>
      <c r="AR159" s="11">
        <f t="shared" ca="1" si="390"/>
        <v>0</v>
      </c>
      <c r="AS159" s="35"/>
      <c r="AT159" s="11">
        <f t="shared" ca="1" si="391"/>
        <v>0</v>
      </c>
      <c r="AU159" s="11">
        <f t="shared" ca="1" si="392"/>
        <v>0</v>
      </c>
      <c r="AV159" s="11">
        <f t="shared" ca="1" si="393"/>
        <v>0</v>
      </c>
      <c r="AW159" s="11">
        <f t="shared" ca="1" si="394"/>
        <v>0</v>
      </c>
      <c r="AX159" s="11">
        <f t="shared" ca="1" si="395"/>
        <v>0</v>
      </c>
      <c r="AY159" s="11">
        <f t="shared" ca="1" si="396"/>
        <v>0</v>
      </c>
      <c r="AZ159" s="11">
        <f t="shared" ca="1" si="397"/>
        <v>0</v>
      </c>
      <c r="BA159" s="11">
        <f t="shared" ca="1" si="398"/>
        <v>0</v>
      </c>
      <c r="BB159" s="11">
        <f t="shared" ca="1" si="399"/>
        <v>0</v>
      </c>
      <c r="BC159" s="11">
        <f t="shared" ca="1" si="400"/>
        <v>0</v>
      </c>
      <c r="BD159" s="11">
        <f t="shared" ca="1" si="401"/>
        <v>0</v>
      </c>
      <c r="BE159" s="11">
        <f t="shared" ca="1" si="402"/>
        <v>0</v>
      </c>
      <c r="BF159" s="11">
        <f t="shared" ca="1" si="403"/>
        <v>0</v>
      </c>
      <c r="BG159" s="11">
        <f t="shared" ca="1" si="404"/>
        <v>0</v>
      </c>
      <c r="BH159" s="11">
        <f t="shared" ca="1" si="405"/>
        <v>0</v>
      </c>
      <c r="BI159" s="11">
        <f t="shared" ca="1" si="406"/>
        <v>0</v>
      </c>
      <c r="BJ159" s="11">
        <f t="shared" ca="1" si="407"/>
        <v>0</v>
      </c>
      <c r="BK159" s="11">
        <f t="shared" ca="1" si="408"/>
        <v>0</v>
      </c>
      <c r="BL159" s="11">
        <f t="shared" ca="1" si="409"/>
        <v>0</v>
      </c>
      <c r="BM159" s="11">
        <f t="shared" ca="1" si="410"/>
        <v>0</v>
      </c>
      <c r="BN159" s="11">
        <f t="shared" ca="1" si="411"/>
        <v>0</v>
      </c>
      <c r="BO159" s="11">
        <f t="shared" ca="1" si="412"/>
        <v>0</v>
      </c>
      <c r="BP159" s="11">
        <f t="shared" ca="1" si="413"/>
        <v>0</v>
      </c>
      <c r="BQ159" s="11">
        <f t="shared" ca="1" si="414"/>
        <v>0</v>
      </c>
      <c r="BR159" s="11">
        <f t="shared" ca="1" si="415"/>
        <v>0</v>
      </c>
      <c r="BS159" s="11">
        <f t="shared" ca="1" si="416"/>
        <v>0</v>
      </c>
      <c r="BT159" s="11">
        <f t="shared" ca="1" si="417"/>
        <v>0</v>
      </c>
      <c r="BU159" s="11">
        <f t="shared" ca="1" si="418"/>
        <v>0</v>
      </c>
      <c r="BV159" s="11">
        <f t="shared" ca="1" si="419"/>
        <v>0</v>
      </c>
      <c r="BW159" s="11">
        <f t="shared" ca="1" si="420"/>
        <v>0</v>
      </c>
      <c r="BX159" s="11">
        <f t="shared" ca="1" si="421"/>
        <v>0</v>
      </c>
      <c r="BY159" s="11">
        <f t="shared" ca="1" si="422"/>
        <v>0</v>
      </c>
      <c r="BZ159" s="11">
        <f t="shared" ca="1" si="423"/>
        <v>0</v>
      </c>
      <c r="CA159" s="11">
        <f t="shared" ca="1" si="424"/>
        <v>0</v>
      </c>
      <c r="CB159" s="11">
        <f t="shared" ca="1" si="425"/>
        <v>0</v>
      </c>
      <c r="CC159" s="11">
        <f t="shared" ca="1" si="426"/>
        <v>0</v>
      </c>
      <c r="CD159" s="11">
        <f t="shared" ca="1" si="427"/>
        <v>0</v>
      </c>
      <c r="CE159" s="11">
        <f t="shared" ca="1" si="428"/>
        <v>0</v>
      </c>
      <c r="CF159" s="11">
        <f t="shared" ca="1" si="429"/>
        <v>0</v>
      </c>
      <c r="CG159" s="11">
        <f t="shared" ca="1" si="430"/>
        <v>0</v>
      </c>
      <c r="CH159" s="11">
        <f t="shared" ca="1" si="431"/>
        <v>0</v>
      </c>
      <c r="CI159" s="3"/>
      <c r="CJ159" s="11">
        <f t="shared" ca="1" si="432"/>
        <v>0</v>
      </c>
      <c r="CK159" s="11">
        <f t="shared" ca="1" si="433"/>
        <v>0</v>
      </c>
      <c r="CL159" s="11">
        <f t="shared" ca="1" si="434"/>
        <v>0</v>
      </c>
      <c r="CM159" s="11">
        <f t="shared" ca="1" si="435"/>
        <v>0</v>
      </c>
      <c r="CN159" s="11">
        <f t="shared" ca="1" si="436"/>
        <v>0</v>
      </c>
      <c r="CO159" s="11">
        <f t="shared" ca="1" si="437"/>
        <v>0</v>
      </c>
      <c r="CP159" s="11">
        <f t="shared" ca="1" si="438"/>
        <v>0</v>
      </c>
      <c r="CQ159" s="11">
        <f t="shared" ca="1" si="439"/>
        <v>0</v>
      </c>
      <c r="CR159" s="11">
        <f t="shared" ca="1" si="440"/>
        <v>0</v>
      </c>
      <c r="CS159" s="11">
        <f t="shared" ca="1" si="441"/>
        <v>0</v>
      </c>
      <c r="CT159" s="11">
        <f t="shared" ca="1" si="442"/>
        <v>0</v>
      </c>
      <c r="CU159" s="11">
        <f t="shared" ca="1" si="443"/>
        <v>0</v>
      </c>
      <c r="CV159" s="11">
        <f t="shared" ca="1" si="444"/>
        <v>0</v>
      </c>
      <c r="CW159" s="11">
        <f t="shared" ca="1" si="445"/>
        <v>0</v>
      </c>
      <c r="CX159" s="11">
        <f t="shared" ca="1" si="446"/>
        <v>0</v>
      </c>
      <c r="CY159" s="11">
        <f t="shared" ca="1" si="447"/>
        <v>0</v>
      </c>
      <c r="CZ159" s="11">
        <f t="shared" ca="1" si="448"/>
        <v>0</v>
      </c>
      <c r="DA159" s="11">
        <f t="shared" ca="1" si="449"/>
        <v>0</v>
      </c>
      <c r="DB159" s="11">
        <f t="shared" ca="1" si="450"/>
        <v>0</v>
      </c>
      <c r="DC159" s="11">
        <f t="shared" ca="1" si="451"/>
        <v>0</v>
      </c>
      <c r="DD159" s="11">
        <f t="shared" ca="1" si="452"/>
        <v>0</v>
      </c>
      <c r="DE159" s="11">
        <f t="shared" ca="1" si="453"/>
        <v>0</v>
      </c>
      <c r="DF159" s="11">
        <f t="shared" ca="1" si="454"/>
        <v>0</v>
      </c>
      <c r="DG159" s="11">
        <f t="shared" ca="1" si="455"/>
        <v>0</v>
      </c>
      <c r="DH159" s="11">
        <f t="shared" ca="1" si="456"/>
        <v>0</v>
      </c>
      <c r="DI159" s="11">
        <f t="shared" ca="1" si="457"/>
        <v>0</v>
      </c>
      <c r="DJ159" s="11">
        <f t="shared" ca="1" si="458"/>
        <v>0</v>
      </c>
      <c r="DK159" s="11">
        <f t="shared" ca="1" si="459"/>
        <v>0</v>
      </c>
      <c r="DL159" s="11">
        <f t="shared" ca="1" si="460"/>
        <v>0</v>
      </c>
      <c r="DM159" s="11">
        <f t="shared" ca="1" si="461"/>
        <v>0</v>
      </c>
      <c r="DN159" s="11">
        <f t="shared" ca="1" si="462"/>
        <v>0</v>
      </c>
      <c r="DO159" s="11">
        <f t="shared" ca="1" si="463"/>
        <v>0</v>
      </c>
      <c r="DP159" s="11">
        <f t="shared" ca="1" si="464"/>
        <v>0</v>
      </c>
      <c r="DQ159" s="11">
        <f t="shared" ca="1" si="465"/>
        <v>0</v>
      </c>
      <c r="DR159" s="11">
        <f t="shared" ca="1" si="466"/>
        <v>0</v>
      </c>
      <c r="DS159" s="11">
        <f t="shared" ca="1" si="467"/>
        <v>0</v>
      </c>
      <c r="DT159" s="11">
        <f t="shared" ca="1" si="468"/>
        <v>0</v>
      </c>
      <c r="DU159" s="11">
        <f t="shared" ca="1" si="469"/>
        <v>0</v>
      </c>
      <c r="DV159" s="11">
        <f t="shared" ca="1" si="470"/>
        <v>0</v>
      </c>
      <c r="DW159" s="11">
        <f t="shared" ca="1" si="471"/>
        <v>0</v>
      </c>
      <c r="DX159" s="49">
        <f t="shared" ca="1" si="347"/>
        <v>0</v>
      </c>
      <c r="DY159" s="8"/>
      <c r="DZ159" s="11">
        <f t="shared" ca="1" si="472"/>
        <v>0</v>
      </c>
      <c r="EA159" s="11">
        <f t="shared" ca="1" si="473"/>
        <v>0</v>
      </c>
      <c r="EB159" s="11">
        <f t="shared" ca="1" si="474"/>
        <v>0</v>
      </c>
      <c r="EC159" s="11">
        <f t="shared" ca="1" si="475"/>
        <v>0</v>
      </c>
      <c r="ED159" s="11">
        <f t="shared" ca="1" si="476"/>
        <v>0</v>
      </c>
      <c r="EE159" s="11">
        <f t="shared" ca="1" si="477"/>
        <v>0</v>
      </c>
      <c r="EF159" s="11">
        <f t="shared" ca="1" si="478"/>
        <v>0</v>
      </c>
      <c r="EG159" s="11">
        <f t="shared" ca="1" si="479"/>
        <v>0</v>
      </c>
      <c r="EH159" s="11">
        <f t="shared" ca="1" si="480"/>
        <v>0</v>
      </c>
      <c r="EI159" s="11">
        <f t="shared" ca="1" si="481"/>
        <v>0</v>
      </c>
      <c r="EJ159" s="11">
        <f t="shared" ca="1" si="482"/>
        <v>0</v>
      </c>
      <c r="EK159" s="11">
        <f t="shared" ca="1" si="483"/>
        <v>0</v>
      </c>
      <c r="EL159" s="11">
        <f t="shared" ca="1" si="484"/>
        <v>0</v>
      </c>
      <c r="EM159" s="11">
        <f t="shared" ca="1" si="485"/>
        <v>0</v>
      </c>
      <c r="EN159" s="11">
        <f t="shared" ca="1" si="486"/>
        <v>0</v>
      </c>
      <c r="EO159" s="11">
        <f t="shared" ca="1" si="487"/>
        <v>0</v>
      </c>
      <c r="EP159" s="11">
        <f t="shared" ca="1" si="488"/>
        <v>0</v>
      </c>
      <c r="EQ159" s="11">
        <f t="shared" ca="1" si="489"/>
        <v>0</v>
      </c>
      <c r="ER159" s="11">
        <f t="shared" ca="1" si="490"/>
        <v>0</v>
      </c>
      <c r="ES159" s="11">
        <f t="shared" ca="1" si="491"/>
        <v>0</v>
      </c>
      <c r="ET159" s="11">
        <f t="shared" ca="1" si="492"/>
        <v>0</v>
      </c>
      <c r="EU159" s="11">
        <f t="shared" ca="1" si="493"/>
        <v>0</v>
      </c>
      <c r="EV159" s="11">
        <f t="shared" ca="1" si="494"/>
        <v>0</v>
      </c>
      <c r="EW159" s="11">
        <f t="shared" ca="1" si="495"/>
        <v>0</v>
      </c>
      <c r="EX159" s="11">
        <f t="shared" ca="1" si="496"/>
        <v>0</v>
      </c>
      <c r="EY159" s="11">
        <f t="shared" ca="1" si="497"/>
        <v>0</v>
      </c>
      <c r="EZ159" s="11">
        <f t="shared" ca="1" si="498"/>
        <v>0</v>
      </c>
      <c r="FA159" s="11">
        <f t="shared" ca="1" si="499"/>
        <v>0</v>
      </c>
      <c r="FB159" s="11">
        <f t="shared" ca="1" si="500"/>
        <v>0</v>
      </c>
      <c r="FC159" s="11">
        <f t="shared" ca="1" si="501"/>
        <v>0</v>
      </c>
      <c r="FD159" s="11">
        <f t="shared" ca="1" si="502"/>
        <v>0</v>
      </c>
      <c r="FE159" s="11">
        <f t="shared" ca="1" si="503"/>
        <v>0</v>
      </c>
      <c r="FF159" s="11">
        <f t="shared" ca="1" si="504"/>
        <v>0</v>
      </c>
      <c r="FG159" s="11">
        <f t="shared" ca="1" si="505"/>
        <v>0</v>
      </c>
      <c r="FH159" s="11">
        <f t="shared" ca="1" si="506"/>
        <v>0</v>
      </c>
      <c r="FI159" s="11">
        <f t="shared" ca="1" si="507"/>
        <v>0</v>
      </c>
      <c r="FJ159" s="11">
        <f t="shared" ca="1" si="508"/>
        <v>0</v>
      </c>
      <c r="FK159" s="11">
        <f t="shared" ca="1" si="509"/>
        <v>0</v>
      </c>
      <c r="FL159" s="11">
        <f t="shared" ca="1" si="510"/>
        <v>0</v>
      </c>
      <c r="FM159" s="11">
        <f t="shared" ca="1" si="511"/>
        <v>0</v>
      </c>
      <c r="FN159" s="49">
        <f t="shared" ca="1" si="348"/>
        <v>0</v>
      </c>
      <c r="FO159" s="14"/>
      <c r="FP159" s="37">
        <f t="shared" ca="1" si="512"/>
        <v>0</v>
      </c>
      <c r="FQ159" s="11">
        <f ca="1">IF(AV158&lt;=0,0,IF($C159&lt;=SUM($FP159:FP159),0,IF(EA159+$C159-SUM($FP159:FP159)&gt;AV158+CK159,AV158+CK159-EA159,$C159-SUM($FP159:FP159))))</f>
        <v>0</v>
      </c>
      <c r="FR159" s="11">
        <f ca="1">IF(AW158&lt;=0,0,IF($C159&lt;=SUM($FP159:FQ159),0,IF(EB159+$C159-SUM($FP159:FQ159)&gt;AW158+CL159,AW158+CL159-EB159,$C159-SUM($FP159:FQ159))))</f>
        <v>0</v>
      </c>
      <c r="FS159" s="11">
        <f ca="1">IF(AX158&lt;=0,0,IF($C159&lt;=SUM($FP159:FR159),0,IF(EC159+$C159-SUM($FP159:FR159)&gt;AX158+CM159,AX158+CM159-EC159,$C159-SUM($FP159:FR159))))</f>
        <v>0</v>
      </c>
      <c r="FT159" s="11">
        <f ca="1">IF(AY158&lt;=0,0,IF($C159&lt;=SUM($FP159:FS159),0,IF(ED159+$C159-SUM($FP159:FS159)&gt;AY158+CN159,AY158+CN159-ED159,$C159-SUM($FP159:FS159))))</f>
        <v>0</v>
      </c>
      <c r="FU159" s="11">
        <f ca="1">IF(AZ158&lt;=0,0,IF($C159&lt;=SUM($FP159:FT159),0,IF(EE159+$C159-SUM($FP159:FT159)&gt;AZ158+CO159,AZ158+CO159-EE159,$C159-SUM($FP159:FT159))))</f>
        <v>0</v>
      </c>
      <c r="FV159" s="11">
        <f ca="1">IF(BA158&lt;=0,0,IF($C159&lt;=SUM($FP159:FU159),0,IF(EF159+$C159-SUM($FP159:FU159)&gt;BA158+CP159,BA158+CP159-EF159,$C159-SUM($FP159:FU159))))</f>
        <v>0</v>
      </c>
      <c r="FW159" s="11">
        <f ca="1">IF(BB158&lt;=0,0,IF($C159&lt;=SUM($FP159:FV159),0,IF(EG159+$C159-SUM($FP159:FV159)&gt;BB158+CQ159,BB158+CQ159-EG159,$C159-SUM($FP159:FV159))))</f>
        <v>0</v>
      </c>
      <c r="FX159" s="11">
        <f ca="1">IF(BC158&lt;=0,0,IF($C159&lt;=SUM($FP159:FW159),0,IF(EH159+$C159-SUM($FP159:FW159)&gt;BC158+CR159,BC158+CR159-EH159,$C159-SUM($FP159:FW159))))</f>
        <v>0</v>
      </c>
      <c r="FY159" s="11">
        <f ca="1">IF(BD158&lt;=0,0,IF($C159&lt;=SUM($FP159:FX159),0,IF(EI159+$C159-SUM($FP159:FX159)&gt;BD158+CS159,BD158+CS159-EI159,$C159-SUM($FP159:FX159))))</f>
        <v>0</v>
      </c>
      <c r="FZ159" s="11">
        <f ca="1">IF(BE158&lt;=0,0,IF($C159&lt;=SUM($FP159:FY159),0,IF(EJ159+$C159-SUM($FP159:FY159)&gt;BE158+CT159,BE158+CT159-EJ159,$C159-SUM($FP159:FY159))))</f>
        <v>0</v>
      </c>
      <c r="GA159" s="11">
        <f ca="1">IF(BF158&lt;=0,0,IF($C159&lt;=SUM($FP159:FZ159),0,IF(EK159+$C159-SUM($FP159:FZ159)&gt;BF158+CU159,BF158+CU159-EK159,$C159-SUM($FP159:FZ159))))</f>
        <v>0</v>
      </c>
      <c r="GB159" s="11">
        <f ca="1">IF(BG158&lt;=0,0,IF($C159&lt;=SUM($FP159:GA159),0,IF(EL159+$C159-SUM($FP159:GA159)&gt;BG158+CV159,BG158+CV159-EL159,$C159-SUM($FP159:GA159))))</f>
        <v>0</v>
      </c>
      <c r="GC159" s="11">
        <f ca="1">IF(BH158&lt;=0,0,IF($C159&lt;=SUM($FP159:GB159),0,IF(EM159+$C159-SUM($FP159:GB159)&gt;BH158+CW159,BH158+CW159-EM159,$C159-SUM($FP159:GB159))))</f>
        <v>0</v>
      </c>
      <c r="GD159" s="11">
        <f ca="1">IF(BI158&lt;=0,0,IF($C159&lt;=SUM($FP159:GC159),0,IF(EN159+$C159-SUM($FP159:GC159)&gt;BI158+CX159,BI158+CX159-EN159,$C159-SUM($FP159:GC159))))</f>
        <v>0</v>
      </c>
      <c r="GE159" s="11">
        <f ca="1">IF(BJ158&lt;=0,0,IF($C159&lt;=SUM($FP159:GD159),0,IF(EO159+$C159-SUM($FP159:GD159)&gt;BJ158+CY159,BJ158+CY159-EO159,$C159-SUM($FP159:GD159))))</f>
        <v>0</v>
      </c>
      <c r="GF159" s="11">
        <f ca="1">IF(BK158&lt;=0,0,IF($C159&lt;=SUM($FP159:GE159),0,IF(EP159+$C159-SUM($FP159:GE159)&gt;BK158+CZ159,BK158+CZ159-EP159,$C159-SUM($FP159:GE159))))</f>
        <v>0</v>
      </c>
      <c r="GG159" s="11">
        <f ca="1">IF(BL158&lt;=0,0,IF($C159&lt;=SUM($FP159:GF159),0,IF(EQ159+$C159-SUM($FP159:GF159)&gt;BL158+DA159,BL158+DA159-EQ159,$C159-SUM($FP159:GF159))))</f>
        <v>0</v>
      </c>
      <c r="GH159" s="11">
        <f ca="1">IF(BM158&lt;=0,0,IF($C159&lt;=SUM($FP159:GG159),0,IF(ER159+$C159-SUM($FP159:GG159)&gt;BM158+DB159,BM158+DB159-ER159,$C159-SUM($FP159:GG159))))</f>
        <v>0</v>
      </c>
      <c r="GI159" s="11">
        <f ca="1">IF(BN158&lt;=0,0,IF($C159&lt;=SUM($FP159:GH159),0,IF(ES159+$C159-SUM($FP159:GH159)&gt;BN158+DC159,BN158+DC159-ES159,$C159-SUM($FP159:GH159))))</f>
        <v>0</v>
      </c>
      <c r="GJ159" s="11">
        <f ca="1">IF(BO158&lt;=0,0,IF($C159&lt;=SUM($FP159:GI159),0,IF(ET159+$C159-SUM($FP159:GI159)&gt;BO158+DD159,BO158+DD159-ET159,$C159-SUM($FP159:GI159))))</f>
        <v>0</v>
      </c>
      <c r="GK159" s="11">
        <f ca="1">IF(BP158&lt;=0,0,IF($C159&lt;=SUM($FP159:GJ159),0,IF(EU159+$C159-SUM($FP159:GJ159)&gt;BP158+DE159,BP158+DE159-EU159,$C159-SUM($FP159:GJ159))))</f>
        <v>0</v>
      </c>
      <c r="GL159" s="11">
        <f ca="1">IF(BQ158&lt;=0,0,IF($C159&lt;=SUM($FP159:GK159),0,IF(EV159+$C159-SUM($FP159:GK159)&gt;BQ158+DF159,BQ158+DF159-EV159,$C159-SUM($FP159:GK159))))</f>
        <v>0</v>
      </c>
      <c r="GM159" s="11">
        <f ca="1">IF(BR158&lt;=0,0,IF($C159&lt;=SUM($FP159:GL159),0,IF(EW159+$C159-SUM($FP159:GL159)&gt;BR158+DG159,BR158+DG159-EW159,$C159-SUM($FP159:GL159))))</f>
        <v>0</v>
      </c>
      <c r="GN159" s="11">
        <f ca="1">IF(BS158&lt;=0,0,IF($C159&lt;=SUM($FP159:GM159),0,IF(EX159+$C159-SUM($FP159:GM159)&gt;BS158+DH159,BS158+DH159-EX159,$C159-SUM($FP159:GM159))))</f>
        <v>0</v>
      </c>
      <c r="GO159" s="11">
        <f ca="1">IF(BT158&lt;=0,0,IF($C159&lt;=SUM($FP159:GN159),0,IF(EY159+$C159-SUM($FP159:GN159)&gt;BT158+DI159,BT158+DI159-EY159,$C159-SUM($FP159:GN159))))</f>
        <v>0</v>
      </c>
      <c r="GP159" s="11">
        <f ca="1">IF(BU158&lt;=0,0,IF($C159&lt;=SUM($FP159:GO159),0,IF(EZ159+$C159-SUM($FP159:GO159)&gt;BU158+DJ159,BU158+DJ159-EZ159,$C159-SUM($FP159:GO159))))</f>
        <v>0</v>
      </c>
      <c r="GQ159" s="11">
        <f ca="1">IF(BV158&lt;=0,0,IF($C159&lt;=SUM($FP159:GP159),0,IF(FA159+$C159-SUM($FP159:GP159)&gt;BV158+DK159,BV158+DK159-FA159,$C159-SUM($FP159:GP159))))</f>
        <v>0</v>
      </c>
      <c r="GR159" s="11">
        <f ca="1">IF(BW158&lt;=0,0,IF($C159&lt;=SUM($FP159:GQ159),0,IF(FB159+$C159-SUM($FP159:GQ159)&gt;BW158+DL159,BW158+DL159-FB159,$C159-SUM($FP159:GQ159))))</f>
        <v>0</v>
      </c>
      <c r="GS159" s="11">
        <f ca="1">IF(BX158&lt;=0,0,IF($C159&lt;=SUM($FP159:GR159),0,IF(FC159+$C159-SUM($FP159:GR159)&gt;BX158+DM159,BX158+DM159-FC159,$C159-SUM($FP159:GR159))))</f>
        <v>0</v>
      </c>
      <c r="GT159" s="11">
        <f ca="1">IF(BY158&lt;=0,0,IF($C159&lt;=SUM($FP159:GS159),0,IF(FD159+$C159-SUM($FP159:GS159)&gt;BY158+DN159,BY158+DN159-FD159,$C159-SUM($FP159:GS159))))</f>
        <v>0</v>
      </c>
      <c r="GU159" s="11">
        <f ca="1">IF(BZ158&lt;=0,0,IF($C159&lt;=SUM($FP159:GT159),0,IF(FE159+$C159-SUM($FP159:GT159)&gt;BZ158+DO159,BZ158+DO159-FE159,$C159-SUM($FP159:GT159))))</f>
        <v>0</v>
      </c>
      <c r="GV159" s="11">
        <f ca="1">IF(CA158&lt;=0,0,IF($C159&lt;=SUM($FP159:GU159),0,IF(FF159+$C159-SUM($FP159:GU159)&gt;CA158+DP159,CA158+DP159-FF159,$C159-SUM($FP159:GU159))))</f>
        <v>0</v>
      </c>
      <c r="GW159" s="11">
        <f ca="1">IF(CB158&lt;=0,0,IF($C159&lt;=SUM($FP159:GV159),0,IF(FG159+$C159-SUM($FP159:GV159)&gt;CB158+DQ159,CB158+DQ159-FG159,$C159-SUM($FP159:GV159))))</f>
        <v>0</v>
      </c>
      <c r="GX159" s="11">
        <f ca="1">IF(CC158&lt;=0,0,IF($C159&lt;=SUM($FP159:GW159),0,IF(FH159+$C159-SUM($FP159:GW159)&gt;CC158+DR159,CC158+DR159-FH159,$C159-SUM($FP159:GW159))))</f>
        <v>0</v>
      </c>
      <c r="GY159" s="11">
        <f ca="1">IF(CD158&lt;=0,0,IF($C159&lt;=SUM($FP159:GX159),0,IF(FI159+$C159-SUM($FP159:GX159)&gt;CD158+DS159,CD158+DS159-FI159,$C159-SUM($FP159:GX159))))</f>
        <v>0</v>
      </c>
      <c r="GZ159" s="11">
        <f ca="1">IF(CE158&lt;=0,0,IF($C159&lt;=SUM($FP159:GY159),0,IF(FJ159+$C159-SUM($FP159:GY159)&gt;CE158+DT159,CE158+DT159-FJ159,$C159-SUM($FP159:GY159))))</f>
        <v>0</v>
      </c>
      <c r="HA159" s="11">
        <f ca="1">IF(CF158&lt;=0,0,IF($C159&lt;=SUM($FP159:GZ159),0,IF(FK159+$C159-SUM($FP159:GZ159)&gt;CF158+DU159,CF158+DU159-FK159,$C159-SUM($FP159:GZ159))))</f>
        <v>0</v>
      </c>
      <c r="HB159" s="11">
        <f ca="1">IF(CG158&lt;=0,0,IF($C159&lt;=SUM($FP159:HA159),0,IF(FL159+$C159-SUM($FP159:HA159)&gt;CG158+DV159,CG158+DV159-FL159,$C159-SUM($FP159:HA159))))</f>
        <v>0</v>
      </c>
      <c r="HC159" s="11">
        <f ca="1">IF(CH158&lt;=0,0,IF($C159&lt;=SUM($FP159:HB159),0,IF(FM159+$C159-SUM($FP159:HB159)&gt;CH158+DW159,CH158+DW159-FM159,$C159-SUM($FP159:HB159))))</f>
        <v>0</v>
      </c>
    </row>
    <row r="160" spans="1:211" ht="11" customHeight="1" x14ac:dyDescent="0.15">
      <c r="A160" s="12" t="str">
        <f t="shared" ca="1" si="349"/>
        <v/>
      </c>
      <c r="B160" s="6" t="e">
        <f t="shared" ca="1" si="350"/>
        <v>#N/A</v>
      </c>
      <c r="C160" s="50" t="str">
        <f ca="1">IF(A160="","",IF(snowball,IF(($E$5-FN160)&lt;0,0,$E$5-FN160),0)+D160)</f>
        <v/>
      </c>
      <c r="D160" s="38"/>
      <c r="E160" s="11">
        <f t="shared" ca="1" si="351"/>
        <v>0</v>
      </c>
      <c r="F160" s="11">
        <f t="shared" ca="1" si="352"/>
        <v>0</v>
      </c>
      <c r="G160" s="11">
        <f t="shared" ca="1" si="353"/>
        <v>0</v>
      </c>
      <c r="H160" s="11">
        <f t="shared" ca="1" si="354"/>
        <v>0</v>
      </c>
      <c r="I160" s="11">
        <f t="shared" ca="1" si="355"/>
        <v>0</v>
      </c>
      <c r="J160" s="11">
        <f t="shared" ca="1" si="356"/>
        <v>0</v>
      </c>
      <c r="K160" s="11">
        <f t="shared" ca="1" si="357"/>
        <v>0</v>
      </c>
      <c r="L160" s="11">
        <f t="shared" ca="1" si="358"/>
        <v>0</v>
      </c>
      <c r="M160" s="11">
        <f t="shared" ca="1" si="359"/>
        <v>0</v>
      </c>
      <c r="N160" s="11">
        <f t="shared" ca="1" si="360"/>
        <v>0</v>
      </c>
      <c r="O160" s="11">
        <f t="shared" ca="1" si="361"/>
        <v>0</v>
      </c>
      <c r="P160" s="11">
        <f t="shared" ca="1" si="362"/>
        <v>0</v>
      </c>
      <c r="Q160" s="11">
        <f t="shared" ca="1" si="363"/>
        <v>0</v>
      </c>
      <c r="R160" s="11">
        <f t="shared" ca="1" si="364"/>
        <v>0</v>
      </c>
      <c r="S160" s="11">
        <f t="shared" ca="1" si="365"/>
        <v>0</v>
      </c>
      <c r="T160" s="11">
        <f t="shared" ca="1" si="366"/>
        <v>0</v>
      </c>
      <c r="U160" s="11">
        <f t="shared" ca="1" si="367"/>
        <v>0</v>
      </c>
      <c r="V160" s="11">
        <f t="shared" ca="1" si="368"/>
        <v>0</v>
      </c>
      <c r="W160" s="11">
        <f t="shared" ca="1" si="369"/>
        <v>0</v>
      </c>
      <c r="X160" s="11">
        <f t="shared" ca="1" si="370"/>
        <v>0</v>
      </c>
      <c r="Y160" s="11">
        <f t="shared" ca="1" si="371"/>
        <v>0</v>
      </c>
      <c r="Z160" s="11">
        <f t="shared" ca="1" si="372"/>
        <v>0</v>
      </c>
      <c r="AA160" s="11">
        <f t="shared" ca="1" si="373"/>
        <v>0</v>
      </c>
      <c r="AB160" s="11">
        <f t="shared" ca="1" si="374"/>
        <v>0</v>
      </c>
      <c r="AC160" s="11">
        <f t="shared" ca="1" si="375"/>
        <v>0</v>
      </c>
      <c r="AD160" s="11">
        <f t="shared" ca="1" si="376"/>
        <v>0</v>
      </c>
      <c r="AE160" s="11">
        <f t="shared" ca="1" si="377"/>
        <v>0</v>
      </c>
      <c r="AF160" s="11">
        <f t="shared" ca="1" si="378"/>
        <v>0</v>
      </c>
      <c r="AG160" s="11">
        <f t="shared" ca="1" si="379"/>
        <v>0</v>
      </c>
      <c r="AH160" s="11">
        <f t="shared" ca="1" si="380"/>
        <v>0</v>
      </c>
      <c r="AI160" s="11">
        <f t="shared" ca="1" si="381"/>
        <v>0</v>
      </c>
      <c r="AJ160" s="11">
        <f t="shared" ca="1" si="382"/>
        <v>0</v>
      </c>
      <c r="AK160" s="11">
        <f t="shared" ca="1" si="383"/>
        <v>0</v>
      </c>
      <c r="AL160" s="11">
        <f t="shared" ca="1" si="384"/>
        <v>0</v>
      </c>
      <c r="AM160" s="11">
        <f t="shared" ca="1" si="385"/>
        <v>0</v>
      </c>
      <c r="AN160" s="11">
        <f t="shared" ca="1" si="386"/>
        <v>0</v>
      </c>
      <c r="AO160" s="11">
        <f t="shared" ca="1" si="387"/>
        <v>0</v>
      </c>
      <c r="AP160" s="11">
        <f t="shared" ca="1" si="388"/>
        <v>0</v>
      </c>
      <c r="AQ160" s="11">
        <f t="shared" ca="1" si="389"/>
        <v>0</v>
      </c>
      <c r="AR160" s="11">
        <f t="shared" ca="1" si="390"/>
        <v>0</v>
      </c>
      <c r="AS160" s="35"/>
      <c r="AT160" s="11">
        <f t="shared" ca="1" si="391"/>
        <v>0</v>
      </c>
      <c r="AU160" s="11">
        <f t="shared" ca="1" si="392"/>
        <v>0</v>
      </c>
      <c r="AV160" s="11">
        <f t="shared" ca="1" si="393"/>
        <v>0</v>
      </c>
      <c r="AW160" s="11">
        <f t="shared" ca="1" si="394"/>
        <v>0</v>
      </c>
      <c r="AX160" s="11">
        <f t="shared" ca="1" si="395"/>
        <v>0</v>
      </c>
      <c r="AY160" s="11">
        <f t="shared" ca="1" si="396"/>
        <v>0</v>
      </c>
      <c r="AZ160" s="11">
        <f t="shared" ca="1" si="397"/>
        <v>0</v>
      </c>
      <c r="BA160" s="11">
        <f t="shared" ca="1" si="398"/>
        <v>0</v>
      </c>
      <c r="BB160" s="11">
        <f t="shared" ca="1" si="399"/>
        <v>0</v>
      </c>
      <c r="BC160" s="11">
        <f t="shared" ca="1" si="400"/>
        <v>0</v>
      </c>
      <c r="BD160" s="11">
        <f t="shared" ca="1" si="401"/>
        <v>0</v>
      </c>
      <c r="BE160" s="11">
        <f t="shared" ca="1" si="402"/>
        <v>0</v>
      </c>
      <c r="BF160" s="11">
        <f t="shared" ca="1" si="403"/>
        <v>0</v>
      </c>
      <c r="BG160" s="11">
        <f t="shared" ca="1" si="404"/>
        <v>0</v>
      </c>
      <c r="BH160" s="11">
        <f t="shared" ca="1" si="405"/>
        <v>0</v>
      </c>
      <c r="BI160" s="11">
        <f t="shared" ca="1" si="406"/>
        <v>0</v>
      </c>
      <c r="BJ160" s="11">
        <f t="shared" ca="1" si="407"/>
        <v>0</v>
      </c>
      <c r="BK160" s="11">
        <f t="shared" ca="1" si="408"/>
        <v>0</v>
      </c>
      <c r="BL160" s="11">
        <f t="shared" ca="1" si="409"/>
        <v>0</v>
      </c>
      <c r="BM160" s="11">
        <f t="shared" ca="1" si="410"/>
        <v>0</v>
      </c>
      <c r="BN160" s="11">
        <f t="shared" ca="1" si="411"/>
        <v>0</v>
      </c>
      <c r="BO160" s="11">
        <f t="shared" ca="1" si="412"/>
        <v>0</v>
      </c>
      <c r="BP160" s="11">
        <f t="shared" ca="1" si="413"/>
        <v>0</v>
      </c>
      <c r="BQ160" s="11">
        <f t="shared" ca="1" si="414"/>
        <v>0</v>
      </c>
      <c r="BR160" s="11">
        <f t="shared" ca="1" si="415"/>
        <v>0</v>
      </c>
      <c r="BS160" s="11">
        <f t="shared" ca="1" si="416"/>
        <v>0</v>
      </c>
      <c r="BT160" s="11">
        <f t="shared" ca="1" si="417"/>
        <v>0</v>
      </c>
      <c r="BU160" s="11">
        <f t="shared" ca="1" si="418"/>
        <v>0</v>
      </c>
      <c r="BV160" s="11">
        <f t="shared" ca="1" si="419"/>
        <v>0</v>
      </c>
      <c r="BW160" s="11">
        <f t="shared" ca="1" si="420"/>
        <v>0</v>
      </c>
      <c r="BX160" s="11">
        <f t="shared" ca="1" si="421"/>
        <v>0</v>
      </c>
      <c r="BY160" s="11">
        <f t="shared" ca="1" si="422"/>
        <v>0</v>
      </c>
      <c r="BZ160" s="11">
        <f t="shared" ca="1" si="423"/>
        <v>0</v>
      </c>
      <c r="CA160" s="11">
        <f t="shared" ca="1" si="424"/>
        <v>0</v>
      </c>
      <c r="CB160" s="11">
        <f t="shared" ca="1" si="425"/>
        <v>0</v>
      </c>
      <c r="CC160" s="11">
        <f t="shared" ca="1" si="426"/>
        <v>0</v>
      </c>
      <c r="CD160" s="11">
        <f t="shared" ca="1" si="427"/>
        <v>0</v>
      </c>
      <c r="CE160" s="11">
        <f t="shared" ca="1" si="428"/>
        <v>0</v>
      </c>
      <c r="CF160" s="11">
        <f t="shared" ca="1" si="429"/>
        <v>0</v>
      </c>
      <c r="CG160" s="11">
        <f t="shared" ca="1" si="430"/>
        <v>0</v>
      </c>
      <c r="CH160" s="11">
        <f t="shared" ca="1" si="431"/>
        <v>0</v>
      </c>
      <c r="CI160" s="3"/>
      <c r="CJ160" s="11">
        <f t="shared" ca="1" si="432"/>
        <v>0</v>
      </c>
      <c r="CK160" s="11">
        <f t="shared" ca="1" si="433"/>
        <v>0</v>
      </c>
      <c r="CL160" s="11">
        <f t="shared" ca="1" si="434"/>
        <v>0</v>
      </c>
      <c r="CM160" s="11">
        <f t="shared" ca="1" si="435"/>
        <v>0</v>
      </c>
      <c r="CN160" s="11">
        <f t="shared" ca="1" si="436"/>
        <v>0</v>
      </c>
      <c r="CO160" s="11">
        <f t="shared" ca="1" si="437"/>
        <v>0</v>
      </c>
      <c r="CP160" s="11">
        <f t="shared" ca="1" si="438"/>
        <v>0</v>
      </c>
      <c r="CQ160" s="11">
        <f t="shared" ca="1" si="439"/>
        <v>0</v>
      </c>
      <c r="CR160" s="11">
        <f t="shared" ca="1" si="440"/>
        <v>0</v>
      </c>
      <c r="CS160" s="11">
        <f t="shared" ca="1" si="441"/>
        <v>0</v>
      </c>
      <c r="CT160" s="11">
        <f t="shared" ca="1" si="442"/>
        <v>0</v>
      </c>
      <c r="CU160" s="11">
        <f t="shared" ca="1" si="443"/>
        <v>0</v>
      </c>
      <c r="CV160" s="11">
        <f t="shared" ca="1" si="444"/>
        <v>0</v>
      </c>
      <c r="CW160" s="11">
        <f t="shared" ca="1" si="445"/>
        <v>0</v>
      </c>
      <c r="CX160" s="11">
        <f t="shared" ca="1" si="446"/>
        <v>0</v>
      </c>
      <c r="CY160" s="11">
        <f t="shared" ca="1" si="447"/>
        <v>0</v>
      </c>
      <c r="CZ160" s="11">
        <f t="shared" ca="1" si="448"/>
        <v>0</v>
      </c>
      <c r="DA160" s="11">
        <f t="shared" ca="1" si="449"/>
        <v>0</v>
      </c>
      <c r="DB160" s="11">
        <f t="shared" ca="1" si="450"/>
        <v>0</v>
      </c>
      <c r="DC160" s="11">
        <f t="shared" ca="1" si="451"/>
        <v>0</v>
      </c>
      <c r="DD160" s="11">
        <f t="shared" ca="1" si="452"/>
        <v>0</v>
      </c>
      <c r="DE160" s="11">
        <f t="shared" ca="1" si="453"/>
        <v>0</v>
      </c>
      <c r="DF160" s="11">
        <f t="shared" ca="1" si="454"/>
        <v>0</v>
      </c>
      <c r="DG160" s="11">
        <f t="shared" ca="1" si="455"/>
        <v>0</v>
      </c>
      <c r="DH160" s="11">
        <f t="shared" ca="1" si="456"/>
        <v>0</v>
      </c>
      <c r="DI160" s="11">
        <f t="shared" ca="1" si="457"/>
        <v>0</v>
      </c>
      <c r="DJ160" s="11">
        <f t="shared" ca="1" si="458"/>
        <v>0</v>
      </c>
      <c r="DK160" s="11">
        <f t="shared" ca="1" si="459"/>
        <v>0</v>
      </c>
      <c r="DL160" s="11">
        <f t="shared" ca="1" si="460"/>
        <v>0</v>
      </c>
      <c r="DM160" s="11">
        <f t="shared" ca="1" si="461"/>
        <v>0</v>
      </c>
      <c r="DN160" s="11">
        <f t="shared" ca="1" si="462"/>
        <v>0</v>
      </c>
      <c r="DO160" s="11">
        <f t="shared" ca="1" si="463"/>
        <v>0</v>
      </c>
      <c r="DP160" s="11">
        <f t="shared" ca="1" si="464"/>
        <v>0</v>
      </c>
      <c r="DQ160" s="11">
        <f t="shared" ca="1" si="465"/>
        <v>0</v>
      </c>
      <c r="DR160" s="11">
        <f t="shared" ca="1" si="466"/>
        <v>0</v>
      </c>
      <c r="DS160" s="11">
        <f t="shared" ca="1" si="467"/>
        <v>0</v>
      </c>
      <c r="DT160" s="11">
        <f t="shared" ca="1" si="468"/>
        <v>0</v>
      </c>
      <c r="DU160" s="11">
        <f t="shared" ca="1" si="469"/>
        <v>0</v>
      </c>
      <c r="DV160" s="11">
        <f t="shared" ca="1" si="470"/>
        <v>0</v>
      </c>
      <c r="DW160" s="11">
        <f t="shared" ca="1" si="471"/>
        <v>0</v>
      </c>
      <c r="DX160" s="49">
        <f t="shared" ca="1" si="347"/>
        <v>0</v>
      </c>
      <c r="DY160" s="8"/>
      <c r="DZ160" s="11">
        <f t="shared" ca="1" si="472"/>
        <v>0</v>
      </c>
      <c r="EA160" s="11">
        <f t="shared" ca="1" si="473"/>
        <v>0</v>
      </c>
      <c r="EB160" s="11">
        <f t="shared" ca="1" si="474"/>
        <v>0</v>
      </c>
      <c r="EC160" s="11">
        <f t="shared" ca="1" si="475"/>
        <v>0</v>
      </c>
      <c r="ED160" s="11">
        <f t="shared" ca="1" si="476"/>
        <v>0</v>
      </c>
      <c r="EE160" s="11">
        <f t="shared" ca="1" si="477"/>
        <v>0</v>
      </c>
      <c r="EF160" s="11">
        <f t="shared" ca="1" si="478"/>
        <v>0</v>
      </c>
      <c r="EG160" s="11">
        <f t="shared" ca="1" si="479"/>
        <v>0</v>
      </c>
      <c r="EH160" s="11">
        <f t="shared" ca="1" si="480"/>
        <v>0</v>
      </c>
      <c r="EI160" s="11">
        <f t="shared" ca="1" si="481"/>
        <v>0</v>
      </c>
      <c r="EJ160" s="11">
        <f t="shared" ca="1" si="482"/>
        <v>0</v>
      </c>
      <c r="EK160" s="11">
        <f t="shared" ca="1" si="483"/>
        <v>0</v>
      </c>
      <c r="EL160" s="11">
        <f t="shared" ca="1" si="484"/>
        <v>0</v>
      </c>
      <c r="EM160" s="11">
        <f t="shared" ca="1" si="485"/>
        <v>0</v>
      </c>
      <c r="EN160" s="11">
        <f t="shared" ca="1" si="486"/>
        <v>0</v>
      </c>
      <c r="EO160" s="11">
        <f t="shared" ca="1" si="487"/>
        <v>0</v>
      </c>
      <c r="EP160" s="11">
        <f t="shared" ca="1" si="488"/>
        <v>0</v>
      </c>
      <c r="EQ160" s="11">
        <f t="shared" ca="1" si="489"/>
        <v>0</v>
      </c>
      <c r="ER160" s="11">
        <f t="shared" ca="1" si="490"/>
        <v>0</v>
      </c>
      <c r="ES160" s="11">
        <f t="shared" ca="1" si="491"/>
        <v>0</v>
      </c>
      <c r="ET160" s="11">
        <f t="shared" ca="1" si="492"/>
        <v>0</v>
      </c>
      <c r="EU160" s="11">
        <f t="shared" ca="1" si="493"/>
        <v>0</v>
      </c>
      <c r="EV160" s="11">
        <f t="shared" ca="1" si="494"/>
        <v>0</v>
      </c>
      <c r="EW160" s="11">
        <f t="shared" ca="1" si="495"/>
        <v>0</v>
      </c>
      <c r="EX160" s="11">
        <f t="shared" ca="1" si="496"/>
        <v>0</v>
      </c>
      <c r="EY160" s="11">
        <f t="shared" ca="1" si="497"/>
        <v>0</v>
      </c>
      <c r="EZ160" s="11">
        <f t="shared" ca="1" si="498"/>
        <v>0</v>
      </c>
      <c r="FA160" s="11">
        <f t="shared" ca="1" si="499"/>
        <v>0</v>
      </c>
      <c r="FB160" s="11">
        <f t="shared" ca="1" si="500"/>
        <v>0</v>
      </c>
      <c r="FC160" s="11">
        <f t="shared" ca="1" si="501"/>
        <v>0</v>
      </c>
      <c r="FD160" s="11">
        <f t="shared" ca="1" si="502"/>
        <v>0</v>
      </c>
      <c r="FE160" s="11">
        <f t="shared" ca="1" si="503"/>
        <v>0</v>
      </c>
      <c r="FF160" s="11">
        <f t="shared" ca="1" si="504"/>
        <v>0</v>
      </c>
      <c r="FG160" s="11">
        <f t="shared" ca="1" si="505"/>
        <v>0</v>
      </c>
      <c r="FH160" s="11">
        <f t="shared" ca="1" si="506"/>
        <v>0</v>
      </c>
      <c r="FI160" s="11">
        <f t="shared" ca="1" si="507"/>
        <v>0</v>
      </c>
      <c r="FJ160" s="11">
        <f t="shared" ca="1" si="508"/>
        <v>0</v>
      </c>
      <c r="FK160" s="11">
        <f t="shared" ca="1" si="509"/>
        <v>0</v>
      </c>
      <c r="FL160" s="11">
        <f t="shared" ca="1" si="510"/>
        <v>0</v>
      </c>
      <c r="FM160" s="11">
        <f t="shared" ca="1" si="511"/>
        <v>0</v>
      </c>
      <c r="FN160" s="49">
        <f t="shared" ca="1" si="348"/>
        <v>0</v>
      </c>
      <c r="FO160" s="14"/>
      <c r="FP160" s="37">
        <f t="shared" ca="1" si="512"/>
        <v>0</v>
      </c>
      <c r="FQ160" s="11">
        <f ca="1">IF(AV159&lt;=0,0,IF($C160&lt;=SUM($FP160:FP160),0,IF(EA160+$C160-SUM($FP160:FP160)&gt;AV159+CK160,AV159+CK160-EA160,$C160-SUM($FP160:FP160))))</f>
        <v>0</v>
      </c>
      <c r="FR160" s="11">
        <f ca="1">IF(AW159&lt;=0,0,IF($C160&lt;=SUM($FP160:FQ160),0,IF(EB160+$C160-SUM($FP160:FQ160)&gt;AW159+CL160,AW159+CL160-EB160,$C160-SUM($FP160:FQ160))))</f>
        <v>0</v>
      </c>
      <c r="FS160" s="11">
        <f ca="1">IF(AX159&lt;=0,0,IF($C160&lt;=SUM($FP160:FR160),0,IF(EC160+$C160-SUM($FP160:FR160)&gt;AX159+CM160,AX159+CM160-EC160,$C160-SUM($FP160:FR160))))</f>
        <v>0</v>
      </c>
      <c r="FT160" s="11">
        <f ca="1">IF(AY159&lt;=0,0,IF($C160&lt;=SUM($FP160:FS160),0,IF(ED160+$C160-SUM($FP160:FS160)&gt;AY159+CN160,AY159+CN160-ED160,$C160-SUM($FP160:FS160))))</f>
        <v>0</v>
      </c>
      <c r="FU160" s="11">
        <f ca="1">IF(AZ159&lt;=0,0,IF($C160&lt;=SUM($FP160:FT160),0,IF(EE160+$C160-SUM($FP160:FT160)&gt;AZ159+CO160,AZ159+CO160-EE160,$C160-SUM($FP160:FT160))))</f>
        <v>0</v>
      </c>
      <c r="FV160" s="11">
        <f ca="1">IF(BA159&lt;=0,0,IF($C160&lt;=SUM($FP160:FU160),0,IF(EF160+$C160-SUM($FP160:FU160)&gt;BA159+CP160,BA159+CP160-EF160,$C160-SUM($FP160:FU160))))</f>
        <v>0</v>
      </c>
      <c r="FW160" s="11">
        <f ca="1">IF(BB159&lt;=0,0,IF($C160&lt;=SUM($FP160:FV160),0,IF(EG160+$C160-SUM($FP160:FV160)&gt;BB159+CQ160,BB159+CQ160-EG160,$C160-SUM($FP160:FV160))))</f>
        <v>0</v>
      </c>
      <c r="FX160" s="11">
        <f ca="1">IF(BC159&lt;=0,0,IF($C160&lt;=SUM($FP160:FW160),0,IF(EH160+$C160-SUM($FP160:FW160)&gt;BC159+CR160,BC159+CR160-EH160,$C160-SUM($FP160:FW160))))</f>
        <v>0</v>
      </c>
      <c r="FY160" s="11">
        <f ca="1">IF(BD159&lt;=0,0,IF($C160&lt;=SUM($FP160:FX160),0,IF(EI160+$C160-SUM($FP160:FX160)&gt;BD159+CS160,BD159+CS160-EI160,$C160-SUM($FP160:FX160))))</f>
        <v>0</v>
      </c>
      <c r="FZ160" s="11">
        <f ca="1">IF(BE159&lt;=0,0,IF($C160&lt;=SUM($FP160:FY160),0,IF(EJ160+$C160-SUM($FP160:FY160)&gt;BE159+CT160,BE159+CT160-EJ160,$C160-SUM($FP160:FY160))))</f>
        <v>0</v>
      </c>
      <c r="GA160" s="11">
        <f ca="1">IF(BF159&lt;=0,0,IF($C160&lt;=SUM($FP160:FZ160),0,IF(EK160+$C160-SUM($FP160:FZ160)&gt;BF159+CU160,BF159+CU160-EK160,$C160-SUM($FP160:FZ160))))</f>
        <v>0</v>
      </c>
      <c r="GB160" s="11">
        <f ca="1">IF(BG159&lt;=0,0,IF($C160&lt;=SUM($FP160:GA160),0,IF(EL160+$C160-SUM($FP160:GA160)&gt;BG159+CV160,BG159+CV160-EL160,$C160-SUM($FP160:GA160))))</f>
        <v>0</v>
      </c>
      <c r="GC160" s="11">
        <f ca="1">IF(BH159&lt;=0,0,IF($C160&lt;=SUM($FP160:GB160),0,IF(EM160+$C160-SUM($FP160:GB160)&gt;BH159+CW160,BH159+CW160-EM160,$C160-SUM($FP160:GB160))))</f>
        <v>0</v>
      </c>
      <c r="GD160" s="11">
        <f ca="1">IF(BI159&lt;=0,0,IF($C160&lt;=SUM($FP160:GC160),0,IF(EN160+$C160-SUM($FP160:GC160)&gt;BI159+CX160,BI159+CX160-EN160,$C160-SUM($FP160:GC160))))</f>
        <v>0</v>
      </c>
      <c r="GE160" s="11">
        <f ca="1">IF(BJ159&lt;=0,0,IF($C160&lt;=SUM($FP160:GD160),0,IF(EO160+$C160-SUM($FP160:GD160)&gt;BJ159+CY160,BJ159+CY160-EO160,$C160-SUM($FP160:GD160))))</f>
        <v>0</v>
      </c>
      <c r="GF160" s="11">
        <f ca="1">IF(BK159&lt;=0,0,IF($C160&lt;=SUM($FP160:GE160),0,IF(EP160+$C160-SUM($FP160:GE160)&gt;BK159+CZ160,BK159+CZ160-EP160,$C160-SUM($FP160:GE160))))</f>
        <v>0</v>
      </c>
      <c r="GG160" s="11">
        <f ca="1">IF(BL159&lt;=0,0,IF($C160&lt;=SUM($FP160:GF160),0,IF(EQ160+$C160-SUM($FP160:GF160)&gt;BL159+DA160,BL159+DA160-EQ160,$C160-SUM($FP160:GF160))))</f>
        <v>0</v>
      </c>
      <c r="GH160" s="11">
        <f ca="1">IF(BM159&lt;=0,0,IF($C160&lt;=SUM($FP160:GG160),0,IF(ER160+$C160-SUM($FP160:GG160)&gt;BM159+DB160,BM159+DB160-ER160,$C160-SUM($FP160:GG160))))</f>
        <v>0</v>
      </c>
      <c r="GI160" s="11">
        <f ca="1">IF(BN159&lt;=0,0,IF($C160&lt;=SUM($FP160:GH160),0,IF(ES160+$C160-SUM($FP160:GH160)&gt;BN159+DC160,BN159+DC160-ES160,$C160-SUM($FP160:GH160))))</f>
        <v>0</v>
      </c>
      <c r="GJ160" s="11">
        <f ca="1">IF(BO159&lt;=0,0,IF($C160&lt;=SUM($FP160:GI160),0,IF(ET160+$C160-SUM($FP160:GI160)&gt;BO159+DD160,BO159+DD160-ET160,$C160-SUM($FP160:GI160))))</f>
        <v>0</v>
      </c>
      <c r="GK160" s="11">
        <f ca="1">IF(BP159&lt;=0,0,IF($C160&lt;=SUM($FP160:GJ160),0,IF(EU160+$C160-SUM($FP160:GJ160)&gt;BP159+DE160,BP159+DE160-EU160,$C160-SUM($FP160:GJ160))))</f>
        <v>0</v>
      </c>
      <c r="GL160" s="11">
        <f ca="1">IF(BQ159&lt;=0,0,IF($C160&lt;=SUM($FP160:GK160),0,IF(EV160+$C160-SUM($FP160:GK160)&gt;BQ159+DF160,BQ159+DF160-EV160,$C160-SUM($FP160:GK160))))</f>
        <v>0</v>
      </c>
      <c r="GM160" s="11">
        <f ca="1">IF(BR159&lt;=0,0,IF($C160&lt;=SUM($FP160:GL160),0,IF(EW160+$C160-SUM($FP160:GL160)&gt;BR159+DG160,BR159+DG160-EW160,$C160-SUM($FP160:GL160))))</f>
        <v>0</v>
      </c>
      <c r="GN160" s="11">
        <f ca="1">IF(BS159&lt;=0,0,IF($C160&lt;=SUM($FP160:GM160),0,IF(EX160+$C160-SUM($FP160:GM160)&gt;BS159+DH160,BS159+DH160-EX160,$C160-SUM($FP160:GM160))))</f>
        <v>0</v>
      </c>
      <c r="GO160" s="11">
        <f ca="1">IF(BT159&lt;=0,0,IF($C160&lt;=SUM($FP160:GN160),0,IF(EY160+$C160-SUM($FP160:GN160)&gt;BT159+DI160,BT159+DI160-EY160,$C160-SUM($FP160:GN160))))</f>
        <v>0</v>
      </c>
      <c r="GP160" s="11">
        <f ca="1">IF(BU159&lt;=0,0,IF($C160&lt;=SUM($FP160:GO160),0,IF(EZ160+$C160-SUM($FP160:GO160)&gt;BU159+DJ160,BU159+DJ160-EZ160,$C160-SUM($FP160:GO160))))</f>
        <v>0</v>
      </c>
      <c r="GQ160" s="11">
        <f ca="1">IF(BV159&lt;=0,0,IF($C160&lt;=SUM($FP160:GP160),0,IF(FA160+$C160-SUM($FP160:GP160)&gt;BV159+DK160,BV159+DK160-FA160,$C160-SUM($FP160:GP160))))</f>
        <v>0</v>
      </c>
      <c r="GR160" s="11">
        <f ca="1">IF(BW159&lt;=0,0,IF($C160&lt;=SUM($FP160:GQ160),0,IF(FB160+$C160-SUM($FP160:GQ160)&gt;BW159+DL160,BW159+DL160-FB160,$C160-SUM($FP160:GQ160))))</f>
        <v>0</v>
      </c>
      <c r="GS160" s="11">
        <f ca="1">IF(BX159&lt;=0,0,IF($C160&lt;=SUM($FP160:GR160),0,IF(FC160+$C160-SUM($FP160:GR160)&gt;BX159+DM160,BX159+DM160-FC160,$C160-SUM($FP160:GR160))))</f>
        <v>0</v>
      </c>
      <c r="GT160" s="11">
        <f ca="1">IF(BY159&lt;=0,0,IF($C160&lt;=SUM($FP160:GS160),0,IF(FD160+$C160-SUM($FP160:GS160)&gt;BY159+DN160,BY159+DN160-FD160,$C160-SUM($FP160:GS160))))</f>
        <v>0</v>
      </c>
      <c r="GU160" s="11">
        <f ca="1">IF(BZ159&lt;=0,0,IF($C160&lt;=SUM($FP160:GT160),0,IF(FE160+$C160-SUM($FP160:GT160)&gt;BZ159+DO160,BZ159+DO160-FE160,$C160-SUM($FP160:GT160))))</f>
        <v>0</v>
      </c>
      <c r="GV160" s="11">
        <f ca="1">IF(CA159&lt;=0,0,IF($C160&lt;=SUM($FP160:GU160),0,IF(FF160+$C160-SUM($FP160:GU160)&gt;CA159+DP160,CA159+DP160-FF160,$C160-SUM($FP160:GU160))))</f>
        <v>0</v>
      </c>
      <c r="GW160" s="11">
        <f ca="1">IF(CB159&lt;=0,0,IF($C160&lt;=SUM($FP160:GV160),0,IF(FG160+$C160-SUM($FP160:GV160)&gt;CB159+DQ160,CB159+DQ160-FG160,$C160-SUM($FP160:GV160))))</f>
        <v>0</v>
      </c>
      <c r="GX160" s="11">
        <f ca="1">IF(CC159&lt;=0,0,IF($C160&lt;=SUM($FP160:GW160),0,IF(FH160+$C160-SUM($FP160:GW160)&gt;CC159+DR160,CC159+DR160-FH160,$C160-SUM($FP160:GW160))))</f>
        <v>0</v>
      </c>
      <c r="GY160" s="11">
        <f ca="1">IF(CD159&lt;=0,0,IF($C160&lt;=SUM($FP160:GX160),0,IF(FI160+$C160-SUM($FP160:GX160)&gt;CD159+DS160,CD159+DS160-FI160,$C160-SUM($FP160:GX160))))</f>
        <v>0</v>
      </c>
      <c r="GZ160" s="11">
        <f ca="1">IF(CE159&lt;=0,0,IF($C160&lt;=SUM($FP160:GY160),0,IF(FJ160+$C160-SUM($FP160:GY160)&gt;CE159+DT160,CE159+DT160-FJ160,$C160-SUM($FP160:GY160))))</f>
        <v>0</v>
      </c>
      <c r="HA160" s="11">
        <f ca="1">IF(CF159&lt;=0,0,IF($C160&lt;=SUM($FP160:GZ160),0,IF(FK160+$C160-SUM($FP160:GZ160)&gt;CF159+DU160,CF159+DU160-FK160,$C160-SUM($FP160:GZ160))))</f>
        <v>0</v>
      </c>
      <c r="HB160" s="11">
        <f ca="1">IF(CG159&lt;=0,0,IF($C160&lt;=SUM($FP160:HA160),0,IF(FL160+$C160-SUM($FP160:HA160)&gt;CG159+DV160,CG159+DV160-FL160,$C160-SUM($FP160:HA160))))</f>
        <v>0</v>
      </c>
      <c r="HC160" s="11">
        <f ca="1">IF(CH159&lt;=0,0,IF($C160&lt;=SUM($FP160:HB160),0,IF(FM160+$C160-SUM($FP160:HB160)&gt;CH159+DW160,CH159+DW160-FM160,$C160-SUM($FP160:HB160))))</f>
        <v>0</v>
      </c>
    </row>
    <row r="161" spans="1:211" ht="11" customHeight="1" x14ac:dyDescent="0.15">
      <c r="A161" s="12" t="str">
        <f t="shared" ca="1" si="349"/>
        <v/>
      </c>
      <c r="B161" s="6" t="e">
        <f t="shared" ca="1" si="350"/>
        <v>#N/A</v>
      </c>
      <c r="C161" s="50" t="str">
        <f ca="1">IF(A161="","",IF(snowball,IF(($E$5-FN161)&lt;0,0,$E$5-FN161),0)+D161)</f>
        <v/>
      </c>
      <c r="D161" s="38"/>
      <c r="E161" s="11">
        <f t="shared" ca="1" si="351"/>
        <v>0</v>
      </c>
      <c r="F161" s="11">
        <f t="shared" ca="1" si="352"/>
        <v>0</v>
      </c>
      <c r="G161" s="11">
        <f t="shared" ca="1" si="353"/>
        <v>0</v>
      </c>
      <c r="H161" s="11">
        <f t="shared" ca="1" si="354"/>
        <v>0</v>
      </c>
      <c r="I161" s="11">
        <f t="shared" ca="1" si="355"/>
        <v>0</v>
      </c>
      <c r="J161" s="11">
        <f t="shared" ca="1" si="356"/>
        <v>0</v>
      </c>
      <c r="K161" s="11">
        <f t="shared" ca="1" si="357"/>
        <v>0</v>
      </c>
      <c r="L161" s="11">
        <f t="shared" ca="1" si="358"/>
        <v>0</v>
      </c>
      <c r="M161" s="11">
        <f t="shared" ca="1" si="359"/>
        <v>0</v>
      </c>
      <c r="N161" s="11">
        <f t="shared" ca="1" si="360"/>
        <v>0</v>
      </c>
      <c r="O161" s="11">
        <f t="shared" ca="1" si="361"/>
        <v>0</v>
      </c>
      <c r="P161" s="11">
        <f t="shared" ca="1" si="362"/>
        <v>0</v>
      </c>
      <c r="Q161" s="11">
        <f t="shared" ca="1" si="363"/>
        <v>0</v>
      </c>
      <c r="R161" s="11">
        <f t="shared" ca="1" si="364"/>
        <v>0</v>
      </c>
      <c r="S161" s="11">
        <f t="shared" ca="1" si="365"/>
        <v>0</v>
      </c>
      <c r="T161" s="11">
        <f t="shared" ca="1" si="366"/>
        <v>0</v>
      </c>
      <c r="U161" s="11">
        <f t="shared" ca="1" si="367"/>
        <v>0</v>
      </c>
      <c r="V161" s="11">
        <f t="shared" ca="1" si="368"/>
        <v>0</v>
      </c>
      <c r="W161" s="11">
        <f t="shared" ca="1" si="369"/>
        <v>0</v>
      </c>
      <c r="X161" s="11">
        <f t="shared" ca="1" si="370"/>
        <v>0</v>
      </c>
      <c r="Y161" s="11">
        <f t="shared" ca="1" si="371"/>
        <v>0</v>
      </c>
      <c r="Z161" s="11">
        <f t="shared" ca="1" si="372"/>
        <v>0</v>
      </c>
      <c r="AA161" s="11">
        <f t="shared" ca="1" si="373"/>
        <v>0</v>
      </c>
      <c r="AB161" s="11">
        <f t="shared" ca="1" si="374"/>
        <v>0</v>
      </c>
      <c r="AC161" s="11">
        <f t="shared" ca="1" si="375"/>
        <v>0</v>
      </c>
      <c r="AD161" s="11">
        <f t="shared" ca="1" si="376"/>
        <v>0</v>
      </c>
      <c r="AE161" s="11">
        <f t="shared" ca="1" si="377"/>
        <v>0</v>
      </c>
      <c r="AF161" s="11">
        <f t="shared" ca="1" si="378"/>
        <v>0</v>
      </c>
      <c r="AG161" s="11">
        <f t="shared" ca="1" si="379"/>
        <v>0</v>
      </c>
      <c r="AH161" s="11">
        <f t="shared" ca="1" si="380"/>
        <v>0</v>
      </c>
      <c r="AI161" s="11">
        <f t="shared" ca="1" si="381"/>
        <v>0</v>
      </c>
      <c r="AJ161" s="11">
        <f t="shared" ca="1" si="382"/>
        <v>0</v>
      </c>
      <c r="AK161" s="11">
        <f t="shared" ca="1" si="383"/>
        <v>0</v>
      </c>
      <c r="AL161" s="11">
        <f t="shared" ca="1" si="384"/>
        <v>0</v>
      </c>
      <c r="AM161" s="11">
        <f t="shared" ca="1" si="385"/>
        <v>0</v>
      </c>
      <c r="AN161" s="11">
        <f t="shared" ca="1" si="386"/>
        <v>0</v>
      </c>
      <c r="AO161" s="11">
        <f t="shared" ca="1" si="387"/>
        <v>0</v>
      </c>
      <c r="AP161" s="11">
        <f t="shared" ca="1" si="388"/>
        <v>0</v>
      </c>
      <c r="AQ161" s="11">
        <f t="shared" ca="1" si="389"/>
        <v>0</v>
      </c>
      <c r="AR161" s="11">
        <f t="shared" ca="1" si="390"/>
        <v>0</v>
      </c>
      <c r="AS161" s="35"/>
      <c r="AT161" s="11">
        <f t="shared" ca="1" si="391"/>
        <v>0</v>
      </c>
      <c r="AU161" s="11">
        <f t="shared" ca="1" si="392"/>
        <v>0</v>
      </c>
      <c r="AV161" s="11">
        <f t="shared" ca="1" si="393"/>
        <v>0</v>
      </c>
      <c r="AW161" s="11">
        <f t="shared" ca="1" si="394"/>
        <v>0</v>
      </c>
      <c r="AX161" s="11">
        <f t="shared" ca="1" si="395"/>
        <v>0</v>
      </c>
      <c r="AY161" s="11">
        <f t="shared" ca="1" si="396"/>
        <v>0</v>
      </c>
      <c r="AZ161" s="11">
        <f t="shared" ca="1" si="397"/>
        <v>0</v>
      </c>
      <c r="BA161" s="11">
        <f t="shared" ca="1" si="398"/>
        <v>0</v>
      </c>
      <c r="BB161" s="11">
        <f t="shared" ca="1" si="399"/>
        <v>0</v>
      </c>
      <c r="BC161" s="11">
        <f t="shared" ca="1" si="400"/>
        <v>0</v>
      </c>
      <c r="BD161" s="11">
        <f t="shared" ca="1" si="401"/>
        <v>0</v>
      </c>
      <c r="BE161" s="11">
        <f t="shared" ca="1" si="402"/>
        <v>0</v>
      </c>
      <c r="BF161" s="11">
        <f t="shared" ca="1" si="403"/>
        <v>0</v>
      </c>
      <c r="BG161" s="11">
        <f t="shared" ca="1" si="404"/>
        <v>0</v>
      </c>
      <c r="BH161" s="11">
        <f t="shared" ca="1" si="405"/>
        <v>0</v>
      </c>
      <c r="BI161" s="11">
        <f t="shared" ca="1" si="406"/>
        <v>0</v>
      </c>
      <c r="BJ161" s="11">
        <f t="shared" ca="1" si="407"/>
        <v>0</v>
      </c>
      <c r="BK161" s="11">
        <f t="shared" ca="1" si="408"/>
        <v>0</v>
      </c>
      <c r="BL161" s="11">
        <f t="shared" ca="1" si="409"/>
        <v>0</v>
      </c>
      <c r="BM161" s="11">
        <f t="shared" ca="1" si="410"/>
        <v>0</v>
      </c>
      <c r="BN161" s="11">
        <f t="shared" ca="1" si="411"/>
        <v>0</v>
      </c>
      <c r="BO161" s="11">
        <f t="shared" ca="1" si="412"/>
        <v>0</v>
      </c>
      <c r="BP161" s="11">
        <f t="shared" ca="1" si="413"/>
        <v>0</v>
      </c>
      <c r="BQ161" s="11">
        <f t="shared" ca="1" si="414"/>
        <v>0</v>
      </c>
      <c r="BR161" s="11">
        <f t="shared" ca="1" si="415"/>
        <v>0</v>
      </c>
      <c r="BS161" s="11">
        <f t="shared" ca="1" si="416"/>
        <v>0</v>
      </c>
      <c r="BT161" s="11">
        <f t="shared" ca="1" si="417"/>
        <v>0</v>
      </c>
      <c r="BU161" s="11">
        <f t="shared" ca="1" si="418"/>
        <v>0</v>
      </c>
      <c r="BV161" s="11">
        <f t="shared" ca="1" si="419"/>
        <v>0</v>
      </c>
      <c r="BW161" s="11">
        <f t="shared" ca="1" si="420"/>
        <v>0</v>
      </c>
      <c r="BX161" s="11">
        <f t="shared" ca="1" si="421"/>
        <v>0</v>
      </c>
      <c r="BY161" s="11">
        <f t="shared" ca="1" si="422"/>
        <v>0</v>
      </c>
      <c r="BZ161" s="11">
        <f t="shared" ca="1" si="423"/>
        <v>0</v>
      </c>
      <c r="CA161" s="11">
        <f t="shared" ca="1" si="424"/>
        <v>0</v>
      </c>
      <c r="CB161" s="11">
        <f t="shared" ca="1" si="425"/>
        <v>0</v>
      </c>
      <c r="CC161" s="11">
        <f t="shared" ca="1" si="426"/>
        <v>0</v>
      </c>
      <c r="CD161" s="11">
        <f t="shared" ca="1" si="427"/>
        <v>0</v>
      </c>
      <c r="CE161" s="11">
        <f t="shared" ca="1" si="428"/>
        <v>0</v>
      </c>
      <c r="CF161" s="11">
        <f t="shared" ca="1" si="429"/>
        <v>0</v>
      </c>
      <c r="CG161" s="11">
        <f t="shared" ca="1" si="430"/>
        <v>0</v>
      </c>
      <c r="CH161" s="11">
        <f t="shared" ca="1" si="431"/>
        <v>0</v>
      </c>
      <c r="CI161" s="3"/>
      <c r="CJ161" s="11">
        <f t="shared" ca="1" si="432"/>
        <v>0</v>
      </c>
      <c r="CK161" s="11">
        <f t="shared" ca="1" si="433"/>
        <v>0</v>
      </c>
      <c r="CL161" s="11">
        <f t="shared" ca="1" si="434"/>
        <v>0</v>
      </c>
      <c r="CM161" s="11">
        <f t="shared" ca="1" si="435"/>
        <v>0</v>
      </c>
      <c r="CN161" s="11">
        <f t="shared" ca="1" si="436"/>
        <v>0</v>
      </c>
      <c r="CO161" s="11">
        <f t="shared" ca="1" si="437"/>
        <v>0</v>
      </c>
      <c r="CP161" s="11">
        <f t="shared" ca="1" si="438"/>
        <v>0</v>
      </c>
      <c r="CQ161" s="11">
        <f t="shared" ca="1" si="439"/>
        <v>0</v>
      </c>
      <c r="CR161" s="11">
        <f t="shared" ca="1" si="440"/>
        <v>0</v>
      </c>
      <c r="CS161" s="11">
        <f t="shared" ca="1" si="441"/>
        <v>0</v>
      </c>
      <c r="CT161" s="11">
        <f t="shared" ca="1" si="442"/>
        <v>0</v>
      </c>
      <c r="CU161" s="11">
        <f t="shared" ca="1" si="443"/>
        <v>0</v>
      </c>
      <c r="CV161" s="11">
        <f t="shared" ca="1" si="444"/>
        <v>0</v>
      </c>
      <c r="CW161" s="11">
        <f t="shared" ca="1" si="445"/>
        <v>0</v>
      </c>
      <c r="CX161" s="11">
        <f t="shared" ca="1" si="446"/>
        <v>0</v>
      </c>
      <c r="CY161" s="11">
        <f t="shared" ca="1" si="447"/>
        <v>0</v>
      </c>
      <c r="CZ161" s="11">
        <f t="shared" ca="1" si="448"/>
        <v>0</v>
      </c>
      <c r="DA161" s="11">
        <f t="shared" ca="1" si="449"/>
        <v>0</v>
      </c>
      <c r="DB161" s="11">
        <f t="shared" ca="1" si="450"/>
        <v>0</v>
      </c>
      <c r="DC161" s="11">
        <f t="shared" ca="1" si="451"/>
        <v>0</v>
      </c>
      <c r="DD161" s="11">
        <f t="shared" ca="1" si="452"/>
        <v>0</v>
      </c>
      <c r="DE161" s="11">
        <f t="shared" ca="1" si="453"/>
        <v>0</v>
      </c>
      <c r="DF161" s="11">
        <f t="shared" ca="1" si="454"/>
        <v>0</v>
      </c>
      <c r="DG161" s="11">
        <f t="shared" ca="1" si="455"/>
        <v>0</v>
      </c>
      <c r="DH161" s="11">
        <f t="shared" ca="1" si="456"/>
        <v>0</v>
      </c>
      <c r="DI161" s="11">
        <f t="shared" ca="1" si="457"/>
        <v>0</v>
      </c>
      <c r="DJ161" s="11">
        <f t="shared" ca="1" si="458"/>
        <v>0</v>
      </c>
      <c r="DK161" s="11">
        <f t="shared" ca="1" si="459"/>
        <v>0</v>
      </c>
      <c r="DL161" s="11">
        <f t="shared" ca="1" si="460"/>
        <v>0</v>
      </c>
      <c r="DM161" s="11">
        <f t="shared" ca="1" si="461"/>
        <v>0</v>
      </c>
      <c r="DN161" s="11">
        <f t="shared" ca="1" si="462"/>
        <v>0</v>
      </c>
      <c r="DO161" s="11">
        <f t="shared" ca="1" si="463"/>
        <v>0</v>
      </c>
      <c r="DP161" s="11">
        <f t="shared" ca="1" si="464"/>
        <v>0</v>
      </c>
      <c r="DQ161" s="11">
        <f t="shared" ca="1" si="465"/>
        <v>0</v>
      </c>
      <c r="DR161" s="11">
        <f t="shared" ca="1" si="466"/>
        <v>0</v>
      </c>
      <c r="DS161" s="11">
        <f t="shared" ca="1" si="467"/>
        <v>0</v>
      </c>
      <c r="DT161" s="11">
        <f t="shared" ca="1" si="468"/>
        <v>0</v>
      </c>
      <c r="DU161" s="11">
        <f t="shared" ca="1" si="469"/>
        <v>0</v>
      </c>
      <c r="DV161" s="11">
        <f t="shared" ca="1" si="470"/>
        <v>0</v>
      </c>
      <c r="DW161" s="11">
        <f t="shared" ca="1" si="471"/>
        <v>0</v>
      </c>
      <c r="DX161" s="49">
        <f t="shared" ca="1" si="347"/>
        <v>0</v>
      </c>
      <c r="DY161" s="8"/>
      <c r="DZ161" s="11">
        <f t="shared" ca="1" si="472"/>
        <v>0</v>
      </c>
      <c r="EA161" s="11">
        <f t="shared" ca="1" si="473"/>
        <v>0</v>
      </c>
      <c r="EB161" s="11">
        <f t="shared" ca="1" si="474"/>
        <v>0</v>
      </c>
      <c r="EC161" s="11">
        <f t="shared" ca="1" si="475"/>
        <v>0</v>
      </c>
      <c r="ED161" s="11">
        <f t="shared" ca="1" si="476"/>
        <v>0</v>
      </c>
      <c r="EE161" s="11">
        <f t="shared" ca="1" si="477"/>
        <v>0</v>
      </c>
      <c r="EF161" s="11">
        <f t="shared" ca="1" si="478"/>
        <v>0</v>
      </c>
      <c r="EG161" s="11">
        <f t="shared" ca="1" si="479"/>
        <v>0</v>
      </c>
      <c r="EH161" s="11">
        <f t="shared" ca="1" si="480"/>
        <v>0</v>
      </c>
      <c r="EI161" s="11">
        <f t="shared" ca="1" si="481"/>
        <v>0</v>
      </c>
      <c r="EJ161" s="11">
        <f t="shared" ca="1" si="482"/>
        <v>0</v>
      </c>
      <c r="EK161" s="11">
        <f t="shared" ca="1" si="483"/>
        <v>0</v>
      </c>
      <c r="EL161" s="11">
        <f t="shared" ca="1" si="484"/>
        <v>0</v>
      </c>
      <c r="EM161" s="11">
        <f t="shared" ca="1" si="485"/>
        <v>0</v>
      </c>
      <c r="EN161" s="11">
        <f t="shared" ca="1" si="486"/>
        <v>0</v>
      </c>
      <c r="EO161" s="11">
        <f t="shared" ca="1" si="487"/>
        <v>0</v>
      </c>
      <c r="EP161" s="11">
        <f t="shared" ca="1" si="488"/>
        <v>0</v>
      </c>
      <c r="EQ161" s="11">
        <f t="shared" ca="1" si="489"/>
        <v>0</v>
      </c>
      <c r="ER161" s="11">
        <f t="shared" ca="1" si="490"/>
        <v>0</v>
      </c>
      <c r="ES161" s="11">
        <f t="shared" ca="1" si="491"/>
        <v>0</v>
      </c>
      <c r="ET161" s="11">
        <f t="shared" ca="1" si="492"/>
        <v>0</v>
      </c>
      <c r="EU161" s="11">
        <f t="shared" ca="1" si="493"/>
        <v>0</v>
      </c>
      <c r="EV161" s="11">
        <f t="shared" ca="1" si="494"/>
        <v>0</v>
      </c>
      <c r="EW161" s="11">
        <f t="shared" ca="1" si="495"/>
        <v>0</v>
      </c>
      <c r="EX161" s="11">
        <f t="shared" ca="1" si="496"/>
        <v>0</v>
      </c>
      <c r="EY161" s="11">
        <f t="shared" ca="1" si="497"/>
        <v>0</v>
      </c>
      <c r="EZ161" s="11">
        <f t="shared" ca="1" si="498"/>
        <v>0</v>
      </c>
      <c r="FA161" s="11">
        <f t="shared" ca="1" si="499"/>
        <v>0</v>
      </c>
      <c r="FB161" s="11">
        <f t="shared" ca="1" si="500"/>
        <v>0</v>
      </c>
      <c r="FC161" s="11">
        <f t="shared" ca="1" si="501"/>
        <v>0</v>
      </c>
      <c r="FD161" s="11">
        <f t="shared" ca="1" si="502"/>
        <v>0</v>
      </c>
      <c r="FE161" s="11">
        <f t="shared" ca="1" si="503"/>
        <v>0</v>
      </c>
      <c r="FF161" s="11">
        <f t="shared" ca="1" si="504"/>
        <v>0</v>
      </c>
      <c r="FG161" s="11">
        <f t="shared" ca="1" si="505"/>
        <v>0</v>
      </c>
      <c r="FH161" s="11">
        <f t="shared" ca="1" si="506"/>
        <v>0</v>
      </c>
      <c r="FI161" s="11">
        <f t="shared" ca="1" si="507"/>
        <v>0</v>
      </c>
      <c r="FJ161" s="11">
        <f t="shared" ca="1" si="508"/>
        <v>0</v>
      </c>
      <c r="FK161" s="11">
        <f t="shared" ca="1" si="509"/>
        <v>0</v>
      </c>
      <c r="FL161" s="11">
        <f t="shared" ca="1" si="510"/>
        <v>0</v>
      </c>
      <c r="FM161" s="11">
        <f t="shared" ca="1" si="511"/>
        <v>0</v>
      </c>
      <c r="FN161" s="49">
        <f t="shared" ca="1" si="348"/>
        <v>0</v>
      </c>
      <c r="FO161" s="14"/>
      <c r="FP161" s="37">
        <f t="shared" ca="1" si="512"/>
        <v>0</v>
      </c>
      <c r="FQ161" s="11">
        <f ca="1">IF(AV160&lt;=0,0,IF($C161&lt;=SUM($FP161:FP161),0,IF(EA161+$C161-SUM($FP161:FP161)&gt;AV160+CK161,AV160+CK161-EA161,$C161-SUM($FP161:FP161))))</f>
        <v>0</v>
      </c>
      <c r="FR161" s="11">
        <f ca="1">IF(AW160&lt;=0,0,IF($C161&lt;=SUM($FP161:FQ161),0,IF(EB161+$C161-SUM($FP161:FQ161)&gt;AW160+CL161,AW160+CL161-EB161,$C161-SUM($FP161:FQ161))))</f>
        <v>0</v>
      </c>
      <c r="FS161" s="11">
        <f ca="1">IF(AX160&lt;=0,0,IF($C161&lt;=SUM($FP161:FR161),0,IF(EC161+$C161-SUM($FP161:FR161)&gt;AX160+CM161,AX160+CM161-EC161,$C161-SUM($FP161:FR161))))</f>
        <v>0</v>
      </c>
      <c r="FT161" s="11">
        <f ca="1">IF(AY160&lt;=0,0,IF($C161&lt;=SUM($FP161:FS161),0,IF(ED161+$C161-SUM($FP161:FS161)&gt;AY160+CN161,AY160+CN161-ED161,$C161-SUM($FP161:FS161))))</f>
        <v>0</v>
      </c>
      <c r="FU161" s="11">
        <f ca="1">IF(AZ160&lt;=0,0,IF($C161&lt;=SUM($FP161:FT161),0,IF(EE161+$C161-SUM($FP161:FT161)&gt;AZ160+CO161,AZ160+CO161-EE161,$C161-SUM($FP161:FT161))))</f>
        <v>0</v>
      </c>
      <c r="FV161" s="11">
        <f ca="1">IF(BA160&lt;=0,0,IF($C161&lt;=SUM($FP161:FU161),0,IF(EF161+$C161-SUM($FP161:FU161)&gt;BA160+CP161,BA160+CP161-EF161,$C161-SUM($FP161:FU161))))</f>
        <v>0</v>
      </c>
      <c r="FW161" s="11">
        <f ca="1">IF(BB160&lt;=0,0,IF($C161&lt;=SUM($FP161:FV161),0,IF(EG161+$C161-SUM($FP161:FV161)&gt;BB160+CQ161,BB160+CQ161-EG161,$C161-SUM($FP161:FV161))))</f>
        <v>0</v>
      </c>
      <c r="FX161" s="11">
        <f ca="1">IF(BC160&lt;=0,0,IF($C161&lt;=SUM($FP161:FW161),0,IF(EH161+$C161-SUM($FP161:FW161)&gt;BC160+CR161,BC160+CR161-EH161,$C161-SUM($FP161:FW161))))</f>
        <v>0</v>
      </c>
      <c r="FY161" s="11">
        <f ca="1">IF(BD160&lt;=0,0,IF($C161&lt;=SUM($FP161:FX161),0,IF(EI161+$C161-SUM($FP161:FX161)&gt;BD160+CS161,BD160+CS161-EI161,$C161-SUM($FP161:FX161))))</f>
        <v>0</v>
      </c>
      <c r="FZ161" s="11">
        <f ca="1">IF(BE160&lt;=0,0,IF($C161&lt;=SUM($FP161:FY161),0,IF(EJ161+$C161-SUM($FP161:FY161)&gt;BE160+CT161,BE160+CT161-EJ161,$C161-SUM($FP161:FY161))))</f>
        <v>0</v>
      </c>
      <c r="GA161" s="11">
        <f ca="1">IF(BF160&lt;=0,0,IF($C161&lt;=SUM($FP161:FZ161),0,IF(EK161+$C161-SUM($FP161:FZ161)&gt;BF160+CU161,BF160+CU161-EK161,$C161-SUM($FP161:FZ161))))</f>
        <v>0</v>
      </c>
      <c r="GB161" s="11">
        <f ca="1">IF(BG160&lt;=0,0,IF($C161&lt;=SUM($FP161:GA161),0,IF(EL161+$C161-SUM($FP161:GA161)&gt;BG160+CV161,BG160+CV161-EL161,$C161-SUM($FP161:GA161))))</f>
        <v>0</v>
      </c>
      <c r="GC161" s="11">
        <f ca="1">IF(BH160&lt;=0,0,IF($C161&lt;=SUM($FP161:GB161),0,IF(EM161+$C161-SUM($FP161:GB161)&gt;BH160+CW161,BH160+CW161-EM161,$C161-SUM($FP161:GB161))))</f>
        <v>0</v>
      </c>
      <c r="GD161" s="11">
        <f ca="1">IF(BI160&lt;=0,0,IF($C161&lt;=SUM($FP161:GC161),0,IF(EN161+$C161-SUM($FP161:GC161)&gt;BI160+CX161,BI160+CX161-EN161,$C161-SUM($FP161:GC161))))</f>
        <v>0</v>
      </c>
      <c r="GE161" s="11">
        <f ca="1">IF(BJ160&lt;=0,0,IF($C161&lt;=SUM($FP161:GD161),0,IF(EO161+$C161-SUM($FP161:GD161)&gt;BJ160+CY161,BJ160+CY161-EO161,$C161-SUM($FP161:GD161))))</f>
        <v>0</v>
      </c>
      <c r="GF161" s="11">
        <f ca="1">IF(BK160&lt;=0,0,IF($C161&lt;=SUM($FP161:GE161),0,IF(EP161+$C161-SUM($FP161:GE161)&gt;BK160+CZ161,BK160+CZ161-EP161,$C161-SUM($FP161:GE161))))</f>
        <v>0</v>
      </c>
      <c r="GG161" s="11">
        <f ca="1">IF(BL160&lt;=0,0,IF($C161&lt;=SUM($FP161:GF161),0,IF(EQ161+$C161-SUM($FP161:GF161)&gt;BL160+DA161,BL160+DA161-EQ161,$C161-SUM($FP161:GF161))))</f>
        <v>0</v>
      </c>
      <c r="GH161" s="11">
        <f ca="1">IF(BM160&lt;=0,0,IF($C161&lt;=SUM($FP161:GG161),0,IF(ER161+$C161-SUM($FP161:GG161)&gt;BM160+DB161,BM160+DB161-ER161,$C161-SUM($FP161:GG161))))</f>
        <v>0</v>
      </c>
      <c r="GI161" s="11">
        <f ca="1">IF(BN160&lt;=0,0,IF($C161&lt;=SUM($FP161:GH161),0,IF(ES161+$C161-SUM($FP161:GH161)&gt;BN160+DC161,BN160+DC161-ES161,$C161-SUM($FP161:GH161))))</f>
        <v>0</v>
      </c>
      <c r="GJ161" s="11">
        <f ca="1">IF(BO160&lt;=0,0,IF($C161&lt;=SUM($FP161:GI161),0,IF(ET161+$C161-SUM($FP161:GI161)&gt;BO160+DD161,BO160+DD161-ET161,$C161-SUM($FP161:GI161))))</f>
        <v>0</v>
      </c>
      <c r="GK161" s="11">
        <f ca="1">IF(BP160&lt;=0,0,IF($C161&lt;=SUM($FP161:GJ161),0,IF(EU161+$C161-SUM($FP161:GJ161)&gt;BP160+DE161,BP160+DE161-EU161,$C161-SUM($FP161:GJ161))))</f>
        <v>0</v>
      </c>
      <c r="GL161" s="11">
        <f ca="1">IF(BQ160&lt;=0,0,IF($C161&lt;=SUM($FP161:GK161),0,IF(EV161+$C161-SUM($FP161:GK161)&gt;BQ160+DF161,BQ160+DF161-EV161,$C161-SUM($FP161:GK161))))</f>
        <v>0</v>
      </c>
      <c r="GM161" s="11">
        <f ca="1">IF(BR160&lt;=0,0,IF($C161&lt;=SUM($FP161:GL161),0,IF(EW161+$C161-SUM($FP161:GL161)&gt;BR160+DG161,BR160+DG161-EW161,$C161-SUM($FP161:GL161))))</f>
        <v>0</v>
      </c>
      <c r="GN161" s="11">
        <f ca="1">IF(BS160&lt;=0,0,IF($C161&lt;=SUM($FP161:GM161),0,IF(EX161+$C161-SUM($FP161:GM161)&gt;BS160+DH161,BS160+DH161-EX161,$C161-SUM($FP161:GM161))))</f>
        <v>0</v>
      </c>
      <c r="GO161" s="11">
        <f ca="1">IF(BT160&lt;=0,0,IF($C161&lt;=SUM($FP161:GN161),0,IF(EY161+$C161-SUM($FP161:GN161)&gt;BT160+DI161,BT160+DI161-EY161,$C161-SUM($FP161:GN161))))</f>
        <v>0</v>
      </c>
      <c r="GP161" s="11">
        <f ca="1">IF(BU160&lt;=0,0,IF($C161&lt;=SUM($FP161:GO161),0,IF(EZ161+$C161-SUM($FP161:GO161)&gt;BU160+DJ161,BU160+DJ161-EZ161,$C161-SUM($FP161:GO161))))</f>
        <v>0</v>
      </c>
      <c r="GQ161" s="11">
        <f ca="1">IF(BV160&lt;=0,0,IF($C161&lt;=SUM($FP161:GP161),0,IF(FA161+$C161-SUM($FP161:GP161)&gt;BV160+DK161,BV160+DK161-FA161,$C161-SUM($FP161:GP161))))</f>
        <v>0</v>
      </c>
      <c r="GR161" s="11">
        <f ca="1">IF(BW160&lt;=0,0,IF($C161&lt;=SUM($FP161:GQ161),0,IF(FB161+$C161-SUM($FP161:GQ161)&gt;BW160+DL161,BW160+DL161-FB161,$C161-SUM($FP161:GQ161))))</f>
        <v>0</v>
      </c>
      <c r="GS161" s="11">
        <f ca="1">IF(BX160&lt;=0,0,IF($C161&lt;=SUM($FP161:GR161),0,IF(FC161+$C161-SUM($FP161:GR161)&gt;BX160+DM161,BX160+DM161-FC161,$C161-SUM($FP161:GR161))))</f>
        <v>0</v>
      </c>
      <c r="GT161" s="11">
        <f ca="1">IF(BY160&lt;=0,0,IF($C161&lt;=SUM($FP161:GS161),0,IF(FD161+$C161-SUM($FP161:GS161)&gt;BY160+DN161,BY160+DN161-FD161,$C161-SUM($FP161:GS161))))</f>
        <v>0</v>
      </c>
      <c r="GU161" s="11">
        <f ca="1">IF(BZ160&lt;=0,0,IF($C161&lt;=SUM($FP161:GT161),0,IF(FE161+$C161-SUM($FP161:GT161)&gt;BZ160+DO161,BZ160+DO161-FE161,$C161-SUM($FP161:GT161))))</f>
        <v>0</v>
      </c>
      <c r="GV161" s="11">
        <f ca="1">IF(CA160&lt;=0,0,IF($C161&lt;=SUM($FP161:GU161),0,IF(FF161+$C161-SUM($FP161:GU161)&gt;CA160+DP161,CA160+DP161-FF161,$C161-SUM($FP161:GU161))))</f>
        <v>0</v>
      </c>
      <c r="GW161" s="11">
        <f ca="1">IF(CB160&lt;=0,0,IF($C161&lt;=SUM($FP161:GV161),0,IF(FG161+$C161-SUM($FP161:GV161)&gt;CB160+DQ161,CB160+DQ161-FG161,$C161-SUM($FP161:GV161))))</f>
        <v>0</v>
      </c>
      <c r="GX161" s="11">
        <f ca="1">IF(CC160&lt;=0,0,IF($C161&lt;=SUM($FP161:GW161),0,IF(FH161+$C161-SUM($FP161:GW161)&gt;CC160+DR161,CC160+DR161-FH161,$C161-SUM($FP161:GW161))))</f>
        <v>0</v>
      </c>
      <c r="GY161" s="11">
        <f ca="1">IF(CD160&lt;=0,0,IF($C161&lt;=SUM($FP161:GX161),0,IF(FI161+$C161-SUM($FP161:GX161)&gt;CD160+DS161,CD160+DS161-FI161,$C161-SUM($FP161:GX161))))</f>
        <v>0</v>
      </c>
      <c r="GZ161" s="11">
        <f ca="1">IF(CE160&lt;=0,0,IF($C161&lt;=SUM($FP161:GY161),0,IF(FJ161+$C161-SUM($FP161:GY161)&gt;CE160+DT161,CE160+DT161-FJ161,$C161-SUM($FP161:GY161))))</f>
        <v>0</v>
      </c>
      <c r="HA161" s="11">
        <f ca="1">IF(CF160&lt;=0,0,IF($C161&lt;=SUM($FP161:GZ161),0,IF(FK161+$C161-SUM($FP161:GZ161)&gt;CF160+DU161,CF160+DU161-FK161,$C161-SUM($FP161:GZ161))))</f>
        <v>0</v>
      </c>
      <c r="HB161" s="11">
        <f ca="1">IF(CG160&lt;=0,0,IF($C161&lt;=SUM($FP161:HA161),0,IF(FL161+$C161-SUM($FP161:HA161)&gt;CG160+DV161,CG160+DV161-FL161,$C161-SUM($FP161:HA161))))</f>
        <v>0</v>
      </c>
      <c r="HC161" s="11">
        <f ca="1">IF(CH160&lt;=0,0,IF($C161&lt;=SUM($FP161:HB161),0,IF(FM161+$C161-SUM($FP161:HB161)&gt;CH160+DW161,CH160+DW161-FM161,$C161-SUM($FP161:HB161))))</f>
        <v>0</v>
      </c>
    </row>
    <row r="162" spans="1:211" ht="11" customHeight="1" x14ac:dyDescent="0.15">
      <c r="A162" s="12" t="str">
        <f t="shared" ca="1" si="349"/>
        <v/>
      </c>
      <c r="B162" s="6" t="e">
        <f t="shared" ca="1" si="350"/>
        <v>#N/A</v>
      </c>
      <c r="C162" s="50" t="str">
        <f ca="1">IF(A162="","",IF(snowball,IF(($E$5-FN162)&lt;0,0,$E$5-FN162),0)+D162)</f>
        <v/>
      </c>
      <c r="D162" s="38"/>
      <c r="E162" s="11">
        <f t="shared" ca="1" si="351"/>
        <v>0</v>
      </c>
      <c r="F162" s="11">
        <f t="shared" ca="1" si="352"/>
        <v>0</v>
      </c>
      <c r="G162" s="11">
        <f t="shared" ca="1" si="353"/>
        <v>0</v>
      </c>
      <c r="H162" s="11">
        <f t="shared" ca="1" si="354"/>
        <v>0</v>
      </c>
      <c r="I162" s="11">
        <f t="shared" ca="1" si="355"/>
        <v>0</v>
      </c>
      <c r="J162" s="11">
        <f t="shared" ca="1" si="356"/>
        <v>0</v>
      </c>
      <c r="K162" s="11">
        <f t="shared" ca="1" si="357"/>
        <v>0</v>
      </c>
      <c r="L162" s="11">
        <f t="shared" ca="1" si="358"/>
        <v>0</v>
      </c>
      <c r="M162" s="11">
        <f t="shared" ca="1" si="359"/>
        <v>0</v>
      </c>
      <c r="N162" s="11">
        <f t="shared" ca="1" si="360"/>
        <v>0</v>
      </c>
      <c r="O162" s="11">
        <f t="shared" ca="1" si="361"/>
        <v>0</v>
      </c>
      <c r="P162" s="11">
        <f t="shared" ca="1" si="362"/>
        <v>0</v>
      </c>
      <c r="Q162" s="11">
        <f t="shared" ca="1" si="363"/>
        <v>0</v>
      </c>
      <c r="R162" s="11">
        <f t="shared" ca="1" si="364"/>
        <v>0</v>
      </c>
      <c r="S162" s="11">
        <f t="shared" ca="1" si="365"/>
        <v>0</v>
      </c>
      <c r="T162" s="11">
        <f t="shared" ca="1" si="366"/>
        <v>0</v>
      </c>
      <c r="U162" s="11">
        <f t="shared" ca="1" si="367"/>
        <v>0</v>
      </c>
      <c r="V162" s="11">
        <f t="shared" ca="1" si="368"/>
        <v>0</v>
      </c>
      <c r="W162" s="11">
        <f t="shared" ca="1" si="369"/>
        <v>0</v>
      </c>
      <c r="X162" s="11">
        <f t="shared" ca="1" si="370"/>
        <v>0</v>
      </c>
      <c r="Y162" s="11">
        <f t="shared" ca="1" si="371"/>
        <v>0</v>
      </c>
      <c r="Z162" s="11">
        <f t="shared" ca="1" si="372"/>
        <v>0</v>
      </c>
      <c r="AA162" s="11">
        <f t="shared" ca="1" si="373"/>
        <v>0</v>
      </c>
      <c r="AB162" s="11">
        <f t="shared" ca="1" si="374"/>
        <v>0</v>
      </c>
      <c r="AC162" s="11">
        <f t="shared" ca="1" si="375"/>
        <v>0</v>
      </c>
      <c r="AD162" s="11">
        <f t="shared" ca="1" si="376"/>
        <v>0</v>
      </c>
      <c r="AE162" s="11">
        <f t="shared" ca="1" si="377"/>
        <v>0</v>
      </c>
      <c r="AF162" s="11">
        <f t="shared" ca="1" si="378"/>
        <v>0</v>
      </c>
      <c r="AG162" s="11">
        <f t="shared" ca="1" si="379"/>
        <v>0</v>
      </c>
      <c r="AH162" s="11">
        <f t="shared" ca="1" si="380"/>
        <v>0</v>
      </c>
      <c r="AI162" s="11">
        <f t="shared" ca="1" si="381"/>
        <v>0</v>
      </c>
      <c r="AJ162" s="11">
        <f t="shared" ca="1" si="382"/>
        <v>0</v>
      </c>
      <c r="AK162" s="11">
        <f t="shared" ca="1" si="383"/>
        <v>0</v>
      </c>
      <c r="AL162" s="11">
        <f t="shared" ca="1" si="384"/>
        <v>0</v>
      </c>
      <c r="AM162" s="11">
        <f t="shared" ca="1" si="385"/>
        <v>0</v>
      </c>
      <c r="AN162" s="11">
        <f t="shared" ca="1" si="386"/>
        <v>0</v>
      </c>
      <c r="AO162" s="11">
        <f t="shared" ca="1" si="387"/>
        <v>0</v>
      </c>
      <c r="AP162" s="11">
        <f t="shared" ca="1" si="388"/>
        <v>0</v>
      </c>
      <c r="AQ162" s="11">
        <f t="shared" ca="1" si="389"/>
        <v>0</v>
      </c>
      <c r="AR162" s="11">
        <f t="shared" ca="1" si="390"/>
        <v>0</v>
      </c>
      <c r="AS162" s="35"/>
      <c r="AT162" s="11">
        <f t="shared" ca="1" si="391"/>
        <v>0</v>
      </c>
      <c r="AU162" s="11">
        <f t="shared" ca="1" si="392"/>
        <v>0</v>
      </c>
      <c r="AV162" s="11">
        <f t="shared" ca="1" si="393"/>
        <v>0</v>
      </c>
      <c r="AW162" s="11">
        <f t="shared" ca="1" si="394"/>
        <v>0</v>
      </c>
      <c r="AX162" s="11">
        <f t="shared" ca="1" si="395"/>
        <v>0</v>
      </c>
      <c r="AY162" s="11">
        <f t="shared" ca="1" si="396"/>
        <v>0</v>
      </c>
      <c r="AZ162" s="11">
        <f t="shared" ca="1" si="397"/>
        <v>0</v>
      </c>
      <c r="BA162" s="11">
        <f t="shared" ca="1" si="398"/>
        <v>0</v>
      </c>
      <c r="BB162" s="11">
        <f t="shared" ca="1" si="399"/>
        <v>0</v>
      </c>
      <c r="BC162" s="11">
        <f t="shared" ca="1" si="400"/>
        <v>0</v>
      </c>
      <c r="BD162" s="11">
        <f t="shared" ca="1" si="401"/>
        <v>0</v>
      </c>
      <c r="BE162" s="11">
        <f t="shared" ca="1" si="402"/>
        <v>0</v>
      </c>
      <c r="BF162" s="11">
        <f t="shared" ca="1" si="403"/>
        <v>0</v>
      </c>
      <c r="BG162" s="11">
        <f t="shared" ca="1" si="404"/>
        <v>0</v>
      </c>
      <c r="BH162" s="11">
        <f t="shared" ca="1" si="405"/>
        <v>0</v>
      </c>
      <c r="BI162" s="11">
        <f t="shared" ca="1" si="406"/>
        <v>0</v>
      </c>
      <c r="BJ162" s="11">
        <f t="shared" ca="1" si="407"/>
        <v>0</v>
      </c>
      <c r="BK162" s="11">
        <f t="shared" ca="1" si="408"/>
        <v>0</v>
      </c>
      <c r="BL162" s="11">
        <f t="shared" ca="1" si="409"/>
        <v>0</v>
      </c>
      <c r="BM162" s="11">
        <f t="shared" ca="1" si="410"/>
        <v>0</v>
      </c>
      <c r="BN162" s="11">
        <f t="shared" ca="1" si="411"/>
        <v>0</v>
      </c>
      <c r="BO162" s="11">
        <f t="shared" ca="1" si="412"/>
        <v>0</v>
      </c>
      <c r="BP162" s="11">
        <f t="shared" ca="1" si="413"/>
        <v>0</v>
      </c>
      <c r="BQ162" s="11">
        <f t="shared" ca="1" si="414"/>
        <v>0</v>
      </c>
      <c r="BR162" s="11">
        <f t="shared" ca="1" si="415"/>
        <v>0</v>
      </c>
      <c r="BS162" s="11">
        <f t="shared" ca="1" si="416"/>
        <v>0</v>
      </c>
      <c r="BT162" s="11">
        <f t="shared" ca="1" si="417"/>
        <v>0</v>
      </c>
      <c r="BU162" s="11">
        <f t="shared" ca="1" si="418"/>
        <v>0</v>
      </c>
      <c r="BV162" s="11">
        <f t="shared" ca="1" si="419"/>
        <v>0</v>
      </c>
      <c r="BW162" s="11">
        <f t="shared" ca="1" si="420"/>
        <v>0</v>
      </c>
      <c r="BX162" s="11">
        <f t="shared" ca="1" si="421"/>
        <v>0</v>
      </c>
      <c r="BY162" s="11">
        <f t="shared" ca="1" si="422"/>
        <v>0</v>
      </c>
      <c r="BZ162" s="11">
        <f t="shared" ca="1" si="423"/>
        <v>0</v>
      </c>
      <c r="CA162" s="11">
        <f t="shared" ca="1" si="424"/>
        <v>0</v>
      </c>
      <c r="CB162" s="11">
        <f t="shared" ca="1" si="425"/>
        <v>0</v>
      </c>
      <c r="CC162" s="11">
        <f t="shared" ca="1" si="426"/>
        <v>0</v>
      </c>
      <c r="CD162" s="11">
        <f t="shared" ca="1" si="427"/>
        <v>0</v>
      </c>
      <c r="CE162" s="11">
        <f t="shared" ca="1" si="428"/>
        <v>0</v>
      </c>
      <c r="CF162" s="11">
        <f t="shared" ca="1" si="429"/>
        <v>0</v>
      </c>
      <c r="CG162" s="11">
        <f t="shared" ca="1" si="430"/>
        <v>0</v>
      </c>
      <c r="CH162" s="11">
        <f t="shared" ca="1" si="431"/>
        <v>0</v>
      </c>
      <c r="CI162" s="3"/>
      <c r="CJ162" s="11">
        <f t="shared" ca="1" si="432"/>
        <v>0</v>
      </c>
      <c r="CK162" s="11">
        <f t="shared" ca="1" si="433"/>
        <v>0</v>
      </c>
      <c r="CL162" s="11">
        <f t="shared" ca="1" si="434"/>
        <v>0</v>
      </c>
      <c r="CM162" s="11">
        <f t="shared" ca="1" si="435"/>
        <v>0</v>
      </c>
      <c r="CN162" s="11">
        <f t="shared" ca="1" si="436"/>
        <v>0</v>
      </c>
      <c r="CO162" s="11">
        <f t="shared" ca="1" si="437"/>
        <v>0</v>
      </c>
      <c r="CP162" s="11">
        <f t="shared" ca="1" si="438"/>
        <v>0</v>
      </c>
      <c r="CQ162" s="11">
        <f t="shared" ca="1" si="439"/>
        <v>0</v>
      </c>
      <c r="CR162" s="11">
        <f t="shared" ca="1" si="440"/>
        <v>0</v>
      </c>
      <c r="CS162" s="11">
        <f t="shared" ca="1" si="441"/>
        <v>0</v>
      </c>
      <c r="CT162" s="11">
        <f t="shared" ca="1" si="442"/>
        <v>0</v>
      </c>
      <c r="CU162" s="11">
        <f t="shared" ca="1" si="443"/>
        <v>0</v>
      </c>
      <c r="CV162" s="11">
        <f t="shared" ca="1" si="444"/>
        <v>0</v>
      </c>
      <c r="CW162" s="11">
        <f t="shared" ca="1" si="445"/>
        <v>0</v>
      </c>
      <c r="CX162" s="11">
        <f t="shared" ca="1" si="446"/>
        <v>0</v>
      </c>
      <c r="CY162" s="11">
        <f t="shared" ca="1" si="447"/>
        <v>0</v>
      </c>
      <c r="CZ162" s="11">
        <f t="shared" ca="1" si="448"/>
        <v>0</v>
      </c>
      <c r="DA162" s="11">
        <f t="shared" ca="1" si="449"/>
        <v>0</v>
      </c>
      <c r="DB162" s="11">
        <f t="shared" ca="1" si="450"/>
        <v>0</v>
      </c>
      <c r="DC162" s="11">
        <f t="shared" ca="1" si="451"/>
        <v>0</v>
      </c>
      <c r="DD162" s="11">
        <f t="shared" ca="1" si="452"/>
        <v>0</v>
      </c>
      <c r="DE162" s="11">
        <f t="shared" ca="1" si="453"/>
        <v>0</v>
      </c>
      <c r="DF162" s="11">
        <f t="shared" ca="1" si="454"/>
        <v>0</v>
      </c>
      <c r="DG162" s="11">
        <f t="shared" ca="1" si="455"/>
        <v>0</v>
      </c>
      <c r="DH162" s="11">
        <f t="shared" ca="1" si="456"/>
        <v>0</v>
      </c>
      <c r="DI162" s="11">
        <f t="shared" ca="1" si="457"/>
        <v>0</v>
      </c>
      <c r="DJ162" s="11">
        <f t="shared" ca="1" si="458"/>
        <v>0</v>
      </c>
      <c r="DK162" s="11">
        <f t="shared" ca="1" si="459"/>
        <v>0</v>
      </c>
      <c r="DL162" s="11">
        <f t="shared" ca="1" si="460"/>
        <v>0</v>
      </c>
      <c r="DM162" s="11">
        <f t="shared" ca="1" si="461"/>
        <v>0</v>
      </c>
      <c r="DN162" s="11">
        <f t="shared" ca="1" si="462"/>
        <v>0</v>
      </c>
      <c r="DO162" s="11">
        <f t="shared" ca="1" si="463"/>
        <v>0</v>
      </c>
      <c r="DP162" s="11">
        <f t="shared" ca="1" si="464"/>
        <v>0</v>
      </c>
      <c r="DQ162" s="11">
        <f t="shared" ca="1" si="465"/>
        <v>0</v>
      </c>
      <c r="DR162" s="11">
        <f t="shared" ca="1" si="466"/>
        <v>0</v>
      </c>
      <c r="DS162" s="11">
        <f t="shared" ca="1" si="467"/>
        <v>0</v>
      </c>
      <c r="DT162" s="11">
        <f t="shared" ca="1" si="468"/>
        <v>0</v>
      </c>
      <c r="DU162" s="11">
        <f t="shared" ca="1" si="469"/>
        <v>0</v>
      </c>
      <c r="DV162" s="11">
        <f t="shared" ca="1" si="470"/>
        <v>0</v>
      </c>
      <c r="DW162" s="11">
        <f t="shared" ca="1" si="471"/>
        <v>0</v>
      </c>
      <c r="DX162" s="49">
        <f t="shared" ca="1" si="347"/>
        <v>0</v>
      </c>
      <c r="DY162" s="8"/>
      <c r="DZ162" s="11">
        <f t="shared" ca="1" si="472"/>
        <v>0</v>
      </c>
      <c r="EA162" s="11">
        <f t="shared" ca="1" si="473"/>
        <v>0</v>
      </c>
      <c r="EB162" s="11">
        <f t="shared" ca="1" si="474"/>
        <v>0</v>
      </c>
      <c r="EC162" s="11">
        <f t="shared" ca="1" si="475"/>
        <v>0</v>
      </c>
      <c r="ED162" s="11">
        <f t="shared" ca="1" si="476"/>
        <v>0</v>
      </c>
      <c r="EE162" s="11">
        <f t="shared" ca="1" si="477"/>
        <v>0</v>
      </c>
      <c r="EF162" s="11">
        <f t="shared" ca="1" si="478"/>
        <v>0</v>
      </c>
      <c r="EG162" s="11">
        <f t="shared" ca="1" si="479"/>
        <v>0</v>
      </c>
      <c r="EH162" s="11">
        <f t="shared" ca="1" si="480"/>
        <v>0</v>
      </c>
      <c r="EI162" s="11">
        <f t="shared" ca="1" si="481"/>
        <v>0</v>
      </c>
      <c r="EJ162" s="11">
        <f t="shared" ca="1" si="482"/>
        <v>0</v>
      </c>
      <c r="EK162" s="11">
        <f t="shared" ca="1" si="483"/>
        <v>0</v>
      </c>
      <c r="EL162" s="11">
        <f t="shared" ca="1" si="484"/>
        <v>0</v>
      </c>
      <c r="EM162" s="11">
        <f t="shared" ca="1" si="485"/>
        <v>0</v>
      </c>
      <c r="EN162" s="11">
        <f t="shared" ca="1" si="486"/>
        <v>0</v>
      </c>
      <c r="EO162" s="11">
        <f t="shared" ca="1" si="487"/>
        <v>0</v>
      </c>
      <c r="EP162" s="11">
        <f t="shared" ca="1" si="488"/>
        <v>0</v>
      </c>
      <c r="EQ162" s="11">
        <f t="shared" ca="1" si="489"/>
        <v>0</v>
      </c>
      <c r="ER162" s="11">
        <f t="shared" ca="1" si="490"/>
        <v>0</v>
      </c>
      <c r="ES162" s="11">
        <f t="shared" ca="1" si="491"/>
        <v>0</v>
      </c>
      <c r="ET162" s="11">
        <f t="shared" ca="1" si="492"/>
        <v>0</v>
      </c>
      <c r="EU162" s="11">
        <f t="shared" ca="1" si="493"/>
        <v>0</v>
      </c>
      <c r="EV162" s="11">
        <f t="shared" ca="1" si="494"/>
        <v>0</v>
      </c>
      <c r="EW162" s="11">
        <f t="shared" ca="1" si="495"/>
        <v>0</v>
      </c>
      <c r="EX162" s="11">
        <f t="shared" ca="1" si="496"/>
        <v>0</v>
      </c>
      <c r="EY162" s="11">
        <f t="shared" ca="1" si="497"/>
        <v>0</v>
      </c>
      <c r="EZ162" s="11">
        <f t="shared" ca="1" si="498"/>
        <v>0</v>
      </c>
      <c r="FA162" s="11">
        <f t="shared" ca="1" si="499"/>
        <v>0</v>
      </c>
      <c r="FB162" s="11">
        <f t="shared" ca="1" si="500"/>
        <v>0</v>
      </c>
      <c r="FC162" s="11">
        <f t="shared" ca="1" si="501"/>
        <v>0</v>
      </c>
      <c r="FD162" s="11">
        <f t="shared" ca="1" si="502"/>
        <v>0</v>
      </c>
      <c r="FE162" s="11">
        <f t="shared" ca="1" si="503"/>
        <v>0</v>
      </c>
      <c r="FF162" s="11">
        <f t="shared" ca="1" si="504"/>
        <v>0</v>
      </c>
      <c r="FG162" s="11">
        <f t="shared" ca="1" si="505"/>
        <v>0</v>
      </c>
      <c r="FH162" s="11">
        <f t="shared" ca="1" si="506"/>
        <v>0</v>
      </c>
      <c r="FI162" s="11">
        <f t="shared" ca="1" si="507"/>
        <v>0</v>
      </c>
      <c r="FJ162" s="11">
        <f t="shared" ca="1" si="508"/>
        <v>0</v>
      </c>
      <c r="FK162" s="11">
        <f t="shared" ca="1" si="509"/>
        <v>0</v>
      </c>
      <c r="FL162" s="11">
        <f t="shared" ca="1" si="510"/>
        <v>0</v>
      </c>
      <c r="FM162" s="11">
        <f t="shared" ca="1" si="511"/>
        <v>0</v>
      </c>
      <c r="FN162" s="49">
        <f t="shared" ca="1" si="348"/>
        <v>0</v>
      </c>
      <c r="FO162" s="14"/>
      <c r="FP162" s="37">
        <f t="shared" ca="1" si="512"/>
        <v>0</v>
      </c>
      <c r="FQ162" s="11">
        <f ca="1">IF(AV161&lt;=0,0,IF($C162&lt;=SUM($FP162:FP162),0,IF(EA162+$C162-SUM($FP162:FP162)&gt;AV161+CK162,AV161+CK162-EA162,$C162-SUM($FP162:FP162))))</f>
        <v>0</v>
      </c>
      <c r="FR162" s="11">
        <f ca="1">IF(AW161&lt;=0,0,IF($C162&lt;=SUM($FP162:FQ162),0,IF(EB162+$C162-SUM($FP162:FQ162)&gt;AW161+CL162,AW161+CL162-EB162,$C162-SUM($FP162:FQ162))))</f>
        <v>0</v>
      </c>
      <c r="FS162" s="11">
        <f ca="1">IF(AX161&lt;=0,0,IF($C162&lt;=SUM($FP162:FR162),0,IF(EC162+$C162-SUM($FP162:FR162)&gt;AX161+CM162,AX161+CM162-EC162,$C162-SUM($FP162:FR162))))</f>
        <v>0</v>
      </c>
      <c r="FT162" s="11">
        <f ca="1">IF(AY161&lt;=0,0,IF($C162&lt;=SUM($FP162:FS162),0,IF(ED162+$C162-SUM($FP162:FS162)&gt;AY161+CN162,AY161+CN162-ED162,$C162-SUM($FP162:FS162))))</f>
        <v>0</v>
      </c>
      <c r="FU162" s="11">
        <f ca="1">IF(AZ161&lt;=0,0,IF($C162&lt;=SUM($FP162:FT162),0,IF(EE162+$C162-SUM($FP162:FT162)&gt;AZ161+CO162,AZ161+CO162-EE162,$C162-SUM($FP162:FT162))))</f>
        <v>0</v>
      </c>
      <c r="FV162" s="11">
        <f ca="1">IF(BA161&lt;=0,0,IF($C162&lt;=SUM($FP162:FU162),0,IF(EF162+$C162-SUM($FP162:FU162)&gt;BA161+CP162,BA161+CP162-EF162,$C162-SUM($FP162:FU162))))</f>
        <v>0</v>
      </c>
      <c r="FW162" s="11">
        <f ca="1">IF(BB161&lt;=0,0,IF($C162&lt;=SUM($FP162:FV162),0,IF(EG162+$C162-SUM($FP162:FV162)&gt;BB161+CQ162,BB161+CQ162-EG162,$C162-SUM($FP162:FV162))))</f>
        <v>0</v>
      </c>
      <c r="FX162" s="11">
        <f ca="1">IF(BC161&lt;=0,0,IF($C162&lt;=SUM($FP162:FW162),0,IF(EH162+$C162-SUM($FP162:FW162)&gt;BC161+CR162,BC161+CR162-EH162,$C162-SUM($FP162:FW162))))</f>
        <v>0</v>
      </c>
      <c r="FY162" s="11">
        <f ca="1">IF(BD161&lt;=0,0,IF($C162&lt;=SUM($FP162:FX162),0,IF(EI162+$C162-SUM($FP162:FX162)&gt;BD161+CS162,BD161+CS162-EI162,$C162-SUM($FP162:FX162))))</f>
        <v>0</v>
      </c>
      <c r="FZ162" s="11">
        <f ca="1">IF(BE161&lt;=0,0,IF($C162&lt;=SUM($FP162:FY162),0,IF(EJ162+$C162-SUM($FP162:FY162)&gt;BE161+CT162,BE161+CT162-EJ162,$C162-SUM($FP162:FY162))))</f>
        <v>0</v>
      </c>
      <c r="GA162" s="11">
        <f ca="1">IF(BF161&lt;=0,0,IF($C162&lt;=SUM($FP162:FZ162),0,IF(EK162+$C162-SUM($FP162:FZ162)&gt;BF161+CU162,BF161+CU162-EK162,$C162-SUM($FP162:FZ162))))</f>
        <v>0</v>
      </c>
      <c r="GB162" s="11">
        <f ca="1">IF(BG161&lt;=0,0,IF($C162&lt;=SUM($FP162:GA162),0,IF(EL162+$C162-SUM($FP162:GA162)&gt;BG161+CV162,BG161+CV162-EL162,$C162-SUM($FP162:GA162))))</f>
        <v>0</v>
      </c>
      <c r="GC162" s="11">
        <f ca="1">IF(BH161&lt;=0,0,IF($C162&lt;=SUM($FP162:GB162),0,IF(EM162+$C162-SUM($FP162:GB162)&gt;BH161+CW162,BH161+CW162-EM162,$C162-SUM($FP162:GB162))))</f>
        <v>0</v>
      </c>
      <c r="GD162" s="11">
        <f ca="1">IF(BI161&lt;=0,0,IF($C162&lt;=SUM($FP162:GC162),0,IF(EN162+$C162-SUM($FP162:GC162)&gt;BI161+CX162,BI161+CX162-EN162,$C162-SUM($FP162:GC162))))</f>
        <v>0</v>
      </c>
      <c r="GE162" s="11">
        <f ca="1">IF(BJ161&lt;=0,0,IF($C162&lt;=SUM($FP162:GD162),0,IF(EO162+$C162-SUM($FP162:GD162)&gt;BJ161+CY162,BJ161+CY162-EO162,$C162-SUM($FP162:GD162))))</f>
        <v>0</v>
      </c>
      <c r="GF162" s="11">
        <f ca="1">IF(BK161&lt;=0,0,IF($C162&lt;=SUM($FP162:GE162),0,IF(EP162+$C162-SUM($FP162:GE162)&gt;BK161+CZ162,BK161+CZ162-EP162,$C162-SUM($FP162:GE162))))</f>
        <v>0</v>
      </c>
      <c r="GG162" s="11">
        <f ca="1">IF(BL161&lt;=0,0,IF($C162&lt;=SUM($FP162:GF162),0,IF(EQ162+$C162-SUM($FP162:GF162)&gt;BL161+DA162,BL161+DA162-EQ162,$C162-SUM($FP162:GF162))))</f>
        <v>0</v>
      </c>
      <c r="GH162" s="11">
        <f ca="1">IF(BM161&lt;=0,0,IF($C162&lt;=SUM($FP162:GG162),0,IF(ER162+$C162-SUM($FP162:GG162)&gt;BM161+DB162,BM161+DB162-ER162,$C162-SUM($FP162:GG162))))</f>
        <v>0</v>
      </c>
      <c r="GI162" s="11">
        <f ca="1">IF(BN161&lt;=0,0,IF($C162&lt;=SUM($FP162:GH162),0,IF(ES162+$C162-SUM($FP162:GH162)&gt;BN161+DC162,BN161+DC162-ES162,$C162-SUM($FP162:GH162))))</f>
        <v>0</v>
      </c>
      <c r="GJ162" s="11">
        <f ca="1">IF(BO161&lt;=0,0,IF($C162&lt;=SUM($FP162:GI162),0,IF(ET162+$C162-SUM($FP162:GI162)&gt;BO161+DD162,BO161+DD162-ET162,$C162-SUM($FP162:GI162))))</f>
        <v>0</v>
      </c>
      <c r="GK162" s="11">
        <f ca="1">IF(BP161&lt;=0,0,IF($C162&lt;=SUM($FP162:GJ162),0,IF(EU162+$C162-SUM($FP162:GJ162)&gt;BP161+DE162,BP161+DE162-EU162,$C162-SUM($FP162:GJ162))))</f>
        <v>0</v>
      </c>
      <c r="GL162" s="11">
        <f ca="1">IF(BQ161&lt;=0,0,IF($C162&lt;=SUM($FP162:GK162),0,IF(EV162+$C162-SUM($FP162:GK162)&gt;BQ161+DF162,BQ161+DF162-EV162,$C162-SUM($FP162:GK162))))</f>
        <v>0</v>
      </c>
      <c r="GM162" s="11">
        <f ca="1">IF(BR161&lt;=0,0,IF($C162&lt;=SUM($FP162:GL162),0,IF(EW162+$C162-SUM($FP162:GL162)&gt;BR161+DG162,BR161+DG162-EW162,$C162-SUM($FP162:GL162))))</f>
        <v>0</v>
      </c>
      <c r="GN162" s="11">
        <f ca="1">IF(BS161&lt;=0,0,IF($C162&lt;=SUM($FP162:GM162),0,IF(EX162+$C162-SUM($FP162:GM162)&gt;BS161+DH162,BS161+DH162-EX162,$C162-SUM($FP162:GM162))))</f>
        <v>0</v>
      </c>
      <c r="GO162" s="11">
        <f ca="1">IF(BT161&lt;=0,0,IF($C162&lt;=SUM($FP162:GN162),0,IF(EY162+$C162-SUM($FP162:GN162)&gt;BT161+DI162,BT161+DI162-EY162,$C162-SUM($FP162:GN162))))</f>
        <v>0</v>
      </c>
      <c r="GP162" s="11">
        <f ca="1">IF(BU161&lt;=0,0,IF($C162&lt;=SUM($FP162:GO162),0,IF(EZ162+$C162-SUM($FP162:GO162)&gt;BU161+DJ162,BU161+DJ162-EZ162,$C162-SUM($FP162:GO162))))</f>
        <v>0</v>
      </c>
      <c r="GQ162" s="11">
        <f ca="1">IF(BV161&lt;=0,0,IF($C162&lt;=SUM($FP162:GP162),0,IF(FA162+$C162-SUM($FP162:GP162)&gt;BV161+DK162,BV161+DK162-FA162,$C162-SUM($FP162:GP162))))</f>
        <v>0</v>
      </c>
      <c r="GR162" s="11">
        <f ca="1">IF(BW161&lt;=0,0,IF($C162&lt;=SUM($FP162:GQ162),0,IF(FB162+$C162-SUM($FP162:GQ162)&gt;BW161+DL162,BW161+DL162-FB162,$C162-SUM($FP162:GQ162))))</f>
        <v>0</v>
      </c>
      <c r="GS162" s="11">
        <f ca="1">IF(BX161&lt;=0,0,IF($C162&lt;=SUM($FP162:GR162),0,IF(FC162+$C162-SUM($FP162:GR162)&gt;BX161+DM162,BX161+DM162-FC162,$C162-SUM($FP162:GR162))))</f>
        <v>0</v>
      </c>
      <c r="GT162" s="11">
        <f ca="1">IF(BY161&lt;=0,0,IF($C162&lt;=SUM($FP162:GS162),0,IF(FD162+$C162-SUM($FP162:GS162)&gt;BY161+DN162,BY161+DN162-FD162,$C162-SUM($FP162:GS162))))</f>
        <v>0</v>
      </c>
      <c r="GU162" s="11">
        <f ca="1">IF(BZ161&lt;=0,0,IF($C162&lt;=SUM($FP162:GT162),0,IF(FE162+$C162-SUM($FP162:GT162)&gt;BZ161+DO162,BZ161+DO162-FE162,$C162-SUM($FP162:GT162))))</f>
        <v>0</v>
      </c>
      <c r="GV162" s="11">
        <f ca="1">IF(CA161&lt;=0,0,IF($C162&lt;=SUM($FP162:GU162),0,IF(FF162+$C162-SUM($FP162:GU162)&gt;CA161+DP162,CA161+DP162-FF162,$C162-SUM($FP162:GU162))))</f>
        <v>0</v>
      </c>
      <c r="GW162" s="11">
        <f ca="1">IF(CB161&lt;=0,0,IF($C162&lt;=SUM($FP162:GV162),0,IF(FG162+$C162-SUM($FP162:GV162)&gt;CB161+DQ162,CB161+DQ162-FG162,$C162-SUM($FP162:GV162))))</f>
        <v>0</v>
      </c>
      <c r="GX162" s="11">
        <f ca="1">IF(CC161&lt;=0,0,IF($C162&lt;=SUM($FP162:GW162),0,IF(FH162+$C162-SUM($FP162:GW162)&gt;CC161+DR162,CC161+DR162-FH162,$C162-SUM($FP162:GW162))))</f>
        <v>0</v>
      </c>
      <c r="GY162" s="11">
        <f ca="1">IF(CD161&lt;=0,0,IF($C162&lt;=SUM($FP162:GX162),0,IF(FI162+$C162-SUM($FP162:GX162)&gt;CD161+DS162,CD161+DS162-FI162,$C162-SUM($FP162:GX162))))</f>
        <v>0</v>
      </c>
      <c r="GZ162" s="11">
        <f ca="1">IF(CE161&lt;=0,0,IF($C162&lt;=SUM($FP162:GY162),0,IF(FJ162+$C162-SUM($FP162:GY162)&gt;CE161+DT162,CE161+DT162-FJ162,$C162-SUM($FP162:GY162))))</f>
        <v>0</v>
      </c>
      <c r="HA162" s="11">
        <f ca="1">IF(CF161&lt;=0,0,IF($C162&lt;=SUM($FP162:GZ162),0,IF(FK162+$C162-SUM($FP162:GZ162)&gt;CF161+DU162,CF161+DU162-FK162,$C162-SUM($FP162:GZ162))))</f>
        <v>0</v>
      </c>
      <c r="HB162" s="11">
        <f ca="1">IF(CG161&lt;=0,0,IF($C162&lt;=SUM($FP162:HA162),0,IF(FL162+$C162-SUM($FP162:HA162)&gt;CG161+DV162,CG161+DV162-FL162,$C162-SUM($FP162:HA162))))</f>
        <v>0</v>
      </c>
      <c r="HC162" s="11">
        <f ca="1">IF(CH161&lt;=0,0,IF($C162&lt;=SUM($FP162:HB162),0,IF(FM162+$C162-SUM($FP162:HB162)&gt;CH161+DW162,CH161+DW162-FM162,$C162-SUM($FP162:HB162))))</f>
        <v>0</v>
      </c>
    </row>
    <row r="163" spans="1:211" ht="11" customHeight="1" x14ac:dyDescent="0.15">
      <c r="A163" s="12" t="str">
        <f t="shared" ca="1" si="349"/>
        <v/>
      </c>
      <c r="B163" s="6" t="e">
        <f t="shared" ca="1" si="350"/>
        <v>#N/A</v>
      </c>
      <c r="C163" s="50" t="str">
        <f ca="1">IF(A163="","",IF(snowball,IF(($E$5-FN163)&lt;0,0,$E$5-FN163),0)+D163)</f>
        <v/>
      </c>
      <c r="D163" s="38"/>
      <c r="E163" s="11">
        <f t="shared" ca="1" si="351"/>
        <v>0</v>
      </c>
      <c r="F163" s="11">
        <f t="shared" ca="1" si="352"/>
        <v>0</v>
      </c>
      <c r="G163" s="11">
        <f t="shared" ca="1" si="353"/>
        <v>0</v>
      </c>
      <c r="H163" s="11">
        <f t="shared" ca="1" si="354"/>
        <v>0</v>
      </c>
      <c r="I163" s="11">
        <f t="shared" ca="1" si="355"/>
        <v>0</v>
      </c>
      <c r="J163" s="11">
        <f t="shared" ca="1" si="356"/>
        <v>0</v>
      </c>
      <c r="K163" s="11">
        <f t="shared" ca="1" si="357"/>
        <v>0</v>
      </c>
      <c r="L163" s="11">
        <f t="shared" ca="1" si="358"/>
        <v>0</v>
      </c>
      <c r="M163" s="11">
        <f t="shared" ca="1" si="359"/>
        <v>0</v>
      </c>
      <c r="N163" s="11">
        <f t="shared" ca="1" si="360"/>
        <v>0</v>
      </c>
      <c r="O163" s="11">
        <f t="shared" ca="1" si="361"/>
        <v>0</v>
      </c>
      <c r="P163" s="11">
        <f t="shared" ca="1" si="362"/>
        <v>0</v>
      </c>
      <c r="Q163" s="11">
        <f t="shared" ca="1" si="363"/>
        <v>0</v>
      </c>
      <c r="R163" s="11">
        <f t="shared" ca="1" si="364"/>
        <v>0</v>
      </c>
      <c r="S163" s="11">
        <f t="shared" ca="1" si="365"/>
        <v>0</v>
      </c>
      <c r="T163" s="11">
        <f t="shared" ca="1" si="366"/>
        <v>0</v>
      </c>
      <c r="U163" s="11">
        <f t="shared" ca="1" si="367"/>
        <v>0</v>
      </c>
      <c r="V163" s="11">
        <f t="shared" ca="1" si="368"/>
        <v>0</v>
      </c>
      <c r="W163" s="11">
        <f t="shared" ca="1" si="369"/>
        <v>0</v>
      </c>
      <c r="X163" s="11">
        <f t="shared" ca="1" si="370"/>
        <v>0</v>
      </c>
      <c r="Y163" s="11">
        <f t="shared" ca="1" si="371"/>
        <v>0</v>
      </c>
      <c r="Z163" s="11">
        <f t="shared" ca="1" si="372"/>
        <v>0</v>
      </c>
      <c r="AA163" s="11">
        <f t="shared" ca="1" si="373"/>
        <v>0</v>
      </c>
      <c r="AB163" s="11">
        <f t="shared" ca="1" si="374"/>
        <v>0</v>
      </c>
      <c r="AC163" s="11">
        <f t="shared" ca="1" si="375"/>
        <v>0</v>
      </c>
      <c r="AD163" s="11">
        <f t="shared" ca="1" si="376"/>
        <v>0</v>
      </c>
      <c r="AE163" s="11">
        <f t="shared" ca="1" si="377"/>
        <v>0</v>
      </c>
      <c r="AF163" s="11">
        <f t="shared" ca="1" si="378"/>
        <v>0</v>
      </c>
      <c r="AG163" s="11">
        <f t="shared" ca="1" si="379"/>
        <v>0</v>
      </c>
      <c r="AH163" s="11">
        <f t="shared" ca="1" si="380"/>
        <v>0</v>
      </c>
      <c r="AI163" s="11">
        <f t="shared" ca="1" si="381"/>
        <v>0</v>
      </c>
      <c r="AJ163" s="11">
        <f t="shared" ca="1" si="382"/>
        <v>0</v>
      </c>
      <c r="AK163" s="11">
        <f t="shared" ca="1" si="383"/>
        <v>0</v>
      </c>
      <c r="AL163" s="11">
        <f t="shared" ca="1" si="384"/>
        <v>0</v>
      </c>
      <c r="AM163" s="11">
        <f t="shared" ca="1" si="385"/>
        <v>0</v>
      </c>
      <c r="AN163" s="11">
        <f t="shared" ca="1" si="386"/>
        <v>0</v>
      </c>
      <c r="AO163" s="11">
        <f t="shared" ca="1" si="387"/>
        <v>0</v>
      </c>
      <c r="AP163" s="11">
        <f t="shared" ca="1" si="388"/>
        <v>0</v>
      </c>
      <c r="AQ163" s="11">
        <f t="shared" ca="1" si="389"/>
        <v>0</v>
      </c>
      <c r="AR163" s="11">
        <f t="shared" ca="1" si="390"/>
        <v>0</v>
      </c>
      <c r="AS163" s="35"/>
      <c r="AT163" s="11">
        <f t="shared" ca="1" si="391"/>
        <v>0</v>
      </c>
      <c r="AU163" s="11">
        <f t="shared" ca="1" si="392"/>
        <v>0</v>
      </c>
      <c r="AV163" s="11">
        <f t="shared" ca="1" si="393"/>
        <v>0</v>
      </c>
      <c r="AW163" s="11">
        <f t="shared" ca="1" si="394"/>
        <v>0</v>
      </c>
      <c r="AX163" s="11">
        <f t="shared" ca="1" si="395"/>
        <v>0</v>
      </c>
      <c r="AY163" s="11">
        <f t="shared" ca="1" si="396"/>
        <v>0</v>
      </c>
      <c r="AZ163" s="11">
        <f t="shared" ca="1" si="397"/>
        <v>0</v>
      </c>
      <c r="BA163" s="11">
        <f t="shared" ca="1" si="398"/>
        <v>0</v>
      </c>
      <c r="BB163" s="11">
        <f t="shared" ca="1" si="399"/>
        <v>0</v>
      </c>
      <c r="BC163" s="11">
        <f t="shared" ca="1" si="400"/>
        <v>0</v>
      </c>
      <c r="BD163" s="11">
        <f t="shared" ca="1" si="401"/>
        <v>0</v>
      </c>
      <c r="BE163" s="11">
        <f t="shared" ca="1" si="402"/>
        <v>0</v>
      </c>
      <c r="BF163" s="11">
        <f t="shared" ca="1" si="403"/>
        <v>0</v>
      </c>
      <c r="BG163" s="11">
        <f t="shared" ca="1" si="404"/>
        <v>0</v>
      </c>
      <c r="BH163" s="11">
        <f t="shared" ca="1" si="405"/>
        <v>0</v>
      </c>
      <c r="BI163" s="11">
        <f t="shared" ca="1" si="406"/>
        <v>0</v>
      </c>
      <c r="BJ163" s="11">
        <f t="shared" ca="1" si="407"/>
        <v>0</v>
      </c>
      <c r="BK163" s="11">
        <f t="shared" ca="1" si="408"/>
        <v>0</v>
      </c>
      <c r="BL163" s="11">
        <f t="shared" ca="1" si="409"/>
        <v>0</v>
      </c>
      <c r="BM163" s="11">
        <f t="shared" ca="1" si="410"/>
        <v>0</v>
      </c>
      <c r="BN163" s="11">
        <f t="shared" ca="1" si="411"/>
        <v>0</v>
      </c>
      <c r="BO163" s="11">
        <f t="shared" ca="1" si="412"/>
        <v>0</v>
      </c>
      <c r="BP163" s="11">
        <f t="shared" ca="1" si="413"/>
        <v>0</v>
      </c>
      <c r="BQ163" s="11">
        <f t="shared" ca="1" si="414"/>
        <v>0</v>
      </c>
      <c r="BR163" s="11">
        <f t="shared" ca="1" si="415"/>
        <v>0</v>
      </c>
      <c r="BS163" s="11">
        <f t="shared" ca="1" si="416"/>
        <v>0</v>
      </c>
      <c r="BT163" s="11">
        <f t="shared" ca="1" si="417"/>
        <v>0</v>
      </c>
      <c r="BU163" s="11">
        <f t="shared" ca="1" si="418"/>
        <v>0</v>
      </c>
      <c r="BV163" s="11">
        <f t="shared" ca="1" si="419"/>
        <v>0</v>
      </c>
      <c r="BW163" s="11">
        <f t="shared" ca="1" si="420"/>
        <v>0</v>
      </c>
      <c r="BX163" s="11">
        <f t="shared" ca="1" si="421"/>
        <v>0</v>
      </c>
      <c r="BY163" s="11">
        <f t="shared" ca="1" si="422"/>
        <v>0</v>
      </c>
      <c r="BZ163" s="11">
        <f t="shared" ca="1" si="423"/>
        <v>0</v>
      </c>
      <c r="CA163" s="11">
        <f t="shared" ca="1" si="424"/>
        <v>0</v>
      </c>
      <c r="CB163" s="11">
        <f t="shared" ca="1" si="425"/>
        <v>0</v>
      </c>
      <c r="CC163" s="11">
        <f t="shared" ca="1" si="426"/>
        <v>0</v>
      </c>
      <c r="CD163" s="11">
        <f t="shared" ca="1" si="427"/>
        <v>0</v>
      </c>
      <c r="CE163" s="11">
        <f t="shared" ca="1" si="428"/>
        <v>0</v>
      </c>
      <c r="CF163" s="11">
        <f t="shared" ca="1" si="429"/>
        <v>0</v>
      </c>
      <c r="CG163" s="11">
        <f t="shared" ca="1" si="430"/>
        <v>0</v>
      </c>
      <c r="CH163" s="11">
        <f t="shared" ca="1" si="431"/>
        <v>0</v>
      </c>
      <c r="CI163" s="3"/>
      <c r="CJ163" s="11">
        <f t="shared" ca="1" si="432"/>
        <v>0</v>
      </c>
      <c r="CK163" s="11">
        <f t="shared" ca="1" si="433"/>
        <v>0</v>
      </c>
      <c r="CL163" s="11">
        <f t="shared" ca="1" si="434"/>
        <v>0</v>
      </c>
      <c r="CM163" s="11">
        <f t="shared" ca="1" si="435"/>
        <v>0</v>
      </c>
      <c r="CN163" s="11">
        <f t="shared" ca="1" si="436"/>
        <v>0</v>
      </c>
      <c r="CO163" s="11">
        <f t="shared" ca="1" si="437"/>
        <v>0</v>
      </c>
      <c r="CP163" s="11">
        <f t="shared" ca="1" si="438"/>
        <v>0</v>
      </c>
      <c r="CQ163" s="11">
        <f t="shared" ca="1" si="439"/>
        <v>0</v>
      </c>
      <c r="CR163" s="11">
        <f t="shared" ca="1" si="440"/>
        <v>0</v>
      </c>
      <c r="CS163" s="11">
        <f t="shared" ca="1" si="441"/>
        <v>0</v>
      </c>
      <c r="CT163" s="11">
        <f t="shared" ca="1" si="442"/>
        <v>0</v>
      </c>
      <c r="CU163" s="11">
        <f t="shared" ca="1" si="443"/>
        <v>0</v>
      </c>
      <c r="CV163" s="11">
        <f t="shared" ca="1" si="444"/>
        <v>0</v>
      </c>
      <c r="CW163" s="11">
        <f t="shared" ca="1" si="445"/>
        <v>0</v>
      </c>
      <c r="CX163" s="11">
        <f t="shared" ca="1" si="446"/>
        <v>0</v>
      </c>
      <c r="CY163" s="11">
        <f t="shared" ca="1" si="447"/>
        <v>0</v>
      </c>
      <c r="CZ163" s="11">
        <f t="shared" ca="1" si="448"/>
        <v>0</v>
      </c>
      <c r="DA163" s="11">
        <f t="shared" ca="1" si="449"/>
        <v>0</v>
      </c>
      <c r="DB163" s="11">
        <f t="shared" ca="1" si="450"/>
        <v>0</v>
      </c>
      <c r="DC163" s="11">
        <f t="shared" ca="1" si="451"/>
        <v>0</v>
      </c>
      <c r="DD163" s="11">
        <f t="shared" ca="1" si="452"/>
        <v>0</v>
      </c>
      <c r="DE163" s="11">
        <f t="shared" ca="1" si="453"/>
        <v>0</v>
      </c>
      <c r="DF163" s="11">
        <f t="shared" ca="1" si="454"/>
        <v>0</v>
      </c>
      <c r="DG163" s="11">
        <f t="shared" ca="1" si="455"/>
        <v>0</v>
      </c>
      <c r="DH163" s="11">
        <f t="shared" ca="1" si="456"/>
        <v>0</v>
      </c>
      <c r="DI163" s="11">
        <f t="shared" ca="1" si="457"/>
        <v>0</v>
      </c>
      <c r="DJ163" s="11">
        <f t="shared" ca="1" si="458"/>
        <v>0</v>
      </c>
      <c r="DK163" s="11">
        <f t="shared" ca="1" si="459"/>
        <v>0</v>
      </c>
      <c r="DL163" s="11">
        <f t="shared" ca="1" si="460"/>
        <v>0</v>
      </c>
      <c r="DM163" s="11">
        <f t="shared" ca="1" si="461"/>
        <v>0</v>
      </c>
      <c r="DN163" s="11">
        <f t="shared" ca="1" si="462"/>
        <v>0</v>
      </c>
      <c r="DO163" s="11">
        <f t="shared" ca="1" si="463"/>
        <v>0</v>
      </c>
      <c r="DP163" s="11">
        <f t="shared" ca="1" si="464"/>
        <v>0</v>
      </c>
      <c r="DQ163" s="11">
        <f t="shared" ca="1" si="465"/>
        <v>0</v>
      </c>
      <c r="DR163" s="11">
        <f t="shared" ca="1" si="466"/>
        <v>0</v>
      </c>
      <c r="DS163" s="11">
        <f t="shared" ca="1" si="467"/>
        <v>0</v>
      </c>
      <c r="DT163" s="11">
        <f t="shared" ca="1" si="468"/>
        <v>0</v>
      </c>
      <c r="DU163" s="11">
        <f t="shared" ca="1" si="469"/>
        <v>0</v>
      </c>
      <c r="DV163" s="11">
        <f t="shared" ca="1" si="470"/>
        <v>0</v>
      </c>
      <c r="DW163" s="11">
        <f t="shared" ca="1" si="471"/>
        <v>0</v>
      </c>
      <c r="DX163" s="49">
        <f t="shared" ca="1" si="347"/>
        <v>0</v>
      </c>
      <c r="DY163" s="8"/>
      <c r="DZ163" s="11">
        <f t="shared" ca="1" si="472"/>
        <v>0</v>
      </c>
      <c r="EA163" s="11">
        <f t="shared" ca="1" si="473"/>
        <v>0</v>
      </c>
      <c r="EB163" s="11">
        <f t="shared" ca="1" si="474"/>
        <v>0</v>
      </c>
      <c r="EC163" s="11">
        <f t="shared" ca="1" si="475"/>
        <v>0</v>
      </c>
      <c r="ED163" s="11">
        <f t="shared" ca="1" si="476"/>
        <v>0</v>
      </c>
      <c r="EE163" s="11">
        <f t="shared" ca="1" si="477"/>
        <v>0</v>
      </c>
      <c r="EF163" s="11">
        <f t="shared" ca="1" si="478"/>
        <v>0</v>
      </c>
      <c r="EG163" s="11">
        <f t="shared" ca="1" si="479"/>
        <v>0</v>
      </c>
      <c r="EH163" s="11">
        <f t="shared" ca="1" si="480"/>
        <v>0</v>
      </c>
      <c r="EI163" s="11">
        <f t="shared" ca="1" si="481"/>
        <v>0</v>
      </c>
      <c r="EJ163" s="11">
        <f t="shared" ca="1" si="482"/>
        <v>0</v>
      </c>
      <c r="EK163" s="11">
        <f t="shared" ca="1" si="483"/>
        <v>0</v>
      </c>
      <c r="EL163" s="11">
        <f t="shared" ca="1" si="484"/>
        <v>0</v>
      </c>
      <c r="EM163" s="11">
        <f t="shared" ca="1" si="485"/>
        <v>0</v>
      </c>
      <c r="EN163" s="11">
        <f t="shared" ca="1" si="486"/>
        <v>0</v>
      </c>
      <c r="EO163" s="11">
        <f t="shared" ca="1" si="487"/>
        <v>0</v>
      </c>
      <c r="EP163" s="11">
        <f t="shared" ca="1" si="488"/>
        <v>0</v>
      </c>
      <c r="EQ163" s="11">
        <f t="shared" ca="1" si="489"/>
        <v>0</v>
      </c>
      <c r="ER163" s="11">
        <f t="shared" ca="1" si="490"/>
        <v>0</v>
      </c>
      <c r="ES163" s="11">
        <f t="shared" ca="1" si="491"/>
        <v>0</v>
      </c>
      <c r="ET163" s="11">
        <f t="shared" ca="1" si="492"/>
        <v>0</v>
      </c>
      <c r="EU163" s="11">
        <f t="shared" ca="1" si="493"/>
        <v>0</v>
      </c>
      <c r="EV163" s="11">
        <f t="shared" ca="1" si="494"/>
        <v>0</v>
      </c>
      <c r="EW163" s="11">
        <f t="shared" ca="1" si="495"/>
        <v>0</v>
      </c>
      <c r="EX163" s="11">
        <f t="shared" ca="1" si="496"/>
        <v>0</v>
      </c>
      <c r="EY163" s="11">
        <f t="shared" ca="1" si="497"/>
        <v>0</v>
      </c>
      <c r="EZ163" s="11">
        <f t="shared" ca="1" si="498"/>
        <v>0</v>
      </c>
      <c r="FA163" s="11">
        <f t="shared" ca="1" si="499"/>
        <v>0</v>
      </c>
      <c r="FB163" s="11">
        <f t="shared" ca="1" si="500"/>
        <v>0</v>
      </c>
      <c r="FC163" s="11">
        <f t="shared" ca="1" si="501"/>
        <v>0</v>
      </c>
      <c r="FD163" s="11">
        <f t="shared" ca="1" si="502"/>
        <v>0</v>
      </c>
      <c r="FE163" s="11">
        <f t="shared" ca="1" si="503"/>
        <v>0</v>
      </c>
      <c r="FF163" s="11">
        <f t="shared" ca="1" si="504"/>
        <v>0</v>
      </c>
      <c r="FG163" s="11">
        <f t="shared" ca="1" si="505"/>
        <v>0</v>
      </c>
      <c r="FH163" s="11">
        <f t="shared" ca="1" si="506"/>
        <v>0</v>
      </c>
      <c r="FI163" s="11">
        <f t="shared" ca="1" si="507"/>
        <v>0</v>
      </c>
      <c r="FJ163" s="11">
        <f t="shared" ca="1" si="508"/>
        <v>0</v>
      </c>
      <c r="FK163" s="11">
        <f t="shared" ca="1" si="509"/>
        <v>0</v>
      </c>
      <c r="FL163" s="11">
        <f t="shared" ca="1" si="510"/>
        <v>0</v>
      </c>
      <c r="FM163" s="11">
        <f t="shared" ca="1" si="511"/>
        <v>0</v>
      </c>
      <c r="FN163" s="49">
        <f t="shared" ca="1" si="348"/>
        <v>0</v>
      </c>
      <c r="FO163" s="14"/>
      <c r="FP163" s="37">
        <f t="shared" ca="1" si="512"/>
        <v>0</v>
      </c>
      <c r="FQ163" s="11">
        <f ca="1">IF(AV162&lt;=0,0,IF($C163&lt;=SUM($FP163:FP163),0,IF(EA163+$C163-SUM($FP163:FP163)&gt;AV162+CK163,AV162+CK163-EA163,$C163-SUM($FP163:FP163))))</f>
        <v>0</v>
      </c>
      <c r="FR163" s="11">
        <f ca="1">IF(AW162&lt;=0,0,IF($C163&lt;=SUM($FP163:FQ163),0,IF(EB163+$C163-SUM($FP163:FQ163)&gt;AW162+CL163,AW162+CL163-EB163,$C163-SUM($FP163:FQ163))))</f>
        <v>0</v>
      </c>
      <c r="FS163" s="11">
        <f ca="1">IF(AX162&lt;=0,0,IF($C163&lt;=SUM($FP163:FR163),0,IF(EC163+$C163-SUM($FP163:FR163)&gt;AX162+CM163,AX162+CM163-EC163,$C163-SUM($FP163:FR163))))</f>
        <v>0</v>
      </c>
      <c r="FT163" s="11">
        <f ca="1">IF(AY162&lt;=0,0,IF($C163&lt;=SUM($FP163:FS163),0,IF(ED163+$C163-SUM($FP163:FS163)&gt;AY162+CN163,AY162+CN163-ED163,$C163-SUM($FP163:FS163))))</f>
        <v>0</v>
      </c>
      <c r="FU163" s="11">
        <f ca="1">IF(AZ162&lt;=0,0,IF($C163&lt;=SUM($FP163:FT163),0,IF(EE163+$C163-SUM($FP163:FT163)&gt;AZ162+CO163,AZ162+CO163-EE163,$C163-SUM($FP163:FT163))))</f>
        <v>0</v>
      </c>
      <c r="FV163" s="11">
        <f ca="1">IF(BA162&lt;=0,0,IF($C163&lt;=SUM($FP163:FU163),0,IF(EF163+$C163-SUM($FP163:FU163)&gt;BA162+CP163,BA162+CP163-EF163,$C163-SUM($FP163:FU163))))</f>
        <v>0</v>
      </c>
      <c r="FW163" s="11">
        <f ca="1">IF(BB162&lt;=0,0,IF($C163&lt;=SUM($FP163:FV163),0,IF(EG163+$C163-SUM($FP163:FV163)&gt;BB162+CQ163,BB162+CQ163-EG163,$C163-SUM($FP163:FV163))))</f>
        <v>0</v>
      </c>
      <c r="FX163" s="11">
        <f ca="1">IF(BC162&lt;=0,0,IF($C163&lt;=SUM($FP163:FW163),0,IF(EH163+$C163-SUM($FP163:FW163)&gt;BC162+CR163,BC162+CR163-EH163,$C163-SUM($FP163:FW163))))</f>
        <v>0</v>
      </c>
      <c r="FY163" s="11">
        <f ca="1">IF(BD162&lt;=0,0,IF($C163&lt;=SUM($FP163:FX163),0,IF(EI163+$C163-SUM($FP163:FX163)&gt;BD162+CS163,BD162+CS163-EI163,$C163-SUM($FP163:FX163))))</f>
        <v>0</v>
      </c>
      <c r="FZ163" s="11">
        <f ca="1">IF(BE162&lt;=0,0,IF($C163&lt;=SUM($FP163:FY163),0,IF(EJ163+$C163-SUM($FP163:FY163)&gt;BE162+CT163,BE162+CT163-EJ163,$C163-SUM($FP163:FY163))))</f>
        <v>0</v>
      </c>
      <c r="GA163" s="11">
        <f ca="1">IF(BF162&lt;=0,0,IF($C163&lt;=SUM($FP163:FZ163),0,IF(EK163+$C163-SUM($FP163:FZ163)&gt;BF162+CU163,BF162+CU163-EK163,$C163-SUM($FP163:FZ163))))</f>
        <v>0</v>
      </c>
      <c r="GB163" s="11">
        <f ca="1">IF(BG162&lt;=0,0,IF($C163&lt;=SUM($FP163:GA163),0,IF(EL163+$C163-SUM($FP163:GA163)&gt;BG162+CV163,BG162+CV163-EL163,$C163-SUM($FP163:GA163))))</f>
        <v>0</v>
      </c>
      <c r="GC163" s="11">
        <f ca="1">IF(BH162&lt;=0,0,IF($C163&lt;=SUM($FP163:GB163),0,IF(EM163+$C163-SUM($FP163:GB163)&gt;BH162+CW163,BH162+CW163-EM163,$C163-SUM($FP163:GB163))))</f>
        <v>0</v>
      </c>
      <c r="GD163" s="11">
        <f ca="1">IF(BI162&lt;=0,0,IF($C163&lt;=SUM($FP163:GC163),0,IF(EN163+$C163-SUM($FP163:GC163)&gt;BI162+CX163,BI162+CX163-EN163,$C163-SUM($FP163:GC163))))</f>
        <v>0</v>
      </c>
      <c r="GE163" s="11">
        <f ca="1">IF(BJ162&lt;=0,0,IF($C163&lt;=SUM($FP163:GD163),0,IF(EO163+$C163-SUM($FP163:GD163)&gt;BJ162+CY163,BJ162+CY163-EO163,$C163-SUM($FP163:GD163))))</f>
        <v>0</v>
      </c>
      <c r="GF163" s="11">
        <f ca="1">IF(BK162&lt;=0,0,IF($C163&lt;=SUM($FP163:GE163),0,IF(EP163+$C163-SUM($FP163:GE163)&gt;BK162+CZ163,BK162+CZ163-EP163,$C163-SUM($FP163:GE163))))</f>
        <v>0</v>
      </c>
      <c r="GG163" s="11">
        <f ca="1">IF(BL162&lt;=0,0,IF($C163&lt;=SUM($FP163:GF163),0,IF(EQ163+$C163-SUM($FP163:GF163)&gt;BL162+DA163,BL162+DA163-EQ163,$C163-SUM($FP163:GF163))))</f>
        <v>0</v>
      </c>
      <c r="GH163" s="11">
        <f ca="1">IF(BM162&lt;=0,0,IF($C163&lt;=SUM($FP163:GG163),0,IF(ER163+$C163-SUM($FP163:GG163)&gt;BM162+DB163,BM162+DB163-ER163,$C163-SUM($FP163:GG163))))</f>
        <v>0</v>
      </c>
      <c r="GI163" s="11">
        <f ca="1">IF(BN162&lt;=0,0,IF($C163&lt;=SUM($FP163:GH163),0,IF(ES163+$C163-SUM($FP163:GH163)&gt;BN162+DC163,BN162+DC163-ES163,$C163-SUM($FP163:GH163))))</f>
        <v>0</v>
      </c>
      <c r="GJ163" s="11">
        <f ca="1">IF(BO162&lt;=0,0,IF($C163&lt;=SUM($FP163:GI163),0,IF(ET163+$C163-SUM($FP163:GI163)&gt;BO162+DD163,BO162+DD163-ET163,$C163-SUM($FP163:GI163))))</f>
        <v>0</v>
      </c>
      <c r="GK163" s="11">
        <f ca="1">IF(BP162&lt;=0,0,IF($C163&lt;=SUM($FP163:GJ163),0,IF(EU163+$C163-SUM($FP163:GJ163)&gt;BP162+DE163,BP162+DE163-EU163,$C163-SUM($FP163:GJ163))))</f>
        <v>0</v>
      </c>
      <c r="GL163" s="11">
        <f ca="1">IF(BQ162&lt;=0,0,IF($C163&lt;=SUM($FP163:GK163),0,IF(EV163+$C163-SUM($FP163:GK163)&gt;BQ162+DF163,BQ162+DF163-EV163,$C163-SUM($FP163:GK163))))</f>
        <v>0</v>
      </c>
      <c r="GM163" s="11">
        <f ca="1">IF(BR162&lt;=0,0,IF($C163&lt;=SUM($FP163:GL163),0,IF(EW163+$C163-SUM($FP163:GL163)&gt;BR162+DG163,BR162+DG163-EW163,$C163-SUM($FP163:GL163))))</f>
        <v>0</v>
      </c>
      <c r="GN163" s="11">
        <f ca="1">IF(BS162&lt;=0,0,IF($C163&lt;=SUM($FP163:GM163),0,IF(EX163+$C163-SUM($FP163:GM163)&gt;BS162+DH163,BS162+DH163-EX163,$C163-SUM($FP163:GM163))))</f>
        <v>0</v>
      </c>
      <c r="GO163" s="11">
        <f ca="1">IF(BT162&lt;=0,0,IF($C163&lt;=SUM($FP163:GN163),0,IF(EY163+$C163-SUM($FP163:GN163)&gt;BT162+DI163,BT162+DI163-EY163,$C163-SUM($FP163:GN163))))</f>
        <v>0</v>
      </c>
      <c r="GP163" s="11">
        <f ca="1">IF(BU162&lt;=0,0,IF($C163&lt;=SUM($FP163:GO163),0,IF(EZ163+$C163-SUM($FP163:GO163)&gt;BU162+DJ163,BU162+DJ163-EZ163,$C163-SUM($FP163:GO163))))</f>
        <v>0</v>
      </c>
      <c r="GQ163" s="11">
        <f ca="1">IF(BV162&lt;=0,0,IF($C163&lt;=SUM($FP163:GP163),0,IF(FA163+$C163-SUM($FP163:GP163)&gt;BV162+DK163,BV162+DK163-FA163,$C163-SUM($FP163:GP163))))</f>
        <v>0</v>
      </c>
      <c r="GR163" s="11">
        <f ca="1">IF(BW162&lt;=0,0,IF($C163&lt;=SUM($FP163:GQ163),0,IF(FB163+$C163-SUM($FP163:GQ163)&gt;BW162+DL163,BW162+DL163-FB163,$C163-SUM($FP163:GQ163))))</f>
        <v>0</v>
      </c>
      <c r="GS163" s="11">
        <f ca="1">IF(BX162&lt;=0,0,IF($C163&lt;=SUM($FP163:GR163),0,IF(FC163+$C163-SUM($FP163:GR163)&gt;BX162+DM163,BX162+DM163-FC163,$C163-SUM($FP163:GR163))))</f>
        <v>0</v>
      </c>
      <c r="GT163" s="11">
        <f ca="1">IF(BY162&lt;=0,0,IF($C163&lt;=SUM($FP163:GS163),0,IF(FD163+$C163-SUM($FP163:GS163)&gt;BY162+DN163,BY162+DN163-FD163,$C163-SUM($FP163:GS163))))</f>
        <v>0</v>
      </c>
      <c r="GU163" s="11">
        <f ca="1">IF(BZ162&lt;=0,0,IF($C163&lt;=SUM($FP163:GT163),0,IF(FE163+$C163-SUM($FP163:GT163)&gt;BZ162+DO163,BZ162+DO163-FE163,$C163-SUM($FP163:GT163))))</f>
        <v>0</v>
      </c>
      <c r="GV163" s="11">
        <f ca="1">IF(CA162&lt;=0,0,IF($C163&lt;=SUM($FP163:GU163),0,IF(FF163+$C163-SUM($FP163:GU163)&gt;CA162+DP163,CA162+DP163-FF163,$C163-SUM($FP163:GU163))))</f>
        <v>0</v>
      </c>
      <c r="GW163" s="11">
        <f ca="1">IF(CB162&lt;=0,0,IF($C163&lt;=SUM($FP163:GV163),0,IF(FG163+$C163-SUM($FP163:GV163)&gt;CB162+DQ163,CB162+DQ163-FG163,$C163-SUM($FP163:GV163))))</f>
        <v>0</v>
      </c>
      <c r="GX163" s="11">
        <f ca="1">IF(CC162&lt;=0,0,IF($C163&lt;=SUM($FP163:GW163),0,IF(FH163+$C163-SUM($FP163:GW163)&gt;CC162+DR163,CC162+DR163-FH163,$C163-SUM($FP163:GW163))))</f>
        <v>0</v>
      </c>
      <c r="GY163" s="11">
        <f ca="1">IF(CD162&lt;=0,0,IF($C163&lt;=SUM($FP163:GX163),0,IF(FI163+$C163-SUM($FP163:GX163)&gt;CD162+DS163,CD162+DS163-FI163,$C163-SUM($FP163:GX163))))</f>
        <v>0</v>
      </c>
      <c r="GZ163" s="11">
        <f ca="1">IF(CE162&lt;=0,0,IF($C163&lt;=SUM($FP163:GY163),0,IF(FJ163+$C163-SUM($FP163:GY163)&gt;CE162+DT163,CE162+DT163-FJ163,$C163-SUM($FP163:GY163))))</f>
        <v>0</v>
      </c>
      <c r="HA163" s="11">
        <f ca="1">IF(CF162&lt;=0,0,IF($C163&lt;=SUM($FP163:GZ163),0,IF(FK163+$C163-SUM($FP163:GZ163)&gt;CF162+DU163,CF162+DU163-FK163,$C163-SUM($FP163:GZ163))))</f>
        <v>0</v>
      </c>
      <c r="HB163" s="11">
        <f ca="1">IF(CG162&lt;=0,0,IF($C163&lt;=SUM($FP163:HA163),0,IF(FL163+$C163-SUM($FP163:HA163)&gt;CG162+DV163,CG162+DV163-FL163,$C163-SUM($FP163:HA163))))</f>
        <v>0</v>
      </c>
      <c r="HC163" s="11">
        <f ca="1">IF(CH162&lt;=0,0,IF($C163&lt;=SUM($FP163:HB163),0,IF(FM163+$C163-SUM($FP163:HB163)&gt;CH162+DW163,CH162+DW163-FM163,$C163-SUM($FP163:HB163))))</f>
        <v>0</v>
      </c>
    </row>
    <row r="164" spans="1:211" ht="11" customHeight="1" x14ac:dyDescent="0.15">
      <c r="A164" s="12" t="str">
        <f t="shared" ca="1" si="349"/>
        <v/>
      </c>
      <c r="B164" s="6" t="e">
        <f t="shared" ca="1" si="350"/>
        <v>#N/A</v>
      </c>
      <c r="C164" s="50" t="str">
        <f ca="1">IF(A164="","",IF(snowball,IF(($E$5-FN164)&lt;0,0,$E$5-FN164),0)+D164)</f>
        <v/>
      </c>
      <c r="D164" s="38"/>
      <c r="E164" s="11">
        <f t="shared" ca="1" si="351"/>
        <v>0</v>
      </c>
      <c r="F164" s="11">
        <f t="shared" ca="1" si="352"/>
        <v>0</v>
      </c>
      <c r="G164" s="11">
        <f t="shared" ca="1" si="353"/>
        <v>0</v>
      </c>
      <c r="H164" s="11">
        <f t="shared" ca="1" si="354"/>
        <v>0</v>
      </c>
      <c r="I164" s="11">
        <f t="shared" ca="1" si="355"/>
        <v>0</v>
      </c>
      <c r="J164" s="11">
        <f t="shared" ca="1" si="356"/>
        <v>0</v>
      </c>
      <c r="K164" s="11">
        <f t="shared" ca="1" si="357"/>
        <v>0</v>
      </c>
      <c r="L164" s="11">
        <f t="shared" ca="1" si="358"/>
        <v>0</v>
      </c>
      <c r="M164" s="11">
        <f t="shared" ca="1" si="359"/>
        <v>0</v>
      </c>
      <c r="N164" s="11">
        <f t="shared" ca="1" si="360"/>
        <v>0</v>
      </c>
      <c r="O164" s="11">
        <f t="shared" ca="1" si="361"/>
        <v>0</v>
      </c>
      <c r="P164" s="11">
        <f t="shared" ca="1" si="362"/>
        <v>0</v>
      </c>
      <c r="Q164" s="11">
        <f t="shared" ca="1" si="363"/>
        <v>0</v>
      </c>
      <c r="R164" s="11">
        <f t="shared" ca="1" si="364"/>
        <v>0</v>
      </c>
      <c r="S164" s="11">
        <f t="shared" ca="1" si="365"/>
        <v>0</v>
      </c>
      <c r="T164" s="11">
        <f t="shared" ca="1" si="366"/>
        <v>0</v>
      </c>
      <c r="U164" s="11">
        <f t="shared" ca="1" si="367"/>
        <v>0</v>
      </c>
      <c r="V164" s="11">
        <f t="shared" ca="1" si="368"/>
        <v>0</v>
      </c>
      <c r="W164" s="11">
        <f t="shared" ca="1" si="369"/>
        <v>0</v>
      </c>
      <c r="X164" s="11">
        <f t="shared" ca="1" si="370"/>
        <v>0</v>
      </c>
      <c r="Y164" s="11">
        <f t="shared" ca="1" si="371"/>
        <v>0</v>
      </c>
      <c r="Z164" s="11">
        <f t="shared" ca="1" si="372"/>
        <v>0</v>
      </c>
      <c r="AA164" s="11">
        <f t="shared" ca="1" si="373"/>
        <v>0</v>
      </c>
      <c r="AB164" s="11">
        <f t="shared" ca="1" si="374"/>
        <v>0</v>
      </c>
      <c r="AC164" s="11">
        <f t="shared" ca="1" si="375"/>
        <v>0</v>
      </c>
      <c r="AD164" s="11">
        <f t="shared" ca="1" si="376"/>
        <v>0</v>
      </c>
      <c r="AE164" s="11">
        <f t="shared" ca="1" si="377"/>
        <v>0</v>
      </c>
      <c r="AF164" s="11">
        <f t="shared" ca="1" si="378"/>
        <v>0</v>
      </c>
      <c r="AG164" s="11">
        <f t="shared" ca="1" si="379"/>
        <v>0</v>
      </c>
      <c r="AH164" s="11">
        <f t="shared" ca="1" si="380"/>
        <v>0</v>
      </c>
      <c r="AI164" s="11">
        <f t="shared" ca="1" si="381"/>
        <v>0</v>
      </c>
      <c r="AJ164" s="11">
        <f t="shared" ca="1" si="382"/>
        <v>0</v>
      </c>
      <c r="AK164" s="11">
        <f t="shared" ca="1" si="383"/>
        <v>0</v>
      </c>
      <c r="AL164" s="11">
        <f t="shared" ca="1" si="384"/>
        <v>0</v>
      </c>
      <c r="AM164" s="11">
        <f t="shared" ca="1" si="385"/>
        <v>0</v>
      </c>
      <c r="AN164" s="11">
        <f t="shared" ca="1" si="386"/>
        <v>0</v>
      </c>
      <c r="AO164" s="11">
        <f t="shared" ca="1" si="387"/>
        <v>0</v>
      </c>
      <c r="AP164" s="11">
        <f t="shared" ca="1" si="388"/>
        <v>0</v>
      </c>
      <c r="AQ164" s="11">
        <f t="shared" ca="1" si="389"/>
        <v>0</v>
      </c>
      <c r="AR164" s="11">
        <f t="shared" ca="1" si="390"/>
        <v>0</v>
      </c>
      <c r="AS164" s="35"/>
      <c r="AT164" s="11">
        <f t="shared" ca="1" si="391"/>
        <v>0</v>
      </c>
      <c r="AU164" s="11">
        <f t="shared" ca="1" si="392"/>
        <v>0</v>
      </c>
      <c r="AV164" s="11">
        <f t="shared" ca="1" si="393"/>
        <v>0</v>
      </c>
      <c r="AW164" s="11">
        <f t="shared" ca="1" si="394"/>
        <v>0</v>
      </c>
      <c r="AX164" s="11">
        <f t="shared" ca="1" si="395"/>
        <v>0</v>
      </c>
      <c r="AY164" s="11">
        <f t="shared" ca="1" si="396"/>
        <v>0</v>
      </c>
      <c r="AZ164" s="11">
        <f t="shared" ca="1" si="397"/>
        <v>0</v>
      </c>
      <c r="BA164" s="11">
        <f t="shared" ca="1" si="398"/>
        <v>0</v>
      </c>
      <c r="BB164" s="11">
        <f t="shared" ca="1" si="399"/>
        <v>0</v>
      </c>
      <c r="BC164" s="11">
        <f t="shared" ca="1" si="400"/>
        <v>0</v>
      </c>
      <c r="BD164" s="11">
        <f t="shared" ca="1" si="401"/>
        <v>0</v>
      </c>
      <c r="BE164" s="11">
        <f t="shared" ca="1" si="402"/>
        <v>0</v>
      </c>
      <c r="BF164" s="11">
        <f t="shared" ca="1" si="403"/>
        <v>0</v>
      </c>
      <c r="BG164" s="11">
        <f t="shared" ca="1" si="404"/>
        <v>0</v>
      </c>
      <c r="BH164" s="11">
        <f t="shared" ca="1" si="405"/>
        <v>0</v>
      </c>
      <c r="BI164" s="11">
        <f t="shared" ca="1" si="406"/>
        <v>0</v>
      </c>
      <c r="BJ164" s="11">
        <f t="shared" ca="1" si="407"/>
        <v>0</v>
      </c>
      <c r="BK164" s="11">
        <f t="shared" ca="1" si="408"/>
        <v>0</v>
      </c>
      <c r="BL164" s="11">
        <f t="shared" ca="1" si="409"/>
        <v>0</v>
      </c>
      <c r="BM164" s="11">
        <f t="shared" ca="1" si="410"/>
        <v>0</v>
      </c>
      <c r="BN164" s="11">
        <f t="shared" ca="1" si="411"/>
        <v>0</v>
      </c>
      <c r="BO164" s="11">
        <f t="shared" ca="1" si="412"/>
        <v>0</v>
      </c>
      <c r="BP164" s="11">
        <f t="shared" ca="1" si="413"/>
        <v>0</v>
      </c>
      <c r="BQ164" s="11">
        <f t="shared" ca="1" si="414"/>
        <v>0</v>
      </c>
      <c r="BR164" s="11">
        <f t="shared" ca="1" si="415"/>
        <v>0</v>
      </c>
      <c r="BS164" s="11">
        <f t="shared" ca="1" si="416"/>
        <v>0</v>
      </c>
      <c r="BT164" s="11">
        <f t="shared" ca="1" si="417"/>
        <v>0</v>
      </c>
      <c r="BU164" s="11">
        <f t="shared" ca="1" si="418"/>
        <v>0</v>
      </c>
      <c r="BV164" s="11">
        <f t="shared" ca="1" si="419"/>
        <v>0</v>
      </c>
      <c r="BW164" s="11">
        <f t="shared" ca="1" si="420"/>
        <v>0</v>
      </c>
      <c r="BX164" s="11">
        <f t="shared" ca="1" si="421"/>
        <v>0</v>
      </c>
      <c r="BY164" s="11">
        <f t="shared" ca="1" si="422"/>
        <v>0</v>
      </c>
      <c r="BZ164" s="11">
        <f t="shared" ca="1" si="423"/>
        <v>0</v>
      </c>
      <c r="CA164" s="11">
        <f t="shared" ca="1" si="424"/>
        <v>0</v>
      </c>
      <c r="CB164" s="11">
        <f t="shared" ca="1" si="425"/>
        <v>0</v>
      </c>
      <c r="CC164" s="11">
        <f t="shared" ca="1" si="426"/>
        <v>0</v>
      </c>
      <c r="CD164" s="11">
        <f t="shared" ca="1" si="427"/>
        <v>0</v>
      </c>
      <c r="CE164" s="11">
        <f t="shared" ca="1" si="428"/>
        <v>0</v>
      </c>
      <c r="CF164" s="11">
        <f t="shared" ca="1" si="429"/>
        <v>0</v>
      </c>
      <c r="CG164" s="11">
        <f t="shared" ca="1" si="430"/>
        <v>0</v>
      </c>
      <c r="CH164" s="11">
        <f t="shared" ca="1" si="431"/>
        <v>0</v>
      </c>
      <c r="CI164" s="3"/>
      <c r="CJ164" s="11">
        <f t="shared" ca="1" si="432"/>
        <v>0</v>
      </c>
      <c r="CK164" s="11">
        <f t="shared" ca="1" si="433"/>
        <v>0</v>
      </c>
      <c r="CL164" s="11">
        <f t="shared" ca="1" si="434"/>
        <v>0</v>
      </c>
      <c r="CM164" s="11">
        <f t="shared" ca="1" si="435"/>
        <v>0</v>
      </c>
      <c r="CN164" s="11">
        <f t="shared" ca="1" si="436"/>
        <v>0</v>
      </c>
      <c r="CO164" s="11">
        <f t="shared" ca="1" si="437"/>
        <v>0</v>
      </c>
      <c r="CP164" s="11">
        <f t="shared" ca="1" si="438"/>
        <v>0</v>
      </c>
      <c r="CQ164" s="11">
        <f t="shared" ca="1" si="439"/>
        <v>0</v>
      </c>
      <c r="CR164" s="11">
        <f t="shared" ca="1" si="440"/>
        <v>0</v>
      </c>
      <c r="CS164" s="11">
        <f t="shared" ca="1" si="441"/>
        <v>0</v>
      </c>
      <c r="CT164" s="11">
        <f t="shared" ca="1" si="442"/>
        <v>0</v>
      </c>
      <c r="CU164" s="11">
        <f t="shared" ca="1" si="443"/>
        <v>0</v>
      </c>
      <c r="CV164" s="11">
        <f t="shared" ca="1" si="444"/>
        <v>0</v>
      </c>
      <c r="CW164" s="11">
        <f t="shared" ca="1" si="445"/>
        <v>0</v>
      </c>
      <c r="CX164" s="11">
        <f t="shared" ca="1" si="446"/>
        <v>0</v>
      </c>
      <c r="CY164" s="11">
        <f t="shared" ca="1" si="447"/>
        <v>0</v>
      </c>
      <c r="CZ164" s="11">
        <f t="shared" ca="1" si="448"/>
        <v>0</v>
      </c>
      <c r="DA164" s="11">
        <f t="shared" ca="1" si="449"/>
        <v>0</v>
      </c>
      <c r="DB164" s="11">
        <f t="shared" ca="1" si="450"/>
        <v>0</v>
      </c>
      <c r="DC164" s="11">
        <f t="shared" ca="1" si="451"/>
        <v>0</v>
      </c>
      <c r="DD164" s="11">
        <f t="shared" ca="1" si="452"/>
        <v>0</v>
      </c>
      <c r="DE164" s="11">
        <f t="shared" ca="1" si="453"/>
        <v>0</v>
      </c>
      <c r="DF164" s="11">
        <f t="shared" ca="1" si="454"/>
        <v>0</v>
      </c>
      <c r="DG164" s="11">
        <f t="shared" ca="1" si="455"/>
        <v>0</v>
      </c>
      <c r="DH164" s="11">
        <f t="shared" ca="1" si="456"/>
        <v>0</v>
      </c>
      <c r="DI164" s="11">
        <f t="shared" ca="1" si="457"/>
        <v>0</v>
      </c>
      <c r="DJ164" s="11">
        <f t="shared" ca="1" si="458"/>
        <v>0</v>
      </c>
      <c r="DK164" s="11">
        <f t="shared" ca="1" si="459"/>
        <v>0</v>
      </c>
      <c r="DL164" s="11">
        <f t="shared" ca="1" si="460"/>
        <v>0</v>
      </c>
      <c r="DM164" s="11">
        <f t="shared" ca="1" si="461"/>
        <v>0</v>
      </c>
      <c r="DN164" s="11">
        <f t="shared" ca="1" si="462"/>
        <v>0</v>
      </c>
      <c r="DO164" s="11">
        <f t="shared" ca="1" si="463"/>
        <v>0</v>
      </c>
      <c r="DP164" s="11">
        <f t="shared" ca="1" si="464"/>
        <v>0</v>
      </c>
      <c r="DQ164" s="11">
        <f t="shared" ca="1" si="465"/>
        <v>0</v>
      </c>
      <c r="DR164" s="11">
        <f t="shared" ca="1" si="466"/>
        <v>0</v>
      </c>
      <c r="DS164" s="11">
        <f t="shared" ca="1" si="467"/>
        <v>0</v>
      </c>
      <c r="DT164" s="11">
        <f t="shared" ca="1" si="468"/>
        <v>0</v>
      </c>
      <c r="DU164" s="11">
        <f t="shared" ca="1" si="469"/>
        <v>0</v>
      </c>
      <c r="DV164" s="11">
        <f t="shared" ca="1" si="470"/>
        <v>0</v>
      </c>
      <c r="DW164" s="11">
        <f t="shared" ca="1" si="471"/>
        <v>0</v>
      </c>
      <c r="DX164" s="49">
        <f t="shared" ca="1" si="347"/>
        <v>0</v>
      </c>
      <c r="DY164" s="8"/>
      <c r="DZ164" s="11">
        <f t="shared" ca="1" si="472"/>
        <v>0</v>
      </c>
      <c r="EA164" s="11">
        <f t="shared" ca="1" si="473"/>
        <v>0</v>
      </c>
      <c r="EB164" s="11">
        <f t="shared" ca="1" si="474"/>
        <v>0</v>
      </c>
      <c r="EC164" s="11">
        <f t="shared" ca="1" si="475"/>
        <v>0</v>
      </c>
      <c r="ED164" s="11">
        <f t="shared" ca="1" si="476"/>
        <v>0</v>
      </c>
      <c r="EE164" s="11">
        <f t="shared" ca="1" si="477"/>
        <v>0</v>
      </c>
      <c r="EF164" s="11">
        <f t="shared" ca="1" si="478"/>
        <v>0</v>
      </c>
      <c r="EG164" s="11">
        <f t="shared" ca="1" si="479"/>
        <v>0</v>
      </c>
      <c r="EH164" s="11">
        <f t="shared" ca="1" si="480"/>
        <v>0</v>
      </c>
      <c r="EI164" s="11">
        <f t="shared" ca="1" si="481"/>
        <v>0</v>
      </c>
      <c r="EJ164" s="11">
        <f t="shared" ca="1" si="482"/>
        <v>0</v>
      </c>
      <c r="EK164" s="11">
        <f t="shared" ca="1" si="483"/>
        <v>0</v>
      </c>
      <c r="EL164" s="11">
        <f t="shared" ca="1" si="484"/>
        <v>0</v>
      </c>
      <c r="EM164" s="11">
        <f t="shared" ca="1" si="485"/>
        <v>0</v>
      </c>
      <c r="EN164" s="11">
        <f t="shared" ca="1" si="486"/>
        <v>0</v>
      </c>
      <c r="EO164" s="11">
        <f t="shared" ca="1" si="487"/>
        <v>0</v>
      </c>
      <c r="EP164" s="11">
        <f t="shared" ca="1" si="488"/>
        <v>0</v>
      </c>
      <c r="EQ164" s="11">
        <f t="shared" ca="1" si="489"/>
        <v>0</v>
      </c>
      <c r="ER164" s="11">
        <f t="shared" ca="1" si="490"/>
        <v>0</v>
      </c>
      <c r="ES164" s="11">
        <f t="shared" ca="1" si="491"/>
        <v>0</v>
      </c>
      <c r="ET164" s="11">
        <f t="shared" ca="1" si="492"/>
        <v>0</v>
      </c>
      <c r="EU164" s="11">
        <f t="shared" ca="1" si="493"/>
        <v>0</v>
      </c>
      <c r="EV164" s="11">
        <f t="shared" ca="1" si="494"/>
        <v>0</v>
      </c>
      <c r="EW164" s="11">
        <f t="shared" ca="1" si="495"/>
        <v>0</v>
      </c>
      <c r="EX164" s="11">
        <f t="shared" ca="1" si="496"/>
        <v>0</v>
      </c>
      <c r="EY164" s="11">
        <f t="shared" ca="1" si="497"/>
        <v>0</v>
      </c>
      <c r="EZ164" s="11">
        <f t="shared" ca="1" si="498"/>
        <v>0</v>
      </c>
      <c r="FA164" s="11">
        <f t="shared" ca="1" si="499"/>
        <v>0</v>
      </c>
      <c r="FB164" s="11">
        <f t="shared" ca="1" si="500"/>
        <v>0</v>
      </c>
      <c r="FC164" s="11">
        <f t="shared" ca="1" si="501"/>
        <v>0</v>
      </c>
      <c r="FD164" s="11">
        <f t="shared" ca="1" si="502"/>
        <v>0</v>
      </c>
      <c r="FE164" s="11">
        <f t="shared" ca="1" si="503"/>
        <v>0</v>
      </c>
      <c r="FF164" s="11">
        <f t="shared" ca="1" si="504"/>
        <v>0</v>
      </c>
      <c r="FG164" s="11">
        <f t="shared" ca="1" si="505"/>
        <v>0</v>
      </c>
      <c r="FH164" s="11">
        <f t="shared" ca="1" si="506"/>
        <v>0</v>
      </c>
      <c r="FI164" s="11">
        <f t="shared" ca="1" si="507"/>
        <v>0</v>
      </c>
      <c r="FJ164" s="11">
        <f t="shared" ca="1" si="508"/>
        <v>0</v>
      </c>
      <c r="FK164" s="11">
        <f t="shared" ca="1" si="509"/>
        <v>0</v>
      </c>
      <c r="FL164" s="11">
        <f t="shared" ca="1" si="510"/>
        <v>0</v>
      </c>
      <c r="FM164" s="11">
        <f t="shared" ca="1" si="511"/>
        <v>0</v>
      </c>
      <c r="FN164" s="49">
        <f t="shared" ca="1" si="348"/>
        <v>0</v>
      </c>
      <c r="FO164" s="14"/>
      <c r="FP164" s="37">
        <f t="shared" ca="1" si="512"/>
        <v>0</v>
      </c>
      <c r="FQ164" s="11">
        <f ca="1">IF(AV163&lt;=0,0,IF($C164&lt;=SUM($FP164:FP164),0,IF(EA164+$C164-SUM($FP164:FP164)&gt;AV163+CK164,AV163+CK164-EA164,$C164-SUM($FP164:FP164))))</f>
        <v>0</v>
      </c>
      <c r="FR164" s="11">
        <f ca="1">IF(AW163&lt;=0,0,IF($C164&lt;=SUM($FP164:FQ164),0,IF(EB164+$C164-SUM($FP164:FQ164)&gt;AW163+CL164,AW163+CL164-EB164,$C164-SUM($FP164:FQ164))))</f>
        <v>0</v>
      </c>
      <c r="FS164" s="11">
        <f ca="1">IF(AX163&lt;=0,0,IF($C164&lt;=SUM($FP164:FR164),0,IF(EC164+$C164-SUM($FP164:FR164)&gt;AX163+CM164,AX163+CM164-EC164,$C164-SUM($FP164:FR164))))</f>
        <v>0</v>
      </c>
      <c r="FT164" s="11">
        <f ca="1">IF(AY163&lt;=0,0,IF($C164&lt;=SUM($FP164:FS164),0,IF(ED164+$C164-SUM($FP164:FS164)&gt;AY163+CN164,AY163+CN164-ED164,$C164-SUM($FP164:FS164))))</f>
        <v>0</v>
      </c>
      <c r="FU164" s="11">
        <f ca="1">IF(AZ163&lt;=0,0,IF($C164&lt;=SUM($FP164:FT164),0,IF(EE164+$C164-SUM($FP164:FT164)&gt;AZ163+CO164,AZ163+CO164-EE164,$C164-SUM($FP164:FT164))))</f>
        <v>0</v>
      </c>
      <c r="FV164" s="11">
        <f ca="1">IF(BA163&lt;=0,0,IF($C164&lt;=SUM($FP164:FU164),0,IF(EF164+$C164-SUM($FP164:FU164)&gt;BA163+CP164,BA163+CP164-EF164,$C164-SUM($FP164:FU164))))</f>
        <v>0</v>
      </c>
      <c r="FW164" s="11">
        <f ca="1">IF(BB163&lt;=0,0,IF($C164&lt;=SUM($FP164:FV164),0,IF(EG164+$C164-SUM($FP164:FV164)&gt;BB163+CQ164,BB163+CQ164-EG164,$C164-SUM($FP164:FV164))))</f>
        <v>0</v>
      </c>
      <c r="FX164" s="11">
        <f ca="1">IF(BC163&lt;=0,0,IF($C164&lt;=SUM($FP164:FW164),0,IF(EH164+$C164-SUM($FP164:FW164)&gt;BC163+CR164,BC163+CR164-EH164,$C164-SUM($FP164:FW164))))</f>
        <v>0</v>
      </c>
      <c r="FY164" s="11">
        <f ca="1">IF(BD163&lt;=0,0,IF($C164&lt;=SUM($FP164:FX164),0,IF(EI164+$C164-SUM($FP164:FX164)&gt;BD163+CS164,BD163+CS164-EI164,$C164-SUM($FP164:FX164))))</f>
        <v>0</v>
      </c>
      <c r="FZ164" s="11">
        <f ca="1">IF(BE163&lt;=0,0,IF($C164&lt;=SUM($FP164:FY164),0,IF(EJ164+$C164-SUM($FP164:FY164)&gt;BE163+CT164,BE163+CT164-EJ164,$C164-SUM($FP164:FY164))))</f>
        <v>0</v>
      </c>
      <c r="GA164" s="11">
        <f ca="1">IF(BF163&lt;=0,0,IF($C164&lt;=SUM($FP164:FZ164),0,IF(EK164+$C164-SUM($FP164:FZ164)&gt;BF163+CU164,BF163+CU164-EK164,$C164-SUM($FP164:FZ164))))</f>
        <v>0</v>
      </c>
      <c r="GB164" s="11">
        <f ca="1">IF(BG163&lt;=0,0,IF($C164&lt;=SUM($FP164:GA164),0,IF(EL164+$C164-SUM($FP164:GA164)&gt;BG163+CV164,BG163+CV164-EL164,$C164-SUM($FP164:GA164))))</f>
        <v>0</v>
      </c>
      <c r="GC164" s="11">
        <f ca="1">IF(BH163&lt;=0,0,IF($C164&lt;=SUM($FP164:GB164),0,IF(EM164+$C164-SUM($FP164:GB164)&gt;BH163+CW164,BH163+CW164-EM164,$C164-SUM($FP164:GB164))))</f>
        <v>0</v>
      </c>
      <c r="GD164" s="11">
        <f ca="1">IF(BI163&lt;=0,0,IF($C164&lt;=SUM($FP164:GC164),0,IF(EN164+$C164-SUM($FP164:GC164)&gt;BI163+CX164,BI163+CX164-EN164,$C164-SUM($FP164:GC164))))</f>
        <v>0</v>
      </c>
      <c r="GE164" s="11">
        <f ca="1">IF(BJ163&lt;=0,0,IF($C164&lt;=SUM($FP164:GD164),0,IF(EO164+$C164-SUM($FP164:GD164)&gt;BJ163+CY164,BJ163+CY164-EO164,$C164-SUM($FP164:GD164))))</f>
        <v>0</v>
      </c>
      <c r="GF164" s="11">
        <f ca="1">IF(BK163&lt;=0,0,IF($C164&lt;=SUM($FP164:GE164),0,IF(EP164+$C164-SUM($FP164:GE164)&gt;BK163+CZ164,BK163+CZ164-EP164,$C164-SUM($FP164:GE164))))</f>
        <v>0</v>
      </c>
      <c r="GG164" s="11">
        <f ca="1">IF(BL163&lt;=0,0,IF($C164&lt;=SUM($FP164:GF164),0,IF(EQ164+$C164-SUM($FP164:GF164)&gt;BL163+DA164,BL163+DA164-EQ164,$C164-SUM($FP164:GF164))))</f>
        <v>0</v>
      </c>
      <c r="GH164" s="11">
        <f ca="1">IF(BM163&lt;=0,0,IF($C164&lt;=SUM($FP164:GG164),0,IF(ER164+$C164-SUM($FP164:GG164)&gt;BM163+DB164,BM163+DB164-ER164,$C164-SUM($FP164:GG164))))</f>
        <v>0</v>
      </c>
      <c r="GI164" s="11">
        <f ca="1">IF(BN163&lt;=0,0,IF($C164&lt;=SUM($FP164:GH164),0,IF(ES164+$C164-SUM($FP164:GH164)&gt;BN163+DC164,BN163+DC164-ES164,$C164-SUM($FP164:GH164))))</f>
        <v>0</v>
      </c>
      <c r="GJ164" s="11">
        <f ca="1">IF(BO163&lt;=0,0,IF($C164&lt;=SUM($FP164:GI164),0,IF(ET164+$C164-SUM($FP164:GI164)&gt;BO163+DD164,BO163+DD164-ET164,$C164-SUM($FP164:GI164))))</f>
        <v>0</v>
      </c>
      <c r="GK164" s="11">
        <f ca="1">IF(BP163&lt;=0,0,IF($C164&lt;=SUM($FP164:GJ164),0,IF(EU164+$C164-SUM($FP164:GJ164)&gt;BP163+DE164,BP163+DE164-EU164,$C164-SUM($FP164:GJ164))))</f>
        <v>0</v>
      </c>
      <c r="GL164" s="11">
        <f ca="1">IF(BQ163&lt;=0,0,IF($C164&lt;=SUM($FP164:GK164),0,IF(EV164+$C164-SUM($FP164:GK164)&gt;BQ163+DF164,BQ163+DF164-EV164,$C164-SUM($FP164:GK164))))</f>
        <v>0</v>
      </c>
      <c r="GM164" s="11">
        <f ca="1">IF(BR163&lt;=0,0,IF($C164&lt;=SUM($FP164:GL164),0,IF(EW164+$C164-SUM($FP164:GL164)&gt;BR163+DG164,BR163+DG164-EW164,$C164-SUM($FP164:GL164))))</f>
        <v>0</v>
      </c>
      <c r="GN164" s="11">
        <f ca="1">IF(BS163&lt;=0,0,IF($C164&lt;=SUM($FP164:GM164),0,IF(EX164+$C164-SUM($FP164:GM164)&gt;BS163+DH164,BS163+DH164-EX164,$C164-SUM($FP164:GM164))))</f>
        <v>0</v>
      </c>
      <c r="GO164" s="11">
        <f ca="1">IF(BT163&lt;=0,0,IF($C164&lt;=SUM($FP164:GN164),0,IF(EY164+$C164-SUM($FP164:GN164)&gt;BT163+DI164,BT163+DI164-EY164,$C164-SUM($FP164:GN164))))</f>
        <v>0</v>
      </c>
      <c r="GP164" s="11">
        <f ca="1">IF(BU163&lt;=0,0,IF($C164&lt;=SUM($FP164:GO164),0,IF(EZ164+$C164-SUM($FP164:GO164)&gt;BU163+DJ164,BU163+DJ164-EZ164,$C164-SUM($FP164:GO164))))</f>
        <v>0</v>
      </c>
      <c r="GQ164" s="11">
        <f ca="1">IF(BV163&lt;=0,0,IF($C164&lt;=SUM($FP164:GP164),0,IF(FA164+$C164-SUM($FP164:GP164)&gt;BV163+DK164,BV163+DK164-FA164,$C164-SUM($FP164:GP164))))</f>
        <v>0</v>
      </c>
      <c r="GR164" s="11">
        <f ca="1">IF(BW163&lt;=0,0,IF($C164&lt;=SUM($FP164:GQ164),0,IF(FB164+$C164-SUM($FP164:GQ164)&gt;BW163+DL164,BW163+DL164-FB164,$C164-SUM($FP164:GQ164))))</f>
        <v>0</v>
      </c>
      <c r="GS164" s="11">
        <f ca="1">IF(BX163&lt;=0,0,IF($C164&lt;=SUM($FP164:GR164),0,IF(FC164+$C164-SUM($FP164:GR164)&gt;BX163+DM164,BX163+DM164-FC164,$C164-SUM($FP164:GR164))))</f>
        <v>0</v>
      </c>
      <c r="GT164" s="11">
        <f ca="1">IF(BY163&lt;=0,0,IF($C164&lt;=SUM($FP164:GS164),0,IF(FD164+$C164-SUM($FP164:GS164)&gt;BY163+DN164,BY163+DN164-FD164,$C164-SUM($FP164:GS164))))</f>
        <v>0</v>
      </c>
      <c r="GU164" s="11">
        <f ca="1">IF(BZ163&lt;=0,0,IF($C164&lt;=SUM($FP164:GT164),0,IF(FE164+$C164-SUM($FP164:GT164)&gt;BZ163+DO164,BZ163+DO164-FE164,$C164-SUM($FP164:GT164))))</f>
        <v>0</v>
      </c>
      <c r="GV164" s="11">
        <f ca="1">IF(CA163&lt;=0,0,IF($C164&lt;=SUM($FP164:GU164),0,IF(FF164+$C164-SUM($FP164:GU164)&gt;CA163+DP164,CA163+DP164-FF164,$C164-SUM($FP164:GU164))))</f>
        <v>0</v>
      </c>
      <c r="GW164" s="11">
        <f ca="1">IF(CB163&lt;=0,0,IF($C164&lt;=SUM($FP164:GV164),0,IF(FG164+$C164-SUM($FP164:GV164)&gt;CB163+DQ164,CB163+DQ164-FG164,$C164-SUM($FP164:GV164))))</f>
        <v>0</v>
      </c>
      <c r="GX164" s="11">
        <f ca="1">IF(CC163&lt;=0,0,IF($C164&lt;=SUM($FP164:GW164),0,IF(FH164+$C164-SUM($FP164:GW164)&gt;CC163+DR164,CC163+DR164-FH164,$C164-SUM($FP164:GW164))))</f>
        <v>0</v>
      </c>
      <c r="GY164" s="11">
        <f ca="1">IF(CD163&lt;=0,0,IF($C164&lt;=SUM($FP164:GX164),0,IF(FI164+$C164-SUM($FP164:GX164)&gt;CD163+DS164,CD163+DS164-FI164,$C164-SUM($FP164:GX164))))</f>
        <v>0</v>
      </c>
      <c r="GZ164" s="11">
        <f ca="1">IF(CE163&lt;=0,0,IF($C164&lt;=SUM($FP164:GY164),0,IF(FJ164+$C164-SUM($FP164:GY164)&gt;CE163+DT164,CE163+DT164-FJ164,$C164-SUM($FP164:GY164))))</f>
        <v>0</v>
      </c>
      <c r="HA164" s="11">
        <f ca="1">IF(CF163&lt;=0,0,IF($C164&lt;=SUM($FP164:GZ164),0,IF(FK164+$C164-SUM($FP164:GZ164)&gt;CF163+DU164,CF163+DU164-FK164,$C164-SUM($FP164:GZ164))))</f>
        <v>0</v>
      </c>
      <c r="HB164" s="11">
        <f ca="1">IF(CG163&lt;=0,0,IF($C164&lt;=SUM($FP164:HA164),0,IF(FL164+$C164-SUM($FP164:HA164)&gt;CG163+DV164,CG163+DV164-FL164,$C164-SUM($FP164:HA164))))</f>
        <v>0</v>
      </c>
      <c r="HC164" s="11">
        <f ca="1">IF(CH163&lt;=0,0,IF($C164&lt;=SUM($FP164:HB164),0,IF(FM164+$C164-SUM($FP164:HB164)&gt;CH163+DW164,CH163+DW164-FM164,$C164-SUM($FP164:HB164))))</f>
        <v>0</v>
      </c>
    </row>
    <row r="165" spans="1:211" ht="11" customHeight="1" x14ac:dyDescent="0.15">
      <c r="A165" s="12" t="str">
        <f t="shared" ca="1" si="349"/>
        <v/>
      </c>
      <c r="B165" s="6" t="e">
        <f t="shared" ca="1" si="350"/>
        <v>#N/A</v>
      </c>
      <c r="C165" s="50" t="str">
        <f ca="1">IF(A165="","",IF(snowball,IF(($E$5-FN165)&lt;0,0,$E$5-FN165),0)+D165)</f>
        <v/>
      </c>
      <c r="D165" s="38"/>
      <c r="E165" s="11">
        <f t="shared" ca="1" si="351"/>
        <v>0</v>
      </c>
      <c r="F165" s="11">
        <f t="shared" ca="1" si="352"/>
        <v>0</v>
      </c>
      <c r="G165" s="11">
        <f t="shared" ca="1" si="353"/>
        <v>0</v>
      </c>
      <c r="H165" s="11">
        <f t="shared" ca="1" si="354"/>
        <v>0</v>
      </c>
      <c r="I165" s="11">
        <f t="shared" ca="1" si="355"/>
        <v>0</v>
      </c>
      <c r="J165" s="11">
        <f t="shared" ca="1" si="356"/>
        <v>0</v>
      </c>
      <c r="K165" s="11">
        <f t="shared" ca="1" si="357"/>
        <v>0</v>
      </c>
      <c r="L165" s="11">
        <f t="shared" ca="1" si="358"/>
        <v>0</v>
      </c>
      <c r="M165" s="11">
        <f t="shared" ca="1" si="359"/>
        <v>0</v>
      </c>
      <c r="N165" s="11">
        <f t="shared" ca="1" si="360"/>
        <v>0</v>
      </c>
      <c r="O165" s="11">
        <f t="shared" ca="1" si="361"/>
        <v>0</v>
      </c>
      <c r="P165" s="11">
        <f t="shared" ca="1" si="362"/>
        <v>0</v>
      </c>
      <c r="Q165" s="11">
        <f t="shared" ca="1" si="363"/>
        <v>0</v>
      </c>
      <c r="R165" s="11">
        <f t="shared" ca="1" si="364"/>
        <v>0</v>
      </c>
      <c r="S165" s="11">
        <f t="shared" ca="1" si="365"/>
        <v>0</v>
      </c>
      <c r="T165" s="11">
        <f t="shared" ca="1" si="366"/>
        <v>0</v>
      </c>
      <c r="U165" s="11">
        <f t="shared" ca="1" si="367"/>
        <v>0</v>
      </c>
      <c r="V165" s="11">
        <f t="shared" ca="1" si="368"/>
        <v>0</v>
      </c>
      <c r="W165" s="11">
        <f t="shared" ca="1" si="369"/>
        <v>0</v>
      </c>
      <c r="X165" s="11">
        <f t="shared" ca="1" si="370"/>
        <v>0</v>
      </c>
      <c r="Y165" s="11">
        <f t="shared" ca="1" si="371"/>
        <v>0</v>
      </c>
      <c r="Z165" s="11">
        <f t="shared" ca="1" si="372"/>
        <v>0</v>
      </c>
      <c r="AA165" s="11">
        <f t="shared" ca="1" si="373"/>
        <v>0</v>
      </c>
      <c r="AB165" s="11">
        <f t="shared" ca="1" si="374"/>
        <v>0</v>
      </c>
      <c r="AC165" s="11">
        <f t="shared" ca="1" si="375"/>
        <v>0</v>
      </c>
      <c r="AD165" s="11">
        <f t="shared" ca="1" si="376"/>
        <v>0</v>
      </c>
      <c r="AE165" s="11">
        <f t="shared" ca="1" si="377"/>
        <v>0</v>
      </c>
      <c r="AF165" s="11">
        <f t="shared" ca="1" si="378"/>
        <v>0</v>
      </c>
      <c r="AG165" s="11">
        <f t="shared" ca="1" si="379"/>
        <v>0</v>
      </c>
      <c r="AH165" s="11">
        <f t="shared" ca="1" si="380"/>
        <v>0</v>
      </c>
      <c r="AI165" s="11">
        <f t="shared" ca="1" si="381"/>
        <v>0</v>
      </c>
      <c r="AJ165" s="11">
        <f t="shared" ca="1" si="382"/>
        <v>0</v>
      </c>
      <c r="AK165" s="11">
        <f t="shared" ca="1" si="383"/>
        <v>0</v>
      </c>
      <c r="AL165" s="11">
        <f t="shared" ca="1" si="384"/>
        <v>0</v>
      </c>
      <c r="AM165" s="11">
        <f t="shared" ca="1" si="385"/>
        <v>0</v>
      </c>
      <c r="AN165" s="11">
        <f t="shared" ca="1" si="386"/>
        <v>0</v>
      </c>
      <c r="AO165" s="11">
        <f t="shared" ca="1" si="387"/>
        <v>0</v>
      </c>
      <c r="AP165" s="11">
        <f t="shared" ca="1" si="388"/>
        <v>0</v>
      </c>
      <c r="AQ165" s="11">
        <f t="shared" ca="1" si="389"/>
        <v>0</v>
      </c>
      <c r="AR165" s="11">
        <f t="shared" ca="1" si="390"/>
        <v>0</v>
      </c>
      <c r="AS165" s="35"/>
      <c r="AT165" s="11">
        <f t="shared" ca="1" si="391"/>
        <v>0</v>
      </c>
      <c r="AU165" s="11">
        <f t="shared" ca="1" si="392"/>
        <v>0</v>
      </c>
      <c r="AV165" s="11">
        <f t="shared" ca="1" si="393"/>
        <v>0</v>
      </c>
      <c r="AW165" s="11">
        <f t="shared" ca="1" si="394"/>
        <v>0</v>
      </c>
      <c r="AX165" s="11">
        <f t="shared" ca="1" si="395"/>
        <v>0</v>
      </c>
      <c r="AY165" s="11">
        <f t="shared" ca="1" si="396"/>
        <v>0</v>
      </c>
      <c r="AZ165" s="11">
        <f t="shared" ca="1" si="397"/>
        <v>0</v>
      </c>
      <c r="BA165" s="11">
        <f t="shared" ca="1" si="398"/>
        <v>0</v>
      </c>
      <c r="BB165" s="11">
        <f t="shared" ca="1" si="399"/>
        <v>0</v>
      </c>
      <c r="BC165" s="11">
        <f t="shared" ca="1" si="400"/>
        <v>0</v>
      </c>
      <c r="BD165" s="11">
        <f t="shared" ca="1" si="401"/>
        <v>0</v>
      </c>
      <c r="BE165" s="11">
        <f t="shared" ca="1" si="402"/>
        <v>0</v>
      </c>
      <c r="BF165" s="11">
        <f t="shared" ca="1" si="403"/>
        <v>0</v>
      </c>
      <c r="BG165" s="11">
        <f t="shared" ca="1" si="404"/>
        <v>0</v>
      </c>
      <c r="BH165" s="11">
        <f t="shared" ca="1" si="405"/>
        <v>0</v>
      </c>
      <c r="BI165" s="11">
        <f t="shared" ca="1" si="406"/>
        <v>0</v>
      </c>
      <c r="BJ165" s="11">
        <f t="shared" ca="1" si="407"/>
        <v>0</v>
      </c>
      <c r="BK165" s="11">
        <f t="shared" ca="1" si="408"/>
        <v>0</v>
      </c>
      <c r="BL165" s="11">
        <f t="shared" ca="1" si="409"/>
        <v>0</v>
      </c>
      <c r="BM165" s="11">
        <f t="shared" ca="1" si="410"/>
        <v>0</v>
      </c>
      <c r="BN165" s="11">
        <f t="shared" ca="1" si="411"/>
        <v>0</v>
      </c>
      <c r="BO165" s="11">
        <f t="shared" ca="1" si="412"/>
        <v>0</v>
      </c>
      <c r="BP165" s="11">
        <f t="shared" ca="1" si="413"/>
        <v>0</v>
      </c>
      <c r="BQ165" s="11">
        <f t="shared" ca="1" si="414"/>
        <v>0</v>
      </c>
      <c r="BR165" s="11">
        <f t="shared" ca="1" si="415"/>
        <v>0</v>
      </c>
      <c r="BS165" s="11">
        <f t="shared" ca="1" si="416"/>
        <v>0</v>
      </c>
      <c r="BT165" s="11">
        <f t="shared" ca="1" si="417"/>
        <v>0</v>
      </c>
      <c r="BU165" s="11">
        <f t="shared" ca="1" si="418"/>
        <v>0</v>
      </c>
      <c r="BV165" s="11">
        <f t="shared" ca="1" si="419"/>
        <v>0</v>
      </c>
      <c r="BW165" s="11">
        <f t="shared" ca="1" si="420"/>
        <v>0</v>
      </c>
      <c r="BX165" s="11">
        <f t="shared" ca="1" si="421"/>
        <v>0</v>
      </c>
      <c r="BY165" s="11">
        <f t="shared" ca="1" si="422"/>
        <v>0</v>
      </c>
      <c r="BZ165" s="11">
        <f t="shared" ca="1" si="423"/>
        <v>0</v>
      </c>
      <c r="CA165" s="11">
        <f t="shared" ca="1" si="424"/>
        <v>0</v>
      </c>
      <c r="CB165" s="11">
        <f t="shared" ca="1" si="425"/>
        <v>0</v>
      </c>
      <c r="CC165" s="11">
        <f t="shared" ca="1" si="426"/>
        <v>0</v>
      </c>
      <c r="CD165" s="11">
        <f t="shared" ca="1" si="427"/>
        <v>0</v>
      </c>
      <c r="CE165" s="11">
        <f t="shared" ca="1" si="428"/>
        <v>0</v>
      </c>
      <c r="CF165" s="11">
        <f t="shared" ca="1" si="429"/>
        <v>0</v>
      </c>
      <c r="CG165" s="11">
        <f t="shared" ca="1" si="430"/>
        <v>0</v>
      </c>
      <c r="CH165" s="11">
        <f t="shared" ca="1" si="431"/>
        <v>0</v>
      </c>
      <c r="CI165" s="3"/>
      <c r="CJ165" s="11">
        <f t="shared" ca="1" si="432"/>
        <v>0</v>
      </c>
      <c r="CK165" s="11">
        <f t="shared" ca="1" si="433"/>
        <v>0</v>
      </c>
      <c r="CL165" s="11">
        <f t="shared" ca="1" si="434"/>
        <v>0</v>
      </c>
      <c r="CM165" s="11">
        <f t="shared" ca="1" si="435"/>
        <v>0</v>
      </c>
      <c r="CN165" s="11">
        <f t="shared" ca="1" si="436"/>
        <v>0</v>
      </c>
      <c r="CO165" s="11">
        <f t="shared" ca="1" si="437"/>
        <v>0</v>
      </c>
      <c r="CP165" s="11">
        <f t="shared" ca="1" si="438"/>
        <v>0</v>
      </c>
      <c r="CQ165" s="11">
        <f t="shared" ca="1" si="439"/>
        <v>0</v>
      </c>
      <c r="CR165" s="11">
        <f t="shared" ca="1" si="440"/>
        <v>0</v>
      </c>
      <c r="CS165" s="11">
        <f t="shared" ca="1" si="441"/>
        <v>0</v>
      </c>
      <c r="CT165" s="11">
        <f t="shared" ca="1" si="442"/>
        <v>0</v>
      </c>
      <c r="CU165" s="11">
        <f t="shared" ca="1" si="443"/>
        <v>0</v>
      </c>
      <c r="CV165" s="11">
        <f t="shared" ca="1" si="444"/>
        <v>0</v>
      </c>
      <c r="CW165" s="11">
        <f t="shared" ca="1" si="445"/>
        <v>0</v>
      </c>
      <c r="CX165" s="11">
        <f t="shared" ca="1" si="446"/>
        <v>0</v>
      </c>
      <c r="CY165" s="11">
        <f t="shared" ca="1" si="447"/>
        <v>0</v>
      </c>
      <c r="CZ165" s="11">
        <f t="shared" ca="1" si="448"/>
        <v>0</v>
      </c>
      <c r="DA165" s="11">
        <f t="shared" ca="1" si="449"/>
        <v>0</v>
      </c>
      <c r="DB165" s="11">
        <f t="shared" ca="1" si="450"/>
        <v>0</v>
      </c>
      <c r="DC165" s="11">
        <f t="shared" ca="1" si="451"/>
        <v>0</v>
      </c>
      <c r="DD165" s="11">
        <f t="shared" ca="1" si="452"/>
        <v>0</v>
      </c>
      <c r="DE165" s="11">
        <f t="shared" ca="1" si="453"/>
        <v>0</v>
      </c>
      <c r="DF165" s="11">
        <f t="shared" ca="1" si="454"/>
        <v>0</v>
      </c>
      <c r="DG165" s="11">
        <f t="shared" ca="1" si="455"/>
        <v>0</v>
      </c>
      <c r="DH165" s="11">
        <f t="shared" ca="1" si="456"/>
        <v>0</v>
      </c>
      <c r="DI165" s="11">
        <f t="shared" ca="1" si="457"/>
        <v>0</v>
      </c>
      <c r="DJ165" s="11">
        <f t="shared" ca="1" si="458"/>
        <v>0</v>
      </c>
      <c r="DK165" s="11">
        <f t="shared" ca="1" si="459"/>
        <v>0</v>
      </c>
      <c r="DL165" s="11">
        <f t="shared" ca="1" si="460"/>
        <v>0</v>
      </c>
      <c r="DM165" s="11">
        <f t="shared" ca="1" si="461"/>
        <v>0</v>
      </c>
      <c r="DN165" s="11">
        <f t="shared" ca="1" si="462"/>
        <v>0</v>
      </c>
      <c r="DO165" s="11">
        <f t="shared" ca="1" si="463"/>
        <v>0</v>
      </c>
      <c r="DP165" s="11">
        <f t="shared" ca="1" si="464"/>
        <v>0</v>
      </c>
      <c r="DQ165" s="11">
        <f t="shared" ca="1" si="465"/>
        <v>0</v>
      </c>
      <c r="DR165" s="11">
        <f t="shared" ca="1" si="466"/>
        <v>0</v>
      </c>
      <c r="DS165" s="11">
        <f t="shared" ca="1" si="467"/>
        <v>0</v>
      </c>
      <c r="DT165" s="11">
        <f t="shared" ca="1" si="468"/>
        <v>0</v>
      </c>
      <c r="DU165" s="11">
        <f t="shared" ca="1" si="469"/>
        <v>0</v>
      </c>
      <c r="DV165" s="11">
        <f t="shared" ca="1" si="470"/>
        <v>0</v>
      </c>
      <c r="DW165" s="11">
        <f t="shared" ca="1" si="471"/>
        <v>0</v>
      </c>
      <c r="DX165" s="49">
        <f t="shared" ca="1" si="347"/>
        <v>0</v>
      </c>
      <c r="DY165" s="8"/>
      <c r="DZ165" s="11">
        <f t="shared" ca="1" si="472"/>
        <v>0</v>
      </c>
      <c r="EA165" s="11">
        <f t="shared" ca="1" si="473"/>
        <v>0</v>
      </c>
      <c r="EB165" s="11">
        <f t="shared" ca="1" si="474"/>
        <v>0</v>
      </c>
      <c r="EC165" s="11">
        <f t="shared" ca="1" si="475"/>
        <v>0</v>
      </c>
      <c r="ED165" s="11">
        <f t="shared" ca="1" si="476"/>
        <v>0</v>
      </c>
      <c r="EE165" s="11">
        <f t="shared" ca="1" si="477"/>
        <v>0</v>
      </c>
      <c r="EF165" s="11">
        <f t="shared" ca="1" si="478"/>
        <v>0</v>
      </c>
      <c r="EG165" s="11">
        <f t="shared" ca="1" si="479"/>
        <v>0</v>
      </c>
      <c r="EH165" s="11">
        <f t="shared" ca="1" si="480"/>
        <v>0</v>
      </c>
      <c r="EI165" s="11">
        <f t="shared" ca="1" si="481"/>
        <v>0</v>
      </c>
      <c r="EJ165" s="11">
        <f t="shared" ca="1" si="482"/>
        <v>0</v>
      </c>
      <c r="EK165" s="11">
        <f t="shared" ca="1" si="483"/>
        <v>0</v>
      </c>
      <c r="EL165" s="11">
        <f t="shared" ca="1" si="484"/>
        <v>0</v>
      </c>
      <c r="EM165" s="11">
        <f t="shared" ca="1" si="485"/>
        <v>0</v>
      </c>
      <c r="EN165" s="11">
        <f t="shared" ca="1" si="486"/>
        <v>0</v>
      </c>
      <c r="EO165" s="11">
        <f t="shared" ca="1" si="487"/>
        <v>0</v>
      </c>
      <c r="EP165" s="11">
        <f t="shared" ca="1" si="488"/>
        <v>0</v>
      </c>
      <c r="EQ165" s="11">
        <f t="shared" ca="1" si="489"/>
        <v>0</v>
      </c>
      <c r="ER165" s="11">
        <f t="shared" ca="1" si="490"/>
        <v>0</v>
      </c>
      <c r="ES165" s="11">
        <f t="shared" ca="1" si="491"/>
        <v>0</v>
      </c>
      <c r="ET165" s="11">
        <f t="shared" ca="1" si="492"/>
        <v>0</v>
      </c>
      <c r="EU165" s="11">
        <f t="shared" ca="1" si="493"/>
        <v>0</v>
      </c>
      <c r="EV165" s="11">
        <f t="shared" ca="1" si="494"/>
        <v>0</v>
      </c>
      <c r="EW165" s="11">
        <f t="shared" ca="1" si="495"/>
        <v>0</v>
      </c>
      <c r="EX165" s="11">
        <f t="shared" ca="1" si="496"/>
        <v>0</v>
      </c>
      <c r="EY165" s="11">
        <f t="shared" ca="1" si="497"/>
        <v>0</v>
      </c>
      <c r="EZ165" s="11">
        <f t="shared" ca="1" si="498"/>
        <v>0</v>
      </c>
      <c r="FA165" s="11">
        <f t="shared" ca="1" si="499"/>
        <v>0</v>
      </c>
      <c r="FB165" s="11">
        <f t="shared" ca="1" si="500"/>
        <v>0</v>
      </c>
      <c r="FC165" s="11">
        <f t="shared" ca="1" si="501"/>
        <v>0</v>
      </c>
      <c r="FD165" s="11">
        <f t="shared" ca="1" si="502"/>
        <v>0</v>
      </c>
      <c r="FE165" s="11">
        <f t="shared" ca="1" si="503"/>
        <v>0</v>
      </c>
      <c r="FF165" s="11">
        <f t="shared" ca="1" si="504"/>
        <v>0</v>
      </c>
      <c r="FG165" s="11">
        <f t="shared" ca="1" si="505"/>
        <v>0</v>
      </c>
      <c r="FH165" s="11">
        <f t="shared" ca="1" si="506"/>
        <v>0</v>
      </c>
      <c r="FI165" s="11">
        <f t="shared" ca="1" si="507"/>
        <v>0</v>
      </c>
      <c r="FJ165" s="11">
        <f t="shared" ca="1" si="508"/>
        <v>0</v>
      </c>
      <c r="FK165" s="11">
        <f t="shared" ca="1" si="509"/>
        <v>0</v>
      </c>
      <c r="FL165" s="11">
        <f t="shared" ca="1" si="510"/>
        <v>0</v>
      </c>
      <c r="FM165" s="11">
        <f t="shared" ca="1" si="511"/>
        <v>0</v>
      </c>
      <c r="FN165" s="49">
        <f t="shared" ca="1" si="348"/>
        <v>0</v>
      </c>
      <c r="FO165" s="14"/>
      <c r="FP165" s="37">
        <f t="shared" ca="1" si="512"/>
        <v>0</v>
      </c>
      <c r="FQ165" s="11">
        <f ca="1">IF(AV164&lt;=0,0,IF($C165&lt;=SUM($FP165:FP165),0,IF(EA165+$C165-SUM($FP165:FP165)&gt;AV164+CK165,AV164+CK165-EA165,$C165-SUM($FP165:FP165))))</f>
        <v>0</v>
      </c>
      <c r="FR165" s="11">
        <f ca="1">IF(AW164&lt;=0,0,IF($C165&lt;=SUM($FP165:FQ165),0,IF(EB165+$C165-SUM($FP165:FQ165)&gt;AW164+CL165,AW164+CL165-EB165,$C165-SUM($FP165:FQ165))))</f>
        <v>0</v>
      </c>
      <c r="FS165" s="11">
        <f ca="1">IF(AX164&lt;=0,0,IF($C165&lt;=SUM($FP165:FR165),0,IF(EC165+$C165-SUM($FP165:FR165)&gt;AX164+CM165,AX164+CM165-EC165,$C165-SUM($FP165:FR165))))</f>
        <v>0</v>
      </c>
      <c r="FT165" s="11">
        <f ca="1">IF(AY164&lt;=0,0,IF($C165&lt;=SUM($FP165:FS165),0,IF(ED165+$C165-SUM($FP165:FS165)&gt;AY164+CN165,AY164+CN165-ED165,$C165-SUM($FP165:FS165))))</f>
        <v>0</v>
      </c>
      <c r="FU165" s="11">
        <f ca="1">IF(AZ164&lt;=0,0,IF($C165&lt;=SUM($FP165:FT165),0,IF(EE165+$C165-SUM($FP165:FT165)&gt;AZ164+CO165,AZ164+CO165-EE165,$C165-SUM($FP165:FT165))))</f>
        <v>0</v>
      </c>
      <c r="FV165" s="11">
        <f ca="1">IF(BA164&lt;=0,0,IF($C165&lt;=SUM($FP165:FU165),0,IF(EF165+$C165-SUM($FP165:FU165)&gt;BA164+CP165,BA164+CP165-EF165,$C165-SUM($FP165:FU165))))</f>
        <v>0</v>
      </c>
      <c r="FW165" s="11">
        <f ca="1">IF(BB164&lt;=0,0,IF($C165&lt;=SUM($FP165:FV165),0,IF(EG165+$C165-SUM($FP165:FV165)&gt;BB164+CQ165,BB164+CQ165-EG165,$C165-SUM($FP165:FV165))))</f>
        <v>0</v>
      </c>
      <c r="FX165" s="11">
        <f ca="1">IF(BC164&lt;=0,0,IF($C165&lt;=SUM($FP165:FW165),0,IF(EH165+$C165-SUM($FP165:FW165)&gt;BC164+CR165,BC164+CR165-EH165,$C165-SUM($FP165:FW165))))</f>
        <v>0</v>
      </c>
      <c r="FY165" s="11">
        <f ca="1">IF(BD164&lt;=0,0,IF($C165&lt;=SUM($FP165:FX165),0,IF(EI165+$C165-SUM($FP165:FX165)&gt;BD164+CS165,BD164+CS165-EI165,$C165-SUM($FP165:FX165))))</f>
        <v>0</v>
      </c>
      <c r="FZ165" s="11">
        <f ca="1">IF(BE164&lt;=0,0,IF($C165&lt;=SUM($FP165:FY165),0,IF(EJ165+$C165-SUM($FP165:FY165)&gt;BE164+CT165,BE164+CT165-EJ165,$C165-SUM($FP165:FY165))))</f>
        <v>0</v>
      </c>
      <c r="GA165" s="11">
        <f ca="1">IF(BF164&lt;=0,0,IF($C165&lt;=SUM($FP165:FZ165),0,IF(EK165+$C165-SUM($FP165:FZ165)&gt;BF164+CU165,BF164+CU165-EK165,$C165-SUM($FP165:FZ165))))</f>
        <v>0</v>
      </c>
      <c r="GB165" s="11">
        <f ca="1">IF(BG164&lt;=0,0,IF($C165&lt;=SUM($FP165:GA165),0,IF(EL165+$C165-SUM($FP165:GA165)&gt;BG164+CV165,BG164+CV165-EL165,$C165-SUM($FP165:GA165))))</f>
        <v>0</v>
      </c>
      <c r="GC165" s="11">
        <f ca="1">IF(BH164&lt;=0,0,IF($C165&lt;=SUM($FP165:GB165),0,IF(EM165+$C165-SUM($FP165:GB165)&gt;BH164+CW165,BH164+CW165-EM165,$C165-SUM($FP165:GB165))))</f>
        <v>0</v>
      </c>
      <c r="GD165" s="11">
        <f ca="1">IF(BI164&lt;=0,0,IF($C165&lt;=SUM($FP165:GC165),0,IF(EN165+$C165-SUM($FP165:GC165)&gt;BI164+CX165,BI164+CX165-EN165,$C165-SUM($FP165:GC165))))</f>
        <v>0</v>
      </c>
      <c r="GE165" s="11">
        <f ca="1">IF(BJ164&lt;=0,0,IF($C165&lt;=SUM($FP165:GD165),0,IF(EO165+$C165-SUM($FP165:GD165)&gt;BJ164+CY165,BJ164+CY165-EO165,$C165-SUM($FP165:GD165))))</f>
        <v>0</v>
      </c>
      <c r="GF165" s="11">
        <f ca="1">IF(BK164&lt;=0,0,IF($C165&lt;=SUM($FP165:GE165),0,IF(EP165+$C165-SUM($FP165:GE165)&gt;BK164+CZ165,BK164+CZ165-EP165,$C165-SUM($FP165:GE165))))</f>
        <v>0</v>
      </c>
      <c r="GG165" s="11">
        <f ca="1">IF(BL164&lt;=0,0,IF($C165&lt;=SUM($FP165:GF165),0,IF(EQ165+$C165-SUM($FP165:GF165)&gt;BL164+DA165,BL164+DA165-EQ165,$C165-SUM($FP165:GF165))))</f>
        <v>0</v>
      </c>
      <c r="GH165" s="11">
        <f ca="1">IF(BM164&lt;=0,0,IF($C165&lt;=SUM($FP165:GG165),0,IF(ER165+$C165-SUM($FP165:GG165)&gt;BM164+DB165,BM164+DB165-ER165,$C165-SUM($FP165:GG165))))</f>
        <v>0</v>
      </c>
      <c r="GI165" s="11">
        <f ca="1">IF(BN164&lt;=0,0,IF($C165&lt;=SUM($FP165:GH165),0,IF(ES165+$C165-SUM($FP165:GH165)&gt;BN164+DC165,BN164+DC165-ES165,$C165-SUM($FP165:GH165))))</f>
        <v>0</v>
      </c>
      <c r="GJ165" s="11">
        <f ca="1">IF(BO164&lt;=0,0,IF($C165&lt;=SUM($FP165:GI165),0,IF(ET165+$C165-SUM($FP165:GI165)&gt;BO164+DD165,BO164+DD165-ET165,$C165-SUM($FP165:GI165))))</f>
        <v>0</v>
      </c>
      <c r="GK165" s="11">
        <f ca="1">IF(BP164&lt;=0,0,IF($C165&lt;=SUM($FP165:GJ165),0,IF(EU165+$C165-SUM($FP165:GJ165)&gt;BP164+DE165,BP164+DE165-EU165,$C165-SUM($FP165:GJ165))))</f>
        <v>0</v>
      </c>
      <c r="GL165" s="11">
        <f ca="1">IF(BQ164&lt;=0,0,IF($C165&lt;=SUM($FP165:GK165),0,IF(EV165+$C165-SUM($FP165:GK165)&gt;BQ164+DF165,BQ164+DF165-EV165,$C165-SUM($FP165:GK165))))</f>
        <v>0</v>
      </c>
      <c r="GM165" s="11">
        <f ca="1">IF(BR164&lt;=0,0,IF($C165&lt;=SUM($FP165:GL165),0,IF(EW165+$C165-SUM($FP165:GL165)&gt;BR164+DG165,BR164+DG165-EW165,$C165-SUM($FP165:GL165))))</f>
        <v>0</v>
      </c>
      <c r="GN165" s="11">
        <f ca="1">IF(BS164&lt;=0,0,IF($C165&lt;=SUM($FP165:GM165),0,IF(EX165+$C165-SUM($FP165:GM165)&gt;BS164+DH165,BS164+DH165-EX165,$C165-SUM($FP165:GM165))))</f>
        <v>0</v>
      </c>
      <c r="GO165" s="11">
        <f ca="1">IF(BT164&lt;=0,0,IF($C165&lt;=SUM($FP165:GN165),0,IF(EY165+$C165-SUM($FP165:GN165)&gt;BT164+DI165,BT164+DI165-EY165,$C165-SUM($FP165:GN165))))</f>
        <v>0</v>
      </c>
      <c r="GP165" s="11">
        <f ca="1">IF(BU164&lt;=0,0,IF($C165&lt;=SUM($FP165:GO165),0,IF(EZ165+$C165-SUM($FP165:GO165)&gt;BU164+DJ165,BU164+DJ165-EZ165,$C165-SUM($FP165:GO165))))</f>
        <v>0</v>
      </c>
      <c r="GQ165" s="11">
        <f ca="1">IF(BV164&lt;=0,0,IF($C165&lt;=SUM($FP165:GP165),0,IF(FA165+$C165-SUM($FP165:GP165)&gt;BV164+DK165,BV164+DK165-FA165,$C165-SUM($FP165:GP165))))</f>
        <v>0</v>
      </c>
      <c r="GR165" s="11">
        <f ca="1">IF(BW164&lt;=0,0,IF($C165&lt;=SUM($FP165:GQ165),0,IF(FB165+$C165-SUM($FP165:GQ165)&gt;BW164+DL165,BW164+DL165-FB165,$C165-SUM($FP165:GQ165))))</f>
        <v>0</v>
      </c>
      <c r="GS165" s="11">
        <f ca="1">IF(BX164&lt;=0,0,IF($C165&lt;=SUM($FP165:GR165),0,IF(FC165+$C165-SUM($FP165:GR165)&gt;BX164+DM165,BX164+DM165-FC165,$C165-SUM($FP165:GR165))))</f>
        <v>0</v>
      </c>
      <c r="GT165" s="11">
        <f ca="1">IF(BY164&lt;=0,0,IF($C165&lt;=SUM($FP165:GS165),0,IF(FD165+$C165-SUM($FP165:GS165)&gt;BY164+DN165,BY164+DN165-FD165,$C165-SUM($FP165:GS165))))</f>
        <v>0</v>
      </c>
      <c r="GU165" s="11">
        <f ca="1">IF(BZ164&lt;=0,0,IF($C165&lt;=SUM($FP165:GT165),0,IF(FE165+$C165-SUM($FP165:GT165)&gt;BZ164+DO165,BZ164+DO165-FE165,$C165-SUM($FP165:GT165))))</f>
        <v>0</v>
      </c>
      <c r="GV165" s="11">
        <f ca="1">IF(CA164&lt;=0,0,IF($C165&lt;=SUM($FP165:GU165),0,IF(FF165+$C165-SUM($FP165:GU165)&gt;CA164+DP165,CA164+DP165-FF165,$C165-SUM($FP165:GU165))))</f>
        <v>0</v>
      </c>
      <c r="GW165" s="11">
        <f ca="1">IF(CB164&lt;=0,0,IF($C165&lt;=SUM($FP165:GV165),0,IF(FG165+$C165-SUM($FP165:GV165)&gt;CB164+DQ165,CB164+DQ165-FG165,$C165-SUM($FP165:GV165))))</f>
        <v>0</v>
      </c>
      <c r="GX165" s="11">
        <f ca="1">IF(CC164&lt;=0,0,IF($C165&lt;=SUM($FP165:GW165),0,IF(FH165+$C165-SUM($FP165:GW165)&gt;CC164+DR165,CC164+DR165-FH165,$C165-SUM($FP165:GW165))))</f>
        <v>0</v>
      </c>
      <c r="GY165" s="11">
        <f ca="1">IF(CD164&lt;=0,0,IF($C165&lt;=SUM($FP165:GX165),0,IF(FI165+$C165-SUM($FP165:GX165)&gt;CD164+DS165,CD164+DS165-FI165,$C165-SUM($FP165:GX165))))</f>
        <v>0</v>
      </c>
      <c r="GZ165" s="11">
        <f ca="1">IF(CE164&lt;=0,0,IF($C165&lt;=SUM($FP165:GY165),0,IF(FJ165+$C165-SUM($FP165:GY165)&gt;CE164+DT165,CE164+DT165-FJ165,$C165-SUM($FP165:GY165))))</f>
        <v>0</v>
      </c>
      <c r="HA165" s="11">
        <f ca="1">IF(CF164&lt;=0,0,IF($C165&lt;=SUM($FP165:GZ165),0,IF(FK165+$C165-SUM($FP165:GZ165)&gt;CF164+DU165,CF164+DU165-FK165,$C165-SUM($FP165:GZ165))))</f>
        <v>0</v>
      </c>
      <c r="HB165" s="11">
        <f ca="1">IF(CG164&lt;=0,0,IF($C165&lt;=SUM($FP165:HA165),0,IF(FL165+$C165-SUM($FP165:HA165)&gt;CG164+DV165,CG164+DV165-FL165,$C165-SUM($FP165:HA165))))</f>
        <v>0</v>
      </c>
      <c r="HC165" s="11">
        <f ca="1">IF(CH164&lt;=0,0,IF($C165&lt;=SUM($FP165:HB165),0,IF(FM165+$C165-SUM($FP165:HB165)&gt;CH164+DW165,CH164+DW165-FM165,$C165-SUM($FP165:HB165))))</f>
        <v>0</v>
      </c>
    </row>
    <row r="166" spans="1:211" ht="11" customHeight="1" x14ac:dyDescent="0.15">
      <c r="A166" s="12" t="str">
        <f t="shared" ca="1" si="349"/>
        <v/>
      </c>
      <c r="B166" s="6" t="e">
        <f t="shared" ca="1" si="350"/>
        <v>#N/A</v>
      </c>
      <c r="C166" s="50" t="str">
        <f ca="1">IF(A166="","",IF(snowball,IF(($E$5-FN166)&lt;0,0,$E$5-FN166),0)+D166)</f>
        <v/>
      </c>
      <c r="D166" s="38"/>
      <c r="E166" s="11">
        <f t="shared" ca="1" si="351"/>
        <v>0</v>
      </c>
      <c r="F166" s="11">
        <f t="shared" ca="1" si="352"/>
        <v>0</v>
      </c>
      <c r="G166" s="11">
        <f t="shared" ca="1" si="353"/>
        <v>0</v>
      </c>
      <c r="H166" s="11">
        <f t="shared" ca="1" si="354"/>
        <v>0</v>
      </c>
      <c r="I166" s="11">
        <f t="shared" ca="1" si="355"/>
        <v>0</v>
      </c>
      <c r="J166" s="11">
        <f t="shared" ca="1" si="356"/>
        <v>0</v>
      </c>
      <c r="K166" s="11">
        <f t="shared" ca="1" si="357"/>
        <v>0</v>
      </c>
      <c r="L166" s="11">
        <f t="shared" ca="1" si="358"/>
        <v>0</v>
      </c>
      <c r="M166" s="11">
        <f t="shared" ca="1" si="359"/>
        <v>0</v>
      </c>
      <c r="N166" s="11">
        <f t="shared" ca="1" si="360"/>
        <v>0</v>
      </c>
      <c r="O166" s="11">
        <f t="shared" ca="1" si="361"/>
        <v>0</v>
      </c>
      <c r="P166" s="11">
        <f t="shared" ca="1" si="362"/>
        <v>0</v>
      </c>
      <c r="Q166" s="11">
        <f t="shared" ca="1" si="363"/>
        <v>0</v>
      </c>
      <c r="R166" s="11">
        <f t="shared" ca="1" si="364"/>
        <v>0</v>
      </c>
      <c r="S166" s="11">
        <f t="shared" ca="1" si="365"/>
        <v>0</v>
      </c>
      <c r="T166" s="11">
        <f t="shared" ca="1" si="366"/>
        <v>0</v>
      </c>
      <c r="U166" s="11">
        <f t="shared" ca="1" si="367"/>
        <v>0</v>
      </c>
      <c r="V166" s="11">
        <f t="shared" ca="1" si="368"/>
        <v>0</v>
      </c>
      <c r="W166" s="11">
        <f t="shared" ca="1" si="369"/>
        <v>0</v>
      </c>
      <c r="X166" s="11">
        <f t="shared" ca="1" si="370"/>
        <v>0</v>
      </c>
      <c r="Y166" s="11">
        <f t="shared" ca="1" si="371"/>
        <v>0</v>
      </c>
      <c r="Z166" s="11">
        <f t="shared" ca="1" si="372"/>
        <v>0</v>
      </c>
      <c r="AA166" s="11">
        <f t="shared" ca="1" si="373"/>
        <v>0</v>
      </c>
      <c r="AB166" s="11">
        <f t="shared" ca="1" si="374"/>
        <v>0</v>
      </c>
      <c r="AC166" s="11">
        <f t="shared" ca="1" si="375"/>
        <v>0</v>
      </c>
      <c r="AD166" s="11">
        <f t="shared" ca="1" si="376"/>
        <v>0</v>
      </c>
      <c r="AE166" s="11">
        <f t="shared" ca="1" si="377"/>
        <v>0</v>
      </c>
      <c r="AF166" s="11">
        <f t="shared" ca="1" si="378"/>
        <v>0</v>
      </c>
      <c r="AG166" s="11">
        <f t="shared" ca="1" si="379"/>
        <v>0</v>
      </c>
      <c r="AH166" s="11">
        <f t="shared" ca="1" si="380"/>
        <v>0</v>
      </c>
      <c r="AI166" s="11">
        <f t="shared" ca="1" si="381"/>
        <v>0</v>
      </c>
      <c r="AJ166" s="11">
        <f t="shared" ca="1" si="382"/>
        <v>0</v>
      </c>
      <c r="AK166" s="11">
        <f t="shared" ca="1" si="383"/>
        <v>0</v>
      </c>
      <c r="AL166" s="11">
        <f t="shared" ca="1" si="384"/>
        <v>0</v>
      </c>
      <c r="AM166" s="11">
        <f t="shared" ca="1" si="385"/>
        <v>0</v>
      </c>
      <c r="AN166" s="11">
        <f t="shared" ca="1" si="386"/>
        <v>0</v>
      </c>
      <c r="AO166" s="11">
        <f t="shared" ca="1" si="387"/>
        <v>0</v>
      </c>
      <c r="AP166" s="11">
        <f t="shared" ca="1" si="388"/>
        <v>0</v>
      </c>
      <c r="AQ166" s="11">
        <f t="shared" ca="1" si="389"/>
        <v>0</v>
      </c>
      <c r="AR166" s="11">
        <f t="shared" ca="1" si="390"/>
        <v>0</v>
      </c>
      <c r="AS166" s="35"/>
      <c r="AT166" s="11">
        <f t="shared" ca="1" si="391"/>
        <v>0</v>
      </c>
      <c r="AU166" s="11">
        <f t="shared" ca="1" si="392"/>
        <v>0</v>
      </c>
      <c r="AV166" s="11">
        <f t="shared" ca="1" si="393"/>
        <v>0</v>
      </c>
      <c r="AW166" s="11">
        <f t="shared" ca="1" si="394"/>
        <v>0</v>
      </c>
      <c r="AX166" s="11">
        <f t="shared" ca="1" si="395"/>
        <v>0</v>
      </c>
      <c r="AY166" s="11">
        <f t="shared" ca="1" si="396"/>
        <v>0</v>
      </c>
      <c r="AZ166" s="11">
        <f t="shared" ca="1" si="397"/>
        <v>0</v>
      </c>
      <c r="BA166" s="11">
        <f t="shared" ca="1" si="398"/>
        <v>0</v>
      </c>
      <c r="BB166" s="11">
        <f t="shared" ca="1" si="399"/>
        <v>0</v>
      </c>
      <c r="BC166" s="11">
        <f t="shared" ca="1" si="400"/>
        <v>0</v>
      </c>
      <c r="BD166" s="11">
        <f t="shared" ca="1" si="401"/>
        <v>0</v>
      </c>
      <c r="BE166" s="11">
        <f t="shared" ca="1" si="402"/>
        <v>0</v>
      </c>
      <c r="BF166" s="11">
        <f t="shared" ca="1" si="403"/>
        <v>0</v>
      </c>
      <c r="BG166" s="11">
        <f t="shared" ca="1" si="404"/>
        <v>0</v>
      </c>
      <c r="BH166" s="11">
        <f t="shared" ca="1" si="405"/>
        <v>0</v>
      </c>
      <c r="BI166" s="11">
        <f t="shared" ca="1" si="406"/>
        <v>0</v>
      </c>
      <c r="BJ166" s="11">
        <f t="shared" ca="1" si="407"/>
        <v>0</v>
      </c>
      <c r="BK166" s="11">
        <f t="shared" ca="1" si="408"/>
        <v>0</v>
      </c>
      <c r="BL166" s="11">
        <f t="shared" ca="1" si="409"/>
        <v>0</v>
      </c>
      <c r="BM166" s="11">
        <f t="shared" ca="1" si="410"/>
        <v>0</v>
      </c>
      <c r="BN166" s="11">
        <f t="shared" ca="1" si="411"/>
        <v>0</v>
      </c>
      <c r="BO166" s="11">
        <f t="shared" ca="1" si="412"/>
        <v>0</v>
      </c>
      <c r="BP166" s="11">
        <f t="shared" ca="1" si="413"/>
        <v>0</v>
      </c>
      <c r="BQ166" s="11">
        <f t="shared" ca="1" si="414"/>
        <v>0</v>
      </c>
      <c r="BR166" s="11">
        <f t="shared" ca="1" si="415"/>
        <v>0</v>
      </c>
      <c r="BS166" s="11">
        <f t="shared" ca="1" si="416"/>
        <v>0</v>
      </c>
      <c r="BT166" s="11">
        <f t="shared" ca="1" si="417"/>
        <v>0</v>
      </c>
      <c r="BU166" s="11">
        <f t="shared" ca="1" si="418"/>
        <v>0</v>
      </c>
      <c r="BV166" s="11">
        <f t="shared" ca="1" si="419"/>
        <v>0</v>
      </c>
      <c r="BW166" s="11">
        <f t="shared" ca="1" si="420"/>
        <v>0</v>
      </c>
      <c r="BX166" s="11">
        <f t="shared" ca="1" si="421"/>
        <v>0</v>
      </c>
      <c r="BY166" s="11">
        <f t="shared" ca="1" si="422"/>
        <v>0</v>
      </c>
      <c r="BZ166" s="11">
        <f t="shared" ca="1" si="423"/>
        <v>0</v>
      </c>
      <c r="CA166" s="11">
        <f t="shared" ca="1" si="424"/>
        <v>0</v>
      </c>
      <c r="CB166" s="11">
        <f t="shared" ca="1" si="425"/>
        <v>0</v>
      </c>
      <c r="CC166" s="11">
        <f t="shared" ca="1" si="426"/>
        <v>0</v>
      </c>
      <c r="CD166" s="11">
        <f t="shared" ca="1" si="427"/>
        <v>0</v>
      </c>
      <c r="CE166" s="11">
        <f t="shared" ca="1" si="428"/>
        <v>0</v>
      </c>
      <c r="CF166" s="11">
        <f t="shared" ca="1" si="429"/>
        <v>0</v>
      </c>
      <c r="CG166" s="11">
        <f t="shared" ca="1" si="430"/>
        <v>0</v>
      </c>
      <c r="CH166" s="11">
        <f t="shared" ca="1" si="431"/>
        <v>0</v>
      </c>
      <c r="CI166" s="3"/>
      <c r="CJ166" s="11">
        <f t="shared" ca="1" si="432"/>
        <v>0</v>
      </c>
      <c r="CK166" s="11">
        <f t="shared" ca="1" si="433"/>
        <v>0</v>
      </c>
      <c r="CL166" s="11">
        <f t="shared" ca="1" si="434"/>
        <v>0</v>
      </c>
      <c r="CM166" s="11">
        <f t="shared" ca="1" si="435"/>
        <v>0</v>
      </c>
      <c r="CN166" s="11">
        <f t="shared" ca="1" si="436"/>
        <v>0</v>
      </c>
      <c r="CO166" s="11">
        <f t="shared" ca="1" si="437"/>
        <v>0</v>
      </c>
      <c r="CP166" s="11">
        <f t="shared" ca="1" si="438"/>
        <v>0</v>
      </c>
      <c r="CQ166" s="11">
        <f t="shared" ca="1" si="439"/>
        <v>0</v>
      </c>
      <c r="CR166" s="11">
        <f t="shared" ca="1" si="440"/>
        <v>0</v>
      </c>
      <c r="CS166" s="11">
        <f t="shared" ca="1" si="441"/>
        <v>0</v>
      </c>
      <c r="CT166" s="11">
        <f t="shared" ca="1" si="442"/>
        <v>0</v>
      </c>
      <c r="CU166" s="11">
        <f t="shared" ca="1" si="443"/>
        <v>0</v>
      </c>
      <c r="CV166" s="11">
        <f t="shared" ca="1" si="444"/>
        <v>0</v>
      </c>
      <c r="CW166" s="11">
        <f t="shared" ca="1" si="445"/>
        <v>0</v>
      </c>
      <c r="CX166" s="11">
        <f t="shared" ca="1" si="446"/>
        <v>0</v>
      </c>
      <c r="CY166" s="11">
        <f t="shared" ca="1" si="447"/>
        <v>0</v>
      </c>
      <c r="CZ166" s="11">
        <f t="shared" ca="1" si="448"/>
        <v>0</v>
      </c>
      <c r="DA166" s="11">
        <f t="shared" ca="1" si="449"/>
        <v>0</v>
      </c>
      <c r="DB166" s="11">
        <f t="shared" ca="1" si="450"/>
        <v>0</v>
      </c>
      <c r="DC166" s="11">
        <f t="shared" ca="1" si="451"/>
        <v>0</v>
      </c>
      <c r="DD166" s="11">
        <f t="shared" ca="1" si="452"/>
        <v>0</v>
      </c>
      <c r="DE166" s="11">
        <f t="shared" ca="1" si="453"/>
        <v>0</v>
      </c>
      <c r="DF166" s="11">
        <f t="shared" ca="1" si="454"/>
        <v>0</v>
      </c>
      <c r="DG166" s="11">
        <f t="shared" ca="1" si="455"/>
        <v>0</v>
      </c>
      <c r="DH166" s="11">
        <f t="shared" ca="1" si="456"/>
        <v>0</v>
      </c>
      <c r="DI166" s="11">
        <f t="shared" ca="1" si="457"/>
        <v>0</v>
      </c>
      <c r="DJ166" s="11">
        <f t="shared" ca="1" si="458"/>
        <v>0</v>
      </c>
      <c r="DK166" s="11">
        <f t="shared" ca="1" si="459"/>
        <v>0</v>
      </c>
      <c r="DL166" s="11">
        <f t="shared" ca="1" si="460"/>
        <v>0</v>
      </c>
      <c r="DM166" s="11">
        <f t="shared" ca="1" si="461"/>
        <v>0</v>
      </c>
      <c r="DN166" s="11">
        <f t="shared" ca="1" si="462"/>
        <v>0</v>
      </c>
      <c r="DO166" s="11">
        <f t="shared" ca="1" si="463"/>
        <v>0</v>
      </c>
      <c r="DP166" s="11">
        <f t="shared" ca="1" si="464"/>
        <v>0</v>
      </c>
      <c r="DQ166" s="11">
        <f t="shared" ca="1" si="465"/>
        <v>0</v>
      </c>
      <c r="DR166" s="11">
        <f t="shared" ca="1" si="466"/>
        <v>0</v>
      </c>
      <c r="DS166" s="11">
        <f t="shared" ca="1" si="467"/>
        <v>0</v>
      </c>
      <c r="DT166" s="11">
        <f t="shared" ca="1" si="468"/>
        <v>0</v>
      </c>
      <c r="DU166" s="11">
        <f t="shared" ca="1" si="469"/>
        <v>0</v>
      </c>
      <c r="DV166" s="11">
        <f t="shared" ca="1" si="470"/>
        <v>0</v>
      </c>
      <c r="DW166" s="11">
        <f t="shared" ca="1" si="471"/>
        <v>0</v>
      </c>
      <c r="DX166" s="49">
        <f t="shared" ca="1" si="347"/>
        <v>0</v>
      </c>
      <c r="DY166" s="8"/>
      <c r="DZ166" s="11">
        <f t="shared" ca="1" si="472"/>
        <v>0</v>
      </c>
      <c r="EA166" s="11">
        <f t="shared" ca="1" si="473"/>
        <v>0</v>
      </c>
      <c r="EB166" s="11">
        <f t="shared" ca="1" si="474"/>
        <v>0</v>
      </c>
      <c r="EC166" s="11">
        <f t="shared" ca="1" si="475"/>
        <v>0</v>
      </c>
      <c r="ED166" s="11">
        <f t="shared" ca="1" si="476"/>
        <v>0</v>
      </c>
      <c r="EE166" s="11">
        <f t="shared" ca="1" si="477"/>
        <v>0</v>
      </c>
      <c r="EF166" s="11">
        <f t="shared" ca="1" si="478"/>
        <v>0</v>
      </c>
      <c r="EG166" s="11">
        <f t="shared" ca="1" si="479"/>
        <v>0</v>
      </c>
      <c r="EH166" s="11">
        <f t="shared" ca="1" si="480"/>
        <v>0</v>
      </c>
      <c r="EI166" s="11">
        <f t="shared" ca="1" si="481"/>
        <v>0</v>
      </c>
      <c r="EJ166" s="11">
        <f t="shared" ca="1" si="482"/>
        <v>0</v>
      </c>
      <c r="EK166" s="11">
        <f t="shared" ca="1" si="483"/>
        <v>0</v>
      </c>
      <c r="EL166" s="11">
        <f t="shared" ca="1" si="484"/>
        <v>0</v>
      </c>
      <c r="EM166" s="11">
        <f t="shared" ca="1" si="485"/>
        <v>0</v>
      </c>
      <c r="EN166" s="11">
        <f t="shared" ca="1" si="486"/>
        <v>0</v>
      </c>
      <c r="EO166" s="11">
        <f t="shared" ca="1" si="487"/>
        <v>0</v>
      </c>
      <c r="EP166" s="11">
        <f t="shared" ca="1" si="488"/>
        <v>0</v>
      </c>
      <c r="EQ166" s="11">
        <f t="shared" ca="1" si="489"/>
        <v>0</v>
      </c>
      <c r="ER166" s="11">
        <f t="shared" ca="1" si="490"/>
        <v>0</v>
      </c>
      <c r="ES166" s="11">
        <f t="shared" ca="1" si="491"/>
        <v>0</v>
      </c>
      <c r="ET166" s="11">
        <f t="shared" ca="1" si="492"/>
        <v>0</v>
      </c>
      <c r="EU166" s="11">
        <f t="shared" ca="1" si="493"/>
        <v>0</v>
      </c>
      <c r="EV166" s="11">
        <f t="shared" ca="1" si="494"/>
        <v>0</v>
      </c>
      <c r="EW166" s="11">
        <f t="shared" ca="1" si="495"/>
        <v>0</v>
      </c>
      <c r="EX166" s="11">
        <f t="shared" ca="1" si="496"/>
        <v>0</v>
      </c>
      <c r="EY166" s="11">
        <f t="shared" ca="1" si="497"/>
        <v>0</v>
      </c>
      <c r="EZ166" s="11">
        <f t="shared" ca="1" si="498"/>
        <v>0</v>
      </c>
      <c r="FA166" s="11">
        <f t="shared" ca="1" si="499"/>
        <v>0</v>
      </c>
      <c r="FB166" s="11">
        <f t="shared" ca="1" si="500"/>
        <v>0</v>
      </c>
      <c r="FC166" s="11">
        <f t="shared" ca="1" si="501"/>
        <v>0</v>
      </c>
      <c r="FD166" s="11">
        <f t="shared" ca="1" si="502"/>
        <v>0</v>
      </c>
      <c r="FE166" s="11">
        <f t="shared" ca="1" si="503"/>
        <v>0</v>
      </c>
      <c r="FF166" s="11">
        <f t="shared" ca="1" si="504"/>
        <v>0</v>
      </c>
      <c r="FG166" s="11">
        <f t="shared" ca="1" si="505"/>
        <v>0</v>
      </c>
      <c r="FH166" s="11">
        <f t="shared" ca="1" si="506"/>
        <v>0</v>
      </c>
      <c r="FI166" s="11">
        <f t="shared" ca="1" si="507"/>
        <v>0</v>
      </c>
      <c r="FJ166" s="11">
        <f t="shared" ca="1" si="508"/>
        <v>0</v>
      </c>
      <c r="FK166" s="11">
        <f t="shared" ca="1" si="509"/>
        <v>0</v>
      </c>
      <c r="FL166" s="11">
        <f t="shared" ca="1" si="510"/>
        <v>0</v>
      </c>
      <c r="FM166" s="11">
        <f t="shared" ca="1" si="511"/>
        <v>0</v>
      </c>
      <c r="FN166" s="49">
        <f t="shared" ca="1" si="348"/>
        <v>0</v>
      </c>
      <c r="FO166" s="14"/>
      <c r="FP166" s="37">
        <f t="shared" ca="1" si="512"/>
        <v>0</v>
      </c>
      <c r="FQ166" s="11">
        <f ca="1">IF(AV165&lt;=0,0,IF($C166&lt;=SUM($FP166:FP166),0,IF(EA166+$C166-SUM($FP166:FP166)&gt;AV165+CK166,AV165+CK166-EA166,$C166-SUM($FP166:FP166))))</f>
        <v>0</v>
      </c>
      <c r="FR166" s="11">
        <f ca="1">IF(AW165&lt;=0,0,IF($C166&lt;=SUM($FP166:FQ166),0,IF(EB166+$C166-SUM($FP166:FQ166)&gt;AW165+CL166,AW165+CL166-EB166,$C166-SUM($FP166:FQ166))))</f>
        <v>0</v>
      </c>
      <c r="FS166" s="11">
        <f ca="1">IF(AX165&lt;=0,0,IF($C166&lt;=SUM($FP166:FR166),0,IF(EC166+$C166-SUM($FP166:FR166)&gt;AX165+CM166,AX165+CM166-EC166,$C166-SUM($FP166:FR166))))</f>
        <v>0</v>
      </c>
      <c r="FT166" s="11">
        <f ca="1">IF(AY165&lt;=0,0,IF($C166&lt;=SUM($FP166:FS166),0,IF(ED166+$C166-SUM($FP166:FS166)&gt;AY165+CN166,AY165+CN166-ED166,$C166-SUM($FP166:FS166))))</f>
        <v>0</v>
      </c>
      <c r="FU166" s="11">
        <f ca="1">IF(AZ165&lt;=0,0,IF($C166&lt;=SUM($FP166:FT166),0,IF(EE166+$C166-SUM($FP166:FT166)&gt;AZ165+CO166,AZ165+CO166-EE166,$C166-SUM($FP166:FT166))))</f>
        <v>0</v>
      </c>
      <c r="FV166" s="11">
        <f ca="1">IF(BA165&lt;=0,0,IF($C166&lt;=SUM($FP166:FU166),0,IF(EF166+$C166-SUM($FP166:FU166)&gt;BA165+CP166,BA165+CP166-EF166,$C166-SUM($FP166:FU166))))</f>
        <v>0</v>
      </c>
      <c r="FW166" s="11">
        <f ca="1">IF(BB165&lt;=0,0,IF($C166&lt;=SUM($FP166:FV166),0,IF(EG166+$C166-SUM($FP166:FV166)&gt;BB165+CQ166,BB165+CQ166-EG166,$C166-SUM($FP166:FV166))))</f>
        <v>0</v>
      </c>
      <c r="FX166" s="11">
        <f ca="1">IF(BC165&lt;=0,0,IF($C166&lt;=SUM($FP166:FW166),0,IF(EH166+$C166-SUM($FP166:FW166)&gt;BC165+CR166,BC165+CR166-EH166,$C166-SUM($FP166:FW166))))</f>
        <v>0</v>
      </c>
      <c r="FY166" s="11">
        <f ca="1">IF(BD165&lt;=0,0,IF($C166&lt;=SUM($FP166:FX166),0,IF(EI166+$C166-SUM($FP166:FX166)&gt;BD165+CS166,BD165+CS166-EI166,$C166-SUM($FP166:FX166))))</f>
        <v>0</v>
      </c>
      <c r="FZ166" s="11">
        <f ca="1">IF(BE165&lt;=0,0,IF($C166&lt;=SUM($FP166:FY166),0,IF(EJ166+$C166-SUM($FP166:FY166)&gt;BE165+CT166,BE165+CT166-EJ166,$C166-SUM($FP166:FY166))))</f>
        <v>0</v>
      </c>
      <c r="GA166" s="11">
        <f ca="1">IF(BF165&lt;=0,0,IF($C166&lt;=SUM($FP166:FZ166),0,IF(EK166+$C166-SUM($FP166:FZ166)&gt;BF165+CU166,BF165+CU166-EK166,$C166-SUM($FP166:FZ166))))</f>
        <v>0</v>
      </c>
      <c r="GB166" s="11">
        <f ca="1">IF(BG165&lt;=0,0,IF($C166&lt;=SUM($FP166:GA166),0,IF(EL166+$C166-SUM($FP166:GA166)&gt;BG165+CV166,BG165+CV166-EL166,$C166-SUM($FP166:GA166))))</f>
        <v>0</v>
      </c>
      <c r="GC166" s="11">
        <f ca="1">IF(BH165&lt;=0,0,IF($C166&lt;=SUM($FP166:GB166),0,IF(EM166+$C166-SUM($FP166:GB166)&gt;BH165+CW166,BH165+CW166-EM166,$C166-SUM($FP166:GB166))))</f>
        <v>0</v>
      </c>
      <c r="GD166" s="11">
        <f ca="1">IF(BI165&lt;=0,0,IF($C166&lt;=SUM($FP166:GC166),0,IF(EN166+$C166-SUM($FP166:GC166)&gt;BI165+CX166,BI165+CX166-EN166,$C166-SUM($FP166:GC166))))</f>
        <v>0</v>
      </c>
      <c r="GE166" s="11">
        <f ca="1">IF(BJ165&lt;=0,0,IF($C166&lt;=SUM($FP166:GD166),0,IF(EO166+$C166-SUM($FP166:GD166)&gt;BJ165+CY166,BJ165+CY166-EO166,$C166-SUM($FP166:GD166))))</f>
        <v>0</v>
      </c>
      <c r="GF166" s="11">
        <f ca="1">IF(BK165&lt;=0,0,IF($C166&lt;=SUM($FP166:GE166),0,IF(EP166+$C166-SUM($FP166:GE166)&gt;BK165+CZ166,BK165+CZ166-EP166,$C166-SUM($FP166:GE166))))</f>
        <v>0</v>
      </c>
      <c r="GG166" s="11">
        <f ca="1">IF(BL165&lt;=0,0,IF($C166&lt;=SUM($FP166:GF166),0,IF(EQ166+$C166-SUM($FP166:GF166)&gt;BL165+DA166,BL165+DA166-EQ166,$C166-SUM($FP166:GF166))))</f>
        <v>0</v>
      </c>
      <c r="GH166" s="11">
        <f ca="1">IF(BM165&lt;=0,0,IF($C166&lt;=SUM($FP166:GG166),0,IF(ER166+$C166-SUM($FP166:GG166)&gt;BM165+DB166,BM165+DB166-ER166,$C166-SUM($FP166:GG166))))</f>
        <v>0</v>
      </c>
      <c r="GI166" s="11">
        <f ca="1">IF(BN165&lt;=0,0,IF($C166&lt;=SUM($FP166:GH166),0,IF(ES166+$C166-SUM($FP166:GH166)&gt;BN165+DC166,BN165+DC166-ES166,$C166-SUM($FP166:GH166))))</f>
        <v>0</v>
      </c>
      <c r="GJ166" s="11">
        <f ca="1">IF(BO165&lt;=0,0,IF($C166&lt;=SUM($FP166:GI166),0,IF(ET166+$C166-SUM($FP166:GI166)&gt;BO165+DD166,BO165+DD166-ET166,$C166-SUM($FP166:GI166))))</f>
        <v>0</v>
      </c>
      <c r="GK166" s="11">
        <f ca="1">IF(BP165&lt;=0,0,IF($C166&lt;=SUM($FP166:GJ166),0,IF(EU166+$C166-SUM($FP166:GJ166)&gt;BP165+DE166,BP165+DE166-EU166,$C166-SUM($FP166:GJ166))))</f>
        <v>0</v>
      </c>
      <c r="GL166" s="11">
        <f ca="1">IF(BQ165&lt;=0,0,IF($C166&lt;=SUM($FP166:GK166),0,IF(EV166+$C166-SUM($FP166:GK166)&gt;BQ165+DF166,BQ165+DF166-EV166,$C166-SUM($FP166:GK166))))</f>
        <v>0</v>
      </c>
      <c r="GM166" s="11">
        <f ca="1">IF(BR165&lt;=0,0,IF($C166&lt;=SUM($FP166:GL166),0,IF(EW166+$C166-SUM($FP166:GL166)&gt;BR165+DG166,BR165+DG166-EW166,$C166-SUM($FP166:GL166))))</f>
        <v>0</v>
      </c>
      <c r="GN166" s="11">
        <f ca="1">IF(BS165&lt;=0,0,IF($C166&lt;=SUM($FP166:GM166),0,IF(EX166+$C166-SUM($FP166:GM166)&gt;BS165+DH166,BS165+DH166-EX166,$C166-SUM($FP166:GM166))))</f>
        <v>0</v>
      </c>
      <c r="GO166" s="11">
        <f ca="1">IF(BT165&lt;=0,0,IF($C166&lt;=SUM($FP166:GN166),0,IF(EY166+$C166-SUM($FP166:GN166)&gt;BT165+DI166,BT165+DI166-EY166,$C166-SUM($FP166:GN166))))</f>
        <v>0</v>
      </c>
      <c r="GP166" s="11">
        <f ca="1">IF(BU165&lt;=0,0,IF($C166&lt;=SUM($FP166:GO166),0,IF(EZ166+$C166-SUM($FP166:GO166)&gt;BU165+DJ166,BU165+DJ166-EZ166,$C166-SUM($FP166:GO166))))</f>
        <v>0</v>
      </c>
      <c r="GQ166" s="11">
        <f ca="1">IF(BV165&lt;=0,0,IF($C166&lt;=SUM($FP166:GP166),0,IF(FA166+$C166-SUM($FP166:GP166)&gt;BV165+DK166,BV165+DK166-FA166,$C166-SUM($FP166:GP166))))</f>
        <v>0</v>
      </c>
      <c r="GR166" s="11">
        <f ca="1">IF(BW165&lt;=0,0,IF($C166&lt;=SUM($FP166:GQ166),0,IF(FB166+$C166-SUM($FP166:GQ166)&gt;BW165+DL166,BW165+DL166-FB166,$C166-SUM($FP166:GQ166))))</f>
        <v>0</v>
      </c>
      <c r="GS166" s="11">
        <f ca="1">IF(BX165&lt;=0,0,IF($C166&lt;=SUM($FP166:GR166),0,IF(FC166+$C166-SUM($FP166:GR166)&gt;BX165+DM166,BX165+DM166-FC166,$C166-SUM($FP166:GR166))))</f>
        <v>0</v>
      </c>
      <c r="GT166" s="11">
        <f ca="1">IF(BY165&lt;=0,0,IF($C166&lt;=SUM($FP166:GS166),0,IF(FD166+$C166-SUM($FP166:GS166)&gt;BY165+DN166,BY165+DN166-FD166,$C166-SUM($FP166:GS166))))</f>
        <v>0</v>
      </c>
      <c r="GU166" s="11">
        <f ca="1">IF(BZ165&lt;=0,0,IF($C166&lt;=SUM($FP166:GT166),0,IF(FE166+$C166-SUM($FP166:GT166)&gt;BZ165+DO166,BZ165+DO166-FE166,$C166-SUM($FP166:GT166))))</f>
        <v>0</v>
      </c>
      <c r="GV166" s="11">
        <f ca="1">IF(CA165&lt;=0,0,IF($C166&lt;=SUM($FP166:GU166),0,IF(FF166+$C166-SUM($FP166:GU166)&gt;CA165+DP166,CA165+DP166-FF166,$C166-SUM($FP166:GU166))))</f>
        <v>0</v>
      </c>
      <c r="GW166" s="11">
        <f ca="1">IF(CB165&lt;=0,0,IF($C166&lt;=SUM($FP166:GV166),0,IF(FG166+$C166-SUM($FP166:GV166)&gt;CB165+DQ166,CB165+DQ166-FG166,$C166-SUM($FP166:GV166))))</f>
        <v>0</v>
      </c>
      <c r="GX166" s="11">
        <f ca="1">IF(CC165&lt;=0,0,IF($C166&lt;=SUM($FP166:GW166),0,IF(FH166+$C166-SUM($FP166:GW166)&gt;CC165+DR166,CC165+DR166-FH166,$C166-SUM($FP166:GW166))))</f>
        <v>0</v>
      </c>
      <c r="GY166" s="11">
        <f ca="1">IF(CD165&lt;=0,0,IF($C166&lt;=SUM($FP166:GX166),0,IF(FI166+$C166-SUM($FP166:GX166)&gt;CD165+DS166,CD165+DS166-FI166,$C166-SUM($FP166:GX166))))</f>
        <v>0</v>
      </c>
      <c r="GZ166" s="11">
        <f ca="1">IF(CE165&lt;=0,0,IF($C166&lt;=SUM($FP166:GY166),0,IF(FJ166+$C166-SUM($FP166:GY166)&gt;CE165+DT166,CE165+DT166-FJ166,$C166-SUM($FP166:GY166))))</f>
        <v>0</v>
      </c>
      <c r="HA166" s="11">
        <f ca="1">IF(CF165&lt;=0,0,IF($C166&lt;=SUM($FP166:GZ166),0,IF(FK166+$C166-SUM($FP166:GZ166)&gt;CF165+DU166,CF165+DU166-FK166,$C166-SUM($FP166:GZ166))))</f>
        <v>0</v>
      </c>
      <c r="HB166" s="11">
        <f ca="1">IF(CG165&lt;=0,0,IF($C166&lt;=SUM($FP166:HA166),0,IF(FL166+$C166-SUM($FP166:HA166)&gt;CG165+DV166,CG165+DV166-FL166,$C166-SUM($FP166:HA166))))</f>
        <v>0</v>
      </c>
      <c r="HC166" s="11">
        <f ca="1">IF(CH165&lt;=0,0,IF($C166&lt;=SUM($FP166:HB166),0,IF(FM166+$C166-SUM($FP166:HB166)&gt;CH165+DW166,CH165+DW166-FM166,$C166-SUM($FP166:HB166))))</f>
        <v>0</v>
      </c>
    </row>
    <row r="167" spans="1:211" ht="11" customHeight="1" x14ac:dyDescent="0.15">
      <c r="A167" s="12" t="str">
        <f t="shared" ca="1" si="349"/>
        <v/>
      </c>
      <c r="B167" s="6" t="e">
        <f t="shared" ca="1" si="350"/>
        <v>#N/A</v>
      </c>
      <c r="C167" s="50" t="str">
        <f ca="1">IF(A167="","",IF(snowball,IF(($E$5-FN167)&lt;0,0,$E$5-FN167),0)+D167)</f>
        <v/>
      </c>
      <c r="D167" s="38"/>
      <c r="E167" s="11">
        <f t="shared" ca="1" si="351"/>
        <v>0</v>
      </c>
      <c r="F167" s="11">
        <f t="shared" ca="1" si="352"/>
        <v>0</v>
      </c>
      <c r="G167" s="11">
        <f t="shared" ca="1" si="353"/>
        <v>0</v>
      </c>
      <c r="H167" s="11">
        <f t="shared" ca="1" si="354"/>
        <v>0</v>
      </c>
      <c r="I167" s="11">
        <f t="shared" ca="1" si="355"/>
        <v>0</v>
      </c>
      <c r="J167" s="11">
        <f t="shared" ca="1" si="356"/>
        <v>0</v>
      </c>
      <c r="K167" s="11">
        <f t="shared" ca="1" si="357"/>
        <v>0</v>
      </c>
      <c r="L167" s="11">
        <f t="shared" ca="1" si="358"/>
        <v>0</v>
      </c>
      <c r="M167" s="11">
        <f t="shared" ca="1" si="359"/>
        <v>0</v>
      </c>
      <c r="N167" s="11">
        <f t="shared" ca="1" si="360"/>
        <v>0</v>
      </c>
      <c r="O167" s="11">
        <f t="shared" ca="1" si="361"/>
        <v>0</v>
      </c>
      <c r="P167" s="11">
        <f t="shared" ca="1" si="362"/>
        <v>0</v>
      </c>
      <c r="Q167" s="11">
        <f t="shared" ca="1" si="363"/>
        <v>0</v>
      </c>
      <c r="R167" s="11">
        <f t="shared" ca="1" si="364"/>
        <v>0</v>
      </c>
      <c r="S167" s="11">
        <f t="shared" ca="1" si="365"/>
        <v>0</v>
      </c>
      <c r="T167" s="11">
        <f t="shared" ca="1" si="366"/>
        <v>0</v>
      </c>
      <c r="U167" s="11">
        <f t="shared" ca="1" si="367"/>
        <v>0</v>
      </c>
      <c r="V167" s="11">
        <f t="shared" ca="1" si="368"/>
        <v>0</v>
      </c>
      <c r="W167" s="11">
        <f t="shared" ca="1" si="369"/>
        <v>0</v>
      </c>
      <c r="X167" s="11">
        <f t="shared" ca="1" si="370"/>
        <v>0</v>
      </c>
      <c r="Y167" s="11">
        <f t="shared" ca="1" si="371"/>
        <v>0</v>
      </c>
      <c r="Z167" s="11">
        <f t="shared" ca="1" si="372"/>
        <v>0</v>
      </c>
      <c r="AA167" s="11">
        <f t="shared" ca="1" si="373"/>
        <v>0</v>
      </c>
      <c r="AB167" s="11">
        <f t="shared" ca="1" si="374"/>
        <v>0</v>
      </c>
      <c r="AC167" s="11">
        <f t="shared" ca="1" si="375"/>
        <v>0</v>
      </c>
      <c r="AD167" s="11">
        <f t="shared" ca="1" si="376"/>
        <v>0</v>
      </c>
      <c r="AE167" s="11">
        <f t="shared" ca="1" si="377"/>
        <v>0</v>
      </c>
      <c r="AF167" s="11">
        <f t="shared" ca="1" si="378"/>
        <v>0</v>
      </c>
      <c r="AG167" s="11">
        <f t="shared" ca="1" si="379"/>
        <v>0</v>
      </c>
      <c r="AH167" s="11">
        <f t="shared" ca="1" si="380"/>
        <v>0</v>
      </c>
      <c r="AI167" s="11">
        <f t="shared" ca="1" si="381"/>
        <v>0</v>
      </c>
      <c r="AJ167" s="11">
        <f t="shared" ca="1" si="382"/>
        <v>0</v>
      </c>
      <c r="AK167" s="11">
        <f t="shared" ca="1" si="383"/>
        <v>0</v>
      </c>
      <c r="AL167" s="11">
        <f t="shared" ca="1" si="384"/>
        <v>0</v>
      </c>
      <c r="AM167" s="11">
        <f t="shared" ca="1" si="385"/>
        <v>0</v>
      </c>
      <c r="AN167" s="11">
        <f t="shared" ca="1" si="386"/>
        <v>0</v>
      </c>
      <c r="AO167" s="11">
        <f t="shared" ca="1" si="387"/>
        <v>0</v>
      </c>
      <c r="AP167" s="11">
        <f t="shared" ca="1" si="388"/>
        <v>0</v>
      </c>
      <c r="AQ167" s="11">
        <f t="shared" ca="1" si="389"/>
        <v>0</v>
      </c>
      <c r="AR167" s="11">
        <f t="shared" ca="1" si="390"/>
        <v>0</v>
      </c>
      <c r="AS167" s="35"/>
      <c r="AT167" s="11">
        <f t="shared" ca="1" si="391"/>
        <v>0</v>
      </c>
      <c r="AU167" s="11">
        <f t="shared" ca="1" si="392"/>
        <v>0</v>
      </c>
      <c r="AV167" s="11">
        <f t="shared" ca="1" si="393"/>
        <v>0</v>
      </c>
      <c r="AW167" s="11">
        <f t="shared" ca="1" si="394"/>
        <v>0</v>
      </c>
      <c r="AX167" s="11">
        <f t="shared" ca="1" si="395"/>
        <v>0</v>
      </c>
      <c r="AY167" s="11">
        <f t="shared" ca="1" si="396"/>
        <v>0</v>
      </c>
      <c r="AZ167" s="11">
        <f t="shared" ca="1" si="397"/>
        <v>0</v>
      </c>
      <c r="BA167" s="11">
        <f t="shared" ca="1" si="398"/>
        <v>0</v>
      </c>
      <c r="BB167" s="11">
        <f t="shared" ca="1" si="399"/>
        <v>0</v>
      </c>
      <c r="BC167" s="11">
        <f t="shared" ca="1" si="400"/>
        <v>0</v>
      </c>
      <c r="BD167" s="11">
        <f t="shared" ca="1" si="401"/>
        <v>0</v>
      </c>
      <c r="BE167" s="11">
        <f t="shared" ca="1" si="402"/>
        <v>0</v>
      </c>
      <c r="BF167" s="11">
        <f t="shared" ca="1" si="403"/>
        <v>0</v>
      </c>
      <c r="BG167" s="11">
        <f t="shared" ca="1" si="404"/>
        <v>0</v>
      </c>
      <c r="BH167" s="11">
        <f t="shared" ca="1" si="405"/>
        <v>0</v>
      </c>
      <c r="BI167" s="11">
        <f t="shared" ca="1" si="406"/>
        <v>0</v>
      </c>
      <c r="BJ167" s="11">
        <f t="shared" ca="1" si="407"/>
        <v>0</v>
      </c>
      <c r="BK167" s="11">
        <f t="shared" ca="1" si="408"/>
        <v>0</v>
      </c>
      <c r="BL167" s="11">
        <f t="shared" ca="1" si="409"/>
        <v>0</v>
      </c>
      <c r="BM167" s="11">
        <f t="shared" ca="1" si="410"/>
        <v>0</v>
      </c>
      <c r="BN167" s="11">
        <f t="shared" ca="1" si="411"/>
        <v>0</v>
      </c>
      <c r="BO167" s="11">
        <f t="shared" ca="1" si="412"/>
        <v>0</v>
      </c>
      <c r="BP167" s="11">
        <f t="shared" ca="1" si="413"/>
        <v>0</v>
      </c>
      <c r="BQ167" s="11">
        <f t="shared" ca="1" si="414"/>
        <v>0</v>
      </c>
      <c r="BR167" s="11">
        <f t="shared" ca="1" si="415"/>
        <v>0</v>
      </c>
      <c r="BS167" s="11">
        <f t="shared" ca="1" si="416"/>
        <v>0</v>
      </c>
      <c r="BT167" s="11">
        <f t="shared" ca="1" si="417"/>
        <v>0</v>
      </c>
      <c r="BU167" s="11">
        <f t="shared" ca="1" si="418"/>
        <v>0</v>
      </c>
      <c r="BV167" s="11">
        <f t="shared" ca="1" si="419"/>
        <v>0</v>
      </c>
      <c r="BW167" s="11">
        <f t="shared" ca="1" si="420"/>
        <v>0</v>
      </c>
      <c r="BX167" s="11">
        <f t="shared" ca="1" si="421"/>
        <v>0</v>
      </c>
      <c r="BY167" s="11">
        <f t="shared" ca="1" si="422"/>
        <v>0</v>
      </c>
      <c r="BZ167" s="11">
        <f t="shared" ca="1" si="423"/>
        <v>0</v>
      </c>
      <c r="CA167" s="11">
        <f t="shared" ca="1" si="424"/>
        <v>0</v>
      </c>
      <c r="CB167" s="11">
        <f t="shared" ca="1" si="425"/>
        <v>0</v>
      </c>
      <c r="CC167" s="11">
        <f t="shared" ca="1" si="426"/>
        <v>0</v>
      </c>
      <c r="CD167" s="11">
        <f t="shared" ca="1" si="427"/>
        <v>0</v>
      </c>
      <c r="CE167" s="11">
        <f t="shared" ca="1" si="428"/>
        <v>0</v>
      </c>
      <c r="CF167" s="11">
        <f t="shared" ca="1" si="429"/>
        <v>0</v>
      </c>
      <c r="CG167" s="11">
        <f t="shared" ca="1" si="430"/>
        <v>0</v>
      </c>
      <c r="CH167" s="11">
        <f t="shared" ca="1" si="431"/>
        <v>0</v>
      </c>
      <c r="CI167" s="3"/>
      <c r="CJ167" s="11">
        <f t="shared" ca="1" si="432"/>
        <v>0</v>
      </c>
      <c r="CK167" s="11">
        <f t="shared" ca="1" si="433"/>
        <v>0</v>
      </c>
      <c r="CL167" s="11">
        <f t="shared" ca="1" si="434"/>
        <v>0</v>
      </c>
      <c r="CM167" s="11">
        <f t="shared" ca="1" si="435"/>
        <v>0</v>
      </c>
      <c r="CN167" s="11">
        <f t="shared" ca="1" si="436"/>
        <v>0</v>
      </c>
      <c r="CO167" s="11">
        <f t="shared" ca="1" si="437"/>
        <v>0</v>
      </c>
      <c r="CP167" s="11">
        <f t="shared" ca="1" si="438"/>
        <v>0</v>
      </c>
      <c r="CQ167" s="11">
        <f t="shared" ca="1" si="439"/>
        <v>0</v>
      </c>
      <c r="CR167" s="11">
        <f t="shared" ca="1" si="440"/>
        <v>0</v>
      </c>
      <c r="CS167" s="11">
        <f t="shared" ca="1" si="441"/>
        <v>0</v>
      </c>
      <c r="CT167" s="11">
        <f t="shared" ca="1" si="442"/>
        <v>0</v>
      </c>
      <c r="CU167" s="11">
        <f t="shared" ca="1" si="443"/>
        <v>0</v>
      </c>
      <c r="CV167" s="11">
        <f t="shared" ca="1" si="444"/>
        <v>0</v>
      </c>
      <c r="CW167" s="11">
        <f t="shared" ca="1" si="445"/>
        <v>0</v>
      </c>
      <c r="CX167" s="11">
        <f t="shared" ca="1" si="446"/>
        <v>0</v>
      </c>
      <c r="CY167" s="11">
        <f t="shared" ca="1" si="447"/>
        <v>0</v>
      </c>
      <c r="CZ167" s="11">
        <f t="shared" ca="1" si="448"/>
        <v>0</v>
      </c>
      <c r="DA167" s="11">
        <f t="shared" ca="1" si="449"/>
        <v>0</v>
      </c>
      <c r="DB167" s="11">
        <f t="shared" ca="1" si="450"/>
        <v>0</v>
      </c>
      <c r="DC167" s="11">
        <f t="shared" ca="1" si="451"/>
        <v>0</v>
      </c>
      <c r="DD167" s="11">
        <f t="shared" ca="1" si="452"/>
        <v>0</v>
      </c>
      <c r="DE167" s="11">
        <f t="shared" ca="1" si="453"/>
        <v>0</v>
      </c>
      <c r="DF167" s="11">
        <f t="shared" ca="1" si="454"/>
        <v>0</v>
      </c>
      <c r="DG167" s="11">
        <f t="shared" ca="1" si="455"/>
        <v>0</v>
      </c>
      <c r="DH167" s="11">
        <f t="shared" ca="1" si="456"/>
        <v>0</v>
      </c>
      <c r="DI167" s="11">
        <f t="shared" ca="1" si="457"/>
        <v>0</v>
      </c>
      <c r="DJ167" s="11">
        <f t="shared" ca="1" si="458"/>
        <v>0</v>
      </c>
      <c r="DK167" s="11">
        <f t="shared" ca="1" si="459"/>
        <v>0</v>
      </c>
      <c r="DL167" s="11">
        <f t="shared" ca="1" si="460"/>
        <v>0</v>
      </c>
      <c r="DM167" s="11">
        <f t="shared" ca="1" si="461"/>
        <v>0</v>
      </c>
      <c r="DN167" s="11">
        <f t="shared" ca="1" si="462"/>
        <v>0</v>
      </c>
      <c r="DO167" s="11">
        <f t="shared" ca="1" si="463"/>
        <v>0</v>
      </c>
      <c r="DP167" s="11">
        <f t="shared" ca="1" si="464"/>
        <v>0</v>
      </c>
      <c r="DQ167" s="11">
        <f t="shared" ca="1" si="465"/>
        <v>0</v>
      </c>
      <c r="DR167" s="11">
        <f t="shared" ca="1" si="466"/>
        <v>0</v>
      </c>
      <c r="DS167" s="11">
        <f t="shared" ca="1" si="467"/>
        <v>0</v>
      </c>
      <c r="DT167" s="11">
        <f t="shared" ca="1" si="468"/>
        <v>0</v>
      </c>
      <c r="DU167" s="11">
        <f t="shared" ca="1" si="469"/>
        <v>0</v>
      </c>
      <c r="DV167" s="11">
        <f t="shared" ca="1" si="470"/>
        <v>0</v>
      </c>
      <c r="DW167" s="11">
        <f t="shared" ca="1" si="471"/>
        <v>0</v>
      </c>
      <c r="DX167" s="49">
        <f t="shared" ca="1" si="347"/>
        <v>0</v>
      </c>
      <c r="DY167" s="8"/>
      <c r="DZ167" s="11">
        <f t="shared" ca="1" si="472"/>
        <v>0</v>
      </c>
      <c r="EA167" s="11">
        <f t="shared" ca="1" si="473"/>
        <v>0</v>
      </c>
      <c r="EB167" s="11">
        <f t="shared" ca="1" si="474"/>
        <v>0</v>
      </c>
      <c r="EC167" s="11">
        <f t="shared" ca="1" si="475"/>
        <v>0</v>
      </c>
      <c r="ED167" s="11">
        <f t="shared" ca="1" si="476"/>
        <v>0</v>
      </c>
      <c r="EE167" s="11">
        <f t="shared" ca="1" si="477"/>
        <v>0</v>
      </c>
      <c r="EF167" s="11">
        <f t="shared" ca="1" si="478"/>
        <v>0</v>
      </c>
      <c r="EG167" s="11">
        <f t="shared" ca="1" si="479"/>
        <v>0</v>
      </c>
      <c r="EH167" s="11">
        <f t="shared" ca="1" si="480"/>
        <v>0</v>
      </c>
      <c r="EI167" s="11">
        <f t="shared" ca="1" si="481"/>
        <v>0</v>
      </c>
      <c r="EJ167" s="11">
        <f t="shared" ca="1" si="482"/>
        <v>0</v>
      </c>
      <c r="EK167" s="11">
        <f t="shared" ca="1" si="483"/>
        <v>0</v>
      </c>
      <c r="EL167" s="11">
        <f t="shared" ca="1" si="484"/>
        <v>0</v>
      </c>
      <c r="EM167" s="11">
        <f t="shared" ca="1" si="485"/>
        <v>0</v>
      </c>
      <c r="EN167" s="11">
        <f t="shared" ca="1" si="486"/>
        <v>0</v>
      </c>
      <c r="EO167" s="11">
        <f t="shared" ca="1" si="487"/>
        <v>0</v>
      </c>
      <c r="EP167" s="11">
        <f t="shared" ca="1" si="488"/>
        <v>0</v>
      </c>
      <c r="EQ167" s="11">
        <f t="shared" ca="1" si="489"/>
        <v>0</v>
      </c>
      <c r="ER167" s="11">
        <f t="shared" ca="1" si="490"/>
        <v>0</v>
      </c>
      <c r="ES167" s="11">
        <f t="shared" ca="1" si="491"/>
        <v>0</v>
      </c>
      <c r="ET167" s="11">
        <f t="shared" ca="1" si="492"/>
        <v>0</v>
      </c>
      <c r="EU167" s="11">
        <f t="shared" ca="1" si="493"/>
        <v>0</v>
      </c>
      <c r="EV167" s="11">
        <f t="shared" ca="1" si="494"/>
        <v>0</v>
      </c>
      <c r="EW167" s="11">
        <f t="shared" ca="1" si="495"/>
        <v>0</v>
      </c>
      <c r="EX167" s="11">
        <f t="shared" ca="1" si="496"/>
        <v>0</v>
      </c>
      <c r="EY167" s="11">
        <f t="shared" ca="1" si="497"/>
        <v>0</v>
      </c>
      <c r="EZ167" s="11">
        <f t="shared" ca="1" si="498"/>
        <v>0</v>
      </c>
      <c r="FA167" s="11">
        <f t="shared" ca="1" si="499"/>
        <v>0</v>
      </c>
      <c r="FB167" s="11">
        <f t="shared" ca="1" si="500"/>
        <v>0</v>
      </c>
      <c r="FC167" s="11">
        <f t="shared" ca="1" si="501"/>
        <v>0</v>
      </c>
      <c r="FD167" s="11">
        <f t="shared" ca="1" si="502"/>
        <v>0</v>
      </c>
      <c r="FE167" s="11">
        <f t="shared" ca="1" si="503"/>
        <v>0</v>
      </c>
      <c r="FF167" s="11">
        <f t="shared" ca="1" si="504"/>
        <v>0</v>
      </c>
      <c r="FG167" s="11">
        <f t="shared" ca="1" si="505"/>
        <v>0</v>
      </c>
      <c r="FH167" s="11">
        <f t="shared" ca="1" si="506"/>
        <v>0</v>
      </c>
      <c r="FI167" s="11">
        <f t="shared" ca="1" si="507"/>
        <v>0</v>
      </c>
      <c r="FJ167" s="11">
        <f t="shared" ca="1" si="508"/>
        <v>0</v>
      </c>
      <c r="FK167" s="11">
        <f t="shared" ca="1" si="509"/>
        <v>0</v>
      </c>
      <c r="FL167" s="11">
        <f t="shared" ca="1" si="510"/>
        <v>0</v>
      </c>
      <c r="FM167" s="11">
        <f t="shared" ca="1" si="511"/>
        <v>0</v>
      </c>
      <c r="FN167" s="49">
        <f t="shared" ca="1" si="348"/>
        <v>0</v>
      </c>
      <c r="FO167" s="14"/>
      <c r="FP167" s="37">
        <f t="shared" ca="1" si="512"/>
        <v>0</v>
      </c>
      <c r="FQ167" s="11">
        <f ca="1">IF(AV166&lt;=0,0,IF($C167&lt;=SUM($FP167:FP167),0,IF(EA167+$C167-SUM($FP167:FP167)&gt;AV166+CK167,AV166+CK167-EA167,$C167-SUM($FP167:FP167))))</f>
        <v>0</v>
      </c>
      <c r="FR167" s="11">
        <f ca="1">IF(AW166&lt;=0,0,IF($C167&lt;=SUM($FP167:FQ167),0,IF(EB167+$C167-SUM($FP167:FQ167)&gt;AW166+CL167,AW166+CL167-EB167,$C167-SUM($FP167:FQ167))))</f>
        <v>0</v>
      </c>
      <c r="FS167" s="11">
        <f ca="1">IF(AX166&lt;=0,0,IF($C167&lt;=SUM($FP167:FR167),0,IF(EC167+$C167-SUM($FP167:FR167)&gt;AX166+CM167,AX166+CM167-EC167,$C167-SUM($FP167:FR167))))</f>
        <v>0</v>
      </c>
      <c r="FT167" s="11">
        <f ca="1">IF(AY166&lt;=0,0,IF($C167&lt;=SUM($FP167:FS167),0,IF(ED167+$C167-SUM($FP167:FS167)&gt;AY166+CN167,AY166+CN167-ED167,$C167-SUM($FP167:FS167))))</f>
        <v>0</v>
      </c>
      <c r="FU167" s="11">
        <f ca="1">IF(AZ166&lt;=0,0,IF($C167&lt;=SUM($FP167:FT167),0,IF(EE167+$C167-SUM($FP167:FT167)&gt;AZ166+CO167,AZ166+CO167-EE167,$C167-SUM($FP167:FT167))))</f>
        <v>0</v>
      </c>
      <c r="FV167" s="11">
        <f ca="1">IF(BA166&lt;=0,0,IF($C167&lt;=SUM($FP167:FU167),0,IF(EF167+$C167-SUM($FP167:FU167)&gt;BA166+CP167,BA166+CP167-EF167,$C167-SUM($FP167:FU167))))</f>
        <v>0</v>
      </c>
      <c r="FW167" s="11">
        <f ca="1">IF(BB166&lt;=0,0,IF($C167&lt;=SUM($FP167:FV167),0,IF(EG167+$C167-SUM($FP167:FV167)&gt;BB166+CQ167,BB166+CQ167-EG167,$C167-SUM($FP167:FV167))))</f>
        <v>0</v>
      </c>
      <c r="FX167" s="11">
        <f ca="1">IF(BC166&lt;=0,0,IF($C167&lt;=SUM($FP167:FW167),0,IF(EH167+$C167-SUM($FP167:FW167)&gt;BC166+CR167,BC166+CR167-EH167,$C167-SUM($FP167:FW167))))</f>
        <v>0</v>
      </c>
      <c r="FY167" s="11">
        <f ca="1">IF(BD166&lt;=0,0,IF($C167&lt;=SUM($FP167:FX167),0,IF(EI167+$C167-SUM($FP167:FX167)&gt;BD166+CS167,BD166+CS167-EI167,$C167-SUM($FP167:FX167))))</f>
        <v>0</v>
      </c>
      <c r="FZ167" s="11">
        <f ca="1">IF(BE166&lt;=0,0,IF($C167&lt;=SUM($FP167:FY167),0,IF(EJ167+$C167-SUM($FP167:FY167)&gt;BE166+CT167,BE166+CT167-EJ167,$C167-SUM($FP167:FY167))))</f>
        <v>0</v>
      </c>
      <c r="GA167" s="11">
        <f ca="1">IF(BF166&lt;=0,0,IF($C167&lt;=SUM($FP167:FZ167),0,IF(EK167+$C167-SUM($FP167:FZ167)&gt;BF166+CU167,BF166+CU167-EK167,$C167-SUM($FP167:FZ167))))</f>
        <v>0</v>
      </c>
      <c r="GB167" s="11">
        <f ca="1">IF(BG166&lt;=0,0,IF($C167&lt;=SUM($FP167:GA167),0,IF(EL167+$C167-SUM($FP167:GA167)&gt;BG166+CV167,BG166+CV167-EL167,$C167-SUM($FP167:GA167))))</f>
        <v>0</v>
      </c>
      <c r="GC167" s="11">
        <f ca="1">IF(BH166&lt;=0,0,IF($C167&lt;=SUM($FP167:GB167),0,IF(EM167+$C167-SUM($FP167:GB167)&gt;BH166+CW167,BH166+CW167-EM167,$C167-SUM($FP167:GB167))))</f>
        <v>0</v>
      </c>
      <c r="GD167" s="11">
        <f ca="1">IF(BI166&lt;=0,0,IF($C167&lt;=SUM($FP167:GC167),0,IF(EN167+$C167-SUM($FP167:GC167)&gt;BI166+CX167,BI166+CX167-EN167,$C167-SUM($FP167:GC167))))</f>
        <v>0</v>
      </c>
      <c r="GE167" s="11">
        <f ca="1">IF(BJ166&lt;=0,0,IF($C167&lt;=SUM($FP167:GD167),0,IF(EO167+$C167-SUM($FP167:GD167)&gt;BJ166+CY167,BJ166+CY167-EO167,$C167-SUM($FP167:GD167))))</f>
        <v>0</v>
      </c>
      <c r="GF167" s="11">
        <f ca="1">IF(BK166&lt;=0,0,IF($C167&lt;=SUM($FP167:GE167),0,IF(EP167+$C167-SUM($FP167:GE167)&gt;BK166+CZ167,BK166+CZ167-EP167,$C167-SUM($FP167:GE167))))</f>
        <v>0</v>
      </c>
      <c r="GG167" s="11">
        <f ca="1">IF(BL166&lt;=0,0,IF($C167&lt;=SUM($FP167:GF167),0,IF(EQ167+$C167-SUM($FP167:GF167)&gt;BL166+DA167,BL166+DA167-EQ167,$C167-SUM($FP167:GF167))))</f>
        <v>0</v>
      </c>
      <c r="GH167" s="11">
        <f ca="1">IF(BM166&lt;=0,0,IF($C167&lt;=SUM($FP167:GG167),0,IF(ER167+$C167-SUM($FP167:GG167)&gt;BM166+DB167,BM166+DB167-ER167,$C167-SUM($FP167:GG167))))</f>
        <v>0</v>
      </c>
      <c r="GI167" s="11">
        <f ca="1">IF(BN166&lt;=0,0,IF($C167&lt;=SUM($FP167:GH167),0,IF(ES167+$C167-SUM($FP167:GH167)&gt;BN166+DC167,BN166+DC167-ES167,$C167-SUM($FP167:GH167))))</f>
        <v>0</v>
      </c>
      <c r="GJ167" s="11">
        <f ca="1">IF(BO166&lt;=0,0,IF($C167&lt;=SUM($FP167:GI167),0,IF(ET167+$C167-SUM($FP167:GI167)&gt;BO166+DD167,BO166+DD167-ET167,$C167-SUM($FP167:GI167))))</f>
        <v>0</v>
      </c>
      <c r="GK167" s="11">
        <f ca="1">IF(BP166&lt;=0,0,IF($C167&lt;=SUM($FP167:GJ167),0,IF(EU167+$C167-SUM($FP167:GJ167)&gt;BP166+DE167,BP166+DE167-EU167,$C167-SUM($FP167:GJ167))))</f>
        <v>0</v>
      </c>
      <c r="GL167" s="11">
        <f ca="1">IF(BQ166&lt;=0,0,IF($C167&lt;=SUM($FP167:GK167),0,IF(EV167+$C167-SUM($FP167:GK167)&gt;BQ166+DF167,BQ166+DF167-EV167,$C167-SUM($FP167:GK167))))</f>
        <v>0</v>
      </c>
      <c r="GM167" s="11">
        <f ca="1">IF(BR166&lt;=0,0,IF($C167&lt;=SUM($FP167:GL167),0,IF(EW167+$C167-SUM($FP167:GL167)&gt;BR166+DG167,BR166+DG167-EW167,$C167-SUM($FP167:GL167))))</f>
        <v>0</v>
      </c>
      <c r="GN167" s="11">
        <f ca="1">IF(BS166&lt;=0,0,IF($C167&lt;=SUM($FP167:GM167),0,IF(EX167+$C167-SUM($FP167:GM167)&gt;BS166+DH167,BS166+DH167-EX167,$C167-SUM($FP167:GM167))))</f>
        <v>0</v>
      </c>
      <c r="GO167" s="11">
        <f ca="1">IF(BT166&lt;=0,0,IF($C167&lt;=SUM($FP167:GN167),0,IF(EY167+$C167-SUM($FP167:GN167)&gt;BT166+DI167,BT166+DI167-EY167,$C167-SUM($FP167:GN167))))</f>
        <v>0</v>
      </c>
      <c r="GP167" s="11">
        <f ca="1">IF(BU166&lt;=0,0,IF($C167&lt;=SUM($FP167:GO167),0,IF(EZ167+$C167-SUM($FP167:GO167)&gt;BU166+DJ167,BU166+DJ167-EZ167,$C167-SUM($FP167:GO167))))</f>
        <v>0</v>
      </c>
      <c r="GQ167" s="11">
        <f ca="1">IF(BV166&lt;=0,0,IF($C167&lt;=SUM($FP167:GP167),0,IF(FA167+$C167-SUM($FP167:GP167)&gt;BV166+DK167,BV166+DK167-FA167,$C167-SUM($FP167:GP167))))</f>
        <v>0</v>
      </c>
      <c r="GR167" s="11">
        <f ca="1">IF(BW166&lt;=0,0,IF($C167&lt;=SUM($FP167:GQ167),0,IF(FB167+$C167-SUM($FP167:GQ167)&gt;BW166+DL167,BW166+DL167-FB167,$C167-SUM($FP167:GQ167))))</f>
        <v>0</v>
      </c>
      <c r="GS167" s="11">
        <f ca="1">IF(BX166&lt;=0,0,IF($C167&lt;=SUM($FP167:GR167),0,IF(FC167+$C167-SUM($FP167:GR167)&gt;BX166+DM167,BX166+DM167-FC167,$C167-SUM($FP167:GR167))))</f>
        <v>0</v>
      </c>
      <c r="GT167" s="11">
        <f ca="1">IF(BY166&lt;=0,0,IF($C167&lt;=SUM($FP167:GS167),0,IF(FD167+$C167-SUM($FP167:GS167)&gt;BY166+DN167,BY166+DN167-FD167,$C167-SUM($FP167:GS167))))</f>
        <v>0</v>
      </c>
      <c r="GU167" s="11">
        <f ca="1">IF(BZ166&lt;=0,0,IF($C167&lt;=SUM($FP167:GT167),0,IF(FE167+$C167-SUM($FP167:GT167)&gt;BZ166+DO167,BZ166+DO167-FE167,$C167-SUM($FP167:GT167))))</f>
        <v>0</v>
      </c>
      <c r="GV167" s="11">
        <f ca="1">IF(CA166&lt;=0,0,IF($C167&lt;=SUM($FP167:GU167),0,IF(FF167+$C167-SUM($FP167:GU167)&gt;CA166+DP167,CA166+DP167-FF167,$C167-SUM($FP167:GU167))))</f>
        <v>0</v>
      </c>
      <c r="GW167" s="11">
        <f ca="1">IF(CB166&lt;=0,0,IF($C167&lt;=SUM($FP167:GV167),0,IF(FG167+$C167-SUM($FP167:GV167)&gt;CB166+DQ167,CB166+DQ167-FG167,$C167-SUM($FP167:GV167))))</f>
        <v>0</v>
      </c>
      <c r="GX167" s="11">
        <f ca="1">IF(CC166&lt;=0,0,IF($C167&lt;=SUM($FP167:GW167),0,IF(FH167+$C167-SUM($FP167:GW167)&gt;CC166+DR167,CC166+DR167-FH167,$C167-SUM($FP167:GW167))))</f>
        <v>0</v>
      </c>
      <c r="GY167" s="11">
        <f ca="1">IF(CD166&lt;=0,0,IF($C167&lt;=SUM($FP167:GX167),0,IF(FI167+$C167-SUM($FP167:GX167)&gt;CD166+DS167,CD166+DS167-FI167,$C167-SUM($FP167:GX167))))</f>
        <v>0</v>
      </c>
      <c r="GZ167" s="11">
        <f ca="1">IF(CE166&lt;=0,0,IF($C167&lt;=SUM($FP167:GY167),0,IF(FJ167+$C167-SUM($FP167:GY167)&gt;CE166+DT167,CE166+DT167-FJ167,$C167-SUM($FP167:GY167))))</f>
        <v>0</v>
      </c>
      <c r="HA167" s="11">
        <f ca="1">IF(CF166&lt;=0,0,IF($C167&lt;=SUM($FP167:GZ167),0,IF(FK167+$C167-SUM($FP167:GZ167)&gt;CF166+DU167,CF166+DU167-FK167,$C167-SUM($FP167:GZ167))))</f>
        <v>0</v>
      </c>
      <c r="HB167" s="11">
        <f ca="1">IF(CG166&lt;=0,0,IF($C167&lt;=SUM($FP167:HA167),0,IF(FL167+$C167-SUM($FP167:HA167)&gt;CG166+DV167,CG166+DV167-FL167,$C167-SUM($FP167:HA167))))</f>
        <v>0</v>
      </c>
      <c r="HC167" s="11">
        <f ca="1">IF(CH166&lt;=0,0,IF($C167&lt;=SUM($FP167:HB167),0,IF(FM167+$C167-SUM($FP167:HB167)&gt;CH166+DW167,CH166+DW167-FM167,$C167-SUM($FP167:HB167))))</f>
        <v>0</v>
      </c>
    </row>
    <row r="168" spans="1:211" ht="11" customHeight="1" x14ac:dyDescent="0.15">
      <c r="A168" s="12" t="str">
        <f t="shared" ca="1" si="349"/>
        <v/>
      </c>
      <c r="B168" s="6" t="e">
        <f t="shared" ca="1" si="350"/>
        <v>#N/A</v>
      </c>
      <c r="C168" s="50" t="str">
        <f ca="1">IF(A168="","",IF(snowball,IF(($E$5-FN168)&lt;0,0,$E$5-FN168),0)+D168)</f>
        <v/>
      </c>
      <c r="D168" s="38"/>
      <c r="E168" s="11">
        <f t="shared" ca="1" si="351"/>
        <v>0</v>
      </c>
      <c r="F168" s="11">
        <f t="shared" ca="1" si="352"/>
        <v>0</v>
      </c>
      <c r="G168" s="11">
        <f t="shared" ca="1" si="353"/>
        <v>0</v>
      </c>
      <c r="H168" s="11">
        <f t="shared" ca="1" si="354"/>
        <v>0</v>
      </c>
      <c r="I168" s="11">
        <f t="shared" ca="1" si="355"/>
        <v>0</v>
      </c>
      <c r="J168" s="11">
        <f t="shared" ca="1" si="356"/>
        <v>0</v>
      </c>
      <c r="K168" s="11">
        <f t="shared" ca="1" si="357"/>
        <v>0</v>
      </c>
      <c r="L168" s="11">
        <f t="shared" ca="1" si="358"/>
        <v>0</v>
      </c>
      <c r="M168" s="11">
        <f t="shared" ca="1" si="359"/>
        <v>0</v>
      </c>
      <c r="N168" s="11">
        <f t="shared" ca="1" si="360"/>
        <v>0</v>
      </c>
      <c r="O168" s="11">
        <f t="shared" ca="1" si="361"/>
        <v>0</v>
      </c>
      <c r="P168" s="11">
        <f t="shared" ca="1" si="362"/>
        <v>0</v>
      </c>
      <c r="Q168" s="11">
        <f t="shared" ca="1" si="363"/>
        <v>0</v>
      </c>
      <c r="R168" s="11">
        <f t="shared" ca="1" si="364"/>
        <v>0</v>
      </c>
      <c r="S168" s="11">
        <f t="shared" ca="1" si="365"/>
        <v>0</v>
      </c>
      <c r="T168" s="11">
        <f t="shared" ca="1" si="366"/>
        <v>0</v>
      </c>
      <c r="U168" s="11">
        <f t="shared" ca="1" si="367"/>
        <v>0</v>
      </c>
      <c r="V168" s="11">
        <f t="shared" ca="1" si="368"/>
        <v>0</v>
      </c>
      <c r="W168" s="11">
        <f t="shared" ca="1" si="369"/>
        <v>0</v>
      </c>
      <c r="X168" s="11">
        <f t="shared" ca="1" si="370"/>
        <v>0</v>
      </c>
      <c r="Y168" s="11">
        <f t="shared" ca="1" si="371"/>
        <v>0</v>
      </c>
      <c r="Z168" s="11">
        <f t="shared" ca="1" si="372"/>
        <v>0</v>
      </c>
      <c r="AA168" s="11">
        <f t="shared" ca="1" si="373"/>
        <v>0</v>
      </c>
      <c r="AB168" s="11">
        <f t="shared" ca="1" si="374"/>
        <v>0</v>
      </c>
      <c r="AC168" s="11">
        <f t="shared" ca="1" si="375"/>
        <v>0</v>
      </c>
      <c r="AD168" s="11">
        <f t="shared" ca="1" si="376"/>
        <v>0</v>
      </c>
      <c r="AE168" s="11">
        <f t="shared" ca="1" si="377"/>
        <v>0</v>
      </c>
      <c r="AF168" s="11">
        <f t="shared" ca="1" si="378"/>
        <v>0</v>
      </c>
      <c r="AG168" s="11">
        <f t="shared" ca="1" si="379"/>
        <v>0</v>
      </c>
      <c r="AH168" s="11">
        <f t="shared" ca="1" si="380"/>
        <v>0</v>
      </c>
      <c r="AI168" s="11">
        <f t="shared" ca="1" si="381"/>
        <v>0</v>
      </c>
      <c r="AJ168" s="11">
        <f t="shared" ca="1" si="382"/>
        <v>0</v>
      </c>
      <c r="AK168" s="11">
        <f t="shared" ca="1" si="383"/>
        <v>0</v>
      </c>
      <c r="AL168" s="11">
        <f t="shared" ca="1" si="384"/>
        <v>0</v>
      </c>
      <c r="AM168" s="11">
        <f t="shared" ca="1" si="385"/>
        <v>0</v>
      </c>
      <c r="AN168" s="11">
        <f t="shared" ca="1" si="386"/>
        <v>0</v>
      </c>
      <c r="AO168" s="11">
        <f t="shared" ca="1" si="387"/>
        <v>0</v>
      </c>
      <c r="AP168" s="11">
        <f t="shared" ca="1" si="388"/>
        <v>0</v>
      </c>
      <c r="AQ168" s="11">
        <f t="shared" ca="1" si="389"/>
        <v>0</v>
      </c>
      <c r="AR168" s="11">
        <f t="shared" ca="1" si="390"/>
        <v>0</v>
      </c>
      <c r="AS168" s="35"/>
      <c r="AT168" s="11">
        <f t="shared" ca="1" si="391"/>
        <v>0</v>
      </c>
      <c r="AU168" s="11">
        <f t="shared" ca="1" si="392"/>
        <v>0</v>
      </c>
      <c r="AV168" s="11">
        <f t="shared" ca="1" si="393"/>
        <v>0</v>
      </c>
      <c r="AW168" s="11">
        <f t="shared" ca="1" si="394"/>
        <v>0</v>
      </c>
      <c r="AX168" s="11">
        <f t="shared" ca="1" si="395"/>
        <v>0</v>
      </c>
      <c r="AY168" s="11">
        <f t="shared" ca="1" si="396"/>
        <v>0</v>
      </c>
      <c r="AZ168" s="11">
        <f t="shared" ca="1" si="397"/>
        <v>0</v>
      </c>
      <c r="BA168" s="11">
        <f t="shared" ca="1" si="398"/>
        <v>0</v>
      </c>
      <c r="BB168" s="11">
        <f t="shared" ca="1" si="399"/>
        <v>0</v>
      </c>
      <c r="BC168" s="11">
        <f t="shared" ca="1" si="400"/>
        <v>0</v>
      </c>
      <c r="BD168" s="11">
        <f t="shared" ca="1" si="401"/>
        <v>0</v>
      </c>
      <c r="BE168" s="11">
        <f t="shared" ca="1" si="402"/>
        <v>0</v>
      </c>
      <c r="BF168" s="11">
        <f t="shared" ca="1" si="403"/>
        <v>0</v>
      </c>
      <c r="BG168" s="11">
        <f t="shared" ca="1" si="404"/>
        <v>0</v>
      </c>
      <c r="BH168" s="11">
        <f t="shared" ca="1" si="405"/>
        <v>0</v>
      </c>
      <c r="BI168" s="11">
        <f t="shared" ca="1" si="406"/>
        <v>0</v>
      </c>
      <c r="BJ168" s="11">
        <f t="shared" ca="1" si="407"/>
        <v>0</v>
      </c>
      <c r="BK168" s="11">
        <f t="shared" ca="1" si="408"/>
        <v>0</v>
      </c>
      <c r="BL168" s="11">
        <f t="shared" ca="1" si="409"/>
        <v>0</v>
      </c>
      <c r="BM168" s="11">
        <f t="shared" ca="1" si="410"/>
        <v>0</v>
      </c>
      <c r="BN168" s="11">
        <f t="shared" ca="1" si="411"/>
        <v>0</v>
      </c>
      <c r="BO168" s="11">
        <f t="shared" ca="1" si="412"/>
        <v>0</v>
      </c>
      <c r="BP168" s="11">
        <f t="shared" ca="1" si="413"/>
        <v>0</v>
      </c>
      <c r="BQ168" s="11">
        <f t="shared" ca="1" si="414"/>
        <v>0</v>
      </c>
      <c r="BR168" s="11">
        <f t="shared" ca="1" si="415"/>
        <v>0</v>
      </c>
      <c r="BS168" s="11">
        <f t="shared" ca="1" si="416"/>
        <v>0</v>
      </c>
      <c r="BT168" s="11">
        <f t="shared" ca="1" si="417"/>
        <v>0</v>
      </c>
      <c r="BU168" s="11">
        <f t="shared" ca="1" si="418"/>
        <v>0</v>
      </c>
      <c r="BV168" s="11">
        <f t="shared" ca="1" si="419"/>
        <v>0</v>
      </c>
      <c r="BW168" s="11">
        <f t="shared" ca="1" si="420"/>
        <v>0</v>
      </c>
      <c r="BX168" s="11">
        <f t="shared" ca="1" si="421"/>
        <v>0</v>
      </c>
      <c r="BY168" s="11">
        <f t="shared" ca="1" si="422"/>
        <v>0</v>
      </c>
      <c r="BZ168" s="11">
        <f t="shared" ca="1" si="423"/>
        <v>0</v>
      </c>
      <c r="CA168" s="11">
        <f t="shared" ca="1" si="424"/>
        <v>0</v>
      </c>
      <c r="CB168" s="11">
        <f t="shared" ca="1" si="425"/>
        <v>0</v>
      </c>
      <c r="CC168" s="11">
        <f t="shared" ca="1" si="426"/>
        <v>0</v>
      </c>
      <c r="CD168" s="11">
        <f t="shared" ca="1" si="427"/>
        <v>0</v>
      </c>
      <c r="CE168" s="11">
        <f t="shared" ca="1" si="428"/>
        <v>0</v>
      </c>
      <c r="CF168" s="11">
        <f t="shared" ca="1" si="429"/>
        <v>0</v>
      </c>
      <c r="CG168" s="11">
        <f t="shared" ca="1" si="430"/>
        <v>0</v>
      </c>
      <c r="CH168" s="11">
        <f t="shared" ca="1" si="431"/>
        <v>0</v>
      </c>
      <c r="CI168" s="3"/>
      <c r="CJ168" s="11">
        <f t="shared" ca="1" si="432"/>
        <v>0</v>
      </c>
      <c r="CK168" s="11">
        <f t="shared" ca="1" si="433"/>
        <v>0</v>
      </c>
      <c r="CL168" s="11">
        <f t="shared" ca="1" si="434"/>
        <v>0</v>
      </c>
      <c r="CM168" s="11">
        <f t="shared" ca="1" si="435"/>
        <v>0</v>
      </c>
      <c r="CN168" s="11">
        <f t="shared" ca="1" si="436"/>
        <v>0</v>
      </c>
      <c r="CO168" s="11">
        <f t="shared" ca="1" si="437"/>
        <v>0</v>
      </c>
      <c r="CP168" s="11">
        <f t="shared" ca="1" si="438"/>
        <v>0</v>
      </c>
      <c r="CQ168" s="11">
        <f t="shared" ca="1" si="439"/>
        <v>0</v>
      </c>
      <c r="CR168" s="11">
        <f t="shared" ca="1" si="440"/>
        <v>0</v>
      </c>
      <c r="CS168" s="11">
        <f t="shared" ca="1" si="441"/>
        <v>0</v>
      </c>
      <c r="CT168" s="11">
        <f t="shared" ca="1" si="442"/>
        <v>0</v>
      </c>
      <c r="CU168" s="11">
        <f t="shared" ca="1" si="443"/>
        <v>0</v>
      </c>
      <c r="CV168" s="11">
        <f t="shared" ca="1" si="444"/>
        <v>0</v>
      </c>
      <c r="CW168" s="11">
        <f t="shared" ca="1" si="445"/>
        <v>0</v>
      </c>
      <c r="CX168" s="11">
        <f t="shared" ca="1" si="446"/>
        <v>0</v>
      </c>
      <c r="CY168" s="11">
        <f t="shared" ca="1" si="447"/>
        <v>0</v>
      </c>
      <c r="CZ168" s="11">
        <f t="shared" ca="1" si="448"/>
        <v>0</v>
      </c>
      <c r="DA168" s="11">
        <f t="shared" ca="1" si="449"/>
        <v>0</v>
      </c>
      <c r="DB168" s="11">
        <f t="shared" ca="1" si="450"/>
        <v>0</v>
      </c>
      <c r="DC168" s="11">
        <f t="shared" ca="1" si="451"/>
        <v>0</v>
      </c>
      <c r="DD168" s="11">
        <f t="shared" ca="1" si="452"/>
        <v>0</v>
      </c>
      <c r="DE168" s="11">
        <f t="shared" ca="1" si="453"/>
        <v>0</v>
      </c>
      <c r="DF168" s="11">
        <f t="shared" ca="1" si="454"/>
        <v>0</v>
      </c>
      <c r="DG168" s="11">
        <f t="shared" ca="1" si="455"/>
        <v>0</v>
      </c>
      <c r="DH168" s="11">
        <f t="shared" ca="1" si="456"/>
        <v>0</v>
      </c>
      <c r="DI168" s="11">
        <f t="shared" ca="1" si="457"/>
        <v>0</v>
      </c>
      <c r="DJ168" s="11">
        <f t="shared" ca="1" si="458"/>
        <v>0</v>
      </c>
      <c r="DK168" s="11">
        <f t="shared" ca="1" si="459"/>
        <v>0</v>
      </c>
      <c r="DL168" s="11">
        <f t="shared" ca="1" si="460"/>
        <v>0</v>
      </c>
      <c r="DM168" s="11">
        <f t="shared" ca="1" si="461"/>
        <v>0</v>
      </c>
      <c r="DN168" s="11">
        <f t="shared" ca="1" si="462"/>
        <v>0</v>
      </c>
      <c r="DO168" s="11">
        <f t="shared" ca="1" si="463"/>
        <v>0</v>
      </c>
      <c r="DP168" s="11">
        <f t="shared" ca="1" si="464"/>
        <v>0</v>
      </c>
      <c r="DQ168" s="11">
        <f t="shared" ca="1" si="465"/>
        <v>0</v>
      </c>
      <c r="DR168" s="11">
        <f t="shared" ca="1" si="466"/>
        <v>0</v>
      </c>
      <c r="DS168" s="11">
        <f t="shared" ca="1" si="467"/>
        <v>0</v>
      </c>
      <c r="DT168" s="11">
        <f t="shared" ca="1" si="468"/>
        <v>0</v>
      </c>
      <c r="DU168" s="11">
        <f t="shared" ca="1" si="469"/>
        <v>0</v>
      </c>
      <c r="DV168" s="11">
        <f t="shared" ca="1" si="470"/>
        <v>0</v>
      </c>
      <c r="DW168" s="11">
        <f t="shared" ca="1" si="471"/>
        <v>0</v>
      </c>
      <c r="DX168" s="49">
        <f t="shared" ca="1" si="347"/>
        <v>0</v>
      </c>
      <c r="DY168" s="8"/>
      <c r="DZ168" s="11">
        <f t="shared" ca="1" si="472"/>
        <v>0</v>
      </c>
      <c r="EA168" s="11">
        <f t="shared" ca="1" si="473"/>
        <v>0</v>
      </c>
      <c r="EB168" s="11">
        <f t="shared" ca="1" si="474"/>
        <v>0</v>
      </c>
      <c r="EC168" s="11">
        <f t="shared" ca="1" si="475"/>
        <v>0</v>
      </c>
      <c r="ED168" s="11">
        <f t="shared" ca="1" si="476"/>
        <v>0</v>
      </c>
      <c r="EE168" s="11">
        <f t="shared" ca="1" si="477"/>
        <v>0</v>
      </c>
      <c r="EF168" s="11">
        <f t="shared" ca="1" si="478"/>
        <v>0</v>
      </c>
      <c r="EG168" s="11">
        <f t="shared" ca="1" si="479"/>
        <v>0</v>
      </c>
      <c r="EH168" s="11">
        <f t="shared" ca="1" si="480"/>
        <v>0</v>
      </c>
      <c r="EI168" s="11">
        <f t="shared" ca="1" si="481"/>
        <v>0</v>
      </c>
      <c r="EJ168" s="11">
        <f t="shared" ca="1" si="482"/>
        <v>0</v>
      </c>
      <c r="EK168" s="11">
        <f t="shared" ca="1" si="483"/>
        <v>0</v>
      </c>
      <c r="EL168" s="11">
        <f t="shared" ca="1" si="484"/>
        <v>0</v>
      </c>
      <c r="EM168" s="11">
        <f t="shared" ca="1" si="485"/>
        <v>0</v>
      </c>
      <c r="EN168" s="11">
        <f t="shared" ca="1" si="486"/>
        <v>0</v>
      </c>
      <c r="EO168" s="11">
        <f t="shared" ca="1" si="487"/>
        <v>0</v>
      </c>
      <c r="EP168" s="11">
        <f t="shared" ca="1" si="488"/>
        <v>0</v>
      </c>
      <c r="EQ168" s="11">
        <f t="shared" ca="1" si="489"/>
        <v>0</v>
      </c>
      <c r="ER168" s="11">
        <f t="shared" ca="1" si="490"/>
        <v>0</v>
      </c>
      <c r="ES168" s="11">
        <f t="shared" ca="1" si="491"/>
        <v>0</v>
      </c>
      <c r="ET168" s="11">
        <f t="shared" ca="1" si="492"/>
        <v>0</v>
      </c>
      <c r="EU168" s="11">
        <f t="shared" ca="1" si="493"/>
        <v>0</v>
      </c>
      <c r="EV168" s="11">
        <f t="shared" ca="1" si="494"/>
        <v>0</v>
      </c>
      <c r="EW168" s="11">
        <f t="shared" ca="1" si="495"/>
        <v>0</v>
      </c>
      <c r="EX168" s="11">
        <f t="shared" ca="1" si="496"/>
        <v>0</v>
      </c>
      <c r="EY168" s="11">
        <f t="shared" ca="1" si="497"/>
        <v>0</v>
      </c>
      <c r="EZ168" s="11">
        <f t="shared" ca="1" si="498"/>
        <v>0</v>
      </c>
      <c r="FA168" s="11">
        <f t="shared" ca="1" si="499"/>
        <v>0</v>
      </c>
      <c r="FB168" s="11">
        <f t="shared" ca="1" si="500"/>
        <v>0</v>
      </c>
      <c r="FC168" s="11">
        <f t="shared" ca="1" si="501"/>
        <v>0</v>
      </c>
      <c r="FD168" s="11">
        <f t="shared" ca="1" si="502"/>
        <v>0</v>
      </c>
      <c r="FE168" s="11">
        <f t="shared" ca="1" si="503"/>
        <v>0</v>
      </c>
      <c r="FF168" s="11">
        <f t="shared" ca="1" si="504"/>
        <v>0</v>
      </c>
      <c r="FG168" s="11">
        <f t="shared" ca="1" si="505"/>
        <v>0</v>
      </c>
      <c r="FH168" s="11">
        <f t="shared" ca="1" si="506"/>
        <v>0</v>
      </c>
      <c r="FI168" s="11">
        <f t="shared" ca="1" si="507"/>
        <v>0</v>
      </c>
      <c r="FJ168" s="11">
        <f t="shared" ca="1" si="508"/>
        <v>0</v>
      </c>
      <c r="FK168" s="11">
        <f t="shared" ca="1" si="509"/>
        <v>0</v>
      </c>
      <c r="FL168" s="11">
        <f t="shared" ca="1" si="510"/>
        <v>0</v>
      </c>
      <c r="FM168" s="11">
        <f t="shared" ca="1" si="511"/>
        <v>0</v>
      </c>
      <c r="FN168" s="49">
        <f t="shared" ca="1" si="348"/>
        <v>0</v>
      </c>
      <c r="FO168" s="14"/>
      <c r="FP168" s="37">
        <f t="shared" ca="1" si="512"/>
        <v>0</v>
      </c>
      <c r="FQ168" s="11">
        <f ca="1">IF(AV167&lt;=0,0,IF($C168&lt;=SUM($FP168:FP168),0,IF(EA168+$C168-SUM($FP168:FP168)&gt;AV167+CK168,AV167+CK168-EA168,$C168-SUM($FP168:FP168))))</f>
        <v>0</v>
      </c>
      <c r="FR168" s="11">
        <f ca="1">IF(AW167&lt;=0,0,IF($C168&lt;=SUM($FP168:FQ168),0,IF(EB168+$C168-SUM($FP168:FQ168)&gt;AW167+CL168,AW167+CL168-EB168,$C168-SUM($FP168:FQ168))))</f>
        <v>0</v>
      </c>
      <c r="FS168" s="11">
        <f ca="1">IF(AX167&lt;=0,0,IF($C168&lt;=SUM($FP168:FR168),0,IF(EC168+$C168-SUM($FP168:FR168)&gt;AX167+CM168,AX167+CM168-EC168,$C168-SUM($FP168:FR168))))</f>
        <v>0</v>
      </c>
      <c r="FT168" s="11">
        <f ca="1">IF(AY167&lt;=0,0,IF($C168&lt;=SUM($FP168:FS168),0,IF(ED168+$C168-SUM($FP168:FS168)&gt;AY167+CN168,AY167+CN168-ED168,$C168-SUM($FP168:FS168))))</f>
        <v>0</v>
      </c>
      <c r="FU168" s="11">
        <f ca="1">IF(AZ167&lt;=0,0,IF($C168&lt;=SUM($FP168:FT168),0,IF(EE168+$C168-SUM($FP168:FT168)&gt;AZ167+CO168,AZ167+CO168-EE168,$C168-SUM($FP168:FT168))))</f>
        <v>0</v>
      </c>
      <c r="FV168" s="11">
        <f ca="1">IF(BA167&lt;=0,0,IF($C168&lt;=SUM($FP168:FU168),0,IF(EF168+$C168-SUM($FP168:FU168)&gt;BA167+CP168,BA167+CP168-EF168,$C168-SUM($FP168:FU168))))</f>
        <v>0</v>
      </c>
      <c r="FW168" s="11">
        <f ca="1">IF(BB167&lt;=0,0,IF($C168&lt;=SUM($FP168:FV168),0,IF(EG168+$C168-SUM($FP168:FV168)&gt;BB167+CQ168,BB167+CQ168-EG168,$C168-SUM($FP168:FV168))))</f>
        <v>0</v>
      </c>
      <c r="FX168" s="11">
        <f ca="1">IF(BC167&lt;=0,0,IF($C168&lt;=SUM($FP168:FW168),0,IF(EH168+$C168-SUM($FP168:FW168)&gt;BC167+CR168,BC167+CR168-EH168,$C168-SUM($FP168:FW168))))</f>
        <v>0</v>
      </c>
      <c r="FY168" s="11">
        <f ca="1">IF(BD167&lt;=0,0,IF($C168&lt;=SUM($FP168:FX168),0,IF(EI168+$C168-SUM($FP168:FX168)&gt;BD167+CS168,BD167+CS168-EI168,$C168-SUM($FP168:FX168))))</f>
        <v>0</v>
      </c>
      <c r="FZ168" s="11">
        <f ca="1">IF(BE167&lt;=0,0,IF($C168&lt;=SUM($FP168:FY168),0,IF(EJ168+$C168-SUM($FP168:FY168)&gt;BE167+CT168,BE167+CT168-EJ168,$C168-SUM($FP168:FY168))))</f>
        <v>0</v>
      </c>
      <c r="GA168" s="11">
        <f ca="1">IF(BF167&lt;=0,0,IF($C168&lt;=SUM($FP168:FZ168),0,IF(EK168+$C168-SUM($FP168:FZ168)&gt;BF167+CU168,BF167+CU168-EK168,$C168-SUM($FP168:FZ168))))</f>
        <v>0</v>
      </c>
      <c r="GB168" s="11">
        <f ca="1">IF(BG167&lt;=0,0,IF($C168&lt;=SUM($FP168:GA168),0,IF(EL168+$C168-SUM($FP168:GA168)&gt;BG167+CV168,BG167+CV168-EL168,$C168-SUM($FP168:GA168))))</f>
        <v>0</v>
      </c>
      <c r="GC168" s="11">
        <f ca="1">IF(BH167&lt;=0,0,IF($C168&lt;=SUM($FP168:GB168),0,IF(EM168+$C168-SUM($FP168:GB168)&gt;BH167+CW168,BH167+CW168-EM168,$C168-SUM($FP168:GB168))))</f>
        <v>0</v>
      </c>
      <c r="GD168" s="11">
        <f ca="1">IF(BI167&lt;=0,0,IF($C168&lt;=SUM($FP168:GC168),0,IF(EN168+$C168-SUM($FP168:GC168)&gt;BI167+CX168,BI167+CX168-EN168,$C168-SUM($FP168:GC168))))</f>
        <v>0</v>
      </c>
      <c r="GE168" s="11">
        <f ca="1">IF(BJ167&lt;=0,0,IF($C168&lt;=SUM($FP168:GD168),0,IF(EO168+$C168-SUM($FP168:GD168)&gt;BJ167+CY168,BJ167+CY168-EO168,$C168-SUM($FP168:GD168))))</f>
        <v>0</v>
      </c>
      <c r="GF168" s="11">
        <f ca="1">IF(BK167&lt;=0,0,IF($C168&lt;=SUM($FP168:GE168),0,IF(EP168+$C168-SUM($FP168:GE168)&gt;BK167+CZ168,BK167+CZ168-EP168,$C168-SUM($FP168:GE168))))</f>
        <v>0</v>
      </c>
      <c r="GG168" s="11">
        <f ca="1">IF(BL167&lt;=0,0,IF($C168&lt;=SUM($FP168:GF168),0,IF(EQ168+$C168-SUM($FP168:GF168)&gt;BL167+DA168,BL167+DA168-EQ168,$C168-SUM($FP168:GF168))))</f>
        <v>0</v>
      </c>
      <c r="GH168" s="11">
        <f ca="1">IF(BM167&lt;=0,0,IF($C168&lt;=SUM($FP168:GG168),0,IF(ER168+$C168-SUM($FP168:GG168)&gt;BM167+DB168,BM167+DB168-ER168,$C168-SUM($FP168:GG168))))</f>
        <v>0</v>
      </c>
      <c r="GI168" s="11">
        <f ca="1">IF(BN167&lt;=0,0,IF($C168&lt;=SUM($FP168:GH168),0,IF(ES168+$C168-SUM($FP168:GH168)&gt;BN167+DC168,BN167+DC168-ES168,$C168-SUM($FP168:GH168))))</f>
        <v>0</v>
      </c>
      <c r="GJ168" s="11">
        <f ca="1">IF(BO167&lt;=0,0,IF($C168&lt;=SUM($FP168:GI168),0,IF(ET168+$C168-SUM($FP168:GI168)&gt;BO167+DD168,BO167+DD168-ET168,$C168-SUM($FP168:GI168))))</f>
        <v>0</v>
      </c>
      <c r="GK168" s="11">
        <f ca="1">IF(BP167&lt;=0,0,IF($C168&lt;=SUM($FP168:GJ168),0,IF(EU168+$C168-SUM($FP168:GJ168)&gt;BP167+DE168,BP167+DE168-EU168,$C168-SUM($FP168:GJ168))))</f>
        <v>0</v>
      </c>
      <c r="GL168" s="11">
        <f ca="1">IF(BQ167&lt;=0,0,IF($C168&lt;=SUM($FP168:GK168),0,IF(EV168+$C168-SUM($FP168:GK168)&gt;BQ167+DF168,BQ167+DF168-EV168,$C168-SUM($FP168:GK168))))</f>
        <v>0</v>
      </c>
      <c r="GM168" s="11">
        <f ca="1">IF(BR167&lt;=0,0,IF($C168&lt;=SUM($FP168:GL168),0,IF(EW168+$C168-SUM($FP168:GL168)&gt;BR167+DG168,BR167+DG168-EW168,$C168-SUM($FP168:GL168))))</f>
        <v>0</v>
      </c>
      <c r="GN168" s="11">
        <f ca="1">IF(BS167&lt;=0,0,IF($C168&lt;=SUM($FP168:GM168),0,IF(EX168+$C168-SUM($FP168:GM168)&gt;BS167+DH168,BS167+DH168-EX168,$C168-SUM($FP168:GM168))))</f>
        <v>0</v>
      </c>
      <c r="GO168" s="11">
        <f ca="1">IF(BT167&lt;=0,0,IF($C168&lt;=SUM($FP168:GN168),0,IF(EY168+$C168-SUM($FP168:GN168)&gt;BT167+DI168,BT167+DI168-EY168,$C168-SUM($FP168:GN168))))</f>
        <v>0</v>
      </c>
      <c r="GP168" s="11">
        <f ca="1">IF(BU167&lt;=0,0,IF($C168&lt;=SUM($FP168:GO168),0,IF(EZ168+$C168-SUM($FP168:GO168)&gt;BU167+DJ168,BU167+DJ168-EZ168,$C168-SUM($FP168:GO168))))</f>
        <v>0</v>
      </c>
      <c r="GQ168" s="11">
        <f ca="1">IF(BV167&lt;=0,0,IF($C168&lt;=SUM($FP168:GP168),0,IF(FA168+$C168-SUM($FP168:GP168)&gt;BV167+DK168,BV167+DK168-FA168,$C168-SUM($FP168:GP168))))</f>
        <v>0</v>
      </c>
      <c r="GR168" s="11">
        <f ca="1">IF(BW167&lt;=0,0,IF($C168&lt;=SUM($FP168:GQ168),0,IF(FB168+$C168-SUM($FP168:GQ168)&gt;BW167+DL168,BW167+DL168-FB168,$C168-SUM($FP168:GQ168))))</f>
        <v>0</v>
      </c>
      <c r="GS168" s="11">
        <f ca="1">IF(BX167&lt;=0,0,IF($C168&lt;=SUM($FP168:GR168),0,IF(FC168+$C168-SUM($FP168:GR168)&gt;BX167+DM168,BX167+DM168-FC168,$C168-SUM($FP168:GR168))))</f>
        <v>0</v>
      </c>
      <c r="GT168" s="11">
        <f ca="1">IF(BY167&lt;=0,0,IF($C168&lt;=SUM($FP168:GS168),0,IF(FD168+$C168-SUM($FP168:GS168)&gt;BY167+DN168,BY167+DN168-FD168,$C168-SUM($FP168:GS168))))</f>
        <v>0</v>
      </c>
      <c r="GU168" s="11">
        <f ca="1">IF(BZ167&lt;=0,0,IF($C168&lt;=SUM($FP168:GT168),0,IF(FE168+$C168-SUM($FP168:GT168)&gt;BZ167+DO168,BZ167+DO168-FE168,$C168-SUM($FP168:GT168))))</f>
        <v>0</v>
      </c>
      <c r="GV168" s="11">
        <f ca="1">IF(CA167&lt;=0,0,IF($C168&lt;=SUM($FP168:GU168),0,IF(FF168+$C168-SUM($FP168:GU168)&gt;CA167+DP168,CA167+DP168-FF168,$C168-SUM($FP168:GU168))))</f>
        <v>0</v>
      </c>
      <c r="GW168" s="11">
        <f ca="1">IF(CB167&lt;=0,0,IF($C168&lt;=SUM($FP168:GV168),0,IF(FG168+$C168-SUM($FP168:GV168)&gt;CB167+DQ168,CB167+DQ168-FG168,$C168-SUM($FP168:GV168))))</f>
        <v>0</v>
      </c>
      <c r="GX168" s="11">
        <f ca="1">IF(CC167&lt;=0,0,IF($C168&lt;=SUM($FP168:GW168),0,IF(FH168+$C168-SUM($FP168:GW168)&gt;CC167+DR168,CC167+DR168-FH168,$C168-SUM($FP168:GW168))))</f>
        <v>0</v>
      </c>
      <c r="GY168" s="11">
        <f ca="1">IF(CD167&lt;=0,0,IF($C168&lt;=SUM($FP168:GX168),0,IF(FI168+$C168-SUM($FP168:GX168)&gt;CD167+DS168,CD167+DS168-FI168,$C168-SUM($FP168:GX168))))</f>
        <v>0</v>
      </c>
      <c r="GZ168" s="11">
        <f ca="1">IF(CE167&lt;=0,0,IF($C168&lt;=SUM($FP168:GY168),0,IF(FJ168+$C168-SUM($FP168:GY168)&gt;CE167+DT168,CE167+DT168-FJ168,$C168-SUM($FP168:GY168))))</f>
        <v>0</v>
      </c>
      <c r="HA168" s="11">
        <f ca="1">IF(CF167&lt;=0,0,IF($C168&lt;=SUM($FP168:GZ168),0,IF(FK168+$C168-SUM($FP168:GZ168)&gt;CF167+DU168,CF167+DU168-FK168,$C168-SUM($FP168:GZ168))))</f>
        <v>0</v>
      </c>
      <c r="HB168" s="11">
        <f ca="1">IF(CG167&lt;=0,0,IF($C168&lt;=SUM($FP168:HA168),0,IF(FL168+$C168-SUM($FP168:HA168)&gt;CG167+DV168,CG167+DV168-FL168,$C168-SUM($FP168:HA168))))</f>
        <v>0</v>
      </c>
      <c r="HC168" s="11">
        <f ca="1">IF(CH167&lt;=0,0,IF($C168&lt;=SUM($FP168:HB168),0,IF(FM168+$C168-SUM($FP168:HB168)&gt;CH167+DW168,CH167+DW168-FM168,$C168-SUM($FP168:HB168))))</f>
        <v>0</v>
      </c>
    </row>
    <row r="169" spans="1:211" ht="11" customHeight="1" x14ac:dyDescent="0.15">
      <c r="A169" s="12" t="str">
        <f t="shared" ca="1" si="349"/>
        <v/>
      </c>
      <c r="B169" s="6" t="e">
        <f t="shared" ca="1" si="350"/>
        <v>#N/A</v>
      </c>
      <c r="C169" s="50" t="str">
        <f ca="1">IF(A169="","",IF(snowball,IF(($E$5-FN169)&lt;0,0,$E$5-FN169),0)+D169)</f>
        <v/>
      </c>
      <c r="D169" s="38"/>
      <c r="E169" s="11">
        <f t="shared" ca="1" si="351"/>
        <v>0</v>
      </c>
      <c r="F169" s="11">
        <f t="shared" ca="1" si="352"/>
        <v>0</v>
      </c>
      <c r="G169" s="11">
        <f t="shared" ca="1" si="353"/>
        <v>0</v>
      </c>
      <c r="H169" s="11">
        <f t="shared" ca="1" si="354"/>
        <v>0</v>
      </c>
      <c r="I169" s="11">
        <f t="shared" ca="1" si="355"/>
        <v>0</v>
      </c>
      <c r="J169" s="11">
        <f t="shared" ca="1" si="356"/>
        <v>0</v>
      </c>
      <c r="K169" s="11">
        <f t="shared" ca="1" si="357"/>
        <v>0</v>
      </c>
      <c r="L169" s="11">
        <f t="shared" ca="1" si="358"/>
        <v>0</v>
      </c>
      <c r="M169" s="11">
        <f t="shared" ca="1" si="359"/>
        <v>0</v>
      </c>
      <c r="N169" s="11">
        <f t="shared" ca="1" si="360"/>
        <v>0</v>
      </c>
      <c r="O169" s="11">
        <f t="shared" ca="1" si="361"/>
        <v>0</v>
      </c>
      <c r="P169" s="11">
        <f t="shared" ca="1" si="362"/>
        <v>0</v>
      </c>
      <c r="Q169" s="11">
        <f t="shared" ca="1" si="363"/>
        <v>0</v>
      </c>
      <c r="R169" s="11">
        <f t="shared" ca="1" si="364"/>
        <v>0</v>
      </c>
      <c r="S169" s="11">
        <f t="shared" ca="1" si="365"/>
        <v>0</v>
      </c>
      <c r="T169" s="11">
        <f t="shared" ca="1" si="366"/>
        <v>0</v>
      </c>
      <c r="U169" s="11">
        <f t="shared" ca="1" si="367"/>
        <v>0</v>
      </c>
      <c r="V169" s="11">
        <f t="shared" ca="1" si="368"/>
        <v>0</v>
      </c>
      <c r="W169" s="11">
        <f t="shared" ca="1" si="369"/>
        <v>0</v>
      </c>
      <c r="X169" s="11">
        <f t="shared" ca="1" si="370"/>
        <v>0</v>
      </c>
      <c r="Y169" s="11">
        <f t="shared" ca="1" si="371"/>
        <v>0</v>
      </c>
      <c r="Z169" s="11">
        <f t="shared" ca="1" si="372"/>
        <v>0</v>
      </c>
      <c r="AA169" s="11">
        <f t="shared" ca="1" si="373"/>
        <v>0</v>
      </c>
      <c r="AB169" s="11">
        <f t="shared" ca="1" si="374"/>
        <v>0</v>
      </c>
      <c r="AC169" s="11">
        <f t="shared" ca="1" si="375"/>
        <v>0</v>
      </c>
      <c r="AD169" s="11">
        <f t="shared" ca="1" si="376"/>
        <v>0</v>
      </c>
      <c r="AE169" s="11">
        <f t="shared" ca="1" si="377"/>
        <v>0</v>
      </c>
      <c r="AF169" s="11">
        <f t="shared" ca="1" si="378"/>
        <v>0</v>
      </c>
      <c r="AG169" s="11">
        <f t="shared" ca="1" si="379"/>
        <v>0</v>
      </c>
      <c r="AH169" s="11">
        <f t="shared" ca="1" si="380"/>
        <v>0</v>
      </c>
      <c r="AI169" s="11">
        <f t="shared" ca="1" si="381"/>
        <v>0</v>
      </c>
      <c r="AJ169" s="11">
        <f t="shared" ca="1" si="382"/>
        <v>0</v>
      </c>
      <c r="AK169" s="11">
        <f t="shared" ca="1" si="383"/>
        <v>0</v>
      </c>
      <c r="AL169" s="11">
        <f t="shared" ca="1" si="384"/>
        <v>0</v>
      </c>
      <c r="AM169" s="11">
        <f t="shared" ca="1" si="385"/>
        <v>0</v>
      </c>
      <c r="AN169" s="11">
        <f t="shared" ca="1" si="386"/>
        <v>0</v>
      </c>
      <c r="AO169" s="11">
        <f t="shared" ca="1" si="387"/>
        <v>0</v>
      </c>
      <c r="AP169" s="11">
        <f t="shared" ca="1" si="388"/>
        <v>0</v>
      </c>
      <c r="AQ169" s="11">
        <f t="shared" ca="1" si="389"/>
        <v>0</v>
      </c>
      <c r="AR169" s="11">
        <f t="shared" ca="1" si="390"/>
        <v>0</v>
      </c>
      <c r="AS169" s="35"/>
      <c r="AT169" s="11">
        <f t="shared" ca="1" si="391"/>
        <v>0</v>
      </c>
      <c r="AU169" s="11">
        <f t="shared" ca="1" si="392"/>
        <v>0</v>
      </c>
      <c r="AV169" s="11">
        <f t="shared" ca="1" si="393"/>
        <v>0</v>
      </c>
      <c r="AW169" s="11">
        <f t="shared" ca="1" si="394"/>
        <v>0</v>
      </c>
      <c r="AX169" s="11">
        <f t="shared" ca="1" si="395"/>
        <v>0</v>
      </c>
      <c r="AY169" s="11">
        <f t="shared" ca="1" si="396"/>
        <v>0</v>
      </c>
      <c r="AZ169" s="11">
        <f t="shared" ca="1" si="397"/>
        <v>0</v>
      </c>
      <c r="BA169" s="11">
        <f t="shared" ca="1" si="398"/>
        <v>0</v>
      </c>
      <c r="BB169" s="11">
        <f t="shared" ca="1" si="399"/>
        <v>0</v>
      </c>
      <c r="BC169" s="11">
        <f t="shared" ca="1" si="400"/>
        <v>0</v>
      </c>
      <c r="BD169" s="11">
        <f t="shared" ca="1" si="401"/>
        <v>0</v>
      </c>
      <c r="BE169" s="11">
        <f t="shared" ca="1" si="402"/>
        <v>0</v>
      </c>
      <c r="BF169" s="11">
        <f t="shared" ca="1" si="403"/>
        <v>0</v>
      </c>
      <c r="BG169" s="11">
        <f t="shared" ca="1" si="404"/>
        <v>0</v>
      </c>
      <c r="BH169" s="11">
        <f t="shared" ca="1" si="405"/>
        <v>0</v>
      </c>
      <c r="BI169" s="11">
        <f t="shared" ca="1" si="406"/>
        <v>0</v>
      </c>
      <c r="BJ169" s="11">
        <f t="shared" ca="1" si="407"/>
        <v>0</v>
      </c>
      <c r="BK169" s="11">
        <f t="shared" ca="1" si="408"/>
        <v>0</v>
      </c>
      <c r="BL169" s="11">
        <f t="shared" ca="1" si="409"/>
        <v>0</v>
      </c>
      <c r="BM169" s="11">
        <f t="shared" ca="1" si="410"/>
        <v>0</v>
      </c>
      <c r="BN169" s="11">
        <f t="shared" ca="1" si="411"/>
        <v>0</v>
      </c>
      <c r="BO169" s="11">
        <f t="shared" ca="1" si="412"/>
        <v>0</v>
      </c>
      <c r="BP169" s="11">
        <f t="shared" ca="1" si="413"/>
        <v>0</v>
      </c>
      <c r="BQ169" s="11">
        <f t="shared" ca="1" si="414"/>
        <v>0</v>
      </c>
      <c r="BR169" s="11">
        <f t="shared" ca="1" si="415"/>
        <v>0</v>
      </c>
      <c r="BS169" s="11">
        <f t="shared" ca="1" si="416"/>
        <v>0</v>
      </c>
      <c r="BT169" s="11">
        <f t="shared" ca="1" si="417"/>
        <v>0</v>
      </c>
      <c r="BU169" s="11">
        <f t="shared" ca="1" si="418"/>
        <v>0</v>
      </c>
      <c r="BV169" s="11">
        <f t="shared" ca="1" si="419"/>
        <v>0</v>
      </c>
      <c r="BW169" s="11">
        <f t="shared" ca="1" si="420"/>
        <v>0</v>
      </c>
      <c r="BX169" s="11">
        <f t="shared" ca="1" si="421"/>
        <v>0</v>
      </c>
      <c r="BY169" s="11">
        <f t="shared" ca="1" si="422"/>
        <v>0</v>
      </c>
      <c r="BZ169" s="11">
        <f t="shared" ca="1" si="423"/>
        <v>0</v>
      </c>
      <c r="CA169" s="11">
        <f t="shared" ca="1" si="424"/>
        <v>0</v>
      </c>
      <c r="CB169" s="11">
        <f t="shared" ca="1" si="425"/>
        <v>0</v>
      </c>
      <c r="CC169" s="11">
        <f t="shared" ca="1" si="426"/>
        <v>0</v>
      </c>
      <c r="CD169" s="11">
        <f t="shared" ca="1" si="427"/>
        <v>0</v>
      </c>
      <c r="CE169" s="11">
        <f t="shared" ca="1" si="428"/>
        <v>0</v>
      </c>
      <c r="CF169" s="11">
        <f t="shared" ca="1" si="429"/>
        <v>0</v>
      </c>
      <c r="CG169" s="11">
        <f t="shared" ca="1" si="430"/>
        <v>0</v>
      </c>
      <c r="CH169" s="11">
        <f t="shared" ca="1" si="431"/>
        <v>0</v>
      </c>
      <c r="CI169" s="3"/>
      <c r="CJ169" s="11">
        <f t="shared" ca="1" si="432"/>
        <v>0</v>
      </c>
      <c r="CK169" s="11">
        <f t="shared" ca="1" si="433"/>
        <v>0</v>
      </c>
      <c r="CL169" s="11">
        <f t="shared" ca="1" si="434"/>
        <v>0</v>
      </c>
      <c r="CM169" s="11">
        <f t="shared" ca="1" si="435"/>
        <v>0</v>
      </c>
      <c r="CN169" s="11">
        <f t="shared" ca="1" si="436"/>
        <v>0</v>
      </c>
      <c r="CO169" s="11">
        <f t="shared" ca="1" si="437"/>
        <v>0</v>
      </c>
      <c r="CP169" s="11">
        <f t="shared" ca="1" si="438"/>
        <v>0</v>
      </c>
      <c r="CQ169" s="11">
        <f t="shared" ca="1" si="439"/>
        <v>0</v>
      </c>
      <c r="CR169" s="11">
        <f t="shared" ca="1" si="440"/>
        <v>0</v>
      </c>
      <c r="CS169" s="11">
        <f t="shared" ca="1" si="441"/>
        <v>0</v>
      </c>
      <c r="CT169" s="11">
        <f t="shared" ca="1" si="442"/>
        <v>0</v>
      </c>
      <c r="CU169" s="11">
        <f t="shared" ca="1" si="443"/>
        <v>0</v>
      </c>
      <c r="CV169" s="11">
        <f t="shared" ca="1" si="444"/>
        <v>0</v>
      </c>
      <c r="CW169" s="11">
        <f t="shared" ca="1" si="445"/>
        <v>0</v>
      </c>
      <c r="CX169" s="11">
        <f t="shared" ca="1" si="446"/>
        <v>0</v>
      </c>
      <c r="CY169" s="11">
        <f t="shared" ca="1" si="447"/>
        <v>0</v>
      </c>
      <c r="CZ169" s="11">
        <f t="shared" ca="1" si="448"/>
        <v>0</v>
      </c>
      <c r="DA169" s="11">
        <f t="shared" ca="1" si="449"/>
        <v>0</v>
      </c>
      <c r="DB169" s="11">
        <f t="shared" ca="1" si="450"/>
        <v>0</v>
      </c>
      <c r="DC169" s="11">
        <f t="shared" ca="1" si="451"/>
        <v>0</v>
      </c>
      <c r="DD169" s="11">
        <f t="shared" ca="1" si="452"/>
        <v>0</v>
      </c>
      <c r="DE169" s="11">
        <f t="shared" ca="1" si="453"/>
        <v>0</v>
      </c>
      <c r="DF169" s="11">
        <f t="shared" ca="1" si="454"/>
        <v>0</v>
      </c>
      <c r="DG169" s="11">
        <f t="shared" ca="1" si="455"/>
        <v>0</v>
      </c>
      <c r="DH169" s="11">
        <f t="shared" ca="1" si="456"/>
        <v>0</v>
      </c>
      <c r="DI169" s="11">
        <f t="shared" ca="1" si="457"/>
        <v>0</v>
      </c>
      <c r="DJ169" s="11">
        <f t="shared" ca="1" si="458"/>
        <v>0</v>
      </c>
      <c r="DK169" s="11">
        <f t="shared" ca="1" si="459"/>
        <v>0</v>
      </c>
      <c r="DL169" s="11">
        <f t="shared" ca="1" si="460"/>
        <v>0</v>
      </c>
      <c r="DM169" s="11">
        <f t="shared" ca="1" si="461"/>
        <v>0</v>
      </c>
      <c r="DN169" s="11">
        <f t="shared" ca="1" si="462"/>
        <v>0</v>
      </c>
      <c r="DO169" s="11">
        <f t="shared" ca="1" si="463"/>
        <v>0</v>
      </c>
      <c r="DP169" s="11">
        <f t="shared" ca="1" si="464"/>
        <v>0</v>
      </c>
      <c r="DQ169" s="11">
        <f t="shared" ca="1" si="465"/>
        <v>0</v>
      </c>
      <c r="DR169" s="11">
        <f t="shared" ca="1" si="466"/>
        <v>0</v>
      </c>
      <c r="DS169" s="11">
        <f t="shared" ca="1" si="467"/>
        <v>0</v>
      </c>
      <c r="DT169" s="11">
        <f t="shared" ca="1" si="468"/>
        <v>0</v>
      </c>
      <c r="DU169" s="11">
        <f t="shared" ca="1" si="469"/>
        <v>0</v>
      </c>
      <c r="DV169" s="11">
        <f t="shared" ca="1" si="470"/>
        <v>0</v>
      </c>
      <c r="DW169" s="11">
        <f t="shared" ca="1" si="471"/>
        <v>0</v>
      </c>
      <c r="DX169" s="49">
        <f t="shared" ca="1" si="347"/>
        <v>0</v>
      </c>
      <c r="DY169" s="8"/>
      <c r="DZ169" s="11">
        <f t="shared" ca="1" si="472"/>
        <v>0</v>
      </c>
      <c r="EA169" s="11">
        <f t="shared" ca="1" si="473"/>
        <v>0</v>
      </c>
      <c r="EB169" s="11">
        <f t="shared" ca="1" si="474"/>
        <v>0</v>
      </c>
      <c r="EC169" s="11">
        <f t="shared" ca="1" si="475"/>
        <v>0</v>
      </c>
      <c r="ED169" s="11">
        <f t="shared" ca="1" si="476"/>
        <v>0</v>
      </c>
      <c r="EE169" s="11">
        <f t="shared" ca="1" si="477"/>
        <v>0</v>
      </c>
      <c r="EF169" s="11">
        <f t="shared" ca="1" si="478"/>
        <v>0</v>
      </c>
      <c r="EG169" s="11">
        <f t="shared" ca="1" si="479"/>
        <v>0</v>
      </c>
      <c r="EH169" s="11">
        <f t="shared" ca="1" si="480"/>
        <v>0</v>
      </c>
      <c r="EI169" s="11">
        <f t="shared" ca="1" si="481"/>
        <v>0</v>
      </c>
      <c r="EJ169" s="11">
        <f t="shared" ca="1" si="482"/>
        <v>0</v>
      </c>
      <c r="EK169" s="11">
        <f t="shared" ca="1" si="483"/>
        <v>0</v>
      </c>
      <c r="EL169" s="11">
        <f t="shared" ca="1" si="484"/>
        <v>0</v>
      </c>
      <c r="EM169" s="11">
        <f t="shared" ca="1" si="485"/>
        <v>0</v>
      </c>
      <c r="EN169" s="11">
        <f t="shared" ca="1" si="486"/>
        <v>0</v>
      </c>
      <c r="EO169" s="11">
        <f t="shared" ca="1" si="487"/>
        <v>0</v>
      </c>
      <c r="EP169" s="11">
        <f t="shared" ca="1" si="488"/>
        <v>0</v>
      </c>
      <c r="EQ169" s="11">
        <f t="shared" ca="1" si="489"/>
        <v>0</v>
      </c>
      <c r="ER169" s="11">
        <f t="shared" ca="1" si="490"/>
        <v>0</v>
      </c>
      <c r="ES169" s="11">
        <f t="shared" ca="1" si="491"/>
        <v>0</v>
      </c>
      <c r="ET169" s="11">
        <f t="shared" ca="1" si="492"/>
        <v>0</v>
      </c>
      <c r="EU169" s="11">
        <f t="shared" ca="1" si="493"/>
        <v>0</v>
      </c>
      <c r="EV169" s="11">
        <f t="shared" ca="1" si="494"/>
        <v>0</v>
      </c>
      <c r="EW169" s="11">
        <f t="shared" ca="1" si="495"/>
        <v>0</v>
      </c>
      <c r="EX169" s="11">
        <f t="shared" ca="1" si="496"/>
        <v>0</v>
      </c>
      <c r="EY169" s="11">
        <f t="shared" ca="1" si="497"/>
        <v>0</v>
      </c>
      <c r="EZ169" s="11">
        <f t="shared" ca="1" si="498"/>
        <v>0</v>
      </c>
      <c r="FA169" s="11">
        <f t="shared" ca="1" si="499"/>
        <v>0</v>
      </c>
      <c r="FB169" s="11">
        <f t="shared" ca="1" si="500"/>
        <v>0</v>
      </c>
      <c r="FC169" s="11">
        <f t="shared" ca="1" si="501"/>
        <v>0</v>
      </c>
      <c r="FD169" s="11">
        <f t="shared" ca="1" si="502"/>
        <v>0</v>
      </c>
      <c r="FE169" s="11">
        <f t="shared" ca="1" si="503"/>
        <v>0</v>
      </c>
      <c r="FF169" s="11">
        <f t="shared" ca="1" si="504"/>
        <v>0</v>
      </c>
      <c r="FG169" s="11">
        <f t="shared" ca="1" si="505"/>
        <v>0</v>
      </c>
      <c r="FH169" s="11">
        <f t="shared" ca="1" si="506"/>
        <v>0</v>
      </c>
      <c r="FI169" s="11">
        <f t="shared" ca="1" si="507"/>
        <v>0</v>
      </c>
      <c r="FJ169" s="11">
        <f t="shared" ca="1" si="508"/>
        <v>0</v>
      </c>
      <c r="FK169" s="11">
        <f t="shared" ca="1" si="509"/>
        <v>0</v>
      </c>
      <c r="FL169" s="11">
        <f t="shared" ca="1" si="510"/>
        <v>0</v>
      </c>
      <c r="FM169" s="11">
        <f t="shared" ca="1" si="511"/>
        <v>0</v>
      </c>
      <c r="FN169" s="49">
        <f t="shared" ca="1" si="348"/>
        <v>0</v>
      </c>
      <c r="FO169" s="14"/>
      <c r="FP169" s="37">
        <f t="shared" ca="1" si="512"/>
        <v>0</v>
      </c>
      <c r="FQ169" s="11">
        <f ca="1">IF(AV168&lt;=0,0,IF($C169&lt;=SUM($FP169:FP169),0,IF(EA169+$C169-SUM($FP169:FP169)&gt;AV168+CK169,AV168+CK169-EA169,$C169-SUM($FP169:FP169))))</f>
        <v>0</v>
      </c>
      <c r="FR169" s="11">
        <f ca="1">IF(AW168&lt;=0,0,IF($C169&lt;=SUM($FP169:FQ169),0,IF(EB169+$C169-SUM($FP169:FQ169)&gt;AW168+CL169,AW168+CL169-EB169,$C169-SUM($FP169:FQ169))))</f>
        <v>0</v>
      </c>
      <c r="FS169" s="11">
        <f ca="1">IF(AX168&lt;=0,0,IF($C169&lt;=SUM($FP169:FR169),0,IF(EC169+$C169-SUM($FP169:FR169)&gt;AX168+CM169,AX168+CM169-EC169,$C169-SUM($FP169:FR169))))</f>
        <v>0</v>
      </c>
      <c r="FT169" s="11">
        <f ca="1">IF(AY168&lt;=0,0,IF($C169&lt;=SUM($FP169:FS169),0,IF(ED169+$C169-SUM($FP169:FS169)&gt;AY168+CN169,AY168+CN169-ED169,$C169-SUM($FP169:FS169))))</f>
        <v>0</v>
      </c>
      <c r="FU169" s="11">
        <f ca="1">IF(AZ168&lt;=0,0,IF($C169&lt;=SUM($FP169:FT169),0,IF(EE169+$C169-SUM($FP169:FT169)&gt;AZ168+CO169,AZ168+CO169-EE169,$C169-SUM($FP169:FT169))))</f>
        <v>0</v>
      </c>
      <c r="FV169" s="11">
        <f ca="1">IF(BA168&lt;=0,0,IF($C169&lt;=SUM($FP169:FU169),0,IF(EF169+$C169-SUM($FP169:FU169)&gt;BA168+CP169,BA168+CP169-EF169,$C169-SUM($FP169:FU169))))</f>
        <v>0</v>
      </c>
      <c r="FW169" s="11">
        <f ca="1">IF(BB168&lt;=0,0,IF($C169&lt;=SUM($FP169:FV169),0,IF(EG169+$C169-SUM($FP169:FV169)&gt;BB168+CQ169,BB168+CQ169-EG169,$C169-SUM($FP169:FV169))))</f>
        <v>0</v>
      </c>
      <c r="FX169" s="11">
        <f ca="1">IF(BC168&lt;=0,0,IF($C169&lt;=SUM($FP169:FW169),0,IF(EH169+$C169-SUM($FP169:FW169)&gt;BC168+CR169,BC168+CR169-EH169,$C169-SUM($FP169:FW169))))</f>
        <v>0</v>
      </c>
      <c r="FY169" s="11">
        <f ca="1">IF(BD168&lt;=0,0,IF($C169&lt;=SUM($FP169:FX169),0,IF(EI169+$C169-SUM($FP169:FX169)&gt;BD168+CS169,BD168+CS169-EI169,$C169-SUM($FP169:FX169))))</f>
        <v>0</v>
      </c>
      <c r="FZ169" s="11">
        <f ca="1">IF(BE168&lt;=0,0,IF($C169&lt;=SUM($FP169:FY169),0,IF(EJ169+$C169-SUM($FP169:FY169)&gt;BE168+CT169,BE168+CT169-EJ169,$C169-SUM($FP169:FY169))))</f>
        <v>0</v>
      </c>
      <c r="GA169" s="11">
        <f ca="1">IF(BF168&lt;=0,0,IF($C169&lt;=SUM($FP169:FZ169),0,IF(EK169+$C169-SUM($FP169:FZ169)&gt;BF168+CU169,BF168+CU169-EK169,$C169-SUM($FP169:FZ169))))</f>
        <v>0</v>
      </c>
      <c r="GB169" s="11">
        <f ca="1">IF(BG168&lt;=0,0,IF($C169&lt;=SUM($FP169:GA169),0,IF(EL169+$C169-SUM($FP169:GA169)&gt;BG168+CV169,BG168+CV169-EL169,$C169-SUM($FP169:GA169))))</f>
        <v>0</v>
      </c>
      <c r="GC169" s="11">
        <f ca="1">IF(BH168&lt;=0,0,IF($C169&lt;=SUM($FP169:GB169),0,IF(EM169+$C169-SUM($FP169:GB169)&gt;BH168+CW169,BH168+CW169-EM169,$C169-SUM($FP169:GB169))))</f>
        <v>0</v>
      </c>
      <c r="GD169" s="11">
        <f ca="1">IF(BI168&lt;=0,0,IF($C169&lt;=SUM($FP169:GC169),0,IF(EN169+$C169-SUM($FP169:GC169)&gt;BI168+CX169,BI168+CX169-EN169,$C169-SUM($FP169:GC169))))</f>
        <v>0</v>
      </c>
      <c r="GE169" s="11">
        <f ca="1">IF(BJ168&lt;=0,0,IF($C169&lt;=SUM($FP169:GD169),0,IF(EO169+$C169-SUM($FP169:GD169)&gt;BJ168+CY169,BJ168+CY169-EO169,$C169-SUM($FP169:GD169))))</f>
        <v>0</v>
      </c>
      <c r="GF169" s="11">
        <f ca="1">IF(BK168&lt;=0,0,IF($C169&lt;=SUM($FP169:GE169),0,IF(EP169+$C169-SUM($FP169:GE169)&gt;BK168+CZ169,BK168+CZ169-EP169,$C169-SUM($FP169:GE169))))</f>
        <v>0</v>
      </c>
      <c r="GG169" s="11">
        <f ca="1">IF(BL168&lt;=0,0,IF($C169&lt;=SUM($FP169:GF169),0,IF(EQ169+$C169-SUM($FP169:GF169)&gt;BL168+DA169,BL168+DA169-EQ169,$C169-SUM($FP169:GF169))))</f>
        <v>0</v>
      </c>
      <c r="GH169" s="11">
        <f ca="1">IF(BM168&lt;=0,0,IF($C169&lt;=SUM($FP169:GG169),0,IF(ER169+$C169-SUM($FP169:GG169)&gt;BM168+DB169,BM168+DB169-ER169,$C169-SUM($FP169:GG169))))</f>
        <v>0</v>
      </c>
      <c r="GI169" s="11">
        <f ca="1">IF(BN168&lt;=0,0,IF($C169&lt;=SUM($FP169:GH169),0,IF(ES169+$C169-SUM($FP169:GH169)&gt;BN168+DC169,BN168+DC169-ES169,$C169-SUM($FP169:GH169))))</f>
        <v>0</v>
      </c>
      <c r="GJ169" s="11">
        <f ca="1">IF(BO168&lt;=0,0,IF($C169&lt;=SUM($FP169:GI169),0,IF(ET169+$C169-SUM($FP169:GI169)&gt;BO168+DD169,BO168+DD169-ET169,$C169-SUM($FP169:GI169))))</f>
        <v>0</v>
      </c>
      <c r="GK169" s="11">
        <f ca="1">IF(BP168&lt;=0,0,IF($C169&lt;=SUM($FP169:GJ169),0,IF(EU169+$C169-SUM($FP169:GJ169)&gt;BP168+DE169,BP168+DE169-EU169,$C169-SUM($FP169:GJ169))))</f>
        <v>0</v>
      </c>
      <c r="GL169" s="11">
        <f ca="1">IF(BQ168&lt;=0,0,IF($C169&lt;=SUM($FP169:GK169),0,IF(EV169+$C169-SUM($FP169:GK169)&gt;BQ168+DF169,BQ168+DF169-EV169,$C169-SUM($FP169:GK169))))</f>
        <v>0</v>
      </c>
      <c r="GM169" s="11">
        <f ca="1">IF(BR168&lt;=0,0,IF($C169&lt;=SUM($FP169:GL169),0,IF(EW169+$C169-SUM($FP169:GL169)&gt;BR168+DG169,BR168+DG169-EW169,$C169-SUM($FP169:GL169))))</f>
        <v>0</v>
      </c>
      <c r="GN169" s="11">
        <f ca="1">IF(BS168&lt;=0,0,IF($C169&lt;=SUM($FP169:GM169),0,IF(EX169+$C169-SUM($FP169:GM169)&gt;BS168+DH169,BS168+DH169-EX169,$C169-SUM($FP169:GM169))))</f>
        <v>0</v>
      </c>
      <c r="GO169" s="11">
        <f ca="1">IF(BT168&lt;=0,0,IF($C169&lt;=SUM($FP169:GN169),0,IF(EY169+$C169-SUM($FP169:GN169)&gt;BT168+DI169,BT168+DI169-EY169,$C169-SUM($FP169:GN169))))</f>
        <v>0</v>
      </c>
      <c r="GP169" s="11">
        <f ca="1">IF(BU168&lt;=0,0,IF($C169&lt;=SUM($FP169:GO169),0,IF(EZ169+$C169-SUM($FP169:GO169)&gt;BU168+DJ169,BU168+DJ169-EZ169,$C169-SUM($FP169:GO169))))</f>
        <v>0</v>
      </c>
      <c r="GQ169" s="11">
        <f ca="1">IF(BV168&lt;=0,0,IF($C169&lt;=SUM($FP169:GP169),0,IF(FA169+$C169-SUM($FP169:GP169)&gt;BV168+DK169,BV168+DK169-FA169,$C169-SUM($FP169:GP169))))</f>
        <v>0</v>
      </c>
      <c r="GR169" s="11">
        <f ca="1">IF(BW168&lt;=0,0,IF($C169&lt;=SUM($FP169:GQ169),0,IF(FB169+$C169-SUM($FP169:GQ169)&gt;BW168+DL169,BW168+DL169-FB169,$C169-SUM($FP169:GQ169))))</f>
        <v>0</v>
      </c>
      <c r="GS169" s="11">
        <f ca="1">IF(BX168&lt;=0,0,IF($C169&lt;=SUM($FP169:GR169),0,IF(FC169+$C169-SUM($FP169:GR169)&gt;BX168+DM169,BX168+DM169-FC169,$C169-SUM($FP169:GR169))))</f>
        <v>0</v>
      </c>
      <c r="GT169" s="11">
        <f ca="1">IF(BY168&lt;=0,0,IF($C169&lt;=SUM($FP169:GS169),0,IF(FD169+$C169-SUM($FP169:GS169)&gt;BY168+DN169,BY168+DN169-FD169,$C169-SUM($FP169:GS169))))</f>
        <v>0</v>
      </c>
      <c r="GU169" s="11">
        <f ca="1">IF(BZ168&lt;=0,0,IF($C169&lt;=SUM($FP169:GT169),0,IF(FE169+$C169-SUM($FP169:GT169)&gt;BZ168+DO169,BZ168+DO169-FE169,$C169-SUM($FP169:GT169))))</f>
        <v>0</v>
      </c>
      <c r="GV169" s="11">
        <f ca="1">IF(CA168&lt;=0,0,IF($C169&lt;=SUM($FP169:GU169),0,IF(FF169+$C169-SUM($FP169:GU169)&gt;CA168+DP169,CA168+DP169-FF169,$C169-SUM($FP169:GU169))))</f>
        <v>0</v>
      </c>
      <c r="GW169" s="11">
        <f ca="1">IF(CB168&lt;=0,0,IF($C169&lt;=SUM($FP169:GV169),0,IF(FG169+$C169-SUM($FP169:GV169)&gt;CB168+DQ169,CB168+DQ169-FG169,$C169-SUM($FP169:GV169))))</f>
        <v>0</v>
      </c>
      <c r="GX169" s="11">
        <f ca="1">IF(CC168&lt;=0,0,IF($C169&lt;=SUM($FP169:GW169),0,IF(FH169+$C169-SUM($FP169:GW169)&gt;CC168+DR169,CC168+DR169-FH169,$C169-SUM($FP169:GW169))))</f>
        <v>0</v>
      </c>
      <c r="GY169" s="11">
        <f ca="1">IF(CD168&lt;=0,0,IF($C169&lt;=SUM($FP169:GX169),0,IF(FI169+$C169-SUM($FP169:GX169)&gt;CD168+DS169,CD168+DS169-FI169,$C169-SUM($FP169:GX169))))</f>
        <v>0</v>
      </c>
      <c r="GZ169" s="11">
        <f ca="1">IF(CE168&lt;=0,0,IF($C169&lt;=SUM($FP169:GY169),0,IF(FJ169+$C169-SUM($FP169:GY169)&gt;CE168+DT169,CE168+DT169-FJ169,$C169-SUM($FP169:GY169))))</f>
        <v>0</v>
      </c>
      <c r="HA169" s="11">
        <f ca="1">IF(CF168&lt;=0,0,IF($C169&lt;=SUM($FP169:GZ169),0,IF(FK169+$C169-SUM($FP169:GZ169)&gt;CF168+DU169,CF168+DU169-FK169,$C169-SUM($FP169:GZ169))))</f>
        <v>0</v>
      </c>
      <c r="HB169" s="11">
        <f ca="1">IF(CG168&lt;=0,0,IF($C169&lt;=SUM($FP169:HA169),0,IF(FL169+$C169-SUM($FP169:HA169)&gt;CG168+DV169,CG168+DV169-FL169,$C169-SUM($FP169:HA169))))</f>
        <v>0</v>
      </c>
      <c r="HC169" s="11">
        <f ca="1">IF(CH168&lt;=0,0,IF($C169&lt;=SUM($FP169:HB169),0,IF(FM169+$C169-SUM($FP169:HB169)&gt;CH168+DW169,CH168+DW169-FM169,$C169-SUM($FP169:HB169))))</f>
        <v>0</v>
      </c>
    </row>
    <row r="170" spans="1:211" ht="11" customHeight="1" x14ac:dyDescent="0.15">
      <c r="A170" s="12" t="str">
        <f t="shared" ca="1" si="349"/>
        <v/>
      </c>
      <c r="B170" s="6" t="e">
        <f t="shared" ca="1" si="350"/>
        <v>#N/A</v>
      </c>
      <c r="C170" s="50" t="str">
        <f ca="1">IF(A170="","",IF(snowball,IF(($E$5-FN170)&lt;0,0,$E$5-FN170),0)+D170)</f>
        <v/>
      </c>
      <c r="D170" s="38"/>
      <c r="E170" s="11">
        <f t="shared" ca="1" si="351"/>
        <v>0</v>
      </c>
      <c r="F170" s="11">
        <f t="shared" ca="1" si="352"/>
        <v>0</v>
      </c>
      <c r="G170" s="11">
        <f t="shared" ca="1" si="353"/>
        <v>0</v>
      </c>
      <c r="H170" s="11">
        <f t="shared" ca="1" si="354"/>
        <v>0</v>
      </c>
      <c r="I170" s="11">
        <f t="shared" ca="1" si="355"/>
        <v>0</v>
      </c>
      <c r="J170" s="11">
        <f t="shared" ca="1" si="356"/>
        <v>0</v>
      </c>
      <c r="K170" s="11">
        <f t="shared" ca="1" si="357"/>
        <v>0</v>
      </c>
      <c r="L170" s="11">
        <f t="shared" ca="1" si="358"/>
        <v>0</v>
      </c>
      <c r="M170" s="11">
        <f t="shared" ca="1" si="359"/>
        <v>0</v>
      </c>
      <c r="N170" s="11">
        <f t="shared" ca="1" si="360"/>
        <v>0</v>
      </c>
      <c r="O170" s="11">
        <f t="shared" ca="1" si="361"/>
        <v>0</v>
      </c>
      <c r="P170" s="11">
        <f t="shared" ca="1" si="362"/>
        <v>0</v>
      </c>
      <c r="Q170" s="11">
        <f t="shared" ca="1" si="363"/>
        <v>0</v>
      </c>
      <c r="R170" s="11">
        <f t="shared" ca="1" si="364"/>
        <v>0</v>
      </c>
      <c r="S170" s="11">
        <f t="shared" ca="1" si="365"/>
        <v>0</v>
      </c>
      <c r="T170" s="11">
        <f t="shared" ca="1" si="366"/>
        <v>0</v>
      </c>
      <c r="U170" s="11">
        <f t="shared" ca="1" si="367"/>
        <v>0</v>
      </c>
      <c r="V170" s="11">
        <f t="shared" ca="1" si="368"/>
        <v>0</v>
      </c>
      <c r="W170" s="11">
        <f t="shared" ca="1" si="369"/>
        <v>0</v>
      </c>
      <c r="X170" s="11">
        <f t="shared" ca="1" si="370"/>
        <v>0</v>
      </c>
      <c r="Y170" s="11">
        <f t="shared" ca="1" si="371"/>
        <v>0</v>
      </c>
      <c r="Z170" s="11">
        <f t="shared" ca="1" si="372"/>
        <v>0</v>
      </c>
      <c r="AA170" s="11">
        <f t="shared" ca="1" si="373"/>
        <v>0</v>
      </c>
      <c r="AB170" s="11">
        <f t="shared" ca="1" si="374"/>
        <v>0</v>
      </c>
      <c r="AC170" s="11">
        <f t="shared" ca="1" si="375"/>
        <v>0</v>
      </c>
      <c r="AD170" s="11">
        <f t="shared" ca="1" si="376"/>
        <v>0</v>
      </c>
      <c r="AE170" s="11">
        <f t="shared" ca="1" si="377"/>
        <v>0</v>
      </c>
      <c r="AF170" s="11">
        <f t="shared" ca="1" si="378"/>
        <v>0</v>
      </c>
      <c r="AG170" s="11">
        <f t="shared" ca="1" si="379"/>
        <v>0</v>
      </c>
      <c r="AH170" s="11">
        <f t="shared" ca="1" si="380"/>
        <v>0</v>
      </c>
      <c r="AI170" s="11">
        <f t="shared" ca="1" si="381"/>
        <v>0</v>
      </c>
      <c r="AJ170" s="11">
        <f t="shared" ca="1" si="382"/>
        <v>0</v>
      </c>
      <c r="AK170" s="11">
        <f t="shared" ca="1" si="383"/>
        <v>0</v>
      </c>
      <c r="AL170" s="11">
        <f t="shared" ca="1" si="384"/>
        <v>0</v>
      </c>
      <c r="AM170" s="11">
        <f t="shared" ca="1" si="385"/>
        <v>0</v>
      </c>
      <c r="AN170" s="11">
        <f t="shared" ca="1" si="386"/>
        <v>0</v>
      </c>
      <c r="AO170" s="11">
        <f t="shared" ca="1" si="387"/>
        <v>0</v>
      </c>
      <c r="AP170" s="11">
        <f t="shared" ca="1" si="388"/>
        <v>0</v>
      </c>
      <c r="AQ170" s="11">
        <f t="shared" ca="1" si="389"/>
        <v>0</v>
      </c>
      <c r="AR170" s="11">
        <f t="shared" ca="1" si="390"/>
        <v>0</v>
      </c>
      <c r="AS170" s="35"/>
      <c r="AT170" s="11">
        <f t="shared" ca="1" si="391"/>
        <v>0</v>
      </c>
      <c r="AU170" s="11">
        <f t="shared" ca="1" si="392"/>
        <v>0</v>
      </c>
      <c r="AV170" s="11">
        <f t="shared" ca="1" si="393"/>
        <v>0</v>
      </c>
      <c r="AW170" s="11">
        <f t="shared" ca="1" si="394"/>
        <v>0</v>
      </c>
      <c r="AX170" s="11">
        <f t="shared" ca="1" si="395"/>
        <v>0</v>
      </c>
      <c r="AY170" s="11">
        <f t="shared" ca="1" si="396"/>
        <v>0</v>
      </c>
      <c r="AZ170" s="11">
        <f t="shared" ca="1" si="397"/>
        <v>0</v>
      </c>
      <c r="BA170" s="11">
        <f t="shared" ca="1" si="398"/>
        <v>0</v>
      </c>
      <c r="BB170" s="11">
        <f t="shared" ca="1" si="399"/>
        <v>0</v>
      </c>
      <c r="BC170" s="11">
        <f t="shared" ca="1" si="400"/>
        <v>0</v>
      </c>
      <c r="BD170" s="11">
        <f t="shared" ca="1" si="401"/>
        <v>0</v>
      </c>
      <c r="BE170" s="11">
        <f t="shared" ca="1" si="402"/>
        <v>0</v>
      </c>
      <c r="BF170" s="11">
        <f t="shared" ca="1" si="403"/>
        <v>0</v>
      </c>
      <c r="BG170" s="11">
        <f t="shared" ca="1" si="404"/>
        <v>0</v>
      </c>
      <c r="BH170" s="11">
        <f t="shared" ca="1" si="405"/>
        <v>0</v>
      </c>
      <c r="BI170" s="11">
        <f t="shared" ca="1" si="406"/>
        <v>0</v>
      </c>
      <c r="BJ170" s="11">
        <f t="shared" ca="1" si="407"/>
        <v>0</v>
      </c>
      <c r="BK170" s="11">
        <f t="shared" ca="1" si="408"/>
        <v>0</v>
      </c>
      <c r="BL170" s="11">
        <f t="shared" ca="1" si="409"/>
        <v>0</v>
      </c>
      <c r="BM170" s="11">
        <f t="shared" ca="1" si="410"/>
        <v>0</v>
      </c>
      <c r="BN170" s="11">
        <f t="shared" ca="1" si="411"/>
        <v>0</v>
      </c>
      <c r="BO170" s="11">
        <f t="shared" ca="1" si="412"/>
        <v>0</v>
      </c>
      <c r="BP170" s="11">
        <f t="shared" ca="1" si="413"/>
        <v>0</v>
      </c>
      <c r="BQ170" s="11">
        <f t="shared" ca="1" si="414"/>
        <v>0</v>
      </c>
      <c r="BR170" s="11">
        <f t="shared" ca="1" si="415"/>
        <v>0</v>
      </c>
      <c r="BS170" s="11">
        <f t="shared" ca="1" si="416"/>
        <v>0</v>
      </c>
      <c r="BT170" s="11">
        <f t="shared" ca="1" si="417"/>
        <v>0</v>
      </c>
      <c r="BU170" s="11">
        <f t="shared" ca="1" si="418"/>
        <v>0</v>
      </c>
      <c r="BV170" s="11">
        <f t="shared" ca="1" si="419"/>
        <v>0</v>
      </c>
      <c r="BW170" s="11">
        <f t="shared" ca="1" si="420"/>
        <v>0</v>
      </c>
      <c r="BX170" s="11">
        <f t="shared" ca="1" si="421"/>
        <v>0</v>
      </c>
      <c r="BY170" s="11">
        <f t="shared" ca="1" si="422"/>
        <v>0</v>
      </c>
      <c r="BZ170" s="11">
        <f t="shared" ca="1" si="423"/>
        <v>0</v>
      </c>
      <c r="CA170" s="11">
        <f t="shared" ca="1" si="424"/>
        <v>0</v>
      </c>
      <c r="CB170" s="11">
        <f t="shared" ca="1" si="425"/>
        <v>0</v>
      </c>
      <c r="CC170" s="11">
        <f t="shared" ca="1" si="426"/>
        <v>0</v>
      </c>
      <c r="CD170" s="11">
        <f t="shared" ca="1" si="427"/>
        <v>0</v>
      </c>
      <c r="CE170" s="11">
        <f t="shared" ca="1" si="428"/>
        <v>0</v>
      </c>
      <c r="CF170" s="11">
        <f t="shared" ca="1" si="429"/>
        <v>0</v>
      </c>
      <c r="CG170" s="11">
        <f t="shared" ca="1" si="430"/>
        <v>0</v>
      </c>
      <c r="CH170" s="11">
        <f t="shared" ca="1" si="431"/>
        <v>0</v>
      </c>
      <c r="CI170" s="3"/>
      <c r="CJ170" s="11">
        <f t="shared" ca="1" si="432"/>
        <v>0</v>
      </c>
      <c r="CK170" s="11">
        <f t="shared" ca="1" si="433"/>
        <v>0</v>
      </c>
      <c r="CL170" s="11">
        <f t="shared" ca="1" si="434"/>
        <v>0</v>
      </c>
      <c r="CM170" s="11">
        <f t="shared" ca="1" si="435"/>
        <v>0</v>
      </c>
      <c r="CN170" s="11">
        <f t="shared" ca="1" si="436"/>
        <v>0</v>
      </c>
      <c r="CO170" s="11">
        <f t="shared" ca="1" si="437"/>
        <v>0</v>
      </c>
      <c r="CP170" s="11">
        <f t="shared" ca="1" si="438"/>
        <v>0</v>
      </c>
      <c r="CQ170" s="11">
        <f t="shared" ca="1" si="439"/>
        <v>0</v>
      </c>
      <c r="CR170" s="11">
        <f t="shared" ca="1" si="440"/>
        <v>0</v>
      </c>
      <c r="CS170" s="11">
        <f t="shared" ca="1" si="441"/>
        <v>0</v>
      </c>
      <c r="CT170" s="11">
        <f t="shared" ca="1" si="442"/>
        <v>0</v>
      </c>
      <c r="CU170" s="11">
        <f t="shared" ca="1" si="443"/>
        <v>0</v>
      </c>
      <c r="CV170" s="11">
        <f t="shared" ca="1" si="444"/>
        <v>0</v>
      </c>
      <c r="CW170" s="11">
        <f t="shared" ca="1" si="445"/>
        <v>0</v>
      </c>
      <c r="CX170" s="11">
        <f t="shared" ca="1" si="446"/>
        <v>0</v>
      </c>
      <c r="CY170" s="11">
        <f t="shared" ca="1" si="447"/>
        <v>0</v>
      </c>
      <c r="CZ170" s="11">
        <f t="shared" ca="1" si="448"/>
        <v>0</v>
      </c>
      <c r="DA170" s="11">
        <f t="shared" ca="1" si="449"/>
        <v>0</v>
      </c>
      <c r="DB170" s="11">
        <f t="shared" ca="1" si="450"/>
        <v>0</v>
      </c>
      <c r="DC170" s="11">
        <f t="shared" ca="1" si="451"/>
        <v>0</v>
      </c>
      <c r="DD170" s="11">
        <f t="shared" ca="1" si="452"/>
        <v>0</v>
      </c>
      <c r="DE170" s="11">
        <f t="shared" ca="1" si="453"/>
        <v>0</v>
      </c>
      <c r="DF170" s="11">
        <f t="shared" ca="1" si="454"/>
        <v>0</v>
      </c>
      <c r="DG170" s="11">
        <f t="shared" ca="1" si="455"/>
        <v>0</v>
      </c>
      <c r="DH170" s="11">
        <f t="shared" ca="1" si="456"/>
        <v>0</v>
      </c>
      <c r="DI170" s="11">
        <f t="shared" ca="1" si="457"/>
        <v>0</v>
      </c>
      <c r="DJ170" s="11">
        <f t="shared" ca="1" si="458"/>
        <v>0</v>
      </c>
      <c r="DK170" s="11">
        <f t="shared" ca="1" si="459"/>
        <v>0</v>
      </c>
      <c r="DL170" s="11">
        <f t="shared" ca="1" si="460"/>
        <v>0</v>
      </c>
      <c r="DM170" s="11">
        <f t="shared" ca="1" si="461"/>
        <v>0</v>
      </c>
      <c r="DN170" s="11">
        <f t="shared" ca="1" si="462"/>
        <v>0</v>
      </c>
      <c r="DO170" s="11">
        <f t="shared" ca="1" si="463"/>
        <v>0</v>
      </c>
      <c r="DP170" s="11">
        <f t="shared" ca="1" si="464"/>
        <v>0</v>
      </c>
      <c r="DQ170" s="11">
        <f t="shared" ca="1" si="465"/>
        <v>0</v>
      </c>
      <c r="DR170" s="11">
        <f t="shared" ca="1" si="466"/>
        <v>0</v>
      </c>
      <c r="DS170" s="11">
        <f t="shared" ca="1" si="467"/>
        <v>0</v>
      </c>
      <c r="DT170" s="11">
        <f t="shared" ca="1" si="468"/>
        <v>0</v>
      </c>
      <c r="DU170" s="11">
        <f t="shared" ca="1" si="469"/>
        <v>0</v>
      </c>
      <c r="DV170" s="11">
        <f t="shared" ca="1" si="470"/>
        <v>0</v>
      </c>
      <c r="DW170" s="11">
        <f t="shared" ca="1" si="471"/>
        <v>0</v>
      </c>
      <c r="DX170" s="49">
        <f t="shared" ca="1" si="347"/>
        <v>0</v>
      </c>
      <c r="DY170" s="8"/>
      <c r="DZ170" s="11">
        <f t="shared" ca="1" si="472"/>
        <v>0</v>
      </c>
      <c r="EA170" s="11">
        <f t="shared" ca="1" si="473"/>
        <v>0</v>
      </c>
      <c r="EB170" s="11">
        <f t="shared" ca="1" si="474"/>
        <v>0</v>
      </c>
      <c r="EC170" s="11">
        <f t="shared" ca="1" si="475"/>
        <v>0</v>
      </c>
      <c r="ED170" s="11">
        <f t="shared" ca="1" si="476"/>
        <v>0</v>
      </c>
      <c r="EE170" s="11">
        <f t="shared" ca="1" si="477"/>
        <v>0</v>
      </c>
      <c r="EF170" s="11">
        <f t="shared" ca="1" si="478"/>
        <v>0</v>
      </c>
      <c r="EG170" s="11">
        <f t="shared" ca="1" si="479"/>
        <v>0</v>
      </c>
      <c r="EH170" s="11">
        <f t="shared" ca="1" si="480"/>
        <v>0</v>
      </c>
      <c r="EI170" s="11">
        <f t="shared" ca="1" si="481"/>
        <v>0</v>
      </c>
      <c r="EJ170" s="11">
        <f t="shared" ca="1" si="482"/>
        <v>0</v>
      </c>
      <c r="EK170" s="11">
        <f t="shared" ca="1" si="483"/>
        <v>0</v>
      </c>
      <c r="EL170" s="11">
        <f t="shared" ca="1" si="484"/>
        <v>0</v>
      </c>
      <c r="EM170" s="11">
        <f t="shared" ca="1" si="485"/>
        <v>0</v>
      </c>
      <c r="EN170" s="11">
        <f t="shared" ca="1" si="486"/>
        <v>0</v>
      </c>
      <c r="EO170" s="11">
        <f t="shared" ca="1" si="487"/>
        <v>0</v>
      </c>
      <c r="EP170" s="11">
        <f t="shared" ca="1" si="488"/>
        <v>0</v>
      </c>
      <c r="EQ170" s="11">
        <f t="shared" ca="1" si="489"/>
        <v>0</v>
      </c>
      <c r="ER170" s="11">
        <f t="shared" ca="1" si="490"/>
        <v>0</v>
      </c>
      <c r="ES170" s="11">
        <f t="shared" ca="1" si="491"/>
        <v>0</v>
      </c>
      <c r="ET170" s="11">
        <f t="shared" ca="1" si="492"/>
        <v>0</v>
      </c>
      <c r="EU170" s="11">
        <f t="shared" ca="1" si="493"/>
        <v>0</v>
      </c>
      <c r="EV170" s="11">
        <f t="shared" ca="1" si="494"/>
        <v>0</v>
      </c>
      <c r="EW170" s="11">
        <f t="shared" ca="1" si="495"/>
        <v>0</v>
      </c>
      <c r="EX170" s="11">
        <f t="shared" ca="1" si="496"/>
        <v>0</v>
      </c>
      <c r="EY170" s="11">
        <f t="shared" ca="1" si="497"/>
        <v>0</v>
      </c>
      <c r="EZ170" s="11">
        <f t="shared" ca="1" si="498"/>
        <v>0</v>
      </c>
      <c r="FA170" s="11">
        <f t="shared" ca="1" si="499"/>
        <v>0</v>
      </c>
      <c r="FB170" s="11">
        <f t="shared" ca="1" si="500"/>
        <v>0</v>
      </c>
      <c r="FC170" s="11">
        <f t="shared" ca="1" si="501"/>
        <v>0</v>
      </c>
      <c r="FD170" s="11">
        <f t="shared" ca="1" si="502"/>
        <v>0</v>
      </c>
      <c r="FE170" s="11">
        <f t="shared" ca="1" si="503"/>
        <v>0</v>
      </c>
      <c r="FF170" s="11">
        <f t="shared" ca="1" si="504"/>
        <v>0</v>
      </c>
      <c r="FG170" s="11">
        <f t="shared" ca="1" si="505"/>
        <v>0</v>
      </c>
      <c r="FH170" s="11">
        <f t="shared" ca="1" si="506"/>
        <v>0</v>
      </c>
      <c r="FI170" s="11">
        <f t="shared" ca="1" si="507"/>
        <v>0</v>
      </c>
      <c r="FJ170" s="11">
        <f t="shared" ca="1" si="508"/>
        <v>0</v>
      </c>
      <c r="FK170" s="11">
        <f t="shared" ca="1" si="509"/>
        <v>0</v>
      </c>
      <c r="FL170" s="11">
        <f t="shared" ca="1" si="510"/>
        <v>0</v>
      </c>
      <c r="FM170" s="11">
        <f t="shared" ca="1" si="511"/>
        <v>0</v>
      </c>
      <c r="FN170" s="49">
        <f t="shared" ca="1" si="348"/>
        <v>0</v>
      </c>
      <c r="FO170" s="14"/>
      <c r="FP170" s="37">
        <f t="shared" ca="1" si="512"/>
        <v>0</v>
      </c>
      <c r="FQ170" s="11">
        <f ca="1">IF(AV169&lt;=0,0,IF($C170&lt;=SUM($FP170:FP170),0,IF(EA170+$C170-SUM($FP170:FP170)&gt;AV169+CK170,AV169+CK170-EA170,$C170-SUM($FP170:FP170))))</f>
        <v>0</v>
      </c>
      <c r="FR170" s="11">
        <f ca="1">IF(AW169&lt;=0,0,IF($C170&lt;=SUM($FP170:FQ170),0,IF(EB170+$C170-SUM($FP170:FQ170)&gt;AW169+CL170,AW169+CL170-EB170,$C170-SUM($FP170:FQ170))))</f>
        <v>0</v>
      </c>
      <c r="FS170" s="11">
        <f ca="1">IF(AX169&lt;=0,0,IF($C170&lt;=SUM($FP170:FR170),0,IF(EC170+$C170-SUM($FP170:FR170)&gt;AX169+CM170,AX169+CM170-EC170,$C170-SUM($FP170:FR170))))</f>
        <v>0</v>
      </c>
      <c r="FT170" s="11">
        <f ca="1">IF(AY169&lt;=0,0,IF($C170&lt;=SUM($FP170:FS170),0,IF(ED170+$C170-SUM($FP170:FS170)&gt;AY169+CN170,AY169+CN170-ED170,$C170-SUM($FP170:FS170))))</f>
        <v>0</v>
      </c>
      <c r="FU170" s="11">
        <f ca="1">IF(AZ169&lt;=0,0,IF($C170&lt;=SUM($FP170:FT170),0,IF(EE170+$C170-SUM($FP170:FT170)&gt;AZ169+CO170,AZ169+CO170-EE170,$C170-SUM($FP170:FT170))))</f>
        <v>0</v>
      </c>
      <c r="FV170" s="11">
        <f ca="1">IF(BA169&lt;=0,0,IF($C170&lt;=SUM($FP170:FU170),0,IF(EF170+$C170-SUM($FP170:FU170)&gt;BA169+CP170,BA169+CP170-EF170,$C170-SUM($FP170:FU170))))</f>
        <v>0</v>
      </c>
      <c r="FW170" s="11">
        <f ca="1">IF(BB169&lt;=0,0,IF($C170&lt;=SUM($FP170:FV170),0,IF(EG170+$C170-SUM($FP170:FV170)&gt;BB169+CQ170,BB169+CQ170-EG170,$C170-SUM($FP170:FV170))))</f>
        <v>0</v>
      </c>
      <c r="FX170" s="11">
        <f ca="1">IF(BC169&lt;=0,0,IF($C170&lt;=SUM($FP170:FW170),0,IF(EH170+$C170-SUM($FP170:FW170)&gt;BC169+CR170,BC169+CR170-EH170,$C170-SUM($FP170:FW170))))</f>
        <v>0</v>
      </c>
      <c r="FY170" s="11">
        <f ca="1">IF(BD169&lt;=0,0,IF($C170&lt;=SUM($FP170:FX170),0,IF(EI170+$C170-SUM($FP170:FX170)&gt;BD169+CS170,BD169+CS170-EI170,$C170-SUM($FP170:FX170))))</f>
        <v>0</v>
      </c>
      <c r="FZ170" s="11">
        <f ca="1">IF(BE169&lt;=0,0,IF($C170&lt;=SUM($FP170:FY170),0,IF(EJ170+$C170-SUM($FP170:FY170)&gt;BE169+CT170,BE169+CT170-EJ170,$C170-SUM($FP170:FY170))))</f>
        <v>0</v>
      </c>
      <c r="GA170" s="11">
        <f ca="1">IF(BF169&lt;=0,0,IF($C170&lt;=SUM($FP170:FZ170),0,IF(EK170+$C170-SUM($FP170:FZ170)&gt;BF169+CU170,BF169+CU170-EK170,$C170-SUM($FP170:FZ170))))</f>
        <v>0</v>
      </c>
      <c r="GB170" s="11">
        <f ca="1">IF(BG169&lt;=0,0,IF($C170&lt;=SUM($FP170:GA170),0,IF(EL170+$C170-SUM($FP170:GA170)&gt;BG169+CV170,BG169+CV170-EL170,$C170-SUM($FP170:GA170))))</f>
        <v>0</v>
      </c>
      <c r="GC170" s="11">
        <f ca="1">IF(BH169&lt;=0,0,IF($C170&lt;=SUM($FP170:GB170),0,IF(EM170+$C170-SUM($FP170:GB170)&gt;BH169+CW170,BH169+CW170-EM170,$C170-SUM($FP170:GB170))))</f>
        <v>0</v>
      </c>
      <c r="GD170" s="11">
        <f ca="1">IF(BI169&lt;=0,0,IF($C170&lt;=SUM($FP170:GC170),0,IF(EN170+$C170-SUM($FP170:GC170)&gt;BI169+CX170,BI169+CX170-EN170,$C170-SUM($FP170:GC170))))</f>
        <v>0</v>
      </c>
      <c r="GE170" s="11">
        <f ca="1">IF(BJ169&lt;=0,0,IF($C170&lt;=SUM($FP170:GD170),0,IF(EO170+$C170-SUM($FP170:GD170)&gt;BJ169+CY170,BJ169+CY170-EO170,$C170-SUM($FP170:GD170))))</f>
        <v>0</v>
      </c>
      <c r="GF170" s="11">
        <f ca="1">IF(BK169&lt;=0,0,IF($C170&lt;=SUM($FP170:GE170),0,IF(EP170+$C170-SUM($FP170:GE170)&gt;BK169+CZ170,BK169+CZ170-EP170,$C170-SUM($FP170:GE170))))</f>
        <v>0</v>
      </c>
      <c r="GG170" s="11">
        <f ca="1">IF(BL169&lt;=0,0,IF($C170&lt;=SUM($FP170:GF170),0,IF(EQ170+$C170-SUM($FP170:GF170)&gt;BL169+DA170,BL169+DA170-EQ170,$C170-SUM($FP170:GF170))))</f>
        <v>0</v>
      </c>
      <c r="GH170" s="11">
        <f ca="1">IF(BM169&lt;=0,0,IF($C170&lt;=SUM($FP170:GG170),0,IF(ER170+$C170-SUM($FP170:GG170)&gt;BM169+DB170,BM169+DB170-ER170,$C170-SUM($FP170:GG170))))</f>
        <v>0</v>
      </c>
      <c r="GI170" s="11">
        <f ca="1">IF(BN169&lt;=0,0,IF($C170&lt;=SUM($FP170:GH170),0,IF(ES170+$C170-SUM($FP170:GH170)&gt;BN169+DC170,BN169+DC170-ES170,$C170-SUM($FP170:GH170))))</f>
        <v>0</v>
      </c>
      <c r="GJ170" s="11">
        <f ca="1">IF(BO169&lt;=0,0,IF($C170&lt;=SUM($FP170:GI170),0,IF(ET170+$C170-SUM($FP170:GI170)&gt;BO169+DD170,BO169+DD170-ET170,$C170-SUM($FP170:GI170))))</f>
        <v>0</v>
      </c>
      <c r="GK170" s="11">
        <f ca="1">IF(BP169&lt;=0,0,IF($C170&lt;=SUM($FP170:GJ170),0,IF(EU170+$C170-SUM($FP170:GJ170)&gt;BP169+DE170,BP169+DE170-EU170,$C170-SUM($FP170:GJ170))))</f>
        <v>0</v>
      </c>
      <c r="GL170" s="11">
        <f ca="1">IF(BQ169&lt;=0,0,IF($C170&lt;=SUM($FP170:GK170),0,IF(EV170+$C170-SUM($FP170:GK170)&gt;BQ169+DF170,BQ169+DF170-EV170,$C170-SUM($FP170:GK170))))</f>
        <v>0</v>
      </c>
      <c r="GM170" s="11">
        <f ca="1">IF(BR169&lt;=0,0,IF($C170&lt;=SUM($FP170:GL170),0,IF(EW170+$C170-SUM($FP170:GL170)&gt;BR169+DG170,BR169+DG170-EW170,$C170-SUM($FP170:GL170))))</f>
        <v>0</v>
      </c>
      <c r="GN170" s="11">
        <f ca="1">IF(BS169&lt;=0,0,IF($C170&lt;=SUM($FP170:GM170),0,IF(EX170+$C170-SUM($FP170:GM170)&gt;BS169+DH170,BS169+DH170-EX170,$C170-SUM($FP170:GM170))))</f>
        <v>0</v>
      </c>
      <c r="GO170" s="11">
        <f ca="1">IF(BT169&lt;=0,0,IF($C170&lt;=SUM($FP170:GN170),0,IF(EY170+$C170-SUM($FP170:GN170)&gt;BT169+DI170,BT169+DI170-EY170,$C170-SUM($FP170:GN170))))</f>
        <v>0</v>
      </c>
      <c r="GP170" s="11">
        <f ca="1">IF(BU169&lt;=0,0,IF($C170&lt;=SUM($FP170:GO170),0,IF(EZ170+$C170-SUM($FP170:GO170)&gt;BU169+DJ170,BU169+DJ170-EZ170,$C170-SUM($FP170:GO170))))</f>
        <v>0</v>
      </c>
      <c r="GQ170" s="11">
        <f ca="1">IF(BV169&lt;=0,0,IF($C170&lt;=SUM($FP170:GP170),0,IF(FA170+$C170-SUM($FP170:GP170)&gt;BV169+DK170,BV169+DK170-FA170,$C170-SUM($FP170:GP170))))</f>
        <v>0</v>
      </c>
      <c r="GR170" s="11">
        <f ca="1">IF(BW169&lt;=0,0,IF($C170&lt;=SUM($FP170:GQ170),0,IF(FB170+$C170-SUM($FP170:GQ170)&gt;BW169+DL170,BW169+DL170-FB170,$C170-SUM($FP170:GQ170))))</f>
        <v>0</v>
      </c>
      <c r="GS170" s="11">
        <f ca="1">IF(BX169&lt;=0,0,IF($C170&lt;=SUM($FP170:GR170),0,IF(FC170+$C170-SUM($FP170:GR170)&gt;BX169+DM170,BX169+DM170-FC170,$C170-SUM($FP170:GR170))))</f>
        <v>0</v>
      </c>
      <c r="GT170" s="11">
        <f ca="1">IF(BY169&lt;=0,0,IF($C170&lt;=SUM($FP170:GS170),0,IF(FD170+$C170-SUM($FP170:GS170)&gt;BY169+DN170,BY169+DN170-FD170,$C170-SUM($FP170:GS170))))</f>
        <v>0</v>
      </c>
      <c r="GU170" s="11">
        <f ca="1">IF(BZ169&lt;=0,0,IF($C170&lt;=SUM($FP170:GT170),0,IF(FE170+$C170-SUM($FP170:GT170)&gt;BZ169+DO170,BZ169+DO170-FE170,$C170-SUM($FP170:GT170))))</f>
        <v>0</v>
      </c>
      <c r="GV170" s="11">
        <f ca="1">IF(CA169&lt;=0,0,IF($C170&lt;=SUM($FP170:GU170),0,IF(FF170+$C170-SUM($FP170:GU170)&gt;CA169+DP170,CA169+DP170-FF170,$C170-SUM($FP170:GU170))))</f>
        <v>0</v>
      </c>
      <c r="GW170" s="11">
        <f ca="1">IF(CB169&lt;=0,0,IF($C170&lt;=SUM($FP170:GV170),0,IF(FG170+$C170-SUM($FP170:GV170)&gt;CB169+DQ170,CB169+DQ170-FG170,$C170-SUM($FP170:GV170))))</f>
        <v>0</v>
      </c>
      <c r="GX170" s="11">
        <f ca="1">IF(CC169&lt;=0,0,IF($C170&lt;=SUM($FP170:GW170),0,IF(FH170+$C170-SUM($FP170:GW170)&gt;CC169+DR170,CC169+DR170-FH170,$C170-SUM($FP170:GW170))))</f>
        <v>0</v>
      </c>
      <c r="GY170" s="11">
        <f ca="1">IF(CD169&lt;=0,0,IF($C170&lt;=SUM($FP170:GX170),0,IF(FI170+$C170-SUM($FP170:GX170)&gt;CD169+DS170,CD169+DS170-FI170,$C170-SUM($FP170:GX170))))</f>
        <v>0</v>
      </c>
      <c r="GZ170" s="11">
        <f ca="1">IF(CE169&lt;=0,0,IF($C170&lt;=SUM($FP170:GY170),0,IF(FJ170+$C170-SUM($FP170:GY170)&gt;CE169+DT170,CE169+DT170-FJ170,$C170-SUM($FP170:GY170))))</f>
        <v>0</v>
      </c>
      <c r="HA170" s="11">
        <f ca="1">IF(CF169&lt;=0,0,IF($C170&lt;=SUM($FP170:GZ170),0,IF(FK170+$C170-SUM($FP170:GZ170)&gt;CF169+DU170,CF169+DU170-FK170,$C170-SUM($FP170:GZ170))))</f>
        <v>0</v>
      </c>
      <c r="HB170" s="11">
        <f ca="1">IF(CG169&lt;=0,0,IF($C170&lt;=SUM($FP170:HA170),0,IF(FL170+$C170-SUM($FP170:HA170)&gt;CG169+DV170,CG169+DV170-FL170,$C170-SUM($FP170:HA170))))</f>
        <v>0</v>
      </c>
      <c r="HC170" s="11">
        <f ca="1">IF(CH169&lt;=0,0,IF($C170&lt;=SUM($FP170:HB170),0,IF(FM170+$C170-SUM($FP170:HB170)&gt;CH169+DW170,CH169+DW170-FM170,$C170-SUM($FP170:HB170))))</f>
        <v>0</v>
      </c>
    </row>
    <row r="171" spans="1:211" ht="11" customHeight="1" x14ac:dyDescent="0.15">
      <c r="A171" s="12" t="str">
        <f t="shared" ca="1" si="349"/>
        <v/>
      </c>
      <c r="B171" s="6" t="e">
        <f t="shared" ca="1" si="350"/>
        <v>#N/A</v>
      </c>
      <c r="C171" s="50" t="str">
        <f ca="1">IF(A171="","",IF(snowball,IF(($E$5-FN171)&lt;0,0,$E$5-FN171),0)+D171)</f>
        <v/>
      </c>
      <c r="D171" s="38"/>
      <c r="E171" s="11">
        <f t="shared" ca="1" si="351"/>
        <v>0</v>
      </c>
      <c r="F171" s="11">
        <f t="shared" ca="1" si="352"/>
        <v>0</v>
      </c>
      <c r="G171" s="11">
        <f t="shared" ca="1" si="353"/>
        <v>0</v>
      </c>
      <c r="H171" s="11">
        <f t="shared" ca="1" si="354"/>
        <v>0</v>
      </c>
      <c r="I171" s="11">
        <f t="shared" ca="1" si="355"/>
        <v>0</v>
      </c>
      <c r="J171" s="11">
        <f t="shared" ca="1" si="356"/>
        <v>0</v>
      </c>
      <c r="K171" s="11">
        <f t="shared" ca="1" si="357"/>
        <v>0</v>
      </c>
      <c r="L171" s="11">
        <f t="shared" ca="1" si="358"/>
        <v>0</v>
      </c>
      <c r="M171" s="11">
        <f t="shared" ca="1" si="359"/>
        <v>0</v>
      </c>
      <c r="N171" s="11">
        <f t="shared" ca="1" si="360"/>
        <v>0</v>
      </c>
      <c r="O171" s="11">
        <f t="shared" ca="1" si="361"/>
        <v>0</v>
      </c>
      <c r="P171" s="11">
        <f t="shared" ca="1" si="362"/>
        <v>0</v>
      </c>
      <c r="Q171" s="11">
        <f t="shared" ca="1" si="363"/>
        <v>0</v>
      </c>
      <c r="R171" s="11">
        <f t="shared" ca="1" si="364"/>
        <v>0</v>
      </c>
      <c r="S171" s="11">
        <f t="shared" ca="1" si="365"/>
        <v>0</v>
      </c>
      <c r="T171" s="11">
        <f t="shared" ca="1" si="366"/>
        <v>0</v>
      </c>
      <c r="U171" s="11">
        <f t="shared" ca="1" si="367"/>
        <v>0</v>
      </c>
      <c r="V171" s="11">
        <f t="shared" ca="1" si="368"/>
        <v>0</v>
      </c>
      <c r="W171" s="11">
        <f t="shared" ca="1" si="369"/>
        <v>0</v>
      </c>
      <c r="X171" s="11">
        <f t="shared" ca="1" si="370"/>
        <v>0</v>
      </c>
      <c r="Y171" s="11">
        <f t="shared" ca="1" si="371"/>
        <v>0</v>
      </c>
      <c r="Z171" s="11">
        <f t="shared" ca="1" si="372"/>
        <v>0</v>
      </c>
      <c r="AA171" s="11">
        <f t="shared" ca="1" si="373"/>
        <v>0</v>
      </c>
      <c r="AB171" s="11">
        <f t="shared" ca="1" si="374"/>
        <v>0</v>
      </c>
      <c r="AC171" s="11">
        <f t="shared" ca="1" si="375"/>
        <v>0</v>
      </c>
      <c r="AD171" s="11">
        <f t="shared" ca="1" si="376"/>
        <v>0</v>
      </c>
      <c r="AE171" s="11">
        <f t="shared" ca="1" si="377"/>
        <v>0</v>
      </c>
      <c r="AF171" s="11">
        <f t="shared" ca="1" si="378"/>
        <v>0</v>
      </c>
      <c r="AG171" s="11">
        <f t="shared" ca="1" si="379"/>
        <v>0</v>
      </c>
      <c r="AH171" s="11">
        <f t="shared" ca="1" si="380"/>
        <v>0</v>
      </c>
      <c r="AI171" s="11">
        <f t="shared" ca="1" si="381"/>
        <v>0</v>
      </c>
      <c r="AJ171" s="11">
        <f t="shared" ca="1" si="382"/>
        <v>0</v>
      </c>
      <c r="AK171" s="11">
        <f t="shared" ca="1" si="383"/>
        <v>0</v>
      </c>
      <c r="AL171" s="11">
        <f t="shared" ca="1" si="384"/>
        <v>0</v>
      </c>
      <c r="AM171" s="11">
        <f t="shared" ca="1" si="385"/>
        <v>0</v>
      </c>
      <c r="AN171" s="11">
        <f t="shared" ca="1" si="386"/>
        <v>0</v>
      </c>
      <c r="AO171" s="11">
        <f t="shared" ca="1" si="387"/>
        <v>0</v>
      </c>
      <c r="AP171" s="11">
        <f t="shared" ca="1" si="388"/>
        <v>0</v>
      </c>
      <c r="AQ171" s="11">
        <f t="shared" ca="1" si="389"/>
        <v>0</v>
      </c>
      <c r="AR171" s="11">
        <f t="shared" ca="1" si="390"/>
        <v>0</v>
      </c>
      <c r="AS171" s="35"/>
      <c r="AT171" s="11">
        <f t="shared" ca="1" si="391"/>
        <v>0</v>
      </c>
      <c r="AU171" s="11">
        <f t="shared" ca="1" si="392"/>
        <v>0</v>
      </c>
      <c r="AV171" s="11">
        <f t="shared" ca="1" si="393"/>
        <v>0</v>
      </c>
      <c r="AW171" s="11">
        <f t="shared" ca="1" si="394"/>
        <v>0</v>
      </c>
      <c r="AX171" s="11">
        <f t="shared" ca="1" si="395"/>
        <v>0</v>
      </c>
      <c r="AY171" s="11">
        <f t="shared" ca="1" si="396"/>
        <v>0</v>
      </c>
      <c r="AZ171" s="11">
        <f t="shared" ca="1" si="397"/>
        <v>0</v>
      </c>
      <c r="BA171" s="11">
        <f t="shared" ca="1" si="398"/>
        <v>0</v>
      </c>
      <c r="BB171" s="11">
        <f t="shared" ca="1" si="399"/>
        <v>0</v>
      </c>
      <c r="BC171" s="11">
        <f t="shared" ca="1" si="400"/>
        <v>0</v>
      </c>
      <c r="BD171" s="11">
        <f t="shared" ca="1" si="401"/>
        <v>0</v>
      </c>
      <c r="BE171" s="11">
        <f t="shared" ca="1" si="402"/>
        <v>0</v>
      </c>
      <c r="BF171" s="11">
        <f t="shared" ca="1" si="403"/>
        <v>0</v>
      </c>
      <c r="BG171" s="11">
        <f t="shared" ca="1" si="404"/>
        <v>0</v>
      </c>
      <c r="BH171" s="11">
        <f t="shared" ca="1" si="405"/>
        <v>0</v>
      </c>
      <c r="BI171" s="11">
        <f t="shared" ca="1" si="406"/>
        <v>0</v>
      </c>
      <c r="BJ171" s="11">
        <f t="shared" ca="1" si="407"/>
        <v>0</v>
      </c>
      <c r="BK171" s="11">
        <f t="shared" ca="1" si="408"/>
        <v>0</v>
      </c>
      <c r="BL171" s="11">
        <f t="shared" ca="1" si="409"/>
        <v>0</v>
      </c>
      <c r="BM171" s="11">
        <f t="shared" ca="1" si="410"/>
        <v>0</v>
      </c>
      <c r="BN171" s="11">
        <f t="shared" ca="1" si="411"/>
        <v>0</v>
      </c>
      <c r="BO171" s="11">
        <f t="shared" ca="1" si="412"/>
        <v>0</v>
      </c>
      <c r="BP171" s="11">
        <f t="shared" ca="1" si="413"/>
        <v>0</v>
      </c>
      <c r="BQ171" s="11">
        <f t="shared" ca="1" si="414"/>
        <v>0</v>
      </c>
      <c r="BR171" s="11">
        <f t="shared" ca="1" si="415"/>
        <v>0</v>
      </c>
      <c r="BS171" s="11">
        <f t="shared" ca="1" si="416"/>
        <v>0</v>
      </c>
      <c r="BT171" s="11">
        <f t="shared" ca="1" si="417"/>
        <v>0</v>
      </c>
      <c r="BU171" s="11">
        <f t="shared" ca="1" si="418"/>
        <v>0</v>
      </c>
      <c r="BV171" s="11">
        <f t="shared" ca="1" si="419"/>
        <v>0</v>
      </c>
      <c r="BW171" s="11">
        <f t="shared" ca="1" si="420"/>
        <v>0</v>
      </c>
      <c r="BX171" s="11">
        <f t="shared" ca="1" si="421"/>
        <v>0</v>
      </c>
      <c r="BY171" s="11">
        <f t="shared" ca="1" si="422"/>
        <v>0</v>
      </c>
      <c r="BZ171" s="11">
        <f t="shared" ca="1" si="423"/>
        <v>0</v>
      </c>
      <c r="CA171" s="11">
        <f t="shared" ca="1" si="424"/>
        <v>0</v>
      </c>
      <c r="CB171" s="11">
        <f t="shared" ca="1" si="425"/>
        <v>0</v>
      </c>
      <c r="CC171" s="11">
        <f t="shared" ca="1" si="426"/>
        <v>0</v>
      </c>
      <c r="CD171" s="11">
        <f t="shared" ca="1" si="427"/>
        <v>0</v>
      </c>
      <c r="CE171" s="11">
        <f t="shared" ca="1" si="428"/>
        <v>0</v>
      </c>
      <c r="CF171" s="11">
        <f t="shared" ca="1" si="429"/>
        <v>0</v>
      </c>
      <c r="CG171" s="11">
        <f t="shared" ca="1" si="430"/>
        <v>0</v>
      </c>
      <c r="CH171" s="11">
        <f t="shared" ca="1" si="431"/>
        <v>0</v>
      </c>
      <c r="CI171" s="3"/>
      <c r="CJ171" s="11">
        <f t="shared" ca="1" si="432"/>
        <v>0</v>
      </c>
      <c r="CK171" s="11">
        <f t="shared" ca="1" si="433"/>
        <v>0</v>
      </c>
      <c r="CL171" s="11">
        <f t="shared" ca="1" si="434"/>
        <v>0</v>
      </c>
      <c r="CM171" s="11">
        <f t="shared" ca="1" si="435"/>
        <v>0</v>
      </c>
      <c r="CN171" s="11">
        <f t="shared" ca="1" si="436"/>
        <v>0</v>
      </c>
      <c r="CO171" s="11">
        <f t="shared" ca="1" si="437"/>
        <v>0</v>
      </c>
      <c r="CP171" s="11">
        <f t="shared" ca="1" si="438"/>
        <v>0</v>
      </c>
      <c r="CQ171" s="11">
        <f t="shared" ca="1" si="439"/>
        <v>0</v>
      </c>
      <c r="CR171" s="11">
        <f t="shared" ca="1" si="440"/>
        <v>0</v>
      </c>
      <c r="CS171" s="11">
        <f t="shared" ca="1" si="441"/>
        <v>0</v>
      </c>
      <c r="CT171" s="11">
        <f t="shared" ca="1" si="442"/>
        <v>0</v>
      </c>
      <c r="CU171" s="11">
        <f t="shared" ca="1" si="443"/>
        <v>0</v>
      </c>
      <c r="CV171" s="11">
        <f t="shared" ca="1" si="444"/>
        <v>0</v>
      </c>
      <c r="CW171" s="11">
        <f t="shared" ca="1" si="445"/>
        <v>0</v>
      </c>
      <c r="CX171" s="11">
        <f t="shared" ca="1" si="446"/>
        <v>0</v>
      </c>
      <c r="CY171" s="11">
        <f t="shared" ca="1" si="447"/>
        <v>0</v>
      </c>
      <c r="CZ171" s="11">
        <f t="shared" ca="1" si="448"/>
        <v>0</v>
      </c>
      <c r="DA171" s="11">
        <f t="shared" ca="1" si="449"/>
        <v>0</v>
      </c>
      <c r="DB171" s="11">
        <f t="shared" ca="1" si="450"/>
        <v>0</v>
      </c>
      <c r="DC171" s="11">
        <f t="shared" ca="1" si="451"/>
        <v>0</v>
      </c>
      <c r="DD171" s="11">
        <f t="shared" ca="1" si="452"/>
        <v>0</v>
      </c>
      <c r="DE171" s="11">
        <f t="shared" ca="1" si="453"/>
        <v>0</v>
      </c>
      <c r="DF171" s="11">
        <f t="shared" ca="1" si="454"/>
        <v>0</v>
      </c>
      <c r="DG171" s="11">
        <f t="shared" ca="1" si="455"/>
        <v>0</v>
      </c>
      <c r="DH171" s="11">
        <f t="shared" ca="1" si="456"/>
        <v>0</v>
      </c>
      <c r="DI171" s="11">
        <f t="shared" ca="1" si="457"/>
        <v>0</v>
      </c>
      <c r="DJ171" s="11">
        <f t="shared" ca="1" si="458"/>
        <v>0</v>
      </c>
      <c r="DK171" s="11">
        <f t="shared" ca="1" si="459"/>
        <v>0</v>
      </c>
      <c r="DL171" s="11">
        <f t="shared" ca="1" si="460"/>
        <v>0</v>
      </c>
      <c r="DM171" s="11">
        <f t="shared" ca="1" si="461"/>
        <v>0</v>
      </c>
      <c r="DN171" s="11">
        <f t="shared" ca="1" si="462"/>
        <v>0</v>
      </c>
      <c r="DO171" s="11">
        <f t="shared" ca="1" si="463"/>
        <v>0</v>
      </c>
      <c r="DP171" s="11">
        <f t="shared" ca="1" si="464"/>
        <v>0</v>
      </c>
      <c r="DQ171" s="11">
        <f t="shared" ca="1" si="465"/>
        <v>0</v>
      </c>
      <c r="DR171" s="11">
        <f t="shared" ca="1" si="466"/>
        <v>0</v>
      </c>
      <c r="DS171" s="11">
        <f t="shared" ca="1" si="467"/>
        <v>0</v>
      </c>
      <c r="DT171" s="11">
        <f t="shared" ca="1" si="468"/>
        <v>0</v>
      </c>
      <c r="DU171" s="11">
        <f t="shared" ca="1" si="469"/>
        <v>0</v>
      </c>
      <c r="DV171" s="11">
        <f t="shared" ca="1" si="470"/>
        <v>0</v>
      </c>
      <c r="DW171" s="11">
        <f t="shared" ca="1" si="471"/>
        <v>0</v>
      </c>
      <c r="DX171" s="49">
        <f t="shared" ca="1" si="347"/>
        <v>0</v>
      </c>
      <c r="DY171" s="8"/>
      <c r="DZ171" s="11">
        <f t="shared" ca="1" si="472"/>
        <v>0</v>
      </c>
      <c r="EA171" s="11">
        <f t="shared" ca="1" si="473"/>
        <v>0</v>
      </c>
      <c r="EB171" s="11">
        <f t="shared" ca="1" si="474"/>
        <v>0</v>
      </c>
      <c r="EC171" s="11">
        <f t="shared" ca="1" si="475"/>
        <v>0</v>
      </c>
      <c r="ED171" s="11">
        <f t="shared" ca="1" si="476"/>
        <v>0</v>
      </c>
      <c r="EE171" s="11">
        <f t="shared" ca="1" si="477"/>
        <v>0</v>
      </c>
      <c r="EF171" s="11">
        <f t="shared" ca="1" si="478"/>
        <v>0</v>
      </c>
      <c r="EG171" s="11">
        <f t="shared" ca="1" si="479"/>
        <v>0</v>
      </c>
      <c r="EH171" s="11">
        <f t="shared" ca="1" si="480"/>
        <v>0</v>
      </c>
      <c r="EI171" s="11">
        <f t="shared" ca="1" si="481"/>
        <v>0</v>
      </c>
      <c r="EJ171" s="11">
        <f t="shared" ca="1" si="482"/>
        <v>0</v>
      </c>
      <c r="EK171" s="11">
        <f t="shared" ca="1" si="483"/>
        <v>0</v>
      </c>
      <c r="EL171" s="11">
        <f t="shared" ca="1" si="484"/>
        <v>0</v>
      </c>
      <c r="EM171" s="11">
        <f t="shared" ca="1" si="485"/>
        <v>0</v>
      </c>
      <c r="EN171" s="11">
        <f t="shared" ca="1" si="486"/>
        <v>0</v>
      </c>
      <c r="EO171" s="11">
        <f t="shared" ca="1" si="487"/>
        <v>0</v>
      </c>
      <c r="EP171" s="11">
        <f t="shared" ca="1" si="488"/>
        <v>0</v>
      </c>
      <c r="EQ171" s="11">
        <f t="shared" ca="1" si="489"/>
        <v>0</v>
      </c>
      <c r="ER171" s="11">
        <f t="shared" ca="1" si="490"/>
        <v>0</v>
      </c>
      <c r="ES171" s="11">
        <f t="shared" ca="1" si="491"/>
        <v>0</v>
      </c>
      <c r="ET171" s="11">
        <f t="shared" ca="1" si="492"/>
        <v>0</v>
      </c>
      <c r="EU171" s="11">
        <f t="shared" ca="1" si="493"/>
        <v>0</v>
      </c>
      <c r="EV171" s="11">
        <f t="shared" ca="1" si="494"/>
        <v>0</v>
      </c>
      <c r="EW171" s="11">
        <f t="shared" ca="1" si="495"/>
        <v>0</v>
      </c>
      <c r="EX171" s="11">
        <f t="shared" ca="1" si="496"/>
        <v>0</v>
      </c>
      <c r="EY171" s="11">
        <f t="shared" ca="1" si="497"/>
        <v>0</v>
      </c>
      <c r="EZ171" s="11">
        <f t="shared" ca="1" si="498"/>
        <v>0</v>
      </c>
      <c r="FA171" s="11">
        <f t="shared" ca="1" si="499"/>
        <v>0</v>
      </c>
      <c r="FB171" s="11">
        <f t="shared" ca="1" si="500"/>
        <v>0</v>
      </c>
      <c r="FC171" s="11">
        <f t="shared" ca="1" si="501"/>
        <v>0</v>
      </c>
      <c r="FD171" s="11">
        <f t="shared" ca="1" si="502"/>
        <v>0</v>
      </c>
      <c r="FE171" s="11">
        <f t="shared" ca="1" si="503"/>
        <v>0</v>
      </c>
      <c r="FF171" s="11">
        <f t="shared" ca="1" si="504"/>
        <v>0</v>
      </c>
      <c r="FG171" s="11">
        <f t="shared" ca="1" si="505"/>
        <v>0</v>
      </c>
      <c r="FH171" s="11">
        <f t="shared" ca="1" si="506"/>
        <v>0</v>
      </c>
      <c r="FI171" s="11">
        <f t="shared" ca="1" si="507"/>
        <v>0</v>
      </c>
      <c r="FJ171" s="11">
        <f t="shared" ca="1" si="508"/>
        <v>0</v>
      </c>
      <c r="FK171" s="11">
        <f t="shared" ca="1" si="509"/>
        <v>0</v>
      </c>
      <c r="FL171" s="11">
        <f t="shared" ca="1" si="510"/>
        <v>0</v>
      </c>
      <c r="FM171" s="11">
        <f t="shared" ca="1" si="511"/>
        <v>0</v>
      </c>
      <c r="FN171" s="49">
        <f t="shared" ca="1" si="348"/>
        <v>0</v>
      </c>
      <c r="FO171" s="14"/>
      <c r="FP171" s="37">
        <f t="shared" ca="1" si="512"/>
        <v>0</v>
      </c>
      <c r="FQ171" s="11">
        <f ca="1">IF(AV170&lt;=0,0,IF($C171&lt;=SUM($FP171:FP171),0,IF(EA171+$C171-SUM($FP171:FP171)&gt;AV170+CK171,AV170+CK171-EA171,$C171-SUM($FP171:FP171))))</f>
        <v>0</v>
      </c>
      <c r="FR171" s="11">
        <f ca="1">IF(AW170&lt;=0,0,IF($C171&lt;=SUM($FP171:FQ171),0,IF(EB171+$C171-SUM($FP171:FQ171)&gt;AW170+CL171,AW170+CL171-EB171,$C171-SUM($FP171:FQ171))))</f>
        <v>0</v>
      </c>
      <c r="FS171" s="11">
        <f ca="1">IF(AX170&lt;=0,0,IF($C171&lt;=SUM($FP171:FR171),0,IF(EC171+$C171-SUM($FP171:FR171)&gt;AX170+CM171,AX170+CM171-EC171,$C171-SUM($FP171:FR171))))</f>
        <v>0</v>
      </c>
      <c r="FT171" s="11">
        <f ca="1">IF(AY170&lt;=0,0,IF($C171&lt;=SUM($FP171:FS171),0,IF(ED171+$C171-SUM($FP171:FS171)&gt;AY170+CN171,AY170+CN171-ED171,$C171-SUM($FP171:FS171))))</f>
        <v>0</v>
      </c>
      <c r="FU171" s="11">
        <f ca="1">IF(AZ170&lt;=0,0,IF($C171&lt;=SUM($FP171:FT171),0,IF(EE171+$C171-SUM($FP171:FT171)&gt;AZ170+CO171,AZ170+CO171-EE171,$C171-SUM($FP171:FT171))))</f>
        <v>0</v>
      </c>
      <c r="FV171" s="11">
        <f ca="1">IF(BA170&lt;=0,0,IF($C171&lt;=SUM($FP171:FU171),0,IF(EF171+$C171-SUM($FP171:FU171)&gt;BA170+CP171,BA170+CP171-EF171,$C171-SUM($FP171:FU171))))</f>
        <v>0</v>
      </c>
      <c r="FW171" s="11">
        <f ca="1">IF(BB170&lt;=0,0,IF($C171&lt;=SUM($FP171:FV171),0,IF(EG171+$C171-SUM($FP171:FV171)&gt;BB170+CQ171,BB170+CQ171-EG171,$C171-SUM($FP171:FV171))))</f>
        <v>0</v>
      </c>
      <c r="FX171" s="11">
        <f ca="1">IF(BC170&lt;=0,0,IF($C171&lt;=SUM($FP171:FW171),0,IF(EH171+$C171-SUM($FP171:FW171)&gt;BC170+CR171,BC170+CR171-EH171,$C171-SUM($FP171:FW171))))</f>
        <v>0</v>
      </c>
      <c r="FY171" s="11">
        <f ca="1">IF(BD170&lt;=0,0,IF($C171&lt;=SUM($FP171:FX171),0,IF(EI171+$C171-SUM($FP171:FX171)&gt;BD170+CS171,BD170+CS171-EI171,$C171-SUM($FP171:FX171))))</f>
        <v>0</v>
      </c>
      <c r="FZ171" s="11">
        <f ca="1">IF(BE170&lt;=0,0,IF($C171&lt;=SUM($FP171:FY171),0,IF(EJ171+$C171-SUM($FP171:FY171)&gt;BE170+CT171,BE170+CT171-EJ171,$C171-SUM($FP171:FY171))))</f>
        <v>0</v>
      </c>
      <c r="GA171" s="11">
        <f ca="1">IF(BF170&lt;=0,0,IF($C171&lt;=SUM($FP171:FZ171),0,IF(EK171+$C171-SUM($FP171:FZ171)&gt;BF170+CU171,BF170+CU171-EK171,$C171-SUM($FP171:FZ171))))</f>
        <v>0</v>
      </c>
      <c r="GB171" s="11">
        <f ca="1">IF(BG170&lt;=0,0,IF($C171&lt;=SUM($FP171:GA171),0,IF(EL171+$C171-SUM($FP171:GA171)&gt;BG170+CV171,BG170+CV171-EL171,$C171-SUM($FP171:GA171))))</f>
        <v>0</v>
      </c>
      <c r="GC171" s="11">
        <f ca="1">IF(BH170&lt;=0,0,IF($C171&lt;=SUM($FP171:GB171),0,IF(EM171+$C171-SUM($FP171:GB171)&gt;BH170+CW171,BH170+CW171-EM171,$C171-SUM($FP171:GB171))))</f>
        <v>0</v>
      </c>
      <c r="GD171" s="11">
        <f ca="1">IF(BI170&lt;=0,0,IF($C171&lt;=SUM($FP171:GC171),0,IF(EN171+$C171-SUM($FP171:GC171)&gt;BI170+CX171,BI170+CX171-EN171,$C171-SUM($FP171:GC171))))</f>
        <v>0</v>
      </c>
      <c r="GE171" s="11">
        <f ca="1">IF(BJ170&lt;=0,0,IF($C171&lt;=SUM($FP171:GD171),0,IF(EO171+$C171-SUM($FP171:GD171)&gt;BJ170+CY171,BJ170+CY171-EO171,$C171-SUM($FP171:GD171))))</f>
        <v>0</v>
      </c>
      <c r="GF171" s="11">
        <f ca="1">IF(BK170&lt;=0,0,IF($C171&lt;=SUM($FP171:GE171),0,IF(EP171+$C171-SUM($FP171:GE171)&gt;BK170+CZ171,BK170+CZ171-EP171,$C171-SUM($FP171:GE171))))</f>
        <v>0</v>
      </c>
      <c r="GG171" s="11">
        <f ca="1">IF(BL170&lt;=0,0,IF($C171&lt;=SUM($FP171:GF171),0,IF(EQ171+$C171-SUM($FP171:GF171)&gt;BL170+DA171,BL170+DA171-EQ171,$C171-SUM($FP171:GF171))))</f>
        <v>0</v>
      </c>
      <c r="GH171" s="11">
        <f ca="1">IF(BM170&lt;=0,0,IF($C171&lt;=SUM($FP171:GG171),0,IF(ER171+$C171-SUM($FP171:GG171)&gt;BM170+DB171,BM170+DB171-ER171,$C171-SUM($FP171:GG171))))</f>
        <v>0</v>
      </c>
      <c r="GI171" s="11">
        <f ca="1">IF(BN170&lt;=0,0,IF($C171&lt;=SUM($FP171:GH171),0,IF(ES171+$C171-SUM($FP171:GH171)&gt;BN170+DC171,BN170+DC171-ES171,$C171-SUM($FP171:GH171))))</f>
        <v>0</v>
      </c>
      <c r="GJ171" s="11">
        <f ca="1">IF(BO170&lt;=0,0,IF($C171&lt;=SUM($FP171:GI171),0,IF(ET171+$C171-SUM($FP171:GI171)&gt;BO170+DD171,BO170+DD171-ET171,$C171-SUM($FP171:GI171))))</f>
        <v>0</v>
      </c>
      <c r="GK171" s="11">
        <f ca="1">IF(BP170&lt;=0,0,IF($C171&lt;=SUM($FP171:GJ171),0,IF(EU171+$C171-SUM($FP171:GJ171)&gt;BP170+DE171,BP170+DE171-EU171,$C171-SUM($FP171:GJ171))))</f>
        <v>0</v>
      </c>
      <c r="GL171" s="11">
        <f ca="1">IF(BQ170&lt;=0,0,IF($C171&lt;=SUM($FP171:GK171),0,IF(EV171+$C171-SUM($FP171:GK171)&gt;BQ170+DF171,BQ170+DF171-EV171,$C171-SUM($FP171:GK171))))</f>
        <v>0</v>
      </c>
      <c r="GM171" s="11">
        <f ca="1">IF(BR170&lt;=0,0,IF($C171&lt;=SUM($FP171:GL171),0,IF(EW171+$C171-SUM($FP171:GL171)&gt;BR170+DG171,BR170+DG171-EW171,$C171-SUM($FP171:GL171))))</f>
        <v>0</v>
      </c>
      <c r="GN171" s="11">
        <f ca="1">IF(BS170&lt;=0,0,IF($C171&lt;=SUM($FP171:GM171),0,IF(EX171+$C171-SUM($FP171:GM171)&gt;BS170+DH171,BS170+DH171-EX171,$C171-SUM($FP171:GM171))))</f>
        <v>0</v>
      </c>
      <c r="GO171" s="11">
        <f ca="1">IF(BT170&lt;=0,0,IF($C171&lt;=SUM($FP171:GN171),0,IF(EY171+$C171-SUM($FP171:GN171)&gt;BT170+DI171,BT170+DI171-EY171,$C171-SUM($FP171:GN171))))</f>
        <v>0</v>
      </c>
      <c r="GP171" s="11">
        <f ca="1">IF(BU170&lt;=0,0,IF($C171&lt;=SUM($FP171:GO171),0,IF(EZ171+$C171-SUM($FP171:GO171)&gt;BU170+DJ171,BU170+DJ171-EZ171,$C171-SUM($FP171:GO171))))</f>
        <v>0</v>
      </c>
      <c r="GQ171" s="11">
        <f ca="1">IF(BV170&lt;=0,0,IF($C171&lt;=SUM($FP171:GP171),0,IF(FA171+$C171-SUM($FP171:GP171)&gt;BV170+DK171,BV170+DK171-FA171,$C171-SUM($FP171:GP171))))</f>
        <v>0</v>
      </c>
      <c r="GR171" s="11">
        <f ca="1">IF(BW170&lt;=0,0,IF($C171&lt;=SUM($FP171:GQ171),0,IF(FB171+$C171-SUM($FP171:GQ171)&gt;BW170+DL171,BW170+DL171-FB171,$C171-SUM($FP171:GQ171))))</f>
        <v>0</v>
      </c>
      <c r="GS171" s="11">
        <f ca="1">IF(BX170&lt;=0,0,IF($C171&lt;=SUM($FP171:GR171),0,IF(FC171+$C171-SUM($FP171:GR171)&gt;BX170+DM171,BX170+DM171-FC171,$C171-SUM($FP171:GR171))))</f>
        <v>0</v>
      </c>
      <c r="GT171" s="11">
        <f ca="1">IF(BY170&lt;=0,0,IF($C171&lt;=SUM($FP171:GS171),0,IF(FD171+$C171-SUM($FP171:GS171)&gt;BY170+DN171,BY170+DN171-FD171,$C171-SUM($FP171:GS171))))</f>
        <v>0</v>
      </c>
      <c r="GU171" s="11">
        <f ca="1">IF(BZ170&lt;=0,0,IF($C171&lt;=SUM($FP171:GT171),0,IF(FE171+$C171-SUM($FP171:GT171)&gt;BZ170+DO171,BZ170+DO171-FE171,$C171-SUM($FP171:GT171))))</f>
        <v>0</v>
      </c>
      <c r="GV171" s="11">
        <f ca="1">IF(CA170&lt;=0,0,IF($C171&lt;=SUM($FP171:GU171),0,IF(FF171+$C171-SUM($FP171:GU171)&gt;CA170+DP171,CA170+DP171-FF171,$C171-SUM($FP171:GU171))))</f>
        <v>0</v>
      </c>
      <c r="GW171" s="11">
        <f ca="1">IF(CB170&lt;=0,0,IF($C171&lt;=SUM($FP171:GV171),0,IF(FG171+$C171-SUM($FP171:GV171)&gt;CB170+DQ171,CB170+DQ171-FG171,$C171-SUM($FP171:GV171))))</f>
        <v>0</v>
      </c>
      <c r="GX171" s="11">
        <f ca="1">IF(CC170&lt;=0,0,IF($C171&lt;=SUM($FP171:GW171),0,IF(FH171+$C171-SUM($FP171:GW171)&gt;CC170+DR171,CC170+DR171-FH171,$C171-SUM($FP171:GW171))))</f>
        <v>0</v>
      </c>
      <c r="GY171" s="11">
        <f ca="1">IF(CD170&lt;=0,0,IF($C171&lt;=SUM($FP171:GX171),0,IF(FI171+$C171-SUM($FP171:GX171)&gt;CD170+DS171,CD170+DS171-FI171,$C171-SUM($FP171:GX171))))</f>
        <v>0</v>
      </c>
      <c r="GZ171" s="11">
        <f ca="1">IF(CE170&lt;=0,0,IF($C171&lt;=SUM($FP171:GY171),0,IF(FJ171+$C171-SUM($FP171:GY171)&gt;CE170+DT171,CE170+DT171-FJ171,$C171-SUM($FP171:GY171))))</f>
        <v>0</v>
      </c>
      <c r="HA171" s="11">
        <f ca="1">IF(CF170&lt;=0,0,IF($C171&lt;=SUM($FP171:GZ171),0,IF(FK171+$C171-SUM($FP171:GZ171)&gt;CF170+DU171,CF170+DU171-FK171,$C171-SUM($FP171:GZ171))))</f>
        <v>0</v>
      </c>
      <c r="HB171" s="11">
        <f ca="1">IF(CG170&lt;=0,0,IF($C171&lt;=SUM($FP171:HA171),0,IF(FL171+$C171-SUM($FP171:HA171)&gt;CG170+DV171,CG170+DV171-FL171,$C171-SUM($FP171:HA171))))</f>
        <v>0</v>
      </c>
      <c r="HC171" s="11">
        <f ca="1">IF(CH170&lt;=0,0,IF($C171&lt;=SUM($FP171:HB171),0,IF(FM171+$C171-SUM($FP171:HB171)&gt;CH170+DW171,CH170+DW171-FM171,$C171-SUM($FP171:HB171))))</f>
        <v>0</v>
      </c>
    </row>
    <row r="172" spans="1:211" ht="11" customHeight="1" x14ac:dyDescent="0.15">
      <c r="A172" s="12" t="str">
        <f t="shared" ca="1" si="349"/>
        <v/>
      </c>
      <c r="B172" s="6" t="e">
        <f t="shared" ca="1" si="350"/>
        <v>#N/A</v>
      </c>
      <c r="C172" s="50" t="str">
        <f ca="1">IF(A172="","",IF(snowball,IF(($E$5-FN172)&lt;0,0,$E$5-FN172),0)+D172)</f>
        <v/>
      </c>
      <c r="D172" s="38"/>
      <c r="E172" s="11">
        <f t="shared" ca="1" si="351"/>
        <v>0</v>
      </c>
      <c r="F172" s="11">
        <f t="shared" ca="1" si="352"/>
        <v>0</v>
      </c>
      <c r="G172" s="11">
        <f t="shared" ca="1" si="353"/>
        <v>0</v>
      </c>
      <c r="H172" s="11">
        <f t="shared" ca="1" si="354"/>
        <v>0</v>
      </c>
      <c r="I172" s="11">
        <f t="shared" ca="1" si="355"/>
        <v>0</v>
      </c>
      <c r="J172" s="11">
        <f t="shared" ca="1" si="356"/>
        <v>0</v>
      </c>
      <c r="K172" s="11">
        <f t="shared" ca="1" si="357"/>
        <v>0</v>
      </c>
      <c r="L172" s="11">
        <f t="shared" ca="1" si="358"/>
        <v>0</v>
      </c>
      <c r="M172" s="11">
        <f t="shared" ca="1" si="359"/>
        <v>0</v>
      </c>
      <c r="N172" s="11">
        <f t="shared" ca="1" si="360"/>
        <v>0</v>
      </c>
      <c r="O172" s="11">
        <f t="shared" ca="1" si="361"/>
        <v>0</v>
      </c>
      <c r="P172" s="11">
        <f t="shared" ca="1" si="362"/>
        <v>0</v>
      </c>
      <c r="Q172" s="11">
        <f t="shared" ca="1" si="363"/>
        <v>0</v>
      </c>
      <c r="R172" s="11">
        <f t="shared" ca="1" si="364"/>
        <v>0</v>
      </c>
      <c r="S172" s="11">
        <f t="shared" ca="1" si="365"/>
        <v>0</v>
      </c>
      <c r="T172" s="11">
        <f t="shared" ca="1" si="366"/>
        <v>0</v>
      </c>
      <c r="U172" s="11">
        <f t="shared" ca="1" si="367"/>
        <v>0</v>
      </c>
      <c r="V172" s="11">
        <f t="shared" ca="1" si="368"/>
        <v>0</v>
      </c>
      <c r="W172" s="11">
        <f t="shared" ca="1" si="369"/>
        <v>0</v>
      </c>
      <c r="X172" s="11">
        <f t="shared" ca="1" si="370"/>
        <v>0</v>
      </c>
      <c r="Y172" s="11">
        <f t="shared" ca="1" si="371"/>
        <v>0</v>
      </c>
      <c r="Z172" s="11">
        <f t="shared" ca="1" si="372"/>
        <v>0</v>
      </c>
      <c r="AA172" s="11">
        <f t="shared" ca="1" si="373"/>
        <v>0</v>
      </c>
      <c r="AB172" s="11">
        <f t="shared" ca="1" si="374"/>
        <v>0</v>
      </c>
      <c r="AC172" s="11">
        <f t="shared" ca="1" si="375"/>
        <v>0</v>
      </c>
      <c r="AD172" s="11">
        <f t="shared" ca="1" si="376"/>
        <v>0</v>
      </c>
      <c r="AE172" s="11">
        <f t="shared" ca="1" si="377"/>
        <v>0</v>
      </c>
      <c r="AF172" s="11">
        <f t="shared" ca="1" si="378"/>
        <v>0</v>
      </c>
      <c r="AG172" s="11">
        <f t="shared" ca="1" si="379"/>
        <v>0</v>
      </c>
      <c r="AH172" s="11">
        <f t="shared" ca="1" si="380"/>
        <v>0</v>
      </c>
      <c r="AI172" s="11">
        <f t="shared" ca="1" si="381"/>
        <v>0</v>
      </c>
      <c r="AJ172" s="11">
        <f t="shared" ca="1" si="382"/>
        <v>0</v>
      </c>
      <c r="AK172" s="11">
        <f t="shared" ca="1" si="383"/>
        <v>0</v>
      </c>
      <c r="AL172" s="11">
        <f t="shared" ca="1" si="384"/>
        <v>0</v>
      </c>
      <c r="AM172" s="11">
        <f t="shared" ca="1" si="385"/>
        <v>0</v>
      </c>
      <c r="AN172" s="11">
        <f t="shared" ca="1" si="386"/>
        <v>0</v>
      </c>
      <c r="AO172" s="11">
        <f t="shared" ca="1" si="387"/>
        <v>0</v>
      </c>
      <c r="AP172" s="11">
        <f t="shared" ca="1" si="388"/>
        <v>0</v>
      </c>
      <c r="AQ172" s="11">
        <f t="shared" ca="1" si="389"/>
        <v>0</v>
      </c>
      <c r="AR172" s="11">
        <f t="shared" ca="1" si="390"/>
        <v>0</v>
      </c>
      <c r="AS172" s="35"/>
      <c r="AT172" s="11">
        <f t="shared" ca="1" si="391"/>
        <v>0</v>
      </c>
      <c r="AU172" s="11">
        <f t="shared" ca="1" si="392"/>
        <v>0</v>
      </c>
      <c r="AV172" s="11">
        <f t="shared" ca="1" si="393"/>
        <v>0</v>
      </c>
      <c r="AW172" s="11">
        <f t="shared" ca="1" si="394"/>
        <v>0</v>
      </c>
      <c r="AX172" s="11">
        <f t="shared" ca="1" si="395"/>
        <v>0</v>
      </c>
      <c r="AY172" s="11">
        <f t="shared" ca="1" si="396"/>
        <v>0</v>
      </c>
      <c r="AZ172" s="11">
        <f t="shared" ca="1" si="397"/>
        <v>0</v>
      </c>
      <c r="BA172" s="11">
        <f t="shared" ca="1" si="398"/>
        <v>0</v>
      </c>
      <c r="BB172" s="11">
        <f t="shared" ca="1" si="399"/>
        <v>0</v>
      </c>
      <c r="BC172" s="11">
        <f t="shared" ca="1" si="400"/>
        <v>0</v>
      </c>
      <c r="BD172" s="11">
        <f t="shared" ca="1" si="401"/>
        <v>0</v>
      </c>
      <c r="BE172" s="11">
        <f t="shared" ca="1" si="402"/>
        <v>0</v>
      </c>
      <c r="BF172" s="11">
        <f t="shared" ca="1" si="403"/>
        <v>0</v>
      </c>
      <c r="BG172" s="11">
        <f t="shared" ca="1" si="404"/>
        <v>0</v>
      </c>
      <c r="BH172" s="11">
        <f t="shared" ca="1" si="405"/>
        <v>0</v>
      </c>
      <c r="BI172" s="11">
        <f t="shared" ca="1" si="406"/>
        <v>0</v>
      </c>
      <c r="BJ172" s="11">
        <f t="shared" ca="1" si="407"/>
        <v>0</v>
      </c>
      <c r="BK172" s="11">
        <f t="shared" ca="1" si="408"/>
        <v>0</v>
      </c>
      <c r="BL172" s="11">
        <f t="shared" ca="1" si="409"/>
        <v>0</v>
      </c>
      <c r="BM172" s="11">
        <f t="shared" ca="1" si="410"/>
        <v>0</v>
      </c>
      <c r="BN172" s="11">
        <f t="shared" ca="1" si="411"/>
        <v>0</v>
      </c>
      <c r="BO172" s="11">
        <f t="shared" ca="1" si="412"/>
        <v>0</v>
      </c>
      <c r="BP172" s="11">
        <f t="shared" ca="1" si="413"/>
        <v>0</v>
      </c>
      <c r="BQ172" s="11">
        <f t="shared" ca="1" si="414"/>
        <v>0</v>
      </c>
      <c r="BR172" s="11">
        <f t="shared" ca="1" si="415"/>
        <v>0</v>
      </c>
      <c r="BS172" s="11">
        <f t="shared" ca="1" si="416"/>
        <v>0</v>
      </c>
      <c r="BT172" s="11">
        <f t="shared" ca="1" si="417"/>
        <v>0</v>
      </c>
      <c r="BU172" s="11">
        <f t="shared" ca="1" si="418"/>
        <v>0</v>
      </c>
      <c r="BV172" s="11">
        <f t="shared" ca="1" si="419"/>
        <v>0</v>
      </c>
      <c r="BW172" s="11">
        <f t="shared" ca="1" si="420"/>
        <v>0</v>
      </c>
      <c r="BX172" s="11">
        <f t="shared" ca="1" si="421"/>
        <v>0</v>
      </c>
      <c r="BY172" s="11">
        <f t="shared" ca="1" si="422"/>
        <v>0</v>
      </c>
      <c r="BZ172" s="11">
        <f t="shared" ca="1" si="423"/>
        <v>0</v>
      </c>
      <c r="CA172" s="11">
        <f t="shared" ca="1" si="424"/>
        <v>0</v>
      </c>
      <c r="CB172" s="11">
        <f t="shared" ca="1" si="425"/>
        <v>0</v>
      </c>
      <c r="CC172" s="11">
        <f t="shared" ca="1" si="426"/>
        <v>0</v>
      </c>
      <c r="CD172" s="11">
        <f t="shared" ca="1" si="427"/>
        <v>0</v>
      </c>
      <c r="CE172" s="11">
        <f t="shared" ca="1" si="428"/>
        <v>0</v>
      </c>
      <c r="CF172" s="11">
        <f t="shared" ca="1" si="429"/>
        <v>0</v>
      </c>
      <c r="CG172" s="11">
        <f t="shared" ca="1" si="430"/>
        <v>0</v>
      </c>
      <c r="CH172" s="11">
        <f t="shared" ca="1" si="431"/>
        <v>0</v>
      </c>
      <c r="CI172" s="3"/>
      <c r="CJ172" s="11">
        <f t="shared" ca="1" si="432"/>
        <v>0</v>
      </c>
      <c r="CK172" s="11">
        <f t="shared" ca="1" si="433"/>
        <v>0</v>
      </c>
      <c r="CL172" s="11">
        <f t="shared" ca="1" si="434"/>
        <v>0</v>
      </c>
      <c r="CM172" s="11">
        <f t="shared" ca="1" si="435"/>
        <v>0</v>
      </c>
      <c r="CN172" s="11">
        <f t="shared" ca="1" si="436"/>
        <v>0</v>
      </c>
      <c r="CO172" s="11">
        <f t="shared" ca="1" si="437"/>
        <v>0</v>
      </c>
      <c r="CP172" s="11">
        <f t="shared" ca="1" si="438"/>
        <v>0</v>
      </c>
      <c r="CQ172" s="11">
        <f t="shared" ca="1" si="439"/>
        <v>0</v>
      </c>
      <c r="CR172" s="11">
        <f t="shared" ca="1" si="440"/>
        <v>0</v>
      </c>
      <c r="CS172" s="11">
        <f t="shared" ca="1" si="441"/>
        <v>0</v>
      </c>
      <c r="CT172" s="11">
        <f t="shared" ca="1" si="442"/>
        <v>0</v>
      </c>
      <c r="CU172" s="11">
        <f t="shared" ca="1" si="443"/>
        <v>0</v>
      </c>
      <c r="CV172" s="11">
        <f t="shared" ca="1" si="444"/>
        <v>0</v>
      </c>
      <c r="CW172" s="11">
        <f t="shared" ca="1" si="445"/>
        <v>0</v>
      </c>
      <c r="CX172" s="11">
        <f t="shared" ca="1" si="446"/>
        <v>0</v>
      </c>
      <c r="CY172" s="11">
        <f t="shared" ca="1" si="447"/>
        <v>0</v>
      </c>
      <c r="CZ172" s="11">
        <f t="shared" ca="1" si="448"/>
        <v>0</v>
      </c>
      <c r="DA172" s="11">
        <f t="shared" ca="1" si="449"/>
        <v>0</v>
      </c>
      <c r="DB172" s="11">
        <f t="shared" ca="1" si="450"/>
        <v>0</v>
      </c>
      <c r="DC172" s="11">
        <f t="shared" ca="1" si="451"/>
        <v>0</v>
      </c>
      <c r="DD172" s="11">
        <f t="shared" ca="1" si="452"/>
        <v>0</v>
      </c>
      <c r="DE172" s="11">
        <f t="shared" ca="1" si="453"/>
        <v>0</v>
      </c>
      <c r="DF172" s="11">
        <f t="shared" ca="1" si="454"/>
        <v>0</v>
      </c>
      <c r="DG172" s="11">
        <f t="shared" ca="1" si="455"/>
        <v>0</v>
      </c>
      <c r="DH172" s="11">
        <f t="shared" ca="1" si="456"/>
        <v>0</v>
      </c>
      <c r="DI172" s="11">
        <f t="shared" ca="1" si="457"/>
        <v>0</v>
      </c>
      <c r="DJ172" s="11">
        <f t="shared" ca="1" si="458"/>
        <v>0</v>
      </c>
      <c r="DK172" s="11">
        <f t="shared" ca="1" si="459"/>
        <v>0</v>
      </c>
      <c r="DL172" s="11">
        <f t="shared" ca="1" si="460"/>
        <v>0</v>
      </c>
      <c r="DM172" s="11">
        <f t="shared" ca="1" si="461"/>
        <v>0</v>
      </c>
      <c r="DN172" s="11">
        <f t="shared" ca="1" si="462"/>
        <v>0</v>
      </c>
      <c r="DO172" s="11">
        <f t="shared" ca="1" si="463"/>
        <v>0</v>
      </c>
      <c r="DP172" s="11">
        <f t="shared" ca="1" si="464"/>
        <v>0</v>
      </c>
      <c r="DQ172" s="11">
        <f t="shared" ca="1" si="465"/>
        <v>0</v>
      </c>
      <c r="DR172" s="11">
        <f t="shared" ca="1" si="466"/>
        <v>0</v>
      </c>
      <c r="DS172" s="11">
        <f t="shared" ca="1" si="467"/>
        <v>0</v>
      </c>
      <c r="DT172" s="11">
        <f t="shared" ca="1" si="468"/>
        <v>0</v>
      </c>
      <c r="DU172" s="11">
        <f t="shared" ca="1" si="469"/>
        <v>0</v>
      </c>
      <c r="DV172" s="11">
        <f t="shared" ca="1" si="470"/>
        <v>0</v>
      </c>
      <c r="DW172" s="11">
        <f t="shared" ca="1" si="471"/>
        <v>0</v>
      </c>
      <c r="DX172" s="49">
        <f t="shared" ca="1" si="347"/>
        <v>0</v>
      </c>
      <c r="DY172" s="8"/>
      <c r="DZ172" s="11">
        <f t="shared" ca="1" si="472"/>
        <v>0</v>
      </c>
      <c r="EA172" s="11">
        <f t="shared" ca="1" si="473"/>
        <v>0</v>
      </c>
      <c r="EB172" s="11">
        <f t="shared" ca="1" si="474"/>
        <v>0</v>
      </c>
      <c r="EC172" s="11">
        <f t="shared" ca="1" si="475"/>
        <v>0</v>
      </c>
      <c r="ED172" s="11">
        <f t="shared" ca="1" si="476"/>
        <v>0</v>
      </c>
      <c r="EE172" s="11">
        <f t="shared" ca="1" si="477"/>
        <v>0</v>
      </c>
      <c r="EF172" s="11">
        <f t="shared" ca="1" si="478"/>
        <v>0</v>
      </c>
      <c r="EG172" s="11">
        <f t="shared" ca="1" si="479"/>
        <v>0</v>
      </c>
      <c r="EH172" s="11">
        <f t="shared" ca="1" si="480"/>
        <v>0</v>
      </c>
      <c r="EI172" s="11">
        <f t="shared" ca="1" si="481"/>
        <v>0</v>
      </c>
      <c r="EJ172" s="11">
        <f t="shared" ca="1" si="482"/>
        <v>0</v>
      </c>
      <c r="EK172" s="11">
        <f t="shared" ca="1" si="483"/>
        <v>0</v>
      </c>
      <c r="EL172" s="11">
        <f t="shared" ca="1" si="484"/>
        <v>0</v>
      </c>
      <c r="EM172" s="11">
        <f t="shared" ca="1" si="485"/>
        <v>0</v>
      </c>
      <c r="EN172" s="11">
        <f t="shared" ca="1" si="486"/>
        <v>0</v>
      </c>
      <c r="EO172" s="11">
        <f t="shared" ca="1" si="487"/>
        <v>0</v>
      </c>
      <c r="EP172" s="11">
        <f t="shared" ca="1" si="488"/>
        <v>0</v>
      </c>
      <c r="EQ172" s="11">
        <f t="shared" ca="1" si="489"/>
        <v>0</v>
      </c>
      <c r="ER172" s="11">
        <f t="shared" ca="1" si="490"/>
        <v>0</v>
      </c>
      <c r="ES172" s="11">
        <f t="shared" ca="1" si="491"/>
        <v>0</v>
      </c>
      <c r="ET172" s="11">
        <f t="shared" ca="1" si="492"/>
        <v>0</v>
      </c>
      <c r="EU172" s="11">
        <f t="shared" ca="1" si="493"/>
        <v>0</v>
      </c>
      <c r="EV172" s="11">
        <f t="shared" ca="1" si="494"/>
        <v>0</v>
      </c>
      <c r="EW172" s="11">
        <f t="shared" ca="1" si="495"/>
        <v>0</v>
      </c>
      <c r="EX172" s="11">
        <f t="shared" ca="1" si="496"/>
        <v>0</v>
      </c>
      <c r="EY172" s="11">
        <f t="shared" ca="1" si="497"/>
        <v>0</v>
      </c>
      <c r="EZ172" s="11">
        <f t="shared" ca="1" si="498"/>
        <v>0</v>
      </c>
      <c r="FA172" s="11">
        <f t="shared" ca="1" si="499"/>
        <v>0</v>
      </c>
      <c r="FB172" s="11">
        <f t="shared" ca="1" si="500"/>
        <v>0</v>
      </c>
      <c r="FC172" s="11">
        <f t="shared" ca="1" si="501"/>
        <v>0</v>
      </c>
      <c r="FD172" s="11">
        <f t="shared" ca="1" si="502"/>
        <v>0</v>
      </c>
      <c r="FE172" s="11">
        <f t="shared" ca="1" si="503"/>
        <v>0</v>
      </c>
      <c r="FF172" s="11">
        <f t="shared" ca="1" si="504"/>
        <v>0</v>
      </c>
      <c r="FG172" s="11">
        <f t="shared" ca="1" si="505"/>
        <v>0</v>
      </c>
      <c r="FH172" s="11">
        <f t="shared" ca="1" si="506"/>
        <v>0</v>
      </c>
      <c r="FI172" s="11">
        <f t="shared" ca="1" si="507"/>
        <v>0</v>
      </c>
      <c r="FJ172" s="11">
        <f t="shared" ca="1" si="508"/>
        <v>0</v>
      </c>
      <c r="FK172" s="11">
        <f t="shared" ca="1" si="509"/>
        <v>0</v>
      </c>
      <c r="FL172" s="11">
        <f t="shared" ca="1" si="510"/>
        <v>0</v>
      </c>
      <c r="FM172" s="11">
        <f t="shared" ca="1" si="511"/>
        <v>0</v>
      </c>
      <c r="FN172" s="49">
        <f t="shared" ca="1" si="348"/>
        <v>0</v>
      </c>
      <c r="FO172" s="14"/>
      <c r="FP172" s="37">
        <f t="shared" ca="1" si="512"/>
        <v>0</v>
      </c>
      <c r="FQ172" s="11">
        <f ca="1">IF(AV171&lt;=0,0,IF($C172&lt;=SUM($FP172:FP172),0,IF(EA172+$C172-SUM($FP172:FP172)&gt;AV171+CK172,AV171+CK172-EA172,$C172-SUM($FP172:FP172))))</f>
        <v>0</v>
      </c>
      <c r="FR172" s="11">
        <f ca="1">IF(AW171&lt;=0,0,IF($C172&lt;=SUM($FP172:FQ172),0,IF(EB172+$C172-SUM($FP172:FQ172)&gt;AW171+CL172,AW171+CL172-EB172,$C172-SUM($FP172:FQ172))))</f>
        <v>0</v>
      </c>
      <c r="FS172" s="11">
        <f ca="1">IF(AX171&lt;=0,0,IF($C172&lt;=SUM($FP172:FR172),0,IF(EC172+$C172-SUM($FP172:FR172)&gt;AX171+CM172,AX171+CM172-EC172,$C172-SUM($FP172:FR172))))</f>
        <v>0</v>
      </c>
      <c r="FT172" s="11">
        <f ca="1">IF(AY171&lt;=0,0,IF($C172&lt;=SUM($FP172:FS172),0,IF(ED172+$C172-SUM($FP172:FS172)&gt;AY171+CN172,AY171+CN172-ED172,$C172-SUM($FP172:FS172))))</f>
        <v>0</v>
      </c>
      <c r="FU172" s="11">
        <f ca="1">IF(AZ171&lt;=0,0,IF($C172&lt;=SUM($FP172:FT172),0,IF(EE172+$C172-SUM($FP172:FT172)&gt;AZ171+CO172,AZ171+CO172-EE172,$C172-SUM($FP172:FT172))))</f>
        <v>0</v>
      </c>
      <c r="FV172" s="11">
        <f ca="1">IF(BA171&lt;=0,0,IF($C172&lt;=SUM($FP172:FU172),0,IF(EF172+$C172-SUM($FP172:FU172)&gt;BA171+CP172,BA171+CP172-EF172,$C172-SUM($FP172:FU172))))</f>
        <v>0</v>
      </c>
      <c r="FW172" s="11">
        <f ca="1">IF(BB171&lt;=0,0,IF($C172&lt;=SUM($FP172:FV172),0,IF(EG172+$C172-SUM($FP172:FV172)&gt;BB171+CQ172,BB171+CQ172-EG172,$C172-SUM($FP172:FV172))))</f>
        <v>0</v>
      </c>
      <c r="FX172" s="11">
        <f ca="1">IF(BC171&lt;=0,0,IF($C172&lt;=SUM($FP172:FW172),0,IF(EH172+$C172-SUM($FP172:FW172)&gt;BC171+CR172,BC171+CR172-EH172,$C172-SUM($FP172:FW172))))</f>
        <v>0</v>
      </c>
      <c r="FY172" s="11">
        <f ca="1">IF(BD171&lt;=0,0,IF($C172&lt;=SUM($FP172:FX172),0,IF(EI172+$C172-SUM($FP172:FX172)&gt;BD171+CS172,BD171+CS172-EI172,$C172-SUM($FP172:FX172))))</f>
        <v>0</v>
      </c>
      <c r="FZ172" s="11">
        <f ca="1">IF(BE171&lt;=0,0,IF($C172&lt;=SUM($FP172:FY172),0,IF(EJ172+$C172-SUM($FP172:FY172)&gt;BE171+CT172,BE171+CT172-EJ172,$C172-SUM($FP172:FY172))))</f>
        <v>0</v>
      </c>
      <c r="GA172" s="11">
        <f ca="1">IF(BF171&lt;=0,0,IF($C172&lt;=SUM($FP172:FZ172),0,IF(EK172+$C172-SUM($FP172:FZ172)&gt;BF171+CU172,BF171+CU172-EK172,$C172-SUM($FP172:FZ172))))</f>
        <v>0</v>
      </c>
      <c r="GB172" s="11">
        <f ca="1">IF(BG171&lt;=0,0,IF($C172&lt;=SUM($FP172:GA172),0,IF(EL172+$C172-SUM($FP172:GA172)&gt;BG171+CV172,BG171+CV172-EL172,$C172-SUM($FP172:GA172))))</f>
        <v>0</v>
      </c>
      <c r="GC172" s="11">
        <f ca="1">IF(BH171&lt;=0,0,IF($C172&lt;=SUM($FP172:GB172),0,IF(EM172+$C172-SUM($FP172:GB172)&gt;BH171+CW172,BH171+CW172-EM172,$C172-SUM($FP172:GB172))))</f>
        <v>0</v>
      </c>
      <c r="GD172" s="11">
        <f ca="1">IF(BI171&lt;=0,0,IF($C172&lt;=SUM($FP172:GC172),0,IF(EN172+$C172-SUM($FP172:GC172)&gt;BI171+CX172,BI171+CX172-EN172,$C172-SUM($FP172:GC172))))</f>
        <v>0</v>
      </c>
      <c r="GE172" s="11">
        <f ca="1">IF(BJ171&lt;=0,0,IF($C172&lt;=SUM($FP172:GD172),0,IF(EO172+$C172-SUM($FP172:GD172)&gt;BJ171+CY172,BJ171+CY172-EO172,$C172-SUM($FP172:GD172))))</f>
        <v>0</v>
      </c>
      <c r="GF172" s="11">
        <f ca="1">IF(BK171&lt;=0,0,IF($C172&lt;=SUM($FP172:GE172),0,IF(EP172+$C172-SUM($FP172:GE172)&gt;BK171+CZ172,BK171+CZ172-EP172,$C172-SUM($FP172:GE172))))</f>
        <v>0</v>
      </c>
      <c r="GG172" s="11">
        <f ca="1">IF(BL171&lt;=0,0,IF($C172&lt;=SUM($FP172:GF172),0,IF(EQ172+$C172-SUM($FP172:GF172)&gt;BL171+DA172,BL171+DA172-EQ172,$C172-SUM($FP172:GF172))))</f>
        <v>0</v>
      </c>
      <c r="GH172" s="11">
        <f ca="1">IF(BM171&lt;=0,0,IF($C172&lt;=SUM($FP172:GG172),0,IF(ER172+$C172-SUM($FP172:GG172)&gt;BM171+DB172,BM171+DB172-ER172,$C172-SUM($FP172:GG172))))</f>
        <v>0</v>
      </c>
      <c r="GI172" s="11">
        <f ca="1">IF(BN171&lt;=0,0,IF($C172&lt;=SUM($FP172:GH172),0,IF(ES172+$C172-SUM($FP172:GH172)&gt;BN171+DC172,BN171+DC172-ES172,$C172-SUM($FP172:GH172))))</f>
        <v>0</v>
      </c>
      <c r="GJ172" s="11">
        <f ca="1">IF(BO171&lt;=0,0,IF($C172&lt;=SUM($FP172:GI172),0,IF(ET172+$C172-SUM($FP172:GI172)&gt;BO171+DD172,BO171+DD172-ET172,$C172-SUM($FP172:GI172))))</f>
        <v>0</v>
      </c>
      <c r="GK172" s="11">
        <f ca="1">IF(BP171&lt;=0,0,IF($C172&lt;=SUM($FP172:GJ172),0,IF(EU172+$C172-SUM($FP172:GJ172)&gt;BP171+DE172,BP171+DE172-EU172,$C172-SUM($FP172:GJ172))))</f>
        <v>0</v>
      </c>
      <c r="GL172" s="11">
        <f ca="1">IF(BQ171&lt;=0,0,IF($C172&lt;=SUM($FP172:GK172),0,IF(EV172+$C172-SUM($FP172:GK172)&gt;BQ171+DF172,BQ171+DF172-EV172,$C172-SUM($FP172:GK172))))</f>
        <v>0</v>
      </c>
      <c r="GM172" s="11">
        <f ca="1">IF(BR171&lt;=0,0,IF($C172&lt;=SUM($FP172:GL172),0,IF(EW172+$C172-SUM($FP172:GL172)&gt;BR171+DG172,BR171+DG172-EW172,$C172-SUM($FP172:GL172))))</f>
        <v>0</v>
      </c>
      <c r="GN172" s="11">
        <f ca="1">IF(BS171&lt;=0,0,IF($C172&lt;=SUM($FP172:GM172),0,IF(EX172+$C172-SUM($FP172:GM172)&gt;BS171+DH172,BS171+DH172-EX172,$C172-SUM($FP172:GM172))))</f>
        <v>0</v>
      </c>
      <c r="GO172" s="11">
        <f ca="1">IF(BT171&lt;=0,0,IF($C172&lt;=SUM($FP172:GN172),0,IF(EY172+$C172-SUM($FP172:GN172)&gt;BT171+DI172,BT171+DI172-EY172,$C172-SUM($FP172:GN172))))</f>
        <v>0</v>
      </c>
      <c r="GP172" s="11">
        <f ca="1">IF(BU171&lt;=0,0,IF($C172&lt;=SUM($FP172:GO172),0,IF(EZ172+$C172-SUM($FP172:GO172)&gt;BU171+DJ172,BU171+DJ172-EZ172,$C172-SUM($FP172:GO172))))</f>
        <v>0</v>
      </c>
      <c r="GQ172" s="11">
        <f ca="1">IF(BV171&lt;=0,0,IF($C172&lt;=SUM($FP172:GP172),0,IF(FA172+$C172-SUM($FP172:GP172)&gt;BV171+DK172,BV171+DK172-FA172,$C172-SUM($FP172:GP172))))</f>
        <v>0</v>
      </c>
      <c r="GR172" s="11">
        <f ca="1">IF(BW171&lt;=0,0,IF($C172&lt;=SUM($FP172:GQ172),0,IF(FB172+$C172-SUM($FP172:GQ172)&gt;BW171+DL172,BW171+DL172-FB172,$C172-SUM($FP172:GQ172))))</f>
        <v>0</v>
      </c>
      <c r="GS172" s="11">
        <f ca="1">IF(BX171&lt;=0,0,IF($C172&lt;=SUM($FP172:GR172),0,IF(FC172+$C172-SUM($FP172:GR172)&gt;BX171+DM172,BX171+DM172-FC172,$C172-SUM($FP172:GR172))))</f>
        <v>0</v>
      </c>
      <c r="GT172" s="11">
        <f ca="1">IF(BY171&lt;=0,0,IF($C172&lt;=SUM($FP172:GS172),0,IF(FD172+$C172-SUM($FP172:GS172)&gt;BY171+DN172,BY171+DN172-FD172,$C172-SUM($FP172:GS172))))</f>
        <v>0</v>
      </c>
      <c r="GU172" s="11">
        <f ca="1">IF(BZ171&lt;=0,0,IF($C172&lt;=SUM($FP172:GT172),0,IF(FE172+$C172-SUM($FP172:GT172)&gt;BZ171+DO172,BZ171+DO172-FE172,$C172-SUM($FP172:GT172))))</f>
        <v>0</v>
      </c>
      <c r="GV172" s="11">
        <f ca="1">IF(CA171&lt;=0,0,IF($C172&lt;=SUM($FP172:GU172),0,IF(FF172+$C172-SUM($FP172:GU172)&gt;CA171+DP172,CA171+DP172-FF172,$C172-SUM($FP172:GU172))))</f>
        <v>0</v>
      </c>
      <c r="GW172" s="11">
        <f ca="1">IF(CB171&lt;=0,0,IF($C172&lt;=SUM($FP172:GV172),0,IF(FG172+$C172-SUM($FP172:GV172)&gt;CB171+DQ172,CB171+DQ172-FG172,$C172-SUM($FP172:GV172))))</f>
        <v>0</v>
      </c>
      <c r="GX172" s="11">
        <f ca="1">IF(CC171&lt;=0,0,IF($C172&lt;=SUM($FP172:GW172),0,IF(FH172+$C172-SUM($FP172:GW172)&gt;CC171+DR172,CC171+DR172-FH172,$C172-SUM($FP172:GW172))))</f>
        <v>0</v>
      </c>
      <c r="GY172" s="11">
        <f ca="1">IF(CD171&lt;=0,0,IF($C172&lt;=SUM($FP172:GX172),0,IF(FI172+$C172-SUM($FP172:GX172)&gt;CD171+DS172,CD171+DS172-FI172,$C172-SUM($FP172:GX172))))</f>
        <v>0</v>
      </c>
      <c r="GZ172" s="11">
        <f ca="1">IF(CE171&lt;=0,0,IF($C172&lt;=SUM($FP172:GY172),0,IF(FJ172+$C172-SUM($FP172:GY172)&gt;CE171+DT172,CE171+DT172-FJ172,$C172-SUM($FP172:GY172))))</f>
        <v>0</v>
      </c>
      <c r="HA172" s="11">
        <f ca="1">IF(CF171&lt;=0,0,IF($C172&lt;=SUM($FP172:GZ172),0,IF(FK172+$C172-SUM($FP172:GZ172)&gt;CF171+DU172,CF171+DU172-FK172,$C172-SUM($FP172:GZ172))))</f>
        <v>0</v>
      </c>
      <c r="HB172" s="11">
        <f ca="1">IF(CG171&lt;=0,0,IF($C172&lt;=SUM($FP172:HA172),0,IF(FL172+$C172-SUM($FP172:HA172)&gt;CG171+DV172,CG171+DV172-FL172,$C172-SUM($FP172:HA172))))</f>
        <v>0</v>
      </c>
      <c r="HC172" s="11">
        <f ca="1">IF(CH171&lt;=0,0,IF($C172&lt;=SUM($FP172:HB172),0,IF(FM172+$C172-SUM($FP172:HB172)&gt;CH171+DW172,CH171+DW172-FM172,$C172-SUM($FP172:HB172))))</f>
        <v>0</v>
      </c>
    </row>
    <row r="173" spans="1:211" ht="11" customHeight="1" x14ac:dyDescent="0.15">
      <c r="A173" s="12" t="str">
        <f t="shared" ca="1" si="349"/>
        <v/>
      </c>
      <c r="B173" s="6" t="e">
        <f t="shared" ca="1" si="350"/>
        <v>#N/A</v>
      </c>
      <c r="C173" s="50" t="str">
        <f ca="1">IF(A173="","",IF(snowball,IF(($E$5-FN173)&lt;0,0,$E$5-FN173),0)+D173)</f>
        <v/>
      </c>
      <c r="D173" s="38"/>
      <c r="E173" s="11">
        <f t="shared" ca="1" si="351"/>
        <v>0</v>
      </c>
      <c r="F173" s="11">
        <f t="shared" ca="1" si="352"/>
        <v>0</v>
      </c>
      <c r="G173" s="11">
        <f t="shared" ca="1" si="353"/>
        <v>0</v>
      </c>
      <c r="H173" s="11">
        <f t="shared" ca="1" si="354"/>
        <v>0</v>
      </c>
      <c r="I173" s="11">
        <f t="shared" ca="1" si="355"/>
        <v>0</v>
      </c>
      <c r="J173" s="11">
        <f t="shared" ca="1" si="356"/>
        <v>0</v>
      </c>
      <c r="K173" s="11">
        <f t="shared" ca="1" si="357"/>
        <v>0</v>
      </c>
      <c r="L173" s="11">
        <f t="shared" ca="1" si="358"/>
        <v>0</v>
      </c>
      <c r="M173" s="11">
        <f t="shared" ca="1" si="359"/>
        <v>0</v>
      </c>
      <c r="N173" s="11">
        <f t="shared" ca="1" si="360"/>
        <v>0</v>
      </c>
      <c r="O173" s="11">
        <f t="shared" ca="1" si="361"/>
        <v>0</v>
      </c>
      <c r="P173" s="11">
        <f t="shared" ca="1" si="362"/>
        <v>0</v>
      </c>
      <c r="Q173" s="11">
        <f t="shared" ca="1" si="363"/>
        <v>0</v>
      </c>
      <c r="R173" s="11">
        <f t="shared" ca="1" si="364"/>
        <v>0</v>
      </c>
      <c r="S173" s="11">
        <f t="shared" ca="1" si="365"/>
        <v>0</v>
      </c>
      <c r="T173" s="11">
        <f t="shared" ca="1" si="366"/>
        <v>0</v>
      </c>
      <c r="U173" s="11">
        <f t="shared" ca="1" si="367"/>
        <v>0</v>
      </c>
      <c r="V173" s="11">
        <f t="shared" ca="1" si="368"/>
        <v>0</v>
      </c>
      <c r="W173" s="11">
        <f t="shared" ca="1" si="369"/>
        <v>0</v>
      </c>
      <c r="X173" s="11">
        <f t="shared" ca="1" si="370"/>
        <v>0</v>
      </c>
      <c r="Y173" s="11">
        <f t="shared" ca="1" si="371"/>
        <v>0</v>
      </c>
      <c r="Z173" s="11">
        <f t="shared" ca="1" si="372"/>
        <v>0</v>
      </c>
      <c r="AA173" s="11">
        <f t="shared" ca="1" si="373"/>
        <v>0</v>
      </c>
      <c r="AB173" s="11">
        <f t="shared" ca="1" si="374"/>
        <v>0</v>
      </c>
      <c r="AC173" s="11">
        <f t="shared" ca="1" si="375"/>
        <v>0</v>
      </c>
      <c r="AD173" s="11">
        <f t="shared" ca="1" si="376"/>
        <v>0</v>
      </c>
      <c r="AE173" s="11">
        <f t="shared" ca="1" si="377"/>
        <v>0</v>
      </c>
      <c r="AF173" s="11">
        <f t="shared" ca="1" si="378"/>
        <v>0</v>
      </c>
      <c r="AG173" s="11">
        <f t="shared" ca="1" si="379"/>
        <v>0</v>
      </c>
      <c r="AH173" s="11">
        <f t="shared" ca="1" si="380"/>
        <v>0</v>
      </c>
      <c r="AI173" s="11">
        <f t="shared" ca="1" si="381"/>
        <v>0</v>
      </c>
      <c r="AJ173" s="11">
        <f t="shared" ca="1" si="382"/>
        <v>0</v>
      </c>
      <c r="AK173" s="11">
        <f t="shared" ca="1" si="383"/>
        <v>0</v>
      </c>
      <c r="AL173" s="11">
        <f t="shared" ca="1" si="384"/>
        <v>0</v>
      </c>
      <c r="AM173" s="11">
        <f t="shared" ca="1" si="385"/>
        <v>0</v>
      </c>
      <c r="AN173" s="11">
        <f t="shared" ca="1" si="386"/>
        <v>0</v>
      </c>
      <c r="AO173" s="11">
        <f t="shared" ca="1" si="387"/>
        <v>0</v>
      </c>
      <c r="AP173" s="11">
        <f t="shared" ca="1" si="388"/>
        <v>0</v>
      </c>
      <c r="AQ173" s="11">
        <f t="shared" ca="1" si="389"/>
        <v>0</v>
      </c>
      <c r="AR173" s="11">
        <f t="shared" ca="1" si="390"/>
        <v>0</v>
      </c>
      <c r="AS173" s="35"/>
      <c r="AT173" s="11">
        <f t="shared" ca="1" si="391"/>
        <v>0</v>
      </c>
      <c r="AU173" s="11">
        <f t="shared" ca="1" si="392"/>
        <v>0</v>
      </c>
      <c r="AV173" s="11">
        <f t="shared" ca="1" si="393"/>
        <v>0</v>
      </c>
      <c r="AW173" s="11">
        <f t="shared" ca="1" si="394"/>
        <v>0</v>
      </c>
      <c r="AX173" s="11">
        <f t="shared" ca="1" si="395"/>
        <v>0</v>
      </c>
      <c r="AY173" s="11">
        <f t="shared" ca="1" si="396"/>
        <v>0</v>
      </c>
      <c r="AZ173" s="11">
        <f t="shared" ca="1" si="397"/>
        <v>0</v>
      </c>
      <c r="BA173" s="11">
        <f t="shared" ca="1" si="398"/>
        <v>0</v>
      </c>
      <c r="BB173" s="11">
        <f t="shared" ca="1" si="399"/>
        <v>0</v>
      </c>
      <c r="BC173" s="11">
        <f t="shared" ca="1" si="400"/>
        <v>0</v>
      </c>
      <c r="BD173" s="11">
        <f t="shared" ca="1" si="401"/>
        <v>0</v>
      </c>
      <c r="BE173" s="11">
        <f t="shared" ca="1" si="402"/>
        <v>0</v>
      </c>
      <c r="BF173" s="11">
        <f t="shared" ca="1" si="403"/>
        <v>0</v>
      </c>
      <c r="BG173" s="11">
        <f t="shared" ca="1" si="404"/>
        <v>0</v>
      </c>
      <c r="BH173" s="11">
        <f t="shared" ca="1" si="405"/>
        <v>0</v>
      </c>
      <c r="BI173" s="11">
        <f t="shared" ca="1" si="406"/>
        <v>0</v>
      </c>
      <c r="BJ173" s="11">
        <f t="shared" ca="1" si="407"/>
        <v>0</v>
      </c>
      <c r="BK173" s="11">
        <f t="shared" ca="1" si="408"/>
        <v>0</v>
      </c>
      <c r="BL173" s="11">
        <f t="shared" ca="1" si="409"/>
        <v>0</v>
      </c>
      <c r="BM173" s="11">
        <f t="shared" ca="1" si="410"/>
        <v>0</v>
      </c>
      <c r="BN173" s="11">
        <f t="shared" ca="1" si="411"/>
        <v>0</v>
      </c>
      <c r="BO173" s="11">
        <f t="shared" ca="1" si="412"/>
        <v>0</v>
      </c>
      <c r="BP173" s="11">
        <f t="shared" ca="1" si="413"/>
        <v>0</v>
      </c>
      <c r="BQ173" s="11">
        <f t="shared" ca="1" si="414"/>
        <v>0</v>
      </c>
      <c r="BR173" s="11">
        <f t="shared" ca="1" si="415"/>
        <v>0</v>
      </c>
      <c r="BS173" s="11">
        <f t="shared" ca="1" si="416"/>
        <v>0</v>
      </c>
      <c r="BT173" s="11">
        <f t="shared" ca="1" si="417"/>
        <v>0</v>
      </c>
      <c r="BU173" s="11">
        <f t="shared" ca="1" si="418"/>
        <v>0</v>
      </c>
      <c r="BV173" s="11">
        <f t="shared" ca="1" si="419"/>
        <v>0</v>
      </c>
      <c r="BW173" s="11">
        <f t="shared" ca="1" si="420"/>
        <v>0</v>
      </c>
      <c r="BX173" s="11">
        <f t="shared" ca="1" si="421"/>
        <v>0</v>
      </c>
      <c r="BY173" s="11">
        <f t="shared" ca="1" si="422"/>
        <v>0</v>
      </c>
      <c r="BZ173" s="11">
        <f t="shared" ca="1" si="423"/>
        <v>0</v>
      </c>
      <c r="CA173" s="11">
        <f t="shared" ca="1" si="424"/>
        <v>0</v>
      </c>
      <c r="CB173" s="11">
        <f t="shared" ca="1" si="425"/>
        <v>0</v>
      </c>
      <c r="CC173" s="11">
        <f t="shared" ca="1" si="426"/>
        <v>0</v>
      </c>
      <c r="CD173" s="11">
        <f t="shared" ca="1" si="427"/>
        <v>0</v>
      </c>
      <c r="CE173" s="11">
        <f t="shared" ca="1" si="428"/>
        <v>0</v>
      </c>
      <c r="CF173" s="11">
        <f t="shared" ca="1" si="429"/>
        <v>0</v>
      </c>
      <c r="CG173" s="11">
        <f t="shared" ca="1" si="430"/>
        <v>0</v>
      </c>
      <c r="CH173" s="11">
        <f t="shared" ca="1" si="431"/>
        <v>0</v>
      </c>
      <c r="CI173" s="3"/>
      <c r="CJ173" s="11">
        <f t="shared" ca="1" si="432"/>
        <v>0</v>
      </c>
      <c r="CK173" s="11">
        <f t="shared" ca="1" si="433"/>
        <v>0</v>
      </c>
      <c r="CL173" s="11">
        <f t="shared" ca="1" si="434"/>
        <v>0</v>
      </c>
      <c r="CM173" s="11">
        <f t="shared" ca="1" si="435"/>
        <v>0</v>
      </c>
      <c r="CN173" s="11">
        <f t="shared" ca="1" si="436"/>
        <v>0</v>
      </c>
      <c r="CO173" s="11">
        <f t="shared" ca="1" si="437"/>
        <v>0</v>
      </c>
      <c r="CP173" s="11">
        <f t="shared" ca="1" si="438"/>
        <v>0</v>
      </c>
      <c r="CQ173" s="11">
        <f t="shared" ca="1" si="439"/>
        <v>0</v>
      </c>
      <c r="CR173" s="11">
        <f t="shared" ca="1" si="440"/>
        <v>0</v>
      </c>
      <c r="CS173" s="11">
        <f t="shared" ca="1" si="441"/>
        <v>0</v>
      </c>
      <c r="CT173" s="11">
        <f t="shared" ca="1" si="442"/>
        <v>0</v>
      </c>
      <c r="CU173" s="11">
        <f t="shared" ca="1" si="443"/>
        <v>0</v>
      </c>
      <c r="CV173" s="11">
        <f t="shared" ca="1" si="444"/>
        <v>0</v>
      </c>
      <c r="CW173" s="11">
        <f t="shared" ca="1" si="445"/>
        <v>0</v>
      </c>
      <c r="CX173" s="11">
        <f t="shared" ca="1" si="446"/>
        <v>0</v>
      </c>
      <c r="CY173" s="11">
        <f t="shared" ca="1" si="447"/>
        <v>0</v>
      </c>
      <c r="CZ173" s="11">
        <f t="shared" ca="1" si="448"/>
        <v>0</v>
      </c>
      <c r="DA173" s="11">
        <f t="shared" ca="1" si="449"/>
        <v>0</v>
      </c>
      <c r="DB173" s="11">
        <f t="shared" ca="1" si="450"/>
        <v>0</v>
      </c>
      <c r="DC173" s="11">
        <f t="shared" ca="1" si="451"/>
        <v>0</v>
      </c>
      <c r="DD173" s="11">
        <f t="shared" ca="1" si="452"/>
        <v>0</v>
      </c>
      <c r="DE173" s="11">
        <f t="shared" ca="1" si="453"/>
        <v>0</v>
      </c>
      <c r="DF173" s="11">
        <f t="shared" ca="1" si="454"/>
        <v>0</v>
      </c>
      <c r="DG173" s="11">
        <f t="shared" ca="1" si="455"/>
        <v>0</v>
      </c>
      <c r="DH173" s="11">
        <f t="shared" ca="1" si="456"/>
        <v>0</v>
      </c>
      <c r="DI173" s="11">
        <f t="shared" ca="1" si="457"/>
        <v>0</v>
      </c>
      <c r="DJ173" s="11">
        <f t="shared" ca="1" si="458"/>
        <v>0</v>
      </c>
      <c r="DK173" s="11">
        <f t="shared" ca="1" si="459"/>
        <v>0</v>
      </c>
      <c r="DL173" s="11">
        <f t="shared" ca="1" si="460"/>
        <v>0</v>
      </c>
      <c r="DM173" s="11">
        <f t="shared" ca="1" si="461"/>
        <v>0</v>
      </c>
      <c r="DN173" s="11">
        <f t="shared" ca="1" si="462"/>
        <v>0</v>
      </c>
      <c r="DO173" s="11">
        <f t="shared" ca="1" si="463"/>
        <v>0</v>
      </c>
      <c r="DP173" s="11">
        <f t="shared" ca="1" si="464"/>
        <v>0</v>
      </c>
      <c r="DQ173" s="11">
        <f t="shared" ca="1" si="465"/>
        <v>0</v>
      </c>
      <c r="DR173" s="11">
        <f t="shared" ca="1" si="466"/>
        <v>0</v>
      </c>
      <c r="DS173" s="11">
        <f t="shared" ca="1" si="467"/>
        <v>0</v>
      </c>
      <c r="DT173" s="11">
        <f t="shared" ca="1" si="468"/>
        <v>0</v>
      </c>
      <c r="DU173" s="11">
        <f t="shared" ca="1" si="469"/>
        <v>0</v>
      </c>
      <c r="DV173" s="11">
        <f t="shared" ca="1" si="470"/>
        <v>0</v>
      </c>
      <c r="DW173" s="11">
        <f t="shared" ca="1" si="471"/>
        <v>0</v>
      </c>
      <c r="DX173" s="49">
        <f t="shared" ca="1" si="347"/>
        <v>0</v>
      </c>
      <c r="DY173" s="8"/>
      <c r="DZ173" s="11">
        <f t="shared" ca="1" si="472"/>
        <v>0</v>
      </c>
      <c r="EA173" s="11">
        <f t="shared" ca="1" si="473"/>
        <v>0</v>
      </c>
      <c r="EB173" s="11">
        <f t="shared" ca="1" si="474"/>
        <v>0</v>
      </c>
      <c r="EC173" s="11">
        <f t="shared" ca="1" si="475"/>
        <v>0</v>
      </c>
      <c r="ED173" s="11">
        <f t="shared" ca="1" si="476"/>
        <v>0</v>
      </c>
      <c r="EE173" s="11">
        <f t="shared" ca="1" si="477"/>
        <v>0</v>
      </c>
      <c r="EF173" s="11">
        <f t="shared" ca="1" si="478"/>
        <v>0</v>
      </c>
      <c r="EG173" s="11">
        <f t="shared" ca="1" si="479"/>
        <v>0</v>
      </c>
      <c r="EH173" s="11">
        <f t="shared" ca="1" si="480"/>
        <v>0</v>
      </c>
      <c r="EI173" s="11">
        <f t="shared" ca="1" si="481"/>
        <v>0</v>
      </c>
      <c r="EJ173" s="11">
        <f t="shared" ca="1" si="482"/>
        <v>0</v>
      </c>
      <c r="EK173" s="11">
        <f t="shared" ca="1" si="483"/>
        <v>0</v>
      </c>
      <c r="EL173" s="11">
        <f t="shared" ca="1" si="484"/>
        <v>0</v>
      </c>
      <c r="EM173" s="11">
        <f t="shared" ca="1" si="485"/>
        <v>0</v>
      </c>
      <c r="EN173" s="11">
        <f t="shared" ca="1" si="486"/>
        <v>0</v>
      </c>
      <c r="EO173" s="11">
        <f t="shared" ca="1" si="487"/>
        <v>0</v>
      </c>
      <c r="EP173" s="11">
        <f t="shared" ca="1" si="488"/>
        <v>0</v>
      </c>
      <c r="EQ173" s="11">
        <f t="shared" ca="1" si="489"/>
        <v>0</v>
      </c>
      <c r="ER173" s="11">
        <f t="shared" ca="1" si="490"/>
        <v>0</v>
      </c>
      <c r="ES173" s="11">
        <f t="shared" ca="1" si="491"/>
        <v>0</v>
      </c>
      <c r="ET173" s="11">
        <f t="shared" ca="1" si="492"/>
        <v>0</v>
      </c>
      <c r="EU173" s="11">
        <f t="shared" ca="1" si="493"/>
        <v>0</v>
      </c>
      <c r="EV173" s="11">
        <f t="shared" ca="1" si="494"/>
        <v>0</v>
      </c>
      <c r="EW173" s="11">
        <f t="shared" ca="1" si="495"/>
        <v>0</v>
      </c>
      <c r="EX173" s="11">
        <f t="shared" ca="1" si="496"/>
        <v>0</v>
      </c>
      <c r="EY173" s="11">
        <f t="shared" ca="1" si="497"/>
        <v>0</v>
      </c>
      <c r="EZ173" s="11">
        <f t="shared" ca="1" si="498"/>
        <v>0</v>
      </c>
      <c r="FA173" s="11">
        <f t="shared" ca="1" si="499"/>
        <v>0</v>
      </c>
      <c r="FB173" s="11">
        <f t="shared" ca="1" si="500"/>
        <v>0</v>
      </c>
      <c r="FC173" s="11">
        <f t="shared" ca="1" si="501"/>
        <v>0</v>
      </c>
      <c r="FD173" s="11">
        <f t="shared" ca="1" si="502"/>
        <v>0</v>
      </c>
      <c r="FE173" s="11">
        <f t="shared" ca="1" si="503"/>
        <v>0</v>
      </c>
      <c r="FF173" s="11">
        <f t="shared" ca="1" si="504"/>
        <v>0</v>
      </c>
      <c r="FG173" s="11">
        <f t="shared" ca="1" si="505"/>
        <v>0</v>
      </c>
      <c r="FH173" s="11">
        <f t="shared" ca="1" si="506"/>
        <v>0</v>
      </c>
      <c r="FI173" s="11">
        <f t="shared" ca="1" si="507"/>
        <v>0</v>
      </c>
      <c r="FJ173" s="11">
        <f t="shared" ca="1" si="508"/>
        <v>0</v>
      </c>
      <c r="FK173" s="11">
        <f t="shared" ca="1" si="509"/>
        <v>0</v>
      </c>
      <c r="FL173" s="11">
        <f t="shared" ca="1" si="510"/>
        <v>0</v>
      </c>
      <c r="FM173" s="11">
        <f t="shared" ca="1" si="511"/>
        <v>0</v>
      </c>
      <c r="FN173" s="49">
        <f t="shared" ca="1" si="348"/>
        <v>0</v>
      </c>
      <c r="FO173" s="14"/>
      <c r="FP173" s="37">
        <f t="shared" ca="1" si="512"/>
        <v>0</v>
      </c>
      <c r="FQ173" s="11">
        <f ca="1">IF(AV172&lt;=0,0,IF($C173&lt;=SUM($FP173:FP173),0,IF(EA173+$C173-SUM($FP173:FP173)&gt;AV172+CK173,AV172+CK173-EA173,$C173-SUM($FP173:FP173))))</f>
        <v>0</v>
      </c>
      <c r="FR173" s="11">
        <f ca="1">IF(AW172&lt;=0,0,IF($C173&lt;=SUM($FP173:FQ173),0,IF(EB173+$C173-SUM($FP173:FQ173)&gt;AW172+CL173,AW172+CL173-EB173,$C173-SUM($FP173:FQ173))))</f>
        <v>0</v>
      </c>
      <c r="FS173" s="11">
        <f ca="1">IF(AX172&lt;=0,0,IF($C173&lt;=SUM($FP173:FR173),0,IF(EC173+$C173-SUM($FP173:FR173)&gt;AX172+CM173,AX172+CM173-EC173,$C173-SUM($FP173:FR173))))</f>
        <v>0</v>
      </c>
      <c r="FT173" s="11">
        <f ca="1">IF(AY172&lt;=0,0,IF($C173&lt;=SUM($FP173:FS173),0,IF(ED173+$C173-SUM($FP173:FS173)&gt;AY172+CN173,AY172+CN173-ED173,$C173-SUM($FP173:FS173))))</f>
        <v>0</v>
      </c>
      <c r="FU173" s="11">
        <f ca="1">IF(AZ172&lt;=0,0,IF($C173&lt;=SUM($FP173:FT173),0,IF(EE173+$C173-SUM($FP173:FT173)&gt;AZ172+CO173,AZ172+CO173-EE173,$C173-SUM($FP173:FT173))))</f>
        <v>0</v>
      </c>
      <c r="FV173" s="11">
        <f ca="1">IF(BA172&lt;=0,0,IF($C173&lt;=SUM($FP173:FU173),0,IF(EF173+$C173-SUM($FP173:FU173)&gt;BA172+CP173,BA172+CP173-EF173,$C173-SUM($FP173:FU173))))</f>
        <v>0</v>
      </c>
      <c r="FW173" s="11">
        <f ca="1">IF(BB172&lt;=0,0,IF($C173&lt;=SUM($FP173:FV173),0,IF(EG173+$C173-SUM($FP173:FV173)&gt;BB172+CQ173,BB172+CQ173-EG173,$C173-SUM($FP173:FV173))))</f>
        <v>0</v>
      </c>
      <c r="FX173" s="11">
        <f ca="1">IF(BC172&lt;=0,0,IF($C173&lt;=SUM($FP173:FW173),0,IF(EH173+$C173-SUM($FP173:FW173)&gt;BC172+CR173,BC172+CR173-EH173,$C173-SUM($FP173:FW173))))</f>
        <v>0</v>
      </c>
      <c r="FY173" s="11">
        <f ca="1">IF(BD172&lt;=0,0,IF($C173&lt;=SUM($FP173:FX173),0,IF(EI173+$C173-SUM($FP173:FX173)&gt;BD172+CS173,BD172+CS173-EI173,$C173-SUM($FP173:FX173))))</f>
        <v>0</v>
      </c>
      <c r="FZ173" s="11">
        <f ca="1">IF(BE172&lt;=0,0,IF($C173&lt;=SUM($FP173:FY173),0,IF(EJ173+$C173-SUM($FP173:FY173)&gt;BE172+CT173,BE172+CT173-EJ173,$C173-SUM($FP173:FY173))))</f>
        <v>0</v>
      </c>
      <c r="GA173" s="11">
        <f ca="1">IF(BF172&lt;=0,0,IF($C173&lt;=SUM($FP173:FZ173),0,IF(EK173+$C173-SUM($FP173:FZ173)&gt;BF172+CU173,BF172+CU173-EK173,$C173-SUM($FP173:FZ173))))</f>
        <v>0</v>
      </c>
      <c r="GB173" s="11">
        <f ca="1">IF(BG172&lt;=0,0,IF($C173&lt;=SUM($FP173:GA173),0,IF(EL173+$C173-SUM($FP173:GA173)&gt;BG172+CV173,BG172+CV173-EL173,$C173-SUM($FP173:GA173))))</f>
        <v>0</v>
      </c>
      <c r="GC173" s="11">
        <f ca="1">IF(BH172&lt;=0,0,IF($C173&lt;=SUM($FP173:GB173),0,IF(EM173+$C173-SUM($FP173:GB173)&gt;BH172+CW173,BH172+CW173-EM173,$C173-SUM($FP173:GB173))))</f>
        <v>0</v>
      </c>
      <c r="GD173" s="11">
        <f ca="1">IF(BI172&lt;=0,0,IF($C173&lt;=SUM($FP173:GC173),0,IF(EN173+$C173-SUM($FP173:GC173)&gt;BI172+CX173,BI172+CX173-EN173,$C173-SUM($FP173:GC173))))</f>
        <v>0</v>
      </c>
      <c r="GE173" s="11">
        <f ca="1">IF(BJ172&lt;=0,0,IF($C173&lt;=SUM($FP173:GD173),0,IF(EO173+$C173-SUM($FP173:GD173)&gt;BJ172+CY173,BJ172+CY173-EO173,$C173-SUM($FP173:GD173))))</f>
        <v>0</v>
      </c>
      <c r="GF173" s="11">
        <f ca="1">IF(BK172&lt;=0,0,IF($C173&lt;=SUM($FP173:GE173),0,IF(EP173+$C173-SUM($FP173:GE173)&gt;BK172+CZ173,BK172+CZ173-EP173,$C173-SUM($FP173:GE173))))</f>
        <v>0</v>
      </c>
      <c r="GG173" s="11">
        <f ca="1">IF(BL172&lt;=0,0,IF($C173&lt;=SUM($FP173:GF173),0,IF(EQ173+$C173-SUM($FP173:GF173)&gt;BL172+DA173,BL172+DA173-EQ173,$C173-SUM($FP173:GF173))))</f>
        <v>0</v>
      </c>
      <c r="GH173" s="11">
        <f ca="1">IF(BM172&lt;=0,0,IF($C173&lt;=SUM($FP173:GG173),0,IF(ER173+$C173-SUM($FP173:GG173)&gt;BM172+DB173,BM172+DB173-ER173,$C173-SUM($FP173:GG173))))</f>
        <v>0</v>
      </c>
      <c r="GI173" s="11">
        <f ca="1">IF(BN172&lt;=0,0,IF($C173&lt;=SUM($FP173:GH173),0,IF(ES173+$C173-SUM($FP173:GH173)&gt;BN172+DC173,BN172+DC173-ES173,$C173-SUM($FP173:GH173))))</f>
        <v>0</v>
      </c>
      <c r="GJ173" s="11">
        <f ca="1">IF(BO172&lt;=0,0,IF($C173&lt;=SUM($FP173:GI173),0,IF(ET173+$C173-SUM($FP173:GI173)&gt;BO172+DD173,BO172+DD173-ET173,$C173-SUM($FP173:GI173))))</f>
        <v>0</v>
      </c>
      <c r="GK173" s="11">
        <f ca="1">IF(BP172&lt;=0,0,IF($C173&lt;=SUM($FP173:GJ173),0,IF(EU173+$C173-SUM($FP173:GJ173)&gt;BP172+DE173,BP172+DE173-EU173,$C173-SUM($FP173:GJ173))))</f>
        <v>0</v>
      </c>
      <c r="GL173" s="11">
        <f ca="1">IF(BQ172&lt;=0,0,IF($C173&lt;=SUM($FP173:GK173),0,IF(EV173+$C173-SUM($FP173:GK173)&gt;BQ172+DF173,BQ172+DF173-EV173,$C173-SUM($FP173:GK173))))</f>
        <v>0</v>
      </c>
      <c r="GM173" s="11">
        <f ca="1">IF(BR172&lt;=0,0,IF($C173&lt;=SUM($FP173:GL173),0,IF(EW173+$C173-SUM($FP173:GL173)&gt;BR172+DG173,BR172+DG173-EW173,$C173-SUM($FP173:GL173))))</f>
        <v>0</v>
      </c>
      <c r="GN173" s="11">
        <f ca="1">IF(BS172&lt;=0,0,IF($C173&lt;=SUM($FP173:GM173),0,IF(EX173+$C173-SUM($FP173:GM173)&gt;BS172+DH173,BS172+DH173-EX173,$C173-SUM($FP173:GM173))))</f>
        <v>0</v>
      </c>
      <c r="GO173" s="11">
        <f ca="1">IF(BT172&lt;=0,0,IF($C173&lt;=SUM($FP173:GN173),0,IF(EY173+$C173-SUM($FP173:GN173)&gt;BT172+DI173,BT172+DI173-EY173,$C173-SUM($FP173:GN173))))</f>
        <v>0</v>
      </c>
      <c r="GP173" s="11">
        <f ca="1">IF(BU172&lt;=0,0,IF($C173&lt;=SUM($FP173:GO173),0,IF(EZ173+$C173-SUM($FP173:GO173)&gt;BU172+DJ173,BU172+DJ173-EZ173,$C173-SUM($FP173:GO173))))</f>
        <v>0</v>
      </c>
      <c r="GQ173" s="11">
        <f ca="1">IF(BV172&lt;=0,0,IF($C173&lt;=SUM($FP173:GP173),0,IF(FA173+$C173-SUM($FP173:GP173)&gt;BV172+DK173,BV172+DK173-FA173,$C173-SUM($FP173:GP173))))</f>
        <v>0</v>
      </c>
      <c r="GR173" s="11">
        <f ca="1">IF(BW172&lt;=0,0,IF($C173&lt;=SUM($FP173:GQ173),0,IF(FB173+$C173-SUM($FP173:GQ173)&gt;BW172+DL173,BW172+DL173-FB173,$C173-SUM($FP173:GQ173))))</f>
        <v>0</v>
      </c>
      <c r="GS173" s="11">
        <f ca="1">IF(BX172&lt;=0,0,IF($C173&lt;=SUM($FP173:GR173),0,IF(FC173+$C173-SUM($FP173:GR173)&gt;BX172+DM173,BX172+DM173-FC173,$C173-SUM($FP173:GR173))))</f>
        <v>0</v>
      </c>
      <c r="GT173" s="11">
        <f ca="1">IF(BY172&lt;=0,0,IF($C173&lt;=SUM($FP173:GS173),0,IF(FD173+$C173-SUM($FP173:GS173)&gt;BY172+DN173,BY172+DN173-FD173,$C173-SUM($FP173:GS173))))</f>
        <v>0</v>
      </c>
      <c r="GU173" s="11">
        <f ca="1">IF(BZ172&lt;=0,0,IF($C173&lt;=SUM($FP173:GT173),0,IF(FE173+$C173-SUM($FP173:GT173)&gt;BZ172+DO173,BZ172+DO173-FE173,$C173-SUM($FP173:GT173))))</f>
        <v>0</v>
      </c>
      <c r="GV173" s="11">
        <f ca="1">IF(CA172&lt;=0,0,IF($C173&lt;=SUM($FP173:GU173),0,IF(FF173+$C173-SUM($FP173:GU173)&gt;CA172+DP173,CA172+DP173-FF173,$C173-SUM($FP173:GU173))))</f>
        <v>0</v>
      </c>
      <c r="GW173" s="11">
        <f ca="1">IF(CB172&lt;=0,0,IF($C173&lt;=SUM($FP173:GV173),0,IF(FG173+$C173-SUM($FP173:GV173)&gt;CB172+DQ173,CB172+DQ173-FG173,$C173-SUM($FP173:GV173))))</f>
        <v>0</v>
      </c>
      <c r="GX173" s="11">
        <f ca="1">IF(CC172&lt;=0,0,IF($C173&lt;=SUM($FP173:GW173),0,IF(FH173+$C173-SUM($FP173:GW173)&gt;CC172+DR173,CC172+DR173-FH173,$C173-SUM($FP173:GW173))))</f>
        <v>0</v>
      </c>
      <c r="GY173" s="11">
        <f ca="1">IF(CD172&lt;=0,0,IF($C173&lt;=SUM($FP173:GX173),0,IF(FI173+$C173-SUM($FP173:GX173)&gt;CD172+DS173,CD172+DS173-FI173,$C173-SUM($FP173:GX173))))</f>
        <v>0</v>
      </c>
      <c r="GZ173" s="11">
        <f ca="1">IF(CE172&lt;=0,0,IF($C173&lt;=SUM($FP173:GY173),0,IF(FJ173+$C173-SUM($FP173:GY173)&gt;CE172+DT173,CE172+DT173-FJ173,$C173-SUM($FP173:GY173))))</f>
        <v>0</v>
      </c>
      <c r="HA173" s="11">
        <f ca="1">IF(CF172&lt;=0,0,IF($C173&lt;=SUM($FP173:GZ173),0,IF(FK173+$C173-SUM($FP173:GZ173)&gt;CF172+DU173,CF172+DU173-FK173,$C173-SUM($FP173:GZ173))))</f>
        <v>0</v>
      </c>
      <c r="HB173" s="11">
        <f ca="1">IF(CG172&lt;=0,0,IF($C173&lt;=SUM($FP173:HA173),0,IF(FL173+$C173-SUM($FP173:HA173)&gt;CG172+DV173,CG172+DV173-FL173,$C173-SUM($FP173:HA173))))</f>
        <v>0</v>
      </c>
      <c r="HC173" s="11">
        <f ca="1">IF(CH172&lt;=0,0,IF($C173&lt;=SUM($FP173:HB173),0,IF(FM173+$C173-SUM($FP173:HB173)&gt;CH172+DW173,CH172+DW173-FM173,$C173-SUM($FP173:HB173))))</f>
        <v>0</v>
      </c>
    </row>
    <row r="174" spans="1:211" ht="11" customHeight="1" x14ac:dyDescent="0.15">
      <c r="A174" s="12" t="str">
        <f t="shared" ca="1" si="349"/>
        <v/>
      </c>
      <c r="B174" s="6" t="e">
        <f t="shared" ca="1" si="350"/>
        <v>#N/A</v>
      </c>
      <c r="C174" s="50" t="str">
        <f ca="1">IF(A174="","",IF(snowball,IF(($E$5-FN174)&lt;0,0,$E$5-FN174),0)+D174)</f>
        <v/>
      </c>
      <c r="D174" s="38"/>
      <c r="E174" s="11">
        <f t="shared" ca="1" si="351"/>
        <v>0</v>
      </c>
      <c r="F174" s="11">
        <f t="shared" ca="1" si="352"/>
        <v>0</v>
      </c>
      <c r="G174" s="11">
        <f t="shared" ca="1" si="353"/>
        <v>0</v>
      </c>
      <c r="H174" s="11">
        <f t="shared" ca="1" si="354"/>
        <v>0</v>
      </c>
      <c r="I174" s="11">
        <f t="shared" ca="1" si="355"/>
        <v>0</v>
      </c>
      <c r="J174" s="11">
        <f t="shared" ca="1" si="356"/>
        <v>0</v>
      </c>
      <c r="K174" s="11">
        <f t="shared" ca="1" si="357"/>
        <v>0</v>
      </c>
      <c r="L174" s="11">
        <f t="shared" ca="1" si="358"/>
        <v>0</v>
      </c>
      <c r="M174" s="11">
        <f t="shared" ca="1" si="359"/>
        <v>0</v>
      </c>
      <c r="N174" s="11">
        <f t="shared" ca="1" si="360"/>
        <v>0</v>
      </c>
      <c r="O174" s="11">
        <f t="shared" ca="1" si="361"/>
        <v>0</v>
      </c>
      <c r="P174" s="11">
        <f t="shared" ca="1" si="362"/>
        <v>0</v>
      </c>
      <c r="Q174" s="11">
        <f t="shared" ca="1" si="363"/>
        <v>0</v>
      </c>
      <c r="R174" s="11">
        <f t="shared" ca="1" si="364"/>
        <v>0</v>
      </c>
      <c r="S174" s="11">
        <f t="shared" ca="1" si="365"/>
        <v>0</v>
      </c>
      <c r="T174" s="11">
        <f t="shared" ca="1" si="366"/>
        <v>0</v>
      </c>
      <c r="U174" s="11">
        <f t="shared" ca="1" si="367"/>
        <v>0</v>
      </c>
      <c r="V174" s="11">
        <f t="shared" ca="1" si="368"/>
        <v>0</v>
      </c>
      <c r="W174" s="11">
        <f t="shared" ca="1" si="369"/>
        <v>0</v>
      </c>
      <c r="X174" s="11">
        <f t="shared" ca="1" si="370"/>
        <v>0</v>
      </c>
      <c r="Y174" s="11">
        <f t="shared" ca="1" si="371"/>
        <v>0</v>
      </c>
      <c r="Z174" s="11">
        <f t="shared" ca="1" si="372"/>
        <v>0</v>
      </c>
      <c r="AA174" s="11">
        <f t="shared" ca="1" si="373"/>
        <v>0</v>
      </c>
      <c r="AB174" s="11">
        <f t="shared" ca="1" si="374"/>
        <v>0</v>
      </c>
      <c r="AC174" s="11">
        <f t="shared" ca="1" si="375"/>
        <v>0</v>
      </c>
      <c r="AD174" s="11">
        <f t="shared" ca="1" si="376"/>
        <v>0</v>
      </c>
      <c r="AE174" s="11">
        <f t="shared" ca="1" si="377"/>
        <v>0</v>
      </c>
      <c r="AF174" s="11">
        <f t="shared" ca="1" si="378"/>
        <v>0</v>
      </c>
      <c r="AG174" s="11">
        <f t="shared" ca="1" si="379"/>
        <v>0</v>
      </c>
      <c r="AH174" s="11">
        <f t="shared" ca="1" si="380"/>
        <v>0</v>
      </c>
      <c r="AI174" s="11">
        <f t="shared" ca="1" si="381"/>
        <v>0</v>
      </c>
      <c r="AJ174" s="11">
        <f t="shared" ca="1" si="382"/>
        <v>0</v>
      </c>
      <c r="AK174" s="11">
        <f t="shared" ca="1" si="383"/>
        <v>0</v>
      </c>
      <c r="AL174" s="11">
        <f t="shared" ca="1" si="384"/>
        <v>0</v>
      </c>
      <c r="AM174" s="11">
        <f t="shared" ca="1" si="385"/>
        <v>0</v>
      </c>
      <c r="AN174" s="11">
        <f t="shared" ca="1" si="386"/>
        <v>0</v>
      </c>
      <c r="AO174" s="11">
        <f t="shared" ca="1" si="387"/>
        <v>0</v>
      </c>
      <c r="AP174" s="11">
        <f t="shared" ca="1" si="388"/>
        <v>0</v>
      </c>
      <c r="AQ174" s="11">
        <f t="shared" ca="1" si="389"/>
        <v>0</v>
      </c>
      <c r="AR174" s="11">
        <f t="shared" ca="1" si="390"/>
        <v>0</v>
      </c>
      <c r="AS174" s="35"/>
      <c r="AT174" s="11">
        <f t="shared" ca="1" si="391"/>
        <v>0</v>
      </c>
      <c r="AU174" s="11">
        <f t="shared" ca="1" si="392"/>
        <v>0</v>
      </c>
      <c r="AV174" s="11">
        <f t="shared" ca="1" si="393"/>
        <v>0</v>
      </c>
      <c r="AW174" s="11">
        <f t="shared" ca="1" si="394"/>
        <v>0</v>
      </c>
      <c r="AX174" s="11">
        <f t="shared" ca="1" si="395"/>
        <v>0</v>
      </c>
      <c r="AY174" s="11">
        <f t="shared" ca="1" si="396"/>
        <v>0</v>
      </c>
      <c r="AZ174" s="11">
        <f t="shared" ca="1" si="397"/>
        <v>0</v>
      </c>
      <c r="BA174" s="11">
        <f t="shared" ca="1" si="398"/>
        <v>0</v>
      </c>
      <c r="BB174" s="11">
        <f t="shared" ca="1" si="399"/>
        <v>0</v>
      </c>
      <c r="BC174" s="11">
        <f t="shared" ca="1" si="400"/>
        <v>0</v>
      </c>
      <c r="BD174" s="11">
        <f t="shared" ca="1" si="401"/>
        <v>0</v>
      </c>
      <c r="BE174" s="11">
        <f t="shared" ca="1" si="402"/>
        <v>0</v>
      </c>
      <c r="BF174" s="11">
        <f t="shared" ca="1" si="403"/>
        <v>0</v>
      </c>
      <c r="BG174" s="11">
        <f t="shared" ca="1" si="404"/>
        <v>0</v>
      </c>
      <c r="BH174" s="11">
        <f t="shared" ca="1" si="405"/>
        <v>0</v>
      </c>
      <c r="BI174" s="11">
        <f t="shared" ca="1" si="406"/>
        <v>0</v>
      </c>
      <c r="BJ174" s="11">
        <f t="shared" ca="1" si="407"/>
        <v>0</v>
      </c>
      <c r="BK174" s="11">
        <f t="shared" ca="1" si="408"/>
        <v>0</v>
      </c>
      <c r="BL174" s="11">
        <f t="shared" ca="1" si="409"/>
        <v>0</v>
      </c>
      <c r="BM174" s="11">
        <f t="shared" ca="1" si="410"/>
        <v>0</v>
      </c>
      <c r="BN174" s="11">
        <f t="shared" ca="1" si="411"/>
        <v>0</v>
      </c>
      <c r="BO174" s="11">
        <f t="shared" ca="1" si="412"/>
        <v>0</v>
      </c>
      <c r="BP174" s="11">
        <f t="shared" ca="1" si="413"/>
        <v>0</v>
      </c>
      <c r="BQ174" s="11">
        <f t="shared" ca="1" si="414"/>
        <v>0</v>
      </c>
      <c r="BR174" s="11">
        <f t="shared" ca="1" si="415"/>
        <v>0</v>
      </c>
      <c r="BS174" s="11">
        <f t="shared" ca="1" si="416"/>
        <v>0</v>
      </c>
      <c r="BT174" s="11">
        <f t="shared" ca="1" si="417"/>
        <v>0</v>
      </c>
      <c r="BU174" s="11">
        <f t="shared" ca="1" si="418"/>
        <v>0</v>
      </c>
      <c r="BV174" s="11">
        <f t="shared" ca="1" si="419"/>
        <v>0</v>
      </c>
      <c r="BW174" s="11">
        <f t="shared" ca="1" si="420"/>
        <v>0</v>
      </c>
      <c r="BX174" s="11">
        <f t="shared" ca="1" si="421"/>
        <v>0</v>
      </c>
      <c r="BY174" s="11">
        <f t="shared" ca="1" si="422"/>
        <v>0</v>
      </c>
      <c r="BZ174" s="11">
        <f t="shared" ca="1" si="423"/>
        <v>0</v>
      </c>
      <c r="CA174" s="11">
        <f t="shared" ca="1" si="424"/>
        <v>0</v>
      </c>
      <c r="CB174" s="11">
        <f t="shared" ca="1" si="425"/>
        <v>0</v>
      </c>
      <c r="CC174" s="11">
        <f t="shared" ca="1" si="426"/>
        <v>0</v>
      </c>
      <c r="CD174" s="11">
        <f t="shared" ca="1" si="427"/>
        <v>0</v>
      </c>
      <c r="CE174" s="11">
        <f t="shared" ca="1" si="428"/>
        <v>0</v>
      </c>
      <c r="CF174" s="11">
        <f t="shared" ca="1" si="429"/>
        <v>0</v>
      </c>
      <c r="CG174" s="11">
        <f t="shared" ca="1" si="430"/>
        <v>0</v>
      </c>
      <c r="CH174" s="11">
        <f t="shared" ca="1" si="431"/>
        <v>0</v>
      </c>
      <c r="CI174" s="3"/>
      <c r="CJ174" s="11">
        <f t="shared" ca="1" si="432"/>
        <v>0</v>
      </c>
      <c r="CK174" s="11">
        <f t="shared" ca="1" si="433"/>
        <v>0</v>
      </c>
      <c r="CL174" s="11">
        <f t="shared" ca="1" si="434"/>
        <v>0</v>
      </c>
      <c r="CM174" s="11">
        <f t="shared" ca="1" si="435"/>
        <v>0</v>
      </c>
      <c r="CN174" s="11">
        <f t="shared" ca="1" si="436"/>
        <v>0</v>
      </c>
      <c r="CO174" s="11">
        <f t="shared" ca="1" si="437"/>
        <v>0</v>
      </c>
      <c r="CP174" s="11">
        <f t="shared" ca="1" si="438"/>
        <v>0</v>
      </c>
      <c r="CQ174" s="11">
        <f t="shared" ca="1" si="439"/>
        <v>0</v>
      </c>
      <c r="CR174" s="11">
        <f t="shared" ca="1" si="440"/>
        <v>0</v>
      </c>
      <c r="CS174" s="11">
        <f t="shared" ca="1" si="441"/>
        <v>0</v>
      </c>
      <c r="CT174" s="11">
        <f t="shared" ca="1" si="442"/>
        <v>0</v>
      </c>
      <c r="CU174" s="11">
        <f t="shared" ca="1" si="443"/>
        <v>0</v>
      </c>
      <c r="CV174" s="11">
        <f t="shared" ca="1" si="444"/>
        <v>0</v>
      </c>
      <c r="CW174" s="11">
        <f t="shared" ca="1" si="445"/>
        <v>0</v>
      </c>
      <c r="CX174" s="11">
        <f t="shared" ca="1" si="446"/>
        <v>0</v>
      </c>
      <c r="CY174" s="11">
        <f t="shared" ca="1" si="447"/>
        <v>0</v>
      </c>
      <c r="CZ174" s="11">
        <f t="shared" ca="1" si="448"/>
        <v>0</v>
      </c>
      <c r="DA174" s="11">
        <f t="shared" ca="1" si="449"/>
        <v>0</v>
      </c>
      <c r="DB174" s="11">
        <f t="shared" ca="1" si="450"/>
        <v>0</v>
      </c>
      <c r="DC174" s="11">
        <f t="shared" ca="1" si="451"/>
        <v>0</v>
      </c>
      <c r="DD174" s="11">
        <f t="shared" ca="1" si="452"/>
        <v>0</v>
      </c>
      <c r="DE174" s="11">
        <f t="shared" ca="1" si="453"/>
        <v>0</v>
      </c>
      <c r="DF174" s="11">
        <f t="shared" ca="1" si="454"/>
        <v>0</v>
      </c>
      <c r="DG174" s="11">
        <f t="shared" ca="1" si="455"/>
        <v>0</v>
      </c>
      <c r="DH174" s="11">
        <f t="shared" ca="1" si="456"/>
        <v>0</v>
      </c>
      <c r="DI174" s="11">
        <f t="shared" ca="1" si="457"/>
        <v>0</v>
      </c>
      <c r="DJ174" s="11">
        <f t="shared" ca="1" si="458"/>
        <v>0</v>
      </c>
      <c r="DK174" s="11">
        <f t="shared" ca="1" si="459"/>
        <v>0</v>
      </c>
      <c r="DL174" s="11">
        <f t="shared" ca="1" si="460"/>
        <v>0</v>
      </c>
      <c r="DM174" s="11">
        <f t="shared" ca="1" si="461"/>
        <v>0</v>
      </c>
      <c r="DN174" s="11">
        <f t="shared" ca="1" si="462"/>
        <v>0</v>
      </c>
      <c r="DO174" s="11">
        <f t="shared" ca="1" si="463"/>
        <v>0</v>
      </c>
      <c r="DP174" s="11">
        <f t="shared" ca="1" si="464"/>
        <v>0</v>
      </c>
      <c r="DQ174" s="11">
        <f t="shared" ca="1" si="465"/>
        <v>0</v>
      </c>
      <c r="DR174" s="11">
        <f t="shared" ca="1" si="466"/>
        <v>0</v>
      </c>
      <c r="DS174" s="11">
        <f t="shared" ca="1" si="467"/>
        <v>0</v>
      </c>
      <c r="DT174" s="11">
        <f t="shared" ca="1" si="468"/>
        <v>0</v>
      </c>
      <c r="DU174" s="11">
        <f t="shared" ca="1" si="469"/>
        <v>0</v>
      </c>
      <c r="DV174" s="11">
        <f t="shared" ca="1" si="470"/>
        <v>0</v>
      </c>
      <c r="DW174" s="11">
        <f t="shared" ca="1" si="471"/>
        <v>0</v>
      </c>
      <c r="DX174" s="49">
        <f t="shared" ca="1" si="347"/>
        <v>0</v>
      </c>
      <c r="DY174" s="8"/>
      <c r="DZ174" s="11">
        <f t="shared" ca="1" si="472"/>
        <v>0</v>
      </c>
      <c r="EA174" s="11">
        <f t="shared" ca="1" si="473"/>
        <v>0</v>
      </c>
      <c r="EB174" s="11">
        <f t="shared" ca="1" si="474"/>
        <v>0</v>
      </c>
      <c r="EC174" s="11">
        <f t="shared" ca="1" si="475"/>
        <v>0</v>
      </c>
      <c r="ED174" s="11">
        <f t="shared" ca="1" si="476"/>
        <v>0</v>
      </c>
      <c r="EE174" s="11">
        <f t="shared" ca="1" si="477"/>
        <v>0</v>
      </c>
      <c r="EF174" s="11">
        <f t="shared" ca="1" si="478"/>
        <v>0</v>
      </c>
      <c r="EG174" s="11">
        <f t="shared" ca="1" si="479"/>
        <v>0</v>
      </c>
      <c r="EH174" s="11">
        <f t="shared" ca="1" si="480"/>
        <v>0</v>
      </c>
      <c r="EI174" s="11">
        <f t="shared" ca="1" si="481"/>
        <v>0</v>
      </c>
      <c r="EJ174" s="11">
        <f t="shared" ca="1" si="482"/>
        <v>0</v>
      </c>
      <c r="EK174" s="11">
        <f t="shared" ca="1" si="483"/>
        <v>0</v>
      </c>
      <c r="EL174" s="11">
        <f t="shared" ca="1" si="484"/>
        <v>0</v>
      </c>
      <c r="EM174" s="11">
        <f t="shared" ca="1" si="485"/>
        <v>0</v>
      </c>
      <c r="EN174" s="11">
        <f t="shared" ca="1" si="486"/>
        <v>0</v>
      </c>
      <c r="EO174" s="11">
        <f t="shared" ca="1" si="487"/>
        <v>0</v>
      </c>
      <c r="EP174" s="11">
        <f t="shared" ca="1" si="488"/>
        <v>0</v>
      </c>
      <c r="EQ174" s="11">
        <f t="shared" ca="1" si="489"/>
        <v>0</v>
      </c>
      <c r="ER174" s="11">
        <f t="shared" ca="1" si="490"/>
        <v>0</v>
      </c>
      <c r="ES174" s="11">
        <f t="shared" ca="1" si="491"/>
        <v>0</v>
      </c>
      <c r="ET174" s="11">
        <f t="shared" ca="1" si="492"/>
        <v>0</v>
      </c>
      <c r="EU174" s="11">
        <f t="shared" ca="1" si="493"/>
        <v>0</v>
      </c>
      <c r="EV174" s="11">
        <f t="shared" ca="1" si="494"/>
        <v>0</v>
      </c>
      <c r="EW174" s="11">
        <f t="shared" ca="1" si="495"/>
        <v>0</v>
      </c>
      <c r="EX174" s="11">
        <f t="shared" ca="1" si="496"/>
        <v>0</v>
      </c>
      <c r="EY174" s="11">
        <f t="shared" ca="1" si="497"/>
        <v>0</v>
      </c>
      <c r="EZ174" s="11">
        <f t="shared" ca="1" si="498"/>
        <v>0</v>
      </c>
      <c r="FA174" s="11">
        <f t="shared" ca="1" si="499"/>
        <v>0</v>
      </c>
      <c r="FB174" s="11">
        <f t="shared" ca="1" si="500"/>
        <v>0</v>
      </c>
      <c r="FC174" s="11">
        <f t="shared" ca="1" si="501"/>
        <v>0</v>
      </c>
      <c r="FD174" s="11">
        <f t="shared" ca="1" si="502"/>
        <v>0</v>
      </c>
      <c r="FE174" s="11">
        <f t="shared" ca="1" si="503"/>
        <v>0</v>
      </c>
      <c r="FF174" s="11">
        <f t="shared" ca="1" si="504"/>
        <v>0</v>
      </c>
      <c r="FG174" s="11">
        <f t="shared" ca="1" si="505"/>
        <v>0</v>
      </c>
      <c r="FH174" s="11">
        <f t="shared" ca="1" si="506"/>
        <v>0</v>
      </c>
      <c r="FI174" s="11">
        <f t="shared" ca="1" si="507"/>
        <v>0</v>
      </c>
      <c r="FJ174" s="11">
        <f t="shared" ca="1" si="508"/>
        <v>0</v>
      </c>
      <c r="FK174" s="11">
        <f t="shared" ca="1" si="509"/>
        <v>0</v>
      </c>
      <c r="FL174" s="11">
        <f t="shared" ca="1" si="510"/>
        <v>0</v>
      </c>
      <c r="FM174" s="11">
        <f t="shared" ca="1" si="511"/>
        <v>0</v>
      </c>
      <c r="FN174" s="49">
        <f t="shared" ca="1" si="348"/>
        <v>0</v>
      </c>
      <c r="FO174" s="14"/>
      <c r="FP174" s="37">
        <f t="shared" ca="1" si="512"/>
        <v>0</v>
      </c>
      <c r="FQ174" s="11">
        <f ca="1">IF(AV173&lt;=0,0,IF($C174&lt;=SUM($FP174:FP174),0,IF(EA174+$C174-SUM($FP174:FP174)&gt;AV173+CK174,AV173+CK174-EA174,$C174-SUM($FP174:FP174))))</f>
        <v>0</v>
      </c>
      <c r="FR174" s="11">
        <f ca="1">IF(AW173&lt;=0,0,IF($C174&lt;=SUM($FP174:FQ174),0,IF(EB174+$C174-SUM($FP174:FQ174)&gt;AW173+CL174,AW173+CL174-EB174,$C174-SUM($FP174:FQ174))))</f>
        <v>0</v>
      </c>
      <c r="FS174" s="11">
        <f ca="1">IF(AX173&lt;=0,0,IF($C174&lt;=SUM($FP174:FR174),0,IF(EC174+$C174-SUM($FP174:FR174)&gt;AX173+CM174,AX173+CM174-EC174,$C174-SUM($FP174:FR174))))</f>
        <v>0</v>
      </c>
      <c r="FT174" s="11">
        <f ca="1">IF(AY173&lt;=0,0,IF($C174&lt;=SUM($FP174:FS174),0,IF(ED174+$C174-SUM($FP174:FS174)&gt;AY173+CN174,AY173+CN174-ED174,$C174-SUM($FP174:FS174))))</f>
        <v>0</v>
      </c>
      <c r="FU174" s="11">
        <f ca="1">IF(AZ173&lt;=0,0,IF($C174&lt;=SUM($FP174:FT174),0,IF(EE174+$C174-SUM($FP174:FT174)&gt;AZ173+CO174,AZ173+CO174-EE174,$C174-SUM($FP174:FT174))))</f>
        <v>0</v>
      </c>
      <c r="FV174" s="11">
        <f ca="1">IF(BA173&lt;=0,0,IF($C174&lt;=SUM($FP174:FU174),0,IF(EF174+$C174-SUM($FP174:FU174)&gt;BA173+CP174,BA173+CP174-EF174,$C174-SUM($FP174:FU174))))</f>
        <v>0</v>
      </c>
      <c r="FW174" s="11">
        <f ca="1">IF(BB173&lt;=0,0,IF($C174&lt;=SUM($FP174:FV174),0,IF(EG174+$C174-SUM($FP174:FV174)&gt;BB173+CQ174,BB173+CQ174-EG174,$C174-SUM($FP174:FV174))))</f>
        <v>0</v>
      </c>
      <c r="FX174" s="11">
        <f ca="1">IF(BC173&lt;=0,0,IF($C174&lt;=SUM($FP174:FW174),0,IF(EH174+$C174-SUM($FP174:FW174)&gt;BC173+CR174,BC173+CR174-EH174,$C174-SUM($FP174:FW174))))</f>
        <v>0</v>
      </c>
      <c r="FY174" s="11">
        <f ca="1">IF(BD173&lt;=0,0,IF($C174&lt;=SUM($FP174:FX174),0,IF(EI174+$C174-SUM($FP174:FX174)&gt;BD173+CS174,BD173+CS174-EI174,$C174-SUM($FP174:FX174))))</f>
        <v>0</v>
      </c>
      <c r="FZ174" s="11">
        <f ca="1">IF(BE173&lt;=0,0,IF($C174&lt;=SUM($FP174:FY174),0,IF(EJ174+$C174-SUM($FP174:FY174)&gt;BE173+CT174,BE173+CT174-EJ174,$C174-SUM($FP174:FY174))))</f>
        <v>0</v>
      </c>
      <c r="GA174" s="11">
        <f ca="1">IF(BF173&lt;=0,0,IF($C174&lt;=SUM($FP174:FZ174),0,IF(EK174+$C174-SUM($FP174:FZ174)&gt;BF173+CU174,BF173+CU174-EK174,$C174-SUM($FP174:FZ174))))</f>
        <v>0</v>
      </c>
      <c r="GB174" s="11">
        <f ca="1">IF(BG173&lt;=0,0,IF($C174&lt;=SUM($FP174:GA174),0,IF(EL174+$C174-SUM($FP174:GA174)&gt;BG173+CV174,BG173+CV174-EL174,$C174-SUM($FP174:GA174))))</f>
        <v>0</v>
      </c>
      <c r="GC174" s="11">
        <f ca="1">IF(BH173&lt;=0,0,IF($C174&lt;=SUM($FP174:GB174),0,IF(EM174+$C174-SUM($FP174:GB174)&gt;BH173+CW174,BH173+CW174-EM174,$C174-SUM($FP174:GB174))))</f>
        <v>0</v>
      </c>
      <c r="GD174" s="11">
        <f ca="1">IF(BI173&lt;=0,0,IF($C174&lt;=SUM($FP174:GC174),0,IF(EN174+$C174-SUM($FP174:GC174)&gt;BI173+CX174,BI173+CX174-EN174,$C174-SUM($FP174:GC174))))</f>
        <v>0</v>
      </c>
      <c r="GE174" s="11">
        <f ca="1">IF(BJ173&lt;=0,0,IF($C174&lt;=SUM($FP174:GD174),0,IF(EO174+$C174-SUM($FP174:GD174)&gt;BJ173+CY174,BJ173+CY174-EO174,$C174-SUM($FP174:GD174))))</f>
        <v>0</v>
      </c>
      <c r="GF174" s="11">
        <f ca="1">IF(BK173&lt;=0,0,IF($C174&lt;=SUM($FP174:GE174),0,IF(EP174+$C174-SUM($FP174:GE174)&gt;BK173+CZ174,BK173+CZ174-EP174,$C174-SUM($FP174:GE174))))</f>
        <v>0</v>
      </c>
      <c r="GG174" s="11">
        <f ca="1">IF(BL173&lt;=0,0,IF($C174&lt;=SUM($FP174:GF174),0,IF(EQ174+$C174-SUM($FP174:GF174)&gt;BL173+DA174,BL173+DA174-EQ174,$C174-SUM($FP174:GF174))))</f>
        <v>0</v>
      </c>
      <c r="GH174" s="11">
        <f ca="1">IF(BM173&lt;=0,0,IF($C174&lt;=SUM($FP174:GG174),0,IF(ER174+$C174-SUM($FP174:GG174)&gt;BM173+DB174,BM173+DB174-ER174,$C174-SUM($FP174:GG174))))</f>
        <v>0</v>
      </c>
      <c r="GI174" s="11">
        <f ca="1">IF(BN173&lt;=0,0,IF($C174&lt;=SUM($FP174:GH174),0,IF(ES174+$C174-SUM($FP174:GH174)&gt;BN173+DC174,BN173+DC174-ES174,$C174-SUM($FP174:GH174))))</f>
        <v>0</v>
      </c>
      <c r="GJ174" s="11">
        <f ca="1">IF(BO173&lt;=0,0,IF($C174&lt;=SUM($FP174:GI174),0,IF(ET174+$C174-SUM($FP174:GI174)&gt;BO173+DD174,BO173+DD174-ET174,$C174-SUM($FP174:GI174))))</f>
        <v>0</v>
      </c>
      <c r="GK174" s="11">
        <f ca="1">IF(BP173&lt;=0,0,IF($C174&lt;=SUM($FP174:GJ174),0,IF(EU174+$C174-SUM($FP174:GJ174)&gt;BP173+DE174,BP173+DE174-EU174,$C174-SUM($FP174:GJ174))))</f>
        <v>0</v>
      </c>
      <c r="GL174" s="11">
        <f ca="1">IF(BQ173&lt;=0,0,IF($C174&lt;=SUM($FP174:GK174),0,IF(EV174+$C174-SUM($FP174:GK174)&gt;BQ173+DF174,BQ173+DF174-EV174,$C174-SUM($FP174:GK174))))</f>
        <v>0</v>
      </c>
      <c r="GM174" s="11">
        <f ca="1">IF(BR173&lt;=0,0,IF($C174&lt;=SUM($FP174:GL174),0,IF(EW174+$C174-SUM($FP174:GL174)&gt;BR173+DG174,BR173+DG174-EW174,$C174-SUM($FP174:GL174))))</f>
        <v>0</v>
      </c>
      <c r="GN174" s="11">
        <f ca="1">IF(BS173&lt;=0,0,IF($C174&lt;=SUM($FP174:GM174),0,IF(EX174+$C174-SUM($FP174:GM174)&gt;BS173+DH174,BS173+DH174-EX174,$C174-SUM($FP174:GM174))))</f>
        <v>0</v>
      </c>
      <c r="GO174" s="11">
        <f ca="1">IF(BT173&lt;=0,0,IF($C174&lt;=SUM($FP174:GN174),0,IF(EY174+$C174-SUM($FP174:GN174)&gt;BT173+DI174,BT173+DI174-EY174,$C174-SUM($FP174:GN174))))</f>
        <v>0</v>
      </c>
      <c r="GP174" s="11">
        <f ca="1">IF(BU173&lt;=0,0,IF($C174&lt;=SUM($FP174:GO174),0,IF(EZ174+$C174-SUM($FP174:GO174)&gt;BU173+DJ174,BU173+DJ174-EZ174,$C174-SUM($FP174:GO174))))</f>
        <v>0</v>
      </c>
      <c r="GQ174" s="11">
        <f ca="1">IF(BV173&lt;=0,0,IF($C174&lt;=SUM($FP174:GP174),0,IF(FA174+$C174-SUM($FP174:GP174)&gt;BV173+DK174,BV173+DK174-FA174,$C174-SUM($FP174:GP174))))</f>
        <v>0</v>
      </c>
      <c r="GR174" s="11">
        <f ca="1">IF(BW173&lt;=0,0,IF($C174&lt;=SUM($FP174:GQ174),0,IF(FB174+$C174-SUM($FP174:GQ174)&gt;BW173+DL174,BW173+DL174-FB174,$C174-SUM($FP174:GQ174))))</f>
        <v>0</v>
      </c>
      <c r="GS174" s="11">
        <f ca="1">IF(BX173&lt;=0,0,IF($C174&lt;=SUM($FP174:GR174),0,IF(FC174+$C174-SUM($FP174:GR174)&gt;BX173+DM174,BX173+DM174-FC174,$C174-SUM($FP174:GR174))))</f>
        <v>0</v>
      </c>
      <c r="GT174" s="11">
        <f ca="1">IF(BY173&lt;=0,0,IF($C174&lt;=SUM($FP174:GS174),0,IF(FD174+$C174-SUM($FP174:GS174)&gt;BY173+DN174,BY173+DN174-FD174,$C174-SUM($FP174:GS174))))</f>
        <v>0</v>
      </c>
      <c r="GU174" s="11">
        <f ca="1">IF(BZ173&lt;=0,0,IF($C174&lt;=SUM($FP174:GT174),0,IF(FE174+$C174-SUM($FP174:GT174)&gt;BZ173+DO174,BZ173+DO174-FE174,$C174-SUM($FP174:GT174))))</f>
        <v>0</v>
      </c>
      <c r="GV174" s="11">
        <f ca="1">IF(CA173&lt;=0,0,IF($C174&lt;=SUM($FP174:GU174),0,IF(FF174+$C174-SUM($FP174:GU174)&gt;CA173+DP174,CA173+DP174-FF174,$C174-SUM($FP174:GU174))))</f>
        <v>0</v>
      </c>
      <c r="GW174" s="11">
        <f ca="1">IF(CB173&lt;=0,0,IF($C174&lt;=SUM($FP174:GV174),0,IF(FG174+$C174-SUM($FP174:GV174)&gt;CB173+DQ174,CB173+DQ174-FG174,$C174-SUM($FP174:GV174))))</f>
        <v>0</v>
      </c>
      <c r="GX174" s="11">
        <f ca="1">IF(CC173&lt;=0,0,IF($C174&lt;=SUM($FP174:GW174),0,IF(FH174+$C174-SUM($FP174:GW174)&gt;CC173+DR174,CC173+DR174-FH174,$C174-SUM($FP174:GW174))))</f>
        <v>0</v>
      </c>
      <c r="GY174" s="11">
        <f ca="1">IF(CD173&lt;=0,0,IF($C174&lt;=SUM($FP174:GX174),0,IF(FI174+$C174-SUM($FP174:GX174)&gt;CD173+DS174,CD173+DS174-FI174,$C174-SUM($FP174:GX174))))</f>
        <v>0</v>
      </c>
      <c r="GZ174" s="11">
        <f ca="1">IF(CE173&lt;=0,0,IF($C174&lt;=SUM($FP174:GY174),0,IF(FJ174+$C174-SUM($FP174:GY174)&gt;CE173+DT174,CE173+DT174-FJ174,$C174-SUM($FP174:GY174))))</f>
        <v>0</v>
      </c>
      <c r="HA174" s="11">
        <f ca="1">IF(CF173&lt;=0,0,IF($C174&lt;=SUM($FP174:GZ174),0,IF(FK174+$C174-SUM($FP174:GZ174)&gt;CF173+DU174,CF173+DU174-FK174,$C174-SUM($FP174:GZ174))))</f>
        <v>0</v>
      </c>
      <c r="HB174" s="11">
        <f ca="1">IF(CG173&lt;=0,0,IF($C174&lt;=SUM($FP174:HA174),0,IF(FL174+$C174-SUM($FP174:HA174)&gt;CG173+DV174,CG173+DV174-FL174,$C174-SUM($FP174:HA174))))</f>
        <v>0</v>
      </c>
      <c r="HC174" s="11">
        <f ca="1">IF(CH173&lt;=0,0,IF($C174&lt;=SUM($FP174:HB174),0,IF(FM174+$C174-SUM($FP174:HB174)&gt;CH173+DW174,CH173+DW174-FM174,$C174-SUM($FP174:HB174))))</f>
        <v>0</v>
      </c>
    </row>
    <row r="175" spans="1:211" ht="11" customHeight="1" x14ac:dyDescent="0.15">
      <c r="A175" s="12" t="str">
        <f t="shared" ca="1" si="349"/>
        <v/>
      </c>
      <c r="B175" s="6" t="e">
        <f t="shared" ca="1" si="350"/>
        <v>#N/A</v>
      </c>
      <c r="C175" s="50" t="str">
        <f ca="1">IF(A175="","",IF(snowball,IF(($E$5-FN175)&lt;0,0,$E$5-FN175),0)+D175)</f>
        <v/>
      </c>
      <c r="D175" s="38"/>
      <c r="E175" s="11">
        <f t="shared" ca="1" si="351"/>
        <v>0</v>
      </c>
      <c r="F175" s="11">
        <f t="shared" ca="1" si="352"/>
        <v>0</v>
      </c>
      <c r="G175" s="11">
        <f t="shared" ca="1" si="353"/>
        <v>0</v>
      </c>
      <c r="H175" s="11">
        <f t="shared" ca="1" si="354"/>
        <v>0</v>
      </c>
      <c r="I175" s="11">
        <f t="shared" ca="1" si="355"/>
        <v>0</v>
      </c>
      <c r="J175" s="11">
        <f t="shared" ca="1" si="356"/>
        <v>0</v>
      </c>
      <c r="K175" s="11">
        <f t="shared" ca="1" si="357"/>
        <v>0</v>
      </c>
      <c r="L175" s="11">
        <f t="shared" ca="1" si="358"/>
        <v>0</v>
      </c>
      <c r="M175" s="11">
        <f t="shared" ca="1" si="359"/>
        <v>0</v>
      </c>
      <c r="N175" s="11">
        <f t="shared" ca="1" si="360"/>
        <v>0</v>
      </c>
      <c r="O175" s="11">
        <f t="shared" ca="1" si="361"/>
        <v>0</v>
      </c>
      <c r="P175" s="11">
        <f t="shared" ca="1" si="362"/>
        <v>0</v>
      </c>
      <c r="Q175" s="11">
        <f t="shared" ca="1" si="363"/>
        <v>0</v>
      </c>
      <c r="R175" s="11">
        <f t="shared" ca="1" si="364"/>
        <v>0</v>
      </c>
      <c r="S175" s="11">
        <f t="shared" ca="1" si="365"/>
        <v>0</v>
      </c>
      <c r="T175" s="11">
        <f t="shared" ca="1" si="366"/>
        <v>0</v>
      </c>
      <c r="U175" s="11">
        <f t="shared" ca="1" si="367"/>
        <v>0</v>
      </c>
      <c r="V175" s="11">
        <f t="shared" ca="1" si="368"/>
        <v>0</v>
      </c>
      <c r="W175" s="11">
        <f t="shared" ca="1" si="369"/>
        <v>0</v>
      </c>
      <c r="X175" s="11">
        <f t="shared" ca="1" si="370"/>
        <v>0</v>
      </c>
      <c r="Y175" s="11">
        <f t="shared" ca="1" si="371"/>
        <v>0</v>
      </c>
      <c r="Z175" s="11">
        <f t="shared" ca="1" si="372"/>
        <v>0</v>
      </c>
      <c r="AA175" s="11">
        <f t="shared" ca="1" si="373"/>
        <v>0</v>
      </c>
      <c r="AB175" s="11">
        <f t="shared" ca="1" si="374"/>
        <v>0</v>
      </c>
      <c r="AC175" s="11">
        <f t="shared" ca="1" si="375"/>
        <v>0</v>
      </c>
      <c r="AD175" s="11">
        <f t="shared" ca="1" si="376"/>
        <v>0</v>
      </c>
      <c r="AE175" s="11">
        <f t="shared" ca="1" si="377"/>
        <v>0</v>
      </c>
      <c r="AF175" s="11">
        <f t="shared" ca="1" si="378"/>
        <v>0</v>
      </c>
      <c r="AG175" s="11">
        <f t="shared" ca="1" si="379"/>
        <v>0</v>
      </c>
      <c r="AH175" s="11">
        <f t="shared" ca="1" si="380"/>
        <v>0</v>
      </c>
      <c r="AI175" s="11">
        <f t="shared" ca="1" si="381"/>
        <v>0</v>
      </c>
      <c r="AJ175" s="11">
        <f t="shared" ca="1" si="382"/>
        <v>0</v>
      </c>
      <c r="AK175" s="11">
        <f t="shared" ca="1" si="383"/>
        <v>0</v>
      </c>
      <c r="AL175" s="11">
        <f t="shared" ca="1" si="384"/>
        <v>0</v>
      </c>
      <c r="AM175" s="11">
        <f t="shared" ca="1" si="385"/>
        <v>0</v>
      </c>
      <c r="AN175" s="11">
        <f t="shared" ca="1" si="386"/>
        <v>0</v>
      </c>
      <c r="AO175" s="11">
        <f t="shared" ca="1" si="387"/>
        <v>0</v>
      </c>
      <c r="AP175" s="11">
        <f t="shared" ca="1" si="388"/>
        <v>0</v>
      </c>
      <c r="AQ175" s="11">
        <f t="shared" ca="1" si="389"/>
        <v>0</v>
      </c>
      <c r="AR175" s="11">
        <f t="shared" ca="1" si="390"/>
        <v>0</v>
      </c>
      <c r="AS175" s="35"/>
      <c r="AT175" s="11">
        <f t="shared" ca="1" si="391"/>
        <v>0</v>
      </c>
      <c r="AU175" s="11">
        <f t="shared" ca="1" si="392"/>
        <v>0</v>
      </c>
      <c r="AV175" s="11">
        <f t="shared" ca="1" si="393"/>
        <v>0</v>
      </c>
      <c r="AW175" s="11">
        <f t="shared" ca="1" si="394"/>
        <v>0</v>
      </c>
      <c r="AX175" s="11">
        <f t="shared" ca="1" si="395"/>
        <v>0</v>
      </c>
      <c r="AY175" s="11">
        <f t="shared" ca="1" si="396"/>
        <v>0</v>
      </c>
      <c r="AZ175" s="11">
        <f t="shared" ca="1" si="397"/>
        <v>0</v>
      </c>
      <c r="BA175" s="11">
        <f t="shared" ca="1" si="398"/>
        <v>0</v>
      </c>
      <c r="BB175" s="11">
        <f t="shared" ca="1" si="399"/>
        <v>0</v>
      </c>
      <c r="BC175" s="11">
        <f t="shared" ca="1" si="400"/>
        <v>0</v>
      </c>
      <c r="BD175" s="11">
        <f t="shared" ca="1" si="401"/>
        <v>0</v>
      </c>
      <c r="BE175" s="11">
        <f t="shared" ca="1" si="402"/>
        <v>0</v>
      </c>
      <c r="BF175" s="11">
        <f t="shared" ca="1" si="403"/>
        <v>0</v>
      </c>
      <c r="BG175" s="11">
        <f t="shared" ca="1" si="404"/>
        <v>0</v>
      </c>
      <c r="BH175" s="11">
        <f t="shared" ca="1" si="405"/>
        <v>0</v>
      </c>
      <c r="BI175" s="11">
        <f t="shared" ca="1" si="406"/>
        <v>0</v>
      </c>
      <c r="BJ175" s="11">
        <f t="shared" ca="1" si="407"/>
        <v>0</v>
      </c>
      <c r="BK175" s="11">
        <f t="shared" ca="1" si="408"/>
        <v>0</v>
      </c>
      <c r="BL175" s="11">
        <f t="shared" ca="1" si="409"/>
        <v>0</v>
      </c>
      <c r="BM175" s="11">
        <f t="shared" ca="1" si="410"/>
        <v>0</v>
      </c>
      <c r="BN175" s="11">
        <f t="shared" ca="1" si="411"/>
        <v>0</v>
      </c>
      <c r="BO175" s="11">
        <f t="shared" ca="1" si="412"/>
        <v>0</v>
      </c>
      <c r="BP175" s="11">
        <f t="shared" ca="1" si="413"/>
        <v>0</v>
      </c>
      <c r="BQ175" s="11">
        <f t="shared" ca="1" si="414"/>
        <v>0</v>
      </c>
      <c r="BR175" s="11">
        <f t="shared" ca="1" si="415"/>
        <v>0</v>
      </c>
      <c r="BS175" s="11">
        <f t="shared" ca="1" si="416"/>
        <v>0</v>
      </c>
      <c r="BT175" s="11">
        <f t="shared" ca="1" si="417"/>
        <v>0</v>
      </c>
      <c r="BU175" s="11">
        <f t="shared" ca="1" si="418"/>
        <v>0</v>
      </c>
      <c r="BV175" s="11">
        <f t="shared" ca="1" si="419"/>
        <v>0</v>
      </c>
      <c r="BW175" s="11">
        <f t="shared" ca="1" si="420"/>
        <v>0</v>
      </c>
      <c r="BX175" s="11">
        <f t="shared" ca="1" si="421"/>
        <v>0</v>
      </c>
      <c r="BY175" s="11">
        <f t="shared" ca="1" si="422"/>
        <v>0</v>
      </c>
      <c r="BZ175" s="11">
        <f t="shared" ca="1" si="423"/>
        <v>0</v>
      </c>
      <c r="CA175" s="11">
        <f t="shared" ca="1" si="424"/>
        <v>0</v>
      </c>
      <c r="CB175" s="11">
        <f t="shared" ca="1" si="425"/>
        <v>0</v>
      </c>
      <c r="CC175" s="11">
        <f t="shared" ca="1" si="426"/>
        <v>0</v>
      </c>
      <c r="CD175" s="11">
        <f t="shared" ca="1" si="427"/>
        <v>0</v>
      </c>
      <c r="CE175" s="11">
        <f t="shared" ca="1" si="428"/>
        <v>0</v>
      </c>
      <c r="CF175" s="11">
        <f t="shared" ca="1" si="429"/>
        <v>0</v>
      </c>
      <c r="CG175" s="11">
        <f t="shared" ca="1" si="430"/>
        <v>0</v>
      </c>
      <c r="CH175" s="11">
        <f t="shared" ca="1" si="431"/>
        <v>0</v>
      </c>
      <c r="CI175" s="3"/>
      <c r="CJ175" s="11">
        <f t="shared" ca="1" si="432"/>
        <v>0</v>
      </c>
      <c r="CK175" s="11">
        <f t="shared" ca="1" si="433"/>
        <v>0</v>
      </c>
      <c r="CL175" s="11">
        <f t="shared" ca="1" si="434"/>
        <v>0</v>
      </c>
      <c r="CM175" s="11">
        <f t="shared" ca="1" si="435"/>
        <v>0</v>
      </c>
      <c r="CN175" s="11">
        <f t="shared" ca="1" si="436"/>
        <v>0</v>
      </c>
      <c r="CO175" s="11">
        <f t="shared" ca="1" si="437"/>
        <v>0</v>
      </c>
      <c r="CP175" s="11">
        <f t="shared" ca="1" si="438"/>
        <v>0</v>
      </c>
      <c r="CQ175" s="11">
        <f t="shared" ca="1" si="439"/>
        <v>0</v>
      </c>
      <c r="CR175" s="11">
        <f t="shared" ca="1" si="440"/>
        <v>0</v>
      </c>
      <c r="CS175" s="11">
        <f t="shared" ca="1" si="441"/>
        <v>0</v>
      </c>
      <c r="CT175" s="11">
        <f t="shared" ca="1" si="442"/>
        <v>0</v>
      </c>
      <c r="CU175" s="11">
        <f t="shared" ca="1" si="443"/>
        <v>0</v>
      </c>
      <c r="CV175" s="11">
        <f t="shared" ca="1" si="444"/>
        <v>0</v>
      </c>
      <c r="CW175" s="11">
        <f t="shared" ca="1" si="445"/>
        <v>0</v>
      </c>
      <c r="CX175" s="11">
        <f t="shared" ca="1" si="446"/>
        <v>0</v>
      </c>
      <c r="CY175" s="11">
        <f t="shared" ca="1" si="447"/>
        <v>0</v>
      </c>
      <c r="CZ175" s="11">
        <f t="shared" ca="1" si="448"/>
        <v>0</v>
      </c>
      <c r="DA175" s="11">
        <f t="shared" ca="1" si="449"/>
        <v>0</v>
      </c>
      <c r="DB175" s="11">
        <f t="shared" ca="1" si="450"/>
        <v>0</v>
      </c>
      <c r="DC175" s="11">
        <f t="shared" ca="1" si="451"/>
        <v>0</v>
      </c>
      <c r="DD175" s="11">
        <f t="shared" ca="1" si="452"/>
        <v>0</v>
      </c>
      <c r="DE175" s="11">
        <f t="shared" ca="1" si="453"/>
        <v>0</v>
      </c>
      <c r="DF175" s="11">
        <f t="shared" ca="1" si="454"/>
        <v>0</v>
      </c>
      <c r="DG175" s="11">
        <f t="shared" ca="1" si="455"/>
        <v>0</v>
      </c>
      <c r="DH175" s="11">
        <f t="shared" ca="1" si="456"/>
        <v>0</v>
      </c>
      <c r="DI175" s="11">
        <f t="shared" ca="1" si="457"/>
        <v>0</v>
      </c>
      <c r="DJ175" s="11">
        <f t="shared" ca="1" si="458"/>
        <v>0</v>
      </c>
      <c r="DK175" s="11">
        <f t="shared" ca="1" si="459"/>
        <v>0</v>
      </c>
      <c r="DL175" s="11">
        <f t="shared" ca="1" si="460"/>
        <v>0</v>
      </c>
      <c r="DM175" s="11">
        <f t="shared" ca="1" si="461"/>
        <v>0</v>
      </c>
      <c r="DN175" s="11">
        <f t="shared" ca="1" si="462"/>
        <v>0</v>
      </c>
      <c r="DO175" s="11">
        <f t="shared" ca="1" si="463"/>
        <v>0</v>
      </c>
      <c r="DP175" s="11">
        <f t="shared" ca="1" si="464"/>
        <v>0</v>
      </c>
      <c r="DQ175" s="11">
        <f t="shared" ca="1" si="465"/>
        <v>0</v>
      </c>
      <c r="DR175" s="11">
        <f t="shared" ca="1" si="466"/>
        <v>0</v>
      </c>
      <c r="DS175" s="11">
        <f t="shared" ca="1" si="467"/>
        <v>0</v>
      </c>
      <c r="DT175" s="11">
        <f t="shared" ca="1" si="468"/>
        <v>0</v>
      </c>
      <c r="DU175" s="11">
        <f t="shared" ca="1" si="469"/>
        <v>0</v>
      </c>
      <c r="DV175" s="11">
        <f t="shared" ca="1" si="470"/>
        <v>0</v>
      </c>
      <c r="DW175" s="11">
        <f t="shared" ca="1" si="471"/>
        <v>0</v>
      </c>
      <c r="DX175" s="49">
        <f t="shared" ca="1" si="347"/>
        <v>0</v>
      </c>
      <c r="DY175" s="8"/>
      <c r="DZ175" s="11">
        <f t="shared" ca="1" si="472"/>
        <v>0</v>
      </c>
      <c r="EA175" s="11">
        <f t="shared" ca="1" si="473"/>
        <v>0</v>
      </c>
      <c r="EB175" s="11">
        <f t="shared" ca="1" si="474"/>
        <v>0</v>
      </c>
      <c r="EC175" s="11">
        <f t="shared" ca="1" si="475"/>
        <v>0</v>
      </c>
      <c r="ED175" s="11">
        <f t="shared" ca="1" si="476"/>
        <v>0</v>
      </c>
      <c r="EE175" s="11">
        <f t="shared" ca="1" si="477"/>
        <v>0</v>
      </c>
      <c r="EF175" s="11">
        <f t="shared" ca="1" si="478"/>
        <v>0</v>
      </c>
      <c r="EG175" s="11">
        <f t="shared" ca="1" si="479"/>
        <v>0</v>
      </c>
      <c r="EH175" s="11">
        <f t="shared" ca="1" si="480"/>
        <v>0</v>
      </c>
      <c r="EI175" s="11">
        <f t="shared" ca="1" si="481"/>
        <v>0</v>
      </c>
      <c r="EJ175" s="11">
        <f t="shared" ca="1" si="482"/>
        <v>0</v>
      </c>
      <c r="EK175" s="11">
        <f t="shared" ca="1" si="483"/>
        <v>0</v>
      </c>
      <c r="EL175" s="11">
        <f t="shared" ca="1" si="484"/>
        <v>0</v>
      </c>
      <c r="EM175" s="11">
        <f t="shared" ca="1" si="485"/>
        <v>0</v>
      </c>
      <c r="EN175" s="11">
        <f t="shared" ca="1" si="486"/>
        <v>0</v>
      </c>
      <c r="EO175" s="11">
        <f t="shared" ca="1" si="487"/>
        <v>0</v>
      </c>
      <c r="EP175" s="11">
        <f t="shared" ca="1" si="488"/>
        <v>0</v>
      </c>
      <c r="EQ175" s="11">
        <f t="shared" ca="1" si="489"/>
        <v>0</v>
      </c>
      <c r="ER175" s="11">
        <f t="shared" ca="1" si="490"/>
        <v>0</v>
      </c>
      <c r="ES175" s="11">
        <f t="shared" ca="1" si="491"/>
        <v>0</v>
      </c>
      <c r="ET175" s="11">
        <f t="shared" ca="1" si="492"/>
        <v>0</v>
      </c>
      <c r="EU175" s="11">
        <f t="shared" ca="1" si="493"/>
        <v>0</v>
      </c>
      <c r="EV175" s="11">
        <f t="shared" ca="1" si="494"/>
        <v>0</v>
      </c>
      <c r="EW175" s="11">
        <f t="shared" ca="1" si="495"/>
        <v>0</v>
      </c>
      <c r="EX175" s="11">
        <f t="shared" ca="1" si="496"/>
        <v>0</v>
      </c>
      <c r="EY175" s="11">
        <f t="shared" ca="1" si="497"/>
        <v>0</v>
      </c>
      <c r="EZ175" s="11">
        <f t="shared" ca="1" si="498"/>
        <v>0</v>
      </c>
      <c r="FA175" s="11">
        <f t="shared" ca="1" si="499"/>
        <v>0</v>
      </c>
      <c r="FB175" s="11">
        <f t="shared" ca="1" si="500"/>
        <v>0</v>
      </c>
      <c r="FC175" s="11">
        <f t="shared" ca="1" si="501"/>
        <v>0</v>
      </c>
      <c r="FD175" s="11">
        <f t="shared" ca="1" si="502"/>
        <v>0</v>
      </c>
      <c r="FE175" s="11">
        <f t="shared" ca="1" si="503"/>
        <v>0</v>
      </c>
      <c r="FF175" s="11">
        <f t="shared" ca="1" si="504"/>
        <v>0</v>
      </c>
      <c r="FG175" s="11">
        <f t="shared" ca="1" si="505"/>
        <v>0</v>
      </c>
      <c r="FH175" s="11">
        <f t="shared" ca="1" si="506"/>
        <v>0</v>
      </c>
      <c r="FI175" s="11">
        <f t="shared" ca="1" si="507"/>
        <v>0</v>
      </c>
      <c r="FJ175" s="11">
        <f t="shared" ca="1" si="508"/>
        <v>0</v>
      </c>
      <c r="FK175" s="11">
        <f t="shared" ca="1" si="509"/>
        <v>0</v>
      </c>
      <c r="FL175" s="11">
        <f t="shared" ca="1" si="510"/>
        <v>0</v>
      </c>
      <c r="FM175" s="11">
        <f t="shared" ca="1" si="511"/>
        <v>0</v>
      </c>
      <c r="FN175" s="49">
        <f t="shared" ca="1" si="348"/>
        <v>0</v>
      </c>
      <c r="FO175" s="14"/>
      <c r="FP175" s="37">
        <f t="shared" ca="1" si="512"/>
        <v>0</v>
      </c>
      <c r="FQ175" s="11">
        <f ca="1">IF(AV174&lt;=0,0,IF($C175&lt;=SUM($FP175:FP175),0,IF(EA175+$C175-SUM($FP175:FP175)&gt;AV174+CK175,AV174+CK175-EA175,$C175-SUM($FP175:FP175))))</f>
        <v>0</v>
      </c>
      <c r="FR175" s="11">
        <f ca="1">IF(AW174&lt;=0,0,IF($C175&lt;=SUM($FP175:FQ175),0,IF(EB175+$C175-SUM($FP175:FQ175)&gt;AW174+CL175,AW174+CL175-EB175,$C175-SUM($FP175:FQ175))))</f>
        <v>0</v>
      </c>
      <c r="FS175" s="11">
        <f ca="1">IF(AX174&lt;=0,0,IF($C175&lt;=SUM($FP175:FR175),0,IF(EC175+$C175-SUM($FP175:FR175)&gt;AX174+CM175,AX174+CM175-EC175,$C175-SUM($FP175:FR175))))</f>
        <v>0</v>
      </c>
      <c r="FT175" s="11">
        <f ca="1">IF(AY174&lt;=0,0,IF($C175&lt;=SUM($FP175:FS175),0,IF(ED175+$C175-SUM($FP175:FS175)&gt;AY174+CN175,AY174+CN175-ED175,$C175-SUM($FP175:FS175))))</f>
        <v>0</v>
      </c>
      <c r="FU175" s="11">
        <f ca="1">IF(AZ174&lt;=0,0,IF($C175&lt;=SUM($FP175:FT175),0,IF(EE175+$C175-SUM($FP175:FT175)&gt;AZ174+CO175,AZ174+CO175-EE175,$C175-SUM($FP175:FT175))))</f>
        <v>0</v>
      </c>
      <c r="FV175" s="11">
        <f ca="1">IF(BA174&lt;=0,0,IF($C175&lt;=SUM($FP175:FU175),0,IF(EF175+$C175-SUM($FP175:FU175)&gt;BA174+CP175,BA174+CP175-EF175,$C175-SUM($FP175:FU175))))</f>
        <v>0</v>
      </c>
      <c r="FW175" s="11">
        <f ca="1">IF(BB174&lt;=0,0,IF($C175&lt;=SUM($FP175:FV175),0,IF(EG175+$C175-SUM($FP175:FV175)&gt;BB174+CQ175,BB174+CQ175-EG175,$C175-SUM($FP175:FV175))))</f>
        <v>0</v>
      </c>
      <c r="FX175" s="11">
        <f ca="1">IF(BC174&lt;=0,0,IF($C175&lt;=SUM($FP175:FW175),0,IF(EH175+$C175-SUM($FP175:FW175)&gt;BC174+CR175,BC174+CR175-EH175,$C175-SUM($FP175:FW175))))</f>
        <v>0</v>
      </c>
      <c r="FY175" s="11">
        <f ca="1">IF(BD174&lt;=0,0,IF($C175&lt;=SUM($FP175:FX175),0,IF(EI175+$C175-SUM($FP175:FX175)&gt;BD174+CS175,BD174+CS175-EI175,$C175-SUM($FP175:FX175))))</f>
        <v>0</v>
      </c>
      <c r="FZ175" s="11">
        <f ca="1">IF(BE174&lt;=0,0,IF($C175&lt;=SUM($FP175:FY175),0,IF(EJ175+$C175-SUM($FP175:FY175)&gt;BE174+CT175,BE174+CT175-EJ175,$C175-SUM($FP175:FY175))))</f>
        <v>0</v>
      </c>
      <c r="GA175" s="11">
        <f ca="1">IF(BF174&lt;=0,0,IF($C175&lt;=SUM($FP175:FZ175),0,IF(EK175+$C175-SUM($FP175:FZ175)&gt;BF174+CU175,BF174+CU175-EK175,$C175-SUM($FP175:FZ175))))</f>
        <v>0</v>
      </c>
      <c r="GB175" s="11">
        <f ca="1">IF(BG174&lt;=0,0,IF($C175&lt;=SUM($FP175:GA175),0,IF(EL175+$C175-SUM($FP175:GA175)&gt;BG174+CV175,BG174+CV175-EL175,$C175-SUM($FP175:GA175))))</f>
        <v>0</v>
      </c>
      <c r="GC175" s="11">
        <f ca="1">IF(BH174&lt;=0,0,IF($C175&lt;=SUM($FP175:GB175),0,IF(EM175+$C175-SUM($FP175:GB175)&gt;BH174+CW175,BH174+CW175-EM175,$C175-SUM($FP175:GB175))))</f>
        <v>0</v>
      </c>
      <c r="GD175" s="11">
        <f ca="1">IF(BI174&lt;=0,0,IF($C175&lt;=SUM($FP175:GC175),0,IF(EN175+$C175-SUM($FP175:GC175)&gt;BI174+CX175,BI174+CX175-EN175,$C175-SUM($FP175:GC175))))</f>
        <v>0</v>
      </c>
      <c r="GE175" s="11">
        <f ca="1">IF(BJ174&lt;=0,0,IF($C175&lt;=SUM($FP175:GD175),0,IF(EO175+$C175-SUM($FP175:GD175)&gt;BJ174+CY175,BJ174+CY175-EO175,$C175-SUM($FP175:GD175))))</f>
        <v>0</v>
      </c>
      <c r="GF175" s="11">
        <f ca="1">IF(BK174&lt;=0,0,IF($C175&lt;=SUM($FP175:GE175),0,IF(EP175+$C175-SUM($FP175:GE175)&gt;BK174+CZ175,BK174+CZ175-EP175,$C175-SUM($FP175:GE175))))</f>
        <v>0</v>
      </c>
      <c r="GG175" s="11">
        <f ca="1">IF(BL174&lt;=0,0,IF($C175&lt;=SUM($FP175:GF175),0,IF(EQ175+$C175-SUM($FP175:GF175)&gt;BL174+DA175,BL174+DA175-EQ175,$C175-SUM($FP175:GF175))))</f>
        <v>0</v>
      </c>
      <c r="GH175" s="11">
        <f ca="1">IF(BM174&lt;=0,0,IF($C175&lt;=SUM($FP175:GG175),0,IF(ER175+$C175-SUM($FP175:GG175)&gt;BM174+DB175,BM174+DB175-ER175,$C175-SUM($FP175:GG175))))</f>
        <v>0</v>
      </c>
      <c r="GI175" s="11">
        <f ca="1">IF(BN174&lt;=0,0,IF($C175&lt;=SUM($FP175:GH175),0,IF(ES175+$C175-SUM($FP175:GH175)&gt;BN174+DC175,BN174+DC175-ES175,$C175-SUM($FP175:GH175))))</f>
        <v>0</v>
      </c>
      <c r="GJ175" s="11">
        <f ca="1">IF(BO174&lt;=0,0,IF($C175&lt;=SUM($FP175:GI175),0,IF(ET175+$C175-SUM($FP175:GI175)&gt;BO174+DD175,BO174+DD175-ET175,$C175-SUM($FP175:GI175))))</f>
        <v>0</v>
      </c>
      <c r="GK175" s="11">
        <f ca="1">IF(BP174&lt;=0,0,IF($C175&lt;=SUM($FP175:GJ175),0,IF(EU175+$C175-SUM($FP175:GJ175)&gt;BP174+DE175,BP174+DE175-EU175,$C175-SUM($FP175:GJ175))))</f>
        <v>0</v>
      </c>
      <c r="GL175" s="11">
        <f ca="1">IF(BQ174&lt;=0,0,IF($C175&lt;=SUM($FP175:GK175),0,IF(EV175+$C175-SUM($FP175:GK175)&gt;BQ174+DF175,BQ174+DF175-EV175,$C175-SUM($FP175:GK175))))</f>
        <v>0</v>
      </c>
      <c r="GM175" s="11">
        <f ca="1">IF(BR174&lt;=0,0,IF($C175&lt;=SUM($FP175:GL175),0,IF(EW175+$C175-SUM($FP175:GL175)&gt;BR174+DG175,BR174+DG175-EW175,$C175-SUM($FP175:GL175))))</f>
        <v>0</v>
      </c>
      <c r="GN175" s="11">
        <f ca="1">IF(BS174&lt;=0,0,IF($C175&lt;=SUM($FP175:GM175),0,IF(EX175+$C175-SUM($FP175:GM175)&gt;BS174+DH175,BS174+DH175-EX175,$C175-SUM($FP175:GM175))))</f>
        <v>0</v>
      </c>
      <c r="GO175" s="11">
        <f ca="1">IF(BT174&lt;=0,0,IF($C175&lt;=SUM($FP175:GN175),0,IF(EY175+$C175-SUM($FP175:GN175)&gt;BT174+DI175,BT174+DI175-EY175,$C175-SUM($FP175:GN175))))</f>
        <v>0</v>
      </c>
      <c r="GP175" s="11">
        <f ca="1">IF(BU174&lt;=0,0,IF($C175&lt;=SUM($FP175:GO175),0,IF(EZ175+$C175-SUM($FP175:GO175)&gt;BU174+DJ175,BU174+DJ175-EZ175,$C175-SUM($FP175:GO175))))</f>
        <v>0</v>
      </c>
      <c r="GQ175" s="11">
        <f ca="1">IF(BV174&lt;=0,0,IF($C175&lt;=SUM($FP175:GP175),0,IF(FA175+$C175-SUM($FP175:GP175)&gt;BV174+DK175,BV174+DK175-FA175,$C175-SUM($FP175:GP175))))</f>
        <v>0</v>
      </c>
      <c r="GR175" s="11">
        <f ca="1">IF(BW174&lt;=0,0,IF($C175&lt;=SUM($FP175:GQ175),0,IF(FB175+$C175-SUM($FP175:GQ175)&gt;BW174+DL175,BW174+DL175-FB175,$C175-SUM($FP175:GQ175))))</f>
        <v>0</v>
      </c>
      <c r="GS175" s="11">
        <f ca="1">IF(BX174&lt;=0,0,IF($C175&lt;=SUM($FP175:GR175),0,IF(FC175+$C175-SUM($FP175:GR175)&gt;BX174+DM175,BX174+DM175-FC175,$C175-SUM($FP175:GR175))))</f>
        <v>0</v>
      </c>
      <c r="GT175" s="11">
        <f ca="1">IF(BY174&lt;=0,0,IF($C175&lt;=SUM($FP175:GS175),0,IF(FD175+$C175-SUM($FP175:GS175)&gt;BY174+DN175,BY174+DN175-FD175,$C175-SUM($FP175:GS175))))</f>
        <v>0</v>
      </c>
      <c r="GU175" s="11">
        <f ca="1">IF(BZ174&lt;=0,0,IF($C175&lt;=SUM($FP175:GT175),0,IF(FE175+$C175-SUM($FP175:GT175)&gt;BZ174+DO175,BZ174+DO175-FE175,$C175-SUM($FP175:GT175))))</f>
        <v>0</v>
      </c>
      <c r="GV175" s="11">
        <f ca="1">IF(CA174&lt;=0,0,IF($C175&lt;=SUM($FP175:GU175),0,IF(FF175+$C175-SUM($FP175:GU175)&gt;CA174+DP175,CA174+DP175-FF175,$C175-SUM($FP175:GU175))))</f>
        <v>0</v>
      </c>
      <c r="GW175" s="11">
        <f ca="1">IF(CB174&lt;=0,0,IF($C175&lt;=SUM($FP175:GV175),0,IF(FG175+$C175-SUM($FP175:GV175)&gt;CB174+DQ175,CB174+DQ175-FG175,$C175-SUM($FP175:GV175))))</f>
        <v>0</v>
      </c>
      <c r="GX175" s="11">
        <f ca="1">IF(CC174&lt;=0,0,IF($C175&lt;=SUM($FP175:GW175),0,IF(FH175+$C175-SUM($FP175:GW175)&gt;CC174+DR175,CC174+DR175-FH175,$C175-SUM($FP175:GW175))))</f>
        <v>0</v>
      </c>
      <c r="GY175" s="11">
        <f ca="1">IF(CD174&lt;=0,0,IF($C175&lt;=SUM($FP175:GX175),0,IF(FI175+$C175-SUM($FP175:GX175)&gt;CD174+DS175,CD174+DS175-FI175,$C175-SUM($FP175:GX175))))</f>
        <v>0</v>
      </c>
      <c r="GZ175" s="11">
        <f ca="1">IF(CE174&lt;=0,0,IF($C175&lt;=SUM($FP175:GY175),0,IF(FJ175+$C175-SUM($FP175:GY175)&gt;CE174+DT175,CE174+DT175-FJ175,$C175-SUM($FP175:GY175))))</f>
        <v>0</v>
      </c>
      <c r="HA175" s="11">
        <f ca="1">IF(CF174&lt;=0,0,IF($C175&lt;=SUM($FP175:GZ175),0,IF(FK175+$C175-SUM($FP175:GZ175)&gt;CF174+DU175,CF174+DU175-FK175,$C175-SUM($FP175:GZ175))))</f>
        <v>0</v>
      </c>
      <c r="HB175" s="11">
        <f ca="1">IF(CG174&lt;=0,0,IF($C175&lt;=SUM($FP175:HA175),0,IF(FL175+$C175-SUM($FP175:HA175)&gt;CG174+DV175,CG174+DV175-FL175,$C175-SUM($FP175:HA175))))</f>
        <v>0</v>
      </c>
      <c r="HC175" s="11">
        <f ca="1">IF(CH174&lt;=0,0,IF($C175&lt;=SUM($FP175:HB175),0,IF(FM175+$C175-SUM($FP175:HB175)&gt;CH174+DW175,CH174+DW175-FM175,$C175-SUM($FP175:HB175))))</f>
        <v>0</v>
      </c>
    </row>
    <row r="176" spans="1:211" ht="11" customHeight="1" x14ac:dyDescent="0.15">
      <c r="A176" s="12" t="str">
        <f t="shared" ca="1" si="349"/>
        <v/>
      </c>
      <c r="B176" s="6" t="e">
        <f t="shared" ca="1" si="350"/>
        <v>#N/A</v>
      </c>
      <c r="C176" s="50" t="str">
        <f ca="1">IF(A176="","",IF(snowball,IF(($E$5-FN176)&lt;0,0,$E$5-FN176),0)+D176)</f>
        <v/>
      </c>
      <c r="D176" s="38"/>
      <c r="E176" s="11">
        <f t="shared" ca="1" si="351"/>
        <v>0</v>
      </c>
      <c r="F176" s="11">
        <f t="shared" ca="1" si="352"/>
        <v>0</v>
      </c>
      <c r="G176" s="11">
        <f t="shared" ca="1" si="353"/>
        <v>0</v>
      </c>
      <c r="H176" s="11">
        <f t="shared" ca="1" si="354"/>
        <v>0</v>
      </c>
      <c r="I176" s="11">
        <f t="shared" ca="1" si="355"/>
        <v>0</v>
      </c>
      <c r="J176" s="11">
        <f t="shared" ca="1" si="356"/>
        <v>0</v>
      </c>
      <c r="K176" s="11">
        <f t="shared" ca="1" si="357"/>
        <v>0</v>
      </c>
      <c r="L176" s="11">
        <f t="shared" ca="1" si="358"/>
        <v>0</v>
      </c>
      <c r="M176" s="11">
        <f t="shared" ca="1" si="359"/>
        <v>0</v>
      </c>
      <c r="N176" s="11">
        <f t="shared" ca="1" si="360"/>
        <v>0</v>
      </c>
      <c r="O176" s="11">
        <f t="shared" ca="1" si="361"/>
        <v>0</v>
      </c>
      <c r="P176" s="11">
        <f t="shared" ca="1" si="362"/>
        <v>0</v>
      </c>
      <c r="Q176" s="11">
        <f t="shared" ca="1" si="363"/>
        <v>0</v>
      </c>
      <c r="R176" s="11">
        <f t="shared" ca="1" si="364"/>
        <v>0</v>
      </c>
      <c r="S176" s="11">
        <f t="shared" ca="1" si="365"/>
        <v>0</v>
      </c>
      <c r="T176" s="11">
        <f t="shared" ca="1" si="366"/>
        <v>0</v>
      </c>
      <c r="U176" s="11">
        <f t="shared" ca="1" si="367"/>
        <v>0</v>
      </c>
      <c r="V176" s="11">
        <f t="shared" ca="1" si="368"/>
        <v>0</v>
      </c>
      <c r="W176" s="11">
        <f t="shared" ca="1" si="369"/>
        <v>0</v>
      </c>
      <c r="X176" s="11">
        <f t="shared" ca="1" si="370"/>
        <v>0</v>
      </c>
      <c r="Y176" s="11">
        <f t="shared" ca="1" si="371"/>
        <v>0</v>
      </c>
      <c r="Z176" s="11">
        <f t="shared" ca="1" si="372"/>
        <v>0</v>
      </c>
      <c r="AA176" s="11">
        <f t="shared" ca="1" si="373"/>
        <v>0</v>
      </c>
      <c r="AB176" s="11">
        <f t="shared" ca="1" si="374"/>
        <v>0</v>
      </c>
      <c r="AC176" s="11">
        <f t="shared" ca="1" si="375"/>
        <v>0</v>
      </c>
      <c r="AD176" s="11">
        <f t="shared" ca="1" si="376"/>
        <v>0</v>
      </c>
      <c r="AE176" s="11">
        <f t="shared" ca="1" si="377"/>
        <v>0</v>
      </c>
      <c r="AF176" s="11">
        <f t="shared" ca="1" si="378"/>
        <v>0</v>
      </c>
      <c r="AG176" s="11">
        <f t="shared" ca="1" si="379"/>
        <v>0</v>
      </c>
      <c r="AH176" s="11">
        <f t="shared" ca="1" si="380"/>
        <v>0</v>
      </c>
      <c r="AI176" s="11">
        <f t="shared" ca="1" si="381"/>
        <v>0</v>
      </c>
      <c r="AJ176" s="11">
        <f t="shared" ca="1" si="382"/>
        <v>0</v>
      </c>
      <c r="AK176" s="11">
        <f t="shared" ca="1" si="383"/>
        <v>0</v>
      </c>
      <c r="AL176" s="11">
        <f t="shared" ca="1" si="384"/>
        <v>0</v>
      </c>
      <c r="AM176" s="11">
        <f t="shared" ca="1" si="385"/>
        <v>0</v>
      </c>
      <c r="AN176" s="11">
        <f t="shared" ca="1" si="386"/>
        <v>0</v>
      </c>
      <c r="AO176" s="11">
        <f t="shared" ca="1" si="387"/>
        <v>0</v>
      </c>
      <c r="AP176" s="11">
        <f t="shared" ca="1" si="388"/>
        <v>0</v>
      </c>
      <c r="AQ176" s="11">
        <f t="shared" ca="1" si="389"/>
        <v>0</v>
      </c>
      <c r="AR176" s="11">
        <f t="shared" ca="1" si="390"/>
        <v>0</v>
      </c>
      <c r="AS176" s="35"/>
      <c r="AT176" s="11">
        <f t="shared" ca="1" si="391"/>
        <v>0</v>
      </c>
      <c r="AU176" s="11">
        <f t="shared" ca="1" si="392"/>
        <v>0</v>
      </c>
      <c r="AV176" s="11">
        <f t="shared" ca="1" si="393"/>
        <v>0</v>
      </c>
      <c r="AW176" s="11">
        <f t="shared" ca="1" si="394"/>
        <v>0</v>
      </c>
      <c r="AX176" s="11">
        <f t="shared" ca="1" si="395"/>
        <v>0</v>
      </c>
      <c r="AY176" s="11">
        <f t="shared" ca="1" si="396"/>
        <v>0</v>
      </c>
      <c r="AZ176" s="11">
        <f t="shared" ca="1" si="397"/>
        <v>0</v>
      </c>
      <c r="BA176" s="11">
        <f t="shared" ca="1" si="398"/>
        <v>0</v>
      </c>
      <c r="BB176" s="11">
        <f t="shared" ca="1" si="399"/>
        <v>0</v>
      </c>
      <c r="BC176" s="11">
        <f t="shared" ca="1" si="400"/>
        <v>0</v>
      </c>
      <c r="BD176" s="11">
        <f t="shared" ca="1" si="401"/>
        <v>0</v>
      </c>
      <c r="BE176" s="11">
        <f t="shared" ca="1" si="402"/>
        <v>0</v>
      </c>
      <c r="BF176" s="11">
        <f t="shared" ca="1" si="403"/>
        <v>0</v>
      </c>
      <c r="BG176" s="11">
        <f t="shared" ca="1" si="404"/>
        <v>0</v>
      </c>
      <c r="BH176" s="11">
        <f t="shared" ca="1" si="405"/>
        <v>0</v>
      </c>
      <c r="BI176" s="11">
        <f t="shared" ca="1" si="406"/>
        <v>0</v>
      </c>
      <c r="BJ176" s="11">
        <f t="shared" ca="1" si="407"/>
        <v>0</v>
      </c>
      <c r="BK176" s="11">
        <f t="shared" ca="1" si="408"/>
        <v>0</v>
      </c>
      <c r="BL176" s="11">
        <f t="shared" ca="1" si="409"/>
        <v>0</v>
      </c>
      <c r="BM176" s="11">
        <f t="shared" ca="1" si="410"/>
        <v>0</v>
      </c>
      <c r="BN176" s="11">
        <f t="shared" ca="1" si="411"/>
        <v>0</v>
      </c>
      <c r="BO176" s="11">
        <f t="shared" ca="1" si="412"/>
        <v>0</v>
      </c>
      <c r="BP176" s="11">
        <f t="shared" ca="1" si="413"/>
        <v>0</v>
      </c>
      <c r="BQ176" s="11">
        <f t="shared" ca="1" si="414"/>
        <v>0</v>
      </c>
      <c r="BR176" s="11">
        <f t="shared" ca="1" si="415"/>
        <v>0</v>
      </c>
      <c r="BS176" s="11">
        <f t="shared" ca="1" si="416"/>
        <v>0</v>
      </c>
      <c r="BT176" s="11">
        <f t="shared" ca="1" si="417"/>
        <v>0</v>
      </c>
      <c r="BU176" s="11">
        <f t="shared" ca="1" si="418"/>
        <v>0</v>
      </c>
      <c r="BV176" s="11">
        <f t="shared" ca="1" si="419"/>
        <v>0</v>
      </c>
      <c r="BW176" s="11">
        <f t="shared" ca="1" si="420"/>
        <v>0</v>
      </c>
      <c r="BX176" s="11">
        <f t="shared" ca="1" si="421"/>
        <v>0</v>
      </c>
      <c r="BY176" s="11">
        <f t="shared" ca="1" si="422"/>
        <v>0</v>
      </c>
      <c r="BZ176" s="11">
        <f t="shared" ca="1" si="423"/>
        <v>0</v>
      </c>
      <c r="CA176" s="11">
        <f t="shared" ca="1" si="424"/>
        <v>0</v>
      </c>
      <c r="CB176" s="11">
        <f t="shared" ca="1" si="425"/>
        <v>0</v>
      </c>
      <c r="CC176" s="11">
        <f t="shared" ca="1" si="426"/>
        <v>0</v>
      </c>
      <c r="CD176" s="11">
        <f t="shared" ca="1" si="427"/>
        <v>0</v>
      </c>
      <c r="CE176" s="11">
        <f t="shared" ca="1" si="428"/>
        <v>0</v>
      </c>
      <c r="CF176" s="11">
        <f t="shared" ca="1" si="429"/>
        <v>0</v>
      </c>
      <c r="CG176" s="11">
        <f t="shared" ca="1" si="430"/>
        <v>0</v>
      </c>
      <c r="CH176" s="11">
        <f t="shared" ca="1" si="431"/>
        <v>0</v>
      </c>
      <c r="CI176" s="3"/>
      <c r="CJ176" s="11">
        <f t="shared" ca="1" si="432"/>
        <v>0</v>
      </c>
      <c r="CK176" s="11">
        <f t="shared" ca="1" si="433"/>
        <v>0</v>
      </c>
      <c r="CL176" s="11">
        <f t="shared" ca="1" si="434"/>
        <v>0</v>
      </c>
      <c r="CM176" s="11">
        <f t="shared" ca="1" si="435"/>
        <v>0</v>
      </c>
      <c r="CN176" s="11">
        <f t="shared" ca="1" si="436"/>
        <v>0</v>
      </c>
      <c r="CO176" s="11">
        <f t="shared" ca="1" si="437"/>
        <v>0</v>
      </c>
      <c r="CP176" s="11">
        <f t="shared" ca="1" si="438"/>
        <v>0</v>
      </c>
      <c r="CQ176" s="11">
        <f t="shared" ca="1" si="439"/>
        <v>0</v>
      </c>
      <c r="CR176" s="11">
        <f t="shared" ca="1" si="440"/>
        <v>0</v>
      </c>
      <c r="CS176" s="11">
        <f t="shared" ca="1" si="441"/>
        <v>0</v>
      </c>
      <c r="CT176" s="11">
        <f t="shared" ca="1" si="442"/>
        <v>0</v>
      </c>
      <c r="CU176" s="11">
        <f t="shared" ca="1" si="443"/>
        <v>0</v>
      </c>
      <c r="CV176" s="11">
        <f t="shared" ca="1" si="444"/>
        <v>0</v>
      </c>
      <c r="CW176" s="11">
        <f t="shared" ca="1" si="445"/>
        <v>0</v>
      </c>
      <c r="CX176" s="11">
        <f t="shared" ca="1" si="446"/>
        <v>0</v>
      </c>
      <c r="CY176" s="11">
        <f t="shared" ca="1" si="447"/>
        <v>0</v>
      </c>
      <c r="CZ176" s="11">
        <f t="shared" ca="1" si="448"/>
        <v>0</v>
      </c>
      <c r="DA176" s="11">
        <f t="shared" ca="1" si="449"/>
        <v>0</v>
      </c>
      <c r="DB176" s="11">
        <f t="shared" ca="1" si="450"/>
        <v>0</v>
      </c>
      <c r="DC176" s="11">
        <f t="shared" ca="1" si="451"/>
        <v>0</v>
      </c>
      <c r="DD176" s="11">
        <f t="shared" ca="1" si="452"/>
        <v>0</v>
      </c>
      <c r="DE176" s="11">
        <f t="shared" ca="1" si="453"/>
        <v>0</v>
      </c>
      <c r="DF176" s="11">
        <f t="shared" ca="1" si="454"/>
        <v>0</v>
      </c>
      <c r="DG176" s="11">
        <f t="shared" ca="1" si="455"/>
        <v>0</v>
      </c>
      <c r="DH176" s="11">
        <f t="shared" ca="1" si="456"/>
        <v>0</v>
      </c>
      <c r="DI176" s="11">
        <f t="shared" ca="1" si="457"/>
        <v>0</v>
      </c>
      <c r="DJ176" s="11">
        <f t="shared" ca="1" si="458"/>
        <v>0</v>
      </c>
      <c r="DK176" s="11">
        <f t="shared" ca="1" si="459"/>
        <v>0</v>
      </c>
      <c r="DL176" s="11">
        <f t="shared" ca="1" si="460"/>
        <v>0</v>
      </c>
      <c r="DM176" s="11">
        <f t="shared" ca="1" si="461"/>
        <v>0</v>
      </c>
      <c r="DN176" s="11">
        <f t="shared" ca="1" si="462"/>
        <v>0</v>
      </c>
      <c r="DO176" s="11">
        <f t="shared" ca="1" si="463"/>
        <v>0</v>
      </c>
      <c r="DP176" s="11">
        <f t="shared" ca="1" si="464"/>
        <v>0</v>
      </c>
      <c r="DQ176" s="11">
        <f t="shared" ca="1" si="465"/>
        <v>0</v>
      </c>
      <c r="DR176" s="11">
        <f t="shared" ca="1" si="466"/>
        <v>0</v>
      </c>
      <c r="DS176" s="11">
        <f t="shared" ca="1" si="467"/>
        <v>0</v>
      </c>
      <c r="DT176" s="11">
        <f t="shared" ca="1" si="468"/>
        <v>0</v>
      </c>
      <c r="DU176" s="11">
        <f t="shared" ca="1" si="469"/>
        <v>0</v>
      </c>
      <c r="DV176" s="11">
        <f t="shared" ca="1" si="470"/>
        <v>0</v>
      </c>
      <c r="DW176" s="11">
        <f t="shared" ca="1" si="471"/>
        <v>0</v>
      </c>
      <c r="DX176" s="49">
        <f t="shared" ca="1" si="347"/>
        <v>0</v>
      </c>
      <c r="DY176" s="8"/>
      <c r="DZ176" s="11">
        <f t="shared" ca="1" si="472"/>
        <v>0</v>
      </c>
      <c r="EA176" s="11">
        <f t="shared" ca="1" si="473"/>
        <v>0</v>
      </c>
      <c r="EB176" s="11">
        <f t="shared" ca="1" si="474"/>
        <v>0</v>
      </c>
      <c r="EC176" s="11">
        <f t="shared" ca="1" si="475"/>
        <v>0</v>
      </c>
      <c r="ED176" s="11">
        <f t="shared" ca="1" si="476"/>
        <v>0</v>
      </c>
      <c r="EE176" s="11">
        <f t="shared" ca="1" si="477"/>
        <v>0</v>
      </c>
      <c r="EF176" s="11">
        <f t="shared" ca="1" si="478"/>
        <v>0</v>
      </c>
      <c r="EG176" s="11">
        <f t="shared" ca="1" si="479"/>
        <v>0</v>
      </c>
      <c r="EH176" s="11">
        <f t="shared" ca="1" si="480"/>
        <v>0</v>
      </c>
      <c r="EI176" s="11">
        <f t="shared" ca="1" si="481"/>
        <v>0</v>
      </c>
      <c r="EJ176" s="11">
        <f t="shared" ca="1" si="482"/>
        <v>0</v>
      </c>
      <c r="EK176" s="11">
        <f t="shared" ca="1" si="483"/>
        <v>0</v>
      </c>
      <c r="EL176" s="11">
        <f t="shared" ca="1" si="484"/>
        <v>0</v>
      </c>
      <c r="EM176" s="11">
        <f t="shared" ca="1" si="485"/>
        <v>0</v>
      </c>
      <c r="EN176" s="11">
        <f t="shared" ca="1" si="486"/>
        <v>0</v>
      </c>
      <c r="EO176" s="11">
        <f t="shared" ca="1" si="487"/>
        <v>0</v>
      </c>
      <c r="EP176" s="11">
        <f t="shared" ca="1" si="488"/>
        <v>0</v>
      </c>
      <c r="EQ176" s="11">
        <f t="shared" ca="1" si="489"/>
        <v>0</v>
      </c>
      <c r="ER176" s="11">
        <f t="shared" ca="1" si="490"/>
        <v>0</v>
      </c>
      <c r="ES176" s="11">
        <f t="shared" ca="1" si="491"/>
        <v>0</v>
      </c>
      <c r="ET176" s="11">
        <f t="shared" ca="1" si="492"/>
        <v>0</v>
      </c>
      <c r="EU176" s="11">
        <f t="shared" ca="1" si="493"/>
        <v>0</v>
      </c>
      <c r="EV176" s="11">
        <f t="shared" ca="1" si="494"/>
        <v>0</v>
      </c>
      <c r="EW176" s="11">
        <f t="shared" ca="1" si="495"/>
        <v>0</v>
      </c>
      <c r="EX176" s="11">
        <f t="shared" ca="1" si="496"/>
        <v>0</v>
      </c>
      <c r="EY176" s="11">
        <f t="shared" ca="1" si="497"/>
        <v>0</v>
      </c>
      <c r="EZ176" s="11">
        <f t="shared" ca="1" si="498"/>
        <v>0</v>
      </c>
      <c r="FA176" s="11">
        <f t="shared" ca="1" si="499"/>
        <v>0</v>
      </c>
      <c r="FB176" s="11">
        <f t="shared" ca="1" si="500"/>
        <v>0</v>
      </c>
      <c r="FC176" s="11">
        <f t="shared" ca="1" si="501"/>
        <v>0</v>
      </c>
      <c r="FD176" s="11">
        <f t="shared" ca="1" si="502"/>
        <v>0</v>
      </c>
      <c r="FE176" s="11">
        <f t="shared" ca="1" si="503"/>
        <v>0</v>
      </c>
      <c r="FF176" s="11">
        <f t="shared" ca="1" si="504"/>
        <v>0</v>
      </c>
      <c r="FG176" s="11">
        <f t="shared" ca="1" si="505"/>
        <v>0</v>
      </c>
      <c r="FH176" s="11">
        <f t="shared" ca="1" si="506"/>
        <v>0</v>
      </c>
      <c r="FI176" s="11">
        <f t="shared" ca="1" si="507"/>
        <v>0</v>
      </c>
      <c r="FJ176" s="11">
        <f t="shared" ca="1" si="508"/>
        <v>0</v>
      </c>
      <c r="FK176" s="11">
        <f t="shared" ca="1" si="509"/>
        <v>0</v>
      </c>
      <c r="FL176" s="11">
        <f t="shared" ca="1" si="510"/>
        <v>0</v>
      </c>
      <c r="FM176" s="11">
        <f t="shared" ca="1" si="511"/>
        <v>0</v>
      </c>
      <c r="FN176" s="49">
        <f t="shared" ca="1" si="348"/>
        <v>0</v>
      </c>
      <c r="FO176" s="14"/>
      <c r="FP176" s="37">
        <f t="shared" ca="1" si="512"/>
        <v>0</v>
      </c>
      <c r="FQ176" s="11">
        <f ca="1">IF(AV175&lt;=0,0,IF($C176&lt;=SUM($FP176:FP176),0,IF(EA176+$C176-SUM($FP176:FP176)&gt;AV175+CK176,AV175+CK176-EA176,$C176-SUM($FP176:FP176))))</f>
        <v>0</v>
      </c>
      <c r="FR176" s="11">
        <f ca="1">IF(AW175&lt;=0,0,IF($C176&lt;=SUM($FP176:FQ176),0,IF(EB176+$C176-SUM($FP176:FQ176)&gt;AW175+CL176,AW175+CL176-EB176,$C176-SUM($FP176:FQ176))))</f>
        <v>0</v>
      </c>
      <c r="FS176" s="11">
        <f ca="1">IF(AX175&lt;=0,0,IF($C176&lt;=SUM($FP176:FR176),0,IF(EC176+$C176-SUM($FP176:FR176)&gt;AX175+CM176,AX175+CM176-EC176,$C176-SUM($FP176:FR176))))</f>
        <v>0</v>
      </c>
      <c r="FT176" s="11">
        <f ca="1">IF(AY175&lt;=0,0,IF($C176&lt;=SUM($FP176:FS176),0,IF(ED176+$C176-SUM($FP176:FS176)&gt;AY175+CN176,AY175+CN176-ED176,$C176-SUM($FP176:FS176))))</f>
        <v>0</v>
      </c>
      <c r="FU176" s="11">
        <f ca="1">IF(AZ175&lt;=0,0,IF($C176&lt;=SUM($FP176:FT176),0,IF(EE176+$C176-SUM($FP176:FT176)&gt;AZ175+CO176,AZ175+CO176-EE176,$C176-SUM($FP176:FT176))))</f>
        <v>0</v>
      </c>
      <c r="FV176" s="11">
        <f ca="1">IF(BA175&lt;=0,0,IF($C176&lt;=SUM($FP176:FU176),0,IF(EF176+$C176-SUM($FP176:FU176)&gt;BA175+CP176,BA175+CP176-EF176,$C176-SUM($FP176:FU176))))</f>
        <v>0</v>
      </c>
      <c r="FW176" s="11">
        <f ca="1">IF(BB175&lt;=0,0,IF($C176&lt;=SUM($FP176:FV176),0,IF(EG176+$C176-SUM($FP176:FV176)&gt;BB175+CQ176,BB175+CQ176-EG176,$C176-SUM($FP176:FV176))))</f>
        <v>0</v>
      </c>
      <c r="FX176" s="11">
        <f ca="1">IF(BC175&lt;=0,0,IF($C176&lt;=SUM($FP176:FW176),0,IF(EH176+$C176-SUM($FP176:FW176)&gt;BC175+CR176,BC175+CR176-EH176,$C176-SUM($FP176:FW176))))</f>
        <v>0</v>
      </c>
      <c r="FY176" s="11">
        <f ca="1">IF(BD175&lt;=0,0,IF($C176&lt;=SUM($FP176:FX176),0,IF(EI176+$C176-SUM($FP176:FX176)&gt;BD175+CS176,BD175+CS176-EI176,$C176-SUM($FP176:FX176))))</f>
        <v>0</v>
      </c>
      <c r="FZ176" s="11">
        <f ca="1">IF(BE175&lt;=0,0,IF($C176&lt;=SUM($FP176:FY176),0,IF(EJ176+$C176-SUM($FP176:FY176)&gt;BE175+CT176,BE175+CT176-EJ176,$C176-SUM($FP176:FY176))))</f>
        <v>0</v>
      </c>
      <c r="GA176" s="11">
        <f ca="1">IF(BF175&lt;=0,0,IF($C176&lt;=SUM($FP176:FZ176),0,IF(EK176+$C176-SUM($FP176:FZ176)&gt;BF175+CU176,BF175+CU176-EK176,$C176-SUM($FP176:FZ176))))</f>
        <v>0</v>
      </c>
      <c r="GB176" s="11">
        <f ca="1">IF(BG175&lt;=0,0,IF($C176&lt;=SUM($FP176:GA176),0,IF(EL176+$C176-SUM($FP176:GA176)&gt;BG175+CV176,BG175+CV176-EL176,$C176-SUM($FP176:GA176))))</f>
        <v>0</v>
      </c>
      <c r="GC176" s="11">
        <f ca="1">IF(BH175&lt;=0,0,IF($C176&lt;=SUM($FP176:GB176),0,IF(EM176+$C176-SUM($FP176:GB176)&gt;BH175+CW176,BH175+CW176-EM176,$C176-SUM($FP176:GB176))))</f>
        <v>0</v>
      </c>
      <c r="GD176" s="11">
        <f ca="1">IF(BI175&lt;=0,0,IF($C176&lt;=SUM($FP176:GC176),0,IF(EN176+$C176-SUM($FP176:GC176)&gt;BI175+CX176,BI175+CX176-EN176,$C176-SUM($FP176:GC176))))</f>
        <v>0</v>
      </c>
      <c r="GE176" s="11">
        <f ca="1">IF(BJ175&lt;=0,0,IF($C176&lt;=SUM($FP176:GD176),0,IF(EO176+$C176-SUM($FP176:GD176)&gt;BJ175+CY176,BJ175+CY176-EO176,$C176-SUM($FP176:GD176))))</f>
        <v>0</v>
      </c>
      <c r="GF176" s="11">
        <f ca="1">IF(BK175&lt;=0,0,IF($C176&lt;=SUM($FP176:GE176),0,IF(EP176+$C176-SUM($FP176:GE176)&gt;BK175+CZ176,BK175+CZ176-EP176,$C176-SUM($FP176:GE176))))</f>
        <v>0</v>
      </c>
      <c r="GG176" s="11">
        <f ca="1">IF(BL175&lt;=0,0,IF($C176&lt;=SUM($FP176:GF176),0,IF(EQ176+$C176-SUM($FP176:GF176)&gt;BL175+DA176,BL175+DA176-EQ176,$C176-SUM($FP176:GF176))))</f>
        <v>0</v>
      </c>
      <c r="GH176" s="11">
        <f ca="1">IF(BM175&lt;=0,0,IF($C176&lt;=SUM($FP176:GG176),0,IF(ER176+$C176-SUM($FP176:GG176)&gt;BM175+DB176,BM175+DB176-ER176,$C176-SUM($FP176:GG176))))</f>
        <v>0</v>
      </c>
      <c r="GI176" s="11">
        <f ca="1">IF(BN175&lt;=0,0,IF($C176&lt;=SUM($FP176:GH176),0,IF(ES176+$C176-SUM($FP176:GH176)&gt;BN175+DC176,BN175+DC176-ES176,$C176-SUM($FP176:GH176))))</f>
        <v>0</v>
      </c>
      <c r="GJ176" s="11">
        <f ca="1">IF(BO175&lt;=0,0,IF($C176&lt;=SUM($FP176:GI176),0,IF(ET176+$C176-SUM($FP176:GI176)&gt;BO175+DD176,BO175+DD176-ET176,$C176-SUM($FP176:GI176))))</f>
        <v>0</v>
      </c>
      <c r="GK176" s="11">
        <f ca="1">IF(BP175&lt;=0,0,IF($C176&lt;=SUM($FP176:GJ176),0,IF(EU176+$C176-SUM($FP176:GJ176)&gt;BP175+DE176,BP175+DE176-EU176,$C176-SUM($FP176:GJ176))))</f>
        <v>0</v>
      </c>
      <c r="GL176" s="11">
        <f ca="1">IF(BQ175&lt;=0,0,IF($C176&lt;=SUM($FP176:GK176),0,IF(EV176+$C176-SUM($FP176:GK176)&gt;BQ175+DF176,BQ175+DF176-EV176,$C176-SUM($FP176:GK176))))</f>
        <v>0</v>
      </c>
      <c r="GM176" s="11">
        <f ca="1">IF(BR175&lt;=0,0,IF($C176&lt;=SUM($FP176:GL176),0,IF(EW176+$C176-SUM($FP176:GL176)&gt;BR175+DG176,BR175+DG176-EW176,$C176-SUM($FP176:GL176))))</f>
        <v>0</v>
      </c>
      <c r="GN176" s="11">
        <f ca="1">IF(BS175&lt;=0,0,IF($C176&lt;=SUM($FP176:GM176),0,IF(EX176+$C176-SUM($FP176:GM176)&gt;BS175+DH176,BS175+DH176-EX176,$C176-SUM($FP176:GM176))))</f>
        <v>0</v>
      </c>
      <c r="GO176" s="11">
        <f ca="1">IF(BT175&lt;=0,0,IF($C176&lt;=SUM($FP176:GN176),0,IF(EY176+$C176-SUM($FP176:GN176)&gt;BT175+DI176,BT175+DI176-EY176,$C176-SUM($FP176:GN176))))</f>
        <v>0</v>
      </c>
      <c r="GP176" s="11">
        <f ca="1">IF(BU175&lt;=0,0,IF($C176&lt;=SUM($FP176:GO176),0,IF(EZ176+$C176-SUM($FP176:GO176)&gt;BU175+DJ176,BU175+DJ176-EZ176,$C176-SUM($FP176:GO176))))</f>
        <v>0</v>
      </c>
      <c r="GQ176" s="11">
        <f ca="1">IF(BV175&lt;=0,0,IF($C176&lt;=SUM($FP176:GP176),0,IF(FA176+$C176-SUM($FP176:GP176)&gt;BV175+DK176,BV175+DK176-FA176,$C176-SUM($FP176:GP176))))</f>
        <v>0</v>
      </c>
      <c r="GR176" s="11">
        <f ca="1">IF(BW175&lt;=0,0,IF($C176&lt;=SUM($FP176:GQ176),0,IF(FB176+$C176-SUM($FP176:GQ176)&gt;BW175+DL176,BW175+DL176-FB176,$C176-SUM($FP176:GQ176))))</f>
        <v>0</v>
      </c>
      <c r="GS176" s="11">
        <f ca="1">IF(BX175&lt;=0,0,IF($C176&lt;=SUM($FP176:GR176),0,IF(FC176+$C176-SUM($FP176:GR176)&gt;BX175+DM176,BX175+DM176-FC176,$C176-SUM($FP176:GR176))))</f>
        <v>0</v>
      </c>
      <c r="GT176" s="11">
        <f ca="1">IF(BY175&lt;=0,0,IF($C176&lt;=SUM($FP176:GS176),0,IF(FD176+$C176-SUM($FP176:GS176)&gt;BY175+DN176,BY175+DN176-FD176,$C176-SUM($FP176:GS176))))</f>
        <v>0</v>
      </c>
      <c r="GU176" s="11">
        <f ca="1">IF(BZ175&lt;=0,0,IF($C176&lt;=SUM($FP176:GT176),0,IF(FE176+$C176-SUM($FP176:GT176)&gt;BZ175+DO176,BZ175+DO176-FE176,$C176-SUM($FP176:GT176))))</f>
        <v>0</v>
      </c>
      <c r="GV176" s="11">
        <f ca="1">IF(CA175&lt;=0,0,IF($C176&lt;=SUM($FP176:GU176),0,IF(FF176+$C176-SUM($FP176:GU176)&gt;CA175+DP176,CA175+DP176-FF176,$C176-SUM($FP176:GU176))))</f>
        <v>0</v>
      </c>
      <c r="GW176" s="11">
        <f ca="1">IF(CB175&lt;=0,0,IF($C176&lt;=SUM($FP176:GV176),0,IF(FG176+$C176-SUM($FP176:GV176)&gt;CB175+DQ176,CB175+DQ176-FG176,$C176-SUM($FP176:GV176))))</f>
        <v>0</v>
      </c>
      <c r="GX176" s="11">
        <f ca="1">IF(CC175&lt;=0,0,IF($C176&lt;=SUM($FP176:GW176),0,IF(FH176+$C176-SUM($FP176:GW176)&gt;CC175+DR176,CC175+DR176-FH176,$C176-SUM($FP176:GW176))))</f>
        <v>0</v>
      </c>
      <c r="GY176" s="11">
        <f ca="1">IF(CD175&lt;=0,0,IF($C176&lt;=SUM($FP176:GX176),0,IF(FI176+$C176-SUM($FP176:GX176)&gt;CD175+DS176,CD175+DS176-FI176,$C176-SUM($FP176:GX176))))</f>
        <v>0</v>
      </c>
      <c r="GZ176" s="11">
        <f ca="1">IF(CE175&lt;=0,0,IF($C176&lt;=SUM($FP176:GY176),0,IF(FJ176+$C176-SUM($FP176:GY176)&gt;CE175+DT176,CE175+DT176-FJ176,$C176-SUM($FP176:GY176))))</f>
        <v>0</v>
      </c>
      <c r="HA176" s="11">
        <f ca="1">IF(CF175&lt;=0,0,IF($C176&lt;=SUM($FP176:GZ176),0,IF(FK176+$C176-SUM($FP176:GZ176)&gt;CF175+DU176,CF175+DU176-FK176,$C176-SUM($FP176:GZ176))))</f>
        <v>0</v>
      </c>
      <c r="HB176" s="11">
        <f ca="1">IF(CG175&lt;=0,0,IF($C176&lt;=SUM($FP176:HA176),0,IF(FL176+$C176-SUM($FP176:HA176)&gt;CG175+DV176,CG175+DV176-FL176,$C176-SUM($FP176:HA176))))</f>
        <v>0</v>
      </c>
      <c r="HC176" s="11">
        <f ca="1">IF(CH175&lt;=0,0,IF($C176&lt;=SUM($FP176:HB176),0,IF(FM176+$C176-SUM($FP176:HB176)&gt;CH175+DW176,CH175+DW176-FM176,$C176-SUM($FP176:HB176))))</f>
        <v>0</v>
      </c>
    </row>
    <row r="177" spans="1:211" ht="11" customHeight="1" x14ac:dyDescent="0.15">
      <c r="A177" s="12" t="str">
        <f t="shared" ca="1" si="349"/>
        <v/>
      </c>
      <c r="B177" s="6" t="e">
        <f t="shared" ca="1" si="350"/>
        <v>#N/A</v>
      </c>
      <c r="C177" s="50" t="str">
        <f ca="1">IF(A177="","",IF(snowball,IF(($E$5-FN177)&lt;0,0,$E$5-FN177),0)+D177)</f>
        <v/>
      </c>
      <c r="D177" s="38"/>
      <c r="E177" s="11">
        <f t="shared" ca="1" si="351"/>
        <v>0</v>
      </c>
      <c r="F177" s="11">
        <f t="shared" ca="1" si="352"/>
        <v>0</v>
      </c>
      <c r="G177" s="11">
        <f t="shared" ca="1" si="353"/>
        <v>0</v>
      </c>
      <c r="H177" s="11">
        <f t="shared" ca="1" si="354"/>
        <v>0</v>
      </c>
      <c r="I177" s="11">
        <f t="shared" ca="1" si="355"/>
        <v>0</v>
      </c>
      <c r="J177" s="11">
        <f t="shared" ca="1" si="356"/>
        <v>0</v>
      </c>
      <c r="K177" s="11">
        <f t="shared" ca="1" si="357"/>
        <v>0</v>
      </c>
      <c r="L177" s="11">
        <f t="shared" ca="1" si="358"/>
        <v>0</v>
      </c>
      <c r="M177" s="11">
        <f t="shared" ca="1" si="359"/>
        <v>0</v>
      </c>
      <c r="N177" s="11">
        <f t="shared" ca="1" si="360"/>
        <v>0</v>
      </c>
      <c r="O177" s="11">
        <f t="shared" ca="1" si="361"/>
        <v>0</v>
      </c>
      <c r="P177" s="11">
        <f t="shared" ca="1" si="362"/>
        <v>0</v>
      </c>
      <c r="Q177" s="11">
        <f t="shared" ca="1" si="363"/>
        <v>0</v>
      </c>
      <c r="R177" s="11">
        <f t="shared" ca="1" si="364"/>
        <v>0</v>
      </c>
      <c r="S177" s="11">
        <f t="shared" ca="1" si="365"/>
        <v>0</v>
      </c>
      <c r="T177" s="11">
        <f t="shared" ca="1" si="366"/>
        <v>0</v>
      </c>
      <c r="U177" s="11">
        <f t="shared" ca="1" si="367"/>
        <v>0</v>
      </c>
      <c r="V177" s="11">
        <f t="shared" ca="1" si="368"/>
        <v>0</v>
      </c>
      <c r="W177" s="11">
        <f t="shared" ca="1" si="369"/>
        <v>0</v>
      </c>
      <c r="X177" s="11">
        <f t="shared" ca="1" si="370"/>
        <v>0</v>
      </c>
      <c r="Y177" s="11">
        <f t="shared" ca="1" si="371"/>
        <v>0</v>
      </c>
      <c r="Z177" s="11">
        <f t="shared" ca="1" si="372"/>
        <v>0</v>
      </c>
      <c r="AA177" s="11">
        <f t="shared" ca="1" si="373"/>
        <v>0</v>
      </c>
      <c r="AB177" s="11">
        <f t="shared" ca="1" si="374"/>
        <v>0</v>
      </c>
      <c r="AC177" s="11">
        <f t="shared" ca="1" si="375"/>
        <v>0</v>
      </c>
      <c r="AD177" s="11">
        <f t="shared" ca="1" si="376"/>
        <v>0</v>
      </c>
      <c r="AE177" s="11">
        <f t="shared" ca="1" si="377"/>
        <v>0</v>
      </c>
      <c r="AF177" s="11">
        <f t="shared" ca="1" si="378"/>
        <v>0</v>
      </c>
      <c r="AG177" s="11">
        <f t="shared" ca="1" si="379"/>
        <v>0</v>
      </c>
      <c r="AH177" s="11">
        <f t="shared" ca="1" si="380"/>
        <v>0</v>
      </c>
      <c r="AI177" s="11">
        <f t="shared" ca="1" si="381"/>
        <v>0</v>
      </c>
      <c r="AJ177" s="11">
        <f t="shared" ca="1" si="382"/>
        <v>0</v>
      </c>
      <c r="AK177" s="11">
        <f t="shared" ca="1" si="383"/>
        <v>0</v>
      </c>
      <c r="AL177" s="11">
        <f t="shared" ca="1" si="384"/>
        <v>0</v>
      </c>
      <c r="AM177" s="11">
        <f t="shared" ca="1" si="385"/>
        <v>0</v>
      </c>
      <c r="AN177" s="11">
        <f t="shared" ca="1" si="386"/>
        <v>0</v>
      </c>
      <c r="AO177" s="11">
        <f t="shared" ca="1" si="387"/>
        <v>0</v>
      </c>
      <c r="AP177" s="11">
        <f t="shared" ca="1" si="388"/>
        <v>0</v>
      </c>
      <c r="AQ177" s="11">
        <f t="shared" ca="1" si="389"/>
        <v>0</v>
      </c>
      <c r="AR177" s="11">
        <f t="shared" ca="1" si="390"/>
        <v>0</v>
      </c>
      <c r="AS177" s="35"/>
      <c r="AT177" s="11">
        <f t="shared" ca="1" si="391"/>
        <v>0</v>
      </c>
      <c r="AU177" s="11">
        <f t="shared" ca="1" si="392"/>
        <v>0</v>
      </c>
      <c r="AV177" s="11">
        <f t="shared" ca="1" si="393"/>
        <v>0</v>
      </c>
      <c r="AW177" s="11">
        <f t="shared" ca="1" si="394"/>
        <v>0</v>
      </c>
      <c r="AX177" s="11">
        <f t="shared" ca="1" si="395"/>
        <v>0</v>
      </c>
      <c r="AY177" s="11">
        <f t="shared" ca="1" si="396"/>
        <v>0</v>
      </c>
      <c r="AZ177" s="11">
        <f t="shared" ca="1" si="397"/>
        <v>0</v>
      </c>
      <c r="BA177" s="11">
        <f t="shared" ca="1" si="398"/>
        <v>0</v>
      </c>
      <c r="BB177" s="11">
        <f t="shared" ca="1" si="399"/>
        <v>0</v>
      </c>
      <c r="BC177" s="11">
        <f t="shared" ca="1" si="400"/>
        <v>0</v>
      </c>
      <c r="BD177" s="11">
        <f t="shared" ca="1" si="401"/>
        <v>0</v>
      </c>
      <c r="BE177" s="11">
        <f t="shared" ca="1" si="402"/>
        <v>0</v>
      </c>
      <c r="BF177" s="11">
        <f t="shared" ca="1" si="403"/>
        <v>0</v>
      </c>
      <c r="BG177" s="11">
        <f t="shared" ca="1" si="404"/>
        <v>0</v>
      </c>
      <c r="BH177" s="11">
        <f t="shared" ca="1" si="405"/>
        <v>0</v>
      </c>
      <c r="BI177" s="11">
        <f t="shared" ca="1" si="406"/>
        <v>0</v>
      </c>
      <c r="BJ177" s="11">
        <f t="shared" ca="1" si="407"/>
        <v>0</v>
      </c>
      <c r="BK177" s="11">
        <f t="shared" ca="1" si="408"/>
        <v>0</v>
      </c>
      <c r="BL177" s="11">
        <f t="shared" ca="1" si="409"/>
        <v>0</v>
      </c>
      <c r="BM177" s="11">
        <f t="shared" ca="1" si="410"/>
        <v>0</v>
      </c>
      <c r="BN177" s="11">
        <f t="shared" ca="1" si="411"/>
        <v>0</v>
      </c>
      <c r="BO177" s="11">
        <f t="shared" ca="1" si="412"/>
        <v>0</v>
      </c>
      <c r="BP177" s="11">
        <f t="shared" ca="1" si="413"/>
        <v>0</v>
      </c>
      <c r="BQ177" s="11">
        <f t="shared" ca="1" si="414"/>
        <v>0</v>
      </c>
      <c r="BR177" s="11">
        <f t="shared" ca="1" si="415"/>
        <v>0</v>
      </c>
      <c r="BS177" s="11">
        <f t="shared" ca="1" si="416"/>
        <v>0</v>
      </c>
      <c r="BT177" s="11">
        <f t="shared" ca="1" si="417"/>
        <v>0</v>
      </c>
      <c r="BU177" s="11">
        <f t="shared" ca="1" si="418"/>
        <v>0</v>
      </c>
      <c r="BV177" s="11">
        <f t="shared" ca="1" si="419"/>
        <v>0</v>
      </c>
      <c r="BW177" s="11">
        <f t="shared" ca="1" si="420"/>
        <v>0</v>
      </c>
      <c r="BX177" s="11">
        <f t="shared" ca="1" si="421"/>
        <v>0</v>
      </c>
      <c r="BY177" s="11">
        <f t="shared" ca="1" si="422"/>
        <v>0</v>
      </c>
      <c r="BZ177" s="11">
        <f t="shared" ca="1" si="423"/>
        <v>0</v>
      </c>
      <c r="CA177" s="11">
        <f t="shared" ca="1" si="424"/>
        <v>0</v>
      </c>
      <c r="CB177" s="11">
        <f t="shared" ca="1" si="425"/>
        <v>0</v>
      </c>
      <c r="CC177" s="11">
        <f t="shared" ca="1" si="426"/>
        <v>0</v>
      </c>
      <c r="CD177" s="11">
        <f t="shared" ca="1" si="427"/>
        <v>0</v>
      </c>
      <c r="CE177" s="11">
        <f t="shared" ca="1" si="428"/>
        <v>0</v>
      </c>
      <c r="CF177" s="11">
        <f t="shared" ca="1" si="429"/>
        <v>0</v>
      </c>
      <c r="CG177" s="11">
        <f t="shared" ca="1" si="430"/>
        <v>0</v>
      </c>
      <c r="CH177" s="11">
        <f t="shared" ca="1" si="431"/>
        <v>0</v>
      </c>
      <c r="CI177" s="3"/>
      <c r="CJ177" s="11">
        <f t="shared" ca="1" si="432"/>
        <v>0</v>
      </c>
      <c r="CK177" s="11">
        <f t="shared" ca="1" si="433"/>
        <v>0</v>
      </c>
      <c r="CL177" s="11">
        <f t="shared" ca="1" si="434"/>
        <v>0</v>
      </c>
      <c r="CM177" s="11">
        <f t="shared" ca="1" si="435"/>
        <v>0</v>
      </c>
      <c r="CN177" s="11">
        <f t="shared" ca="1" si="436"/>
        <v>0</v>
      </c>
      <c r="CO177" s="11">
        <f t="shared" ca="1" si="437"/>
        <v>0</v>
      </c>
      <c r="CP177" s="11">
        <f t="shared" ca="1" si="438"/>
        <v>0</v>
      </c>
      <c r="CQ177" s="11">
        <f t="shared" ca="1" si="439"/>
        <v>0</v>
      </c>
      <c r="CR177" s="11">
        <f t="shared" ca="1" si="440"/>
        <v>0</v>
      </c>
      <c r="CS177" s="11">
        <f t="shared" ca="1" si="441"/>
        <v>0</v>
      </c>
      <c r="CT177" s="11">
        <f t="shared" ca="1" si="442"/>
        <v>0</v>
      </c>
      <c r="CU177" s="11">
        <f t="shared" ca="1" si="443"/>
        <v>0</v>
      </c>
      <c r="CV177" s="11">
        <f t="shared" ca="1" si="444"/>
        <v>0</v>
      </c>
      <c r="CW177" s="11">
        <f t="shared" ca="1" si="445"/>
        <v>0</v>
      </c>
      <c r="CX177" s="11">
        <f t="shared" ca="1" si="446"/>
        <v>0</v>
      </c>
      <c r="CY177" s="11">
        <f t="shared" ca="1" si="447"/>
        <v>0</v>
      </c>
      <c r="CZ177" s="11">
        <f t="shared" ca="1" si="448"/>
        <v>0</v>
      </c>
      <c r="DA177" s="11">
        <f t="shared" ca="1" si="449"/>
        <v>0</v>
      </c>
      <c r="DB177" s="11">
        <f t="shared" ca="1" si="450"/>
        <v>0</v>
      </c>
      <c r="DC177" s="11">
        <f t="shared" ca="1" si="451"/>
        <v>0</v>
      </c>
      <c r="DD177" s="11">
        <f t="shared" ca="1" si="452"/>
        <v>0</v>
      </c>
      <c r="DE177" s="11">
        <f t="shared" ca="1" si="453"/>
        <v>0</v>
      </c>
      <c r="DF177" s="11">
        <f t="shared" ca="1" si="454"/>
        <v>0</v>
      </c>
      <c r="DG177" s="11">
        <f t="shared" ca="1" si="455"/>
        <v>0</v>
      </c>
      <c r="DH177" s="11">
        <f t="shared" ca="1" si="456"/>
        <v>0</v>
      </c>
      <c r="DI177" s="11">
        <f t="shared" ca="1" si="457"/>
        <v>0</v>
      </c>
      <c r="DJ177" s="11">
        <f t="shared" ca="1" si="458"/>
        <v>0</v>
      </c>
      <c r="DK177" s="11">
        <f t="shared" ca="1" si="459"/>
        <v>0</v>
      </c>
      <c r="DL177" s="11">
        <f t="shared" ca="1" si="460"/>
        <v>0</v>
      </c>
      <c r="DM177" s="11">
        <f t="shared" ca="1" si="461"/>
        <v>0</v>
      </c>
      <c r="DN177" s="11">
        <f t="shared" ca="1" si="462"/>
        <v>0</v>
      </c>
      <c r="DO177" s="11">
        <f t="shared" ca="1" si="463"/>
        <v>0</v>
      </c>
      <c r="DP177" s="11">
        <f t="shared" ca="1" si="464"/>
        <v>0</v>
      </c>
      <c r="DQ177" s="11">
        <f t="shared" ca="1" si="465"/>
        <v>0</v>
      </c>
      <c r="DR177" s="11">
        <f t="shared" ca="1" si="466"/>
        <v>0</v>
      </c>
      <c r="DS177" s="11">
        <f t="shared" ca="1" si="467"/>
        <v>0</v>
      </c>
      <c r="DT177" s="11">
        <f t="shared" ca="1" si="468"/>
        <v>0</v>
      </c>
      <c r="DU177" s="11">
        <f t="shared" ca="1" si="469"/>
        <v>0</v>
      </c>
      <c r="DV177" s="11">
        <f t="shared" ca="1" si="470"/>
        <v>0</v>
      </c>
      <c r="DW177" s="11">
        <f t="shared" ca="1" si="471"/>
        <v>0</v>
      </c>
      <c r="DX177" s="49">
        <f t="shared" ca="1" si="347"/>
        <v>0</v>
      </c>
      <c r="DY177" s="8"/>
      <c r="DZ177" s="11">
        <f t="shared" ca="1" si="472"/>
        <v>0</v>
      </c>
      <c r="EA177" s="11">
        <f t="shared" ca="1" si="473"/>
        <v>0</v>
      </c>
      <c r="EB177" s="11">
        <f t="shared" ca="1" si="474"/>
        <v>0</v>
      </c>
      <c r="EC177" s="11">
        <f t="shared" ca="1" si="475"/>
        <v>0</v>
      </c>
      <c r="ED177" s="11">
        <f t="shared" ca="1" si="476"/>
        <v>0</v>
      </c>
      <c r="EE177" s="11">
        <f t="shared" ca="1" si="477"/>
        <v>0</v>
      </c>
      <c r="EF177" s="11">
        <f t="shared" ca="1" si="478"/>
        <v>0</v>
      </c>
      <c r="EG177" s="11">
        <f t="shared" ca="1" si="479"/>
        <v>0</v>
      </c>
      <c r="EH177" s="11">
        <f t="shared" ca="1" si="480"/>
        <v>0</v>
      </c>
      <c r="EI177" s="11">
        <f t="shared" ca="1" si="481"/>
        <v>0</v>
      </c>
      <c r="EJ177" s="11">
        <f t="shared" ca="1" si="482"/>
        <v>0</v>
      </c>
      <c r="EK177" s="11">
        <f t="shared" ca="1" si="483"/>
        <v>0</v>
      </c>
      <c r="EL177" s="11">
        <f t="shared" ca="1" si="484"/>
        <v>0</v>
      </c>
      <c r="EM177" s="11">
        <f t="shared" ca="1" si="485"/>
        <v>0</v>
      </c>
      <c r="EN177" s="11">
        <f t="shared" ca="1" si="486"/>
        <v>0</v>
      </c>
      <c r="EO177" s="11">
        <f t="shared" ca="1" si="487"/>
        <v>0</v>
      </c>
      <c r="EP177" s="11">
        <f t="shared" ca="1" si="488"/>
        <v>0</v>
      </c>
      <c r="EQ177" s="11">
        <f t="shared" ca="1" si="489"/>
        <v>0</v>
      </c>
      <c r="ER177" s="11">
        <f t="shared" ca="1" si="490"/>
        <v>0</v>
      </c>
      <c r="ES177" s="11">
        <f t="shared" ca="1" si="491"/>
        <v>0</v>
      </c>
      <c r="ET177" s="11">
        <f t="shared" ca="1" si="492"/>
        <v>0</v>
      </c>
      <c r="EU177" s="11">
        <f t="shared" ca="1" si="493"/>
        <v>0</v>
      </c>
      <c r="EV177" s="11">
        <f t="shared" ca="1" si="494"/>
        <v>0</v>
      </c>
      <c r="EW177" s="11">
        <f t="shared" ca="1" si="495"/>
        <v>0</v>
      </c>
      <c r="EX177" s="11">
        <f t="shared" ca="1" si="496"/>
        <v>0</v>
      </c>
      <c r="EY177" s="11">
        <f t="shared" ca="1" si="497"/>
        <v>0</v>
      </c>
      <c r="EZ177" s="11">
        <f t="shared" ca="1" si="498"/>
        <v>0</v>
      </c>
      <c r="FA177" s="11">
        <f t="shared" ca="1" si="499"/>
        <v>0</v>
      </c>
      <c r="FB177" s="11">
        <f t="shared" ca="1" si="500"/>
        <v>0</v>
      </c>
      <c r="FC177" s="11">
        <f t="shared" ca="1" si="501"/>
        <v>0</v>
      </c>
      <c r="FD177" s="11">
        <f t="shared" ca="1" si="502"/>
        <v>0</v>
      </c>
      <c r="FE177" s="11">
        <f t="shared" ca="1" si="503"/>
        <v>0</v>
      </c>
      <c r="FF177" s="11">
        <f t="shared" ca="1" si="504"/>
        <v>0</v>
      </c>
      <c r="FG177" s="11">
        <f t="shared" ca="1" si="505"/>
        <v>0</v>
      </c>
      <c r="FH177" s="11">
        <f t="shared" ca="1" si="506"/>
        <v>0</v>
      </c>
      <c r="FI177" s="11">
        <f t="shared" ca="1" si="507"/>
        <v>0</v>
      </c>
      <c r="FJ177" s="11">
        <f t="shared" ca="1" si="508"/>
        <v>0</v>
      </c>
      <c r="FK177" s="11">
        <f t="shared" ca="1" si="509"/>
        <v>0</v>
      </c>
      <c r="FL177" s="11">
        <f t="shared" ca="1" si="510"/>
        <v>0</v>
      </c>
      <c r="FM177" s="11">
        <f t="shared" ca="1" si="511"/>
        <v>0</v>
      </c>
      <c r="FN177" s="49">
        <f t="shared" ca="1" si="348"/>
        <v>0</v>
      </c>
      <c r="FO177" s="14"/>
      <c r="FP177" s="37">
        <f t="shared" ca="1" si="512"/>
        <v>0</v>
      </c>
      <c r="FQ177" s="11">
        <f ca="1">IF(AV176&lt;=0,0,IF($C177&lt;=SUM($FP177:FP177),0,IF(EA177+$C177-SUM($FP177:FP177)&gt;AV176+CK177,AV176+CK177-EA177,$C177-SUM($FP177:FP177))))</f>
        <v>0</v>
      </c>
      <c r="FR177" s="11">
        <f ca="1">IF(AW176&lt;=0,0,IF($C177&lt;=SUM($FP177:FQ177),0,IF(EB177+$C177-SUM($FP177:FQ177)&gt;AW176+CL177,AW176+CL177-EB177,$C177-SUM($FP177:FQ177))))</f>
        <v>0</v>
      </c>
      <c r="FS177" s="11">
        <f ca="1">IF(AX176&lt;=0,0,IF($C177&lt;=SUM($FP177:FR177),0,IF(EC177+$C177-SUM($FP177:FR177)&gt;AX176+CM177,AX176+CM177-EC177,$C177-SUM($FP177:FR177))))</f>
        <v>0</v>
      </c>
      <c r="FT177" s="11">
        <f ca="1">IF(AY176&lt;=0,0,IF($C177&lt;=SUM($FP177:FS177),0,IF(ED177+$C177-SUM($FP177:FS177)&gt;AY176+CN177,AY176+CN177-ED177,$C177-SUM($FP177:FS177))))</f>
        <v>0</v>
      </c>
      <c r="FU177" s="11">
        <f ca="1">IF(AZ176&lt;=0,0,IF($C177&lt;=SUM($FP177:FT177),0,IF(EE177+$C177-SUM($FP177:FT177)&gt;AZ176+CO177,AZ176+CO177-EE177,$C177-SUM($FP177:FT177))))</f>
        <v>0</v>
      </c>
      <c r="FV177" s="11">
        <f ca="1">IF(BA176&lt;=0,0,IF($C177&lt;=SUM($FP177:FU177),0,IF(EF177+$C177-SUM($FP177:FU177)&gt;BA176+CP177,BA176+CP177-EF177,$C177-SUM($FP177:FU177))))</f>
        <v>0</v>
      </c>
      <c r="FW177" s="11">
        <f ca="1">IF(BB176&lt;=0,0,IF($C177&lt;=SUM($FP177:FV177),0,IF(EG177+$C177-SUM($FP177:FV177)&gt;BB176+CQ177,BB176+CQ177-EG177,$C177-SUM($FP177:FV177))))</f>
        <v>0</v>
      </c>
      <c r="FX177" s="11">
        <f ca="1">IF(BC176&lt;=0,0,IF($C177&lt;=SUM($FP177:FW177),0,IF(EH177+$C177-SUM($FP177:FW177)&gt;BC176+CR177,BC176+CR177-EH177,$C177-SUM($FP177:FW177))))</f>
        <v>0</v>
      </c>
      <c r="FY177" s="11">
        <f ca="1">IF(BD176&lt;=0,0,IF($C177&lt;=SUM($FP177:FX177),0,IF(EI177+$C177-SUM($FP177:FX177)&gt;BD176+CS177,BD176+CS177-EI177,$C177-SUM($FP177:FX177))))</f>
        <v>0</v>
      </c>
      <c r="FZ177" s="11">
        <f ca="1">IF(BE176&lt;=0,0,IF($C177&lt;=SUM($FP177:FY177),0,IF(EJ177+$C177-SUM($FP177:FY177)&gt;BE176+CT177,BE176+CT177-EJ177,$C177-SUM($FP177:FY177))))</f>
        <v>0</v>
      </c>
      <c r="GA177" s="11">
        <f ca="1">IF(BF176&lt;=0,0,IF($C177&lt;=SUM($FP177:FZ177),0,IF(EK177+$C177-SUM($FP177:FZ177)&gt;BF176+CU177,BF176+CU177-EK177,$C177-SUM($FP177:FZ177))))</f>
        <v>0</v>
      </c>
      <c r="GB177" s="11">
        <f ca="1">IF(BG176&lt;=0,0,IF($C177&lt;=SUM($FP177:GA177),0,IF(EL177+$C177-SUM($FP177:GA177)&gt;BG176+CV177,BG176+CV177-EL177,$C177-SUM($FP177:GA177))))</f>
        <v>0</v>
      </c>
      <c r="GC177" s="11">
        <f ca="1">IF(BH176&lt;=0,0,IF($C177&lt;=SUM($FP177:GB177),0,IF(EM177+$C177-SUM($FP177:GB177)&gt;BH176+CW177,BH176+CW177-EM177,$C177-SUM($FP177:GB177))))</f>
        <v>0</v>
      </c>
      <c r="GD177" s="11">
        <f ca="1">IF(BI176&lt;=0,0,IF($C177&lt;=SUM($FP177:GC177),0,IF(EN177+$C177-SUM($FP177:GC177)&gt;BI176+CX177,BI176+CX177-EN177,$C177-SUM($FP177:GC177))))</f>
        <v>0</v>
      </c>
      <c r="GE177" s="11">
        <f ca="1">IF(BJ176&lt;=0,0,IF($C177&lt;=SUM($FP177:GD177),0,IF(EO177+$C177-SUM($FP177:GD177)&gt;BJ176+CY177,BJ176+CY177-EO177,$C177-SUM($FP177:GD177))))</f>
        <v>0</v>
      </c>
      <c r="GF177" s="11">
        <f ca="1">IF(BK176&lt;=0,0,IF($C177&lt;=SUM($FP177:GE177),0,IF(EP177+$C177-SUM($FP177:GE177)&gt;BK176+CZ177,BK176+CZ177-EP177,$C177-SUM($FP177:GE177))))</f>
        <v>0</v>
      </c>
      <c r="GG177" s="11">
        <f ca="1">IF(BL176&lt;=0,0,IF($C177&lt;=SUM($FP177:GF177),0,IF(EQ177+$C177-SUM($FP177:GF177)&gt;BL176+DA177,BL176+DA177-EQ177,$C177-SUM($FP177:GF177))))</f>
        <v>0</v>
      </c>
      <c r="GH177" s="11">
        <f ca="1">IF(BM176&lt;=0,0,IF($C177&lt;=SUM($FP177:GG177),0,IF(ER177+$C177-SUM($FP177:GG177)&gt;BM176+DB177,BM176+DB177-ER177,$C177-SUM($FP177:GG177))))</f>
        <v>0</v>
      </c>
      <c r="GI177" s="11">
        <f ca="1">IF(BN176&lt;=0,0,IF($C177&lt;=SUM($FP177:GH177),0,IF(ES177+$C177-SUM($FP177:GH177)&gt;BN176+DC177,BN176+DC177-ES177,$C177-SUM($FP177:GH177))))</f>
        <v>0</v>
      </c>
      <c r="GJ177" s="11">
        <f ca="1">IF(BO176&lt;=0,0,IF($C177&lt;=SUM($FP177:GI177),0,IF(ET177+$C177-SUM($FP177:GI177)&gt;BO176+DD177,BO176+DD177-ET177,$C177-SUM($FP177:GI177))))</f>
        <v>0</v>
      </c>
      <c r="GK177" s="11">
        <f ca="1">IF(BP176&lt;=0,0,IF($C177&lt;=SUM($FP177:GJ177),0,IF(EU177+$C177-SUM($FP177:GJ177)&gt;BP176+DE177,BP176+DE177-EU177,$C177-SUM($FP177:GJ177))))</f>
        <v>0</v>
      </c>
      <c r="GL177" s="11">
        <f ca="1">IF(BQ176&lt;=0,0,IF($C177&lt;=SUM($FP177:GK177),0,IF(EV177+$C177-SUM($FP177:GK177)&gt;BQ176+DF177,BQ176+DF177-EV177,$C177-SUM($FP177:GK177))))</f>
        <v>0</v>
      </c>
      <c r="GM177" s="11">
        <f ca="1">IF(BR176&lt;=0,0,IF($C177&lt;=SUM($FP177:GL177),0,IF(EW177+$C177-SUM($FP177:GL177)&gt;BR176+DG177,BR176+DG177-EW177,$C177-SUM($FP177:GL177))))</f>
        <v>0</v>
      </c>
      <c r="GN177" s="11">
        <f ca="1">IF(BS176&lt;=0,0,IF($C177&lt;=SUM($FP177:GM177),0,IF(EX177+$C177-SUM($FP177:GM177)&gt;BS176+DH177,BS176+DH177-EX177,$C177-SUM($FP177:GM177))))</f>
        <v>0</v>
      </c>
      <c r="GO177" s="11">
        <f ca="1">IF(BT176&lt;=0,0,IF($C177&lt;=SUM($FP177:GN177),0,IF(EY177+$C177-SUM($FP177:GN177)&gt;BT176+DI177,BT176+DI177-EY177,$C177-SUM($FP177:GN177))))</f>
        <v>0</v>
      </c>
      <c r="GP177" s="11">
        <f ca="1">IF(BU176&lt;=0,0,IF($C177&lt;=SUM($FP177:GO177),0,IF(EZ177+$C177-SUM($FP177:GO177)&gt;BU176+DJ177,BU176+DJ177-EZ177,$C177-SUM($FP177:GO177))))</f>
        <v>0</v>
      </c>
      <c r="GQ177" s="11">
        <f ca="1">IF(BV176&lt;=0,0,IF($C177&lt;=SUM($FP177:GP177),0,IF(FA177+$C177-SUM($FP177:GP177)&gt;BV176+DK177,BV176+DK177-FA177,$C177-SUM($FP177:GP177))))</f>
        <v>0</v>
      </c>
      <c r="GR177" s="11">
        <f ca="1">IF(BW176&lt;=0,0,IF($C177&lt;=SUM($FP177:GQ177),0,IF(FB177+$C177-SUM($FP177:GQ177)&gt;BW176+DL177,BW176+DL177-FB177,$C177-SUM($FP177:GQ177))))</f>
        <v>0</v>
      </c>
      <c r="GS177" s="11">
        <f ca="1">IF(BX176&lt;=0,0,IF($C177&lt;=SUM($FP177:GR177),0,IF(FC177+$C177-SUM($FP177:GR177)&gt;BX176+DM177,BX176+DM177-FC177,$C177-SUM($FP177:GR177))))</f>
        <v>0</v>
      </c>
      <c r="GT177" s="11">
        <f ca="1">IF(BY176&lt;=0,0,IF($C177&lt;=SUM($FP177:GS177),0,IF(FD177+$C177-SUM($FP177:GS177)&gt;BY176+DN177,BY176+DN177-FD177,$C177-SUM($FP177:GS177))))</f>
        <v>0</v>
      </c>
      <c r="GU177" s="11">
        <f ca="1">IF(BZ176&lt;=0,0,IF($C177&lt;=SUM($FP177:GT177),0,IF(FE177+$C177-SUM($FP177:GT177)&gt;BZ176+DO177,BZ176+DO177-FE177,$C177-SUM($FP177:GT177))))</f>
        <v>0</v>
      </c>
      <c r="GV177" s="11">
        <f ca="1">IF(CA176&lt;=0,0,IF($C177&lt;=SUM($FP177:GU177),0,IF(FF177+$C177-SUM($FP177:GU177)&gt;CA176+DP177,CA176+DP177-FF177,$C177-SUM($FP177:GU177))))</f>
        <v>0</v>
      </c>
      <c r="GW177" s="11">
        <f ca="1">IF(CB176&lt;=0,0,IF($C177&lt;=SUM($FP177:GV177),0,IF(FG177+$C177-SUM($FP177:GV177)&gt;CB176+DQ177,CB176+DQ177-FG177,$C177-SUM($FP177:GV177))))</f>
        <v>0</v>
      </c>
      <c r="GX177" s="11">
        <f ca="1">IF(CC176&lt;=0,0,IF($C177&lt;=SUM($FP177:GW177),0,IF(FH177+$C177-SUM($FP177:GW177)&gt;CC176+DR177,CC176+DR177-FH177,$C177-SUM($FP177:GW177))))</f>
        <v>0</v>
      </c>
      <c r="GY177" s="11">
        <f ca="1">IF(CD176&lt;=0,0,IF($C177&lt;=SUM($FP177:GX177),0,IF(FI177+$C177-SUM($FP177:GX177)&gt;CD176+DS177,CD176+DS177-FI177,$C177-SUM($FP177:GX177))))</f>
        <v>0</v>
      </c>
      <c r="GZ177" s="11">
        <f ca="1">IF(CE176&lt;=0,0,IF($C177&lt;=SUM($FP177:GY177),0,IF(FJ177+$C177-SUM($FP177:GY177)&gt;CE176+DT177,CE176+DT177-FJ177,$C177-SUM($FP177:GY177))))</f>
        <v>0</v>
      </c>
      <c r="HA177" s="11">
        <f ca="1">IF(CF176&lt;=0,0,IF($C177&lt;=SUM($FP177:GZ177),0,IF(FK177+$C177-SUM($FP177:GZ177)&gt;CF176+DU177,CF176+DU177-FK177,$C177-SUM($FP177:GZ177))))</f>
        <v>0</v>
      </c>
      <c r="HB177" s="11">
        <f ca="1">IF(CG176&lt;=0,0,IF($C177&lt;=SUM($FP177:HA177),0,IF(FL177+$C177-SUM($FP177:HA177)&gt;CG176+DV177,CG176+DV177-FL177,$C177-SUM($FP177:HA177))))</f>
        <v>0</v>
      </c>
      <c r="HC177" s="11">
        <f ca="1">IF(CH176&lt;=0,0,IF($C177&lt;=SUM($FP177:HB177),0,IF(FM177+$C177-SUM($FP177:HB177)&gt;CH176+DW177,CH176+DW177-FM177,$C177-SUM($FP177:HB177))))</f>
        <v>0</v>
      </c>
    </row>
    <row r="178" spans="1:211" ht="11" customHeight="1" x14ac:dyDescent="0.15">
      <c r="A178" s="12" t="str">
        <f t="shared" ca="1" si="349"/>
        <v/>
      </c>
      <c r="B178" s="6" t="e">
        <f t="shared" ca="1" si="350"/>
        <v>#N/A</v>
      </c>
      <c r="C178" s="50" t="str">
        <f ca="1">IF(A178="","",IF(snowball,IF(($E$5-FN178)&lt;0,0,$E$5-FN178),0)+D178)</f>
        <v/>
      </c>
      <c r="D178" s="38"/>
      <c r="E178" s="11">
        <f t="shared" ca="1" si="351"/>
        <v>0</v>
      </c>
      <c r="F178" s="11">
        <f t="shared" ca="1" si="352"/>
        <v>0</v>
      </c>
      <c r="G178" s="11">
        <f t="shared" ca="1" si="353"/>
        <v>0</v>
      </c>
      <c r="H178" s="11">
        <f t="shared" ca="1" si="354"/>
        <v>0</v>
      </c>
      <c r="I178" s="11">
        <f t="shared" ca="1" si="355"/>
        <v>0</v>
      </c>
      <c r="J178" s="11">
        <f t="shared" ca="1" si="356"/>
        <v>0</v>
      </c>
      <c r="K178" s="11">
        <f t="shared" ca="1" si="357"/>
        <v>0</v>
      </c>
      <c r="L178" s="11">
        <f t="shared" ca="1" si="358"/>
        <v>0</v>
      </c>
      <c r="M178" s="11">
        <f t="shared" ca="1" si="359"/>
        <v>0</v>
      </c>
      <c r="N178" s="11">
        <f t="shared" ca="1" si="360"/>
        <v>0</v>
      </c>
      <c r="O178" s="11">
        <f t="shared" ca="1" si="361"/>
        <v>0</v>
      </c>
      <c r="P178" s="11">
        <f t="shared" ca="1" si="362"/>
        <v>0</v>
      </c>
      <c r="Q178" s="11">
        <f t="shared" ca="1" si="363"/>
        <v>0</v>
      </c>
      <c r="R178" s="11">
        <f t="shared" ca="1" si="364"/>
        <v>0</v>
      </c>
      <c r="S178" s="11">
        <f t="shared" ca="1" si="365"/>
        <v>0</v>
      </c>
      <c r="T178" s="11">
        <f t="shared" ca="1" si="366"/>
        <v>0</v>
      </c>
      <c r="U178" s="11">
        <f t="shared" ca="1" si="367"/>
        <v>0</v>
      </c>
      <c r="V178" s="11">
        <f t="shared" ca="1" si="368"/>
        <v>0</v>
      </c>
      <c r="W178" s="11">
        <f t="shared" ca="1" si="369"/>
        <v>0</v>
      </c>
      <c r="X178" s="11">
        <f t="shared" ca="1" si="370"/>
        <v>0</v>
      </c>
      <c r="Y178" s="11">
        <f t="shared" ca="1" si="371"/>
        <v>0</v>
      </c>
      <c r="Z178" s="11">
        <f t="shared" ca="1" si="372"/>
        <v>0</v>
      </c>
      <c r="AA178" s="11">
        <f t="shared" ca="1" si="373"/>
        <v>0</v>
      </c>
      <c r="AB178" s="11">
        <f t="shared" ca="1" si="374"/>
        <v>0</v>
      </c>
      <c r="AC178" s="11">
        <f t="shared" ca="1" si="375"/>
        <v>0</v>
      </c>
      <c r="AD178" s="11">
        <f t="shared" ca="1" si="376"/>
        <v>0</v>
      </c>
      <c r="AE178" s="11">
        <f t="shared" ca="1" si="377"/>
        <v>0</v>
      </c>
      <c r="AF178" s="11">
        <f t="shared" ca="1" si="378"/>
        <v>0</v>
      </c>
      <c r="AG178" s="11">
        <f t="shared" ca="1" si="379"/>
        <v>0</v>
      </c>
      <c r="AH178" s="11">
        <f t="shared" ca="1" si="380"/>
        <v>0</v>
      </c>
      <c r="AI178" s="11">
        <f t="shared" ca="1" si="381"/>
        <v>0</v>
      </c>
      <c r="AJ178" s="11">
        <f t="shared" ca="1" si="382"/>
        <v>0</v>
      </c>
      <c r="AK178" s="11">
        <f t="shared" ca="1" si="383"/>
        <v>0</v>
      </c>
      <c r="AL178" s="11">
        <f t="shared" ca="1" si="384"/>
        <v>0</v>
      </c>
      <c r="AM178" s="11">
        <f t="shared" ca="1" si="385"/>
        <v>0</v>
      </c>
      <c r="AN178" s="11">
        <f t="shared" ca="1" si="386"/>
        <v>0</v>
      </c>
      <c r="AO178" s="11">
        <f t="shared" ca="1" si="387"/>
        <v>0</v>
      </c>
      <c r="AP178" s="11">
        <f t="shared" ca="1" si="388"/>
        <v>0</v>
      </c>
      <c r="AQ178" s="11">
        <f t="shared" ca="1" si="389"/>
        <v>0</v>
      </c>
      <c r="AR178" s="11">
        <f t="shared" ca="1" si="390"/>
        <v>0</v>
      </c>
      <c r="AS178" s="35"/>
      <c r="AT178" s="11">
        <f t="shared" ca="1" si="391"/>
        <v>0</v>
      </c>
      <c r="AU178" s="11">
        <f t="shared" ca="1" si="392"/>
        <v>0</v>
      </c>
      <c r="AV178" s="11">
        <f t="shared" ca="1" si="393"/>
        <v>0</v>
      </c>
      <c r="AW178" s="11">
        <f t="shared" ca="1" si="394"/>
        <v>0</v>
      </c>
      <c r="AX178" s="11">
        <f t="shared" ca="1" si="395"/>
        <v>0</v>
      </c>
      <c r="AY178" s="11">
        <f t="shared" ca="1" si="396"/>
        <v>0</v>
      </c>
      <c r="AZ178" s="11">
        <f t="shared" ca="1" si="397"/>
        <v>0</v>
      </c>
      <c r="BA178" s="11">
        <f t="shared" ca="1" si="398"/>
        <v>0</v>
      </c>
      <c r="BB178" s="11">
        <f t="shared" ca="1" si="399"/>
        <v>0</v>
      </c>
      <c r="BC178" s="11">
        <f t="shared" ca="1" si="400"/>
        <v>0</v>
      </c>
      <c r="BD178" s="11">
        <f t="shared" ca="1" si="401"/>
        <v>0</v>
      </c>
      <c r="BE178" s="11">
        <f t="shared" ca="1" si="402"/>
        <v>0</v>
      </c>
      <c r="BF178" s="11">
        <f t="shared" ca="1" si="403"/>
        <v>0</v>
      </c>
      <c r="BG178" s="11">
        <f t="shared" ca="1" si="404"/>
        <v>0</v>
      </c>
      <c r="BH178" s="11">
        <f t="shared" ca="1" si="405"/>
        <v>0</v>
      </c>
      <c r="BI178" s="11">
        <f t="shared" ca="1" si="406"/>
        <v>0</v>
      </c>
      <c r="BJ178" s="11">
        <f t="shared" ca="1" si="407"/>
        <v>0</v>
      </c>
      <c r="BK178" s="11">
        <f t="shared" ca="1" si="408"/>
        <v>0</v>
      </c>
      <c r="BL178" s="11">
        <f t="shared" ca="1" si="409"/>
        <v>0</v>
      </c>
      <c r="BM178" s="11">
        <f t="shared" ca="1" si="410"/>
        <v>0</v>
      </c>
      <c r="BN178" s="11">
        <f t="shared" ca="1" si="411"/>
        <v>0</v>
      </c>
      <c r="BO178" s="11">
        <f t="shared" ca="1" si="412"/>
        <v>0</v>
      </c>
      <c r="BP178" s="11">
        <f t="shared" ca="1" si="413"/>
        <v>0</v>
      </c>
      <c r="BQ178" s="11">
        <f t="shared" ca="1" si="414"/>
        <v>0</v>
      </c>
      <c r="BR178" s="11">
        <f t="shared" ca="1" si="415"/>
        <v>0</v>
      </c>
      <c r="BS178" s="11">
        <f t="shared" ca="1" si="416"/>
        <v>0</v>
      </c>
      <c r="BT178" s="11">
        <f t="shared" ca="1" si="417"/>
        <v>0</v>
      </c>
      <c r="BU178" s="11">
        <f t="shared" ca="1" si="418"/>
        <v>0</v>
      </c>
      <c r="BV178" s="11">
        <f t="shared" ca="1" si="419"/>
        <v>0</v>
      </c>
      <c r="BW178" s="11">
        <f t="shared" ca="1" si="420"/>
        <v>0</v>
      </c>
      <c r="BX178" s="11">
        <f t="shared" ca="1" si="421"/>
        <v>0</v>
      </c>
      <c r="BY178" s="11">
        <f t="shared" ca="1" si="422"/>
        <v>0</v>
      </c>
      <c r="BZ178" s="11">
        <f t="shared" ca="1" si="423"/>
        <v>0</v>
      </c>
      <c r="CA178" s="11">
        <f t="shared" ca="1" si="424"/>
        <v>0</v>
      </c>
      <c r="CB178" s="11">
        <f t="shared" ca="1" si="425"/>
        <v>0</v>
      </c>
      <c r="CC178" s="11">
        <f t="shared" ca="1" si="426"/>
        <v>0</v>
      </c>
      <c r="CD178" s="11">
        <f t="shared" ca="1" si="427"/>
        <v>0</v>
      </c>
      <c r="CE178" s="11">
        <f t="shared" ca="1" si="428"/>
        <v>0</v>
      </c>
      <c r="CF178" s="11">
        <f t="shared" ca="1" si="429"/>
        <v>0</v>
      </c>
      <c r="CG178" s="11">
        <f t="shared" ca="1" si="430"/>
        <v>0</v>
      </c>
      <c r="CH178" s="11">
        <f t="shared" ca="1" si="431"/>
        <v>0</v>
      </c>
      <c r="CI178" s="3"/>
      <c r="CJ178" s="11">
        <f t="shared" ca="1" si="432"/>
        <v>0</v>
      </c>
      <c r="CK178" s="11">
        <f t="shared" ca="1" si="433"/>
        <v>0</v>
      </c>
      <c r="CL178" s="11">
        <f t="shared" ca="1" si="434"/>
        <v>0</v>
      </c>
      <c r="CM178" s="11">
        <f t="shared" ca="1" si="435"/>
        <v>0</v>
      </c>
      <c r="CN178" s="11">
        <f t="shared" ca="1" si="436"/>
        <v>0</v>
      </c>
      <c r="CO178" s="11">
        <f t="shared" ca="1" si="437"/>
        <v>0</v>
      </c>
      <c r="CP178" s="11">
        <f t="shared" ca="1" si="438"/>
        <v>0</v>
      </c>
      <c r="CQ178" s="11">
        <f t="shared" ca="1" si="439"/>
        <v>0</v>
      </c>
      <c r="CR178" s="11">
        <f t="shared" ca="1" si="440"/>
        <v>0</v>
      </c>
      <c r="CS178" s="11">
        <f t="shared" ca="1" si="441"/>
        <v>0</v>
      </c>
      <c r="CT178" s="11">
        <f t="shared" ca="1" si="442"/>
        <v>0</v>
      </c>
      <c r="CU178" s="11">
        <f t="shared" ca="1" si="443"/>
        <v>0</v>
      </c>
      <c r="CV178" s="11">
        <f t="shared" ca="1" si="444"/>
        <v>0</v>
      </c>
      <c r="CW178" s="11">
        <f t="shared" ca="1" si="445"/>
        <v>0</v>
      </c>
      <c r="CX178" s="11">
        <f t="shared" ca="1" si="446"/>
        <v>0</v>
      </c>
      <c r="CY178" s="11">
        <f t="shared" ca="1" si="447"/>
        <v>0</v>
      </c>
      <c r="CZ178" s="11">
        <f t="shared" ca="1" si="448"/>
        <v>0</v>
      </c>
      <c r="DA178" s="11">
        <f t="shared" ca="1" si="449"/>
        <v>0</v>
      </c>
      <c r="DB178" s="11">
        <f t="shared" ca="1" si="450"/>
        <v>0</v>
      </c>
      <c r="DC178" s="11">
        <f t="shared" ca="1" si="451"/>
        <v>0</v>
      </c>
      <c r="DD178" s="11">
        <f t="shared" ca="1" si="452"/>
        <v>0</v>
      </c>
      <c r="DE178" s="11">
        <f t="shared" ca="1" si="453"/>
        <v>0</v>
      </c>
      <c r="DF178" s="11">
        <f t="shared" ca="1" si="454"/>
        <v>0</v>
      </c>
      <c r="DG178" s="11">
        <f t="shared" ca="1" si="455"/>
        <v>0</v>
      </c>
      <c r="DH178" s="11">
        <f t="shared" ca="1" si="456"/>
        <v>0</v>
      </c>
      <c r="DI178" s="11">
        <f t="shared" ca="1" si="457"/>
        <v>0</v>
      </c>
      <c r="DJ178" s="11">
        <f t="shared" ca="1" si="458"/>
        <v>0</v>
      </c>
      <c r="DK178" s="11">
        <f t="shared" ca="1" si="459"/>
        <v>0</v>
      </c>
      <c r="DL178" s="11">
        <f t="shared" ca="1" si="460"/>
        <v>0</v>
      </c>
      <c r="DM178" s="11">
        <f t="shared" ca="1" si="461"/>
        <v>0</v>
      </c>
      <c r="DN178" s="11">
        <f t="shared" ca="1" si="462"/>
        <v>0</v>
      </c>
      <c r="DO178" s="11">
        <f t="shared" ca="1" si="463"/>
        <v>0</v>
      </c>
      <c r="DP178" s="11">
        <f t="shared" ca="1" si="464"/>
        <v>0</v>
      </c>
      <c r="DQ178" s="11">
        <f t="shared" ca="1" si="465"/>
        <v>0</v>
      </c>
      <c r="DR178" s="11">
        <f t="shared" ca="1" si="466"/>
        <v>0</v>
      </c>
      <c r="DS178" s="11">
        <f t="shared" ca="1" si="467"/>
        <v>0</v>
      </c>
      <c r="DT178" s="11">
        <f t="shared" ca="1" si="468"/>
        <v>0</v>
      </c>
      <c r="DU178" s="11">
        <f t="shared" ca="1" si="469"/>
        <v>0</v>
      </c>
      <c r="DV178" s="11">
        <f t="shared" ca="1" si="470"/>
        <v>0</v>
      </c>
      <c r="DW178" s="11">
        <f t="shared" ca="1" si="471"/>
        <v>0</v>
      </c>
      <c r="DX178" s="49">
        <f t="shared" ca="1" si="347"/>
        <v>0</v>
      </c>
      <c r="DY178" s="8"/>
      <c r="DZ178" s="11">
        <f t="shared" ca="1" si="472"/>
        <v>0</v>
      </c>
      <c r="EA178" s="11">
        <f t="shared" ca="1" si="473"/>
        <v>0</v>
      </c>
      <c r="EB178" s="11">
        <f t="shared" ca="1" si="474"/>
        <v>0</v>
      </c>
      <c r="EC178" s="11">
        <f t="shared" ca="1" si="475"/>
        <v>0</v>
      </c>
      <c r="ED178" s="11">
        <f t="shared" ca="1" si="476"/>
        <v>0</v>
      </c>
      <c r="EE178" s="11">
        <f t="shared" ca="1" si="477"/>
        <v>0</v>
      </c>
      <c r="EF178" s="11">
        <f t="shared" ca="1" si="478"/>
        <v>0</v>
      </c>
      <c r="EG178" s="11">
        <f t="shared" ca="1" si="479"/>
        <v>0</v>
      </c>
      <c r="EH178" s="11">
        <f t="shared" ca="1" si="480"/>
        <v>0</v>
      </c>
      <c r="EI178" s="11">
        <f t="shared" ca="1" si="481"/>
        <v>0</v>
      </c>
      <c r="EJ178" s="11">
        <f t="shared" ca="1" si="482"/>
        <v>0</v>
      </c>
      <c r="EK178" s="11">
        <f t="shared" ca="1" si="483"/>
        <v>0</v>
      </c>
      <c r="EL178" s="11">
        <f t="shared" ca="1" si="484"/>
        <v>0</v>
      </c>
      <c r="EM178" s="11">
        <f t="shared" ca="1" si="485"/>
        <v>0</v>
      </c>
      <c r="EN178" s="11">
        <f t="shared" ca="1" si="486"/>
        <v>0</v>
      </c>
      <c r="EO178" s="11">
        <f t="shared" ca="1" si="487"/>
        <v>0</v>
      </c>
      <c r="EP178" s="11">
        <f t="shared" ca="1" si="488"/>
        <v>0</v>
      </c>
      <c r="EQ178" s="11">
        <f t="shared" ca="1" si="489"/>
        <v>0</v>
      </c>
      <c r="ER178" s="11">
        <f t="shared" ca="1" si="490"/>
        <v>0</v>
      </c>
      <c r="ES178" s="11">
        <f t="shared" ca="1" si="491"/>
        <v>0</v>
      </c>
      <c r="ET178" s="11">
        <f t="shared" ca="1" si="492"/>
        <v>0</v>
      </c>
      <c r="EU178" s="11">
        <f t="shared" ca="1" si="493"/>
        <v>0</v>
      </c>
      <c r="EV178" s="11">
        <f t="shared" ca="1" si="494"/>
        <v>0</v>
      </c>
      <c r="EW178" s="11">
        <f t="shared" ca="1" si="495"/>
        <v>0</v>
      </c>
      <c r="EX178" s="11">
        <f t="shared" ca="1" si="496"/>
        <v>0</v>
      </c>
      <c r="EY178" s="11">
        <f t="shared" ca="1" si="497"/>
        <v>0</v>
      </c>
      <c r="EZ178" s="11">
        <f t="shared" ca="1" si="498"/>
        <v>0</v>
      </c>
      <c r="FA178" s="11">
        <f t="shared" ca="1" si="499"/>
        <v>0</v>
      </c>
      <c r="FB178" s="11">
        <f t="shared" ca="1" si="500"/>
        <v>0</v>
      </c>
      <c r="FC178" s="11">
        <f t="shared" ca="1" si="501"/>
        <v>0</v>
      </c>
      <c r="FD178" s="11">
        <f t="shared" ca="1" si="502"/>
        <v>0</v>
      </c>
      <c r="FE178" s="11">
        <f t="shared" ca="1" si="503"/>
        <v>0</v>
      </c>
      <c r="FF178" s="11">
        <f t="shared" ca="1" si="504"/>
        <v>0</v>
      </c>
      <c r="FG178" s="11">
        <f t="shared" ca="1" si="505"/>
        <v>0</v>
      </c>
      <c r="FH178" s="11">
        <f t="shared" ca="1" si="506"/>
        <v>0</v>
      </c>
      <c r="FI178" s="11">
        <f t="shared" ca="1" si="507"/>
        <v>0</v>
      </c>
      <c r="FJ178" s="11">
        <f t="shared" ca="1" si="508"/>
        <v>0</v>
      </c>
      <c r="FK178" s="11">
        <f t="shared" ca="1" si="509"/>
        <v>0</v>
      </c>
      <c r="FL178" s="11">
        <f t="shared" ca="1" si="510"/>
        <v>0</v>
      </c>
      <c r="FM178" s="11">
        <f t="shared" ca="1" si="511"/>
        <v>0</v>
      </c>
      <c r="FN178" s="49">
        <f t="shared" ca="1" si="348"/>
        <v>0</v>
      </c>
      <c r="FO178" s="14"/>
      <c r="FP178" s="37">
        <f t="shared" ca="1" si="512"/>
        <v>0</v>
      </c>
      <c r="FQ178" s="11">
        <f ca="1">IF(AV177&lt;=0,0,IF($C178&lt;=SUM($FP178:FP178),0,IF(EA178+$C178-SUM($FP178:FP178)&gt;AV177+CK178,AV177+CK178-EA178,$C178-SUM($FP178:FP178))))</f>
        <v>0</v>
      </c>
      <c r="FR178" s="11">
        <f ca="1">IF(AW177&lt;=0,0,IF($C178&lt;=SUM($FP178:FQ178),0,IF(EB178+$C178-SUM($FP178:FQ178)&gt;AW177+CL178,AW177+CL178-EB178,$C178-SUM($FP178:FQ178))))</f>
        <v>0</v>
      </c>
      <c r="FS178" s="11">
        <f ca="1">IF(AX177&lt;=0,0,IF($C178&lt;=SUM($FP178:FR178),0,IF(EC178+$C178-SUM($FP178:FR178)&gt;AX177+CM178,AX177+CM178-EC178,$C178-SUM($FP178:FR178))))</f>
        <v>0</v>
      </c>
      <c r="FT178" s="11">
        <f ca="1">IF(AY177&lt;=0,0,IF($C178&lt;=SUM($FP178:FS178),0,IF(ED178+$C178-SUM($FP178:FS178)&gt;AY177+CN178,AY177+CN178-ED178,$C178-SUM($FP178:FS178))))</f>
        <v>0</v>
      </c>
      <c r="FU178" s="11">
        <f ca="1">IF(AZ177&lt;=0,0,IF($C178&lt;=SUM($FP178:FT178),0,IF(EE178+$C178-SUM($FP178:FT178)&gt;AZ177+CO178,AZ177+CO178-EE178,$C178-SUM($FP178:FT178))))</f>
        <v>0</v>
      </c>
      <c r="FV178" s="11">
        <f ca="1">IF(BA177&lt;=0,0,IF($C178&lt;=SUM($FP178:FU178),0,IF(EF178+$C178-SUM($FP178:FU178)&gt;BA177+CP178,BA177+CP178-EF178,$C178-SUM($FP178:FU178))))</f>
        <v>0</v>
      </c>
      <c r="FW178" s="11">
        <f ca="1">IF(BB177&lt;=0,0,IF($C178&lt;=SUM($FP178:FV178),0,IF(EG178+$C178-SUM($FP178:FV178)&gt;BB177+CQ178,BB177+CQ178-EG178,$C178-SUM($FP178:FV178))))</f>
        <v>0</v>
      </c>
      <c r="FX178" s="11">
        <f ca="1">IF(BC177&lt;=0,0,IF($C178&lt;=SUM($FP178:FW178),0,IF(EH178+$C178-SUM($FP178:FW178)&gt;BC177+CR178,BC177+CR178-EH178,$C178-SUM($FP178:FW178))))</f>
        <v>0</v>
      </c>
      <c r="FY178" s="11">
        <f ca="1">IF(BD177&lt;=0,0,IF($C178&lt;=SUM($FP178:FX178),0,IF(EI178+$C178-SUM($FP178:FX178)&gt;BD177+CS178,BD177+CS178-EI178,$C178-SUM($FP178:FX178))))</f>
        <v>0</v>
      </c>
      <c r="FZ178" s="11">
        <f ca="1">IF(BE177&lt;=0,0,IF($C178&lt;=SUM($FP178:FY178),0,IF(EJ178+$C178-SUM($FP178:FY178)&gt;BE177+CT178,BE177+CT178-EJ178,$C178-SUM($FP178:FY178))))</f>
        <v>0</v>
      </c>
      <c r="GA178" s="11">
        <f ca="1">IF(BF177&lt;=0,0,IF($C178&lt;=SUM($FP178:FZ178),0,IF(EK178+$C178-SUM($FP178:FZ178)&gt;BF177+CU178,BF177+CU178-EK178,$C178-SUM($FP178:FZ178))))</f>
        <v>0</v>
      </c>
      <c r="GB178" s="11">
        <f ca="1">IF(BG177&lt;=0,0,IF($C178&lt;=SUM($FP178:GA178),0,IF(EL178+$C178-SUM($FP178:GA178)&gt;BG177+CV178,BG177+CV178-EL178,$C178-SUM($FP178:GA178))))</f>
        <v>0</v>
      </c>
      <c r="GC178" s="11">
        <f ca="1">IF(BH177&lt;=0,0,IF($C178&lt;=SUM($FP178:GB178),0,IF(EM178+$C178-SUM($FP178:GB178)&gt;BH177+CW178,BH177+CW178-EM178,$C178-SUM($FP178:GB178))))</f>
        <v>0</v>
      </c>
      <c r="GD178" s="11">
        <f ca="1">IF(BI177&lt;=0,0,IF($C178&lt;=SUM($FP178:GC178),0,IF(EN178+$C178-SUM($FP178:GC178)&gt;BI177+CX178,BI177+CX178-EN178,$C178-SUM($FP178:GC178))))</f>
        <v>0</v>
      </c>
      <c r="GE178" s="11">
        <f ca="1">IF(BJ177&lt;=0,0,IF($C178&lt;=SUM($FP178:GD178),0,IF(EO178+$C178-SUM($FP178:GD178)&gt;BJ177+CY178,BJ177+CY178-EO178,$C178-SUM($FP178:GD178))))</f>
        <v>0</v>
      </c>
      <c r="GF178" s="11">
        <f ca="1">IF(BK177&lt;=0,0,IF($C178&lt;=SUM($FP178:GE178),0,IF(EP178+$C178-SUM($FP178:GE178)&gt;BK177+CZ178,BK177+CZ178-EP178,$C178-SUM($FP178:GE178))))</f>
        <v>0</v>
      </c>
      <c r="GG178" s="11">
        <f ca="1">IF(BL177&lt;=0,0,IF($C178&lt;=SUM($FP178:GF178),0,IF(EQ178+$C178-SUM($FP178:GF178)&gt;BL177+DA178,BL177+DA178-EQ178,$C178-SUM($FP178:GF178))))</f>
        <v>0</v>
      </c>
      <c r="GH178" s="11">
        <f ca="1">IF(BM177&lt;=0,0,IF($C178&lt;=SUM($FP178:GG178),0,IF(ER178+$C178-SUM($FP178:GG178)&gt;BM177+DB178,BM177+DB178-ER178,$C178-SUM($FP178:GG178))))</f>
        <v>0</v>
      </c>
      <c r="GI178" s="11">
        <f ca="1">IF(BN177&lt;=0,0,IF($C178&lt;=SUM($FP178:GH178),0,IF(ES178+$C178-SUM($FP178:GH178)&gt;BN177+DC178,BN177+DC178-ES178,$C178-SUM($FP178:GH178))))</f>
        <v>0</v>
      </c>
      <c r="GJ178" s="11">
        <f ca="1">IF(BO177&lt;=0,0,IF($C178&lt;=SUM($FP178:GI178),0,IF(ET178+$C178-SUM($FP178:GI178)&gt;BO177+DD178,BO177+DD178-ET178,$C178-SUM($FP178:GI178))))</f>
        <v>0</v>
      </c>
      <c r="GK178" s="11">
        <f ca="1">IF(BP177&lt;=0,0,IF($C178&lt;=SUM($FP178:GJ178),0,IF(EU178+$C178-SUM($FP178:GJ178)&gt;BP177+DE178,BP177+DE178-EU178,$C178-SUM($FP178:GJ178))))</f>
        <v>0</v>
      </c>
      <c r="GL178" s="11">
        <f ca="1">IF(BQ177&lt;=0,0,IF($C178&lt;=SUM($FP178:GK178),0,IF(EV178+$C178-SUM($FP178:GK178)&gt;BQ177+DF178,BQ177+DF178-EV178,$C178-SUM($FP178:GK178))))</f>
        <v>0</v>
      </c>
      <c r="GM178" s="11">
        <f ca="1">IF(BR177&lt;=0,0,IF($C178&lt;=SUM($FP178:GL178),0,IF(EW178+$C178-SUM($FP178:GL178)&gt;BR177+DG178,BR177+DG178-EW178,$C178-SUM($FP178:GL178))))</f>
        <v>0</v>
      </c>
      <c r="GN178" s="11">
        <f ca="1">IF(BS177&lt;=0,0,IF($C178&lt;=SUM($FP178:GM178),0,IF(EX178+$C178-SUM($FP178:GM178)&gt;BS177+DH178,BS177+DH178-EX178,$C178-SUM($FP178:GM178))))</f>
        <v>0</v>
      </c>
      <c r="GO178" s="11">
        <f ca="1">IF(BT177&lt;=0,0,IF($C178&lt;=SUM($FP178:GN178),0,IF(EY178+$C178-SUM($FP178:GN178)&gt;BT177+DI178,BT177+DI178-EY178,$C178-SUM($FP178:GN178))))</f>
        <v>0</v>
      </c>
      <c r="GP178" s="11">
        <f ca="1">IF(BU177&lt;=0,0,IF($C178&lt;=SUM($FP178:GO178),0,IF(EZ178+$C178-SUM($FP178:GO178)&gt;BU177+DJ178,BU177+DJ178-EZ178,$C178-SUM($FP178:GO178))))</f>
        <v>0</v>
      </c>
      <c r="GQ178" s="11">
        <f ca="1">IF(BV177&lt;=0,0,IF($C178&lt;=SUM($FP178:GP178),0,IF(FA178+$C178-SUM($FP178:GP178)&gt;BV177+DK178,BV177+DK178-FA178,$C178-SUM($FP178:GP178))))</f>
        <v>0</v>
      </c>
      <c r="GR178" s="11">
        <f ca="1">IF(BW177&lt;=0,0,IF($C178&lt;=SUM($FP178:GQ178),0,IF(FB178+$C178-SUM($FP178:GQ178)&gt;BW177+DL178,BW177+DL178-FB178,$C178-SUM($FP178:GQ178))))</f>
        <v>0</v>
      </c>
      <c r="GS178" s="11">
        <f ca="1">IF(BX177&lt;=0,0,IF($C178&lt;=SUM($FP178:GR178),0,IF(FC178+$C178-SUM($FP178:GR178)&gt;BX177+DM178,BX177+DM178-FC178,$C178-SUM($FP178:GR178))))</f>
        <v>0</v>
      </c>
      <c r="GT178" s="11">
        <f ca="1">IF(BY177&lt;=0,0,IF($C178&lt;=SUM($FP178:GS178),0,IF(FD178+$C178-SUM($FP178:GS178)&gt;BY177+DN178,BY177+DN178-FD178,$C178-SUM($FP178:GS178))))</f>
        <v>0</v>
      </c>
      <c r="GU178" s="11">
        <f ca="1">IF(BZ177&lt;=0,0,IF($C178&lt;=SUM($FP178:GT178),0,IF(FE178+$C178-SUM($FP178:GT178)&gt;BZ177+DO178,BZ177+DO178-FE178,$C178-SUM($FP178:GT178))))</f>
        <v>0</v>
      </c>
      <c r="GV178" s="11">
        <f ca="1">IF(CA177&lt;=0,0,IF($C178&lt;=SUM($FP178:GU178),0,IF(FF178+$C178-SUM($FP178:GU178)&gt;CA177+DP178,CA177+DP178-FF178,$C178-SUM($FP178:GU178))))</f>
        <v>0</v>
      </c>
      <c r="GW178" s="11">
        <f ca="1">IF(CB177&lt;=0,0,IF($C178&lt;=SUM($FP178:GV178),0,IF(FG178+$C178-SUM($FP178:GV178)&gt;CB177+DQ178,CB177+DQ178-FG178,$C178-SUM($FP178:GV178))))</f>
        <v>0</v>
      </c>
      <c r="GX178" s="11">
        <f ca="1">IF(CC177&lt;=0,0,IF($C178&lt;=SUM($FP178:GW178),0,IF(FH178+$C178-SUM($FP178:GW178)&gt;CC177+DR178,CC177+DR178-FH178,$C178-SUM($FP178:GW178))))</f>
        <v>0</v>
      </c>
      <c r="GY178" s="11">
        <f ca="1">IF(CD177&lt;=0,0,IF($C178&lt;=SUM($FP178:GX178),0,IF(FI178+$C178-SUM($FP178:GX178)&gt;CD177+DS178,CD177+DS178-FI178,$C178-SUM($FP178:GX178))))</f>
        <v>0</v>
      </c>
      <c r="GZ178" s="11">
        <f ca="1">IF(CE177&lt;=0,0,IF($C178&lt;=SUM($FP178:GY178),0,IF(FJ178+$C178-SUM($FP178:GY178)&gt;CE177+DT178,CE177+DT178-FJ178,$C178-SUM($FP178:GY178))))</f>
        <v>0</v>
      </c>
      <c r="HA178" s="11">
        <f ca="1">IF(CF177&lt;=0,0,IF($C178&lt;=SUM($FP178:GZ178),0,IF(FK178+$C178-SUM($FP178:GZ178)&gt;CF177+DU178,CF177+DU178-FK178,$C178-SUM($FP178:GZ178))))</f>
        <v>0</v>
      </c>
      <c r="HB178" s="11">
        <f ca="1">IF(CG177&lt;=0,0,IF($C178&lt;=SUM($FP178:HA178),0,IF(FL178+$C178-SUM($FP178:HA178)&gt;CG177+DV178,CG177+DV178-FL178,$C178-SUM($FP178:HA178))))</f>
        <v>0</v>
      </c>
      <c r="HC178" s="11">
        <f ca="1">IF(CH177&lt;=0,0,IF($C178&lt;=SUM($FP178:HB178),0,IF(FM178+$C178-SUM($FP178:HB178)&gt;CH177+DW178,CH177+DW178-FM178,$C178-SUM($FP178:HB178))))</f>
        <v>0</v>
      </c>
    </row>
    <row r="179" spans="1:211" ht="11" customHeight="1" x14ac:dyDescent="0.15">
      <c r="A179" s="12" t="str">
        <f t="shared" ca="1" si="349"/>
        <v/>
      </c>
      <c r="B179" s="6" t="e">
        <f t="shared" ca="1" si="350"/>
        <v>#N/A</v>
      </c>
      <c r="C179" s="50" t="str">
        <f ca="1">IF(A179="","",IF(snowball,IF(($E$5-FN179)&lt;0,0,$E$5-FN179),0)+D179)</f>
        <v/>
      </c>
      <c r="D179" s="38"/>
      <c r="E179" s="11">
        <f t="shared" ca="1" si="351"/>
        <v>0</v>
      </c>
      <c r="F179" s="11">
        <f t="shared" ca="1" si="352"/>
        <v>0</v>
      </c>
      <c r="G179" s="11">
        <f t="shared" ca="1" si="353"/>
        <v>0</v>
      </c>
      <c r="H179" s="11">
        <f t="shared" ca="1" si="354"/>
        <v>0</v>
      </c>
      <c r="I179" s="11">
        <f t="shared" ca="1" si="355"/>
        <v>0</v>
      </c>
      <c r="J179" s="11">
        <f t="shared" ca="1" si="356"/>
        <v>0</v>
      </c>
      <c r="K179" s="11">
        <f t="shared" ca="1" si="357"/>
        <v>0</v>
      </c>
      <c r="L179" s="11">
        <f t="shared" ca="1" si="358"/>
        <v>0</v>
      </c>
      <c r="M179" s="11">
        <f t="shared" ca="1" si="359"/>
        <v>0</v>
      </c>
      <c r="N179" s="11">
        <f t="shared" ca="1" si="360"/>
        <v>0</v>
      </c>
      <c r="O179" s="11">
        <f t="shared" ca="1" si="361"/>
        <v>0</v>
      </c>
      <c r="P179" s="11">
        <f t="shared" ca="1" si="362"/>
        <v>0</v>
      </c>
      <c r="Q179" s="11">
        <f t="shared" ca="1" si="363"/>
        <v>0</v>
      </c>
      <c r="R179" s="11">
        <f t="shared" ca="1" si="364"/>
        <v>0</v>
      </c>
      <c r="S179" s="11">
        <f t="shared" ca="1" si="365"/>
        <v>0</v>
      </c>
      <c r="T179" s="11">
        <f t="shared" ca="1" si="366"/>
        <v>0</v>
      </c>
      <c r="U179" s="11">
        <f t="shared" ca="1" si="367"/>
        <v>0</v>
      </c>
      <c r="V179" s="11">
        <f t="shared" ca="1" si="368"/>
        <v>0</v>
      </c>
      <c r="W179" s="11">
        <f t="shared" ca="1" si="369"/>
        <v>0</v>
      </c>
      <c r="X179" s="11">
        <f t="shared" ca="1" si="370"/>
        <v>0</v>
      </c>
      <c r="Y179" s="11">
        <f t="shared" ca="1" si="371"/>
        <v>0</v>
      </c>
      <c r="Z179" s="11">
        <f t="shared" ca="1" si="372"/>
        <v>0</v>
      </c>
      <c r="AA179" s="11">
        <f t="shared" ca="1" si="373"/>
        <v>0</v>
      </c>
      <c r="AB179" s="11">
        <f t="shared" ca="1" si="374"/>
        <v>0</v>
      </c>
      <c r="AC179" s="11">
        <f t="shared" ca="1" si="375"/>
        <v>0</v>
      </c>
      <c r="AD179" s="11">
        <f t="shared" ca="1" si="376"/>
        <v>0</v>
      </c>
      <c r="AE179" s="11">
        <f t="shared" ca="1" si="377"/>
        <v>0</v>
      </c>
      <c r="AF179" s="11">
        <f t="shared" ca="1" si="378"/>
        <v>0</v>
      </c>
      <c r="AG179" s="11">
        <f t="shared" ca="1" si="379"/>
        <v>0</v>
      </c>
      <c r="AH179" s="11">
        <f t="shared" ca="1" si="380"/>
        <v>0</v>
      </c>
      <c r="AI179" s="11">
        <f t="shared" ca="1" si="381"/>
        <v>0</v>
      </c>
      <c r="AJ179" s="11">
        <f t="shared" ca="1" si="382"/>
        <v>0</v>
      </c>
      <c r="AK179" s="11">
        <f t="shared" ca="1" si="383"/>
        <v>0</v>
      </c>
      <c r="AL179" s="11">
        <f t="shared" ca="1" si="384"/>
        <v>0</v>
      </c>
      <c r="AM179" s="11">
        <f t="shared" ca="1" si="385"/>
        <v>0</v>
      </c>
      <c r="AN179" s="11">
        <f t="shared" ca="1" si="386"/>
        <v>0</v>
      </c>
      <c r="AO179" s="11">
        <f t="shared" ca="1" si="387"/>
        <v>0</v>
      </c>
      <c r="AP179" s="11">
        <f t="shared" ca="1" si="388"/>
        <v>0</v>
      </c>
      <c r="AQ179" s="11">
        <f t="shared" ca="1" si="389"/>
        <v>0</v>
      </c>
      <c r="AR179" s="11">
        <f t="shared" ca="1" si="390"/>
        <v>0</v>
      </c>
      <c r="AS179" s="35"/>
      <c r="AT179" s="11">
        <f t="shared" ca="1" si="391"/>
        <v>0</v>
      </c>
      <c r="AU179" s="11">
        <f t="shared" ca="1" si="392"/>
        <v>0</v>
      </c>
      <c r="AV179" s="11">
        <f t="shared" ca="1" si="393"/>
        <v>0</v>
      </c>
      <c r="AW179" s="11">
        <f t="shared" ca="1" si="394"/>
        <v>0</v>
      </c>
      <c r="AX179" s="11">
        <f t="shared" ca="1" si="395"/>
        <v>0</v>
      </c>
      <c r="AY179" s="11">
        <f t="shared" ca="1" si="396"/>
        <v>0</v>
      </c>
      <c r="AZ179" s="11">
        <f t="shared" ca="1" si="397"/>
        <v>0</v>
      </c>
      <c r="BA179" s="11">
        <f t="shared" ca="1" si="398"/>
        <v>0</v>
      </c>
      <c r="BB179" s="11">
        <f t="shared" ca="1" si="399"/>
        <v>0</v>
      </c>
      <c r="BC179" s="11">
        <f t="shared" ca="1" si="400"/>
        <v>0</v>
      </c>
      <c r="BD179" s="11">
        <f t="shared" ca="1" si="401"/>
        <v>0</v>
      </c>
      <c r="BE179" s="11">
        <f t="shared" ca="1" si="402"/>
        <v>0</v>
      </c>
      <c r="BF179" s="11">
        <f t="shared" ca="1" si="403"/>
        <v>0</v>
      </c>
      <c r="BG179" s="11">
        <f t="shared" ca="1" si="404"/>
        <v>0</v>
      </c>
      <c r="BH179" s="11">
        <f t="shared" ca="1" si="405"/>
        <v>0</v>
      </c>
      <c r="BI179" s="11">
        <f t="shared" ca="1" si="406"/>
        <v>0</v>
      </c>
      <c r="BJ179" s="11">
        <f t="shared" ca="1" si="407"/>
        <v>0</v>
      </c>
      <c r="BK179" s="11">
        <f t="shared" ca="1" si="408"/>
        <v>0</v>
      </c>
      <c r="BL179" s="11">
        <f t="shared" ca="1" si="409"/>
        <v>0</v>
      </c>
      <c r="BM179" s="11">
        <f t="shared" ca="1" si="410"/>
        <v>0</v>
      </c>
      <c r="BN179" s="11">
        <f t="shared" ca="1" si="411"/>
        <v>0</v>
      </c>
      <c r="BO179" s="11">
        <f t="shared" ca="1" si="412"/>
        <v>0</v>
      </c>
      <c r="BP179" s="11">
        <f t="shared" ca="1" si="413"/>
        <v>0</v>
      </c>
      <c r="BQ179" s="11">
        <f t="shared" ca="1" si="414"/>
        <v>0</v>
      </c>
      <c r="BR179" s="11">
        <f t="shared" ca="1" si="415"/>
        <v>0</v>
      </c>
      <c r="BS179" s="11">
        <f t="shared" ca="1" si="416"/>
        <v>0</v>
      </c>
      <c r="BT179" s="11">
        <f t="shared" ca="1" si="417"/>
        <v>0</v>
      </c>
      <c r="BU179" s="11">
        <f t="shared" ca="1" si="418"/>
        <v>0</v>
      </c>
      <c r="BV179" s="11">
        <f t="shared" ca="1" si="419"/>
        <v>0</v>
      </c>
      <c r="BW179" s="11">
        <f t="shared" ca="1" si="420"/>
        <v>0</v>
      </c>
      <c r="BX179" s="11">
        <f t="shared" ca="1" si="421"/>
        <v>0</v>
      </c>
      <c r="BY179" s="11">
        <f t="shared" ca="1" si="422"/>
        <v>0</v>
      </c>
      <c r="BZ179" s="11">
        <f t="shared" ca="1" si="423"/>
        <v>0</v>
      </c>
      <c r="CA179" s="11">
        <f t="shared" ca="1" si="424"/>
        <v>0</v>
      </c>
      <c r="CB179" s="11">
        <f t="shared" ca="1" si="425"/>
        <v>0</v>
      </c>
      <c r="CC179" s="11">
        <f t="shared" ca="1" si="426"/>
        <v>0</v>
      </c>
      <c r="CD179" s="11">
        <f t="shared" ca="1" si="427"/>
        <v>0</v>
      </c>
      <c r="CE179" s="11">
        <f t="shared" ca="1" si="428"/>
        <v>0</v>
      </c>
      <c r="CF179" s="11">
        <f t="shared" ca="1" si="429"/>
        <v>0</v>
      </c>
      <c r="CG179" s="11">
        <f t="shared" ca="1" si="430"/>
        <v>0</v>
      </c>
      <c r="CH179" s="11">
        <f t="shared" ca="1" si="431"/>
        <v>0</v>
      </c>
      <c r="CI179" s="3"/>
      <c r="CJ179" s="11">
        <f t="shared" ca="1" si="432"/>
        <v>0</v>
      </c>
      <c r="CK179" s="11">
        <f t="shared" ca="1" si="433"/>
        <v>0</v>
      </c>
      <c r="CL179" s="11">
        <f t="shared" ca="1" si="434"/>
        <v>0</v>
      </c>
      <c r="CM179" s="11">
        <f t="shared" ca="1" si="435"/>
        <v>0</v>
      </c>
      <c r="CN179" s="11">
        <f t="shared" ca="1" si="436"/>
        <v>0</v>
      </c>
      <c r="CO179" s="11">
        <f t="shared" ca="1" si="437"/>
        <v>0</v>
      </c>
      <c r="CP179" s="11">
        <f t="shared" ca="1" si="438"/>
        <v>0</v>
      </c>
      <c r="CQ179" s="11">
        <f t="shared" ca="1" si="439"/>
        <v>0</v>
      </c>
      <c r="CR179" s="11">
        <f t="shared" ca="1" si="440"/>
        <v>0</v>
      </c>
      <c r="CS179" s="11">
        <f t="shared" ca="1" si="441"/>
        <v>0</v>
      </c>
      <c r="CT179" s="11">
        <f t="shared" ca="1" si="442"/>
        <v>0</v>
      </c>
      <c r="CU179" s="11">
        <f t="shared" ca="1" si="443"/>
        <v>0</v>
      </c>
      <c r="CV179" s="11">
        <f t="shared" ca="1" si="444"/>
        <v>0</v>
      </c>
      <c r="CW179" s="11">
        <f t="shared" ca="1" si="445"/>
        <v>0</v>
      </c>
      <c r="CX179" s="11">
        <f t="shared" ca="1" si="446"/>
        <v>0</v>
      </c>
      <c r="CY179" s="11">
        <f t="shared" ca="1" si="447"/>
        <v>0</v>
      </c>
      <c r="CZ179" s="11">
        <f t="shared" ca="1" si="448"/>
        <v>0</v>
      </c>
      <c r="DA179" s="11">
        <f t="shared" ca="1" si="449"/>
        <v>0</v>
      </c>
      <c r="DB179" s="11">
        <f t="shared" ca="1" si="450"/>
        <v>0</v>
      </c>
      <c r="DC179" s="11">
        <f t="shared" ca="1" si="451"/>
        <v>0</v>
      </c>
      <c r="DD179" s="11">
        <f t="shared" ca="1" si="452"/>
        <v>0</v>
      </c>
      <c r="DE179" s="11">
        <f t="shared" ca="1" si="453"/>
        <v>0</v>
      </c>
      <c r="DF179" s="11">
        <f t="shared" ca="1" si="454"/>
        <v>0</v>
      </c>
      <c r="DG179" s="11">
        <f t="shared" ca="1" si="455"/>
        <v>0</v>
      </c>
      <c r="DH179" s="11">
        <f t="shared" ca="1" si="456"/>
        <v>0</v>
      </c>
      <c r="DI179" s="11">
        <f t="shared" ca="1" si="457"/>
        <v>0</v>
      </c>
      <c r="DJ179" s="11">
        <f t="shared" ca="1" si="458"/>
        <v>0</v>
      </c>
      <c r="DK179" s="11">
        <f t="shared" ca="1" si="459"/>
        <v>0</v>
      </c>
      <c r="DL179" s="11">
        <f t="shared" ca="1" si="460"/>
        <v>0</v>
      </c>
      <c r="DM179" s="11">
        <f t="shared" ca="1" si="461"/>
        <v>0</v>
      </c>
      <c r="DN179" s="11">
        <f t="shared" ca="1" si="462"/>
        <v>0</v>
      </c>
      <c r="DO179" s="11">
        <f t="shared" ca="1" si="463"/>
        <v>0</v>
      </c>
      <c r="DP179" s="11">
        <f t="shared" ca="1" si="464"/>
        <v>0</v>
      </c>
      <c r="DQ179" s="11">
        <f t="shared" ca="1" si="465"/>
        <v>0</v>
      </c>
      <c r="DR179" s="11">
        <f t="shared" ca="1" si="466"/>
        <v>0</v>
      </c>
      <c r="DS179" s="11">
        <f t="shared" ca="1" si="467"/>
        <v>0</v>
      </c>
      <c r="DT179" s="11">
        <f t="shared" ca="1" si="468"/>
        <v>0</v>
      </c>
      <c r="DU179" s="11">
        <f t="shared" ca="1" si="469"/>
        <v>0</v>
      </c>
      <c r="DV179" s="11">
        <f t="shared" ca="1" si="470"/>
        <v>0</v>
      </c>
      <c r="DW179" s="11">
        <f t="shared" ca="1" si="471"/>
        <v>0</v>
      </c>
      <c r="DX179" s="49">
        <f t="shared" ca="1" si="347"/>
        <v>0</v>
      </c>
      <c r="DY179" s="8"/>
      <c r="DZ179" s="11">
        <f t="shared" ca="1" si="472"/>
        <v>0</v>
      </c>
      <c r="EA179" s="11">
        <f t="shared" ca="1" si="473"/>
        <v>0</v>
      </c>
      <c r="EB179" s="11">
        <f t="shared" ca="1" si="474"/>
        <v>0</v>
      </c>
      <c r="EC179" s="11">
        <f t="shared" ca="1" si="475"/>
        <v>0</v>
      </c>
      <c r="ED179" s="11">
        <f t="shared" ca="1" si="476"/>
        <v>0</v>
      </c>
      <c r="EE179" s="11">
        <f t="shared" ca="1" si="477"/>
        <v>0</v>
      </c>
      <c r="EF179" s="11">
        <f t="shared" ca="1" si="478"/>
        <v>0</v>
      </c>
      <c r="EG179" s="11">
        <f t="shared" ca="1" si="479"/>
        <v>0</v>
      </c>
      <c r="EH179" s="11">
        <f t="shared" ca="1" si="480"/>
        <v>0</v>
      </c>
      <c r="EI179" s="11">
        <f t="shared" ca="1" si="481"/>
        <v>0</v>
      </c>
      <c r="EJ179" s="11">
        <f t="shared" ca="1" si="482"/>
        <v>0</v>
      </c>
      <c r="EK179" s="11">
        <f t="shared" ca="1" si="483"/>
        <v>0</v>
      </c>
      <c r="EL179" s="11">
        <f t="shared" ca="1" si="484"/>
        <v>0</v>
      </c>
      <c r="EM179" s="11">
        <f t="shared" ca="1" si="485"/>
        <v>0</v>
      </c>
      <c r="EN179" s="11">
        <f t="shared" ca="1" si="486"/>
        <v>0</v>
      </c>
      <c r="EO179" s="11">
        <f t="shared" ca="1" si="487"/>
        <v>0</v>
      </c>
      <c r="EP179" s="11">
        <f t="shared" ca="1" si="488"/>
        <v>0</v>
      </c>
      <c r="EQ179" s="11">
        <f t="shared" ca="1" si="489"/>
        <v>0</v>
      </c>
      <c r="ER179" s="11">
        <f t="shared" ca="1" si="490"/>
        <v>0</v>
      </c>
      <c r="ES179" s="11">
        <f t="shared" ca="1" si="491"/>
        <v>0</v>
      </c>
      <c r="ET179" s="11">
        <f t="shared" ca="1" si="492"/>
        <v>0</v>
      </c>
      <c r="EU179" s="11">
        <f t="shared" ca="1" si="493"/>
        <v>0</v>
      </c>
      <c r="EV179" s="11">
        <f t="shared" ca="1" si="494"/>
        <v>0</v>
      </c>
      <c r="EW179" s="11">
        <f t="shared" ca="1" si="495"/>
        <v>0</v>
      </c>
      <c r="EX179" s="11">
        <f t="shared" ca="1" si="496"/>
        <v>0</v>
      </c>
      <c r="EY179" s="11">
        <f t="shared" ca="1" si="497"/>
        <v>0</v>
      </c>
      <c r="EZ179" s="11">
        <f t="shared" ca="1" si="498"/>
        <v>0</v>
      </c>
      <c r="FA179" s="11">
        <f t="shared" ca="1" si="499"/>
        <v>0</v>
      </c>
      <c r="FB179" s="11">
        <f t="shared" ca="1" si="500"/>
        <v>0</v>
      </c>
      <c r="FC179" s="11">
        <f t="shared" ca="1" si="501"/>
        <v>0</v>
      </c>
      <c r="FD179" s="11">
        <f t="shared" ca="1" si="502"/>
        <v>0</v>
      </c>
      <c r="FE179" s="11">
        <f t="shared" ca="1" si="503"/>
        <v>0</v>
      </c>
      <c r="FF179" s="11">
        <f t="shared" ca="1" si="504"/>
        <v>0</v>
      </c>
      <c r="FG179" s="11">
        <f t="shared" ca="1" si="505"/>
        <v>0</v>
      </c>
      <c r="FH179" s="11">
        <f t="shared" ca="1" si="506"/>
        <v>0</v>
      </c>
      <c r="FI179" s="11">
        <f t="shared" ca="1" si="507"/>
        <v>0</v>
      </c>
      <c r="FJ179" s="11">
        <f t="shared" ca="1" si="508"/>
        <v>0</v>
      </c>
      <c r="FK179" s="11">
        <f t="shared" ca="1" si="509"/>
        <v>0</v>
      </c>
      <c r="FL179" s="11">
        <f t="shared" ca="1" si="510"/>
        <v>0</v>
      </c>
      <c r="FM179" s="11">
        <f t="shared" ca="1" si="511"/>
        <v>0</v>
      </c>
      <c r="FN179" s="49">
        <f t="shared" ca="1" si="348"/>
        <v>0</v>
      </c>
      <c r="FO179" s="14"/>
      <c r="FP179" s="37">
        <f t="shared" ca="1" si="512"/>
        <v>0</v>
      </c>
      <c r="FQ179" s="11">
        <f ca="1">IF(AV178&lt;=0,0,IF($C179&lt;=SUM($FP179:FP179),0,IF(EA179+$C179-SUM($FP179:FP179)&gt;AV178+CK179,AV178+CK179-EA179,$C179-SUM($FP179:FP179))))</f>
        <v>0</v>
      </c>
      <c r="FR179" s="11">
        <f ca="1">IF(AW178&lt;=0,0,IF($C179&lt;=SUM($FP179:FQ179),0,IF(EB179+$C179-SUM($FP179:FQ179)&gt;AW178+CL179,AW178+CL179-EB179,$C179-SUM($FP179:FQ179))))</f>
        <v>0</v>
      </c>
      <c r="FS179" s="11">
        <f ca="1">IF(AX178&lt;=0,0,IF($C179&lt;=SUM($FP179:FR179),0,IF(EC179+$C179-SUM($FP179:FR179)&gt;AX178+CM179,AX178+CM179-EC179,$C179-SUM($FP179:FR179))))</f>
        <v>0</v>
      </c>
      <c r="FT179" s="11">
        <f ca="1">IF(AY178&lt;=0,0,IF($C179&lt;=SUM($FP179:FS179),0,IF(ED179+$C179-SUM($FP179:FS179)&gt;AY178+CN179,AY178+CN179-ED179,$C179-SUM($FP179:FS179))))</f>
        <v>0</v>
      </c>
      <c r="FU179" s="11">
        <f ca="1">IF(AZ178&lt;=0,0,IF($C179&lt;=SUM($FP179:FT179),0,IF(EE179+$C179-SUM($FP179:FT179)&gt;AZ178+CO179,AZ178+CO179-EE179,$C179-SUM($FP179:FT179))))</f>
        <v>0</v>
      </c>
      <c r="FV179" s="11">
        <f ca="1">IF(BA178&lt;=0,0,IF($C179&lt;=SUM($FP179:FU179),0,IF(EF179+$C179-SUM($FP179:FU179)&gt;BA178+CP179,BA178+CP179-EF179,$C179-SUM($FP179:FU179))))</f>
        <v>0</v>
      </c>
      <c r="FW179" s="11">
        <f ca="1">IF(BB178&lt;=0,0,IF($C179&lt;=SUM($FP179:FV179),0,IF(EG179+$C179-SUM($FP179:FV179)&gt;BB178+CQ179,BB178+CQ179-EG179,$C179-SUM($FP179:FV179))))</f>
        <v>0</v>
      </c>
      <c r="FX179" s="11">
        <f ca="1">IF(BC178&lt;=0,0,IF($C179&lt;=SUM($FP179:FW179),0,IF(EH179+$C179-SUM($FP179:FW179)&gt;BC178+CR179,BC178+CR179-EH179,$C179-SUM($FP179:FW179))))</f>
        <v>0</v>
      </c>
      <c r="FY179" s="11">
        <f ca="1">IF(BD178&lt;=0,0,IF($C179&lt;=SUM($FP179:FX179),0,IF(EI179+$C179-SUM($FP179:FX179)&gt;BD178+CS179,BD178+CS179-EI179,$C179-SUM($FP179:FX179))))</f>
        <v>0</v>
      </c>
      <c r="FZ179" s="11">
        <f ca="1">IF(BE178&lt;=0,0,IF($C179&lt;=SUM($FP179:FY179),0,IF(EJ179+$C179-SUM($FP179:FY179)&gt;BE178+CT179,BE178+CT179-EJ179,$C179-SUM($FP179:FY179))))</f>
        <v>0</v>
      </c>
      <c r="GA179" s="11">
        <f ca="1">IF(BF178&lt;=0,0,IF($C179&lt;=SUM($FP179:FZ179),0,IF(EK179+$C179-SUM($FP179:FZ179)&gt;BF178+CU179,BF178+CU179-EK179,$C179-SUM($FP179:FZ179))))</f>
        <v>0</v>
      </c>
      <c r="GB179" s="11">
        <f ca="1">IF(BG178&lt;=0,0,IF($C179&lt;=SUM($FP179:GA179),0,IF(EL179+$C179-SUM($FP179:GA179)&gt;BG178+CV179,BG178+CV179-EL179,$C179-SUM($FP179:GA179))))</f>
        <v>0</v>
      </c>
      <c r="GC179" s="11">
        <f ca="1">IF(BH178&lt;=0,0,IF($C179&lt;=SUM($FP179:GB179),0,IF(EM179+$C179-SUM($FP179:GB179)&gt;BH178+CW179,BH178+CW179-EM179,$C179-SUM($FP179:GB179))))</f>
        <v>0</v>
      </c>
      <c r="GD179" s="11">
        <f ca="1">IF(BI178&lt;=0,0,IF($C179&lt;=SUM($FP179:GC179),0,IF(EN179+$C179-SUM($FP179:GC179)&gt;BI178+CX179,BI178+CX179-EN179,$C179-SUM($FP179:GC179))))</f>
        <v>0</v>
      </c>
      <c r="GE179" s="11">
        <f ca="1">IF(BJ178&lt;=0,0,IF($C179&lt;=SUM($FP179:GD179),0,IF(EO179+$C179-SUM($FP179:GD179)&gt;BJ178+CY179,BJ178+CY179-EO179,$C179-SUM($FP179:GD179))))</f>
        <v>0</v>
      </c>
      <c r="GF179" s="11">
        <f ca="1">IF(BK178&lt;=0,0,IF($C179&lt;=SUM($FP179:GE179),0,IF(EP179+$C179-SUM($FP179:GE179)&gt;BK178+CZ179,BK178+CZ179-EP179,$C179-SUM($FP179:GE179))))</f>
        <v>0</v>
      </c>
      <c r="GG179" s="11">
        <f ca="1">IF(BL178&lt;=0,0,IF($C179&lt;=SUM($FP179:GF179),0,IF(EQ179+$C179-SUM($FP179:GF179)&gt;BL178+DA179,BL178+DA179-EQ179,$C179-SUM($FP179:GF179))))</f>
        <v>0</v>
      </c>
      <c r="GH179" s="11">
        <f ca="1">IF(BM178&lt;=0,0,IF($C179&lt;=SUM($FP179:GG179),0,IF(ER179+$C179-SUM($FP179:GG179)&gt;BM178+DB179,BM178+DB179-ER179,$C179-SUM($FP179:GG179))))</f>
        <v>0</v>
      </c>
      <c r="GI179" s="11">
        <f ca="1">IF(BN178&lt;=0,0,IF($C179&lt;=SUM($FP179:GH179),0,IF(ES179+$C179-SUM($FP179:GH179)&gt;BN178+DC179,BN178+DC179-ES179,$C179-SUM($FP179:GH179))))</f>
        <v>0</v>
      </c>
      <c r="GJ179" s="11">
        <f ca="1">IF(BO178&lt;=0,0,IF($C179&lt;=SUM($FP179:GI179),0,IF(ET179+$C179-SUM($FP179:GI179)&gt;BO178+DD179,BO178+DD179-ET179,$C179-SUM($FP179:GI179))))</f>
        <v>0</v>
      </c>
      <c r="GK179" s="11">
        <f ca="1">IF(BP178&lt;=0,0,IF($C179&lt;=SUM($FP179:GJ179),0,IF(EU179+$C179-SUM($FP179:GJ179)&gt;BP178+DE179,BP178+DE179-EU179,$C179-SUM($FP179:GJ179))))</f>
        <v>0</v>
      </c>
      <c r="GL179" s="11">
        <f ca="1">IF(BQ178&lt;=0,0,IF($C179&lt;=SUM($FP179:GK179),0,IF(EV179+$C179-SUM($FP179:GK179)&gt;BQ178+DF179,BQ178+DF179-EV179,$C179-SUM($FP179:GK179))))</f>
        <v>0</v>
      </c>
      <c r="GM179" s="11">
        <f ca="1">IF(BR178&lt;=0,0,IF($C179&lt;=SUM($FP179:GL179),0,IF(EW179+$C179-SUM($FP179:GL179)&gt;BR178+DG179,BR178+DG179-EW179,$C179-SUM($FP179:GL179))))</f>
        <v>0</v>
      </c>
      <c r="GN179" s="11">
        <f ca="1">IF(BS178&lt;=0,0,IF($C179&lt;=SUM($FP179:GM179),0,IF(EX179+$C179-SUM($FP179:GM179)&gt;BS178+DH179,BS178+DH179-EX179,$C179-SUM($FP179:GM179))))</f>
        <v>0</v>
      </c>
      <c r="GO179" s="11">
        <f ca="1">IF(BT178&lt;=0,0,IF($C179&lt;=SUM($FP179:GN179),0,IF(EY179+$C179-SUM($FP179:GN179)&gt;BT178+DI179,BT178+DI179-EY179,$C179-SUM($FP179:GN179))))</f>
        <v>0</v>
      </c>
      <c r="GP179" s="11">
        <f ca="1">IF(BU178&lt;=0,0,IF($C179&lt;=SUM($FP179:GO179),0,IF(EZ179+$C179-SUM($FP179:GO179)&gt;BU178+DJ179,BU178+DJ179-EZ179,$C179-SUM($FP179:GO179))))</f>
        <v>0</v>
      </c>
      <c r="GQ179" s="11">
        <f ca="1">IF(BV178&lt;=0,0,IF($C179&lt;=SUM($FP179:GP179),0,IF(FA179+$C179-SUM($FP179:GP179)&gt;BV178+DK179,BV178+DK179-FA179,$C179-SUM($FP179:GP179))))</f>
        <v>0</v>
      </c>
      <c r="GR179" s="11">
        <f ca="1">IF(BW178&lt;=0,0,IF($C179&lt;=SUM($FP179:GQ179),0,IF(FB179+$C179-SUM($FP179:GQ179)&gt;BW178+DL179,BW178+DL179-FB179,$C179-SUM($FP179:GQ179))))</f>
        <v>0</v>
      </c>
      <c r="GS179" s="11">
        <f ca="1">IF(BX178&lt;=0,0,IF($C179&lt;=SUM($FP179:GR179),0,IF(FC179+$C179-SUM($FP179:GR179)&gt;BX178+DM179,BX178+DM179-FC179,$C179-SUM($FP179:GR179))))</f>
        <v>0</v>
      </c>
      <c r="GT179" s="11">
        <f ca="1">IF(BY178&lt;=0,0,IF($C179&lt;=SUM($FP179:GS179),0,IF(FD179+$C179-SUM($FP179:GS179)&gt;BY178+DN179,BY178+DN179-FD179,$C179-SUM($FP179:GS179))))</f>
        <v>0</v>
      </c>
      <c r="GU179" s="11">
        <f ca="1">IF(BZ178&lt;=0,0,IF($C179&lt;=SUM($FP179:GT179),0,IF(FE179+$C179-SUM($FP179:GT179)&gt;BZ178+DO179,BZ178+DO179-FE179,$C179-SUM($FP179:GT179))))</f>
        <v>0</v>
      </c>
      <c r="GV179" s="11">
        <f ca="1">IF(CA178&lt;=0,0,IF($C179&lt;=SUM($FP179:GU179),0,IF(FF179+$C179-SUM($FP179:GU179)&gt;CA178+DP179,CA178+DP179-FF179,$C179-SUM($FP179:GU179))))</f>
        <v>0</v>
      </c>
      <c r="GW179" s="11">
        <f ca="1">IF(CB178&lt;=0,0,IF($C179&lt;=SUM($FP179:GV179),0,IF(FG179+$C179-SUM($FP179:GV179)&gt;CB178+DQ179,CB178+DQ179-FG179,$C179-SUM($FP179:GV179))))</f>
        <v>0</v>
      </c>
      <c r="GX179" s="11">
        <f ca="1">IF(CC178&lt;=0,0,IF($C179&lt;=SUM($FP179:GW179),0,IF(FH179+$C179-SUM($FP179:GW179)&gt;CC178+DR179,CC178+DR179-FH179,$C179-SUM($FP179:GW179))))</f>
        <v>0</v>
      </c>
      <c r="GY179" s="11">
        <f ca="1">IF(CD178&lt;=0,0,IF($C179&lt;=SUM($FP179:GX179),0,IF(FI179+$C179-SUM($FP179:GX179)&gt;CD178+DS179,CD178+DS179-FI179,$C179-SUM($FP179:GX179))))</f>
        <v>0</v>
      </c>
      <c r="GZ179" s="11">
        <f ca="1">IF(CE178&lt;=0,0,IF($C179&lt;=SUM($FP179:GY179),0,IF(FJ179+$C179-SUM($FP179:GY179)&gt;CE178+DT179,CE178+DT179-FJ179,$C179-SUM($FP179:GY179))))</f>
        <v>0</v>
      </c>
      <c r="HA179" s="11">
        <f ca="1">IF(CF178&lt;=0,0,IF($C179&lt;=SUM($FP179:GZ179),0,IF(FK179+$C179-SUM($FP179:GZ179)&gt;CF178+DU179,CF178+DU179-FK179,$C179-SUM($FP179:GZ179))))</f>
        <v>0</v>
      </c>
      <c r="HB179" s="11">
        <f ca="1">IF(CG178&lt;=0,0,IF($C179&lt;=SUM($FP179:HA179),0,IF(FL179+$C179-SUM($FP179:HA179)&gt;CG178+DV179,CG178+DV179-FL179,$C179-SUM($FP179:HA179))))</f>
        <v>0</v>
      </c>
      <c r="HC179" s="11">
        <f ca="1">IF(CH178&lt;=0,0,IF($C179&lt;=SUM($FP179:HB179),0,IF(FM179+$C179-SUM($FP179:HB179)&gt;CH178+DW179,CH178+DW179-FM179,$C179-SUM($FP179:HB179))))</f>
        <v>0</v>
      </c>
    </row>
    <row r="180" spans="1:211" ht="11" customHeight="1" x14ac:dyDescent="0.15">
      <c r="A180" s="12" t="str">
        <f t="shared" ca="1" si="349"/>
        <v/>
      </c>
      <c r="B180" s="6" t="e">
        <f t="shared" ca="1" si="350"/>
        <v>#N/A</v>
      </c>
      <c r="C180" s="50" t="str">
        <f ca="1">IF(A180="","",IF(snowball,IF(($E$5-FN180)&lt;0,0,$E$5-FN180),0)+D180)</f>
        <v/>
      </c>
      <c r="D180" s="38"/>
      <c r="E180" s="11">
        <f t="shared" ca="1" si="351"/>
        <v>0</v>
      </c>
      <c r="F180" s="11">
        <f t="shared" ca="1" si="352"/>
        <v>0</v>
      </c>
      <c r="G180" s="11">
        <f t="shared" ca="1" si="353"/>
        <v>0</v>
      </c>
      <c r="H180" s="11">
        <f t="shared" ca="1" si="354"/>
        <v>0</v>
      </c>
      <c r="I180" s="11">
        <f t="shared" ca="1" si="355"/>
        <v>0</v>
      </c>
      <c r="J180" s="11">
        <f t="shared" ca="1" si="356"/>
        <v>0</v>
      </c>
      <c r="K180" s="11">
        <f t="shared" ca="1" si="357"/>
        <v>0</v>
      </c>
      <c r="L180" s="11">
        <f t="shared" ca="1" si="358"/>
        <v>0</v>
      </c>
      <c r="M180" s="11">
        <f t="shared" ca="1" si="359"/>
        <v>0</v>
      </c>
      <c r="N180" s="11">
        <f t="shared" ca="1" si="360"/>
        <v>0</v>
      </c>
      <c r="O180" s="11">
        <f t="shared" ca="1" si="361"/>
        <v>0</v>
      </c>
      <c r="P180" s="11">
        <f t="shared" ca="1" si="362"/>
        <v>0</v>
      </c>
      <c r="Q180" s="11">
        <f t="shared" ca="1" si="363"/>
        <v>0</v>
      </c>
      <c r="R180" s="11">
        <f t="shared" ca="1" si="364"/>
        <v>0</v>
      </c>
      <c r="S180" s="11">
        <f t="shared" ca="1" si="365"/>
        <v>0</v>
      </c>
      <c r="T180" s="11">
        <f t="shared" ca="1" si="366"/>
        <v>0</v>
      </c>
      <c r="U180" s="11">
        <f t="shared" ca="1" si="367"/>
        <v>0</v>
      </c>
      <c r="V180" s="11">
        <f t="shared" ca="1" si="368"/>
        <v>0</v>
      </c>
      <c r="W180" s="11">
        <f t="shared" ca="1" si="369"/>
        <v>0</v>
      </c>
      <c r="X180" s="11">
        <f t="shared" ca="1" si="370"/>
        <v>0</v>
      </c>
      <c r="Y180" s="11">
        <f t="shared" ca="1" si="371"/>
        <v>0</v>
      </c>
      <c r="Z180" s="11">
        <f t="shared" ca="1" si="372"/>
        <v>0</v>
      </c>
      <c r="AA180" s="11">
        <f t="shared" ca="1" si="373"/>
        <v>0</v>
      </c>
      <c r="AB180" s="11">
        <f t="shared" ca="1" si="374"/>
        <v>0</v>
      </c>
      <c r="AC180" s="11">
        <f t="shared" ca="1" si="375"/>
        <v>0</v>
      </c>
      <c r="AD180" s="11">
        <f t="shared" ca="1" si="376"/>
        <v>0</v>
      </c>
      <c r="AE180" s="11">
        <f t="shared" ca="1" si="377"/>
        <v>0</v>
      </c>
      <c r="AF180" s="11">
        <f t="shared" ca="1" si="378"/>
        <v>0</v>
      </c>
      <c r="AG180" s="11">
        <f t="shared" ca="1" si="379"/>
        <v>0</v>
      </c>
      <c r="AH180" s="11">
        <f t="shared" ca="1" si="380"/>
        <v>0</v>
      </c>
      <c r="AI180" s="11">
        <f t="shared" ca="1" si="381"/>
        <v>0</v>
      </c>
      <c r="AJ180" s="11">
        <f t="shared" ca="1" si="382"/>
        <v>0</v>
      </c>
      <c r="AK180" s="11">
        <f t="shared" ca="1" si="383"/>
        <v>0</v>
      </c>
      <c r="AL180" s="11">
        <f t="shared" ca="1" si="384"/>
        <v>0</v>
      </c>
      <c r="AM180" s="11">
        <f t="shared" ca="1" si="385"/>
        <v>0</v>
      </c>
      <c r="AN180" s="11">
        <f t="shared" ca="1" si="386"/>
        <v>0</v>
      </c>
      <c r="AO180" s="11">
        <f t="shared" ca="1" si="387"/>
        <v>0</v>
      </c>
      <c r="AP180" s="11">
        <f t="shared" ca="1" si="388"/>
        <v>0</v>
      </c>
      <c r="AQ180" s="11">
        <f t="shared" ca="1" si="389"/>
        <v>0</v>
      </c>
      <c r="AR180" s="11">
        <f t="shared" ca="1" si="390"/>
        <v>0</v>
      </c>
      <c r="AS180" s="35"/>
      <c r="AT180" s="11">
        <f t="shared" ca="1" si="391"/>
        <v>0</v>
      </c>
      <c r="AU180" s="11">
        <f t="shared" ca="1" si="392"/>
        <v>0</v>
      </c>
      <c r="AV180" s="11">
        <f t="shared" ca="1" si="393"/>
        <v>0</v>
      </c>
      <c r="AW180" s="11">
        <f t="shared" ca="1" si="394"/>
        <v>0</v>
      </c>
      <c r="AX180" s="11">
        <f t="shared" ca="1" si="395"/>
        <v>0</v>
      </c>
      <c r="AY180" s="11">
        <f t="shared" ca="1" si="396"/>
        <v>0</v>
      </c>
      <c r="AZ180" s="11">
        <f t="shared" ca="1" si="397"/>
        <v>0</v>
      </c>
      <c r="BA180" s="11">
        <f t="shared" ca="1" si="398"/>
        <v>0</v>
      </c>
      <c r="BB180" s="11">
        <f t="shared" ca="1" si="399"/>
        <v>0</v>
      </c>
      <c r="BC180" s="11">
        <f t="shared" ca="1" si="400"/>
        <v>0</v>
      </c>
      <c r="BD180" s="11">
        <f t="shared" ca="1" si="401"/>
        <v>0</v>
      </c>
      <c r="BE180" s="11">
        <f t="shared" ca="1" si="402"/>
        <v>0</v>
      </c>
      <c r="BF180" s="11">
        <f t="shared" ca="1" si="403"/>
        <v>0</v>
      </c>
      <c r="BG180" s="11">
        <f t="shared" ca="1" si="404"/>
        <v>0</v>
      </c>
      <c r="BH180" s="11">
        <f t="shared" ca="1" si="405"/>
        <v>0</v>
      </c>
      <c r="BI180" s="11">
        <f t="shared" ca="1" si="406"/>
        <v>0</v>
      </c>
      <c r="BJ180" s="11">
        <f t="shared" ca="1" si="407"/>
        <v>0</v>
      </c>
      <c r="BK180" s="11">
        <f t="shared" ca="1" si="408"/>
        <v>0</v>
      </c>
      <c r="BL180" s="11">
        <f t="shared" ca="1" si="409"/>
        <v>0</v>
      </c>
      <c r="BM180" s="11">
        <f t="shared" ca="1" si="410"/>
        <v>0</v>
      </c>
      <c r="BN180" s="11">
        <f t="shared" ca="1" si="411"/>
        <v>0</v>
      </c>
      <c r="BO180" s="11">
        <f t="shared" ca="1" si="412"/>
        <v>0</v>
      </c>
      <c r="BP180" s="11">
        <f t="shared" ca="1" si="413"/>
        <v>0</v>
      </c>
      <c r="BQ180" s="11">
        <f t="shared" ca="1" si="414"/>
        <v>0</v>
      </c>
      <c r="BR180" s="11">
        <f t="shared" ca="1" si="415"/>
        <v>0</v>
      </c>
      <c r="BS180" s="11">
        <f t="shared" ca="1" si="416"/>
        <v>0</v>
      </c>
      <c r="BT180" s="11">
        <f t="shared" ca="1" si="417"/>
        <v>0</v>
      </c>
      <c r="BU180" s="11">
        <f t="shared" ca="1" si="418"/>
        <v>0</v>
      </c>
      <c r="BV180" s="11">
        <f t="shared" ca="1" si="419"/>
        <v>0</v>
      </c>
      <c r="BW180" s="11">
        <f t="shared" ca="1" si="420"/>
        <v>0</v>
      </c>
      <c r="BX180" s="11">
        <f t="shared" ca="1" si="421"/>
        <v>0</v>
      </c>
      <c r="BY180" s="11">
        <f t="shared" ca="1" si="422"/>
        <v>0</v>
      </c>
      <c r="BZ180" s="11">
        <f t="shared" ca="1" si="423"/>
        <v>0</v>
      </c>
      <c r="CA180" s="11">
        <f t="shared" ca="1" si="424"/>
        <v>0</v>
      </c>
      <c r="CB180" s="11">
        <f t="shared" ca="1" si="425"/>
        <v>0</v>
      </c>
      <c r="CC180" s="11">
        <f t="shared" ca="1" si="426"/>
        <v>0</v>
      </c>
      <c r="CD180" s="11">
        <f t="shared" ca="1" si="427"/>
        <v>0</v>
      </c>
      <c r="CE180" s="11">
        <f t="shared" ca="1" si="428"/>
        <v>0</v>
      </c>
      <c r="CF180" s="11">
        <f t="shared" ca="1" si="429"/>
        <v>0</v>
      </c>
      <c r="CG180" s="11">
        <f t="shared" ca="1" si="430"/>
        <v>0</v>
      </c>
      <c r="CH180" s="11">
        <f t="shared" ca="1" si="431"/>
        <v>0</v>
      </c>
      <c r="CI180" s="3"/>
      <c r="CJ180" s="11">
        <f t="shared" ca="1" si="432"/>
        <v>0</v>
      </c>
      <c r="CK180" s="11">
        <f t="shared" ca="1" si="433"/>
        <v>0</v>
      </c>
      <c r="CL180" s="11">
        <f t="shared" ca="1" si="434"/>
        <v>0</v>
      </c>
      <c r="CM180" s="11">
        <f t="shared" ca="1" si="435"/>
        <v>0</v>
      </c>
      <c r="CN180" s="11">
        <f t="shared" ca="1" si="436"/>
        <v>0</v>
      </c>
      <c r="CO180" s="11">
        <f t="shared" ca="1" si="437"/>
        <v>0</v>
      </c>
      <c r="CP180" s="11">
        <f t="shared" ca="1" si="438"/>
        <v>0</v>
      </c>
      <c r="CQ180" s="11">
        <f t="shared" ca="1" si="439"/>
        <v>0</v>
      </c>
      <c r="CR180" s="11">
        <f t="shared" ca="1" si="440"/>
        <v>0</v>
      </c>
      <c r="CS180" s="11">
        <f t="shared" ca="1" si="441"/>
        <v>0</v>
      </c>
      <c r="CT180" s="11">
        <f t="shared" ca="1" si="442"/>
        <v>0</v>
      </c>
      <c r="CU180" s="11">
        <f t="shared" ca="1" si="443"/>
        <v>0</v>
      </c>
      <c r="CV180" s="11">
        <f t="shared" ca="1" si="444"/>
        <v>0</v>
      </c>
      <c r="CW180" s="11">
        <f t="shared" ca="1" si="445"/>
        <v>0</v>
      </c>
      <c r="CX180" s="11">
        <f t="shared" ca="1" si="446"/>
        <v>0</v>
      </c>
      <c r="CY180" s="11">
        <f t="shared" ca="1" si="447"/>
        <v>0</v>
      </c>
      <c r="CZ180" s="11">
        <f t="shared" ca="1" si="448"/>
        <v>0</v>
      </c>
      <c r="DA180" s="11">
        <f t="shared" ca="1" si="449"/>
        <v>0</v>
      </c>
      <c r="DB180" s="11">
        <f t="shared" ca="1" si="450"/>
        <v>0</v>
      </c>
      <c r="DC180" s="11">
        <f t="shared" ca="1" si="451"/>
        <v>0</v>
      </c>
      <c r="DD180" s="11">
        <f t="shared" ca="1" si="452"/>
        <v>0</v>
      </c>
      <c r="DE180" s="11">
        <f t="shared" ca="1" si="453"/>
        <v>0</v>
      </c>
      <c r="DF180" s="11">
        <f t="shared" ca="1" si="454"/>
        <v>0</v>
      </c>
      <c r="DG180" s="11">
        <f t="shared" ca="1" si="455"/>
        <v>0</v>
      </c>
      <c r="DH180" s="11">
        <f t="shared" ca="1" si="456"/>
        <v>0</v>
      </c>
      <c r="DI180" s="11">
        <f t="shared" ca="1" si="457"/>
        <v>0</v>
      </c>
      <c r="DJ180" s="11">
        <f t="shared" ca="1" si="458"/>
        <v>0</v>
      </c>
      <c r="DK180" s="11">
        <f t="shared" ca="1" si="459"/>
        <v>0</v>
      </c>
      <c r="DL180" s="11">
        <f t="shared" ca="1" si="460"/>
        <v>0</v>
      </c>
      <c r="DM180" s="11">
        <f t="shared" ca="1" si="461"/>
        <v>0</v>
      </c>
      <c r="DN180" s="11">
        <f t="shared" ca="1" si="462"/>
        <v>0</v>
      </c>
      <c r="DO180" s="11">
        <f t="shared" ca="1" si="463"/>
        <v>0</v>
      </c>
      <c r="DP180" s="11">
        <f t="shared" ca="1" si="464"/>
        <v>0</v>
      </c>
      <c r="DQ180" s="11">
        <f t="shared" ca="1" si="465"/>
        <v>0</v>
      </c>
      <c r="DR180" s="11">
        <f t="shared" ca="1" si="466"/>
        <v>0</v>
      </c>
      <c r="DS180" s="11">
        <f t="shared" ca="1" si="467"/>
        <v>0</v>
      </c>
      <c r="DT180" s="11">
        <f t="shared" ca="1" si="468"/>
        <v>0</v>
      </c>
      <c r="DU180" s="11">
        <f t="shared" ca="1" si="469"/>
        <v>0</v>
      </c>
      <c r="DV180" s="11">
        <f t="shared" ca="1" si="470"/>
        <v>0</v>
      </c>
      <c r="DW180" s="11">
        <f t="shared" ca="1" si="471"/>
        <v>0</v>
      </c>
      <c r="DX180" s="49">
        <f t="shared" ca="1" si="347"/>
        <v>0</v>
      </c>
      <c r="DY180" s="8"/>
      <c r="DZ180" s="11">
        <f t="shared" ca="1" si="472"/>
        <v>0</v>
      </c>
      <c r="EA180" s="11">
        <f t="shared" ca="1" si="473"/>
        <v>0</v>
      </c>
      <c r="EB180" s="11">
        <f t="shared" ca="1" si="474"/>
        <v>0</v>
      </c>
      <c r="EC180" s="11">
        <f t="shared" ca="1" si="475"/>
        <v>0</v>
      </c>
      <c r="ED180" s="11">
        <f t="shared" ca="1" si="476"/>
        <v>0</v>
      </c>
      <c r="EE180" s="11">
        <f t="shared" ca="1" si="477"/>
        <v>0</v>
      </c>
      <c r="EF180" s="11">
        <f t="shared" ca="1" si="478"/>
        <v>0</v>
      </c>
      <c r="EG180" s="11">
        <f t="shared" ca="1" si="479"/>
        <v>0</v>
      </c>
      <c r="EH180" s="11">
        <f t="shared" ca="1" si="480"/>
        <v>0</v>
      </c>
      <c r="EI180" s="11">
        <f t="shared" ca="1" si="481"/>
        <v>0</v>
      </c>
      <c r="EJ180" s="11">
        <f t="shared" ca="1" si="482"/>
        <v>0</v>
      </c>
      <c r="EK180" s="11">
        <f t="shared" ca="1" si="483"/>
        <v>0</v>
      </c>
      <c r="EL180" s="11">
        <f t="shared" ca="1" si="484"/>
        <v>0</v>
      </c>
      <c r="EM180" s="11">
        <f t="shared" ca="1" si="485"/>
        <v>0</v>
      </c>
      <c r="EN180" s="11">
        <f t="shared" ca="1" si="486"/>
        <v>0</v>
      </c>
      <c r="EO180" s="11">
        <f t="shared" ca="1" si="487"/>
        <v>0</v>
      </c>
      <c r="EP180" s="11">
        <f t="shared" ca="1" si="488"/>
        <v>0</v>
      </c>
      <c r="EQ180" s="11">
        <f t="shared" ca="1" si="489"/>
        <v>0</v>
      </c>
      <c r="ER180" s="11">
        <f t="shared" ca="1" si="490"/>
        <v>0</v>
      </c>
      <c r="ES180" s="11">
        <f t="shared" ca="1" si="491"/>
        <v>0</v>
      </c>
      <c r="ET180" s="11">
        <f t="shared" ca="1" si="492"/>
        <v>0</v>
      </c>
      <c r="EU180" s="11">
        <f t="shared" ca="1" si="493"/>
        <v>0</v>
      </c>
      <c r="EV180" s="11">
        <f t="shared" ca="1" si="494"/>
        <v>0</v>
      </c>
      <c r="EW180" s="11">
        <f t="shared" ca="1" si="495"/>
        <v>0</v>
      </c>
      <c r="EX180" s="11">
        <f t="shared" ca="1" si="496"/>
        <v>0</v>
      </c>
      <c r="EY180" s="11">
        <f t="shared" ca="1" si="497"/>
        <v>0</v>
      </c>
      <c r="EZ180" s="11">
        <f t="shared" ca="1" si="498"/>
        <v>0</v>
      </c>
      <c r="FA180" s="11">
        <f t="shared" ca="1" si="499"/>
        <v>0</v>
      </c>
      <c r="FB180" s="11">
        <f t="shared" ca="1" si="500"/>
        <v>0</v>
      </c>
      <c r="FC180" s="11">
        <f t="shared" ca="1" si="501"/>
        <v>0</v>
      </c>
      <c r="FD180" s="11">
        <f t="shared" ca="1" si="502"/>
        <v>0</v>
      </c>
      <c r="FE180" s="11">
        <f t="shared" ca="1" si="503"/>
        <v>0</v>
      </c>
      <c r="FF180" s="11">
        <f t="shared" ca="1" si="504"/>
        <v>0</v>
      </c>
      <c r="FG180" s="11">
        <f t="shared" ca="1" si="505"/>
        <v>0</v>
      </c>
      <c r="FH180" s="11">
        <f t="shared" ca="1" si="506"/>
        <v>0</v>
      </c>
      <c r="FI180" s="11">
        <f t="shared" ca="1" si="507"/>
        <v>0</v>
      </c>
      <c r="FJ180" s="11">
        <f t="shared" ca="1" si="508"/>
        <v>0</v>
      </c>
      <c r="FK180" s="11">
        <f t="shared" ca="1" si="509"/>
        <v>0</v>
      </c>
      <c r="FL180" s="11">
        <f t="shared" ca="1" si="510"/>
        <v>0</v>
      </c>
      <c r="FM180" s="11">
        <f t="shared" ca="1" si="511"/>
        <v>0</v>
      </c>
      <c r="FN180" s="49">
        <f t="shared" ca="1" si="348"/>
        <v>0</v>
      </c>
      <c r="FO180" s="14"/>
      <c r="FP180" s="37">
        <f t="shared" ca="1" si="512"/>
        <v>0</v>
      </c>
      <c r="FQ180" s="11">
        <f ca="1">IF(AV179&lt;=0,0,IF($C180&lt;=SUM($FP180:FP180),0,IF(EA180+$C180-SUM($FP180:FP180)&gt;AV179+CK180,AV179+CK180-EA180,$C180-SUM($FP180:FP180))))</f>
        <v>0</v>
      </c>
      <c r="FR180" s="11">
        <f ca="1">IF(AW179&lt;=0,0,IF($C180&lt;=SUM($FP180:FQ180),0,IF(EB180+$C180-SUM($FP180:FQ180)&gt;AW179+CL180,AW179+CL180-EB180,$C180-SUM($FP180:FQ180))))</f>
        <v>0</v>
      </c>
      <c r="FS180" s="11">
        <f ca="1">IF(AX179&lt;=0,0,IF($C180&lt;=SUM($FP180:FR180),0,IF(EC180+$C180-SUM($FP180:FR180)&gt;AX179+CM180,AX179+CM180-EC180,$C180-SUM($FP180:FR180))))</f>
        <v>0</v>
      </c>
      <c r="FT180" s="11">
        <f ca="1">IF(AY179&lt;=0,0,IF($C180&lt;=SUM($FP180:FS180),0,IF(ED180+$C180-SUM($FP180:FS180)&gt;AY179+CN180,AY179+CN180-ED180,$C180-SUM($FP180:FS180))))</f>
        <v>0</v>
      </c>
      <c r="FU180" s="11">
        <f ca="1">IF(AZ179&lt;=0,0,IF($C180&lt;=SUM($FP180:FT180),0,IF(EE180+$C180-SUM($FP180:FT180)&gt;AZ179+CO180,AZ179+CO180-EE180,$C180-SUM($FP180:FT180))))</f>
        <v>0</v>
      </c>
      <c r="FV180" s="11">
        <f ca="1">IF(BA179&lt;=0,0,IF($C180&lt;=SUM($FP180:FU180),0,IF(EF180+$C180-SUM($FP180:FU180)&gt;BA179+CP180,BA179+CP180-EF180,$C180-SUM($FP180:FU180))))</f>
        <v>0</v>
      </c>
      <c r="FW180" s="11">
        <f ca="1">IF(BB179&lt;=0,0,IF($C180&lt;=SUM($FP180:FV180),0,IF(EG180+$C180-SUM($FP180:FV180)&gt;BB179+CQ180,BB179+CQ180-EG180,$C180-SUM($FP180:FV180))))</f>
        <v>0</v>
      </c>
      <c r="FX180" s="11">
        <f ca="1">IF(BC179&lt;=0,0,IF($C180&lt;=SUM($FP180:FW180),0,IF(EH180+$C180-SUM($FP180:FW180)&gt;BC179+CR180,BC179+CR180-EH180,$C180-SUM($FP180:FW180))))</f>
        <v>0</v>
      </c>
      <c r="FY180" s="11">
        <f ca="1">IF(BD179&lt;=0,0,IF($C180&lt;=SUM($FP180:FX180),0,IF(EI180+$C180-SUM($FP180:FX180)&gt;BD179+CS180,BD179+CS180-EI180,$C180-SUM($FP180:FX180))))</f>
        <v>0</v>
      </c>
      <c r="FZ180" s="11">
        <f ca="1">IF(BE179&lt;=0,0,IF($C180&lt;=SUM($FP180:FY180),0,IF(EJ180+$C180-SUM($FP180:FY180)&gt;BE179+CT180,BE179+CT180-EJ180,$C180-SUM($FP180:FY180))))</f>
        <v>0</v>
      </c>
      <c r="GA180" s="11">
        <f ca="1">IF(BF179&lt;=0,0,IF($C180&lt;=SUM($FP180:FZ180),0,IF(EK180+$C180-SUM($FP180:FZ180)&gt;BF179+CU180,BF179+CU180-EK180,$C180-SUM($FP180:FZ180))))</f>
        <v>0</v>
      </c>
      <c r="GB180" s="11">
        <f ca="1">IF(BG179&lt;=0,0,IF($C180&lt;=SUM($FP180:GA180),0,IF(EL180+$C180-SUM($FP180:GA180)&gt;BG179+CV180,BG179+CV180-EL180,$C180-SUM($FP180:GA180))))</f>
        <v>0</v>
      </c>
      <c r="GC180" s="11">
        <f ca="1">IF(BH179&lt;=0,0,IF($C180&lt;=SUM($FP180:GB180),0,IF(EM180+$C180-SUM($FP180:GB180)&gt;BH179+CW180,BH179+CW180-EM180,$C180-SUM($FP180:GB180))))</f>
        <v>0</v>
      </c>
      <c r="GD180" s="11">
        <f ca="1">IF(BI179&lt;=0,0,IF($C180&lt;=SUM($FP180:GC180),0,IF(EN180+$C180-SUM($FP180:GC180)&gt;BI179+CX180,BI179+CX180-EN180,$C180-SUM($FP180:GC180))))</f>
        <v>0</v>
      </c>
      <c r="GE180" s="11">
        <f ca="1">IF(BJ179&lt;=0,0,IF($C180&lt;=SUM($FP180:GD180),0,IF(EO180+$C180-SUM($FP180:GD180)&gt;BJ179+CY180,BJ179+CY180-EO180,$C180-SUM($FP180:GD180))))</f>
        <v>0</v>
      </c>
      <c r="GF180" s="11">
        <f ca="1">IF(BK179&lt;=0,0,IF($C180&lt;=SUM($FP180:GE180),0,IF(EP180+$C180-SUM($FP180:GE180)&gt;BK179+CZ180,BK179+CZ180-EP180,$C180-SUM($FP180:GE180))))</f>
        <v>0</v>
      </c>
      <c r="GG180" s="11">
        <f ca="1">IF(BL179&lt;=0,0,IF($C180&lt;=SUM($FP180:GF180),0,IF(EQ180+$C180-SUM($FP180:GF180)&gt;BL179+DA180,BL179+DA180-EQ180,$C180-SUM($FP180:GF180))))</f>
        <v>0</v>
      </c>
      <c r="GH180" s="11">
        <f ca="1">IF(BM179&lt;=0,0,IF($C180&lt;=SUM($FP180:GG180),0,IF(ER180+$C180-SUM($FP180:GG180)&gt;BM179+DB180,BM179+DB180-ER180,$C180-SUM($FP180:GG180))))</f>
        <v>0</v>
      </c>
      <c r="GI180" s="11">
        <f ca="1">IF(BN179&lt;=0,0,IF($C180&lt;=SUM($FP180:GH180),0,IF(ES180+$C180-SUM($FP180:GH180)&gt;BN179+DC180,BN179+DC180-ES180,$C180-SUM($FP180:GH180))))</f>
        <v>0</v>
      </c>
      <c r="GJ180" s="11">
        <f ca="1">IF(BO179&lt;=0,0,IF($C180&lt;=SUM($FP180:GI180),0,IF(ET180+$C180-SUM($FP180:GI180)&gt;BO179+DD180,BO179+DD180-ET180,$C180-SUM($FP180:GI180))))</f>
        <v>0</v>
      </c>
      <c r="GK180" s="11">
        <f ca="1">IF(BP179&lt;=0,0,IF($C180&lt;=SUM($FP180:GJ180),0,IF(EU180+$C180-SUM($FP180:GJ180)&gt;BP179+DE180,BP179+DE180-EU180,$C180-SUM($FP180:GJ180))))</f>
        <v>0</v>
      </c>
      <c r="GL180" s="11">
        <f ca="1">IF(BQ179&lt;=0,0,IF($C180&lt;=SUM($FP180:GK180),0,IF(EV180+$C180-SUM($FP180:GK180)&gt;BQ179+DF180,BQ179+DF180-EV180,$C180-SUM($FP180:GK180))))</f>
        <v>0</v>
      </c>
      <c r="GM180" s="11">
        <f ca="1">IF(BR179&lt;=0,0,IF($C180&lt;=SUM($FP180:GL180),0,IF(EW180+$C180-SUM($FP180:GL180)&gt;BR179+DG180,BR179+DG180-EW180,$C180-SUM($FP180:GL180))))</f>
        <v>0</v>
      </c>
      <c r="GN180" s="11">
        <f ca="1">IF(BS179&lt;=0,0,IF($C180&lt;=SUM($FP180:GM180),0,IF(EX180+$C180-SUM($FP180:GM180)&gt;BS179+DH180,BS179+DH180-EX180,$C180-SUM($FP180:GM180))))</f>
        <v>0</v>
      </c>
      <c r="GO180" s="11">
        <f ca="1">IF(BT179&lt;=0,0,IF($C180&lt;=SUM($FP180:GN180),0,IF(EY180+$C180-SUM($FP180:GN180)&gt;BT179+DI180,BT179+DI180-EY180,$C180-SUM($FP180:GN180))))</f>
        <v>0</v>
      </c>
      <c r="GP180" s="11">
        <f ca="1">IF(BU179&lt;=0,0,IF($C180&lt;=SUM($FP180:GO180),0,IF(EZ180+$C180-SUM($FP180:GO180)&gt;BU179+DJ180,BU179+DJ180-EZ180,$C180-SUM($FP180:GO180))))</f>
        <v>0</v>
      </c>
      <c r="GQ180" s="11">
        <f ca="1">IF(BV179&lt;=0,0,IF($C180&lt;=SUM($FP180:GP180),0,IF(FA180+$C180-SUM($FP180:GP180)&gt;BV179+DK180,BV179+DK180-FA180,$C180-SUM($FP180:GP180))))</f>
        <v>0</v>
      </c>
      <c r="GR180" s="11">
        <f ca="1">IF(BW179&lt;=0,0,IF($C180&lt;=SUM($FP180:GQ180),0,IF(FB180+$C180-SUM($FP180:GQ180)&gt;BW179+DL180,BW179+DL180-FB180,$C180-SUM($FP180:GQ180))))</f>
        <v>0</v>
      </c>
      <c r="GS180" s="11">
        <f ca="1">IF(BX179&lt;=0,0,IF($C180&lt;=SUM($FP180:GR180),0,IF(FC180+$C180-SUM($FP180:GR180)&gt;BX179+DM180,BX179+DM180-FC180,$C180-SUM($FP180:GR180))))</f>
        <v>0</v>
      </c>
      <c r="GT180" s="11">
        <f ca="1">IF(BY179&lt;=0,0,IF($C180&lt;=SUM($FP180:GS180),0,IF(FD180+$C180-SUM($FP180:GS180)&gt;BY179+DN180,BY179+DN180-FD180,$C180-SUM($FP180:GS180))))</f>
        <v>0</v>
      </c>
      <c r="GU180" s="11">
        <f ca="1">IF(BZ179&lt;=0,0,IF($C180&lt;=SUM($FP180:GT180),0,IF(FE180+$C180-SUM($FP180:GT180)&gt;BZ179+DO180,BZ179+DO180-FE180,$C180-SUM($FP180:GT180))))</f>
        <v>0</v>
      </c>
      <c r="GV180" s="11">
        <f ca="1">IF(CA179&lt;=0,0,IF($C180&lt;=SUM($FP180:GU180),0,IF(FF180+$C180-SUM($FP180:GU180)&gt;CA179+DP180,CA179+DP180-FF180,$C180-SUM($FP180:GU180))))</f>
        <v>0</v>
      </c>
      <c r="GW180" s="11">
        <f ca="1">IF(CB179&lt;=0,0,IF($C180&lt;=SUM($FP180:GV180),0,IF(FG180+$C180-SUM($FP180:GV180)&gt;CB179+DQ180,CB179+DQ180-FG180,$C180-SUM($FP180:GV180))))</f>
        <v>0</v>
      </c>
      <c r="GX180" s="11">
        <f ca="1">IF(CC179&lt;=0,0,IF($C180&lt;=SUM($FP180:GW180),0,IF(FH180+$C180-SUM($FP180:GW180)&gt;CC179+DR180,CC179+DR180-FH180,$C180-SUM($FP180:GW180))))</f>
        <v>0</v>
      </c>
      <c r="GY180" s="11">
        <f ca="1">IF(CD179&lt;=0,0,IF($C180&lt;=SUM($FP180:GX180),0,IF(FI180+$C180-SUM($FP180:GX180)&gt;CD179+DS180,CD179+DS180-FI180,$C180-SUM($FP180:GX180))))</f>
        <v>0</v>
      </c>
      <c r="GZ180" s="11">
        <f ca="1">IF(CE179&lt;=0,0,IF($C180&lt;=SUM($FP180:GY180),0,IF(FJ180+$C180-SUM($FP180:GY180)&gt;CE179+DT180,CE179+DT180-FJ180,$C180-SUM($FP180:GY180))))</f>
        <v>0</v>
      </c>
      <c r="HA180" s="11">
        <f ca="1">IF(CF179&lt;=0,0,IF($C180&lt;=SUM($FP180:GZ180),0,IF(FK180+$C180-SUM($FP180:GZ180)&gt;CF179+DU180,CF179+DU180-FK180,$C180-SUM($FP180:GZ180))))</f>
        <v>0</v>
      </c>
      <c r="HB180" s="11">
        <f ca="1">IF(CG179&lt;=0,0,IF($C180&lt;=SUM($FP180:HA180),0,IF(FL180+$C180-SUM($FP180:HA180)&gt;CG179+DV180,CG179+DV180-FL180,$C180-SUM($FP180:HA180))))</f>
        <v>0</v>
      </c>
      <c r="HC180" s="11">
        <f ca="1">IF(CH179&lt;=0,0,IF($C180&lt;=SUM($FP180:HB180),0,IF(FM180+$C180-SUM($FP180:HB180)&gt;CH179+DW180,CH179+DW180-FM180,$C180-SUM($FP180:HB180))))</f>
        <v>0</v>
      </c>
    </row>
    <row r="181" spans="1:211" ht="11" customHeight="1" x14ac:dyDescent="0.15">
      <c r="A181" s="12" t="str">
        <f t="shared" ca="1" si="349"/>
        <v/>
      </c>
      <c r="B181" s="6" t="e">
        <f t="shared" ca="1" si="350"/>
        <v>#N/A</v>
      </c>
      <c r="C181" s="50" t="str">
        <f ca="1">IF(A181="","",IF(snowball,IF(($E$5-FN181)&lt;0,0,$E$5-FN181),0)+D181)</f>
        <v/>
      </c>
      <c r="D181" s="38"/>
      <c r="E181" s="11">
        <f t="shared" ca="1" si="351"/>
        <v>0</v>
      </c>
      <c r="F181" s="11">
        <f t="shared" ca="1" si="352"/>
        <v>0</v>
      </c>
      <c r="G181" s="11">
        <f t="shared" ca="1" si="353"/>
        <v>0</v>
      </c>
      <c r="H181" s="11">
        <f t="shared" ca="1" si="354"/>
        <v>0</v>
      </c>
      <c r="I181" s="11">
        <f t="shared" ca="1" si="355"/>
        <v>0</v>
      </c>
      <c r="J181" s="11">
        <f t="shared" ca="1" si="356"/>
        <v>0</v>
      </c>
      <c r="K181" s="11">
        <f t="shared" ca="1" si="357"/>
        <v>0</v>
      </c>
      <c r="L181" s="11">
        <f t="shared" ca="1" si="358"/>
        <v>0</v>
      </c>
      <c r="M181" s="11">
        <f t="shared" ca="1" si="359"/>
        <v>0</v>
      </c>
      <c r="N181" s="11">
        <f t="shared" ca="1" si="360"/>
        <v>0</v>
      </c>
      <c r="O181" s="11">
        <f t="shared" ca="1" si="361"/>
        <v>0</v>
      </c>
      <c r="P181" s="11">
        <f t="shared" ca="1" si="362"/>
        <v>0</v>
      </c>
      <c r="Q181" s="11">
        <f t="shared" ca="1" si="363"/>
        <v>0</v>
      </c>
      <c r="R181" s="11">
        <f t="shared" ca="1" si="364"/>
        <v>0</v>
      </c>
      <c r="S181" s="11">
        <f t="shared" ca="1" si="365"/>
        <v>0</v>
      </c>
      <c r="T181" s="11">
        <f t="shared" ca="1" si="366"/>
        <v>0</v>
      </c>
      <c r="U181" s="11">
        <f t="shared" ca="1" si="367"/>
        <v>0</v>
      </c>
      <c r="V181" s="11">
        <f t="shared" ca="1" si="368"/>
        <v>0</v>
      </c>
      <c r="W181" s="11">
        <f t="shared" ca="1" si="369"/>
        <v>0</v>
      </c>
      <c r="X181" s="11">
        <f t="shared" ca="1" si="370"/>
        <v>0</v>
      </c>
      <c r="Y181" s="11">
        <f t="shared" ca="1" si="371"/>
        <v>0</v>
      </c>
      <c r="Z181" s="11">
        <f t="shared" ca="1" si="372"/>
        <v>0</v>
      </c>
      <c r="AA181" s="11">
        <f t="shared" ca="1" si="373"/>
        <v>0</v>
      </c>
      <c r="AB181" s="11">
        <f t="shared" ca="1" si="374"/>
        <v>0</v>
      </c>
      <c r="AC181" s="11">
        <f t="shared" ca="1" si="375"/>
        <v>0</v>
      </c>
      <c r="AD181" s="11">
        <f t="shared" ca="1" si="376"/>
        <v>0</v>
      </c>
      <c r="AE181" s="11">
        <f t="shared" ca="1" si="377"/>
        <v>0</v>
      </c>
      <c r="AF181" s="11">
        <f t="shared" ca="1" si="378"/>
        <v>0</v>
      </c>
      <c r="AG181" s="11">
        <f t="shared" ca="1" si="379"/>
        <v>0</v>
      </c>
      <c r="AH181" s="11">
        <f t="shared" ca="1" si="380"/>
        <v>0</v>
      </c>
      <c r="AI181" s="11">
        <f t="shared" ca="1" si="381"/>
        <v>0</v>
      </c>
      <c r="AJ181" s="11">
        <f t="shared" ca="1" si="382"/>
        <v>0</v>
      </c>
      <c r="AK181" s="11">
        <f t="shared" ca="1" si="383"/>
        <v>0</v>
      </c>
      <c r="AL181" s="11">
        <f t="shared" ca="1" si="384"/>
        <v>0</v>
      </c>
      <c r="AM181" s="11">
        <f t="shared" ca="1" si="385"/>
        <v>0</v>
      </c>
      <c r="AN181" s="11">
        <f t="shared" ca="1" si="386"/>
        <v>0</v>
      </c>
      <c r="AO181" s="11">
        <f t="shared" ca="1" si="387"/>
        <v>0</v>
      </c>
      <c r="AP181" s="11">
        <f t="shared" ca="1" si="388"/>
        <v>0</v>
      </c>
      <c r="AQ181" s="11">
        <f t="shared" ca="1" si="389"/>
        <v>0</v>
      </c>
      <c r="AR181" s="11">
        <f t="shared" ca="1" si="390"/>
        <v>0</v>
      </c>
      <c r="AS181" s="35"/>
      <c r="AT181" s="11">
        <f t="shared" ca="1" si="391"/>
        <v>0</v>
      </c>
      <c r="AU181" s="11">
        <f t="shared" ca="1" si="392"/>
        <v>0</v>
      </c>
      <c r="AV181" s="11">
        <f t="shared" ca="1" si="393"/>
        <v>0</v>
      </c>
      <c r="AW181" s="11">
        <f t="shared" ca="1" si="394"/>
        <v>0</v>
      </c>
      <c r="AX181" s="11">
        <f t="shared" ca="1" si="395"/>
        <v>0</v>
      </c>
      <c r="AY181" s="11">
        <f t="shared" ca="1" si="396"/>
        <v>0</v>
      </c>
      <c r="AZ181" s="11">
        <f t="shared" ca="1" si="397"/>
        <v>0</v>
      </c>
      <c r="BA181" s="11">
        <f t="shared" ca="1" si="398"/>
        <v>0</v>
      </c>
      <c r="BB181" s="11">
        <f t="shared" ca="1" si="399"/>
        <v>0</v>
      </c>
      <c r="BC181" s="11">
        <f t="shared" ca="1" si="400"/>
        <v>0</v>
      </c>
      <c r="BD181" s="11">
        <f t="shared" ca="1" si="401"/>
        <v>0</v>
      </c>
      <c r="BE181" s="11">
        <f t="shared" ca="1" si="402"/>
        <v>0</v>
      </c>
      <c r="BF181" s="11">
        <f t="shared" ca="1" si="403"/>
        <v>0</v>
      </c>
      <c r="BG181" s="11">
        <f t="shared" ca="1" si="404"/>
        <v>0</v>
      </c>
      <c r="BH181" s="11">
        <f t="shared" ca="1" si="405"/>
        <v>0</v>
      </c>
      <c r="BI181" s="11">
        <f t="shared" ca="1" si="406"/>
        <v>0</v>
      </c>
      <c r="BJ181" s="11">
        <f t="shared" ca="1" si="407"/>
        <v>0</v>
      </c>
      <c r="BK181" s="11">
        <f t="shared" ca="1" si="408"/>
        <v>0</v>
      </c>
      <c r="BL181" s="11">
        <f t="shared" ca="1" si="409"/>
        <v>0</v>
      </c>
      <c r="BM181" s="11">
        <f t="shared" ca="1" si="410"/>
        <v>0</v>
      </c>
      <c r="BN181" s="11">
        <f t="shared" ca="1" si="411"/>
        <v>0</v>
      </c>
      <c r="BO181" s="11">
        <f t="shared" ca="1" si="412"/>
        <v>0</v>
      </c>
      <c r="BP181" s="11">
        <f t="shared" ca="1" si="413"/>
        <v>0</v>
      </c>
      <c r="BQ181" s="11">
        <f t="shared" ca="1" si="414"/>
        <v>0</v>
      </c>
      <c r="BR181" s="11">
        <f t="shared" ca="1" si="415"/>
        <v>0</v>
      </c>
      <c r="BS181" s="11">
        <f t="shared" ca="1" si="416"/>
        <v>0</v>
      </c>
      <c r="BT181" s="11">
        <f t="shared" ca="1" si="417"/>
        <v>0</v>
      </c>
      <c r="BU181" s="11">
        <f t="shared" ca="1" si="418"/>
        <v>0</v>
      </c>
      <c r="BV181" s="11">
        <f t="shared" ca="1" si="419"/>
        <v>0</v>
      </c>
      <c r="BW181" s="11">
        <f t="shared" ca="1" si="420"/>
        <v>0</v>
      </c>
      <c r="BX181" s="11">
        <f t="shared" ca="1" si="421"/>
        <v>0</v>
      </c>
      <c r="BY181" s="11">
        <f t="shared" ca="1" si="422"/>
        <v>0</v>
      </c>
      <c r="BZ181" s="11">
        <f t="shared" ca="1" si="423"/>
        <v>0</v>
      </c>
      <c r="CA181" s="11">
        <f t="shared" ca="1" si="424"/>
        <v>0</v>
      </c>
      <c r="CB181" s="11">
        <f t="shared" ca="1" si="425"/>
        <v>0</v>
      </c>
      <c r="CC181" s="11">
        <f t="shared" ca="1" si="426"/>
        <v>0</v>
      </c>
      <c r="CD181" s="11">
        <f t="shared" ca="1" si="427"/>
        <v>0</v>
      </c>
      <c r="CE181" s="11">
        <f t="shared" ca="1" si="428"/>
        <v>0</v>
      </c>
      <c r="CF181" s="11">
        <f t="shared" ca="1" si="429"/>
        <v>0</v>
      </c>
      <c r="CG181" s="11">
        <f t="shared" ca="1" si="430"/>
        <v>0</v>
      </c>
      <c r="CH181" s="11">
        <f t="shared" ca="1" si="431"/>
        <v>0</v>
      </c>
      <c r="CI181" s="3"/>
      <c r="CJ181" s="11">
        <f t="shared" ca="1" si="432"/>
        <v>0</v>
      </c>
      <c r="CK181" s="11">
        <f t="shared" ca="1" si="433"/>
        <v>0</v>
      </c>
      <c r="CL181" s="11">
        <f t="shared" ca="1" si="434"/>
        <v>0</v>
      </c>
      <c r="CM181" s="11">
        <f t="shared" ca="1" si="435"/>
        <v>0</v>
      </c>
      <c r="CN181" s="11">
        <f t="shared" ca="1" si="436"/>
        <v>0</v>
      </c>
      <c r="CO181" s="11">
        <f t="shared" ca="1" si="437"/>
        <v>0</v>
      </c>
      <c r="CP181" s="11">
        <f t="shared" ca="1" si="438"/>
        <v>0</v>
      </c>
      <c r="CQ181" s="11">
        <f t="shared" ca="1" si="439"/>
        <v>0</v>
      </c>
      <c r="CR181" s="11">
        <f t="shared" ca="1" si="440"/>
        <v>0</v>
      </c>
      <c r="CS181" s="11">
        <f t="shared" ca="1" si="441"/>
        <v>0</v>
      </c>
      <c r="CT181" s="11">
        <f t="shared" ca="1" si="442"/>
        <v>0</v>
      </c>
      <c r="CU181" s="11">
        <f t="shared" ca="1" si="443"/>
        <v>0</v>
      </c>
      <c r="CV181" s="11">
        <f t="shared" ca="1" si="444"/>
        <v>0</v>
      </c>
      <c r="CW181" s="11">
        <f t="shared" ca="1" si="445"/>
        <v>0</v>
      </c>
      <c r="CX181" s="11">
        <f t="shared" ca="1" si="446"/>
        <v>0</v>
      </c>
      <c r="CY181" s="11">
        <f t="shared" ca="1" si="447"/>
        <v>0</v>
      </c>
      <c r="CZ181" s="11">
        <f t="shared" ca="1" si="448"/>
        <v>0</v>
      </c>
      <c r="DA181" s="11">
        <f t="shared" ca="1" si="449"/>
        <v>0</v>
      </c>
      <c r="DB181" s="11">
        <f t="shared" ca="1" si="450"/>
        <v>0</v>
      </c>
      <c r="DC181" s="11">
        <f t="shared" ca="1" si="451"/>
        <v>0</v>
      </c>
      <c r="DD181" s="11">
        <f t="shared" ca="1" si="452"/>
        <v>0</v>
      </c>
      <c r="DE181" s="11">
        <f t="shared" ca="1" si="453"/>
        <v>0</v>
      </c>
      <c r="DF181" s="11">
        <f t="shared" ca="1" si="454"/>
        <v>0</v>
      </c>
      <c r="DG181" s="11">
        <f t="shared" ca="1" si="455"/>
        <v>0</v>
      </c>
      <c r="DH181" s="11">
        <f t="shared" ca="1" si="456"/>
        <v>0</v>
      </c>
      <c r="DI181" s="11">
        <f t="shared" ca="1" si="457"/>
        <v>0</v>
      </c>
      <c r="DJ181" s="11">
        <f t="shared" ca="1" si="458"/>
        <v>0</v>
      </c>
      <c r="DK181" s="11">
        <f t="shared" ca="1" si="459"/>
        <v>0</v>
      </c>
      <c r="DL181" s="11">
        <f t="shared" ca="1" si="460"/>
        <v>0</v>
      </c>
      <c r="DM181" s="11">
        <f t="shared" ca="1" si="461"/>
        <v>0</v>
      </c>
      <c r="DN181" s="11">
        <f t="shared" ca="1" si="462"/>
        <v>0</v>
      </c>
      <c r="DO181" s="11">
        <f t="shared" ca="1" si="463"/>
        <v>0</v>
      </c>
      <c r="DP181" s="11">
        <f t="shared" ca="1" si="464"/>
        <v>0</v>
      </c>
      <c r="DQ181" s="11">
        <f t="shared" ca="1" si="465"/>
        <v>0</v>
      </c>
      <c r="DR181" s="11">
        <f t="shared" ca="1" si="466"/>
        <v>0</v>
      </c>
      <c r="DS181" s="11">
        <f t="shared" ca="1" si="467"/>
        <v>0</v>
      </c>
      <c r="DT181" s="11">
        <f t="shared" ca="1" si="468"/>
        <v>0</v>
      </c>
      <c r="DU181" s="11">
        <f t="shared" ca="1" si="469"/>
        <v>0</v>
      </c>
      <c r="DV181" s="11">
        <f t="shared" ca="1" si="470"/>
        <v>0</v>
      </c>
      <c r="DW181" s="11">
        <f t="shared" ca="1" si="471"/>
        <v>0</v>
      </c>
      <c r="DX181" s="49">
        <f t="shared" ca="1" si="347"/>
        <v>0</v>
      </c>
      <c r="DY181" s="8"/>
      <c r="DZ181" s="11">
        <f t="shared" ca="1" si="472"/>
        <v>0</v>
      </c>
      <c r="EA181" s="11">
        <f t="shared" ca="1" si="473"/>
        <v>0</v>
      </c>
      <c r="EB181" s="11">
        <f t="shared" ca="1" si="474"/>
        <v>0</v>
      </c>
      <c r="EC181" s="11">
        <f t="shared" ca="1" si="475"/>
        <v>0</v>
      </c>
      <c r="ED181" s="11">
        <f t="shared" ca="1" si="476"/>
        <v>0</v>
      </c>
      <c r="EE181" s="11">
        <f t="shared" ca="1" si="477"/>
        <v>0</v>
      </c>
      <c r="EF181" s="11">
        <f t="shared" ca="1" si="478"/>
        <v>0</v>
      </c>
      <c r="EG181" s="11">
        <f t="shared" ca="1" si="479"/>
        <v>0</v>
      </c>
      <c r="EH181" s="11">
        <f t="shared" ca="1" si="480"/>
        <v>0</v>
      </c>
      <c r="EI181" s="11">
        <f t="shared" ca="1" si="481"/>
        <v>0</v>
      </c>
      <c r="EJ181" s="11">
        <f t="shared" ca="1" si="482"/>
        <v>0</v>
      </c>
      <c r="EK181" s="11">
        <f t="shared" ca="1" si="483"/>
        <v>0</v>
      </c>
      <c r="EL181" s="11">
        <f t="shared" ca="1" si="484"/>
        <v>0</v>
      </c>
      <c r="EM181" s="11">
        <f t="shared" ca="1" si="485"/>
        <v>0</v>
      </c>
      <c r="EN181" s="11">
        <f t="shared" ca="1" si="486"/>
        <v>0</v>
      </c>
      <c r="EO181" s="11">
        <f t="shared" ca="1" si="487"/>
        <v>0</v>
      </c>
      <c r="EP181" s="11">
        <f t="shared" ca="1" si="488"/>
        <v>0</v>
      </c>
      <c r="EQ181" s="11">
        <f t="shared" ca="1" si="489"/>
        <v>0</v>
      </c>
      <c r="ER181" s="11">
        <f t="shared" ca="1" si="490"/>
        <v>0</v>
      </c>
      <c r="ES181" s="11">
        <f t="shared" ca="1" si="491"/>
        <v>0</v>
      </c>
      <c r="ET181" s="11">
        <f t="shared" ca="1" si="492"/>
        <v>0</v>
      </c>
      <c r="EU181" s="11">
        <f t="shared" ca="1" si="493"/>
        <v>0</v>
      </c>
      <c r="EV181" s="11">
        <f t="shared" ca="1" si="494"/>
        <v>0</v>
      </c>
      <c r="EW181" s="11">
        <f t="shared" ca="1" si="495"/>
        <v>0</v>
      </c>
      <c r="EX181" s="11">
        <f t="shared" ca="1" si="496"/>
        <v>0</v>
      </c>
      <c r="EY181" s="11">
        <f t="shared" ca="1" si="497"/>
        <v>0</v>
      </c>
      <c r="EZ181" s="11">
        <f t="shared" ca="1" si="498"/>
        <v>0</v>
      </c>
      <c r="FA181" s="11">
        <f t="shared" ca="1" si="499"/>
        <v>0</v>
      </c>
      <c r="FB181" s="11">
        <f t="shared" ca="1" si="500"/>
        <v>0</v>
      </c>
      <c r="FC181" s="11">
        <f t="shared" ca="1" si="501"/>
        <v>0</v>
      </c>
      <c r="FD181" s="11">
        <f t="shared" ca="1" si="502"/>
        <v>0</v>
      </c>
      <c r="FE181" s="11">
        <f t="shared" ca="1" si="503"/>
        <v>0</v>
      </c>
      <c r="FF181" s="11">
        <f t="shared" ca="1" si="504"/>
        <v>0</v>
      </c>
      <c r="FG181" s="11">
        <f t="shared" ca="1" si="505"/>
        <v>0</v>
      </c>
      <c r="FH181" s="11">
        <f t="shared" ca="1" si="506"/>
        <v>0</v>
      </c>
      <c r="FI181" s="11">
        <f t="shared" ca="1" si="507"/>
        <v>0</v>
      </c>
      <c r="FJ181" s="11">
        <f t="shared" ca="1" si="508"/>
        <v>0</v>
      </c>
      <c r="FK181" s="11">
        <f t="shared" ca="1" si="509"/>
        <v>0</v>
      </c>
      <c r="FL181" s="11">
        <f t="shared" ca="1" si="510"/>
        <v>0</v>
      </c>
      <c r="FM181" s="11">
        <f t="shared" ca="1" si="511"/>
        <v>0</v>
      </c>
      <c r="FN181" s="49">
        <f t="shared" ca="1" si="348"/>
        <v>0</v>
      </c>
      <c r="FO181" s="14"/>
      <c r="FP181" s="37">
        <f t="shared" ca="1" si="512"/>
        <v>0</v>
      </c>
      <c r="FQ181" s="11">
        <f ca="1">IF(AV180&lt;=0,0,IF($C181&lt;=SUM($FP181:FP181),0,IF(EA181+$C181-SUM($FP181:FP181)&gt;AV180+CK181,AV180+CK181-EA181,$C181-SUM($FP181:FP181))))</f>
        <v>0</v>
      </c>
      <c r="FR181" s="11">
        <f ca="1">IF(AW180&lt;=0,0,IF($C181&lt;=SUM($FP181:FQ181),0,IF(EB181+$C181-SUM($FP181:FQ181)&gt;AW180+CL181,AW180+CL181-EB181,$C181-SUM($FP181:FQ181))))</f>
        <v>0</v>
      </c>
      <c r="FS181" s="11">
        <f ca="1">IF(AX180&lt;=0,0,IF($C181&lt;=SUM($FP181:FR181),0,IF(EC181+$C181-SUM($FP181:FR181)&gt;AX180+CM181,AX180+CM181-EC181,$C181-SUM($FP181:FR181))))</f>
        <v>0</v>
      </c>
      <c r="FT181" s="11">
        <f ca="1">IF(AY180&lt;=0,0,IF($C181&lt;=SUM($FP181:FS181),0,IF(ED181+$C181-SUM($FP181:FS181)&gt;AY180+CN181,AY180+CN181-ED181,$C181-SUM($FP181:FS181))))</f>
        <v>0</v>
      </c>
      <c r="FU181" s="11">
        <f ca="1">IF(AZ180&lt;=0,0,IF($C181&lt;=SUM($FP181:FT181),0,IF(EE181+$C181-SUM($FP181:FT181)&gt;AZ180+CO181,AZ180+CO181-EE181,$C181-SUM($FP181:FT181))))</f>
        <v>0</v>
      </c>
      <c r="FV181" s="11">
        <f ca="1">IF(BA180&lt;=0,0,IF($C181&lt;=SUM($FP181:FU181),0,IF(EF181+$C181-SUM($FP181:FU181)&gt;BA180+CP181,BA180+CP181-EF181,$C181-SUM($FP181:FU181))))</f>
        <v>0</v>
      </c>
      <c r="FW181" s="11">
        <f ca="1">IF(BB180&lt;=0,0,IF($C181&lt;=SUM($FP181:FV181),0,IF(EG181+$C181-SUM($FP181:FV181)&gt;BB180+CQ181,BB180+CQ181-EG181,$C181-SUM($FP181:FV181))))</f>
        <v>0</v>
      </c>
      <c r="FX181" s="11">
        <f ca="1">IF(BC180&lt;=0,0,IF($C181&lt;=SUM($FP181:FW181),0,IF(EH181+$C181-SUM($FP181:FW181)&gt;BC180+CR181,BC180+CR181-EH181,$C181-SUM($FP181:FW181))))</f>
        <v>0</v>
      </c>
      <c r="FY181" s="11">
        <f ca="1">IF(BD180&lt;=0,0,IF($C181&lt;=SUM($FP181:FX181),0,IF(EI181+$C181-SUM($FP181:FX181)&gt;BD180+CS181,BD180+CS181-EI181,$C181-SUM($FP181:FX181))))</f>
        <v>0</v>
      </c>
      <c r="FZ181" s="11">
        <f ca="1">IF(BE180&lt;=0,0,IF($C181&lt;=SUM($FP181:FY181),0,IF(EJ181+$C181-SUM($FP181:FY181)&gt;BE180+CT181,BE180+CT181-EJ181,$C181-SUM($FP181:FY181))))</f>
        <v>0</v>
      </c>
      <c r="GA181" s="11">
        <f ca="1">IF(BF180&lt;=0,0,IF($C181&lt;=SUM($FP181:FZ181),0,IF(EK181+$C181-SUM($FP181:FZ181)&gt;BF180+CU181,BF180+CU181-EK181,$C181-SUM($FP181:FZ181))))</f>
        <v>0</v>
      </c>
      <c r="GB181" s="11">
        <f ca="1">IF(BG180&lt;=0,0,IF($C181&lt;=SUM($FP181:GA181),0,IF(EL181+$C181-SUM($FP181:GA181)&gt;BG180+CV181,BG180+CV181-EL181,$C181-SUM($FP181:GA181))))</f>
        <v>0</v>
      </c>
      <c r="GC181" s="11">
        <f ca="1">IF(BH180&lt;=0,0,IF($C181&lt;=SUM($FP181:GB181),0,IF(EM181+$C181-SUM($FP181:GB181)&gt;BH180+CW181,BH180+CW181-EM181,$C181-SUM($FP181:GB181))))</f>
        <v>0</v>
      </c>
      <c r="GD181" s="11">
        <f ca="1">IF(BI180&lt;=0,0,IF($C181&lt;=SUM($FP181:GC181),0,IF(EN181+$C181-SUM($FP181:GC181)&gt;BI180+CX181,BI180+CX181-EN181,$C181-SUM($FP181:GC181))))</f>
        <v>0</v>
      </c>
      <c r="GE181" s="11">
        <f ca="1">IF(BJ180&lt;=0,0,IF($C181&lt;=SUM($FP181:GD181),0,IF(EO181+$C181-SUM($FP181:GD181)&gt;BJ180+CY181,BJ180+CY181-EO181,$C181-SUM($FP181:GD181))))</f>
        <v>0</v>
      </c>
      <c r="GF181" s="11">
        <f ca="1">IF(BK180&lt;=0,0,IF($C181&lt;=SUM($FP181:GE181),0,IF(EP181+$C181-SUM($FP181:GE181)&gt;BK180+CZ181,BK180+CZ181-EP181,$C181-SUM($FP181:GE181))))</f>
        <v>0</v>
      </c>
      <c r="GG181" s="11">
        <f ca="1">IF(BL180&lt;=0,0,IF($C181&lt;=SUM($FP181:GF181),0,IF(EQ181+$C181-SUM($FP181:GF181)&gt;BL180+DA181,BL180+DA181-EQ181,$C181-SUM($FP181:GF181))))</f>
        <v>0</v>
      </c>
      <c r="GH181" s="11">
        <f ca="1">IF(BM180&lt;=0,0,IF($C181&lt;=SUM($FP181:GG181),0,IF(ER181+$C181-SUM($FP181:GG181)&gt;BM180+DB181,BM180+DB181-ER181,$C181-SUM($FP181:GG181))))</f>
        <v>0</v>
      </c>
      <c r="GI181" s="11">
        <f ca="1">IF(BN180&lt;=0,0,IF($C181&lt;=SUM($FP181:GH181),0,IF(ES181+$C181-SUM($FP181:GH181)&gt;BN180+DC181,BN180+DC181-ES181,$C181-SUM($FP181:GH181))))</f>
        <v>0</v>
      </c>
      <c r="GJ181" s="11">
        <f ca="1">IF(BO180&lt;=0,0,IF($C181&lt;=SUM($FP181:GI181),0,IF(ET181+$C181-SUM($FP181:GI181)&gt;BO180+DD181,BO180+DD181-ET181,$C181-SUM($FP181:GI181))))</f>
        <v>0</v>
      </c>
      <c r="GK181" s="11">
        <f ca="1">IF(BP180&lt;=0,0,IF($C181&lt;=SUM($FP181:GJ181),0,IF(EU181+$C181-SUM($FP181:GJ181)&gt;BP180+DE181,BP180+DE181-EU181,$C181-SUM($FP181:GJ181))))</f>
        <v>0</v>
      </c>
      <c r="GL181" s="11">
        <f ca="1">IF(BQ180&lt;=0,0,IF($C181&lt;=SUM($FP181:GK181),0,IF(EV181+$C181-SUM($FP181:GK181)&gt;BQ180+DF181,BQ180+DF181-EV181,$C181-SUM($FP181:GK181))))</f>
        <v>0</v>
      </c>
      <c r="GM181" s="11">
        <f ca="1">IF(BR180&lt;=0,0,IF($C181&lt;=SUM($FP181:GL181),0,IF(EW181+$C181-SUM($FP181:GL181)&gt;BR180+DG181,BR180+DG181-EW181,$C181-SUM($FP181:GL181))))</f>
        <v>0</v>
      </c>
      <c r="GN181" s="11">
        <f ca="1">IF(BS180&lt;=0,0,IF($C181&lt;=SUM($FP181:GM181),0,IF(EX181+$C181-SUM($FP181:GM181)&gt;BS180+DH181,BS180+DH181-EX181,$C181-SUM($FP181:GM181))))</f>
        <v>0</v>
      </c>
      <c r="GO181" s="11">
        <f ca="1">IF(BT180&lt;=0,0,IF($C181&lt;=SUM($FP181:GN181),0,IF(EY181+$C181-SUM($FP181:GN181)&gt;BT180+DI181,BT180+DI181-EY181,$C181-SUM($FP181:GN181))))</f>
        <v>0</v>
      </c>
      <c r="GP181" s="11">
        <f ca="1">IF(BU180&lt;=0,0,IF($C181&lt;=SUM($FP181:GO181),0,IF(EZ181+$C181-SUM($FP181:GO181)&gt;BU180+DJ181,BU180+DJ181-EZ181,$C181-SUM($FP181:GO181))))</f>
        <v>0</v>
      </c>
      <c r="GQ181" s="11">
        <f ca="1">IF(BV180&lt;=0,0,IF($C181&lt;=SUM($FP181:GP181),0,IF(FA181+$C181-SUM($FP181:GP181)&gt;BV180+DK181,BV180+DK181-FA181,$C181-SUM($FP181:GP181))))</f>
        <v>0</v>
      </c>
      <c r="GR181" s="11">
        <f ca="1">IF(BW180&lt;=0,0,IF($C181&lt;=SUM($FP181:GQ181),0,IF(FB181+$C181-SUM($FP181:GQ181)&gt;BW180+DL181,BW180+DL181-FB181,$C181-SUM($FP181:GQ181))))</f>
        <v>0</v>
      </c>
      <c r="GS181" s="11">
        <f ca="1">IF(BX180&lt;=0,0,IF($C181&lt;=SUM($FP181:GR181),0,IF(FC181+$C181-SUM($FP181:GR181)&gt;BX180+DM181,BX180+DM181-FC181,$C181-SUM($FP181:GR181))))</f>
        <v>0</v>
      </c>
      <c r="GT181" s="11">
        <f ca="1">IF(BY180&lt;=0,0,IF($C181&lt;=SUM($FP181:GS181),0,IF(FD181+$C181-SUM($FP181:GS181)&gt;BY180+DN181,BY180+DN181-FD181,$C181-SUM($FP181:GS181))))</f>
        <v>0</v>
      </c>
      <c r="GU181" s="11">
        <f ca="1">IF(BZ180&lt;=0,0,IF($C181&lt;=SUM($FP181:GT181),0,IF(FE181+$C181-SUM($FP181:GT181)&gt;BZ180+DO181,BZ180+DO181-FE181,$C181-SUM($FP181:GT181))))</f>
        <v>0</v>
      </c>
      <c r="GV181" s="11">
        <f ca="1">IF(CA180&lt;=0,0,IF($C181&lt;=SUM($FP181:GU181),0,IF(FF181+$C181-SUM($FP181:GU181)&gt;CA180+DP181,CA180+DP181-FF181,$C181-SUM($FP181:GU181))))</f>
        <v>0</v>
      </c>
      <c r="GW181" s="11">
        <f ca="1">IF(CB180&lt;=0,0,IF($C181&lt;=SUM($FP181:GV181),0,IF(FG181+$C181-SUM($FP181:GV181)&gt;CB180+DQ181,CB180+DQ181-FG181,$C181-SUM($FP181:GV181))))</f>
        <v>0</v>
      </c>
      <c r="GX181" s="11">
        <f ca="1">IF(CC180&lt;=0,0,IF($C181&lt;=SUM($FP181:GW181),0,IF(FH181+$C181-SUM($FP181:GW181)&gt;CC180+DR181,CC180+DR181-FH181,$C181-SUM($FP181:GW181))))</f>
        <v>0</v>
      </c>
      <c r="GY181" s="11">
        <f ca="1">IF(CD180&lt;=0,0,IF($C181&lt;=SUM($FP181:GX181),0,IF(FI181+$C181-SUM($FP181:GX181)&gt;CD180+DS181,CD180+DS181-FI181,$C181-SUM($FP181:GX181))))</f>
        <v>0</v>
      </c>
      <c r="GZ181" s="11">
        <f ca="1">IF(CE180&lt;=0,0,IF($C181&lt;=SUM($FP181:GY181),0,IF(FJ181+$C181-SUM($FP181:GY181)&gt;CE180+DT181,CE180+DT181-FJ181,$C181-SUM($FP181:GY181))))</f>
        <v>0</v>
      </c>
      <c r="HA181" s="11">
        <f ca="1">IF(CF180&lt;=0,0,IF($C181&lt;=SUM($FP181:GZ181),0,IF(FK181+$C181-SUM($FP181:GZ181)&gt;CF180+DU181,CF180+DU181-FK181,$C181-SUM($FP181:GZ181))))</f>
        <v>0</v>
      </c>
      <c r="HB181" s="11">
        <f ca="1">IF(CG180&lt;=0,0,IF($C181&lt;=SUM($FP181:HA181),0,IF(FL181+$C181-SUM($FP181:HA181)&gt;CG180+DV181,CG180+DV181-FL181,$C181-SUM($FP181:HA181))))</f>
        <v>0</v>
      </c>
      <c r="HC181" s="11">
        <f ca="1">IF(CH180&lt;=0,0,IF($C181&lt;=SUM($FP181:HB181),0,IF(FM181+$C181-SUM($FP181:HB181)&gt;CH180+DW181,CH180+DW181-FM181,$C181-SUM($FP181:HB181))))</f>
        <v>0</v>
      </c>
    </row>
    <row r="182" spans="1:211" ht="11" customHeight="1" x14ac:dyDescent="0.15">
      <c r="A182" s="12" t="str">
        <f t="shared" ca="1" si="349"/>
        <v/>
      </c>
      <c r="B182" s="6" t="e">
        <f t="shared" ca="1" si="350"/>
        <v>#N/A</v>
      </c>
      <c r="C182" s="50" t="str">
        <f ca="1">IF(A182="","",IF(snowball,IF(($E$5-FN182)&lt;0,0,$E$5-FN182),0)+D182)</f>
        <v/>
      </c>
      <c r="D182" s="38"/>
      <c r="E182" s="11">
        <f t="shared" ca="1" si="351"/>
        <v>0</v>
      </c>
      <c r="F182" s="11">
        <f t="shared" ca="1" si="352"/>
        <v>0</v>
      </c>
      <c r="G182" s="11">
        <f t="shared" ca="1" si="353"/>
        <v>0</v>
      </c>
      <c r="H182" s="11">
        <f t="shared" ca="1" si="354"/>
        <v>0</v>
      </c>
      <c r="I182" s="11">
        <f t="shared" ca="1" si="355"/>
        <v>0</v>
      </c>
      <c r="J182" s="11">
        <f t="shared" ca="1" si="356"/>
        <v>0</v>
      </c>
      <c r="K182" s="11">
        <f t="shared" ca="1" si="357"/>
        <v>0</v>
      </c>
      <c r="L182" s="11">
        <f t="shared" ca="1" si="358"/>
        <v>0</v>
      </c>
      <c r="M182" s="11">
        <f t="shared" ca="1" si="359"/>
        <v>0</v>
      </c>
      <c r="N182" s="11">
        <f t="shared" ca="1" si="360"/>
        <v>0</v>
      </c>
      <c r="O182" s="11">
        <f t="shared" ca="1" si="361"/>
        <v>0</v>
      </c>
      <c r="P182" s="11">
        <f t="shared" ca="1" si="362"/>
        <v>0</v>
      </c>
      <c r="Q182" s="11">
        <f t="shared" ca="1" si="363"/>
        <v>0</v>
      </c>
      <c r="R182" s="11">
        <f t="shared" ca="1" si="364"/>
        <v>0</v>
      </c>
      <c r="S182" s="11">
        <f t="shared" ca="1" si="365"/>
        <v>0</v>
      </c>
      <c r="T182" s="11">
        <f t="shared" ca="1" si="366"/>
        <v>0</v>
      </c>
      <c r="U182" s="11">
        <f t="shared" ca="1" si="367"/>
        <v>0</v>
      </c>
      <c r="V182" s="11">
        <f t="shared" ca="1" si="368"/>
        <v>0</v>
      </c>
      <c r="W182" s="11">
        <f t="shared" ca="1" si="369"/>
        <v>0</v>
      </c>
      <c r="X182" s="11">
        <f t="shared" ca="1" si="370"/>
        <v>0</v>
      </c>
      <c r="Y182" s="11">
        <f t="shared" ca="1" si="371"/>
        <v>0</v>
      </c>
      <c r="Z182" s="11">
        <f t="shared" ca="1" si="372"/>
        <v>0</v>
      </c>
      <c r="AA182" s="11">
        <f t="shared" ca="1" si="373"/>
        <v>0</v>
      </c>
      <c r="AB182" s="11">
        <f t="shared" ca="1" si="374"/>
        <v>0</v>
      </c>
      <c r="AC182" s="11">
        <f t="shared" ca="1" si="375"/>
        <v>0</v>
      </c>
      <c r="AD182" s="11">
        <f t="shared" ca="1" si="376"/>
        <v>0</v>
      </c>
      <c r="AE182" s="11">
        <f t="shared" ca="1" si="377"/>
        <v>0</v>
      </c>
      <c r="AF182" s="11">
        <f t="shared" ca="1" si="378"/>
        <v>0</v>
      </c>
      <c r="AG182" s="11">
        <f t="shared" ca="1" si="379"/>
        <v>0</v>
      </c>
      <c r="AH182" s="11">
        <f t="shared" ca="1" si="380"/>
        <v>0</v>
      </c>
      <c r="AI182" s="11">
        <f t="shared" ca="1" si="381"/>
        <v>0</v>
      </c>
      <c r="AJ182" s="11">
        <f t="shared" ca="1" si="382"/>
        <v>0</v>
      </c>
      <c r="AK182" s="11">
        <f t="shared" ca="1" si="383"/>
        <v>0</v>
      </c>
      <c r="AL182" s="11">
        <f t="shared" ca="1" si="384"/>
        <v>0</v>
      </c>
      <c r="AM182" s="11">
        <f t="shared" ca="1" si="385"/>
        <v>0</v>
      </c>
      <c r="AN182" s="11">
        <f t="shared" ca="1" si="386"/>
        <v>0</v>
      </c>
      <c r="AO182" s="11">
        <f t="shared" ca="1" si="387"/>
        <v>0</v>
      </c>
      <c r="AP182" s="11">
        <f t="shared" ca="1" si="388"/>
        <v>0</v>
      </c>
      <c r="AQ182" s="11">
        <f t="shared" ca="1" si="389"/>
        <v>0</v>
      </c>
      <c r="AR182" s="11">
        <f t="shared" ca="1" si="390"/>
        <v>0</v>
      </c>
      <c r="AS182" s="35"/>
      <c r="AT182" s="11">
        <f t="shared" ca="1" si="391"/>
        <v>0</v>
      </c>
      <c r="AU182" s="11">
        <f t="shared" ca="1" si="392"/>
        <v>0</v>
      </c>
      <c r="AV182" s="11">
        <f t="shared" ca="1" si="393"/>
        <v>0</v>
      </c>
      <c r="AW182" s="11">
        <f t="shared" ca="1" si="394"/>
        <v>0</v>
      </c>
      <c r="AX182" s="11">
        <f t="shared" ca="1" si="395"/>
        <v>0</v>
      </c>
      <c r="AY182" s="11">
        <f t="shared" ca="1" si="396"/>
        <v>0</v>
      </c>
      <c r="AZ182" s="11">
        <f t="shared" ca="1" si="397"/>
        <v>0</v>
      </c>
      <c r="BA182" s="11">
        <f t="shared" ca="1" si="398"/>
        <v>0</v>
      </c>
      <c r="BB182" s="11">
        <f t="shared" ca="1" si="399"/>
        <v>0</v>
      </c>
      <c r="BC182" s="11">
        <f t="shared" ca="1" si="400"/>
        <v>0</v>
      </c>
      <c r="BD182" s="11">
        <f t="shared" ca="1" si="401"/>
        <v>0</v>
      </c>
      <c r="BE182" s="11">
        <f t="shared" ca="1" si="402"/>
        <v>0</v>
      </c>
      <c r="BF182" s="11">
        <f t="shared" ca="1" si="403"/>
        <v>0</v>
      </c>
      <c r="BG182" s="11">
        <f t="shared" ca="1" si="404"/>
        <v>0</v>
      </c>
      <c r="BH182" s="11">
        <f t="shared" ca="1" si="405"/>
        <v>0</v>
      </c>
      <c r="BI182" s="11">
        <f t="shared" ca="1" si="406"/>
        <v>0</v>
      </c>
      <c r="BJ182" s="11">
        <f t="shared" ca="1" si="407"/>
        <v>0</v>
      </c>
      <c r="BK182" s="11">
        <f t="shared" ca="1" si="408"/>
        <v>0</v>
      </c>
      <c r="BL182" s="11">
        <f t="shared" ca="1" si="409"/>
        <v>0</v>
      </c>
      <c r="BM182" s="11">
        <f t="shared" ca="1" si="410"/>
        <v>0</v>
      </c>
      <c r="BN182" s="11">
        <f t="shared" ca="1" si="411"/>
        <v>0</v>
      </c>
      <c r="BO182" s="11">
        <f t="shared" ca="1" si="412"/>
        <v>0</v>
      </c>
      <c r="BP182" s="11">
        <f t="shared" ca="1" si="413"/>
        <v>0</v>
      </c>
      <c r="BQ182" s="11">
        <f t="shared" ca="1" si="414"/>
        <v>0</v>
      </c>
      <c r="BR182" s="11">
        <f t="shared" ca="1" si="415"/>
        <v>0</v>
      </c>
      <c r="BS182" s="11">
        <f t="shared" ca="1" si="416"/>
        <v>0</v>
      </c>
      <c r="BT182" s="11">
        <f t="shared" ca="1" si="417"/>
        <v>0</v>
      </c>
      <c r="BU182" s="11">
        <f t="shared" ca="1" si="418"/>
        <v>0</v>
      </c>
      <c r="BV182" s="11">
        <f t="shared" ca="1" si="419"/>
        <v>0</v>
      </c>
      <c r="BW182" s="11">
        <f t="shared" ca="1" si="420"/>
        <v>0</v>
      </c>
      <c r="BX182" s="11">
        <f t="shared" ca="1" si="421"/>
        <v>0</v>
      </c>
      <c r="BY182" s="11">
        <f t="shared" ca="1" si="422"/>
        <v>0</v>
      </c>
      <c r="BZ182" s="11">
        <f t="shared" ca="1" si="423"/>
        <v>0</v>
      </c>
      <c r="CA182" s="11">
        <f t="shared" ca="1" si="424"/>
        <v>0</v>
      </c>
      <c r="CB182" s="11">
        <f t="shared" ca="1" si="425"/>
        <v>0</v>
      </c>
      <c r="CC182" s="11">
        <f t="shared" ca="1" si="426"/>
        <v>0</v>
      </c>
      <c r="CD182" s="11">
        <f t="shared" ca="1" si="427"/>
        <v>0</v>
      </c>
      <c r="CE182" s="11">
        <f t="shared" ca="1" si="428"/>
        <v>0</v>
      </c>
      <c r="CF182" s="11">
        <f t="shared" ca="1" si="429"/>
        <v>0</v>
      </c>
      <c r="CG182" s="11">
        <f t="shared" ca="1" si="430"/>
        <v>0</v>
      </c>
      <c r="CH182" s="11">
        <f t="shared" ca="1" si="431"/>
        <v>0</v>
      </c>
      <c r="CI182" s="3"/>
      <c r="CJ182" s="11">
        <f t="shared" ca="1" si="432"/>
        <v>0</v>
      </c>
      <c r="CK182" s="11">
        <f t="shared" ca="1" si="433"/>
        <v>0</v>
      </c>
      <c r="CL182" s="11">
        <f t="shared" ca="1" si="434"/>
        <v>0</v>
      </c>
      <c r="CM182" s="11">
        <f t="shared" ca="1" si="435"/>
        <v>0</v>
      </c>
      <c r="CN182" s="11">
        <f t="shared" ca="1" si="436"/>
        <v>0</v>
      </c>
      <c r="CO182" s="11">
        <f t="shared" ca="1" si="437"/>
        <v>0</v>
      </c>
      <c r="CP182" s="11">
        <f t="shared" ca="1" si="438"/>
        <v>0</v>
      </c>
      <c r="CQ182" s="11">
        <f t="shared" ca="1" si="439"/>
        <v>0</v>
      </c>
      <c r="CR182" s="11">
        <f t="shared" ca="1" si="440"/>
        <v>0</v>
      </c>
      <c r="CS182" s="11">
        <f t="shared" ca="1" si="441"/>
        <v>0</v>
      </c>
      <c r="CT182" s="11">
        <f t="shared" ca="1" si="442"/>
        <v>0</v>
      </c>
      <c r="CU182" s="11">
        <f t="shared" ca="1" si="443"/>
        <v>0</v>
      </c>
      <c r="CV182" s="11">
        <f t="shared" ca="1" si="444"/>
        <v>0</v>
      </c>
      <c r="CW182" s="11">
        <f t="shared" ca="1" si="445"/>
        <v>0</v>
      </c>
      <c r="CX182" s="11">
        <f t="shared" ca="1" si="446"/>
        <v>0</v>
      </c>
      <c r="CY182" s="11">
        <f t="shared" ca="1" si="447"/>
        <v>0</v>
      </c>
      <c r="CZ182" s="11">
        <f t="shared" ca="1" si="448"/>
        <v>0</v>
      </c>
      <c r="DA182" s="11">
        <f t="shared" ca="1" si="449"/>
        <v>0</v>
      </c>
      <c r="DB182" s="11">
        <f t="shared" ca="1" si="450"/>
        <v>0</v>
      </c>
      <c r="DC182" s="11">
        <f t="shared" ca="1" si="451"/>
        <v>0</v>
      </c>
      <c r="DD182" s="11">
        <f t="shared" ca="1" si="452"/>
        <v>0</v>
      </c>
      <c r="DE182" s="11">
        <f t="shared" ca="1" si="453"/>
        <v>0</v>
      </c>
      <c r="DF182" s="11">
        <f t="shared" ca="1" si="454"/>
        <v>0</v>
      </c>
      <c r="DG182" s="11">
        <f t="shared" ca="1" si="455"/>
        <v>0</v>
      </c>
      <c r="DH182" s="11">
        <f t="shared" ca="1" si="456"/>
        <v>0</v>
      </c>
      <c r="DI182" s="11">
        <f t="shared" ca="1" si="457"/>
        <v>0</v>
      </c>
      <c r="DJ182" s="11">
        <f t="shared" ca="1" si="458"/>
        <v>0</v>
      </c>
      <c r="DK182" s="11">
        <f t="shared" ca="1" si="459"/>
        <v>0</v>
      </c>
      <c r="DL182" s="11">
        <f t="shared" ca="1" si="460"/>
        <v>0</v>
      </c>
      <c r="DM182" s="11">
        <f t="shared" ca="1" si="461"/>
        <v>0</v>
      </c>
      <c r="DN182" s="11">
        <f t="shared" ca="1" si="462"/>
        <v>0</v>
      </c>
      <c r="DO182" s="11">
        <f t="shared" ca="1" si="463"/>
        <v>0</v>
      </c>
      <c r="DP182" s="11">
        <f t="shared" ca="1" si="464"/>
        <v>0</v>
      </c>
      <c r="DQ182" s="11">
        <f t="shared" ca="1" si="465"/>
        <v>0</v>
      </c>
      <c r="DR182" s="11">
        <f t="shared" ca="1" si="466"/>
        <v>0</v>
      </c>
      <c r="DS182" s="11">
        <f t="shared" ca="1" si="467"/>
        <v>0</v>
      </c>
      <c r="DT182" s="11">
        <f t="shared" ca="1" si="468"/>
        <v>0</v>
      </c>
      <c r="DU182" s="11">
        <f t="shared" ca="1" si="469"/>
        <v>0</v>
      </c>
      <c r="DV182" s="11">
        <f t="shared" ca="1" si="470"/>
        <v>0</v>
      </c>
      <c r="DW182" s="11">
        <f t="shared" ca="1" si="471"/>
        <v>0</v>
      </c>
      <c r="DX182" s="49">
        <f t="shared" ca="1" si="347"/>
        <v>0</v>
      </c>
      <c r="DY182" s="8"/>
      <c r="DZ182" s="11">
        <f t="shared" ca="1" si="472"/>
        <v>0</v>
      </c>
      <c r="EA182" s="11">
        <f t="shared" ca="1" si="473"/>
        <v>0</v>
      </c>
      <c r="EB182" s="11">
        <f t="shared" ca="1" si="474"/>
        <v>0</v>
      </c>
      <c r="EC182" s="11">
        <f t="shared" ca="1" si="475"/>
        <v>0</v>
      </c>
      <c r="ED182" s="11">
        <f t="shared" ca="1" si="476"/>
        <v>0</v>
      </c>
      <c r="EE182" s="11">
        <f t="shared" ca="1" si="477"/>
        <v>0</v>
      </c>
      <c r="EF182" s="11">
        <f t="shared" ca="1" si="478"/>
        <v>0</v>
      </c>
      <c r="EG182" s="11">
        <f t="shared" ca="1" si="479"/>
        <v>0</v>
      </c>
      <c r="EH182" s="11">
        <f t="shared" ca="1" si="480"/>
        <v>0</v>
      </c>
      <c r="EI182" s="11">
        <f t="shared" ca="1" si="481"/>
        <v>0</v>
      </c>
      <c r="EJ182" s="11">
        <f t="shared" ca="1" si="482"/>
        <v>0</v>
      </c>
      <c r="EK182" s="11">
        <f t="shared" ca="1" si="483"/>
        <v>0</v>
      </c>
      <c r="EL182" s="11">
        <f t="shared" ca="1" si="484"/>
        <v>0</v>
      </c>
      <c r="EM182" s="11">
        <f t="shared" ca="1" si="485"/>
        <v>0</v>
      </c>
      <c r="EN182" s="11">
        <f t="shared" ca="1" si="486"/>
        <v>0</v>
      </c>
      <c r="EO182" s="11">
        <f t="shared" ca="1" si="487"/>
        <v>0</v>
      </c>
      <c r="EP182" s="11">
        <f t="shared" ca="1" si="488"/>
        <v>0</v>
      </c>
      <c r="EQ182" s="11">
        <f t="shared" ca="1" si="489"/>
        <v>0</v>
      </c>
      <c r="ER182" s="11">
        <f t="shared" ca="1" si="490"/>
        <v>0</v>
      </c>
      <c r="ES182" s="11">
        <f t="shared" ca="1" si="491"/>
        <v>0</v>
      </c>
      <c r="ET182" s="11">
        <f t="shared" ca="1" si="492"/>
        <v>0</v>
      </c>
      <c r="EU182" s="11">
        <f t="shared" ca="1" si="493"/>
        <v>0</v>
      </c>
      <c r="EV182" s="11">
        <f t="shared" ca="1" si="494"/>
        <v>0</v>
      </c>
      <c r="EW182" s="11">
        <f t="shared" ca="1" si="495"/>
        <v>0</v>
      </c>
      <c r="EX182" s="11">
        <f t="shared" ca="1" si="496"/>
        <v>0</v>
      </c>
      <c r="EY182" s="11">
        <f t="shared" ca="1" si="497"/>
        <v>0</v>
      </c>
      <c r="EZ182" s="11">
        <f t="shared" ca="1" si="498"/>
        <v>0</v>
      </c>
      <c r="FA182" s="11">
        <f t="shared" ca="1" si="499"/>
        <v>0</v>
      </c>
      <c r="FB182" s="11">
        <f t="shared" ca="1" si="500"/>
        <v>0</v>
      </c>
      <c r="FC182" s="11">
        <f t="shared" ca="1" si="501"/>
        <v>0</v>
      </c>
      <c r="FD182" s="11">
        <f t="shared" ca="1" si="502"/>
        <v>0</v>
      </c>
      <c r="FE182" s="11">
        <f t="shared" ca="1" si="503"/>
        <v>0</v>
      </c>
      <c r="FF182" s="11">
        <f t="shared" ca="1" si="504"/>
        <v>0</v>
      </c>
      <c r="FG182" s="11">
        <f t="shared" ca="1" si="505"/>
        <v>0</v>
      </c>
      <c r="FH182" s="11">
        <f t="shared" ca="1" si="506"/>
        <v>0</v>
      </c>
      <c r="FI182" s="11">
        <f t="shared" ca="1" si="507"/>
        <v>0</v>
      </c>
      <c r="FJ182" s="11">
        <f t="shared" ca="1" si="508"/>
        <v>0</v>
      </c>
      <c r="FK182" s="11">
        <f t="shared" ca="1" si="509"/>
        <v>0</v>
      </c>
      <c r="FL182" s="11">
        <f t="shared" ca="1" si="510"/>
        <v>0</v>
      </c>
      <c r="FM182" s="11">
        <f t="shared" ca="1" si="511"/>
        <v>0</v>
      </c>
      <c r="FN182" s="49">
        <f t="shared" ca="1" si="348"/>
        <v>0</v>
      </c>
      <c r="FO182" s="14"/>
      <c r="FP182" s="37">
        <f t="shared" ca="1" si="512"/>
        <v>0</v>
      </c>
      <c r="FQ182" s="11">
        <f ca="1">IF(AV181&lt;=0,0,IF($C182&lt;=SUM($FP182:FP182),0,IF(EA182+$C182-SUM($FP182:FP182)&gt;AV181+CK182,AV181+CK182-EA182,$C182-SUM($FP182:FP182))))</f>
        <v>0</v>
      </c>
      <c r="FR182" s="11">
        <f ca="1">IF(AW181&lt;=0,0,IF($C182&lt;=SUM($FP182:FQ182),0,IF(EB182+$C182-SUM($FP182:FQ182)&gt;AW181+CL182,AW181+CL182-EB182,$C182-SUM($FP182:FQ182))))</f>
        <v>0</v>
      </c>
      <c r="FS182" s="11">
        <f ca="1">IF(AX181&lt;=0,0,IF($C182&lt;=SUM($FP182:FR182),0,IF(EC182+$C182-SUM($FP182:FR182)&gt;AX181+CM182,AX181+CM182-EC182,$C182-SUM($FP182:FR182))))</f>
        <v>0</v>
      </c>
      <c r="FT182" s="11">
        <f ca="1">IF(AY181&lt;=0,0,IF($C182&lt;=SUM($FP182:FS182),0,IF(ED182+$C182-SUM($FP182:FS182)&gt;AY181+CN182,AY181+CN182-ED182,$C182-SUM($FP182:FS182))))</f>
        <v>0</v>
      </c>
      <c r="FU182" s="11">
        <f ca="1">IF(AZ181&lt;=0,0,IF($C182&lt;=SUM($FP182:FT182),0,IF(EE182+$C182-SUM($FP182:FT182)&gt;AZ181+CO182,AZ181+CO182-EE182,$C182-SUM($FP182:FT182))))</f>
        <v>0</v>
      </c>
      <c r="FV182" s="11">
        <f ca="1">IF(BA181&lt;=0,0,IF($C182&lt;=SUM($FP182:FU182),0,IF(EF182+$C182-SUM($FP182:FU182)&gt;BA181+CP182,BA181+CP182-EF182,$C182-SUM($FP182:FU182))))</f>
        <v>0</v>
      </c>
      <c r="FW182" s="11">
        <f ca="1">IF(BB181&lt;=0,0,IF($C182&lt;=SUM($FP182:FV182),0,IF(EG182+$C182-SUM($FP182:FV182)&gt;BB181+CQ182,BB181+CQ182-EG182,$C182-SUM($FP182:FV182))))</f>
        <v>0</v>
      </c>
      <c r="FX182" s="11">
        <f ca="1">IF(BC181&lt;=0,0,IF($C182&lt;=SUM($FP182:FW182),0,IF(EH182+$C182-SUM($FP182:FW182)&gt;BC181+CR182,BC181+CR182-EH182,$C182-SUM($FP182:FW182))))</f>
        <v>0</v>
      </c>
      <c r="FY182" s="11">
        <f ca="1">IF(BD181&lt;=0,0,IF($C182&lt;=SUM($FP182:FX182),0,IF(EI182+$C182-SUM($FP182:FX182)&gt;BD181+CS182,BD181+CS182-EI182,$C182-SUM($FP182:FX182))))</f>
        <v>0</v>
      </c>
      <c r="FZ182" s="11">
        <f ca="1">IF(BE181&lt;=0,0,IF($C182&lt;=SUM($FP182:FY182),0,IF(EJ182+$C182-SUM($FP182:FY182)&gt;BE181+CT182,BE181+CT182-EJ182,$C182-SUM($FP182:FY182))))</f>
        <v>0</v>
      </c>
      <c r="GA182" s="11">
        <f ca="1">IF(BF181&lt;=0,0,IF($C182&lt;=SUM($FP182:FZ182),0,IF(EK182+$C182-SUM($FP182:FZ182)&gt;BF181+CU182,BF181+CU182-EK182,$C182-SUM($FP182:FZ182))))</f>
        <v>0</v>
      </c>
      <c r="GB182" s="11">
        <f ca="1">IF(BG181&lt;=0,0,IF($C182&lt;=SUM($FP182:GA182),0,IF(EL182+$C182-SUM($FP182:GA182)&gt;BG181+CV182,BG181+CV182-EL182,$C182-SUM($FP182:GA182))))</f>
        <v>0</v>
      </c>
      <c r="GC182" s="11">
        <f ca="1">IF(BH181&lt;=0,0,IF($C182&lt;=SUM($FP182:GB182),0,IF(EM182+$C182-SUM($FP182:GB182)&gt;BH181+CW182,BH181+CW182-EM182,$C182-SUM($FP182:GB182))))</f>
        <v>0</v>
      </c>
      <c r="GD182" s="11">
        <f ca="1">IF(BI181&lt;=0,0,IF($C182&lt;=SUM($FP182:GC182),0,IF(EN182+$C182-SUM($FP182:GC182)&gt;BI181+CX182,BI181+CX182-EN182,$C182-SUM($FP182:GC182))))</f>
        <v>0</v>
      </c>
      <c r="GE182" s="11">
        <f ca="1">IF(BJ181&lt;=0,0,IF($C182&lt;=SUM($FP182:GD182),0,IF(EO182+$C182-SUM($FP182:GD182)&gt;BJ181+CY182,BJ181+CY182-EO182,$C182-SUM($FP182:GD182))))</f>
        <v>0</v>
      </c>
      <c r="GF182" s="11">
        <f ca="1">IF(BK181&lt;=0,0,IF($C182&lt;=SUM($FP182:GE182),0,IF(EP182+$C182-SUM($FP182:GE182)&gt;BK181+CZ182,BK181+CZ182-EP182,$C182-SUM($FP182:GE182))))</f>
        <v>0</v>
      </c>
      <c r="GG182" s="11">
        <f ca="1">IF(BL181&lt;=0,0,IF($C182&lt;=SUM($FP182:GF182),0,IF(EQ182+$C182-SUM($FP182:GF182)&gt;BL181+DA182,BL181+DA182-EQ182,$C182-SUM($FP182:GF182))))</f>
        <v>0</v>
      </c>
      <c r="GH182" s="11">
        <f ca="1">IF(BM181&lt;=0,0,IF($C182&lt;=SUM($FP182:GG182),0,IF(ER182+$C182-SUM($FP182:GG182)&gt;BM181+DB182,BM181+DB182-ER182,$C182-SUM($FP182:GG182))))</f>
        <v>0</v>
      </c>
      <c r="GI182" s="11">
        <f ca="1">IF(BN181&lt;=0,0,IF($C182&lt;=SUM($FP182:GH182),0,IF(ES182+$C182-SUM($FP182:GH182)&gt;BN181+DC182,BN181+DC182-ES182,$C182-SUM($FP182:GH182))))</f>
        <v>0</v>
      </c>
      <c r="GJ182" s="11">
        <f ca="1">IF(BO181&lt;=0,0,IF($C182&lt;=SUM($FP182:GI182),0,IF(ET182+$C182-SUM($FP182:GI182)&gt;BO181+DD182,BO181+DD182-ET182,$C182-SUM($FP182:GI182))))</f>
        <v>0</v>
      </c>
      <c r="GK182" s="11">
        <f ca="1">IF(BP181&lt;=0,0,IF($C182&lt;=SUM($FP182:GJ182),0,IF(EU182+$C182-SUM($FP182:GJ182)&gt;BP181+DE182,BP181+DE182-EU182,$C182-SUM($FP182:GJ182))))</f>
        <v>0</v>
      </c>
      <c r="GL182" s="11">
        <f ca="1">IF(BQ181&lt;=0,0,IF($C182&lt;=SUM($FP182:GK182),0,IF(EV182+$C182-SUM($FP182:GK182)&gt;BQ181+DF182,BQ181+DF182-EV182,$C182-SUM($FP182:GK182))))</f>
        <v>0</v>
      </c>
      <c r="GM182" s="11">
        <f ca="1">IF(BR181&lt;=0,0,IF($C182&lt;=SUM($FP182:GL182),0,IF(EW182+$C182-SUM($FP182:GL182)&gt;BR181+DG182,BR181+DG182-EW182,$C182-SUM($FP182:GL182))))</f>
        <v>0</v>
      </c>
      <c r="GN182" s="11">
        <f ca="1">IF(BS181&lt;=0,0,IF($C182&lt;=SUM($FP182:GM182),0,IF(EX182+$C182-SUM($FP182:GM182)&gt;BS181+DH182,BS181+DH182-EX182,$C182-SUM($FP182:GM182))))</f>
        <v>0</v>
      </c>
      <c r="GO182" s="11">
        <f ca="1">IF(BT181&lt;=0,0,IF($C182&lt;=SUM($FP182:GN182),0,IF(EY182+$C182-SUM($FP182:GN182)&gt;BT181+DI182,BT181+DI182-EY182,$C182-SUM($FP182:GN182))))</f>
        <v>0</v>
      </c>
      <c r="GP182" s="11">
        <f ca="1">IF(BU181&lt;=0,0,IF($C182&lt;=SUM($FP182:GO182),0,IF(EZ182+$C182-SUM($FP182:GO182)&gt;BU181+DJ182,BU181+DJ182-EZ182,$C182-SUM($FP182:GO182))))</f>
        <v>0</v>
      </c>
      <c r="GQ182" s="11">
        <f ca="1">IF(BV181&lt;=0,0,IF($C182&lt;=SUM($FP182:GP182),0,IF(FA182+$C182-SUM($FP182:GP182)&gt;BV181+DK182,BV181+DK182-FA182,$C182-SUM($FP182:GP182))))</f>
        <v>0</v>
      </c>
      <c r="GR182" s="11">
        <f ca="1">IF(BW181&lt;=0,0,IF($C182&lt;=SUM($FP182:GQ182),0,IF(FB182+$C182-SUM($FP182:GQ182)&gt;BW181+DL182,BW181+DL182-FB182,$C182-SUM($FP182:GQ182))))</f>
        <v>0</v>
      </c>
      <c r="GS182" s="11">
        <f ca="1">IF(BX181&lt;=0,0,IF($C182&lt;=SUM($FP182:GR182),0,IF(FC182+$C182-SUM($FP182:GR182)&gt;BX181+DM182,BX181+DM182-FC182,$C182-SUM($FP182:GR182))))</f>
        <v>0</v>
      </c>
      <c r="GT182" s="11">
        <f ca="1">IF(BY181&lt;=0,0,IF($C182&lt;=SUM($FP182:GS182),0,IF(FD182+$C182-SUM($FP182:GS182)&gt;BY181+DN182,BY181+DN182-FD182,$C182-SUM($FP182:GS182))))</f>
        <v>0</v>
      </c>
      <c r="GU182" s="11">
        <f ca="1">IF(BZ181&lt;=0,0,IF($C182&lt;=SUM($FP182:GT182),0,IF(FE182+$C182-SUM($FP182:GT182)&gt;BZ181+DO182,BZ181+DO182-FE182,$C182-SUM($FP182:GT182))))</f>
        <v>0</v>
      </c>
      <c r="GV182" s="11">
        <f ca="1">IF(CA181&lt;=0,0,IF($C182&lt;=SUM($FP182:GU182),0,IF(FF182+$C182-SUM($FP182:GU182)&gt;CA181+DP182,CA181+DP182-FF182,$C182-SUM($FP182:GU182))))</f>
        <v>0</v>
      </c>
      <c r="GW182" s="11">
        <f ca="1">IF(CB181&lt;=0,0,IF($C182&lt;=SUM($FP182:GV182),0,IF(FG182+$C182-SUM($FP182:GV182)&gt;CB181+DQ182,CB181+DQ182-FG182,$C182-SUM($FP182:GV182))))</f>
        <v>0</v>
      </c>
      <c r="GX182" s="11">
        <f ca="1">IF(CC181&lt;=0,0,IF($C182&lt;=SUM($FP182:GW182),0,IF(FH182+$C182-SUM($FP182:GW182)&gt;CC181+DR182,CC181+DR182-FH182,$C182-SUM($FP182:GW182))))</f>
        <v>0</v>
      </c>
      <c r="GY182" s="11">
        <f ca="1">IF(CD181&lt;=0,0,IF($C182&lt;=SUM($FP182:GX182),0,IF(FI182+$C182-SUM($FP182:GX182)&gt;CD181+DS182,CD181+DS182-FI182,$C182-SUM($FP182:GX182))))</f>
        <v>0</v>
      </c>
      <c r="GZ182" s="11">
        <f ca="1">IF(CE181&lt;=0,0,IF($C182&lt;=SUM($FP182:GY182),0,IF(FJ182+$C182-SUM($FP182:GY182)&gt;CE181+DT182,CE181+DT182-FJ182,$C182-SUM($FP182:GY182))))</f>
        <v>0</v>
      </c>
      <c r="HA182" s="11">
        <f ca="1">IF(CF181&lt;=0,0,IF($C182&lt;=SUM($FP182:GZ182),0,IF(FK182+$C182-SUM($FP182:GZ182)&gt;CF181+DU182,CF181+DU182-FK182,$C182-SUM($FP182:GZ182))))</f>
        <v>0</v>
      </c>
      <c r="HB182" s="11">
        <f ca="1">IF(CG181&lt;=0,0,IF($C182&lt;=SUM($FP182:HA182),0,IF(FL182+$C182-SUM($FP182:HA182)&gt;CG181+DV182,CG181+DV182-FL182,$C182-SUM($FP182:HA182))))</f>
        <v>0</v>
      </c>
      <c r="HC182" s="11">
        <f ca="1">IF(CH181&lt;=0,0,IF($C182&lt;=SUM($FP182:HB182),0,IF(FM182+$C182-SUM($FP182:HB182)&gt;CH181+DW182,CH181+DW182-FM182,$C182-SUM($FP182:HB182))))</f>
        <v>0</v>
      </c>
    </row>
    <row r="183" spans="1:211" ht="11" customHeight="1" x14ac:dyDescent="0.15">
      <c r="A183" s="12" t="str">
        <f t="shared" ca="1" si="349"/>
        <v/>
      </c>
      <c r="B183" s="6" t="e">
        <f t="shared" ca="1" si="350"/>
        <v>#N/A</v>
      </c>
      <c r="C183" s="50" t="str">
        <f ca="1">IF(A183="","",IF(snowball,IF(($E$5-FN183)&lt;0,0,$E$5-FN183),0)+D183)</f>
        <v/>
      </c>
      <c r="D183" s="38"/>
      <c r="E183" s="11">
        <f t="shared" ca="1" si="351"/>
        <v>0</v>
      </c>
      <c r="F183" s="11">
        <f t="shared" ca="1" si="352"/>
        <v>0</v>
      </c>
      <c r="G183" s="11">
        <f t="shared" ca="1" si="353"/>
        <v>0</v>
      </c>
      <c r="H183" s="11">
        <f t="shared" ca="1" si="354"/>
        <v>0</v>
      </c>
      <c r="I183" s="11">
        <f t="shared" ca="1" si="355"/>
        <v>0</v>
      </c>
      <c r="J183" s="11">
        <f t="shared" ca="1" si="356"/>
        <v>0</v>
      </c>
      <c r="K183" s="11">
        <f t="shared" ca="1" si="357"/>
        <v>0</v>
      </c>
      <c r="L183" s="11">
        <f t="shared" ca="1" si="358"/>
        <v>0</v>
      </c>
      <c r="M183" s="11">
        <f t="shared" ca="1" si="359"/>
        <v>0</v>
      </c>
      <c r="N183" s="11">
        <f t="shared" ca="1" si="360"/>
        <v>0</v>
      </c>
      <c r="O183" s="11">
        <f t="shared" ca="1" si="361"/>
        <v>0</v>
      </c>
      <c r="P183" s="11">
        <f t="shared" ca="1" si="362"/>
        <v>0</v>
      </c>
      <c r="Q183" s="11">
        <f t="shared" ca="1" si="363"/>
        <v>0</v>
      </c>
      <c r="R183" s="11">
        <f t="shared" ca="1" si="364"/>
        <v>0</v>
      </c>
      <c r="S183" s="11">
        <f t="shared" ca="1" si="365"/>
        <v>0</v>
      </c>
      <c r="T183" s="11">
        <f t="shared" ca="1" si="366"/>
        <v>0</v>
      </c>
      <c r="U183" s="11">
        <f t="shared" ca="1" si="367"/>
        <v>0</v>
      </c>
      <c r="V183" s="11">
        <f t="shared" ca="1" si="368"/>
        <v>0</v>
      </c>
      <c r="W183" s="11">
        <f t="shared" ca="1" si="369"/>
        <v>0</v>
      </c>
      <c r="X183" s="11">
        <f t="shared" ca="1" si="370"/>
        <v>0</v>
      </c>
      <c r="Y183" s="11">
        <f t="shared" ca="1" si="371"/>
        <v>0</v>
      </c>
      <c r="Z183" s="11">
        <f t="shared" ca="1" si="372"/>
        <v>0</v>
      </c>
      <c r="AA183" s="11">
        <f t="shared" ca="1" si="373"/>
        <v>0</v>
      </c>
      <c r="AB183" s="11">
        <f t="shared" ca="1" si="374"/>
        <v>0</v>
      </c>
      <c r="AC183" s="11">
        <f t="shared" ca="1" si="375"/>
        <v>0</v>
      </c>
      <c r="AD183" s="11">
        <f t="shared" ca="1" si="376"/>
        <v>0</v>
      </c>
      <c r="AE183" s="11">
        <f t="shared" ca="1" si="377"/>
        <v>0</v>
      </c>
      <c r="AF183" s="11">
        <f t="shared" ca="1" si="378"/>
        <v>0</v>
      </c>
      <c r="AG183" s="11">
        <f t="shared" ca="1" si="379"/>
        <v>0</v>
      </c>
      <c r="AH183" s="11">
        <f t="shared" ca="1" si="380"/>
        <v>0</v>
      </c>
      <c r="AI183" s="11">
        <f t="shared" ca="1" si="381"/>
        <v>0</v>
      </c>
      <c r="AJ183" s="11">
        <f t="shared" ca="1" si="382"/>
        <v>0</v>
      </c>
      <c r="AK183" s="11">
        <f t="shared" ca="1" si="383"/>
        <v>0</v>
      </c>
      <c r="AL183" s="11">
        <f t="shared" ca="1" si="384"/>
        <v>0</v>
      </c>
      <c r="AM183" s="11">
        <f t="shared" ca="1" si="385"/>
        <v>0</v>
      </c>
      <c r="AN183" s="11">
        <f t="shared" ca="1" si="386"/>
        <v>0</v>
      </c>
      <c r="AO183" s="11">
        <f t="shared" ca="1" si="387"/>
        <v>0</v>
      </c>
      <c r="AP183" s="11">
        <f t="shared" ca="1" si="388"/>
        <v>0</v>
      </c>
      <c r="AQ183" s="11">
        <f t="shared" ca="1" si="389"/>
        <v>0</v>
      </c>
      <c r="AR183" s="11">
        <f t="shared" ca="1" si="390"/>
        <v>0</v>
      </c>
      <c r="AS183" s="35"/>
      <c r="AT183" s="11">
        <f t="shared" ca="1" si="391"/>
        <v>0</v>
      </c>
      <c r="AU183" s="11">
        <f t="shared" ca="1" si="392"/>
        <v>0</v>
      </c>
      <c r="AV183" s="11">
        <f t="shared" ca="1" si="393"/>
        <v>0</v>
      </c>
      <c r="AW183" s="11">
        <f t="shared" ca="1" si="394"/>
        <v>0</v>
      </c>
      <c r="AX183" s="11">
        <f t="shared" ca="1" si="395"/>
        <v>0</v>
      </c>
      <c r="AY183" s="11">
        <f t="shared" ca="1" si="396"/>
        <v>0</v>
      </c>
      <c r="AZ183" s="11">
        <f t="shared" ca="1" si="397"/>
        <v>0</v>
      </c>
      <c r="BA183" s="11">
        <f t="shared" ca="1" si="398"/>
        <v>0</v>
      </c>
      <c r="BB183" s="11">
        <f t="shared" ca="1" si="399"/>
        <v>0</v>
      </c>
      <c r="BC183" s="11">
        <f t="shared" ca="1" si="400"/>
        <v>0</v>
      </c>
      <c r="BD183" s="11">
        <f t="shared" ca="1" si="401"/>
        <v>0</v>
      </c>
      <c r="BE183" s="11">
        <f t="shared" ca="1" si="402"/>
        <v>0</v>
      </c>
      <c r="BF183" s="11">
        <f t="shared" ca="1" si="403"/>
        <v>0</v>
      </c>
      <c r="BG183" s="11">
        <f t="shared" ca="1" si="404"/>
        <v>0</v>
      </c>
      <c r="BH183" s="11">
        <f t="shared" ca="1" si="405"/>
        <v>0</v>
      </c>
      <c r="BI183" s="11">
        <f t="shared" ca="1" si="406"/>
        <v>0</v>
      </c>
      <c r="BJ183" s="11">
        <f t="shared" ca="1" si="407"/>
        <v>0</v>
      </c>
      <c r="BK183" s="11">
        <f t="shared" ca="1" si="408"/>
        <v>0</v>
      </c>
      <c r="BL183" s="11">
        <f t="shared" ca="1" si="409"/>
        <v>0</v>
      </c>
      <c r="BM183" s="11">
        <f t="shared" ca="1" si="410"/>
        <v>0</v>
      </c>
      <c r="BN183" s="11">
        <f t="shared" ca="1" si="411"/>
        <v>0</v>
      </c>
      <c r="BO183" s="11">
        <f t="shared" ca="1" si="412"/>
        <v>0</v>
      </c>
      <c r="BP183" s="11">
        <f t="shared" ca="1" si="413"/>
        <v>0</v>
      </c>
      <c r="BQ183" s="11">
        <f t="shared" ca="1" si="414"/>
        <v>0</v>
      </c>
      <c r="BR183" s="11">
        <f t="shared" ca="1" si="415"/>
        <v>0</v>
      </c>
      <c r="BS183" s="11">
        <f t="shared" ca="1" si="416"/>
        <v>0</v>
      </c>
      <c r="BT183" s="11">
        <f t="shared" ca="1" si="417"/>
        <v>0</v>
      </c>
      <c r="BU183" s="11">
        <f t="shared" ca="1" si="418"/>
        <v>0</v>
      </c>
      <c r="BV183" s="11">
        <f t="shared" ca="1" si="419"/>
        <v>0</v>
      </c>
      <c r="BW183" s="11">
        <f t="shared" ca="1" si="420"/>
        <v>0</v>
      </c>
      <c r="BX183" s="11">
        <f t="shared" ca="1" si="421"/>
        <v>0</v>
      </c>
      <c r="BY183" s="11">
        <f t="shared" ca="1" si="422"/>
        <v>0</v>
      </c>
      <c r="BZ183" s="11">
        <f t="shared" ca="1" si="423"/>
        <v>0</v>
      </c>
      <c r="CA183" s="11">
        <f t="shared" ca="1" si="424"/>
        <v>0</v>
      </c>
      <c r="CB183" s="11">
        <f t="shared" ca="1" si="425"/>
        <v>0</v>
      </c>
      <c r="CC183" s="11">
        <f t="shared" ca="1" si="426"/>
        <v>0</v>
      </c>
      <c r="CD183" s="11">
        <f t="shared" ca="1" si="427"/>
        <v>0</v>
      </c>
      <c r="CE183" s="11">
        <f t="shared" ca="1" si="428"/>
        <v>0</v>
      </c>
      <c r="CF183" s="11">
        <f t="shared" ca="1" si="429"/>
        <v>0</v>
      </c>
      <c r="CG183" s="11">
        <f t="shared" ca="1" si="430"/>
        <v>0</v>
      </c>
      <c r="CH183" s="11">
        <f t="shared" ca="1" si="431"/>
        <v>0</v>
      </c>
      <c r="CI183" s="3"/>
      <c r="CJ183" s="11">
        <f t="shared" ca="1" si="432"/>
        <v>0</v>
      </c>
      <c r="CK183" s="11">
        <f t="shared" ca="1" si="433"/>
        <v>0</v>
      </c>
      <c r="CL183" s="11">
        <f t="shared" ca="1" si="434"/>
        <v>0</v>
      </c>
      <c r="CM183" s="11">
        <f t="shared" ca="1" si="435"/>
        <v>0</v>
      </c>
      <c r="CN183" s="11">
        <f t="shared" ca="1" si="436"/>
        <v>0</v>
      </c>
      <c r="CO183" s="11">
        <f t="shared" ca="1" si="437"/>
        <v>0</v>
      </c>
      <c r="CP183" s="11">
        <f t="shared" ca="1" si="438"/>
        <v>0</v>
      </c>
      <c r="CQ183" s="11">
        <f t="shared" ca="1" si="439"/>
        <v>0</v>
      </c>
      <c r="CR183" s="11">
        <f t="shared" ca="1" si="440"/>
        <v>0</v>
      </c>
      <c r="CS183" s="11">
        <f t="shared" ca="1" si="441"/>
        <v>0</v>
      </c>
      <c r="CT183" s="11">
        <f t="shared" ca="1" si="442"/>
        <v>0</v>
      </c>
      <c r="CU183" s="11">
        <f t="shared" ca="1" si="443"/>
        <v>0</v>
      </c>
      <c r="CV183" s="11">
        <f t="shared" ca="1" si="444"/>
        <v>0</v>
      </c>
      <c r="CW183" s="11">
        <f t="shared" ca="1" si="445"/>
        <v>0</v>
      </c>
      <c r="CX183" s="11">
        <f t="shared" ca="1" si="446"/>
        <v>0</v>
      </c>
      <c r="CY183" s="11">
        <f t="shared" ca="1" si="447"/>
        <v>0</v>
      </c>
      <c r="CZ183" s="11">
        <f t="shared" ca="1" si="448"/>
        <v>0</v>
      </c>
      <c r="DA183" s="11">
        <f t="shared" ca="1" si="449"/>
        <v>0</v>
      </c>
      <c r="DB183" s="11">
        <f t="shared" ca="1" si="450"/>
        <v>0</v>
      </c>
      <c r="DC183" s="11">
        <f t="shared" ca="1" si="451"/>
        <v>0</v>
      </c>
      <c r="DD183" s="11">
        <f t="shared" ca="1" si="452"/>
        <v>0</v>
      </c>
      <c r="DE183" s="11">
        <f t="shared" ca="1" si="453"/>
        <v>0</v>
      </c>
      <c r="DF183" s="11">
        <f t="shared" ca="1" si="454"/>
        <v>0</v>
      </c>
      <c r="DG183" s="11">
        <f t="shared" ca="1" si="455"/>
        <v>0</v>
      </c>
      <c r="DH183" s="11">
        <f t="shared" ca="1" si="456"/>
        <v>0</v>
      </c>
      <c r="DI183" s="11">
        <f t="shared" ca="1" si="457"/>
        <v>0</v>
      </c>
      <c r="DJ183" s="11">
        <f t="shared" ca="1" si="458"/>
        <v>0</v>
      </c>
      <c r="DK183" s="11">
        <f t="shared" ca="1" si="459"/>
        <v>0</v>
      </c>
      <c r="DL183" s="11">
        <f t="shared" ca="1" si="460"/>
        <v>0</v>
      </c>
      <c r="DM183" s="11">
        <f t="shared" ca="1" si="461"/>
        <v>0</v>
      </c>
      <c r="DN183" s="11">
        <f t="shared" ca="1" si="462"/>
        <v>0</v>
      </c>
      <c r="DO183" s="11">
        <f t="shared" ca="1" si="463"/>
        <v>0</v>
      </c>
      <c r="DP183" s="11">
        <f t="shared" ca="1" si="464"/>
        <v>0</v>
      </c>
      <c r="DQ183" s="11">
        <f t="shared" ca="1" si="465"/>
        <v>0</v>
      </c>
      <c r="DR183" s="11">
        <f t="shared" ca="1" si="466"/>
        <v>0</v>
      </c>
      <c r="DS183" s="11">
        <f t="shared" ca="1" si="467"/>
        <v>0</v>
      </c>
      <c r="DT183" s="11">
        <f t="shared" ca="1" si="468"/>
        <v>0</v>
      </c>
      <c r="DU183" s="11">
        <f t="shared" ca="1" si="469"/>
        <v>0</v>
      </c>
      <c r="DV183" s="11">
        <f t="shared" ca="1" si="470"/>
        <v>0</v>
      </c>
      <c r="DW183" s="11">
        <f t="shared" ca="1" si="471"/>
        <v>0</v>
      </c>
      <c r="DX183" s="49">
        <f t="shared" ca="1" si="347"/>
        <v>0</v>
      </c>
      <c r="DY183" s="8"/>
      <c r="DZ183" s="11">
        <f t="shared" ca="1" si="472"/>
        <v>0</v>
      </c>
      <c r="EA183" s="11">
        <f t="shared" ca="1" si="473"/>
        <v>0</v>
      </c>
      <c r="EB183" s="11">
        <f t="shared" ca="1" si="474"/>
        <v>0</v>
      </c>
      <c r="EC183" s="11">
        <f t="shared" ca="1" si="475"/>
        <v>0</v>
      </c>
      <c r="ED183" s="11">
        <f t="shared" ca="1" si="476"/>
        <v>0</v>
      </c>
      <c r="EE183" s="11">
        <f t="shared" ca="1" si="477"/>
        <v>0</v>
      </c>
      <c r="EF183" s="11">
        <f t="shared" ca="1" si="478"/>
        <v>0</v>
      </c>
      <c r="EG183" s="11">
        <f t="shared" ca="1" si="479"/>
        <v>0</v>
      </c>
      <c r="EH183" s="11">
        <f t="shared" ca="1" si="480"/>
        <v>0</v>
      </c>
      <c r="EI183" s="11">
        <f t="shared" ca="1" si="481"/>
        <v>0</v>
      </c>
      <c r="EJ183" s="11">
        <f t="shared" ca="1" si="482"/>
        <v>0</v>
      </c>
      <c r="EK183" s="11">
        <f t="shared" ca="1" si="483"/>
        <v>0</v>
      </c>
      <c r="EL183" s="11">
        <f t="shared" ca="1" si="484"/>
        <v>0</v>
      </c>
      <c r="EM183" s="11">
        <f t="shared" ca="1" si="485"/>
        <v>0</v>
      </c>
      <c r="EN183" s="11">
        <f t="shared" ca="1" si="486"/>
        <v>0</v>
      </c>
      <c r="EO183" s="11">
        <f t="shared" ca="1" si="487"/>
        <v>0</v>
      </c>
      <c r="EP183" s="11">
        <f t="shared" ca="1" si="488"/>
        <v>0</v>
      </c>
      <c r="EQ183" s="11">
        <f t="shared" ca="1" si="489"/>
        <v>0</v>
      </c>
      <c r="ER183" s="11">
        <f t="shared" ca="1" si="490"/>
        <v>0</v>
      </c>
      <c r="ES183" s="11">
        <f t="shared" ca="1" si="491"/>
        <v>0</v>
      </c>
      <c r="ET183" s="11">
        <f t="shared" ca="1" si="492"/>
        <v>0</v>
      </c>
      <c r="EU183" s="11">
        <f t="shared" ca="1" si="493"/>
        <v>0</v>
      </c>
      <c r="EV183" s="11">
        <f t="shared" ca="1" si="494"/>
        <v>0</v>
      </c>
      <c r="EW183" s="11">
        <f t="shared" ca="1" si="495"/>
        <v>0</v>
      </c>
      <c r="EX183" s="11">
        <f t="shared" ca="1" si="496"/>
        <v>0</v>
      </c>
      <c r="EY183" s="11">
        <f t="shared" ca="1" si="497"/>
        <v>0</v>
      </c>
      <c r="EZ183" s="11">
        <f t="shared" ca="1" si="498"/>
        <v>0</v>
      </c>
      <c r="FA183" s="11">
        <f t="shared" ca="1" si="499"/>
        <v>0</v>
      </c>
      <c r="FB183" s="11">
        <f t="shared" ca="1" si="500"/>
        <v>0</v>
      </c>
      <c r="FC183" s="11">
        <f t="shared" ca="1" si="501"/>
        <v>0</v>
      </c>
      <c r="FD183" s="11">
        <f t="shared" ca="1" si="502"/>
        <v>0</v>
      </c>
      <c r="FE183" s="11">
        <f t="shared" ca="1" si="503"/>
        <v>0</v>
      </c>
      <c r="FF183" s="11">
        <f t="shared" ca="1" si="504"/>
        <v>0</v>
      </c>
      <c r="FG183" s="11">
        <f t="shared" ca="1" si="505"/>
        <v>0</v>
      </c>
      <c r="FH183" s="11">
        <f t="shared" ca="1" si="506"/>
        <v>0</v>
      </c>
      <c r="FI183" s="11">
        <f t="shared" ca="1" si="507"/>
        <v>0</v>
      </c>
      <c r="FJ183" s="11">
        <f t="shared" ca="1" si="508"/>
        <v>0</v>
      </c>
      <c r="FK183" s="11">
        <f t="shared" ca="1" si="509"/>
        <v>0</v>
      </c>
      <c r="FL183" s="11">
        <f t="shared" ca="1" si="510"/>
        <v>0</v>
      </c>
      <c r="FM183" s="11">
        <f t="shared" ca="1" si="511"/>
        <v>0</v>
      </c>
      <c r="FN183" s="49">
        <f t="shared" ca="1" si="348"/>
        <v>0</v>
      </c>
      <c r="FO183" s="14"/>
      <c r="FP183" s="37">
        <f t="shared" ca="1" si="512"/>
        <v>0</v>
      </c>
      <c r="FQ183" s="11">
        <f ca="1">IF(AV182&lt;=0,0,IF($C183&lt;=SUM($FP183:FP183),0,IF(EA183+$C183-SUM($FP183:FP183)&gt;AV182+CK183,AV182+CK183-EA183,$C183-SUM($FP183:FP183))))</f>
        <v>0</v>
      </c>
      <c r="FR183" s="11">
        <f ca="1">IF(AW182&lt;=0,0,IF($C183&lt;=SUM($FP183:FQ183),0,IF(EB183+$C183-SUM($FP183:FQ183)&gt;AW182+CL183,AW182+CL183-EB183,$C183-SUM($FP183:FQ183))))</f>
        <v>0</v>
      </c>
      <c r="FS183" s="11">
        <f ca="1">IF(AX182&lt;=0,0,IF($C183&lt;=SUM($FP183:FR183),0,IF(EC183+$C183-SUM($FP183:FR183)&gt;AX182+CM183,AX182+CM183-EC183,$C183-SUM($FP183:FR183))))</f>
        <v>0</v>
      </c>
      <c r="FT183" s="11">
        <f ca="1">IF(AY182&lt;=0,0,IF($C183&lt;=SUM($FP183:FS183),0,IF(ED183+$C183-SUM($FP183:FS183)&gt;AY182+CN183,AY182+CN183-ED183,$C183-SUM($FP183:FS183))))</f>
        <v>0</v>
      </c>
      <c r="FU183" s="11">
        <f ca="1">IF(AZ182&lt;=0,0,IF($C183&lt;=SUM($FP183:FT183),0,IF(EE183+$C183-SUM($FP183:FT183)&gt;AZ182+CO183,AZ182+CO183-EE183,$C183-SUM($FP183:FT183))))</f>
        <v>0</v>
      </c>
      <c r="FV183" s="11">
        <f ca="1">IF(BA182&lt;=0,0,IF($C183&lt;=SUM($FP183:FU183),0,IF(EF183+$C183-SUM($FP183:FU183)&gt;BA182+CP183,BA182+CP183-EF183,$C183-SUM($FP183:FU183))))</f>
        <v>0</v>
      </c>
      <c r="FW183" s="11">
        <f ca="1">IF(BB182&lt;=0,0,IF($C183&lt;=SUM($FP183:FV183),0,IF(EG183+$C183-SUM($FP183:FV183)&gt;BB182+CQ183,BB182+CQ183-EG183,$C183-SUM($FP183:FV183))))</f>
        <v>0</v>
      </c>
      <c r="FX183" s="11">
        <f ca="1">IF(BC182&lt;=0,0,IF($C183&lt;=SUM($FP183:FW183),0,IF(EH183+$C183-SUM($FP183:FW183)&gt;BC182+CR183,BC182+CR183-EH183,$C183-SUM($FP183:FW183))))</f>
        <v>0</v>
      </c>
      <c r="FY183" s="11">
        <f ca="1">IF(BD182&lt;=0,0,IF($C183&lt;=SUM($FP183:FX183),0,IF(EI183+$C183-SUM($FP183:FX183)&gt;BD182+CS183,BD182+CS183-EI183,$C183-SUM($FP183:FX183))))</f>
        <v>0</v>
      </c>
      <c r="FZ183" s="11">
        <f ca="1">IF(BE182&lt;=0,0,IF($C183&lt;=SUM($FP183:FY183),0,IF(EJ183+$C183-SUM($FP183:FY183)&gt;BE182+CT183,BE182+CT183-EJ183,$C183-SUM($FP183:FY183))))</f>
        <v>0</v>
      </c>
      <c r="GA183" s="11">
        <f ca="1">IF(BF182&lt;=0,0,IF($C183&lt;=SUM($FP183:FZ183),0,IF(EK183+$C183-SUM($FP183:FZ183)&gt;BF182+CU183,BF182+CU183-EK183,$C183-SUM($FP183:FZ183))))</f>
        <v>0</v>
      </c>
      <c r="GB183" s="11">
        <f ca="1">IF(BG182&lt;=0,0,IF($C183&lt;=SUM($FP183:GA183),0,IF(EL183+$C183-SUM($FP183:GA183)&gt;BG182+CV183,BG182+CV183-EL183,$C183-SUM($FP183:GA183))))</f>
        <v>0</v>
      </c>
      <c r="GC183" s="11">
        <f ca="1">IF(BH182&lt;=0,0,IF($C183&lt;=SUM($FP183:GB183),0,IF(EM183+$C183-SUM($FP183:GB183)&gt;BH182+CW183,BH182+CW183-EM183,$C183-SUM($FP183:GB183))))</f>
        <v>0</v>
      </c>
      <c r="GD183" s="11">
        <f ca="1">IF(BI182&lt;=0,0,IF($C183&lt;=SUM($FP183:GC183),0,IF(EN183+$C183-SUM($FP183:GC183)&gt;BI182+CX183,BI182+CX183-EN183,$C183-SUM($FP183:GC183))))</f>
        <v>0</v>
      </c>
      <c r="GE183" s="11">
        <f ca="1">IF(BJ182&lt;=0,0,IF($C183&lt;=SUM($FP183:GD183),0,IF(EO183+$C183-SUM($FP183:GD183)&gt;BJ182+CY183,BJ182+CY183-EO183,$C183-SUM($FP183:GD183))))</f>
        <v>0</v>
      </c>
      <c r="GF183" s="11">
        <f ca="1">IF(BK182&lt;=0,0,IF($C183&lt;=SUM($FP183:GE183),0,IF(EP183+$C183-SUM($FP183:GE183)&gt;BK182+CZ183,BK182+CZ183-EP183,$C183-SUM($FP183:GE183))))</f>
        <v>0</v>
      </c>
      <c r="GG183" s="11">
        <f ca="1">IF(BL182&lt;=0,0,IF($C183&lt;=SUM($FP183:GF183),0,IF(EQ183+$C183-SUM($FP183:GF183)&gt;BL182+DA183,BL182+DA183-EQ183,$C183-SUM($FP183:GF183))))</f>
        <v>0</v>
      </c>
      <c r="GH183" s="11">
        <f ca="1">IF(BM182&lt;=0,0,IF($C183&lt;=SUM($FP183:GG183),0,IF(ER183+$C183-SUM($FP183:GG183)&gt;BM182+DB183,BM182+DB183-ER183,$C183-SUM($FP183:GG183))))</f>
        <v>0</v>
      </c>
      <c r="GI183" s="11">
        <f ca="1">IF(BN182&lt;=0,0,IF($C183&lt;=SUM($FP183:GH183),0,IF(ES183+$C183-SUM($FP183:GH183)&gt;BN182+DC183,BN182+DC183-ES183,$C183-SUM($FP183:GH183))))</f>
        <v>0</v>
      </c>
      <c r="GJ183" s="11">
        <f ca="1">IF(BO182&lt;=0,0,IF($C183&lt;=SUM($FP183:GI183),0,IF(ET183+$C183-SUM($FP183:GI183)&gt;BO182+DD183,BO182+DD183-ET183,$C183-SUM($FP183:GI183))))</f>
        <v>0</v>
      </c>
      <c r="GK183" s="11">
        <f ca="1">IF(BP182&lt;=0,0,IF($C183&lt;=SUM($FP183:GJ183),0,IF(EU183+$C183-SUM($FP183:GJ183)&gt;BP182+DE183,BP182+DE183-EU183,$C183-SUM($FP183:GJ183))))</f>
        <v>0</v>
      </c>
      <c r="GL183" s="11">
        <f ca="1">IF(BQ182&lt;=0,0,IF($C183&lt;=SUM($FP183:GK183),0,IF(EV183+$C183-SUM($FP183:GK183)&gt;BQ182+DF183,BQ182+DF183-EV183,$C183-SUM($FP183:GK183))))</f>
        <v>0</v>
      </c>
      <c r="GM183" s="11">
        <f ca="1">IF(BR182&lt;=0,0,IF($C183&lt;=SUM($FP183:GL183),0,IF(EW183+$C183-SUM($FP183:GL183)&gt;BR182+DG183,BR182+DG183-EW183,$C183-SUM($FP183:GL183))))</f>
        <v>0</v>
      </c>
      <c r="GN183" s="11">
        <f ca="1">IF(BS182&lt;=0,0,IF($C183&lt;=SUM($FP183:GM183),0,IF(EX183+$C183-SUM($FP183:GM183)&gt;BS182+DH183,BS182+DH183-EX183,$C183-SUM($FP183:GM183))))</f>
        <v>0</v>
      </c>
      <c r="GO183" s="11">
        <f ca="1">IF(BT182&lt;=0,0,IF($C183&lt;=SUM($FP183:GN183),0,IF(EY183+$C183-SUM($FP183:GN183)&gt;BT182+DI183,BT182+DI183-EY183,$C183-SUM($FP183:GN183))))</f>
        <v>0</v>
      </c>
      <c r="GP183" s="11">
        <f ca="1">IF(BU182&lt;=0,0,IF($C183&lt;=SUM($FP183:GO183),0,IF(EZ183+$C183-SUM($FP183:GO183)&gt;BU182+DJ183,BU182+DJ183-EZ183,$C183-SUM($FP183:GO183))))</f>
        <v>0</v>
      </c>
      <c r="GQ183" s="11">
        <f ca="1">IF(BV182&lt;=0,0,IF($C183&lt;=SUM($FP183:GP183),0,IF(FA183+$C183-SUM($FP183:GP183)&gt;BV182+DK183,BV182+DK183-FA183,$C183-SUM($FP183:GP183))))</f>
        <v>0</v>
      </c>
      <c r="GR183" s="11">
        <f ca="1">IF(BW182&lt;=0,0,IF($C183&lt;=SUM($FP183:GQ183),0,IF(FB183+$C183-SUM($FP183:GQ183)&gt;BW182+DL183,BW182+DL183-FB183,$C183-SUM($FP183:GQ183))))</f>
        <v>0</v>
      </c>
      <c r="GS183" s="11">
        <f ca="1">IF(BX182&lt;=0,0,IF($C183&lt;=SUM($FP183:GR183),0,IF(FC183+$C183-SUM($FP183:GR183)&gt;BX182+DM183,BX182+DM183-FC183,$C183-SUM($FP183:GR183))))</f>
        <v>0</v>
      </c>
      <c r="GT183" s="11">
        <f ca="1">IF(BY182&lt;=0,0,IF($C183&lt;=SUM($FP183:GS183),0,IF(FD183+$C183-SUM($FP183:GS183)&gt;BY182+DN183,BY182+DN183-FD183,$C183-SUM($FP183:GS183))))</f>
        <v>0</v>
      </c>
      <c r="GU183" s="11">
        <f ca="1">IF(BZ182&lt;=0,0,IF($C183&lt;=SUM($FP183:GT183),0,IF(FE183+$C183-SUM($FP183:GT183)&gt;BZ182+DO183,BZ182+DO183-FE183,$C183-SUM($FP183:GT183))))</f>
        <v>0</v>
      </c>
      <c r="GV183" s="11">
        <f ca="1">IF(CA182&lt;=0,0,IF($C183&lt;=SUM($FP183:GU183),0,IF(FF183+$C183-SUM($FP183:GU183)&gt;CA182+DP183,CA182+DP183-FF183,$C183-SUM($FP183:GU183))))</f>
        <v>0</v>
      </c>
      <c r="GW183" s="11">
        <f ca="1">IF(CB182&lt;=0,0,IF($C183&lt;=SUM($FP183:GV183),0,IF(FG183+$C183-SUM($FP183:GV183)&gt;CB182+DQ183,CB182+DQ183-FG183,$C183-SUM($FP183:GV183))))</f>
        <v>0</v>
      </c>
      <c r="GX183" s="11">
        <f ca="1">IF(CC182&lt;=0,0,IF($C183&lt;=SUM($FP183:GW183),0,IF(FH183+$C183-SUM($FP183:GW183)&gt;CC182+DR183,CC182+DR183-FH183,$C183-SUM($FP183:GW183))))</f>
        <v>0</v>
      </c>
      <c r="GY183" s="11">
        <f ca="1">IF(CD182&lt;=0,0,IF($C183&lt;=SUM($FP183:GX183),0,IF(FI183+$C183-SUM($FP183:GX183)&gt;CD182+DS183,CD182+DS183-FI183,$C183-SUM($FP183:GX183))))</f>
        <v>0</v>
      </c>
      <c r="GZ183" s="11">
        <f ca="1">IF(CE182&lt;=0,0,IF($C183&lt;=SUM($FP183:GY183),0,IF(FJ183+$C183-SUM($FP183:GY183)&gt;CE182+DT183,CE182+DT183-FJ183,$C183-SUM($FP183:GY183))))</f>
        <v>0</v>
      </c>
      <c r="HA183" s="11">
        <f ca="1">IF(CF182&lt;=0,0,IF($C183&lt;=SUM($FP183:GZ183),0,IF(FK183+$C183-SUM($FP183:GZ183)&gt;CF182+DU183,CF182+DU183-FK183,$C183-SUM($FP183:GZ183))))</f>
        <v>0</v>
      </c>
      <c r="HB183" s="11">
        <f ca="1">IF(CG182&lt;=0,0,IF($C183&lt;=SUM($FP183:HA183),0,IF(FL183+$C183-SUM($FP183:HA183)&gt;CG182+DV183,CG182+DV183-FL183,$C183-SUM($FP183:HA183))))</f>
        <v>0</v>
      </c>
      <c r="HC183" s="11">
        <f ca="1">IF(CH182&lt;=0,0,IF($C183&lt;=SUM($FP183:HB183),0,IF(FM183+$C183-SUM($FP183:HB183)&gt;CH182+DW183,CH182+DW183-FM183,$C183-SUM($FP183:HB183))))</f>
        <v>0</v>
      </c>
    </row>
    <row r="184" spans="1:211" ht="11" customHeight="1" x14ac:dyDescent="0.15">
      <c r="A184" s="12" t="str">
        <f t="shared" ca="1" si="349"/>
        <v/>
      </c>
      <c r="B184" s="6" t="e">
        <f t="shared" ca="1" si="350"/>
        <v>#N/A</v>
      </c>
      <c r="C184" s="50" t="str">
        <f ca="1">IF(A184="","",IF(snowball,IF(($E$5-FN184)&lt;0,0,$E$5-FN184),0)+D184)</f>
        <v/>
      </c>
      <c r="D184" s="38"/>
      <c r="E184" s="11">
        <f t="shared" ca="1" si="351"/>
        <v>0</v>
      </c>
      <c r="F184" s="11">
        <f t="shared" ca="1" si="352"/>
        <v>0</v>
      </c>
      <c r="G184" s="11">
        <f t="shared" ca="1" si="353"/>
        <v>0</v>
      </c>
      <c r="H184" s="11">
        <f t="shared" ca="1" si="354"/>
        <v>0</v>
      </c>
      <c r="I184" s="11">
        <f t="shared" ca="1" si="355"/>
        <v>0</v>
      </c>
      <c r="J184" s="11">
        <f t="shared" ca="1" si="356"/>
        <v>0</v>
      </c>
      <c r="K184" s="11">
        <f t="shared" ca="1" si="357"/>
        <v>0</v>
      </c>
      <c r="L184" s="11">
        <f t="shared" ca="1" si="358"/>
        <v>0</v>
      </c>
      <c r="M184" s="11">
        <f t="shared" ca="1" si="359"/>
        <v>0</v>
      </c>
      <c r="N184" s="11">
        <f t="shared" ca="1" si="360"/>
        <v>0</v>
      </c>
      <c r="O184" s="11">
        <f t="shared" ca="1" si="361"/>
        <v>0</v>
      </c>
      <c r="P184" s="11">
        <f t="shared" ca="1" si="362"/>
        <v>0</v>
      </c>
      <c r="Q184" s="11">
        <f t="shared" ca="1" si="363"/>
        <v>0</v>
      </c>
      <c r="R184" s="11">
        <f t="shared" ca="1" si="364"/>
        <v>0</v>
      </c>
      <c r="S184" s="11">
        <f t="shared" ca="1" si="365"/>
        <v>0</v>
      </c>
      <c r="T184" s="11">
        <f t="shared" ca="1" si="366"/>
        <v>0</v>
      </c>
      <c r="U184" s="11">
        <f t="shared" ca="1" si="367"/>
        <v>0</v>
      </c>
      <c r="V184" s="11">
        <f t="shared" ca="1" si="368"/>
        <v>0</v>
      </c>
      <c r="W184" s="11">
        <f t="shared" ca="1" si="369"/>
        <v>0</v>
      </c>
      <c r="X184" s="11">
        <f t="shared" ca="1" si="370"/>
        <v>0</v>
      </c>
      <c r="Y184" s="11">
        <f t="shared" ca="1" si="371"/>
        <v>0</v>
      </c>
      <c r="Z184" s="11">
        <f t="shared" ca="1" si="372"/>
        <v>0</v>
      </c>
      <c r="AA184" s="11">
        <f t="shared" ca="1" si="373"/>
        <v>0</v>
      </c>
      <c r="AB184" s="11">
        <f t="shared" ca="1" si="374"/>
        <v>0</v>
      </c>
      <c r="AC184" s="11">
        <f t="shared" ca="1" si="375"/>
        <v>0</v>
      </c>
      <c r="AD184" s="11">
        <f t="shared" ca="1" si="376"/>
        <v>0</v>
      </c>
      <c r="AE184" s="11">
        <f t="shared" ca="1" si="377"/>
        <v>0</v>
      </c>
      <c r="AF184" s="11">
        <f t="shared" ca="1" si="378"/>
        <v>0</v>
      </c>
      <c r="AG184" s="11">
        <f t="shared" ca="1" si="379"/>
        <v>0</v>
      </c>
      <c r="AH184" s="11">
        <f t="shared" ca="1" si="380"/>
        <v>0</v>
      </c>
      <c r="AI184" s="11">
        <f t="shared" ca="1" si="381"/>
        <v>0</v>
      </c>
      <c r="AJ184" s="11">
        <f t="shared" ca="1" si="382"/>
        <v>0</v>
      </c>
      <c r="AK184" s="11">
        <f t="shared" ca="1" si="383"/>
        <v>0</v>
      </c>
      <c r="AL184" s="11">
        <f t="shared" ca="1" si="384"/>
        <v>0</v>
      </c>
      <c r="AM184" s="11">
        <f t="shared" ca="1" si="385"/>
        <v>0</v>
      </c>
      <c r="AN184" s="11">
        <f t="shared" ca="1" si="386"/>
        <v>0</v>
      </c>
      <c r="AO184" s="11">
        <f t="shared" ca="1" si="387"/>
        <v>0</v>
      </c>
      <c r="AP184" s="11">
        <f t="shared" ca="1" si="388"/>
        <v>0</v>
      </c>
      <c r="AQ184" s="11">
        <f t="shared" ca="1" si="389"/>
        <v>0</v>
      </c>
      <c r="AR184" s="11">
        <f t="shared" ca="1" si="390"/>
        <v>0</v>
      </c>
      <c r="AS184" s="35"/>
      <c r="AT184" s="11">
        <f t="shared" ca="1" si="391"/>
        <v>0</v>
      </c>
      <c r="AU184" s="11">
        <f t="shared" ca="1" si="392"/>
        <v>0</v>
      </c>
      <c r="AV184" s="11">
        <f t="shared" ca="1" si="393"/>
        <v>0</v>
      </c>
      <c r="AW184" s="11">
        <f t="shared" ca="1" si="394"/>
        <v>0</v>
      </c>
      <c r="AX184" s="11">
        <f t="shared" ca="1" si="395"/>
        <v>0</v>
      </c>
      <c r="AY184" s="11">
        <f t="shared" ca="1" si="396"/>
        <v>0</v>
      </c>
      <c r="AZ184" s="11">
        <f t="shared" ca="1" si="397"/>
        <v>0</v>
      </c>
      <c r="BA184" s="11">
        <f t="shared" ca="1" si="398"/>
        <v>0</v>
      </c>
      <c r="BB184" s="11">
        <f t="shared" ca="1" si="399"/>
        <v>0</v>
      </c>
      <c r="BC184" s="11">
        <f t="shared" ca="1" si="400"/>
        <v>0</v>
      </c>
      <c r="BD184" s="11">
        <f t="shared" ca="1" si="401"/>
        <v>0</v>
      </c>
      <c r="BE184" s="11">
        <f t="shared" ca="1" si="402"/>
        <v>0</v>
      </c>
      <c r="BF184" s="11">
        <f t="shared" ca="1" si="403"/>
        <v>0</v>
      </c>
      <c r="BG184" s="11">
        <f t="shared" ca="1" si="404"/>
        <v>0</v>
      </c>
      <c r="BH184" s="11">
        <f t="shared" ca="1" si="405"/>
        <v>0</v>
      </c>
      <c r="BI184" s="11">
        <f t="shared" ca="1" si="406"/>
        <v>0</v>
      </c>
      <c r="BJ184" s="11">
        <f t="shared" ca="1" si="407"/>
        <v>0</v>
      </c>
      <c r="BK184" s="11">
        <f t="shared" ca="1" si="408"/>
        <v>0</v>
      </c>
      <c r="BL184" s="11">
        <f t="shared" ca="1" si="409"/>
        <v>0</v>
      </c>
      <c r="BM184" s="11">
        <f t="shared" ca="1" si="410"/>
        <v>0</v>
      </c>
      <c r="BN184" s="11">
        <f t="shared" ca="1" si="411"/>
        <v>0</v>
      </c>
      <c r="BO184" s="11">
        <f t="shared" ca="1" si="412"/>
        <v>0</v>
      </c>
      <c r="BP184" s="11">
        <f t="shared" ca="1" si="413"/>
        <v>0</v>
      </c>
      <c r="BQ184" s="11">
        <f t="shared" ca="1" si="414"/>
        <v>0</v>
      </c>
      <c r="BR184" s="11">
        <f t="shared" ca="1" si="415"/>
        <v>0</v>
      </c>
      <c r="BS184" s="11">
        <f t="shared" ca="1" si="416"/>
        <v>0</v>
      </c>
      <c r="BT184" s="11">
        <f t="shared" ca="1" si="417"/>
        <v>0</v>
      </c>
      <c r="BU184" s="11">
        <f t="shared" ca="1" si="418"/>
        <v>0</v>
      </c>
      <c r="BV184" s="11">
        <f t="shared" ca="1" si="419"/>
        <v>0</v>
      </c>
      <c r="BW184" s="11">
        <f t="shared" ca="1" si="420"/>
        <v>0</v>
      </c>
      <c r="BX184" s="11">
        <f t="shared" ca="1" si="421"/>
        <v>0</v>
      </c>
      <c r="BY184" s="11">
        <f t="shared" ca="1" si="422"/>
        <v>0</v>
      </c>
      <c r="BZ184" s="11">
        <f t="shared" ca="1" si="423"/>
        <v>0</v>
      </c>
      <c r="CA184" s="11">
        <f t="shared" ca="1" si="424"/>
        <v>0</v>
      </c>
      <c r="CB184" s="11">
        <f t="shared" ca="1" si="425"/>
        <v>0</v>
      </c>
      <c r="CC184" s="11">
        <f t="shared" ca="1" si="426"/>
        <v>0</v>
      </c>
      <c r="CD184" s="11">
        <f t="shared" ca="1" si="427"/>
        <v>0</v>
      </c>
      <c r="CE184" s="11">
        <f t="shared" ca="1" si="428"/>
        <v>0</v>
      </c>
      <c r="CF184" s="11">
        <f t="shared" ca="1" si="429"/>
        <v>0</v>
      </c>
      <c r="CG184" s="11">
        <f t="shared" ca="1" si="430"/>
        <v>0</v>
      </c>
      <c r="CH184" s="11">
        <f t="shared" ca="1" si="431"/>
        <v>0</v>
      </c>
      <c r="CI184" s="3"/>
      <c r="CJ184" s="11">
        <f t="shared" ca="1" si="432"/>
        <v>0</v>
      </c>
      <c r="CK184" s="11">
        <f t="shared" ca="1" si="433"/>
        <v>0</v>
      </c>
      <c r="CL184" s="11">
        <f t="shared" ca="1" si="434"/>
        <v>0</v>
      </c>
      <c r="CM184" s="11">
        <f t="shared" ca="1" si="435"/>
        <v>0</v>
      </c>
      <c r="CN184" s="11">
        <f t="shared" ca="1" si="436"/>
        <v>0</v>
      </c>
      <c r="CO184" s="11">
        <f t="shared" ca="1" si="437"/>
        <v>0</v>
      </c>
      <c r="CP184" s="11">
        <f t="shared" ca="1" si="438"/>
        <v>0</v>
      </c>
      <c r="CQ184" s="11">
        <f t="shared" ca="1" si="439"/>
        <v>0</v>
      </c>
      <c r="CR184" s="11">
        <f t="shared" ca="1" si="440"/>
        <v>0</v>
      </c>
      <c r="CS184" s="11">
        <f t="shared" ca="1" si="441"/>
        <v>0</v>
      </c>
      <c r="CT184" s="11">
        <f t="shared" ca="1" si="442"/>
        <v>0</v>
      </c>
      <c r="CU184" s="11">
        <f t="shared" ca="1" si="443"/>
        <v>0</v>
      </c>
      <c r="CV184" s="11">
        <f t="shared" ca="1" si="444"/>
        <v>0</v>
      </c>
      <c r="CW184" s="11">
        <f t="shared" ca="1" si="445"/>
        <v>0</v>
      </c>
      <c r="CX184" s="11">
        <f t="shared" ca="1" si="446"/>
        <v>0</v>
      </c>
      <c r="CY184" s="11">
        <f t="shared" ca="1" si="447"/>
        <v>0</v>
      </c>
      <c r="CZ184" s="11">
        <f t="shared" ca="1" si="448"/>
        <v>0</v>
      </c>
      <c r="DA184" s="11">
        <f t="shared" ca="1" si="449"/>
        <v>0</v>
      </c>
      <c r="DB184" s="11">
        <f t="shared" ca="1" si="450"/>
        <v>0</v>
      </c>
      <c r="DC184" s="11">
        <f t="shared" ca="1" si="451"/>
        <v>0</v>
      </c>
      <c r="DD184" s="11">
        <f t="shared" ca="1" si="452"/>
        <v>0</v>
      </c>
      <c r="DE184" s="11">
        <f t="shared" ca="1" si="453"/>
        <v>0</v>
      </c>
      <c r="DF184" s="11">
        <f t="shared" ca="1" si="454"/>
        <v>0</v>
      </c>
      <c r="DG184" s="11">
        <f t="shared" ca="1" si="455"/>
        <v>0</v>
      </c>
      <c r="DH184" s="11">
        <f t="shared" ca="1" si="456"/>
        <v>0</v>
      </c>
      <c r="DI184" s="11">
        <f t="shared" ca="1" si="457"/>
        <v>0</v>
      </c>
      <c r="DJ184" s="11">
        <f t="shared" ca="1" si="458"/>
        <v>0</v>
      </c>
      <c r="DK184" s="11">
        <f t="shared" ca="1" si="459"/>
        <v>0</v>
      </c>
      <c r="DL184" s="11">
        <f t="shared" ca="1" si="460"/>
        <v>0</v>
      </c>
      <c r="DM184" s="11">
        <f t="shared" ca="1" si="461"/>
        <v>0</v>
      </c>
      <c r="DN184" s="11">
        <f t="shared" ca="1" si="462"/>
        <v>0</v>
      </c>
      <c r="DO184" s="11">
        <f t="shared" ca="1" si="463"/>
        <v>0</v>
      </c>
      <c r="DP184" s="11">
        <f t="shared" ca="1" si="464"/>
        <v>0</v>
      </c>
      <c r="DQ184" s="11">
        <f t="shared" ca="1" si="465"/>
        <v>0</v>
      </c>
      <c r="DR184" s="11">
        <f t="shared" ca="1" si="466"/>
        <v>0</v>
      </c>
      <c r="DS184" s="11">
        <f t="shared" ca="1" si="467"/>
        <v>0</v>
      </c>
      <c r="DT184" s="11">
        <f t="shared" ca="1" si="468"/>
        <v>0</v>
      </c>
      <c r="DU184" s="11">
        <f t="shared" ca="1" si="469"/>
        <v>0</v>
      </c>
      <c r="DV184" s="11">
        <f t="shared" ca="1" si="470"/>
        <v>0</v>
      </c>
      <c r="DW184" s="11">
        <f t="shared" ca="1" si="471"/>
        <v>0</v>
      </c>
      <c r="DX184" s="49">
        <f t="shared" ca="1" si="347"/>
        <v>0</v>
      </c>
      <c r="DY184" s="8"/>
      <c r="DZ184" s="11">
        <f t="shared" ca="1" si="472"/>
        <v>0</v>
      </c>
      <c r="EA184" s="11">
        <f t="shared" ca="1" si="473"/>
        <v>0</v>
      </c>
      <c r="EB184" s="11">
        <f t="shared" ca="1" si="474"/>
        <v>0</v>
      </c>
      <c r="EC184" s="11">
        <f t="shared" ca="1" si="475"/>
        <v>0</v>
      </c>
      <c r="ED184" s="11">
        <f t="shared" ca="1" si="476"/>
        <v>0</v>
      </c>
      <c r="EE184" s="11">
        <f t="shared" ca="1" si="477"/>
        <v>0</v>
      </c>
      <c r="EF184" s="11">
        <f t="shared" ca="1" si="478"/>
        <v>0</v>
      </c>
      <c r="EG184" s="11">
        <f t="shared" ca="1" si="479"/>
        <v>0</v>
      </c>
      <c r="EH184" s="11">
        <f t="shared" ca="1" si="480"/>
        <v>0</v>
      </c>
      <c r="EI184" s="11">
        <f t="shared" ca="1" si="481"/>
        <v>0</v>
      </c>
      <c r="EJ184" s="11">
        <f t="shared" ca="1" si="482"/>
        <v>0</v>
      </c>
      <c r="EK184" s="11">
        <f t="shared" ca="1" si="483"/>
        <v>0</v>
      </c>
      <c r="EL184" s="11">
        <f t="shared" ca="1" si="484"/>
        <v>0</v>
      </c>
      <c r="EM184" s="11">
        <f t="shared" ca="1" si="485"/>
        <v>0</v>
      </c>
      <c r="EN184" s="11">
        <f t="shared" ca="1" si="486"/>
        <v>0</v>
      </c>
      <c r="EO184" s="11">
        <f t="shared" ca="1" si="487"/>
        <v>0</v>
      </c>
      <c r="EP184" s="11">
        <f t="shared" ca="1" si="488"/>
        <v>0</v>
      </c>
      <c r="EQ184" s="11">
        <f t="shared" ca="1" si="489"/>
        <v>0</v>
      </c>
      <c r="ER184" s="11">
        <f t="shared" ca="1" si="490"/>
        <v>0</v>
      </c>
      <c r="ES184" s="11">
        <f t="shared" ca="1" si="491"/>
        <v>0</v>
      </c>
      <c r="ET184" s="11">
        <f t="shared" ca="1" si="492"/>
        <v>0</v>
      </c>
      <c r="EU184" s="11">
        <f t="shared" ca="1" si="493"/>
        <v>0</v>
      </c>
      <c r="EV184" s="11">
        <f t="shared" ca="1" si="494"/>
        <v>0</v>
      </c>
      <c r="EW184" s="11">
        <f t="shared" ca="1" si="495"/>
        <v>0</v>
      </c>
      <c r="EX184" s="11">
        <f t="shared" ca="1" si="496"/>
        <v>0</v>
      </c>
      <c r="EY184" s="11">
        <f t="shared" ca="1" si="497"/>
        <v>0</v>
      </c>
      <c r="EZ184" s="11">
        <f t="shared" ca="1" si="498"/>
        <v>0</v>
      </c>
      <c r="FA184" s="11">
        <f t="shared" ca="1" si="499"/>
        <v>0</v>
      </c>
      <c r="FB184" s="11">
        <f t="shared" ca="1" si="500"/>
        <v>0</v>
      </c>
      <c r="FC184" s="11">
        <f t="shared" ca="1" si="501"/>
        <v>0</v>
      </c>
      <c r="FD184" s="11">
        <f t="shared" ca="1" si="502"/>
        <v>0</v>
      </c>
      <c r="FE184" s="11">
        <f t="shared" ca="1" si="503"/>
        <v>0</v>
      </c>
      <c r="FF184" s="11">
        <f t="shared" ca="1" si="504"/>
        <v>0</v>
      </c>
      <c r="FG184" s="11">
        <f t="shared" ca="1" si="505"/>
        <v>0</v>
      </c>
      <c r="FH184" s="11">
        <f t="shared" ca="1" si="506"/>
        <v>0</v>
      </c>
      <c r="FI184" s="11">
        <f t="shared" ca="1" si="507"/>
        <v>0</v>
      </c>
      <c r="FJ184" s="11">
        <f t="shared" ca="1" si="508"/>
        <v>0</v>
      </c>
      <c r="FK184" s="11">
        <f t="shared" ca="1" si="509"/>
        <v>0</v>
      </c>
      <c r="FL184" s="11">
        <f t="shared" ca="1" si="510"/>
        <v>0</v>
      </c>
      <c r="FM184" s="11">
        <f t="shared" ca="1" si="511"/>
        <v>0</v>
      </c>
      <c r="FN184" s="49">
        <f t="shared" ca="1" si="348"/>
        <v>0</v>
      </c>
      <c r="FO184" s="14"/>
      <c r="FP184" s="37">
        <f t="shared" ca="1" si="512"/>
        <v>0</v>
      </c>
      <c r="FQ184" s="11">
        <f ca="1">IF(AV183&lt;=0,0,IF($C184&lt;=SUM($FP184:FP184),0,IF(EA184+$C184-SUM($FP184:FP184)&gt;AV183+CK184,AV183+CK184-EA184,$C184-SUM($FP184:FP184))))</f>
        <v>0</v>
      </c>
      <c r="FR184" s="11">
        <f ca="1">IF(AW183&lt;=0,0,IF($C184&lt;=SUM($FP184:FQ184),0,IF(EB184+$C184-SUM($FP184:FQ184)&gt;AW183+CL184,AW183+CL184-EB184,$C184-SUM($FP184:FQ184))))</f>
        <v>0</v>
      </c>
      <c r="FS184" s="11">
        <f ca="1">IF(AX183&lt;=0,0,IF($C184&lt;=SUM($FP184:FR184),0,IF(EC184+$C184-SUM($FP184:FR184)&gt;AX183+CM184,AX183+CM184-EC184,$C184-SUM($FP184:FR184))))</f>
        <v>0</v>
      </c>
      <c r="FT184" s="11">
        <f ca="1">IF(AY183&lt;=0,0,IF($C184&lt;=SUM($FP184:FS184),0,IF(ED184+$C184-SUM($FP184:FS184)&gt;AY183+CN184,AY183+CN184-ED184,$C184-SUM($FP184:FS184))))</f>
        <v>0</v>
      </c>
      <c r="FU184" s="11">
        <f ca="1">IF(AZ183&lt;=0,0,IF($C184&lt;=SUM($FP184:FT184),0,IF(EE184+$C184-SUM($FP184:FT184)&gt;AZ183+CO184,AZ183+CO184-EE184,$C184-SUM($FP184:FT184))))</f>
        <v>0</v>
      </c>
      <c r="FV184" s="11">
        <f ca="1">IF(BA183&lt;=0,0,IF($C184&lt;=SUM($FP184:FU184),0,IF(EF184+$C184-SUM($FP184:FU184)&gt;BA183+CP184,BA183+CP184-EF184,$C184-SUM($FP184:FU184))))</f>
        <v>0</v>
      </c>
      <c r="FW184" s="11">
        <f ca="1">IF(BB183&lt;=0,0,IF($C184&lt;=SUM($FP184:FV184),0,IF(EG184+$C184-SUM($FP184:FV184)&gt;BB183+CQ184,BB183+CQ184-EG184,$C184-SUM($FP184:FV184))))</f>
        <v>0</v>
      </c>
      <c r="FX184" s="11">
        <f ca="1">IF(BC183&lt;=0,0,IF($C184&lt;=SUM($FP184:FW184),0,IF(EH184+$C184-SUM($FP184:FW184)&gt;BC183+CR184,BC183+CR184-EH184,$C184-SUM($FP184:FW184))))</f>
        <v>0</v>
      </c>
      <c r="FY184" s="11">
        <f ca="1">IF(BD183&lt;=0,0,IF($C184&lt;=SUM($FP184:FX184),0,IF(EI184+$C184-SUM($FP184:FX184)&gt;BD183+CS184,BD183+CS184-EI184,$C184-SUM($FP184:FX184))))</f>
        <v>0</v>
      </c>
      <c r="FZ184" s="11">
        <f ca="1">IF(BE183&lt;=0,0,IF($C184&lt;=SUM($FP184:FY184),0,IF(EJ184+$C184-SUM($FP184:FY184)&gt;BE183+CT184,BE183+CT184-EJ184,$C184-SUM($FP184:FY184))))</f>
        <v>0</v>
      </c>
      <c r="GA184" s="11">
        <f ca="1">IF(BF183&lt;=0,0,IF($C184&lt;=SUM($FP184:FZ184),0,IF(EK184+$C184-SUM($FP184:FZ184)&gt;BF183+CU184,BF183+CU184-EK184,$C184-SUM($FP184:FZ184))))</f>
        <v>0</v>
      </c>
      <c r="GB184" s="11">
        <f ca="1">IF(BG183&lt;=0,0,IF($C184&lt;=SUM($FP184:GA184),0,IF(EL184+$C184-SUM($FP184:GA184)&gt;BG183+CV184,BG183+CV184-EL184,$C184-SUM($FP184:GA184))))</f>
        <v>0</v>
      </c>
      <c r="GC184" s="11">
        <f ca="1">IF(BH183&lt;=0,0,IF($C184&lt;=SUM($FP184:GB184),0,IF(EM184+$C184-SUM($FP184:GB184)&gt;BH183+CW184,BH183+CW184-EM184,$C184-SUM($FP184:GB184))))</f>
        <v>0</v>
      </c>
      <c r="GD184" s="11">
        <f ca="1">IF(BI183&lt;=0,0,IF($C184&lt;=SUM($FP184:GC184),0,IF(EN184+$C184-SUM($FP184:GC184)&gt;BI183+CX184,BI183+CX184-EN184,$C184-SUM($FP184:GC184))))</f>
        <v>0</v>
      </c>
      <c r="GE184" s="11">
        <f ca="1">IF(BJ183&lt;=0,0,IF($C184&lt;=SUM($FP184:GD184),0,IF(EO184+$C184-SUM($FP184:GD184)&gt;BJ183+CY184,BJ183+CY184-EO184,$C184-SUM($FP184:GD184))))</f>
        <v>0</v>
      </c>
      <c r="GF184" s="11">
        <f ca="1">IF(BK183&lt;=0,0,IF($C184&lt;=SUM($FP184:GE184),0,IF(EP184+$C184-SUM($FP184:GE184)&gt;BK183+CZ184,BK183+CZ184-EP184,$C184-SUM($FP184:GE184))))</f>
        <v>0</v>
      </c>
      <c r="GG184" s="11">
        <f ca="1">IF(BL183&lt;=0,0,IF($C184&lt;=SUM($FP184:GF184),0,IF(EQ184+$C184-SUM($FP184:GF184)&gt;BL183+DA184,BL183+DA184-EQ184,$C184-SUM($FP184:GF184))))</f>
        <v>0</v>
      </c>
      <c r="GH184" s="11">
        <f ca="1">IF(BM183&lt;=0,0,IF($C184&lt;=SUM($FP184:GG184),0,IF(ER184+$C184-SUM($FP184:GG184)&gt;BM183+DB184,BM183+DB184-ER184,$C184-SUM($FP184:GG184))))</f>
        <v>0</v>
      </c>
      <c r="GI184" s="11">
        <f ca="1">IF(BN183&lt;=0,0,IF($C184&lt;=SUM($FP184:GH184),0,IF(ES184+$C184-SUM($FP184:GH184)&gt;BN183+DC184,BN183+DC184-ES184,$C184-SUM($FP184:GH184))))</f>
        <v>0</v>
      </c>
      <c r="GJ184" s="11">
        <f ca="1">IF(BO183&lt;=0,0,IF($C184&lt;=SUM($FP184:GI184),0,IF(ET184+$C184-SUM($FP184:GI184)&gt;BO183+DD184,BO183+DD184-ET184,$C184-SUM($FP184:GI184))))</f>
        <v>0</v>
      </c>
      <c r="GK184" s="11">
        <f ca="1">IF(BP183&lt;=0,0,IF($C184&lt;=SUM($FP184:GJ184),0,IF(EU184+$C184-SUM($FP184:GJ184)&gt;BP183+DE184,BP183+DE184-EU184,$C184-SUM($FP184:GJ184))))</f>
        <v>0</v>
      </c>
      <c r="GL184" s="11">
        <f ca="1">IF(BQ183&lt;=0,0,IF($C184&lt;=SUM($FP184:GK184),0,IF(EV184+$C184-SUM($FP184:GK184)&gt;BQ183+DF184,BQ183+DF184-EV184,$C184-SUM($FP184:GK184))))</f>
        <v>0</v>
      </c>
      <c r="GM184" s="11">
        <f ca="1">IF(BR183&lt;=0,0,IF($C184&lt;=SUM($FP184:GL184),0,IF(EW184+$C184-SUM($FP184:GL184)&gt;BR183+DG184,BR183+DG184-EW184,$C184-SUM($FP184:GL184))))</f>
        <v>0</v>
      </c>
      <c r="GN184" s="11">
        <f ca="1">IF(BS183&lt;=0,0,IF($C184&lt;=SUM($FP184:GM184),0,IF(EX184+$C184-SUM($FP184:GM184)&gt;BS183+DH184,BS183+DH184-EX184,$C184-SUM($FP184:GM184))))</f>
        <v>0</v>
      </c>
      <c r="GO184" s="11">
        <f ca="1">IF(BT183&lt;=0,0,IF($C184&lt;=SUM($FP184:GN184),0,IF(EY184+$C184-SUM($FP184:GN184)&gt;BT183+DI184,BT183+DI184-EY184,$C184-SUM($FP184:GN184))))</f>
        <v>0</v>
      </c>
      <c r="GP184" s="11">
        <f ca="1">IF(BU183&lt;=0,0,IF($C184&lt;=SUM($FP184:GO184),0,IF(EZ184+$C184-SUM($FP184:GO184)&gt;BU183+DJ184,BU183+DJ184-EZ184,$C184-SUM($FP184:GO184))))</f>
        <v>0</v>
      </c>
      <c r="GQ184" s="11">
        <f ca="1">IF(BV183&lt;=0,0,IF($C184&lt;=SUM($FP184:GP184),0,IF(FA184+$C184-SUM($FP184:GP184)&gt;BV183+DK184,BV183+DK184-FA184,$C184-SUM($FP184:GP184))))</f>
        <v>0</v>
      </c>
      <c r="GR184" s="11">
        <f ca="1">IF(BW183&lt;=0,0,IF($C184&lt;=SUM($FP184:GQ184),0,IF(FB184+$C184-SUM($FP184:GQ184)&gt;BW183+DL184,BW183+DL184-FB184,$C184-SUM($FP184:GQ184))))</f>
        <v>0</v>
      </c>
      <c r="GS184" s="11">
        <f ca="1">IF(BX183&lt;=0,0,IF($C184&lt;=SUM($FP184:GR184),0,IF(FC184+$C184-SUM($FP184:GR184)&gt;BX183+DM184,BX183+DM184-FC184,$C184-SUM($FP184:GR184))))</f>
        <v>0</v>
      </c>
      <c r="GT184" s="11">
        <f ca="1">IF(BY183&lt;=0,0,IF($C184&lt;=SUM($FP184:GS184),0,IF(FD184+$C184-SUM($FP184:GS184)&gt;BY183+DN184,BY183+DN184-FD184,$C184-SUM($FP184:GS184))))</f>
        <v>0</v>
      </c>
      <c r="GU184" s="11">
        <f ca="1">IF(BZ183&lt;=0,0,IF($C184&lt;=SUM($FP184:GT184),0,IF(FE184+$C184-SUM($FP184:GT184)&gt;BZ183+DO184,BZ183+DO184-FE184,$C184-SUM($FP184:GT184))))</f>
        <v>0</v>
      </c>
      <c r="GV184" s="11">
        <f ca="1">IF(CA183&lt;=0,0,IF($C184&lt;=SUM($FP184:GU184),0,IF(FF184+$C184-SUM($FP184:GU184)&gt;CA183+DP184,CA183+DP184-FF184,$C184-SUM($FP184:GU184))))</f>
        <v>0</v>
      </c>
      <c r="GW184" s="11">
        <f ca="1">IF(CB183&lt;=0,0,IF($C184&lt;=SUM($FP184:GV184),0,IF(FG184+$C184-SUM($FP184:GV184)&gt;CB183+DQ184,CB183+DQ184-FG184,$C184-SUM($FP184:GV184))))</f>
        <v>0</v>
      </c>
      <c r="GX184" s="11">
        <f ca="1">IF(CC183&lt;=0,0,IF($C184&lt;=SUM($FP184:GW184),0,IF(FH184+$C184-SUM($FP184:GW184)&gt;CC183+DR184,CC183+DR184-FH184,$C184-SUM($FP184:GW184))))</f>
        <v>0</v>
      </c>
      <c r="GY184" s="11">
        <f ca="1">IF(CD183&lt;=0,0,IF($C184&lt;=SUM($FP184:GX184),0,IF(FI184+$C184-SUM($FP184:GX184)&gt;CD183+DS184,CD183+DS184-FI184,$C184-SUM($FP184:GX184))))</f>
        <v>0</v>
      </c>
      <c r="GZ184" s="11">
        <f ca="1">IF(CE183&lt;=0,0,IF($C184&lt;=SUM($FP184:GY184),0,IF(FJ184+$C184-SUM($FP184:GY184)&gt;CE183+DT184,CE183+DT184-FJ184,$C184-SUM($FP184:GY184))))</f>
        <v>0</v>
      </c>
      <c r="HA184" s="11">
        <f ca="1">IF(CF183&lt;=0,0,IF($C184&lt;=SUM($FP184:GZ184),0,IF(FK184+$C184-SUM($FP184:GZ184)&gt;CF183+DU184,CF183+DU184-FK184,$C184-SUM($FP184:GZ184))))</f>
        <v>0</v>
      </c>
      <c r="HB184" s="11">
        <f ca="1">IF(CG183&lt;=0,0,IF($C184&lt;=SUM($FP184:HA184),0,IF(FL184+$C184-SUM($FP184:HA184)&gt;CG183+DV184,CG183+DV184-FL184,$C184-SUM($FP184:HA184))))</f>
        <v>0</v>
      </c>
      <c r="HC184" s="11">
        <f ca="1">IF(CH183&lt;=0,0,IF($C184&lt;=SUM($FP184:HB184),0,IF(FM184+$C184-SUM($FP184:HB184)&gt;CH183+DW184,CH183+DW184-FM184,$C184-SUM($FP184:HB184))))</f>
        <v>0</v>
      </c>
    </row>
    <row r="185" spans="1:211" ht="11" customHeight="1" x14ac:dyDescent="0.15">
      <c r="A185" s="12" t="str">
        <f t="shared" ca="1" si="349"/>
        <v/>
      </c>
      <c r="B185" s="6" t="e">
        <f t="shared" ca="1" si="350"/>
        <v>#N/A</v>
      </c>
      <c r="C185" s="50" t="str">
        <f ca="1">IF(A185="","",IF(snowball,IF(($E$5-FN185)&lt;0,0,$E$5-FN185),0)+D185)</f>
        <v/>
      </c>
      <c r="D185" s="38"/>
      <c r="E185" s="11">
        <f t="shared" ca="1" si="351"/>
        <v>0</v>
      </c>
      <c r="F185" s="11">
        <f t="shared" ca="1" si="352"/>
        <v>0</v>
      </c>
      <c r="G185" s="11">
        <f t="shared" ca="1" si="353"/>
        <v>0</v>
      </c>
      <c r="H185" s="11">
        <f t="shared" ca="1" si="354"/>
        <v>0</v>
      </c>
      <c r="I185" s="11">
        <f t="shared" ca="1" si="355"/>
        <v>0</v>
      </c>
      <c r="J185" s="11">
        <f t="shared" ca="1" si="356"/>
        <v>0</v>
      </c>
      <c r="K185" s="11">
        <f t="shared" ca="1" si="357"/>
        <v>0</v>
      </c>
      <c r="L185" s="11">
        <f t="shared" ca="1" si="358"/>
        <v>0</v>
      </c>
      <c r="M185" s="11">
        <f t="shared" ca="1" si="359"/>
        <v>0</v>
      </c>
      <c r="N185" s="11">
        <f t="shared" ca="1" si="360"/>
        <v>0</v>
      </c>
      <c r="O185" s="11">
        <f t="shared" ca="1" si="361"/>
        <v>0</v>
      </c>
      <c r="P185" s="11">
        <f t="shared" ca="1" si="362"/>
        <v>0</v>
      </c>
      <c r="Q185" s="11">
        <f t="shared" ca="1" si="363"/>
        <v>0</v>
      </c>
      <c r="R185" s="11">
        <f t="shared" ca="1" si="364"/>
        <v>0</v>
      </c>
      <c r="S185" s="11">
        <f t="shared" ca="1" si="365"/>
        <v>0</v>
      </c>
      <c r="T185" s="11">
        <f t="shared" ca="1" si="366"/>
        <v>0</v>
      </c>
      <c r="U185" s="11">
        <f t="shared" ca="1" si="367"/>
        <v>0</v>
      </c>
      <c r="V185" s="11">
        <f t="shared" ca="1" si="368"/>
        <v>0</v>
      </c>
      <c r="W185" s="11">
        <f t="shared" ca="1" si="369"/>
        <v>0</v>
      </c>
      <c r="X185" s="11">
        <f t="shared" ca="1" si="370"/>
        <v>0</v>
      </c>
      <c r="Y185" s="11">
        <f t="shared" ca="1" si="371"/>
        <v>0</v>
      </c>
      <c r="Z185" s="11">
        <f t="shared" ca="1" si="372"/>
        <v>0</v>
      </c>
      <c r="AA185" s="11">
        <f t="shared" ca="1" si="373"/>
        <v>0</v>
      </c>
      <c r="AB185" s="11">
        <f t="shared" ca="1" si="374"/>
        <v>0</v>
      </c>
      <c r="AC185" s="11">
        <f t="shared" ca="1" si="375"/>
        <v>0</v>
      </c>
      <c r="AD185" s="11">
        <f t="shared" ca="1" si="376"/>
        <v>0</v>
      </c>
      <c r="AE185" s="11">
        <f t="shared" ca="1" si="377"/>
        <v>0</v>
      </c>
      <c r="AF185" s="11">
        <f t="shared" ca="1" si="378"/>
        <v>0</v>
      </c>
      <c r="AG185" s="11">
        <f t="shared" ca="1" si="379"/>
        <v>0</v>
      </c>
      <c r="AH185" s="11">
        <f t="shared" ca="1" si="380"/>
        <v>0</v>
      </c>
      <c r="AI185" s="11">
        <f t="shared" ca="1" si="381"/>
        <v>0</v>
      </c>
      <c r="AJ185" s="11">
        <f t="shared" ca="1" si="382"/>
        <v>0</v>
      </c>
      <c r="AK185" s="11">
        <f t="shared" ca="1" si="383"/>
        <v>0</v>
      </c>
      <c r="AL185" s="11">
        <f t="shared" ca="1" si="384"/>
        <v>0</v>
      </c>
      <c r="AM185" s="11">
        <f t="shared" ca="1" si="385"/>
        <v>0</v>
      </c>
      <c r="AN185" s="11">
        <f t="shared" ca="1" si="386"/>
        <v>0</v>
      </c>
      <c r="AO185" s="11">
        <f t="shared" ca="1" si="387"/>
        <v>0</v>
      </c>
      <c r="AP185" s="11">
        <f t="shared" ca="1" si="388"/>
        <v>0</v>
      </c>
      <c r="AQ185" s="11">
        <f t="shared" ca="1" si="389"/>
        <v>0</v>
      </c>
      <c r="AR185" s="11">
        <f t="shared" ca="1" si="390"/>
        <v>0</v>
      </c>
      <c r="AS185" s="35"/>
      <c r="AT185" s="11">
        <f t="shared" ca="1" si="391"/>
        <v>0</v>
      </c>
      <c r="AU185" s="11">
        <f t="shared" ca="1" si="392"/>
        <v>0</v>
      </c>
      <c r="AV185" s="11">
        <f t="shared" ca="1" si="393"/>
        <v>0</v>
      </c>
      <c r="AW185" s="11">
        <f t="shared" ca="1" si="394"/>
        <v>0</v>
      </c>
      <c r="AX185" s="11">
        <f t="shared" ca="1" si="395"/>
        <v>0</v>
      </c>
      <c r="AY185" s="11">
        <f t="shared" ca="1" si="396"/>
        <v>0</v>
      </c>
      <c r="AZ185" s="11">
        <f t="shared" ca="1" si="397"/>
        <v>0</v>
      </c>
      <c r="BA185" s="11">
        <f t="shared" ca="1" si="398"/>
        <v>0</v>
      </c>
      <c r="BB185" s="11">
        <f t="shared" ca="1" si="399"/>
        <v>0</v>
      </c>
      <c r="BC185" s="11">
        <f t="shared" ca="1" si="400"/>
        <v>0</v>
      </c>
      <c r="BD185" s="11">
        <f t="shared" ca="1" si="401"/>
        <v>0</v>
      </c>
      <c r="BE185" s="11">
        <f t="shared" ca="1" si="402"/>
        <v>0</v>
      </c>
      <c r="BF185" s="11">
        <f t="shared" ca="1" si="403"/>
        <v>0</v>
      </c>
      <c r="BG185" s="11">
        <f t="shared" ca="1" si="404"/>
        <v>0</v>
      </c>
      <c r="BH185" s="11">
        <f t="shared" ca="1" si="405"/>
        <v>0</v>
      </c>
      <c r="BI185" s="11">
        <f t="shared" ca="1" si="406"/>
        <v>0</v>
      </c>
      <c r="BJ185" s="11">
        <f t="shared" ca="1" si="407"/>
        <v>0</v>
      </c>
      <c r="BK185" s="11">
        <f t="shared" ca="1" si="408"/>
        <v>0</v>
      </c>
      <c r="BL185" s="11">
        <f t="shared" ca="1" si="409"/>
        <v>0</v>
      </c>
      <c r="BM185" s="11">
        <f t="shared" ca="1" si="410"/>
        <v>0</v>
      </c>
      <c r="BN185" s="11">
        <f t="shared" ca="1" si="411"/>
        <v>0</v>
      </c>
      <c r="BO185" s="11">
        <f t="shared" ca="1" si="412"/>
        <v>0</v>
      </c>
      <c r="BP185" s="11">
        <f t="shared" ca="1" si="413"/>
        <v>0</v>
      </c>
      <c r="BQ185" s="11">
        <f t="shared" ca="1" si="414"/>
        <v>0</v>
      </c>
      <c r="BR185" s="11">
        <f t="shared" ca="1" si="415"/>
        <v>0</v>
      </c>
      <c r="BS185" s="11">
        <f t="shared" ca="1" si="416"/>
        <v>0</v>
      </c>
      <c r="BT185" s="11">
        <f t="shared" ca="1" si="417"/>
        <v>0</v>
      </c>
      <c r="BU185" s="11">
        <f t="shared" ca="1" si="418"/>
        <v>0</v>
      </c>
      <c r="BV185" s="11">
        <f t="shared" ca="1" si="419"/>
        <v>0</v>
      </c>
      <c r="BW185" s="11">
        <f t="shared" ca="1" si="420"/>
        <v>0</v>
      </c>
      <c r="BX185" s="11">
        <f t="shared" ca="1" si="421"/>
        <v>0</v>
      </c>
      <c r="BY185" s="11">
        <f t="shared" ca="1" si="422"/>
        <v>0</v>
      </c>
      <c r="BZ185" s="11">
        <f t="shared" ca="1" si="423"/>
        <v>0</v>
      </c>
      <c r="CA185" s="11">
        <f t="shared" ca="1" si="424"/>
        <v>0</v>
      </c>
      <c r="CB185" s="11">
        <f t="shared" ca="1" si="425"/>
        <v>0</v>
      </c>
      <c r="CC185" s="11">
        <f t="shared" ca="1" si="426"/>
        <v>0</v>
      </c>
      <c r="CD185" s="11">
        <f t="shared" ca="1" si="427"/>
        <v>0</v>
      </c>
      <c r="CE185" s="11">
        <f t="shared" ca="1" si="428"/>
        <v>0</v>
      </c>
      <c r="CF185" s="11">
        <f t="shared" ca="1" si="429"/>
        <v>0</v>
      </c>
      <c r="CG185" s="11">
        <f t="shared" ca="1" si="430"/>
        <v>0</v>
      </c>
      <c r="CH185" s="11">
        <f t="shared" ca="1" si="431"/>
        <v>0</v>
      </c>
      <c r="CI185" s="3"/>
      <c r="CJ185" s="11">
        <f t="shared" ca="1" si="432"/>
        <v>0</v>
      </c>
      <c r="CK185" s="11">
        <f t="shared" ca="1" si="433"/>
        <v>0</v>
      </c>
      <c r="CL185" s="11">
        <f t="shared" ca="1" si="434"/>
        <v>0</v>
      </c>
      <c r="CM185" s="11">
        <f t="shared" ca="1" si="435"/>
        <v>0</v>
      </c>
      <c r="CN185" s="11">
        <f t="shared" ca="1" si="436"/>
        <v>0</v>
      </c>
      <c r="CO185" s="11">
        <f t="shared" ca="1" si="437"/>
        <v>0</v>
      </c>
      <c r="CP185" s="11">
        <f t="shared" ca="1" si="438"/>
        <v>0</v>
      </c>
      <c r="CQ185" s="11">
        <f t="shared" ca="1" si="439"/>
        <v>0</v>
      </c>
      <c r="CR185" s="11">
        <f t="shared" ca="1" si="440"/>
        <v>0</v>
      </c>
      <c r="CS185" s="11">
        <f t="shared" ca="1" si="441"/>
        <v>0</v>
      </c>
      <c r="CT185" s="11">
        <f t="shared" ca="1" si="442"/>
        <v>0</v>
      </c>
      <c r="CU185" s="11">
        <f t="shared" ca="1" si="443"/>
        <v>0</v>
      </c>
      <c r="CV185" s="11">
        <f t="shared" ca="1" si="444"/>
        <v>0</v>
      </c>
      <c r="CW185" s="11">
        <f t="shared" ca="1" si="445"/>
        <v>0</v>
      </c>
      <c r="CX185" s="11">
        <f t="shared" ca="1" si="446"/>
        <v>0</v>
      </c>
      <c r="CY185" s="11">
        <f t="shared" ca="1" si="447"/>
        <v>0</v>
      </c>
      <c r="CZ185" s="11">
        <f t="shared" ca="1" si="448"/>
        <v>0</v>
      </c>
      <c r="DA185" s="11">
        <f t="shared" ca="1" si="449"/>
        <v>0</v>
      </c>
      <c r="DB185" s="11">
        <f t="shared" ca="1" si="450"/>
        <v>0</v>
      </c>
      <c r="DC185" s="11">
        <f t="shared" ca="1" si="451"/>
        <v>0</v>
      </c>
      <c r="DD185" s="11">
        <f t="shared" ca="1" si="452"/>
        <v>0</v>
      </c>
      <c r="DE185" s="11">
        <f t="shared" ca="1" si="453"/>
        <v>0</v>
      </c>
      <c r="DF185" s="11">
        <f t="shared" ca="1" si="454"/>
        <v>0</v>
      </c>
      <c r="DG185" s="11">
        <f t="shared" ca="1" si="455"/>
        <v>0</v>
      </c>
      <c r="DH185" s="11">
        <f t="shared" ca="1" si="456"/>
        <v>0</v>
      </c>
      <c r="DI185" s="11">
        <f t="shared" ca="1" si="457"/>
        <v>0</v>
      </c>
      <c r="DJ185" s="11">
        <f t="shared" ca="1" si="458"/>
        <v>0</v>
      </c>
      <c r="DK185" s="11">
        <f t="shared" ca="1" si="459"/>
        <v>0</v>
      </c>
      <c r="DL185" s="11">
        <f t="shared" ca="1" si="460"/>
        <v>0</v>
      </c>
      <c r="DM185" s="11">
        <f t="shared" ca="1" si="461"/>
        <v>0</v>
      </c>
      <c r="DN185" s="11">
        <f t="shared" ca="1" si="462"/>
        <v>0</v>
      </c>
      <c r="DO185" s="11">
        <f t="shared" ca="1" si="463"/>
        <v>0</v>
      </c>
      <c r="DP185" s="11">
        <f t="shared" ca="1" si="464"/>
        <v>0</v>
      </c>
      <c r="DQ185" s="11">
        <f t="shared" ca="1" si="465"/>
        <v>0</v>
      </c>
      <c r="DR185" s="11">
        <f t="shared" ca="1" si="466"/>
        <v>0</v>
      </c>
      <c r="DS185" s="11">
        <f t="shared" ca="1" si="467"/>
        <v>0</v>
      </c>
      <c r="DT185" s="11">
        <f t="shared" ca="1" si="468"/>
        <v>0</v>
      </c>
      <c r="DU185" s="11">
        <f t="shared" ca="1" si="469"/>
        <v>0</v>
      </c>
      <c r="DV185" s="11">
        <f t="shared" ca="1" si="470"/>
        <v>0</v>
      </c>
      <c r="DW185" s="11">
        <f t="shared" ca="1" si="471"/>
        <v>0</v>
      </c>
      <c r="DX185" s="49">
        <f t="shared" ca="1" si="347"/>
        <v>0</v>
      </c>
      <c r="DY185" s="8"/>
      <c r="DZ185" s="11">
        <f t="shared" ca="1" si="472"/>
        <v>0</v>
      </c>
      <c r="EA185" s="11">
        <f t="shared" ca="1" si="473"/>
        <v>0</v>
      </c>
      <c r="EB185" s="11">
        <f t="shared" ca="1" si="474"/>
        <v>0</v>
      </c>
      <c r="EC185" s="11">
        <f t="shared" ca="1" si="475"/>
        <v>0</v>
      </c>
      <c r="ED185" s="11">
        <f t="shared" ca="1" si="476"/>
        <v>0</v>
      </c>
      <c r="EE185" s="11">
        <f t="shared" ca="1" si="477"/>
        <v>0</v>
      </c>
      <c r="EF185" s="11">
        <f t="shared" ca="1" si="478"/>
        <v>0</v>
      </c>
      <c r="EG185" s="11">
        <f t="shared" ca="1" si="479"/>
        <v>0</v>
      </c>
      <c r="EH185" s="11">
        <f t="shared" ca="1" si="480"/>
        <v>0</v>
      </c>
      <c r="EI185" s="11">
        <f t="shared" ca="1" si="481"/>
        <v>0</v>
      </c>
      <c r="EJ185" s="11">
        <f t="shared" ca="1" si="482"/>
        <v>0</v>
      </c>
      <c r="EK185" s="11">
        <f t="shared" ca="1" si="483"/>
        <v>0</v>
      </c>
      <c r="EL185" s="11">
        <f t="shared" ca="1" si="484"/>
        <v>0</v>
      </c>
      <c r="EM185" s="11">
        <f t="shared" ca="1" si="485"/>
        <v>0</v>
      </c>
      <c r="EN185" s="11">
        <f t="shared" ca="1" si="486"/>
        <v>0</v>
      </c>
      <c r="EO185" s="11">
        <f t="shared" ca="1" si="487"/>
        <v>0</v>
      </c>
      <c r="EP185" s="11">
        <f t="shared" ca="1" si="488"/>
        <v>0</v>
      </c>
      <c r="EQ185" s="11">
        <f t="shared" ca="1" si="489"/>
        <v>0</v>
      </c>
      <c r="ER185" s="11">
        <f t="shared" ca="1" si="490"/>
        <v>0</v>
      </c>
      <c r="ES185" s="11">
        <f t="shared" ca="1" si="491"/>
        <v>0</v>
      </c>
      <c r="ET185" s="11">
        <f t="shared" ca="1" si="492"/>
        <v>0</v>
      </c>
      <c r="EU185" s="11">
        <f t="shared" ca="1" si="493"/>
        <v>0</v>
      </c>
      <c r="EV185" s="11">
        <f t="shared" ca="1" si="494"/>
        <v>0</v>
      </c>
      <c r="EW185" s="11">
        <f t="shared" ca="1" si="495"/>
        <v>0</v>
      </c>
      <c r="EX185" s="11">
        <f t="shared" ca="1" si="496"/>
        <v>0</v>
      </c>
      <c r="EY185" s="11">
        <f t="shared" ca="1" si="497"/>
        <v>0</v>
      </c>
      <c r="EZ185" s="11">
        <f t="shared" ca="1" si="498"/>
        <v>0</v>
      </c>
      <c r="FA185" s="11">
        <f t="shared" ca="1" si="499"/>
        <v>0</v>
      </c>
      <c r="FB185" s="11">
        <f t="shared" ca="1" si="500"/>
        <v>0</v>
      </c>
      <c r="FC185" s="11">
        <f t="shared" ca="1" si="501"/>
        <v>0</v>
      </c>
      <c r="FD185" s="11">
        <f t="shared" ca="1" si="502"/>
        <v>0</v>
      </c>
      <c r="FE185" s="11">
        <f t="shared" ca="1" si="503"/>
        <v>0</v>
      </c>
      <c r="FF185" s="11">
        <f t="shared" ca="1" si="504"/>
        <v>0</v>
      </c>
      <c r="FG185" s="11">
        <f t="shared" ca="1" si="505"/>
        <v>0</v>
      </c>
      <c r="FH185" s="11">
        <f t="shared" ca="1" si="506"/>
        <v>0</v>
      </c>
      <c r="FI185" s="11">
        <f t="shared" ca="1" si="507"/>
        <v>0</v>
      </c>
      <c r="FJ185" s="11">
        <f t="shared" ca="1" si="508"/>
        <v>0</v>
      </c>
      <c r="FK185" s="11">
        <f t="shared" ca="1" si="509"/>
        <v>0</v>
      </c>
      <c r="FL185" s="11">
        <f t="shared" ca="1" si="510"/>
        <v>0</v>
      </c>
      <c r="FM185" s="11">
        <f t="shared" ca="1" si="511"/>
        <v>0</v>
      </c>
      <c r="FN185" s="49">
        <f t="shared" ca="1" si="348"/>
        <v>0</v>
      </c>
      <c r="FO185" s="14"/>
      <c r="FP185" s="37">
        <f t="shared" ca="1" si="512"/>
        <v>0</v>
      </c>
      <c r="FQ185" s="11">
        <f ca="1">IF(AV184&lt;=0,0,IF($C185&lt;=SUM($FP185:FP185),0,IF(EA185+$C185-SUM($FP185:FP185)&gt;AV184+CK185,AV184+CK185-EA185,$C185-SUM($FP185:FP185))))</f>
        <v>0</v>
      </c>
      <c r="FR185" s="11">
        <f ca="1">IF(AW184&lt;=0,0,IF($C185&lt;=SUM($FP185:FQ185),0,IF(EB185+$C185-SUM($FP185:FQ185)&gt;AW184+CL185,AW184+CL185-EB185,$C185-SUM($FP185:FQ185))))</f>
        <v>0</v>
      </c>
      <c r="FS185" s="11">
        <f ca="1">IF(AX184&lt;=0,0,IF($C185&lt;=SUM($FP185:FR185),0,IF(EC185+$C185-SUM($FP185:FR185)&gt;AX184+CM185,AX184+CM185-EC185,$C185-SUM($FP185:FR185))))</f>
        <v>0</v>
      </c>
      <c r="FT185" s="11">
        <f ca="1">IF(AY184&lt;=0,0,IF($C185&lt;=SUM($FP185:FS185),0,IF(ED185+$C185-SUM($FP185:FS185)&gt;AY184+CN185,AY184+CN185-ED185,$C185-SUM($FP185:FS185))))</f>
        <v>0</v>
      </c>
      <c r="FU185" s="11">
        <f ca="1">IF(AZ184&lt;=0,0,IF($C185&lt;=SUM($FP185:FT185),0,IF(EE185+$C185-SUM($FP185:FT185)&gt;AZ184+CO185,AZ184+CO185-EE185,$C185-SUM($FP185:FT185))))</f>
        <v>0</v>
      </c>
      <c r="FV185" s="11">
        <f ca="1">IF(BA184&lt;=0,0,IF($C185&lt;=SUM($FP185:FU185),0,IF(EF185+$C185-SUM($FP185:FU185)&gt;BA184+CP185,BA184+CP185-EF185,$C185-SUM($FP185:FU185))))</f>
        <v>0</v>
      </c>
      <c r="FW185" s="11">
        <f ca="1">IF(BB184&lt;=0,0,IF($C185&lt;=SUM($FP185:FV185),0,IF(EG185+$C185-SUM($FP185:FV185)&gt;BB184+CQ185,BB184+CQ185-EG185,$C185-SUM($FP185:FV185))))</f>
        <v>0</v>
      </c>
      <c r="FX185" s="11">
        <f ca="1">IF(BC184&lt;=0,0,IF($C185&lt;=SUM($FP185:FW185),0,IF(EH185+$C185-SUM($FP185:FW185)&gt;BC184+CR185,BC184+CR185-EH185,$C185-SUM($FP185:FW185))))</f>
        <v>0</v>
      </c>
      <c r="FY185" s="11">
        <f ca="1">IF(BD184&lt;=0,0,IF($C185&lt;=SUM($FP185:FX185),0,IF(EI185+$C185-SUM($FP185:FX185)&gt;BD184+CS185,BD184+CS185-EI185,$C185-SUM($FP185:FX185))))</f>
        <v>0</v>
      </c>
      <c r="FZ185" s="11">
        <f ca="1">IF(BE184&lt;=0,0,IF($C185&lt;=SUM($FP185:FY185),0,IF(EJ185+$C185-SUM($FP185:FY185)&gt;BE184+CT185,BE184+CT185-EJ185,$C185-SUM($FP185:FY185))))</f>
        <v>0</v>
      </c>
      <c r="GA185" s="11">
        <f ca="1">IF(BF184&lt;=0,0,IF($C185&lt;=SUM($FP185:FZ185),0,IF(EK185+$C185-SUM($FP185:FZ185)&gt;BF184+CU185,BF184+CU185-EK185,$C185-SUM($FP185:FZ185))))</f>
        <v>0</v>
      </c>
      <c r="GB185" s="11">
        <f ca="1">IF(BG184&lt;=0,0,IF($C185&lt;=SUM($FP185:GA185),0,IF(EL185+$C185-SUM($FP185:GA185)&gt;BG184+CV185,BG184+CV185-EL185,$C185-SUM($FP185:GA185))))</f>
        <v>0</v>
      </c>
      <c r="GC185" s="11">
        <f ca="1">IF(BH184&lt;=0,0,IF($C185&lt;=SUM($FP185:GB185),0,IF(EM185+$C185-SUM($FP185:GB185)&gt;BH184+CW185,BH184+CW185-EM185,$C185-SUM($FP185:GB185))))</f>
        <v>0</v>
      </c>
      <c r="GD185" s="11">
        <f ca="1">IF(BI184&lt;=0,0,IF($C185&lt;=SUM($FP185:GC185),0,IF(EN185+$C185-SUM($FP185:GC185)&gt;BI184+CX185,BI184+CX185-EN185,$C185-SUM($FP185:GC185))))</f>
        <v>0</v>
      </c>
      <c r="GE185" s="11">
        <f ca="1">IF(BJ184&lt;=0,0,IF($C185&lt;=SUM($FP185:GD185),0,IF(EO185+$C185-SUM($FP185:GD185)&gt;BJ184+CY185,BJ184+CY185-EO185,$C185-SUM($FP185:GD185))))</f>
        <v>0</v>
      </c>
      <c r="GF185" s="11">
        <f ca="1">IF(BK184&lt;=0,0,IF($C185&lt;=SUM($FP185:GE185),0,IF(EP185+$C185-SUM($FP185:GE185)&gt;BK184+CZ185,BK184+CZ185-EP185,$C185-SUM($FP185:GE185))))</f>
        <v>0</v>
      </c>
      <c r="GG185" s="11">
        <f ca="1">IF(BL184&lt;=0,0,IF($C185&lt;=SUM($FP185:GF185),0,IF(EQ185+$C185-SUM($FP185:GF185)&gt;BL184+DA185,BL184+DA185-EQ185,$C185-SUM($FP185:GF185))))</f>
        <v>0</v>
      </c>
      <c r="GH185" s="11">
        <f ca="1">IF(BM184&lt;=0,0,IF($C185&lt;=SUM($FP185:GG185),0,IF(ER185+$C185-SUM($FP185:GG185)&gt;BM184+DB185,BM184+DB185-ER185,$C185-SUM($FP185:GG185))))</f>
        <v>0</v>
      </c>
      <c r="GI185" s="11">
        <f ca="1">IF(BN184&lt;=0,0,IF($C185&lt;=SUM($FP185:GH185),0,IF(ES185+$C185-SUM($FP185:GH185)&gt;BN184+DC185,BN184+DC185-ES185,$C185-SUM($FP185:GH185))))</f>
        <v>0</v>
      </c>
      <c r="GJ185" s="11">
        <f ca="1">IF(BO184&lt;=0,0,IF($C185&lt;=SUM($FP185:GI185),0,IF(ET185+$C185-SUM($FP185:GI185)&gt;BO184+DD185,BO184+DD185-ET185,$C185-SUM($FP185:GI185))))</f>
        <v>0</v>
      </c>
      <c r="GK185" s="11">
        <f ca="1">IF(BP184&lt;=0,0,IF($C185&lt;=SUM($FP185:GJ185),0,IF(EU185+$C185-SUM($FP185:GJ185)&gt;BP184+DE185,BP184+DE185-EU185,$C185-SUM($FP185:GJ185))))</f>
        <v>0</v>
      </c>
      <c r="GL185" s="11">
        <f ca="1">IF(BQ184&lt;=0,0,IF($C185&lt;=SUM($FP185:GK185),0,IF(EV185+$C185-SUM($FP185:GK185)&gt;BQ184+DF185,BQ184+DF185-EV185,$C185-SUM($FP185:GK185))))</f>
        <v>0</v>
      </c>
      <c r="GM185" s="11">
        <f ca="1">IF(BR184&lt;=0,0,IF($C185&lt;=SUM($FP185:GL185),0,IF(EW185+$C185-SUM($FP185:GL185)&gt;BR184+DG185,BR184+DG185-EW185,$C185-SUM($FP185:GL185))))</f>
        <v>0</v>
      </c>
      <c r="GN185" s="11">
        <f ca="1">IF(BS184&lt;=0,0,IF($C185&lt;=SUM($FP185:GM185),0,IF(EX185+$C185-SUM($FP185:GM185)&gt;BS184+DH185,BS184+DH185-EX185,$C185-SUM($FP185:GM185))))</f>
        <v>0</v>
      </c>
      <c r="GO185" s="11">
        <f ca="1">IF(BT184&lt;=0,0,IF($C185&lt;=SUM($FP185:GN185),0,IF(EY185+$C185-SUM($FP185:GN185)&gt;BT184+DI185,BT184+DI185-EY185,$C185-SUM($FP185:GN185))))</f>
        <v>0</v>
      </c>
      <c r="GP185" s="11">
        <f ca="1">IF(BU184&lt;=0,0,IF($C185&lt;=SUM($FP185:GO185),0,IF(EZ185+$C185-SUM($FP185:GO185)&gt;BU184+DJ185,BU184+DJ185-EZ185,$C185-SUM($FP185:GO185))))</f>
        <v>0</v>
      </c>
      <c r="GQ185" s="11">
        <f ca="1">IF(BV184&lt;=0,0,IF($C185&lt;=SUM($FP185:GP185),0,IF(FA185+$C185-SUM($FP185:GP185)&gt;BV184+DK185,BV184+DK185-FA185,$C185-SUM($FP185:GP185))))</f>
        <v>0</v>
      </c>
      <c r="GR185" s="11">
        <f ca="1">IF(BW184&lt;=0,0,IF($C185&lt;=SUM($FP185:GQ185),0,IF(FB185+$C185-SUM($FP185:GQ185)&gt;BW184+DL185,BW184+DL185-FB185,$C185-SUM($FP185:GQ185))))</f>
        <v>0</v>
      </c>
      <c r="GS185" s="11">
        <f ca="1">IF(BX184&lt;=0,0,IF($C185&lt;=SUM($FP185:GR185),0,IF(FC185+$C185-SUM($FP185:GR185)&gt;BX184+DM185,BX184+DM185-FC185,$C185-SUM($FP185:GR185))))</f>
        <v>0</v>
      </c>
      <c r="GT185" s="11">
        <f ca="1">IF(BY184&lt;=0,0,IF($C185&lt;=SUM($FP185:GS185),0,IF(FD185+$C185-SUM($FP185:GS185)&gt;BY184+DN185,BY184+DN185-FD185,$C185-SUM($FP185:GS185))))</f>
        <v>0</v>
      </c>
      <c r="GU185" s="11">
        <f ca="1">IF(BZ184&lt;=0,0,IF($C185&lt;=SUM($FP185:GT185),0,IF(FE185+$C185-SUM($FP185:GT185)&gt;BZ184+DO185,BZ184+DO185-FE185,$C185-SUM($FP185:GT185))))</f>
        <v>0</v>
      </c>
      <c r="GV185" s="11">
        <f ca="1">IF(CA184&lt;=0,0,IF($C185&lt;=SUM($FP185:GU185),0,IF(FF185+$C185-SUM($FP185:GU185)&gt;CA184+DP185,CA184+DP185-FF185,$C185-SUM($FP185:GU185))))</f>
        <v>0</v>
      </c>
      <c r="GW185" s="11">
        <f ca="1">IF(CB184&lt;=0,0,IF($C185&lt;=SUM($FP185:GV185),0,IF(FG185+$C185-SUM($FP185:GV185)&gt;CB184+DQ185,CB184+DQ185-FG185,$C185-SUM($FP185:GV185))))</f>
        <v>0</v>
      </c>
      <c r="GX185" s="11">
        <f ca="1">IF(CC184&lt;=0,0,IF($C185&lt;=SUM($FP185:GW185),0,IF(FH185+$C185-SUM($FP185:GW185)&gt;CC184+DR185,CC184+DR185-FH185,$C185-SUM($FP185:GW185))))</f>
        <v>0</v>
      </c>
      <c r="GY185" s="11">
        <f ca="1">IF(CD184&lt;=0,0,IF($C185&lt;=SUM($FP185:GX185),0,IF(FI185+$C185-SUM($FP185:GX185)&gt;CD184+DS185,CD184+DS185-FI185,$C185-SUM($FP185:GX185))))</f>
        <v>0</v>
      </c>
      <c r="GZ185" s="11">
        <f ca="1">IF(CE184&lt;=0,0,IF($C185&lt;=SUM($FP185:GY185),0,IF(FJ185+$C185-SUM($FP185:GY185)&gt;CE184+DT185,CE184+DT185-FJ185,$C185-SUM($FP185:GY185))))</f>
        <v>0</v>
      </c>
      <c r="HA185" s="11">
        <f ca="1">IF(CF184&lt;=0,0,IF($C185&lt;=SUM($FP185:GZ185),0,IF(FK185+$C185-SUM($FP185:GZ185)&gt;CF184+DU185,CF184+DU185-FK185,$C185-SUM($FP185:GZ185))))</f>
        <v>0</v>
      </c>
      <c r="HB185" s="11">
        <f ca="1">IF(CG184&lt;=0,0,IF($C185&lt;=SUM($FP185:HA185),0,IF(FL185+$C185-SUM($FP185:HA185)&gt;CG184+DV185,CG184+DV185-FL185,$C185-SUM($FP185:HA185))))</f>
        <v>0</v>
      </c>
      <c r="HC185" s="11">
        <f ca="1">IF(CH184&lt;=0,0,IF($C185&lt;=SUM($FP185:HB185),0,IF(FM185+$C185-SUM($FP185:HB185)&gt;CH184+DW185,CH184+DW185-FM185,$C185-SUM($FP185:HB185))))</f>
        <v>0</v>
      </c>
    </row>
    <row r="186" spans="1:211" ht="11" customHeight="1" x14ac:dyDescent="0.15">
      <c r="A186" s="12" t="str">
        <f t="shared" ca="1" si="349"/>
        <v/>
      </c>
      <c r="B186" s="6" t="e">
        <f t="shared" ca="1" si="350"/>
        <v>#N/A</v>
      </c>
      <c r="C186" s="50" t="str">
        <f ca="1">IF(A186="","",IF(snowball,IF(($E$5-FN186)&lt;0,0,$E$5-FN186),0)+D186)</f>
        <v/>
      </c>
      <c r="D186" s="38"/>
      <c r="E186" s="11">
        <f t="shared" ca="1" si="351"/>
        <v>0</v>
      </c>
      <c r="F186" s="11">
        <f t="shared" ca="1" si="352"/>
        <v>0</v>
      </c>
      <c r="G186" s="11">
        <f t="shared" ca="1" si="353"/>
        <v>0</v>
      </c>
      <c r="H186" s="11">
        <f t="shared" ca="1" si="354"/>
        <v>0</v>
      </c>
      <c r="I186" s="11">
        <f t="shared" ca="1" si="355"/>
        <v>0</v>
      </c>
      <c r="J186" s="11">
        <f t="shared" ca="1" si="356"/>
        <v>0</v>
      </c>
      <c r="K186" s="11">
        <f t="shared" ca="1" si="357"/>
        <v>0</v>
      </c>
      <c r="L186" s="11">
        <f t="shared" ca="1" si="358"/>
        <v>0</v>
      </c>
      <c r="M186" s="11">
        <f t="shared" ca="1" si="359"/>
        <v>0</v>
      </c>
      <c r="N186" s="11">
        <f t="shared" ca="1" si="360"/>
        <v>0</v>
      </c>
      <c r="O186" s="11">
        <f t="shared" ca="1" si="361"/>
        <v>0</v>
      </c>
      <c r="P186" s="11">
        <f t="shared" ca="1" si="362"/>
        <v>0</v>
      </c>
      <c r="Q186" s="11">
        <f t="shared" ca="1" si="363"/>
        <v>0</v>
      </c>
      <c r="R186" s="11">
        <f t="shared" ca="1" si="364"/>
        <v>0</v>
      </c>
      <c r="S186" s="11">
        <f t="shared" ca="1" si="365"/>
        <v>0</v>
      </c>
      <c r="T186" s="11">
        <f t="shared" ca="1" si="366"/>
        <v>0</v>
      </c>
      <c r="U186" s="11">
        <f t="shared" ca="1" si="367"/>
        <v>0</v>
      </c>
      <c r="V186" s="11">
        <f t="shared" ca="1" si="368"/>
        <v>0</v>
      </c>
      <c r="W186" s="11">
        <f t="shared" ca="1" si="369"/>
        <v>0</v>
      </c>
      <c r="X186" s="11">
        <f t="shared" ca="1" si="370"/>
        <v>0</v>
      </c>
      <c r="Y186" s="11">
        <f t="shared" ca="1" si="371"/>
        <v>0</v>
      </c>
      <c r="Z186" s="11">
        <f t="shared" ca="1" si="372"/>
        <v>0</v>
      </c>
      <c r="AA186" s="11">
        <f t="shared" ca="1" si="373"/>
        <v>0</v>
      </c>
      <c r="AB186" s="11">
        <f t="shared" ca="1" si="374"/>
        <v>0</v>
      </c>
      <c r="AC186" s="11">
        <f t="shared" ca="1" si="375"/>
        <v>0</v>
      </c>
      <c r="AD186" s="11">
        <f t="shared" ca="1" si="376"/>
        <v>0</v>
      </c>
      <c r="AE186" s="11">
        <f t="shared" ca="1" si="377"/>
        <v>0</v>
      </c>
      <c r="AF186" s="11">
        <f t="shared" ca="1" si="378"/>
        <v>0</v>
      </c>
      <c r="AG186" s="11">
        <f t="shared" ca="1" si="379"/>
        <v>0</v>
      </c>
      <c r="AH186" s="11">
        <f t="shared" ca="1" si="380"/>
        <v>0</v>
      </c>
      <c r="AI186" s="11">
        <f t="shared" ca="1" si="381"/>
        <v>0</v>
      </c>
      <c r="AJ186" s="11">
        <f t="shared" ca="1" si="382"/>
        <v>0</v>
      </c>
      <c r="AK186" s="11">
        <f t="shared" ca="1" si="383"/>
        <v>0</v>
      </c>
      <c r="AL186" s="11">
        <f t="shared" ca="1" si="384"/>
        <v>0</v>
      </c>
      <c r="AM186" s="11">
        <f t="shared" ca="1" si="385"/>
        <v>0</v>
      </c>
      <c r="AN186" s="11">
        <f t="shared" ca="1" si="386"/>
        <v>0</v>
      </c>
      <c r="AO186" s="11">
        <f t="shared" ca="1" si="387"/>
        <v>0</v>
      </c>
      <c r="AP186" s="11">
        <f t="shared" ca="1" si="388"/>
        <v>0</v>
      </c>
      <c r="AQ186" s="11">
        <f t="shared" ca="1" si="389"/>
        <v>0</v>
      </c>
      <c r="AR186" s="11">
        <f t="shared" ca="1" si="390"/>
        <v>0</v>
      </c>
      <c r="AS186" s="35"/>
      <c r="AT186" s="11">
        <f t="shared" ca="1" si="391"/>
        <v>0</v>
      </c>
      <c r="AU186" s="11">
        <f t="shared" ca="1" si="392"/>
        <v>0</v>
      </c>
      <c r="AV186" s="11">
        <f t="shared" ca="1" si="393"/>
        <v>0</v>
      </c>
      <c r="AW186" s="11">
        <f t="shared" ca="1" si="394"/>
        <v>0</v>
      </c>
      <c r="AX186" s="11">
        <f t="shared" ca="1" si="395"/>
        <v>0</v>
      </c>
      <c r="AY186" s="11">
        <f t="shared" ca="1" si="396"/>
        <v>0</v>
      </c>
      <c r="AZ186" s="11">
        <f t="shared" ca="1" si="397"/>
        <v>0</v>
      </c>
      <c r="BA186" s="11">
        <f t="shared" ca="1" si="398"/>
        <v>0</v>
      </c>
      <c r="BB186" s="11">
        <f t="shared" ca="1" si="399"/>
        <v>0</v>
      </c>
      <c r="BC186" s="11">
        <f t="shared" ca="1" si="400"/>
        <v>0</v>
      </c>
      <c r="BD186" s="11">
        <f t="shared" ca="1" si="401"/>
        <v>0</v>
      </c>
      <c r="BE186" s="11">
        <f t="shared" ca="1" si="402"/>
        <v>0</v>
      </c>
      <c r="BF186" s="11">
        <f t="shared" ca="1" si="403"/>
        <v>0</v>
      </c>
      <c r="BG186" s="11">
        <f t="shared" ca="1" si="404"/>
        <v>0</v>
      </c>
      <c r="BH186" s="11">
        <f t="shared" ca="1" si="405"/>
        <v>0</v>
      </c>
      <c r="BI186" s="11">
        <f t="shared" ca="1" si="406"/>
        <v>0</v>
      </c>
      <c r="BJ186" s="11">
        <f t="shared" ca="1" si="407"/>
        <v>0</v>
      </c>
      <c r="BK186" s="11">
        <f t="shared" ca="1" si="408"/>
        <v>0</v>
      </c>
      <c r="BL186" s="11">
        <f t="shared" ca="1" si="409"/>
        <v>0</v>
      </c>
      <c r="BM186" s="11">
        <f t="shared" ca="1" si="410"/>
        <v>0</v>
      </c>
      <c r="BN186" s="11">
        <f t="shared" ca="1" si="411"/>
        <v>0</v>
      </c>
      <c r="BO186" s="11">
        <f t="shared" ca="1" si="412"/>
        <v>0</v>
      </c>
      <c r="BP186" s="11">
        <f t="shared" ca="1" si="413"/>
        <v>0</v>
      </c>
      <c r="BQ186" s="11">
        <f t="shared" ca="1" si="414"/>
        <v>0</v>
      </c>
      <c r="BR186" s="11">
        <f t="shared" ca="1" si="415"/>
        <v>0</v>
      </c>
      <c r="BS186" s="11">
        <f t="shared" ca="1" si="416"/>
        <v>0</v>
      </c>
      <c r="BT186" s="11">
        <f t="shared" ca="1" si="417"/>
        <v>0</v>
      </c>
      <c r="BU186" s="11">
        <f t="shared" ca="1" si="418"/>
        <v>0</v>
      </c>
      <c r="BV186" s="11">
        <f t="shared" ca="1" si="419"/>
        <v>0</v>
      </c>
      <c r="BW186" s="11">
        <f t="shared" ca="1" si="420"/>
        <v>0</v>
      </c>
      <c r="BX186" s="11">
        <f t="shared" ca="1" si="421"/>
        <v>0</v>
      </c>
      <c r="BY186" s="11">
        <f t="shared" ca="1" si="422"/>
        <v>0</v>
      </c>
      <c r="BZ186" s="11">
        <f t="shared" ca="1" si="423"/>
        <v>0</v>
      </c>
      <c r="CA186" s="11">
        <f t="shared" ca="1" si="424"/>
        <v>0</v>
      </c>
      <c r="CB186" s="11">
        <f t="shared" ca="1" si="425"/>
        <v>0</v>
      </c>
      <c r="CC186" s="11">
        <f t="shared" ca="1" si="426"/>
        <v>0</v>
      </c>
      <c r="CD186" s="11">
        <f t="shared" ca="1" si="427"/>
        <v>0</v>
      </c>
      <c r="CE186" s="11">
        <f t="shared" ca="1" si="428"/>
        <v>0</v>
      </c>
      <c r="CF186" s="11">
        <f t="shared" ca="1" si="429"/>
        <v>0</v>
      </c>
      <c r="CG186" s="11">
        <f t="shared" ca="1" si="430"/>
        <v>0</v>
      </c>
      <c r="CH186" s="11">
        <f t="shared" ca="1" si="431"/>
        <v>0</v>
      </c>
      <c r="CI186" s="3"/>
      <c r="CJ186" s="11">
        <f t="shared" ca="1" si="432"/>
        <v>0</v>
      </c>
      <c r="CK186" s="11">
        <f t="shared" ca="1" si="433"/>
        <v>0</v>
      </c>
      <c r="CL186" s="11">
        <f t="shared" ca="1" si="434"/>
        <v>0</v>
      </c>
      <c r="CM186" s="11">
        <f t="shared" ca="1" si="435"/>
        <v>0</v>
      </c>
      <c r="CN186" s="11">
        <f t="shared" ca="1" si="436"/>
        <v>0</v>
      </c>
      <c r="CO186" s="11">
        <f t="shared" ca="1" si="437"/>
        <v>0</v>
      </c>
      <c r="CP186" s="11">
        <f t="shared" ca="1" si="438"/>
        <v>0</v>
      </c>
      <c r="CQ186" s="11">
        <f t="shared" ca="1" si="439"/>
        <v>0</v>
      </c>
      <c r="CR186" s="11">
        <f t="shared" ca="1" si="440"/>
        <v>0</v>
      </c>
      <c r="CS186" s="11">
        <f t="shared" ca="1" si="441"/>
        <v>0</v>
      </c>
      <c r="CT186" s="11">
        <f t="shared" ca="1" si="442"/>
        <v>0</v>
      </c>
      <c r="CU186" s="11">
        <f t="shared" ca="1" si="443"/>
        <v>0</v>
      </c>
      <c r="CV186" s="11">
        <f t="shared" ca="1" si="444"/>
        <v>0</v>
      </c>
      <c r="CW186" s="11">
        <f t="shared" ca="1" si="445"/>
        <v>0</v>
      </c>
      <c r="CX186" s="11">
        <f t="shared" ca="1" si="446"/>
        <v>0</v>
      </c>
      <c r="CY186" s="11">
        <f t="shared" ca="1" si="447"/>
        <v>0</v>
      </c>
      <c r="CZ186" s="11">
        <f t="shared" ca="1" si="448"/>
        <v>0</v>
      </c>
      <c r="DA186" s="11">
        <f t="shared" ca="1" si="449"/>
        <v>0</v>
      </c>
      <c r="DB186" s="11">
        <f t="shared" ca="1" si="450"/>
        <v>0</v>
      </c>
      <c r="DC186" s="11">
        <f t="shared" ca="1" si="451"/>
        <v>0</v>
      </c>
      <c r="DD186" s="11">
        <f t="shared" ca="1" si="452"/>
        <v>0</v>
      </c>
      <c r="DE186" s="11">
        <f t="shared" ca="1" si="453"/>
        <v>0</v>
      </c>
      <c r="DF186" s="11">
        <f t="shared" ca="1" si="454"/>
        <v>0</v>
      </c>
      <c r="DG186" s="11">
        <f t="shared" ca="1" si="455"/>
        <v>0</v>
      </c>
      <c r="DH186" s="11">
        <f t="shared" ca="1" si="456"/>
        <v>0</v>
      </c>
      <c r="DI186" s="11">
        <f t="shared" ca="1" si="457"/>
        <v>0</v>
      </c>
      <c r="DJ186" s="11">
        <f t="shared" ca="1" si="458"/>
        <v>0</v>
      </c>
      <c r="DK186" s="11">
        <f t="shared" ca="1" si="459"/>
        <v>0</v>
      </c>
      <c r="DL186" s="11">
        <f t="shared" ca="1" si="460"/>
        <v>0</v>
      </c>
      <c r="DM186" s="11">
        <f t="shared" ca="1" si="461"/>
        <v>0</v>
      </c>
      <c r="DN186" s="11">
        <f t="shared" ca="1" si="462"/>
        <v>0</v>
      </c>
      <c r="DO186" s="11">
        <f t="shared" ca="1" si="463"/>
        <v>0</v>
      </c>
      <c r="DP186" s="11">
        <f t="shared" ca="1" si="464"/>
        <v>0</v>
      </c>
      <c r="DQ186" s="11">
        <f t="shared" ca="1" si="465"/>
        <v>0</v>
      </c>
      <c r="DR186" s="11">
        <f t="shared" ca="1" si="466"/>
        <v>0</v>
      </c>
      <c r="DS186" s="11">
        <f t="shared" ca="1" si="467"/>
        <v>0</v>
      </c>
      <c r="DT186" s="11">
        <f t="shared" ca="1" si="468"/>
        <v>0</v>
      </c>
      <c r="DU186" s="11">
        <f t="shared" ca="1" si="469"/>
        <v>0</v>
      </c>
      <c r="DV186" s="11">
        <f t="shared" ca="1" si="470"/>
        <v>0</v>
      </c>
      <c r="DW186" s="11">
        <f t="shared" ca="1" si="471"/>
        <v>0</v>
      </c>
      <c r="DX186" s="49">
        <f t="shared" ca="1" si="347"/>
        <v>0</v>
      </c>
      <c r="DY186" s="8"/>
      <c r="DZ186" s="11">
        <f t="shared" ca="1" si="472"/>
        <v>0</v>
      </c>
      <c r="EA186" s="11">
        <f t="shared" ca="1" si="473"/>
        <v>0</v>
      </c>
      <c r="EB186" s="11">
        <f t="shared" ca="1" si="474"/>
        <v>0</v>
      </c>
      <c r="EC186" s="11">
        <f t="shared" ca="1" si="475"/>
        <v>0</v>
      </c>
      <c r="ED186" s="11">
        <f t="shared" ca="1" si="476"/>
        <v>0</v>
      </c>
      <c r="EE186" s="11">
        <f t="shared" ca="1" si="477"/>
        <v>0</v>
      </c>
      <c r="EF186" s="11">
        <f t="shared" ca="1" si="478"/>
        <v>0</v>
      </c>
      <c r="EG186" s="11">
        <f t="shared" ca="1" si="479"/>
        <v>0</v>
      </c>
      <c r="EH186" s="11">
        <f t="shared" ca="1" si="480"/>
        <v>0</v>
      </c>
      <c r="EI186" s="11">
        <f t="shared" ca="1" si="481"/>
        <v>0</v>
      </c>
      <c r="EJ186" s="11">
        <f t="shared" ca="1" si="482"/>
        <v>0</v>
      </c>
      <c r="EK186" s="11">
        <f t="shared" ca="1" si="483"/>
        <v>0</v>
      </c>
      <c r="EL186" s="11">
        <f t="shared" ca="1" si="484"/>
        <v>0</v>
      </c>
      <c r="EM186" s="11">
        <f t="shared" ca="1" si="485"/>
        <v>0</v>
      </c>
      <c r="EN186" s="11">
        <f t="shared" ca="1" si="486"/>
        <v>0</v>
      </c>
      <c r="EO186" s="11">
        <f t="shared" ca="1" si="487"/>
        <v>0</v>
      </c>
      <c r="EP186" s="11">
        <f t="shared" ca="1" si="488"/>
        <v>0</v>
      </c>
      <c r="EQ186" s="11">
        <f t="shared" ca="1" si="489"/>
        <v>0</v>
      </c>
      <c r="ER186" s="11">
        <f t="shared" ca="1" si="490"/>
        <v>0</v>
      </c>
      <c r="ES186" s="11">
        <f t="shared" ca="1" si="491"/>
        <v>0</v>
      </c>
      <c r="ET186" s="11">
        <f t="shared" ca="1" si="492"/>
        <v>0</v>
      </c>
      <c r="EU186" s="11">
        <f t="shared" ca="1" si="493"/>
        <v>0</v>
      </c>
      <c r="EV186" s="11">
        <f t="shared" ca="1" si="494"/>
        <v>0</v>
      </c>
      <c r="EW186" s="11">
        <f t="shared" ca="1" si="495"/>
        <v>0</v>
      </c>
      <c r="EX186" s="11">
        <f t="shared" ca="1" si="496"/>
        <v>0</v>
      </c>
      <c r="EY186" s="11">
        <f t="shared" ca="1" si="497"/>
        <v>0</v>
      </c>
      <c r="EZ186" s="11">
        <f t="shared" ca="1" si="498"/>
        <v>0</v>
      </c>
      <c r="FA186" s="11">
        <f t="shared" ca="1" si="499"/>
        <v>0</v>
      </c>
      <c r="FB186" s="11">
        <f t="shared" ca="1" si="500"/>
        <v>0</v>
      </c>
      <c r="FC186" s="11">
        <f t="shared" ca="1" si="501"/>
        <v>0</v>
      </c>
      <c r="FD186" s="11">
        <f t="shared" ca="1" si="502"/>
        <v>0</v>
      </c>
      <c r="FE186" s="11">
        <f t="shared" ca="1" si="503"/>
        <v>0</v>
      </c>
      <c r="FF186" s="11">
        <f t="shared" ca="1" si="504"/>
        <v>0</v>
      </c>
      <c r="FG186" s="11">
        <f t="shared" ca="1" si="505"/>
        <v>0</v>
      </c>
      <c r="FH186" s="11">
        <f t="shared" ca="1" si="506"/>
        <v>0</v>
      </c>
      <c r="FI186" s="11">
        <f t="shared" ca="1" si="507"/>
        <v>0</v>
      </c>
      <c r="FJ186" s="11">
        <f t="shared" ca="1" si="508"/>
        <v>0</v>
      </c>
      <c r="FK186" s="11">
        <f t="shared" ca="1" si="509"/>
        <v>0</v>
      </c>
      <c r="FL186" s="11">
        <f t="shared" ca="1" si="510"/>
        <v>0</v>
      </c>
      <c r="FM186" s="11">
        <f t="shared" ca="1" si="511"/>
        <v>0</v>
      </c>
      <c r="FN186" s="49">
        <f t="shared" ca="1" si="348"/>
        <v>0</v>
      </c>
      <c r="FO186" s="14"/>
      <c r="FP186" s="37">
        <f t="shared" ca="1" si="512"/>
        <v>0</v>
      </c>
      <c r="FQ186" s="11">
        <f ca="1">IF(AV185&lt;=0,0,IF($C186&lt;=SUM($FP186:FP186),0,IF(EA186+$C186-SUM($FP186:FP186)&gt;AV185+CK186,AV185+CK186-EA186,$C186-SUM($FP186:FP186))))</f>
        <v>0</v>
      </c>
      <c r="FR186" s="11">
        <f ca="1">IF(AW185&lt;=0,0,IF($C186&lt;=SUM($FP186:FQ186),0,IF(EB186+$C186-SUM($FP186:FQ186)&gt;AW185+CL186,AW185+CL186-EB186,$C186-SUM($FP186:FQ186))))</f>
        <v>0</v>
      </c>
      <c r="FS186" s="11">
        <f ca="1">IF(AX185&lt;=0,0,IF($C186&lt;=SUM($FP186:FR186),0,IF(EC186+$C186-SUM($FP186:FR186)&gt;AX185+CM186,AX185+CM186-EC186,$C186-SUM($FP186:FR186))))</f>
        <v>0</v>
      </c>
      <c r="FT186" s="11">
        <f ca="1">IF(AY185&lt;=0,0,IF($C186&lt;=SUM($FP186:FS186),0,IF(ED186+$C186-SUM($FP186:FS186)&gt;AY185+CN186,AY185+CN186-ED186,$C186-SUM($FP186:FS186))))</f>
        <v>0</v>
      </c>
      <c r="FU186" s="11">
        <f ca="1">IF(AZ185&lt;=0,0,IF($C186&lt;=SUM($FP186:FT186),0,IF(EE186+$C186-SUM($FP186:FT186)&gt;AZ185+CO186,AZ185+CO186-EE186,$C186-SUM($FP186:FT186))))</f>
        <v>0</v>
      </c>
      <c r="FV186" s="11">
        <f ca="1">IF(BA185&lt;=0,0,IF($C186&lt;=SUM($FP186:FU186),0,IF(EF186+$C186-SUM($FP186:FU186)&gt;BA185+CP186,BA185+CP186-EF186,$C186-SUM($FP186:FU186))))</f>
        <v>0</v>
      </c>
      <c r="FW186" s="11">
        <f ca="1">IF(BB185&lt;=0,0,IF($C186&lt;=SUM($FP186:FV186),0,IF(EG186+$C186-SUM($FP186:FV186)&gt;BB185+CQ186,BB185+CQ186-EG186,$C186-SUM($FP186:FV186))))</f>
        <v>0</v>
      </c>
      <c r="FX186" s="11">
        <f ca="1">IF(BC185&lt;=0,0,IF($C186&lt;=SUM($FP186:FW186),0,IF(EH186+$C186-SUM($FP186:FW186)&gt;BC185+CR186,BC185+CR186-EH186,$C186-SUM($FP186:FW186))))</f>
        <v>0</v>
      </c>
      <c r="FY186" s="11">
        <f ca="1">IF(BD185&lt;=0,0,IF($C186&lt;=SUM($FP186:FX186),0,IF(EI186+$C186-SUM($FP186:FX186)&gt;BD185+CS186,BD185+CS186-EI186,$C186-SUM($FP186:FX186))))</f>
        <v>0</v>
      </c>
      <c r="FZ186" s="11">
        <f ca="1">IF(BE185&lt;=0,0,IF($C186&lt;=SUM($FP186:FY186),0,IF(EJ186+$C186-SUM($FP186:FY186)&gt;BE185+CT186,BE185+CT186-EJ186,$C186-SUM($FP186:FY186))))</f>
        <v>0</v>
      </c>
      <c r="GA186" s="11">
        <f ca="1">IF(BF185&lt;=0,0,IF($C186&lt;=SUM($FP186:FZ186),0,IF(EK186+$C186-SUM($FP186:FZ186)&gt;BF185+CU186,BF185+CU186-EK186,$C186-SUM($FP186:FZ186))))</f>
        <v>0</v>
      </c>
      <c r="GB186" s="11">
        <f ca="1">IF(BG185&lt;=0,0,IF($C186&lt;=SUM($FP186:GA186),0,IF(EL186+$C186-SUM($FP186:GA186)&gt;BG185+CV186,BG185+CV186-EL186,$C186-SUM($FP186:GA186))))</f>
        <v>0</v>
      </c>
      <c r="GC186" s="11">
        <f ca="1">IF(BH185&lt;=0,0,IF($C186&lt;=SUM($FP186:GB186),0,IF(EM186+$C186-SUM($FP186:GB186)&gt;BH185+CW186,BH185+CW186-EM186,$C186-SUM($FP186:GB186))))</f>
        <v>0</v>
      </c>
      <c r="GD186" s="11">
        <f ca="1">IF(BI185&lt;=0,0,IF($C186&lt;=SUM($FP186:GC186),0,IF(EN186+$C186-SUM($FP186:GC186)&gt;BI185+CX186,BI185+CX186-EN186,$C186-SUM($FP186:GC186))))</f>
        <v>0</v>
      </c>
      <c r="GE186" s="11">
        <f ca="1">IF(BJ185&lt;=0,0,IF($C186&lt;=SUM($FP186:GD186),0,IF(EO186+$C186-SUM($FP186:GD186)&gt;BJ185+CY186,BJ185+CY186-EO186,$C186-SUM($FP186:GD186))))</f>
        <v>0</v>
      </c>
      <c r="GF186" s="11">
        <f ca="1">IF(BK185&lt;=0,0,IF($C186&lt;=SUM($FP186:GE186),0,IF(EP186+$C186-SUM($FP186:GE186)&gt;BK185+CZ186,BK185+CZ186-EP186,$C186-SUM($FP186:GE186))))</f>
        <v>0</v>
      </c>
      <c r="GG186" s="11">
        <f ca="1">IF(BL185&lt;=0,0,IF($C186&lt;=SUM($FP186:GF186),0,IF(EQ186+$C186-SUM($FP186:GF186)&gt;BL185+DA186,BL185+DA186-EQ186,$C186-SUM($FP186:GF186))))</f>
        <v>0</v>
      </c>
      <c r="GH186" s="11">
        <f ca="1">IF(BM185&lt;=0,0,IF($C186&lt;=SUM($FP186:GG186),0,IF(ER186+$C186-SUM($FP186:GG186)&gt;BM185+DB186,BM185+DB186-ER186,$C186-SUM($FP186:GG186))))</f>
        <v>0</v>
      </c>
      <c r="GI186" s="11">
        <f ca="1">IF(BN185&lt;=0,0,IF($C186&lt;=SUM($FP186:GH186),0,IF(ES186+$C186-SUM($FP186:GH186)&gt;BN185+DC186,BN185+DC186-ES186,$C186-SUM($FP186:GH186))))</f>
        <v>0</v>
      </c>
      <c r="GJ186" s="11">
        <f ca="1">IF(BO185&lt;=0,0,IF($C186&lt;=SUM($FP186:GI186),0,IF(ET186+$C186-SUM($FP186:GI186)&gt;BO185+DD186,BO185+DD186-ET186,$C186-SUM($FP186:GI186))))</f>
        <v>0</v>
      </c>
      <c r="GK186" s="11">
        <f ca="1">IF(BP185&lt;=0,0,IF($C186&lt;=SUM($FP186:GJ186),0,IF(EU186+$C186-SUM($FP186:GJ186)&gt;BP185+DE186,BP185+DE186-EU186,$C186-SUM($FP186:GJ186))))</f>
        <v>0</v>
      </c>
      <c r="GL186" s="11">
        <f ca="1">IF(BQ185&lt;=0,0,IF($C186&lt;=SUM($FP186:GK186),0,IF(EV186+$C186-SUM($FP186:GK186)&gt;BQ185+DF186,BQ185+DF186-EV186,$C186-SUM($FP186:GK186))))</f>
        <v>0</v>
      </c>
      <c r="GM186" s="11">
        <f ca="1">IF(BR185&lt;=0,0,IF($C186&lt;=SUM($FP186:GL186),0,IF(EW186+$C186-SUM($FP186:GL186)&gt;BR185+DG186,BR185+DG186-EW186,$C186-SUM($FP186:GL186))))</f>
        <v>0</v>
      </c>
      <c r="GN186" s="11">
        <f ca="1">IF(BS185&lt;=0,0,IF($C186&lt;=SUM($FP186:GM186),0,IF(EX186+$C186-SUM($FP186:GM186)&gt;BS185+DH186,BS185+DH186-EX186,$C186-SUM($FP186:GM186))))</f>
        <v>0</v>
      </c>
      <c r="GO186" s="11">
        <f ca="1">IF(BT185&lt;=0,0,IF($C186&lt;=SUM($FP186:GN186),0,IF(EY186+$C186-SUM($FP186:GN186)&gt;BT185+DI186,BT185+DI186-EY186,$C186-SUM($FP186:GN186))))</f>
        <v>0</v>
      </c>
      <c r="GP186" s="11">
        <f ca="1">IF(BU185&lt;=0,0,IF($C186&lt;=SUM($FP186:GO186),0,IF(EZ186+$C186-SUM($FP186:GO186)&gt;BU185+DJ186,BU185+DJ186-EZ186,$C186-SUM($FP186:GO186))))</f>
        <v>0</v>
      </c>
      <c r="GQ186" s="11">
        <f ca="1">IF(BV185&lt;=0,0,IF($C186&lt;=SUM($FP186:GP186),0,IF(FA186+$C186-SUM($FP186:GP186)&gt;BV185+DK186,BV185+DK186-FA186,$C186-SUM($FP186:GP186))))</f>
        <v>0</v>
      </c>
      <c r="GR186" s="11">
        <f ca="1">IF(BW185&lt;=0,0,IF($C186&lt;=SUM($FP186:GQ186),0,IF(FB186+$C186-SUM($FP186:GQ186)&gt;BW185+DL186,BW185+DL186-FB186,$C186-SUM($FP186:GQ186))))</f>
        <v>0</v>
      </c>
      <c r="GS186" s="11">
        <f ca="1">IF(BX185&lt;=0,0,IF($C186&lt;=SUM($FP186:GR186),0,IF(FC186+$C186-SUM($FP186:GR186)&gt;BX185+DM186,BX185+DM186-FC186,$C186-SUM($FP186:GR186))))</f>
        <v>0</v>
      </c>
      <c r="GT186" s="11">
        <f ca="1">IF(BY185&lt;=0,0,IF($C186&lt;=SUM($FP186:GS186),0,IF(FD186+$C186-SUM($FP186:GS186)&gt;BY185+DN186,BY185+DN186-FD186,$C186-SUM($FP186:GS186))))</f>
        <v>0</v>
      </c>
      <c r="GU186" s="11">
        <f ca="1">IF(BZ185&lt;=0,0,IF($C186&lt;=SUM($FP186:GT186),0,IF(FE186+$C186-SUM($FP186:GT186)&gt;BZ185+DO186,BZ185+DO186-FE186,$C186-SUM($FP186:GT186))))</f>
        <v>0</v>
      </c>
      <c r="GV186" s="11">
        <f ca="1">IF(CA185&lt;=0,0,IF($C186&lt;=SUM($FP186:GU186),0,IF(FF186+$C186-SUM($FP186:GU186)&gt;CA185+DP186,CA185+DP186-FF186,$C186-SUM($FP186:GU186))))</f>
        <v>0</v>
      </c>
      <c r="GW186" s="11">
        <f ca="1">IF(CB185&lt;=0,0,IF($C186&lt;=SUM($FP186:GV186),0,IF(FG186+$C186-SUM($FP186:GV186)&gt;CB185+DQ186,CB185+DQ186-FG186,$C186-SUM($FP186:GV186))))</f>
        <v>0</v>
      </c>
      <c r="GX186" s="11">
        <f ca="1">IF(CC185&lt;=0,0,IF($C186&lt;=SUM($FP186:GW186),0,IF(FH186+$C186-SUM($FP186:GW186)&gt;CC185+DR186,CC185+DR186-FH186,$C186-SUM($FP186:GW186))))</f>
        <v>0</v>
      </c>
      <c r="GY186" s="11">
        <f ca="1">IF(CD185&lt;=0,0,IF($C186&lt;=SUM($FP186:GX186),0,IF(FI186+$C186-SUM($FP186:GX186)&gt;CD185+DS186,CD185+DS186-FI186,$C186-SUM($FP186:GX186))))</f>
        <v>0</v>
      </c>
      <c r="GZ186" s="11">
        <f ca="1">IF(CE185&lt;=0,0,IF($C186&lt;=SUM($FP186:GY186),0,IF(FJ186+$C186-SUM($FP186:GY186)&gt;CE185+DT186,CE185+DT186-FJ186,$C186-SUM($FP186:GY186))))</f>
        <v>0</v>
      </c>
      <c r="HA186" s="11">
        <f ca="1">IF(CF185&lt;=0,0,IF($C186&lt;=SUM($FP186:GZ186),0,IF(FK186+$C186-SUM($FP186:GZ186)&gt;CF185+DU186,CF185+DU186-FK186,$C186-SUM($FP186:GZ186))))</f>
        <v>0</v>
      </c>
      <c r="HB186" s="11">
        <f ca="1">IF(CG185&lt;=0,0,IF($C186&lt;=SUM($FP186:HA186),0,IF(FL186+$C186-SUM($FP186:HA186)&gt;CG185+DV186,CG185+DV186-FL186,$C186-SUM($FP186:HA186))))</f>
        <v>0</v>
      </c>
      <c r="HC186" s="11">
        <f ca="1">IF(CH185&lt;=0,0,IF($C186&lt;=SUM($FP186:HB186),0,IF(FM186+$C186-SUM($FP186:HB186)&gt;CH185+DW186,CH185+DW186-FM186,$C186-SUM($FP186:HB186))))</f>
        <v>0</v>
      </c>
    </row>
    <row r="187" spans="1:211" ht="11" customHeight="1" x14ac:dyDescent="0.15">
      <c r="A187" s="12" t="str">
        <f t="shared" ca="1" si="349"/>
        <v/>
      </c>
      <c r="B187" s="6" t="e">
        <f t="shared" ca="1" si="350"/>
        <v>#N/A</v>
      </c>
      <c r="C187" s="50" t="str">
        <f ca="1">IF(A187="","",IF(snowball,IF(($E$5-FN187)&lt;0,0,$E$5-FN187),0)+D187)</f>
        <v/>
      </c>
      <c r="D187" s="38"/>
      <c r="E187" s="11">
        <f t="shared" ca="1" si="351"/>
        <v>0</v>
      </c>
      <c r="F187" s="11">
        <f t="shared" ca="1" si="352"/>
        <v>0</v>
      </c>
      <c r="G187" s="11">
        <f t="shared" ca="1" si="353"/>
        <v>0</v>
      </c>
      <c r="H187" s="11">
        <f t="shared" ca="1" si="354"/>
        <v>0</v>
      </c>
      <c r="I187" s="11">
        <f t="shared" ca="1" si="355"/>
        <v>0</v>
      </c>
      <c r="J187" s="11">
        <f t="shared" ca="1" si="356"/>
        <v>0</v>
      </c>
      <c r="K187" s="11">
        <f t="shared" ca="1" si="357"/>
        <v>0</v>
      </c>
      <c r="L187" s="11">
        <f t="shared" ca="1" si="358"/>
        <v>0</v>
      </c>
      <c r="M187" s="11">
        <f t="shared" ca="1" si="359"/>
        <v>0</v>
      </c>
      <c r="N187" s="11">
        <f t="shared" ca="1" si="360"/>
        <v>0</v>
      </c>
      <c r="O187" s="11">
        <f t="shared" ca="1" si="361"/>
        <v>0</v>
      </c>
      <c r="P187" s="11">
        <f t="shared" ca="1" si="362"/>
        <v>0</v>
      </c>
      <c r="Q187" s="11">
        <f t="shared" ca="1" si="363"/>
        <v>0</v>
      </c>
      <c r="R187" s="11">
        <f t="shared" ca="1" si="364"/>
        <v>0</v>
      </c>
      <c r="S187" s="11">
        <f t="shared" ca="1" si="365"/>
        <v>0</v>
      </c>
      <c r="T187" s="11">
        <f t="shared" ca="1" si="366"/>
        <v>0</v>
      </c>
      <c r="U187" s="11">
        <f t="shared" ca="1" si="367"/>
        <v>0</v>
      </c>
      <c r="V187" s="11">
        <f t="shared" ca="1" si="368"/>
        <v>0</v>
      </c>
      <c r="W187" s="11">
        <f t="shared" ca="1" si="369"/>
        <v>0</v>
      </c>
      <c r="X187" s="11">
        <f t="shared" ca="1" si="370"/>
        <v>0</v>
      </c>
      <c r="Y187" s="11">
        <f t="shared" ca="1" si="371"/>
        <v>0</v>
      </c>
      <c r="Z187" s="11">
        <f t="shared" ca="1" si="372"/>
        <v>0</v>
      </c>
      <c r="AA187" s="11">
        <f t="shared" ca="1" si="373"/>
        <v>0</v>
      </c>
      <c r="AB187" s="11">
        <f t="shared" ca="1" si="374"/>
        <v>0</v>
      </c>
      <c r="AC187" s="11">
        <f t="shared" ca="1" si="375"/>
        <v>0</v>
      </c>
      <c r="AD187" s="11">
        <f t="shared" ca="1" si="376"/>
        <v>0</v>
      </c>
      <c r="AE187" s="11">
        <f t="shared" ca="1" si="377"/>
        <v>0</v>
      </c>
      <c r="AF187" s="11">
        <f t="shared" ca="1" si="378"/>
        <v>0</v>
      </c>
      <c r="AG187" s="11">
        <f t="shared" ca="1" si="379"/>
        <v>0</v>
      </c>
      <c r="AH187" s="11">
        <f t="shared" ca="1" si="380"/>
        <v>0</v>
      </c>
      <c r="AI187" s="11">
        <f t="shared" ca="1" si="381"/>
        <v>0</v>
      </c>
      <c r="AJ187" s="11">
        <f t="shared" ca="1" si="382"/>
        <v>0</v>
      </c>
      <c r="AK187" s="11">
        <f t="shared" ca="1" si="383"/>
        <v>0</v>
      </c>
      <c r="AL187" s="11">
        <f t="shared" ca="1" si="384"/>
        <v>0</v>
      </c>
      <c r="AM187" s="11">
        <f t="shared" ca="1" si="385"/>
        <v>0</v>
      </c>
      <c r="AN187" s="11">
        <f t="shared" ca="1" si="386"/>
        <v>0</v>
      </c>
      <c r="AO187" s="11">
        <f t="shared" ca="1" si="387"/>
        <v>0</v>
      </c>
      <c r="AP187" s="11">
        <f t="shared" ca="1" si="388"/>
        <v>0</v>
      </c>
      <c r="AQ187" s="11">
        <f t="shared" ca="1" si="389"/>
        <v>0</v>
      </c>
      <c r="AR187" s="11">
        <f t="shared" ca="1" si="390"/>
        <v>0</v>
      </c>
      <c r="AS187" s="35"/>
      <c r="AT187" s="11">
        <f t="shared" ca="1" si="391"/>
        <v>0</v>
      </c>
      <c r="AU187" s="11">
        <f t="shared" ca="1" si="392"/>
        <v>0</v>
      </c>
      <c r="AV187" s="11">
        <f t="shared" ca="1" si="393"/>
        <v>0</v>
      </c>
      <c r="AW187" s="11">
        <f t="shared" ca="1" si="394"/>
        <v>0</v>
      </c>
      <c r="AX187" s="11">
        <f t="shared" ca="1" si="395"/>
        <v>0</v>
      </c>
      <c r="AY187" s="11">
        <f t="shared" ca="1" si="396"/>
        <v>0</v>
      </c>
      <c r="AZ187" s="11">
        <f t="shared" ca="1" si="397"/>
        <v>0</v>
      </c>
      <c r="BA187" s="11">
        <f t="shared" ca="1" si="398"/>
        <v>0</v>
      </c>
      <c r="BB187" s="11">
        <f t="shared" ca="1" si="399"/>
        <v>0</v>
      </c>
      <c r="BC187" s="11">
        <f t="shared" ca="1" si="400"/>
        <v>0</v>
      </c>
      <c r="BD187" s="11">
        <f t="shared" ca="1" si="401"/>
        <v>0</v>
      </c>
      <c r="BE187" s="11">
        <f t="shared" ca="1" si="402"/>
        <v>0</v>
      </c>
      <c r="BF187" s="11">
        <f t="shared" ca="1" si="403"/>
        <v>0</v>
      </c>
      <c r="BG187" s="11">
        <f t="shared" ca="1" si="404"/>
        <v>0</v>
      </c>
      <c r="BH187" s="11">
        <f t="shared" ca="1" si="405"/>
        <v>0</v>
      </c>
      <c r="BI187" s="11">
        <f t="shared" ca="1" si="406"/>
        <v>0</v>
      </c>
      <c r="BJ187" s="11">
        <f t="shared" ca="1" si="407"/>
        <v>0</v>
      </c>
      <c r="BK187" s="11">
        <f t="shared" ca="1" si="408"/>
        <v>0</v>
      </c>
      <c r="BL187" s="11">
        <f t="shared" ca="1" si="409"/>
        <v>0</v>
      </c>
      <c r="BM187" s="11">
        <f t="shared" ca="1" si="410"/>
        <v>0</v>
      </c>
      <c r="BN187" s="11">
        <f t="shared" ca="1" si="411"/>
        <v>0</v>
      </c>
      <c r="BO187" s="11">
        <f t="shared" ca="1" si="412"/>
        <v>0</v>
      </c>
      <c r="BP187" s="11">
        <f t="shared" ca="1" si="413"/>
        <v>0</v>
      </c>
      <c r="BQ187" s="11">
        <f t="shared" ca="1" si="414"/>
        <v>0</v>
      </c>
      <c r="BR187" s="11">
        <f t="shared" ca="1" si="415"/>
        <v>0</v>
      </c>
      <c r="BS187" s="11">
        <f t="shared" ca="1" si="416"/>
        <v>0</v>
      </c>
      <c r="BT187" s="11">
        <f t="shared" ca="1" si="417"/>
        <v>0</v>
      </c>
      <c r="BU187" s="11">
        <f t="shared" ca="1" si="418"/>
        <v>0</v>
      </c>
      <c r="BV187" s="11">
        <f t="shared" ca="1" si="419"/>
        <v>0</v>
      </c>
      <c r="BW187" s="11">
        <f t="shared" ca="1" si="420"/>
        <v>0</v>
      </c>
      <c r="BX187" s="11">
        <f t="shared" ca="1" si="421"/>
        <v>0</v>
      </c>
      <c r="BY187" s="11">
        <f t="shared" ca="1" si="422"/>
        <v>0</v>
      </c>
      <c r="BZ187" s="11">
        <f t="shared" ca="1" si="423"/>
        <v>0</v>
      </c>
      <c r="CA187" s="11">
        <f t="shared" ca="1" si="424"/>
        <v>0</v>
      </c>
      <c r="CB187" s="11">
        <f t="shared" ca="1" si="425"/>
        <v>0</v>
      </c>
      <c r="CC187" s="11">
        <f t="shared" ca="1" si="426"/>
        <v>0</v>
      </c>
      <c r="CD187" s="11">
        <f t="shared" ca="1" si="427"/>
        <v>0</v>
      </c>
      <c r="CE187" s="11">
        <f t="shared" ca="1" si="428"/>
        <v>0</v>
      </c>
      <c r="CF187" s="11">
        <f t="shared" ca="1" si="429"/>
        <v>0</v>
      </c>
      <c r="CG187" s="11">
        <f t="shared" ca="1" si="430"/>
        <v>0</v>
      </c>
      <c r="CH187" s="11">
        <f t="shared" ca="1" si="431"/>
        <v>0</v>
      </c>
      <c r="CI187" s="3"/>
      <c r="CJ187" s="11">
        <f t="shared" ca="1" si="432"/>
        <v>0</v>
      </c>
      <c r="CK187" s="11">
        <f t="shared" ca="1" si="433"/>
        <v>0</v>
      </c>
      <c r="CL187" s="11">
        <f t="shared" ca="1" si="434"/>
        <v>0</v>
      </c>
      <c r="CM187" s="11">
        <f t="shared" ca="1" si="435"/>
        <v>0</v>
      </c>
      <c r="CN187" s="11">
        <f t="shared" ca="1" si="436"/>
        <v>0</v>
      </c>
      <c r="CO187" s="11">
        <f t="shared" ca="1" si="437"/>
        <v>0</v>
      </c>
      <c r="CP187" s="11">
        <f t="shared" ca="1" si="438"/>
        <v>0</v>
      </c>
      <c r="CQ187" s="11">
        <f t="shared" ca="1" si="439"/>
        <v>0</v>
      </c>
      <c r="CR187" s="11">
        <f t="shared" ca="1" si="440"/>
        <v>0</v>
      </c>
      <c r="CS187" s="11">
        <f t="shared" ca="1" si="441"/>
        <v>0</v>
      </c>
      <c r="CT187" s="11">
        <f t="shared" ca="1" si="442"/>
        <v>0</v>
      </c>
      <c r="CU187" s="11">
        <f t="shared" ca="1" si="443"/>
        <v>0</v>
      </c>
      <c r="CV187" s="11">
        <f t="shared" ca="1" si="444"/>
        <v>0</v>
      </c>
      <c r="CW187" s="11">
        <f t="shared" ca="1" si="445"/>
        <v>0</v>
      </c>
      <c r="CX187" s="11">
        <f t="shared" ca="1" si="446"/>
        <v>0</v>
      </c>
      <c r="CY187" s="11">
        <f t="shared" ca="1" si="447"/>
        <v>0</v>
      </c>
      <c r="CZ187" s="11">
        <f t="shared" ca="1" si="448"/>
        <v>0</v>
      </c>
      <c r="DA187" s="11">
        <f t="shared" ca="1" si="449"/>
        <v>0</v>
      </c>
      <c r="DB187" s="11">
        <f t="shared" ca="1" si="450"/>
        <v>0</v>
      </c>
      <c r="DC187" s="11">
        <f t="shared" ca="1" si="451"/>
        <v>0</v>
      </c>
      <c r="DD187" s="11">
        <f t="shared" ca="1" si="452"/>
        <v>0</v>
      </c>
      <c r="DE187" s="11">
        <f t="shared" ca="1" si="453"/>
        <v>0</v>
      </c>
      <c r="DF187" s="11">
        <f t="shared" ca="1" si="454"/>
        <v>0</v>
      </c>
      <c r="DG187" s="11">
        <f t="shared" ca="1" si="455"/>
        <v>0</v>
      </c>
      <c r="DH187" s="11">
        <f t="shared" ca="1" si="456"/>
        <v>0</v>
      </c>
      <c r="DI187" s="11">
        <f t="shared" ca="1" si="457"/>
        <v>0</v>
      </c>
      <c r="DJ187" s="11">
        <f t="shared" ca="1" si="458"/>
        <v>0</v>
      </c>
      <c r="DK187" s="11">
        <f t="shared" ca="1" si="459"/>
        <v>0</v>
      </c>
      <c r="DL187" s="11">
        <f t="shared" ca="1" si="460"/>
        <v>0</v>
      </c>
      <c r="DM187" s="11">
        <f t="shared" ca="1" si="461"/>
        <v>0</v>
      </c>
      <c r="DN187" s="11">
        <f t="shared" ca="1" si="462"/>
        <v>0</v>
      </c>
      <c r="DO187" s="11">
        <f t="shared" ca="1" si="463"/>
        <v>0</v>
      </c>
      <c r="DP187" s="11">
        <f t="shared" ca="1" si="464"/>
        <v>0</v>
      </c>
      <c r="DQ187" s="11">
        <f t="shared" ca="1" si="465"/>
        <v>0</v>
      </c>
      <c r="DR187" s="11">
        <f t="shared" ca="1" si="466"/>
        <v>0</v>
      </c>
      <c r="DS187" s="11">
        <f t="shared" ca="1" si="467"/>
        <v>0</v>
      </c>
      <c r="DT187" s="11">
        <f t="shared" ca="1" si="468"/>
        <v>0</v>
      </c>
      <c r="DU187" s="11">
        <f t="shared" ca="1" si="469"/>
        <v>0</v>
      </c>
      <c r="DV187" s="11">
        <f t="shared" ca="1" si="470"/>
        <v>0</v>
      </c>
      <c r="DW187" s="11">
        <f t="shared" ca="1" si="471"/>
        <v>0</v>
      </c>
      <c r="DX187" s="49">
        <f t="shared" ca="1" si="347"/>
        <v>0</v>
      </c>
      <c r="DY187" s="8"/>
      <c r="DZ187" s="11">
        <f t="shared" ca="1" si="472"/>
        <v>0</v>
      </c>
      <c r="EA187" s="11">
        <f t="shared" ca="1" si="473"/>
        <v>0</v>
      </c>
      <c r="EB187" s="11">
        <f t="shared" ca="1" si="474"/>
        <v>0</v>
      </c>
      <c r="EC187" s="11">
        <f t="shared" ca="1" si="475"/>
        <v>0</v>
      </c>
      <c r="ED187" s="11">
        <f t="shared" ca="1" si="476"/>
        <v>0</v>
      </c>
      <c r="EE187" s="11">
        <f t="shared" ca="1" si="477"/>
        <v>0</v>
      </c>
      <c r="EF187" s="11">
        <f t="shared" ca="1" si="478"/>
        <v>0</v>
      </c>
      <c r="EG187" s="11">
        <f t="shared" ca="1" si="479"/>
        <v>0</v>
      </c>
      <c r="EH187" s="11">
        <f t="shared" ca="1" si="480"/>
        <v>0</v>
      </c>
      <c r="EI187" s="11">
        <f t="shared" ca="1" si="481"/>
        <v>0</v>
      </c>
      <c r="EJ187" s="11">
        <f t="shared" ca="1" si="482"/>
        <v>0</v>
      </c>
      <c r="EK187" s="11">
        <f t="shared" ca="1" si="483"/>
        <v>0</v>
      </c>
      <c r="EL187" s="11">
        <f t="shared" ca="1" si="484"/>
        <v>0</v>
      </c>
      <c r="EM187" s="11">
        <f t="shared" ca="1" si="485"/>
        <v>0</v>
      </c>
      <c r="EN187" s="11">
        <f t="shared" ca="1" si="486"/>
        <v>0</v>
      </c>
      <c r="EO187" s="11">
        <f t="shared" ca="1" si="487"/>
        <v>0</v>
      </c>
      <c r="EP187" s="11">
        <f t="shared" ca="1" si="488"/>
        <v>0</v>
      </c>
      <c r="EQ187" s="11">
        <f t="shared" ca="1" si="489"/>
        <v>0</v>
      </c>
      <c r="ER187" s="11">
        <f t="shared" ca="1" si="490"/>
        <v>0</v>
      </c>
      <c r="ES187" s="11">
        <f t="shared" ca="1" si="491"/>
        <v>0</v>
      </c>
      <c r="ET187" s="11">
        <f t="shared" ca="1" si="492"/>
        <v>0</v>
      </c>
      <c r="EU187" s="11">
        <f t="shared" ca="1" si="493"/>
        <v>0</v>
      </c>
      <c r="EV187" s="11">
        <f t="shared" ca="1" si="494"/>
        <v>0</v>
      </c>
      <c r="EW187" s="11">
        <f t="shared" ca="1" si="495"/>
        <v>0</v>
      </c>
      <c r="EX187" s="11">
        <f t="shared" ca="1" si="496"/>
        <v>0</v>
      </c>
      <c r="EY187" s="11">
        <f t="shared" ca="1" si="497"/>
        <v>0</v>
      </c>
      <c r="EZ187" s="11">
        <f t="shared" ca="1" si="498"/>
        <v>0</v>
      </c>
      <c r="FA187" s="11">
        <f t="shared" ca="1" si="499"/>
        <v>0</v>
      </c>
      <c r="FB187" s="11">
        <f t="shared" ca="1" si="500"/>
        <v>0</v>
      </c>
      <c r="FC187" s="11">
        <f t="shared" ca="1" si="501"/>
        <v>0</v>
      </c>
      <c r="FD187" s="11">
        <f t="shared" ca="1" si="502"/>
        <v>0</v>
      </c>
      <c r="FE187" s="11">
        <f t="shared" ca="1" si="503"/>
        <v>0</v>
      </c>
      <c r="FF187" s="11">
        <f t="shared" ca="1" si="504"/>
        <v>0</v>
      </c>
      <c r="FG187" s="11">
        <f t="shared" ca="1" si="505"/>
        <v>0</v>
      </c>
      <c r="FH187" s="11">
        <f t="shared" ca="1" si="506"/>
        <v>0</v>
      </c>
      <c r="FI187" s="11">
        <f t="shared" ca="1" si="507"/>
        <v>0</v>
      </c>
      <c r="FJ187" s="11">
        <f t="shared" ca="1" si="508"/>
        <v>0</v>
      </c>
      <c r="FK187" s="11">
        <f t="shared" ca="1" si="509"/>
        <v>0</v>
      </c>
      <c r="FL187" s="11">
        <f t="shared" ca="1" si="510"/>
        <v>0</v>
      </c>
      <c r="FM187" s="11">
        <f t="shared" ca="1" si="511"/>
        <v>0</v>
      </c>
      <c r="FN187" s="49">
        <f t="shared" ca="1" si="348"/>
        <v>0</v>
      </c>
      <c r="FO187" s="14"/>
      <c r="FP187" s="37">
        <f t="shared" ca="1" si="512"/>
        <v>0</v>
      </c>
      <c r="FQ187" s="11">
        <f ca="1">IF(AV186&lt;=0,0,IF($C187&lt;=SUM($FP187:FP187),0,IF(EA187+$C187-SUM($FP187:FP187)&gt;AV186+CK187,AV186+CK187-EA187,$C187-SUM($FP187:FP187))))</f>
        <v>0</v>
      </c>
      <c r="FR187" s="11">
        <f ca="1">IF(AW186&lt;=0,0,IF($C187&lt;=SUM($FP187:FQ187),0,IF(EB187+$C187-SUM($FP187:FQ187)&gt;AW186+CL187,AW186+CL187-EB187,$C187-SUM($FP187:FQ187))))</f>
        <v>0</v>
      </c>
      <c r="FS187" s="11">
        <f ca="1">IF(AX186&lt;=0,0,IF($C187&lt;=SUM($FP187:FR187),0,IF(EC187+$C187-SUM($FP187:FR187)&gt;AX186+CM187,AX186+CM187-EC187,$C187-SUM($FP187:FR187))))</f>
        <v>0</v>
      </c>
      <c r="FT187" s="11">
        <f ca="1">IF(AY186&lt;=0,0,IF($C187&lt;=SUM($FP187:FS187),0,IF(ED187+$C187-SUM($FP187:FS187)&gt;AY186+CN187,AY186+CN187-ED187,$C187-SUM($FP187:FS187))))</f>
        <v>0</v>
      </c>
      <c r="FU187" s="11">
        <f ca="1">IF(AZ186&lt;=0,0,IF($C187&lt;=SUM($FP187:FT187),0,IF(EE187+$C187-SUM($FP187:FT187)&gt;AZ186+CO187,AZ186+CO187-EE187,$C187-SUM($FP187:FT187))))</f>
        <v>0</v>
      </c>
      <c r="FV187" s="11">
        <f ca="1">IF(BA186&lt;=0,0,IF($C187&lt;=SUM($FP187:FU187),0,IF(EF187+$C187-SUM($FP187:FU187)&gt;BA186+CP187,BA186+CP187-EF187,$C187-SUM($FP187:FU187))))</f>
        <v>0</v>
      </c>
      <c r="FW187" s="11">
        <f ca="1">IF(BB186&lt;=0,0,IF($C187&lt;=SUM($FP187:FV187),0,IF(EG187+$C187-SUM($FP187:FV187)&gt;BB186+CQ187,BB186+CQ187-EG187,$C187-SUM($FP187:FV187))))</f>
        <v>0</v>
      </c>
      <c r="FX187" s="11">
        <f ca="1">IF(BC186&lt;=0,0,IF($C187&lt;=SUM($FP187:FW187),0,IF(EH187+$C187-SUM($FP187:FW187)&gt;BC186+CR187,BC186+CR187-EH187,$C187-SUM($FP187:FW187))))</f>
        <v>0</v>
      </c>
      <c r="FY187" s="11">
        <f ca="1">IF(BD186&lt;=0,0,IF($C187&lt;=SUM($FP187:FX187),0,IF(EI187+$C187-SUM($FP187:FX187)&gt;BD186+CS187,BD186+CS187-EI187,$C187-SUM($FP187:FX187))))</f>
        <v>0</v>
      </c>
      <c r="FZ187" s="11">
        <f ca="1">IF(BE186&lt;=0,0,IF($C187&lt;=SUM($FP187:FY187),0,IF(EJ187+$C187-SUM($FP187:FY187)&gt;BE186+CT187,BE186+CT187-EJ187,$C187-SUM($FP187:FY187))))</f>
        <v>0</v>
      </c>
      <c r="GA187" s="11">
        <f ca="1">IF(BF186&lt;=0,0,IF($C187&lt;=SUM($FP187:FZ187),0,IF(EK187+$C187-SUM($FP187:FZ187)&gt;BF186+CU187,BF186+CU187-EK187,$C187-SUM($FP187:FZ187))))</f>
        <v>0</v>
      </c>
      <c r="GB187" s="11">
        <f ca="1">IF(BG186&lt;=0,0,IF($C187&lt;=SUM($FP187:GA187),0,IF(EL187+$C187-SUM($FP187:GA187)&gt;BG186+CV187,BG186+CV187-EL187,$C187-SUM($FP187:GA187))))</f>
        <v>0</v>
      </c>
      <c r="GC187" s="11">
        <f ca="1">IF(BH186&lt;=0,0,IF($C187&lt;=SUM($FP187:GB187),0,IF(EM187+$C187-SUM($FP187:GB187)&gt;BH186+CW187,BH186+CW187-EM187,$C187-SUM($FP187:GB187))))</f>
        <v>0</v>
      </c>
      <c r="GD187" s="11">
        <f ca="1">IF(BI186&lt;=0,0,IF($C187&lt;=SUM($FP187:GC187),0,IF(EN187+$C187-SUM($FP187:GC187)&gt;BI186+CX187,BI186+CX187-EN187,$C187-SUM($FP187:GC187))))</f>
        <v>0</v>
      </c>
      <c r="GE187" s="11">
        <f ca="1">IF(BJ186&lt;=0,0,IF($C187&lt;=SUM($FP187:GD187),0,IF(EO187+$C187-SUM($FP187:GD187)&gt;BJ186+CY187,BJ186+CY187-EO187,$C187-SUM($FP187:GD187))))</f>
        <v>0</v>
      </c>
      <c r="GF187" s="11">
        <f ca="1">IF(BK186&lt;=0,0,IF($C187&lt;=SUM($FP187:GE187),0,IF(EP187+$C187-SUM($FP187:GE187)&gt;BK186+CZ187,BK186+CZ187-EP187,$C187-SUM($FP187:GE187))))</f>
        <v>0</v>
      </c>
      <c r="GG187" s="11">
        <f ca="1">IF(BL186&lt;=0,0,IF($C187&lt;=SUM($FP187:GF187),0,IF(EQ187+$C187-SUM($FP187:GF187)&gt;BL186+DA187,BL186+DA187-EQ187,$C187-SUM($FP187:GF187))))</f>
        <v>0</v>
      </c>
      <c r="GH187" s="11">
        <f ca="1">IF(BM186&lt;=0,0,IF($C187&lt;=SUM($FP187:GG187),0,IF(ER187+$C187-SUM($FP187:GG187)&gt;BM186+DB187,BM186+DB187-ER187,$C187-SUM($FP187:GG187))))</f>
        <v>0</v>
      </c>
      <c r="GI187" s="11">
        <f ca="1">IF(BN186&lt;=0,0,IF($C187&lt;=SUM($FP187:GH187),0,IF(ES187+$C187-SUM($FP187:GH187)&gt;BN186+DC187,BN186+DC187-ES187,$C187-SUM($FP187:GH187))))</f>
        <v>0</v>
      </c>
      <c r="GJ187" s="11">
        <f ca="1">IF(BO186&lt;=0,0,IF($C187&lt;=SUM($FP187:GI187),0,IF(ET187+$C187-SUM($FP187:GI187)&gt;BO186+DD187,BO186+DD187-ET187,$C187-SUM($FP187:GI187))))</f>
        <v>0</v>
      </c>
      <c r="GK187" s="11">
        <f ca="1">IF(BP186&lt;=0,0,IF($C187&lt;=SUM($FP187:GJ187),0,IF(EU187+$C187-SUM($FP187:GJ187)&gt;BP186+DE187,BP186+DE187-EU187,$C187-SUM($FP187:GJ187))))</f>
        <v>0</v>
      </c>
      <c r="GL187" s="11">
        <f ca="1">IF(BQ186&lt;=0,0,IF($C187&lt;=SUM($FP187:GK187),0,IF(EV187+$C187-SUM($FP187:GK187)&gt;BQ186+DF187,BQ186+DF187-EV187,$C187-SUM($FP187:GK187))))</f>
        <v>0</v>
      </c>
      <c r="GM187" s="11">
        <f ca="1">IF(BR186&lt;=0,0,IF($C187&lt;=SUM($FP187:GL187),0,IF(EW187+$C187-SUM($FP187:GL187)&gt;BR186+DG187,BR186+DG187-EW187,$C187-SUM($FP187:GL187))))</f>
        <v>0</v>
      </c>
      <c r="GN187" s="11">
        <f ca="1">IF(BS186&lt;=0,0,IF($C187&lt;=SUM($FP187:GM187),0,IF(EX187+$C187-SUM($FP187:GM187)&gt;BS186+DH187,BS186+DH187-EX187,$C187-SUM($FP187:GM187))))</f>
        <v>0</v>
      </c>
      <c r="GO187" s="11">
        <f ca="1">IF(BT186&lt;=0,0,IF($C187&lt;=SUM($FP187:GN187),0,IF(EY187+$C187-SUM($FP187:GN187)&gt;BT186+DI187,BT186+DI187-EY187,$C187-SUM($FP187:GN187))))</f>
        <v>0</v>
      </c>
      <c r="GP187" s="11">
        <f ca="1">IF(BU186&lt;=0,0,IF($C187&lt;=SUM($FP187:GO187),0,IF(EZ187+$C187-SUM($FP187:GO187)&gt;BU186+DJ187,BU186+DJ187-EZ187,$C187-SUM($FP187:GO187))))</f>
        <v>0</v>
      </c>
      <c r="GQ187" s="11">
        <f ca="1">IF(BV186&lt;=0,0,IF($C187&lt;=SUM($FP187:GP187),0,IF(FA187+$C187-SUM($FP187:GP187)&gt;BV186+DK187,BV186+DK187-FA187,$C187-SUM($FP187:GP187))))</f>
        <v>0</v>
      </c>
      <c r="GR187" s="11">
        <f ca="1">IF(BW186&lt;=0,0,IF($C187&lt;=SUM($FP187:GQ187),0,IF(FB187+$C187-SUM($FP187:GQ187)&gt;BW186+DL187,BW186+DL187-FB187,$C187-SUM($FP187:GQ187))))</f>
        <v>0</v>
      </c>
      <c r="GS187" s="11">
        <f ca="1">IF(BX186&lt;=0,0,IF($C187&lt;=SUM($FP187:GR187),0,IF(FC187+$C187-SUM($FP187:GR187)&gt;BX186+DM187,BX186+DM187-FC187,$C187-SUM($FP187:GR187))))</f>
        <v>0</v>
      </c>
      <c r="GT187" s="11">
        <f ca="1">IF(BY186&lt;=0,0,IF($C187&lt;=SUM($FP187:GS187),0,IF(FD187+$C187-SUM($FP187:GS187)&gt;BY186+DN187,BY186+DN187-FD187,$C187-SUM($FP187:GS187))))</f>
        <v>0</v>
      </c>
      <c r="GU187" s="11">
        <f ca="1">IF(BZ186&lt;=0,0,IF($C187&lt;=SUM($FP187:GT187),0,IF(FE187+$C187-SUM($FP187:GT187)&gt;BZ186+DO187,BZ186+DO187-FE187,$C187-SUM($FP187:GT187))))</f>
        <v>0</v>
      </c>
      <c r="GV187" s="11">
        <f ca="1">IF(CA186&lt;=0,0,IF($C187&lt;=SUM($FP187:GU187),0,IF(FF187+$C187-SUM($FP187:GU187)&gt;CA186+DP187,CA186+DP187-FF187,$C187-SUM($FP187:GU187))))</f>
        <v>0</v>
      </c>
      <c r="GW187" s="11">
        <f ca="1">IF(CB186&lt;=0,0,IF($C187&lt;=SUM($FP187:GV187),0,IF(FG187+$C187-SUM($FP187:GV187)&gt;CB186+DQ187,CB186+DQ187-FG187,$C187-SUM($FP187:GV187))))</f>
        <v>0</v>
      </c>
      <c r="GX187" s="11">
        <f ca="1">IF(CC186&lt;=0,0,IF($C187&lt;=SUM($FP187:GW187),0,IF(FH187+$C187-SUM($FP187:GW187)&gt;CC186+DR187,CC186+DR187-FH187,$C187-SUM($FP187:GW187))))</f>
        <v>0</v>
      </c>
      <c r="GY187" s="11">
        <f ca="1">IF(CD186&lt;=0,0,IF($C187&lt;=SUM($FP187:GX187),0,IF(FI187+$C187-SUM($FP187:GX187)&gt;CD186+DS187,CD186+DS187-FI187,$C187-SUM($FP187:GX187))))</f>
        <v>0</v>
      </c>
      <c r="GZ187" s="11">
        <f ca="1">IF(CE186&lt;=0,0,IF($C187&lt;=SUM($FP187:GY187),0,IF(FJ187+$C187-SUM($FP187:GY187)&gt;CE186+DT187,CE186+DT187-FJ187,$C187-SUM($FP187:GY187))))</f>
        <v>0</v>
      </c>
      <c r="HA187" s="11">
        <f ca="1">IF(CF186&lt;=0,0,IF($C187&lt;=SUM($FP187:GZ187),0,IF(FK187+$C187-SUM($FP187:GZ187)&gt;CF186+DU187,CF186+DU187-FK187,$C187-SUM($FP187:GZ187))))</f>
        <v>0</v>
      </c>
      <c r="HB187" s="11">
        <f ca="1">IF(CG186&lt;=0,0,IF($C187&lt;=SUM($FP187:HA187),0,IF(FL187+$C187-SUM($FP187:HA187)&gt;CG186+DV187,CG186+DV187-FL187,$C187-SUM($FP187:HA187))))</f>
        <v>0</v>
      </c>
      <c r="HC187" s="11">
        <f ca="1">IF(CH186&lt;=0,0,IF($C187&lt;=SUM($FP187:HB187),0,IF(FM187+$C187-SUM($FP187:HB187)&gt;CH186+DW187,CH186+DW187-FM187,$C187-SUM($FP187:HB187))))</f>
        <v>0</v>
      </c>
    </row>
    <row r="188" spans="1:211" ht="11" customHeight="1" x14ac:dyDescent="0.15">
      <c r="A188" s="12" t="str">
        <f t="shared" ca="1" si="349"/>
        <v/>
      </c>
      <c r="B188" s="6" t="e">
        <f t="shared" ca="1" si="350"/>
        <v>#N/A</v>
      </c>
      <c r="C188" s="50" t="str">
        <f ca="1">IF(A188="","",IF(snowball,IF(($E$5-FN188)&lt;0,0,$E$5-FN188),0)+D188)</f>
        <v/>
      </c>
      <c r="D188" s="38"/>
      <c r="E188" s="11">
        <f t="shared" ca="1" si="351"/>
        <v>0</v>
      </c>
      <c r="F188" s="11">
        <f t="shared" ca="1" si="352"/>
        <v>0</v>
      </c>
      <c r="G188" s="11">
        <f t="shared" ca="1" si="353"/>
        <v>0</v>
      </c>
      <c r="H188" s="11">
        <f t="shared" ca="1" si="354"/>
        <v>0</v>
      </c>
      <c r="I188" s="11">
        <f t="shared" ca="1" si="355"/>
        <v>0</v>
      </c>
      <c r="J188" s="11">
        <f t="shared" ca="1" si="356"/>
        <v>0</v>
      </c>
      <c r="K188" s="11">
        <f t="shared" ca="1" si="357"/>
        <v>0</v>
      </c>
      <c r="L188" s="11">
        <f t="shared" ca="1" si="358"/>
        <v>0</v>
      </c>
      <c r="M188" s="11">
        <f t="shared" ca="1" si="359"/>
        <v>0</v>
      </c>
      <c r="N188" s="11">
        <f t="shared" ca="1" si="360"/>
        <v>0</v>
      </c>
      <c r="O188" s="11">
        <f t="shared" ca="1" si="361"/>
        <v>0</v>
      </c>
      <c r="P188" s="11">
        <f t="shared" ca="1" si="362"/>
        <v>0</v>
      </c>
      <c r="Q188" s="11">
        <f t="shared" ca="1" si="363"/>
        <v>0</v>
      </c>
      <c r="R188" s="11">
        <f t="shared" ca="1" si="364"/>
        <v>0</v>
      </c>
      <c r="S188" s="11">
        <f t="shared" ca="1" si="365"/>
        <v>0</v>
      </c>
      <c r="T188" s="11">
        <f t="shared" ca="1" si="366"/>
        <v>0</v>
      </c>
      <c r="U188" s="11">
        <f t="shared" ca="1" si="367"/>
        <v>0</v>
      </c>
      <c r="V188" s="11">
        <f t="shared" ca="1" si="368"/>
        <v>0</v>
      </c>
      <c r="W188" s="11">
        <f t="shared" ca="1" si="369"/>
        <v>0</v>
      </c>
      <c r="X188" s="11">
        <f t="shared" ca="1" si="370"/>
        <v>0</v>
      </c>
      <c r="Y188" s="11">
        <f t="shared" ca="1" si="371"/>
        <v>0</v>
      </c>
      <c r="Z188" s="11">
        <f t="shared" ca="1" si="372"/>
        <v>0</v>
      </c>
      <c r="AA188" s="11">
        <f t="shared" ca="1" si="373"/>
        <v>0</v>
      </c>
      <c r="AB188" s="11">
        <f t="shared" ca="1" si="374"/>
        <v>0</v>
      </c>
      <c r="AC188" s="11">
        <f t="shared" ca="1" si="375"/>
        <v>0</v>
      </c>
      <c r="AD188" s="11">
        <f t="shared" ca="1" si="376"/>
        <v>0</v>
      </c>
      <c r="AE188" s="11">
        <f t="shared" ca="1" si="377"/>
        <v>0</v>
      </c>
      <c r="AF188" s="11">
        <f t="shared" ca="1" si="378"/>
        <v>0</v>
      </c>
      <c r="AG188" s="11">
        <f t="shared" ca="1" si="379"/>
        <v>0</v>
      </c>
      <c r="AH188" s="11">
        <f t="shared" ca="1" si="380"/>
        <v>0</v>
      </c>
      <c r="AI188" s="11">
        <f t="shared" ca="1" si="381"/>
        <v>0</v>
      </c>
      <c r="AJ188" s="11">
        <f t="shared" ca="1" si="382"/>
        <v>0</v>
      </c>
      <c r="AK188" s="11">
        <f t="shared" ca="1" si="383"/>
        <v>0</v>
      </c>
      <c r="AL188" s="11">
        <f t="shared" ca="1" si="384"/>
        <v>0</v>
      </c>
      <c r="AM188" s="11">
        <f t="shared" ca="1" si="385"/>
        <v>0</v>
      </c>
      <c r="AN188" s="11">
        <f t="shared" ca="1" si="386"/>
        <v>0</v>
      </c>
      <c r="AO188" s="11">
        <f t="shared" ca="1" si="387"/>
        <v>0</v>
      </c>
      <c r="AP188" s="11">
        <f t="shared" ca="1" si="388"/>
        <v>0</v>
      </c>
      <c r="AQ188" s="11">
        <f t="shared" ca="1" si="389"/>
        <v>0</v>
      </c>
      <c r="AR188" s="11">
        <f t="shared" ca="1" si="390"/>
        <v>0</v>
      </c>
      <c r="AS188" s="35"/>
      <c r="AT188" s="11">
        <f t="shared" ca="1" si="391"/>
        <v>0</v>
      </c>
      <c r="AU188" s="11">
        <f t="shared" ca="1" si="392"/>
        <v>0</v>
      </c>
      <c r="AV188" s="11">
        <f t="shared" ca="1" si="393"/>
        <v>0</v>
      </c>
      <c r="AW188" s="11">
        <f t="shared" ca="1" si="394"/>
        <v>0</v>
      </c>
      <c r="AX188" s="11">
        <f t="shared" ca="1" si="395"/>
        <v>0</v>
      </c>
      <c r="AY188" s="11">
        <f t="shared" ca="1" si="396"/>
        <v>0</v>
      </c>
      <c r="AZ188" s="11">
        <f t="shared" ca="1" si="397"/>
        <v>0</v>
      </c>
      <c r="BA188" s="11">
        <f t="shared" ca="1" si="398"/>
        <v>0</v>
      </c>
      <c r="BB188" s="11">
        <f t="shared" ca="1" si="399"/>
        <v>0</v>
      </c>
      <c r="BC188" s="11">
        <f t="shared" ca="1" si="400"/>
        <v>0</v>
      </c>
      <c r="BD188" s="11">
        <f t="shared" ca="1" si="401"/>
        <v>0</v>
      </c>
      <c r="BE188" s="11">
        <f t="shared" ca="1" si="402"/>
        <v>0</v>
      </c>
      <c r="BF188" s="11">
        <f t="shared" ca="1" si="403"/>
        <v>0</v>
      </c>
      <c r="BG188" s="11">
        <f t="shared" ca="1" si="404"/>
        <v>0</v>
      </c>
      <c r="BH188" s="11">
        <f t="shared" ca="1" si="405"/>
        <v>0</v>
      </c>
      <c r="BI188" s="11">
        <f t="shared" ca="1" si="406"/>
        <v>0</v>
      </c>
      <c r="BJ188" s="11">
        <f t="shared" ca="1" si="407"/>
        <v>0</v>
      </c>
      <c r="BK188" s="11">
        <f t="shared" ca="1" si="408"/>
        <v>0</v>
      </c>
      <c r="BL188" s="11">
        <f t="shared" ca="1" si="409"/>
        <v>0</v>
      </c>
      <c r="BM188" s="11">
        <f t="shared" ca="1" si="410"/>
        <v>0</v>
      </c>
      <c r="BN188" s="11">
        <f t="shared" ca="1" si="411"/>
        <v>0</v>
      </c>
      <c r="BO188" s="11">
        <f t="shared" ca="1" si="412"/>
        <v>0</v>
      </c>
      <c r="BP188" s="11">
        <f t="shared" ca="1" si="413"/>
        <v>0</v>
      </c>
      <c r="BQ188" s="11">
        <f t="shared" ca="1" si="414"/>
        <v>0</v>
      </c>
      <c r="BR188" s="11">
        <f t="shared" ca="1" si="415"/>
        <v>0</v>
      </c>
      <c r="BS188" s="11">
        <f t="shared" ca="1" si="416"/>
        <v>0</v>
      </c>
      <c r="BT188" s="11">
        <f t="shared" ca="1" si="417"/>
        <v>0</v>
      </c>
      <c r="BU188" s="11">
        <f t="shared" ca="1" si="418"/>
        <v>0</v>
      </c>
      <c r="BV188" s="11">
        <f t="shared" ca="1" si="419"/>
        <v>0</v>
      </c>
      <c r="BW188" s="11">
        <f t="shared" ca="1" si="420"/>
        <v>0</v>
      </c>
      <c r="BX188" s="11">
        <f t="shared" ca="1" si="421"/>
        <v>0</v>
      </c>
      <c r="BY188" s="11">
        <f t="shared" ca="1" si="422"/>
        <v>0</v>
      </c>
      <c r="BZ188" s="11">
        <f t="shared" ca="1" si="423"/>
        <v>0</v>
      </c>
      <c r="CA188" s="11">
        <f t="shared" ca="1" si="424"/>
        <v>0</v>
      </c>
      <c r="CB188" s="11">
        <f t="shared" ca="1" si="425"/>
        <v>0</v>
      </c>
      <c r="CC188" s="11">
        <f t="shared" ca="1" si="426"/>
        <v>0</v>
      </c>
      <c r="CD188" s="11">
        <f t="shared" ca="1" si="427"/>
        <v>0</v>
      </c>
      <c r="CE188" s="11">
        <f t="shared" ca="1" si="428"/>
        <v>0</v>
      </c>
      <c r="CF188" s="11">
        <f t="shared" ca="1" si="429"/>
        <v>0</v>
      </c>
      <c r="CG188" s="11">
        <f t="shared" ca="1" si="430"/>
        <v>0</v>
      </c>
      <c r="CH188" s="11">
        <f t="shared" ca="1" si="431"/>
        <v>0</v>
      </c>
      <c r="CI188" s="3"/>
      <c r="CJ188" s="11">
        <f t="shared" ca="1" si="432"/>
        <v>0</v>
      </c>
      <c r="CK188" s="11">
        <f t="shared" ca="1" si="433"/>
        <v>0</v>
      </c>
      <c r="CL188" s="11">
        <f t="shared" ca="1" si="434"/>
        <v>0</v>
      </c>
      <c r="CM188" s="11">
        <f t="shared" ca="1" si="435"/>
        <v>0</v>
      </c>
      <c r="CN188" s="11">
        <f t="shared" ca="1" si="436"/>
        <v>0</v>
      </c>
      <c r="CO188" s="11">
        <f t="shared" ca="1" si="437"/>
        <v>0</v>
      </c>
      <c r="CP188" s="11">
        <f t="shared" ca="1" si="438"/>
        <v>0</v>
      </c>
      <c r="CQ188" s="11">
        <f t="shared" ca="1" si="439"/>
        <v>0</v>
      </c>
      <c r="CR188" s="11">
        <f t="shared" ca="1" si="440"/>
        <v>0</v>
      </c>
      <c r="CS188" s="11">
        <f t="shared" ca="1" si="441"/>
        <v>0</v>
      </c>
      <c r="CT188" s="11">
        <f t="shared" ca="1" si="442"/>
        <v>0</v>
      </c>
      <c r="CU188" s="11">
        <f t="shared" ca="1" si="443"/>
        <v>0</v>
      </c>
      <c r="CV188" s="11">
        <f t="shared" ca="1" si="444"/>
        <v>0</v>
      </c>
      <c r="CW188" s="11">
        <f t="shared" ca="1" si="445"/>
        <v>0</v>
      </c>
      <c r="CX188" s="11">
        <f t="shared" ca="1" si="446"/>
        <v>0</v>
      </c>
      <c r="CY188" s="11">
        <f t="shared" ca="1" si="447"/>
        <v>0</v>
      </c>
      <c r="CZ188" s="11">
        <f t="shared" ca="1" si="448"/>
        <v>0</v>
      </c>
      <c r="DA188" s="11">
        <f t="shared" ca="1" si="449"/>
        <v>0</v>
      </c>
      <c r="DB188" s="11">
        <f t="shared" ca="1" si="450"/>
        <v>0</v>
      </c>
      <c r="DC188" s="11">
        <f t="shared" ca="1" si="451"/>
        <v>0</v>
      </c>
      <c r="DD188" s="11">
        <f t="shared" ca="1" si="452"/>
        <v>0</v>
      </c>
      <c r="DE188" s="11">
        <f t="shared" ca="1" si="453"/>
        <v>0</v>
      </c>
      <c r="DF188" s="11">
        <f t="shared" ca="1" si="454"/>
        <v>0</v>
      </c>
      <c r="DG188" s="11">
        <f t="shared" ca="1" si="455"/>
        <v>0</v>
      </c>
      <c r="DH188" s="11">
        <f t="shared" ca="1" si="456"/>
        <v>0</v>
      </c>
      <c r="DI188" s="11">
        <f t="shared" ca="1" si="457"/>
        <v>0</v>
      </c>
      <c r="DJ188" s="11">
        <f t="shared" ca="1" si="458"/>
        <v>0</v>
      </c>
      <c r="DK188" s="11">
        <f t="shared" ca="1" si="459"/>
        <v>0</v>
      </c>
      <c r="DL188" s="11">
        <f t="shared" ca="1" si="460"/>
        <v>0</v>
      </c>
      <c r="DM188" s="11">
        <f t="shared" ca="1" si="461"/>
        <v>0</v>
      </c>
      <c r="DN188" s="11">
        <f t="shared" ca="1" si="462"/>
        <v>0</v>
      </c>
      <c r="DO188" s="11">
        <f t="shared" ca="1" si="463"/>
        <v>0</v>
      </c>
      <c r="DP188" s="11">
        <f t="shared" ca="1" si="464"/>
        <v>0</v>
      </c>
      <c r="DQ188" s="11">
        <f t="shared" ca="1" si="465"/>
        <v>0</v>
      </c>
      <c r="DR188" s="11">
        <f t="shared" ca="1" si="466"/>
        <v>0</v>
      </c>
      <c r="DS188" s="11">
        <f t="shared" ca="1" si="467"/>
        <v>0</v>
      </c>
      <c r="DT188" s="11">
        <f t="shared" ca="1" si="468"/>
        <v>0</v>
      </c>
      <c r="DU188" s="11">
        <f t="shared" ca="1" si="469"/>
        <v>0</v>
      </c>
      <c r="DV188" s="11">
        <f t="shared" ca="1" si="470"/>
        <v>0</v>
      </c>
      <c r="DW188" s="11">
        <f t="shared" ca="1" si="471"/>
        <v>0</v>
      </c>
      <c r="DX188" s="49">
        <f t="shared" ca="1" si="347"/>
        <v>0</v>
      </c>
      <c r="DY188" s="8"/>
      <c r="DZ188" s="11">
        <f t="shared" ca="1" si="472"/>
        <v>0</v>
      </c>
      <c r="EA188" s="11">
        <f t="shared" ca="1" si="473"/>
        <v>0</v>
      </c>
      <c r="EB188" s="11">
        <f t="shared" ca="1" si="474"/>
        <v>0</v>
      </c>
      <c r="EC188" s="11">
        <f t="shared" ca="1" si="475"/>
        <v>0</v>
      </c>
      <c r="ED188" s="11">
        <f t="shared" ca="1" si="476"/>
        <v>0</v>
      </c>
      <c r="EE188" s="11">
        <f t="shared" ca="1" si="477"/>
        <v>0</v>
      </c>
      <c r="EF188" s="11">
        <f t="shared" ca="1" si="478"/>
        <v>0</v>
      </c>
      <c r="EG188" s="11">
        <f t="shared" ca="1" si="479"/>
        <v>0</v>
      </c>
      <c r="EH188" s="11">
        <f t="shared" ca="1" si="480"/>
        <v>0</v>
      </c>
      <c r="EI188" s="11">
        <f t="shared" ca="1" si="481"/>
        <v>0</v>
      </c>
      <c r="EJ188" s="11">
        <f t="shared" ca="1" si="482"/>
        <v>0</v>
      </c>
      <c r="EK188" s="11">
        <f t="shared" ca="1" si="483"/>
        <v>0</v>
      </c>
      <c r="EL188" s="11">
        <f t="shared" ca="1" si="484"/>
        <v>0</v>
      </c>
      <c r="EM188" s="11">
        <f t="shared" ca="1" si="485"/>
        <v>0</v>
      </c>
      <c r="EN188" s="11">
        <f t="shared" ca="1" si="486"/>
        <v>0</v>
      </c>
      <c r="EO188" s="11">
        <f t="shared" ca="1" si="487"/>
        <v>0</v>
      </c>
      <c r="EP188" s="11">
        <f t="shared" ca="1" si="488"/>
        <v>0</v>
      </c>
      <c r="EQ188" s="11">
        <f t="shared" ca="1" si="489"/>
        <v>0</v>
      </c>
      <c r="ER188" s="11">
        <f t="shared" ca="1" si="490"/>
        <v>0</v>
      </c>
      <c r="ES188" s="11">
        <f t="shared" ca="1" si="491"/>
        <v>0</v>
      </c>
      <c r="ET188" s="11">
        <f t="shared" ca="1" si="492"/>
        <v>0</v>
      </c>
      <c r="EU188" s="11">
        <f t="shared" ca="1" si="493"/>
        <v>0</v>
      </c>
      <c r="EV188" s="11">
        <f t="shared" ca="1" si="494"/>
        <v>0</v>
      </c>
      <c r="EW188" s="11">
        <f t="shared" ca="1" si="495"/>
        <v>0</v>
      </c>
      <c r="EX188" s="11">
        <f t="shared" ca="1" si="496"/>
        <v>0</v>
      </c>
      <c r="EY188" s="11">
        <f t="shared" ca="1" si="497"/>
        <v>0</v>
      </c>
      <c r="EZ188" s="11">
        <f t="shared" ca="1" si="498"/>
        <v>0</v>
      </c>
      <c r="FA188" s="11">
        <f t="shared" ca="1" si="499"/>
        <v>0</v>
      </c>
      <c r="FB188" s="11">
        <f t="shared" ca="1" si="500"/>
        <v>0</v>
      </c>
      <c r="FC188" s="11">
        <f t="shared" ca="1" si="501"/>
        <v>0</v>
      </c>
      <c r="FD188" s="11">
        <f t="shared" ca="1" si="502"/>
        <v>0</v>
      </c>
      <c r="FE188" s="11">
        <f t="shared" ca="1" si="503"/>
        <v>0</v>
      </c>
      <c r="FF188" s="11">
        <f t="shared" ca="1" si="504"/>
        <v>0</v>
      </c>
      <c r="FG188" s="11">
        <f t="shared" ca="1" si="505"/>
        <v>0</v>
      </c>
      <c r="FH188" s="11">
        <f t="shared" ca="1" si="506"/>
        <v>0</v>
      </c>
      <c r="FI188" s="11">
        <f t="shared" ca="1" si="507"/>
        <v>0</v>
      </c>
      <c r="FJ188" s="11">
        <f t="shared" ca="1" si="508"/>
        <v>0</v>
      </c>
      <c r="FK188" s="11">
        <f t="shared" ca="1" si="509"/>
        <v>0</v>
      </c>
      <c r="FL188" s="11">
        <f t="shared" ca="1" si="510"/>
        <v>0</v>
      </c>
      <c r="FM188" s="11">
        <f t="shared" ca="1" si="511"/>
        <v>0</v>
      </c>
      <c r="FN188" s="49">
        <f t="shared" ca="1" si="348"/>
        <v>0</v>
      </c>
      <c r="FO188" s="14"/>
      <c r="FP188" s="37">
        <f t="shared" ca="1" si="512"/>
        <v>0</v>
      </c>
      <c r="FQ188" s="11">
        <f ca="1">IF(AV187&lt;=0,0,IF($C188&lt;=SUM($FP188:FP188),0,IF(EA188+$C188-SUM($FP188:FP188)&gt;AV187+CK188,AV187+CK188-EA188,$C188-SUM($FP188:FP188))))</f>
        <v>0</v>
      </c>
      <c r="FR188" s="11">
        <f ca="1">IF(AW187&lt;=0,0,IF($C188&lt;=SUM($FP188:FQ188),0,IF(EB188+$C188-SUM($FP188:FQ188)&gt;AW187+CL188,AW187+CL188-EB188,$C188-SUM($FP188:FQ188))))</f>
        <v>0</v>
      </c>
      <c r="FS188" s="11">
        <f ca="1">IF(AX187&lt;=0,0,IF($C188&lt;=SUM($FP188:FR188),0,IF(EC188+$C188-SUM($FP188:FR188)&gt;AX187+CM188,AX187+CM188-EC188,$C188-SUM($FP188:FR188))))</f>
        <v>0</v>
      </c>
      <c r="FT188" s="11">
        <f ca="1">IF(AY187&lt;=0,0,IF($C188&lt;=SUM($FP188:FS188),0,IF(ED188+$C188-SUM($FP188:FS188)&gt;AY187+CN188,AY187+CN188-ED188,$C188-SUM($FP188:FS188))))</f>
        <v>0</v>
      </c>
      <c r="FU188" s="11">
        <f ca="1">IF(AZ187&lt;=0,0,IF($C188&lt;=SUM($FP188:FT188),0,IF(EE188+$C188-SUM($FP188:FT188)&gt;AZ187+CO188,AZ187+CO188-EE188,$C188-SUM($FP188:FT188))))</f>
        <v>0</v>
      </c>
      <c r="FV188" s="11">
        <f ca="1">IF(BA187&lt;=0,0,IF($C188&lt;=SUM($FP188:FU188),0,IF(EF188+$C188-SUM($FP188:FU188)&gt;BA187+CP188,BA187+CP188-EF188,$C188-SUM($FP188:FU188))))</f>
        <v>0</v>
      </c>
      <c r="FW188" s="11">
        <f ca="1">IF(BB187&lt;=0,0,IF($C188&lt;=SUM($FP188:FV188),0,IF(EG188+$C188-SUM($FP188:FV188)&gt;BB187+CQ188,BB187+CQ188-EG188,$C188-SUM($FP188:FV188))))</f>
        <v>0</v>
      </c>
      <c r="FX188" s="11">
        <f ca="1">IF(BC187&lt;=0,0,IF($C188&lt;=SUM($FP188:FW188),0,IF(EH188+$C188-SUM($FP188:FW188)&gt;BC187+CR188,BC187+CR188-EH188,$C188-SUM($FP188:FW188))))</f>
        <v>0</v>
      </c>
      <c r="FY188" s="11">
        <f ca="1">IF(BD187&lt;=0,0,IF($C188&lt;=SUM($FP188:FX188),0,IF(EI188+$C188-SUM($FP188:FX188)&gt;BD187+CS188,BD187+CS188-EI188,$C188-SUM($FP188:FX188))))</f>
        <v>0</v>
      </c>
      <c r="FZ188" s="11">
        <f ca="1">IF(BE187&lt;=0,0,IF($C188&lt;=SUM($FP188:FY188),0,IF(EJ188+$C188-SUM($FP188:FY188)&gt;BE187+CT188,BE187+CT188-EJ188,$C188-SUM($FP188:FY188))))</f>
        <v>0</v>
      </c>
      <c r="GA188" s="11">
        <f ca="1">IF(BF187&lt;=0,0,IF($C188&lt;=SUM($FP188:FZ188),0,IF(EK188+$C188-SUM($FP188:FZ188)&gt;BF187+CU188,BF187+CU188-EK188,$C188-SUM($FP188:FZ188))))</f>
        <v>0</v>
      </c>
      <c r="GB188" s="11">
        <f ca="1">IF(BG187&lt;=0,0,IF($C188&lt;=SUM($FP188:GA188),0,IF(EL188+$C188-SUM($FP188:GA188)&gt;BG187+CV188,BG187+CV188-EL188,$C188-SUM($FP188:GA188))))</f>
        <v>0</v>
      </c>
      <c r="GC188" s="11">
        <f ca="1">IF(BH187&lt;=0,0,IF($C188&lt;=SUM($FP188:GB188),0,IF(EM188+$C188-SUM($FP188:GB188)&gt;BH187+CW188,BH187+CW188-EM188,$C188-SUM($FP188:GB188))))</f>
        <v>0</v>
      </c>
      <c r="GD188" s="11">
        <f ca="1">IF(BI187&lt;=0,0,IF($C188&lt;=SUM($FP188:GC188),0,IF(EN188+$C188-SUM($FP188:GC188)&gt;BI187+CX188,BI187+CX188-EN188,$C188-SUM($FP188:GC188))))</f>
        <v>0</v>
      </c>
      <c r="GE188" s="11">
        <f ca="1">IF(BJ187&lt;=0,0,IF($C188&lt;=SUM($FP188:GD188),0,IF(EO188+$C188-SUM($FP188:GD188)&gt;BJ187+CY188,BJ187+CY188-EO188,$C188-SUM($FP188:GD188))))</f>
        <v>0</v>
      </c>
      <c r="GF188" s="11">
        <f ca="1">IF(BK187&lt;=0,0,IF($C188&lt;=SUM($FP188:GE188),0,IF(EP188+$C188-SUM($FP188:GE188)&gt;BK187+CZ188,BK187+CZ188-EP188,$C188-SUM($FP188:GE188))))</f>
        <v>0</v>
      </c>
      <c r="GG188" s="11">
        <f ca="1">IF(BL187&lt;=0,0,IF($C188&lt;=SUM($FP188:GF188),0,IF(EQ188+$C188-SUM($FP188:GF188)&gt;BL187+DA188,BL187+DA188-EQ188,$C188-SUM($FP188:GF188))))</f>
        <v>0</v>
      </c>
      <c r="GH188" s="11">
        <f ca="1">IF(BM187&lt;=0,0,IF($C188&lt;=SUM($FP188:GG188),0,IF(ER188+$C188-SUM($FP188:GG188)&gt;BM187+DB188,BM187+DB188-ER188,$C188-SUM($FP188:GG188))))</f>
        <v>0</v>
      </c>
      <c r="GI188" s="11">
        <f ca="1">IF(BN187&lt;=0,0,IF($C188&lt;=SUM($FP188:GH188),0,IF(ES188+$C188-SUM($FP188:GH188)&gt;BN187+DC188,BN187+DC188-ES188,$C188-SUM($FP188:GH188))))</f>
        <v>0</v>
      </c>
      <c r="GJ188" s="11">
        <f ca="1">IF(BO187&lt;=0,0,IF($C188&lt;=SUM($FP188:GI188),0,IF(ET188+$C188-SUM($FP188:GI188)&gt;BO187+DD188,BO187+DD188-ET188,$C188-SUM($FP188:GI188))))</f>
        <v>0</v>
      </c>
      <c r="GK188" s="11">
        <f ca="1">IF(BP187&lt;=0,0,IF($C188&lt;=SUM($FP188:GJ188),0,IF(EU188+$C188-SUM($FP188:GJ188)&gt;BP187+DE188,BP187+DE188-EU188,$C188-SUM($FP188:GJ188))))</f>
        <v>0</v>
      </c>
      <c r="GL188" s="11">
        <f ca="1">IF(BQ187&lt;=0,0,IF($C188&lt;=SUM($FP188:GK188),0,IF(EV188+$C188-SUM($FP188:GK188)&gt;BQ187+DF188,BQ187+DF188-EV188,$C188-SUM($FP188:GK188))))</f>
        <v>0</v>
      </c>
      <c r="GM188" s="11">
        <f ca="1">IF(BR187&lt;=0,0,IF($C188&lt;=SUM($FP188:GL188),0,IF(EW188+$C188-SUM($FP188:GL188)&gt;BR187+DG188,BR187+DG188-EW188,$C188-SUM($FP188:GL188))))</f>
        <v>0</v>
      </c>
      <c r="GN188" s="11">
        <f ca="1">IF(BS187&lt;=0,0,IF($C188&lt;=SUM($FP188:GM188),0,IF(EX188+$C188-SUM($FP188:GM188)&gt;BS187+DH188,BS187+DH188-EX188,$C188-SUM($FP188:GM188))))</f>
        <v>0</v>
      </c>
      <c r="GO188" s="11">
        <f ca="1">IF(BT187&lt;=0,0,IF($C188&lt;=SUM($FP188:GN188),0,IF(EY188+$C188-SUM($FP188:GN188)&gt;BT187+DI188,BT187+DI188-EY188,$C188-SUM($FP188:GN188))))</f>
        <v>0</v>
      </c>
      <c r="GP188" s="11">
        <f ca="1">IF(BU187&lt;=0,0,IF($C188&lt;=SUM($FP188:GO188),0,IF(EZ188+$C188-SUM($FP188:GO188)&gt;BU187+DJ188,BU187+DJ188-EZ188,$C188-SUM($FP188:GO188))))</f>
        <v>0</v>
      </c>
      <c r="GQ188" s="11">
        <f ca="1">IF(BV187&lt;=0,0,IF($C188&lt;=SUM($FP188:GP188),0,IF(FA188+$C188-SUM($FP188:GP188)&gt;BV187+DK188,BV187+DK188-FA188,$C188-SUM($FP188:GP188))))</f>
        <v>0</v>
      </c>
      <c r="GR188" s="11">
        <f ca="1">IF(BW187&lt;=0,0,IF($C188&lt;=SUM($FP188:GQ188),0,IF(FB188+$C188-SUM($FP188:GQ188)&gt;BW187+DL188,BW187+DL188-FB188,$C188-SUM($FP188:GQ188))))</f>
        <v>0</v>
      </c>
      <c r="GS188" s="11">
        <f ca="1">IF(BX187&lt;=0,0,IF($C188&lt;=SUM($FP188:GR188),0,IF(FC188+$C188-SUM($FP188:GR188)&gt;BX187+DM188,BX187+DM188-FC188,$C188-SUM($FP188:GR188))))</f>
        <v>0</v>
      </c>
      <c r="GT188" s="11">
        <f ca="1">IF(BY187&lt;=0,0,IF($C188&lt;=SUM($FP188:GS188),0,IF(FD188+$C188-SUM($FP188:GS188)&gt;BY187+DN188,BY187+DN188-FD188,$C188-SUM($FP188:GS188))))</f>
        <v>0</v>
      </c>
      <c r="GU188" s="11">
        <f ca="1">IF(BZ187&lt;=0,0,IF($C188&lt;=SUM($FP188:GT188),0,IF(FE188+$C188-SUM($FP188:GT188)&gt;BZ187+DO188,BZ187+DO188-FE188,$C188-SUM($FP188:GT188))))</f>
        <v>0</v>
      </c>
      <c r="GV188" s="11">
        <f ca="1">IF(CA187&lt;=0,0,IF($C188&lt;=SUM($FP188:GU188),0,IF(FF188+$C188-SUM($FP188:GU188)&gt;CA187+DP188,CA187+DP188-FF188,$C188-SUM($FP188:GU188))))</f>
        <v>0</v>
      </c>
      <c r="GW188" s="11">
        <f ca="1">IF(CB187&lt;=0,0,IF($C188&lt;=SUM($FP188:GV188),0,IF(FG188+$C188-SUM($FP188:GV188)&gt;CB187+DQ188,CB187+DQ188-FG188,$C188-SUM($FP188:GV188))))</f>
        <v>0</v>
      </c>
      <c r="GX188" s="11">
        <f ca="1">IF(CC187&lt;=0,0,IF($C188&lt;=SUM($FP188:GW188),0,IF(FH188+$C188-SUM($FP188:GW188)&gt;CC187+DR188,CC187+DR188-FH188,$C188-SUM($FP188:GW188))))</f>
        <v>0</v>
      </c>
      <c r="GY188" s="11">
        <f ca="1">IF(CD187&lt;=0,0,IF($C188&lt;=SUM($FP188:GX188),0,IF(FI188+$C188-SUM($FP188:GX188)&gt;CD187+DS188,CD187+DS188-FI188,$C188-SUM($FP188:GX188))))</f>
        <v>0</v>
      </c>
      <c r="GZ188" s="11">
        <f ca="1">IF(CE187&lt;=0,0,IF($C188&lt;=SUM($FP188:GY188),0,IF(FJ188+$C188-SUM($FP188:GY188)&gt;CE187+DT188,CE187+DT188-FJ188,$C188-SUM($FP188:GY188))))</f>
        <v>0</v>
      </c>
      <c r="HA188" s="11">
        <f ca="1">IF(CF187&lt;=0,0,IF($C188&lt;=SUM($FP188:GZ188),0,IF(FK188+$C188-SUM($FP188:GZ188)&gt;CF187+DU188,CF187+DU188-FK188,$C188-SUM($FP188:GZ188))))</f>
        <v>0</v>
      </c>
      <c r="HB188" s="11">
        <f ca="1">IF(CG187&lt;=0,0,IF($C188&lt;=SUM($FP188:HA188),0,IF(FL188+$C188-SUM($FP188:HA188)&gt;CG187+DV188,CG187+DV188-FL188,$C188-SUM($FP188:HA188))))</f>
        <v>0</v>
      </c>
      <c r="HC188" s="11">
        <f ca="1">IF(CH187&lt;=0,0,IF($C188&lt;=SUM($FP188:HB188),0,IF(FM188+$C188-SUM($FP188:HB188)&gt;CH187+DW188,CH187+DW188-FM188,$C188-SUM($FP188:HB188))))</f>
        <v>0</v>
      </c>
    </row>
    <row r="189" spans="1:211" ht="11" customHeight="1" x14ac:dyDescent="0.15">
      <c r="A189" s="12" t="str">
        <f t="shared" ca="1" si="349"/>
        <v/>
      </c>
      <c r="B189" s="6" t="e">
        <f t="shared" ca="1" si="350"/>
        <v>#N/A</v>
      </c>
      <c r="C189" s="50" t="str">
        <f ca="1">IF(A189="","",IF(snowball,IF(($E$5-FN189)&lt;0,0,$E$5-FN189),0)+D189)</f>
        <v/>
      </c>
      <c r="D189" s="38"/>
      <c r="E189" s="11">
        <f t="shared" ca="1" si="351"/>
        <v>0</v>
      </c>
      <c r="F189" s="11">
        <f t="shared" ca="1" si="352"/>
        <v>0</v>
      </c>
      <c r="G189" s="11">
        <f t="shared" ca="1" si="353"/>
        <v>0</v>
      </c>
      <c r="H189" s="11">
        <f t="shared" ca="1" si="354"/>
        <v>0</v>
      </c>
      <c r="I189" s="11">
        <f t="shared" ca="1" si="355"/>
        <v>0</v>
      </c>
      <c r="J189" s="11">
        <f t="shared" ca="1" si="356"/>
        <v>0</v>
      </c>
      <c r="K189" s="11">
        <f t="shared" ca="1" si="357"/>
        <v>0</v>
      </c>
      <c r="L189" s="11">
        <f t="shared" ca="1" si="358"/>
        <v>0</v>
      </c>
      <c r="M189" s="11">
        <f t="shared" ca="1" si="359"/>
        <v>0</v>
      </c>
      <c r="N189" s="11">
        <f t="shared" ca="1" si="360"/>
        <v>0</v>
      </c>
      <c r="O189" s="11">
        <f t="shared" ca="1" si="361"/>
        <v>0</v>
      </c>
      <c r="P189" s="11">
        <f t="shared" ca="1" si="362"/>
        <v>0</v>
      </c>
      <c r="Q189" s="11">
        <f t="shared" ca="1" si="363"/>
        <v>0</v>
      </c>
      <c r="R189" s="11">
        <f t="shared" ca="1" si="364"/>
        <v>0</v>
      </c>
      <c r="S189" s="11">
        <f t="shared" ca="1" si="365"/>
        <v>0</v>
      </c>
      <c r="T189" s="11">
        <f t="shared" ca="1" si="366"/>
        <v>0</v>
      </c>
      <c r="U189" s="11">
        <f t="shared" ca="1" si="367"/>
        <v>0</v>
      </c>
      <c r="V189" s="11">
        <f t="shared" ca="1" si="368"/>
        <v>0</v>
      </c>
      <c r="W189" s="11">
        <f t="shared" ca="1" si="369"/>
        <v>0</v>
      </c>
      <c r="X189" s="11">
        <f t="shared" ca="1" si="370"/>
        <v>0</v>
      </c>
      <c r="Y189" s="11">
        <f t="shared" ca="1" si="371"/>
        <v>0</v>
      </c>
      <c r="Z189" s="11">
        <f t="shared" ca="1" si="372"/>
        <v>0</v>
      </c>
      <c r="AA189" s="11">
        <f t="shared" ca="1" si="373"/>
        <v>0</v>
      </c>
      <c r="AB189" s="11">
        <f t="shared" ca="1" si="374"/>
        <v>0</v>
      </c>
      <c r="AC189" s="11">
        <f t="shared" ca="1" si="375"/>
        <v>0</v>
      </c>
      <c r="AD189" s="11">
        <f t="shared" ca="1" si="376"/>
        <v>0</v>
      </c>
      <c r="AE189" s="11">
        <f t="shared" ca="1" si="377"/>
        <v>0</v>
      </c>
      <c r="AF189" s="11">
        <f t="shared" ca="1" si="378"/>
        <v>0</v>
      </c>
      <c r="AG189" s="11">
        <f t="shared" ca="1" si="379"/>
        <v>0</v>
      </c>
      <c r="AH189" s="11">
        <f t="shared" ca="1" si="380"/>
        <v>0</v>
      </c>
      <c r="AI189" s="11">
        <f t="shared" ca="1" si="381"/>
        <v>0</v>
      </c>
      <c r="AJ189" s="11">
        <f t="shared" ca="1" si="382"/>
        <v>0</v>
      </c>
      <c r="AK189" s="11">
        <f t="shared" ca="1" si="383"/>
        <v>0</v>
      </c>
      <c r="AL189" s="11">
        <f t="shared" ca="1" si="384"/>
        <v>0</v>
      </c>
      <c r="AM189" s="11">
        <f t="shared" ca="1" si="385"/>
        <v>0</v>
      </c>
      <c r="AN189" s="11">
        <f t="shared" ca="1" si="386"/>
        <v>0</v>
      </c>
      <c r="AO189" s="11">
        <f t="shared" ca="1" si="387"/>
        <v>0</v>
      </c>
      <c r="AP189" s="11">
        <f t="shared" ca="1" si="388"/>
        <v>0</v>
      </c>
      <c r="AQ189" s="11">
        <f t="shared" ca="1" si="389"/>
        <v>0</v>
      </c>
      <c r="AR189" s="11">
        <f t="shared" ca="1" si="390"/>
        <v>0</v>
      </c>
      <c r="AS189" s="35"/>
      <c r="AT189" s="11">
        <f t="shared" ca="1" si="391"/>
        <v>0</v>
      </c>
      <c r="AU189" s="11">
        <f t="shared" ca="1" si="392"/>
        <v>0</v>
      </c>
      <c r="AV189" s="11">
        <f t="shared" ca="1" si="393"/>
        <v>0</v>
      </c>
      <c r="AW189" s="11">
        <f t="shared" ca="1" si="394"/>
        <v>0</v>
      </c>
      <c r="AX189" s="11">
        <f t="shared" ca="1" si="395"/>
        <v>0</v>
      </c>
      <c r="AY189" s="11">
        <f t="shared" ca="1" si="396"/>
        <v>0</v>
      </c>
      <c r="AZ189" s="11">
        <f t="shared" ca="1" si="397"/>
        <v>0</v>
      </c>
      <c r="BA189" s="11">
        <f t="shared" ca="1" si="398"/>
        <v>0</v>
      </c>
      <c r="BB189" s="11">
        <f t="shared" ca="1" si="399"/>
        <v>0</v>
      </c>
      <c r="BC189" s="11">
        <f t="shared" ca="1" si="400"/>
        <v>0</v>
      </c>
      <c r="BD189" s="11">
        <f t="shared" ca="1" si="401"/>
        <v>0</v>
      </c>
      <c r="BE189" s="11">
        <f t="shared" ca="1" si="402"/>
        <v>0</v>
      </c>
      <c r="BF189" s="11">
        <f t="shared" ca="1" si="403"/>
        <v>0</v>
      </c>
      <c r="BG189" s="11">
        <f t="shared" ca="1" si="404"/>
        <v>0</v>
      </c>
      <c r="BH189" s="11">
        <f t="shared" ca="1" si="405"/>
        <v>0</v>
      </c>
      <c r="BI189" s="11">
        <f t="shared" ca="1" si="406"/>
        <v>0</v>
      </c>
      <c r="BJ189" s="11">
        <f t="shared" ca="1" si="407"/>
        <v>0</v>
      </c>
      <c r="BK189" s="11">
        <f t="shared" ca="1" si="408"/>
        <v>0</v>
      </c>
      <c r="BL189" s="11">
        <f t="shared" ca="1" si="409"/>
        <v>0</v>
      </c>
      <c r="BM189" s="11">
        <f t="shared" ca="1" si="410"/>
        <v>0</v>
      </c>
      <c r="BN189" s="11">
        <f t="shared" ca="1" si="411"/>
        <v>0</v>
      </c>
      <c r="BO189" s="11">
        <f t="shared" ca="1" si="412"/>
        <v>0</v>
      </c>
      <c r="BP189" s="11">
        <f t="shared" ca="1" si="413"/>
        <v>0</v>
      </c>
      <c r="BQ189" s="11">
        <f t="shared" ca="1" si="414"/>
        <v>0</v>
      </c>
      <c r="BR189" s="11">
        <f t="shared" ca="1" si="415"/>
        <v>0</v>
      </c>
      <c r="BS189" s="11">
        <f t="shared" ca="1" si="416"/>
        <v>0</v>
      </c>
      <c r="BT189" s="11">
        <f t="shared" ca="1" si="417"/>
        <v>0</v>
      </c>
      <c r="BU189" s="11">
        <f t="shared" ca="1" si="418"/>
        <v>0</v>
      </c>
      <c r="BV189" s="11">
        <f t="shared" ca="1" si="419"/>
        <v>0</v>
      </c>
      <c r="BW189" s="11">
        <f t="shared" ca="1" si="420"/>
        <v>0</v>
      </c>
      <c r="BX189" s="11">
        <f t="shared" ca="1" si="421"/>
        <v>0</v>
      </c>
      <c r="BY189" s="11">
        <f t="shared" ca="1" si="422"/>
        <v>0</v>
      </c>
      <c r="BZ189" s="11">
        <f t="shared" ca="1" si="423"/>
        <v>0</v>
      </c>
      <c r="CA189" s="11">
        <f t="shared" ca="1" si="424"/>
        <v>0</v>
      </c>
      <c r="CB189" s="11">
        <f t="shared" ca="1" si="425"/>
        <v>0</v>
      </c>
      <c r="CC189" s="11">
        <f t="shared" ca="1" si="426"/>
        <v>0</v>
      </c>
      <c r="CD189" s="11">
        <f t="shared" ca="1" si="427"/>
        <v>0</v>
      </c>
      <c r="CE189" s="11">
        <f t="shared" ca="1" si="428"/>
        <v>0</v>
      </c>
      <c r="CF189" s="11">
        <f t="shared" ca="1" si="429"/>
        <v>0</v>
      </c>
      <c r="CG189" s="11">
        <f t="shared" ca="1" si="430"/>
        <v>0</v>
      </c>
      <c r="CH189" s="11">
        <f t="shared" ca="1" si="431"/>
        <v>0</v>
      </c>
      <c r="CI189" s="3"/>
      <c r="CJ189" s="11">
        <f t="shared" ca="1" si="432"/>
        <v>0</v>
      </c>
      <c r="CK189" s="11">
        <f t="shared" ca="1" si="433"/>
        <v>0</v>
      </c>
      <c r="CL189" s="11">
        <f t="shared" ca="1" si="434"/>
        <v>0</v>
      </c>
      <c r="CM189" s="11">
        <f t="shared" ca="1" si="435"/>
        <v>0</v>
      </c>
      <c r="CN189" s="11">
        <f t="shared" ca="1" si="436"/>
        <v>0</v>
      </c>
      <c r="CO189" s="11">
        <f t="shared" ca="1" si="437"/>
        <v>0</v>
      </c>
      <c r="CP189" s="11">
        <f t="shared" ca="1" si="438"/>
        <v>0</v>
      </c>
      <c r="CQ189" s="11">
        <f t="shared" ca="1" si="439"/>
        <v>0</v>
      </c>
      <c r="CR189" s="11">
        <f t="shared" ca="1" si="440"/>
        <v>0</v>
      </c>
      <c r="CS189" s="11">
        <f t="shared" ca="1" si="441"/>
        <v>0</v>
      </c>
      <c r="CT189" s="11">
        <f t="shared" ca="1" si="442"/>
        <v>0</v>
      </c>
      <c r="CU189" s="11">
        <f t="shared" ca="1" si="443"/>
        <v>0</v>
      </c>
      <c r="CV189" s="11">
        <f t="shared" ca="1" si="444"/>
        <v>0</v>
      </c>
      <c r="CW189" s="11">
        <f t="shared" ca="1" si="445"/>
        <v>0</v>
      </c>
      <c r="CX189" s="11">
        <f t="shared" ca="1" si="446"/>
        <v>0</v>
      </c>
      <c r="CY189" s="11">
        <f t="shared" ca="1" si="447"/>
        <v>0</v>
      </c>
      <c r="CZ189" s="11">
        <f t="shared" ca="1" si="448"/>
        <v>0</v>
      </c>
      <c r="DA189" s="11">
        <f t="shared" ca="1" si="449"/>
        <v>0</v>
      </c>
      <c r="DB189" s="11">
        <f t="shared" ca="1" si="450"/>
        <v>0</v>
      </c>
      <c r="DC189" s="11">
        <f t="shared" ca="1" si="451"/>
        <v>0</v>
      </c>
      <c r="DD189" s="11">
        <f t="shared" ca="1" si="452"/>
        <v>0</v>
      </c>
      <c r="DE189" s="11">
        <f t="shared" ca="1" si="453"/>
        <v>0</v>
      </c>
      <c r="DF189" s="11">
        <f t="shared" ca="1" si="454"/>
        <v>0</v>
      </c>
      <c r="DG189" s="11">
        <f t="shared" ca="1" si="455"/>
        <v>0</v>
      </c>
      <c r="DH189" s="11">
        <f t="shared" ca="1" si="456"/>
        <v>0</v>
      </c>
      <c r="DI189" s="11">
        <f t="shared" ca="1" si="457"/>
        <v>0</v>
      </c>
      <c r="DJ189" s="11">
        <f t="shared" ca="1" si="458"/>
        <v>0</v>
      </c>
      <c r="DK189" s="11">
        <f t="shared" ca="1" si="459"/>
        <v>0</v>
      </c>
      <c r="DL189" s="11">
        <f t="shared" ca="1" si="460"/>
        <v>0</v>
      </c>
      <c r="DM189" s="11">
        <f t="shared" ca="1" si="461"/>
        <v>0</v>
      </c>
      <c r="DN189" s="11">
        <f t="shared" ca="1" si="462"/>
        <v>0</v>
      </c>
      <c r="DO189" s="11">
        <f t="shared" ca="1" si="463"/>
        <v>0</v>
      </c>
      <c r="DP189" s="11">
        <f t="shared" ca="1" si="464"/>
        <v>0</v>
      </c>
      <c r="DQ189" s="11">
        <f t="shared" ca="1" si="465"/>
        <v>0</v>
      </c>
      <c r="DR189" s="11">
        <f t="shared" ca="1" si="466"/>
        <v>0</v>
      </c>
      <c r="DS189" s="11">
        <f t="shared" ca="1" si="467"/>
        <v>0</v>
      </c>
      <c r="DT189" s="11">
        <f t="shared" ca="1" si="468"/>
        <v>0</v>
      </c>
      <c r="DU189" s="11">
        <f t="shared" ca="1" si="469"/>
        <v>0</v>
      </c>
      <c r="DV189" s="11">
        <f t="shared" ca="1" si="470"/>
        <v>0</v>
      </c>
      <c r="DW189" s="11">
        <f t="shared" ca="1" si="471"/>
        <v>0</v>
      </c>
      <c r="DX189" s="49">
        <f t="shared" ca="1" si="347"/>
        <v>0</v>
      </c>
      <c r="DY189" s="8"/>
      <c r="DZ189" s="11">
        <f t="shared" ca="1" si="472"/>
        <v>0</v>
      </c>
      <c r="EA189" s="11">
        <f t="shared" ca="1" si="473"/>
        <v>0</v>
      </c>
      <c r="EB189" s="11">
        <f t="shared" ca="1" si="474"/>
        <v>0</v>
      </c>
      <c r="EC189" s="11">
        <f t="shared" ca="1" si="475"/>
        <v>0</v>
      </c>
      <c r="ED189" s="11">
        <f t="shared" ca="1" si="476"/>
        <v>0</v>
      </c>
      <c r="EE189" s="11">
        <f t="shared" ca="1" si="477"/>
        <v>0</v>
      </c>
      <c r="EF189" s="11">
        <f t="shared" ca="1" si="478"/>
        <v>0</v>
      </c>
      <c r="EG189" s="11">
        <f t="shared" ca="1" si="479"/>
        <v>0</v>
      </c>
      <c r="EH189" s="11">
        <f t="shared" ca="1" si="480"/>
        <v>0</v>
      </c>
      <c r="EI189" s="11">
        <f t="shared" ca="1" si="481"/>
        <v>0</v>
      </c>
      <c r="EJ189" s="11">
        <f t="shared" ca="1" si="482"/>
        <v>0</v>
      </c>
      <c r="EK189" s="11">
        <f t="shared" ca="1" si="483"/>
        <v>0</v>
      </c>
      <c r="EL189" s="11">
        <f t="shared" ca="1" si="484"/>
        <v>0</v>
      </c>
      <c r="EM189" s="11">
        <f t="shared" ca="1" si="485"/>
        <v>0</v>
      </c>
      <c r="EN189" s="11">
        <f t="shared" ca="1" si="486"/>
        <v>0</v>
      </c>
      <c r="EO189" s="11">
        <f t="shared" ca="1" si="487"/>
        <v>0</v>
      </c>
      <c r="EP189" s="11">
        <f t="shared" ca="1" si="488"/>
        <v>0</v>
      </c>
      <c r="EQ189" s="11">
        <f t="shared" ca="1" si="489"/>
        <v>0</v>
      </c>
      <c r="ER189" s="11">
        <f t="shared" ca="1" si="490"/>
        <v>0</v>
      </c>
      <c r="ES189" s="11">
        <f t="shared" ca="1" si="491"/>
        <v>0</v>
      </c>
      <c r="ET189" s="11">
        <f t="shared" ca="1" si="492"/>
        <v>0</v>
      </c>
      <c r="EU189" s="11">
        <f t="shared" ca="1" si="493"/>
        <v>0</v>
      </c>
      <c r="EV189" s="11">
        <f t="shared" ca="1" si="494"/>
        <v>0</v>
      </c>
      <c r="EW189" s="11">
        <f t="shared" ca="1" si="495"/>
        <v>0</v>
      </c>
      <c r="EX189" s="11">
        <f t="shared" ca="1" si="496"/>
        <v>0</v>
      </c>
      <c r="EY189" s="11">
        <f t="shared" ca="1" si="497"/>
        <v>0</v>
      </c>
      <c r="EZ189" s="11">
        <f t="shared" ca="1" si="498"/>
        <v>0</v>
      </c>
      <c r="FA189" s="11">
        <f t="shared" ca="1" si="499"/>
        <v>0</v>
      </c>
      <c r="FB189" s="11">
        <f t="shared" ca="1" si="500"/>
        <v>0</v>
      </c>
      <c r="FC189" s="11">
        <f t="shared" ca="1" si="501"/>
        <v>0</v>
      </c>
      <c r="FD189" s="11">
        <f t="shared" ca="1" si="502"/>
        <v>0</v>
      </c>
      <c r="FE189" s="11">
        <f t="shared" ca="1" si="503"/>
        <v>0</v>
      </c>
      <c r="FF189" s="11">
        <f t="shared" ca="1" si="504"/>
        <v>0</v>
      </c>
      <c r="FG189" s="11">
        <f t="shared" ca="1" si="505"/>
        <v>0</v>
      </c>
      <c r="FH189" s="11">
        <f t="shared" ca="1" si="506"/>
        <v>0</v>
      </c>
      <c r="FI189" s="11">
        <f t="shared" ca="1" si="507"/>
        <v>0</v>
      </c>
      <c r="FJ189" s="11">
        <f t="shared" ca="1" si="508"/>
        <v>0</v>
      </c>
      <c r="FK189" s="11">
        <f t="shared" ca="1" si="509"/>
        <v>0</v>
      </c>
      <c r="FL189" s="11">
        <f t="shared" ca="1" si="510"/>
        <v>0</v>
      </c>
      <c r="FM189" s="11">
        <f t="shared" ca="1" si="511"/>
        <v>0</v>
      </c>
      <c r="FN189" s="49">
        <f t="shared" ca="1" si="348"/>
        <v>0</v>
      </c>
      <c r="FO189" s="14"/>
      <c r="FP189" s="37">
        <f t="shared" ca="1" si="512"/>
        <v>0</v>
      </c>
      <c r="FQ189" s="11">
        <f ca="1">IF(AV188&lt;=0,0,IF($C189&lt;=SUM($FP189:FP189),0,IF(EA189+$C189-SUM($FP189:FP189)&gt;AV188+CK189,AV188+CK189-EA189,$C189-SUM($FP189:FP189))))</f>
        <v>0</v>
      </c>
      <c r="FR189" s="11">
        <f ca="1">IF(AW188&lt;=0,0,IF($C189&lt;=SUM($FP189:FQ189),0,IF(EB189+$C189-SUM($FP189:FQ189)&gt;AW188+CL189,AW188+CL189-EB189,$C189-SUM($FP189:FQ189))))</f>
        <v>0</v>
      </c>
      <c r="FS189" s="11">
        <f ca="1">IF(AX188&lt;=0,0,IF($C189&lt;=SUM($FP189:FR189),0,IF(EC189+$C189-SUM($FP189:FR189)&gt;AX188+CM189,AX188+CM189-EC189,$C189-SUM($FP189:FR189))))</f>
        <v>0</v>
      </c>
      <c r="FT189" s="11">
        <f ca="1">IF(AY188&lt;=0,0,IF($C189&lt;=SUM($FP189:FS189),0,IF(ED189+$C189-SUM($FP189:FS189)&gt;AY188+CN189,AY188+CN189-ED189,$C189-SUM($FP189:FS189))))</f>
        <v>0</v>
      </c>
      <c r="FU189" s="11">
        <f ca="1">IF(AZ188&lt;=0,0,IF($C189&lt;=SUM($FP189:FT189),0,IF(EE189+$C189-SUM($FP189:FT189)&gt;AZ188+CO189,AZ188+CO189-EE189,$C189-SUM($FP189:FT189))))</f>
        <v>0</v>
      </c>
      <c r="FV189" s="11">
        <f ca="1">IF(BA188&lt;=0,0,IF($C189&lt;=SUM($FP189:FU189),0,IF(EF189+$C189-SUM($FP189:FU189)&gt;BA188+CP189,BA188+CP189-EF189,$C189-SUM($FP189:FU189))))</f>
        <v>0</v>
      </c>
      <c r="FW189" s="11">
        <f ca="1">IF(BB188&lt;=0,0,IF($C189&lt;=SUM($FP189:FV189),0,IF(EG189+$C189-SUM($FP189:FV189)&gt;BB188+CQ189,BB188+CQ189-EG189,$C189-SUM($FP189:FV189))))</f>
        <v>0</v>
      </c>
      <c r="FX189" s="11">
        <f ca="1">IF(BC188&lt;=0,0,IF($C189&lt;=SUM($FP189:FW189),0,IF(EH189+$C189-SUM($FP189:FW189)&gt;BC188+CR189,BC188+CR189-EH189,$C189-SUM($FP189:FW189))))</f>
        <v>0</v>
      </c>
      <c r="FY189" s="11">
        <f ca="1">IF(BD188&lt;=0,0,IF($C189&lt;=SUM($FP189:FX189),0,IF(EI189+$C189-SUM($FP189:FX189)&gt;BD188+CS189,BD188+CS189-EI189,$C189-SUM($FP189:FX189))))</f>
        <v>0</v>
      </c>
      <c r="FZ189" s="11">
        <f ca="1">IF(BE188&lt;=0,0,IF($C189&lt;=SUM($FP189:FY189),0,IF(EJ189+$C189-SUM($FP189:FY189)&gt;BE188+CT189,BE188+CT189-EJ189,$C189-SUM($FP189:FY189))))</f>
        <v>0</v>
      </c>
      <c r="GA189" s="11">
        <f ca="1">IF(BF188&lt;=0,0,IF($C189&lt;=SUM($FP189:FZ189),0,IF(EK189+$C189-SUM($FP189:FZ189)&gt;BF188+CU189,BF188+CU189-EK189,$C189-SUM($FP189:FZ189))))</f>
        <v>0</v>
      </c>
      <c r="GB189" s="11">
        <f ca="1">IF(BG188&lt;=0,0,IF($C189&lt;=SUM($FP189:GA189),0,IF(EL189+$C189-SUM($FP189:GA189)&gt;BG188+CV189,BG188+CV189-EL189,$C189-SUM($FP189:GA189))))</f>
        <v>0</v>
      </c>
      <c r="GC189" s="11">
        <f ca="1">IF(BH188&lt;=0,0,IF($C189&lt;=SUM($FP189:GB189),0,IF(EM189+$C189-SUM($FP189:GB189)&gt;BH188+CW189,BH188+CW189-EM189,$C189-SUM($FP189:GB189))))</f>
        <v>0</v>
      </c>
      <c r="GD189" s="11">
        <f ca="1">IF(BI188&lt;=0,0,IF($C189&lt;=SUM($FP189:GC189),0,IF(EN189+$C189-SUM($FP189:GC189)&gt;BI188+CX189,BI188+CX189-EN189,$C189-SUM($FP189:GC189))))</f>
        <v>0</v>
      </c>
      <c r="GE189" s="11">
        <f ca="1">IF(BJ188&lt;=0,0,IF($C189&lt;=SUM($FP189:GD189),0,IF(EO189+$C189-SUM($FP189:GD189)&gt;BJ188+CY189,BJ188+CY189-EO189,$C189-SUM($FP189:GD189))))</f>
        <v>0</v>
      </c>
      <c r="GF189" s="11">
        <f ca="1">IF(BK188&lt;=0,0,IF($C189&lt;=SUM($FP189:GE189),0,IF(EP189+$C189-SUM($FP189:GE189)&gt;BK188+CZ189,BK188+CZ189-EP189,$C189-SUM($FP189:GE189))))</f>
        <v>0</v>
      </c>
      <c r="GG189" s="11">
        <f ca="1">IF(BL188&lt;=0,0,IF($C189&lt;=SUM($FP189:GF189),0,IF(EQ189+$C189-SUM($FP189:GF189)&gt;BL188+DA189,BL188+DA189-EQ189,$C189-SUM($FP189:GF189))))</f>
        <v>0</v>
      </c>
      <c r="GH189" s="11">
        <f ca="1">IF(BM188&lt;=0,0,IF($C189&lt;=SUM($FP189:GG189),0,IF(ER189+$C189-SUM($FP189:GG189)&gt;BM188+DB189,BM188+DB189-ER189,$C189-SUM($FP189:GG189))))</f>
        <v>0</v>
      </c>
      <c r="GI189" s="11">
        <f ca="1">IF(BN188&lt;=0,0,IF($C189&lt;=SUM($FP189:GH189),0,IF(ES189+$C189-SUM($FP189:GH189)&gt;BN188+DC189,BN188+DC189-ES189,$C189-SUM($FP189:GH189))))</f>
        <v>0</v>
      </c>
      <c r="GJ189" s="11">
        <f ca="1">IF(BO188&lt;=0,0,IF($C189&lt;=SUM($FP189:GI189),0,IF(ET189+$C189-SUM($FP189:GI189)&gt;BO188+DD189,BO188+DD189-ET189,$C189-SUM($FP189:GI189))))</f>
        <v>0</v>
      </c>
      <c r="GK189" s="11">
        <f ca="1">IF(BP188&lt;=0,0,IF($C189&lt;=SUM($FP189:GJ189),0,IF(EU189+$C189-SUM($FP189:GJ189)&gt;BP188+DE189,BP188+DE189-EU189,$C189-SUM($FP189:GJ189))))</f>
        <v>0</v>
      </c>
      <c r="GL189" s="11">
        <f ca="1">IF(BQ188&lt;=0,0,IF($C189&lt;=SUM($FP189:GK189),0,IF(EV189+$C189-SUM($FP189:GK189)&gt;BQ188+DF189,BQ188+DF189-EV189,$C189-SUM($FP189:GK189))))</f>
        <v>0</v>
      </c>
      <c r="GM189" s="11">
        <f ca="1">IF(BR188&lt;=0,0,IF($C189&lt;=SUM($FP189:GL189),0,IF(EW189+$C189-SUM($FP189:GL189)&gt;BR188+DG189,BR188+DG189-EW189,$C189-SUM($FP189:GL189))))</f>
        <v>0</v>
      </c>
      <c r="GN189" s="11">
        <f ca="1">IF(BS188&lt;=0,0,IF($C189&lt;=SUM($FP189:GM189),0,IF(EX189+$C189-SUM($FP189:GM189)&gt;BS188+DH189,BS188+DH189-EX189,$C189-SUM($FP189:GM189))))</f>
        <v>0</v>
      </c>
      <c r="GO189" s="11">
        <f ca="1">IF(BT188&lt;=0,0,IF($C189&lt;=SUM($FP189:GN189),0,IF(EY189+$C189-SUM($FP189:GN189)&gt;BT188+DI189,BT188+DI189-EY189,$C189-SUM($FP189:GN189))))</f>
        <v>0</v>
      </c>
      <c r="GP189" s="11">
        <f ca="1">IF(BU188&lt;=0,0,IF($C189&lt;=SUM($FP189:GO189),0,IF(EZ189+$C189-SUM($FP189:GO189)&gt;BU188+DJ189,BU188+DJ189-EZ189,$C189-SUM($FP189:GO189))))</f>
        <v>0</v>
      </c>
      <c r="GQ189" s="11">
        <f ca="1">IF(BV188&lt;=0,0,IF($C189&lt;=SUM($FP189:GP189),0,IF(FA189+$C189-SUM($FP189:GP189)&gt;BV188+DK189,BV188+DK189-FA189,$C189-SUM($FP189:GP189))))</f>
        <v>0</v>
      </c>
      <c r="GR189" s="11">
        <f ca="1">IF(BW188&lt;=0,0,IF($C189&lt;=SUM($FP189:GQ189),0,IF(FB189+$C189-SUM($FP189:GQ189)&gt;BW188+DL189,BW188+DL189-FB189,$C189-SUM($FP189:GQ189))))</f>
        <v>0</v>
      </c>
      <c r="GS189" s="11">
        <f ca="1">IF(BX188&lt;=0,0,IF($C189&lt;=SUM($FP189:GR189),0,IF(FC189+$C189-SUM($FP189:GR189)&gt;BX188+DM189,BX188+DM189-FC189,$C189-SUM($FP189:GR189))))</f>
        <v>0</v>
      </c>
      <c r="GT189" s="11">
        <f ca="1">IF(BY188&lt;=0,0,IF($C189&lt;=SUM($FP189:GS189),0,IF(FD189+$C189-SUM($FP189:GS189)&gt;BY188+DN189,BY188+DN189-FD189,$C189-SUM($FP189:GS189))))</f>
        <v>0</v>
      </c>
      <c r="GU189" s="11">
        <f ca="1">IF(BZ188&lt;=0,0,IF($C189&lt;=SUM($FP189:GT189),0,IF(FE189+$C189-SUM($FP189:GT189)&gt;BZ188+DO189,BZ188+DO189-FE189,$C189-SUM($FP189:GT189))))</f>
        <v>0</v>
      </c>
      <c r="GV189" s="11">
        <f ca="1">IF(CA188&lt;=0,0,IF($C189&lt;=SUM($FP189:GU189),0,IF(FF189+$C189-SUM($FP189:GU189)&gt;CA188+DP189,CA188+DP189-FF189,$C189-SUM($FP189:GU189))))</f>
        <v>0</v>
      </c>
      <c r="GW189" s="11">
        <f ca="1">IF(CB188&lt;=0,0,IF($C189&lt;=SUM($FP189:GV189),0,IF(FG189+$C189-SUM($FP189:GV189)&gt;CB188+DQ189,CB188+DQ189-FG189,$C189-SUM($FP189:GV189))))</f>
        <v>0</v>
      </c>
      <c r="GX189" s="11">
        <f ca="1">IF(CC188&lt;=0,0,IF($C189&lt;=SUM($FP189:GW189),0,IF(FH189+$C189-SUM($FP189:GW189)&gt;CC188+DR189,CC188+DR189-FH189,$C189-SUM($FP189:GW189))))</f>
        <v>0</v>
      </c>
      <c r="GY189" s="11">
        <f ca="1">IF(CD188&lt;=0,0,IF($C189&lt;=SUM($FP189:GX189),0,IF(FI189+$C189-SUM($FP189:GX189)&gt;CD188+DS189,CD188+DS189-FI189,$C189-SUM($FP189:GX189))))</f>
        <v>0</v>
      </c>
      <c r="GZ189" s="11">
        <f ca="1">IF(CE188&lt;=0,0,IF($C189&lt;=SUM($FP189:GY189),0,IF(FJ189+$C189-SUM($FP189:GY189)&gt;CE188+DT189,CE188+DT189-FJ189,$C189-SUM($FP189:GY189))))</f>
        <v>0</v>
      </c>
      <c r="HA189" s="11">
        <f ca="1">IF(CF188&lt;=0,0,IF($C189&lt;=SUM($FP189:GZ189),0,IF(FK189+$C189-SUM($FP189:GZ189)&gt;CF188+DU189,CF188+DU189-FK189,$C189-SUM($FP189:GZ189))))</f>
        <v>0</v>
      </c>
      <c r="HB189" s="11">
        <f ca="1">IF(CG188&lt;=0,0,IF($C189&lt;=SUM($FP189:HA189),0,IF(FL189+$C189-SUM($FP189:HA189)&gt;CG188+DV189,CG188+DV189-FL189,$C189-SUM($FP189:HA189))))</f>
        <v>0</v>
      </c>
      <c r="HC189" s="11">
        <f ca="1">IF(CH188&lt;=0,0,IF($C189&lt;=SUM($FP189:HB189),0,IF(FM189+$C189-SUM($FP189:HB189)&gt;CH188+DW189,CH188+DW189-FM189,$C189-SUM($FP189:HB189))))</f>
        <v>0</v>
      </c>
    </row>
    <row r="190" spans="1:211" ht="11" customHeight="1" x14ac:dyDescent="0.15">
      <c r="A190" s="12" t="str">
        <f t="shared" ca="1" si="349"/>
        <v/>
      </c>
      <c r="B190" s="6" t="e">
        <f t="shared" ca="1" si="350"/>
        <v>#N/A</v>
      </c>
      <c r="C190" s="50" t="str">
        <f ca="1">IF(A190="","",IF(snowball,IF(($E$5-FN190)&lt;0,0,$E$5-FN190),0)+D190)</f>
        <v/>
      </c>
      <c r="D190" s="38"/>
      <c r="E190" s="11">
        <f t="shared" ca="1" si="351"/>
        <v>0</v>
      </c>
      <c r="F190" s="11">
        <f t="shared" ca="1" si="352"/>
        <v>0</v>
      </c>
      <c r="G190" s="11">
        <f t="shared" ca="1" si="353"/>
        <v>0</v>
      </c>
      <c r="H190" s="11">
        <f t="shared" ca="1" si="354"/>
        <v>0</v>
      </c>
      <c r="I190" s="11">
        <f t="shared" ca="1" si="355"/>
        <v>0</v>
      </c>
      <c r="J190" s="11">
        <f t="shared" ca="1" si="356"/>
        <v>0</v>
      </c>
      <c r="K190" s="11">
        <f t="shared" ca="1" si="357"/>
        <v>0</v>
      </c>
      <c r="L190" s="11">
        <f t="shared" ca="1" si="358"/>
        <v>0</v>
      </c>
      <c r="M190" s="11">
        <f t="shared" ca="1" si="359"/>
        <v>0</v>
      </c>
      <c r="N190" s="11">
        <f t="shared" ca="1" si="360"/>
        <v>0</v>
      </c>
      <c r="O190" s="11">
        <f t="shared" ca="1" si="361"/>
        <v>0</v>
      </c>
      <c r="P190" s="11">
        <f t="shared" ca="1" si="362"/>
        <v>0</v>
      </c>
      <c r="Q190" s="11">
        <f t="shared" ca="1" si="363"/>
        <v>0</v>
      </c>
      <c r="R190" s="11">
        <f t="shared" ca="1" si="364"/>
        <v>0</v>
      </c>
      <c r="S190" s="11">
        <f t="shared" ca="1" si="365"/>
        <v>0</v>
      </c>
      <c r="T190" s="11">
        <f t="shared" ca="1" si="366"/>
        <v>0</v>
      </c>
      <c r="U190" s="11">
        <f t="shared" ca="1" si="367"/>
        <v>0</v>
      </c>
      <c r="V190" s="11">
        <f t="shared" ca="1" si="368"/>
        <v>0</v>
      </c>
      <c r="W190" s="11">
        <f t="shared" ca="1" si="369"/>
        <v>0</v>
      </c>
      <c r="X190" s="11">
        <f t="shared" ca="1" si="370"/>
        <v>0</v>
      </c>
      <c r="Y190" s="11">
        <f t="shared" ca="1" si="371"/>
        <v>0</v>
      </c>
      <c r="Z190" s="11">
        <f t="shared" ca="1" si="372"/>
        <v>0</v>
      </c>
      <c r="AA190" s="11">
        <f t="shared" ca="1" si="373"/>
        <v>0</v>
      </c>
      <c r="AB190" s="11">
        <f t="shared" ca="1" si="374"/>
        <v>0</v>
      </c>
      <c r="AC190" s="11">
        <f t="shared" ca="1" si="375"/>
        <v>0</v>
      </c>
      <c r="AD190" s="11">
        <f t="shared" ca="1" si="376"/>
        <v>0</v>
      </c>
      <c r="AE190" s="11">
        <f t="shared" ca="1" si="377"/>
        <v>0</v>
      </c>
      <c r="AF190" s="11">
        <f t="shared" ca="1" si="378"/>
        <v>0</v>
      </c>
      <c r="AG190" s="11">
        <f t="shared" ca="1" si="379"/>
        <v>0</v>
      </c>
      <c r="AH190" s="11">
        <f t="shared" ca="1" si="380"/>
        <v>0</v>
      </c>
      <c r="AI190" s="11">
        <f t="shared" ca="1" si="381"/>
        <v>0</v>
      </c>
      <c r="AJ190" s="11">
        <f t="shared" ca="1" si="382"/>
        <v>0</v>
      </c>
      <c r="AK190" s="11">
        <f t="shared" ca="1" si="383"/>
        <v>0</v>
      </c>
      <c r="AL190" s="11">
        <f t="shared" ca="1" si="384"/>
        <v>0</v>
      </c>
      <c r="AM190" s="11">
        <f t="shared" ca="1" si="385"/>
        <v>0</v>
      </c>
      <c r="AN190" s="11">
        <f t="shared" ca="1" si="386"/>
        <v>0</v>
      </c>
      <c r="AO190" s="11">
        <f t="shared" ca="1" si="387"/>
        <v>0</v>
      </c>
      <c r="AP190" s="11">
        <f t="shared" ca="1" si="388"/>
        <v>0</v>
      </c>
      <c r="AQ190" s="11">
        <f t="shared" ca="1" si="389"/>
        <v>0</v>
      </c>
      <c r="AR190" s="11">
        <f t="shared" ca="1" si="390"/>
        <v>0</v>
      </c>
      <c r="AS190" s="35"/>
      <c r="AT190" s="11">
        <f t="shared" ca="1" si="391"/>
        <v>0</v>
      </c>
      <c r="AU190" s="11">
        <f t="shared" ca="1" si="392"/>
        <v>0</v>
      </c>
      <c r="AV190" s="11">
        <f t="shared" ca="1" si="393"/>
        <v>0</v>
      </c>
      <c r="AW190" s="11">
        <f t="shared" ca="1" si="394"/>
        <v>0</v>
      </c>
      <c r="AX190" s="11">
        <f t="shared" ca="1" si="395"/>
        <v>0</v>
      </c>
      <c r="AY190" s="11">
        <f t="shared" ca="1" si="396"/>
        <v>0</v>
      </c>
      <c r="AZ190" s="11">
        <f t="shared" ca="1" si="397"/>
        <v>0</v>
      </c>
      <c r="BA190" s="11">
        <f t="shared" ca="1" si="398"/>
        <v>0</v>
      </c>
      <c r="BB190" s="11">
        <f t="shared" ca="1" si="399"/>
        <v>0</v>
      </c>
      <c r="BC190" s="11">
        <f t="shared" ca="1" si="400"/>
        <v>0</v>
      </c>
      <c r="BD190" s="11">
        <f t="shared" ca="1" si="401"/>
        <v>0</v>
      </c>
      <c r="BE190" s="11">
        <f t="shared" ca="1" si="402"/>
        <v>0</v>
      </c>
      <c r="BF190" s="11">
        <f t="shared" ca="1" si="403"/>
        <v>0</v>
      </c>
      <c r="BG190" s="11">
        <f t="shared" ca="1" si="404"/>
        <v>0</v>
      </c>
      <c r="BH190" s="11">
        <f t="shared" ca="1" si="405"/>
        <v>0</v>
      </c>
      <c r="BI190" s="11">
        <f t="shared" ca="1" si="406"/>
        <v>0</v>
      </c>
      <c r="BJ190" s="11">
        <f t="shared" ca="1" si="407"/>
        <v>0</v>
      </c>
      <c r="BK190" s="11">
        <f t="shared" ca="1" si="408"/>
        <v>0</v>
      </c>
      <c r="BL190" s="11">
        <f t="shared" ca="1" si="409"/>
        <v>0</v>
      </c>
      <c r="BM190" s="11">
        <f t="shared" ca="1" si="410"/>
        <v>0</v>
      </c>
      <c r="BN190" s="11">
        <f t="shared" ca="1" si="411"/>
        <v>0</v>
      </c>
      <c r="BO190" s="11">
        <f t="shared" ca="1" si="412"/>
        <v>0</v>
      </c>
      <c r="BP190" s="11">
        <f t="shared" ca="1" si="413"/>
        <v>0</v>
      </c>
      <c r="BQ190" s="11">
        <f t="shared" ca="1" si="414"/>
        <v>0</v>
      </c>
      <c r="BR190" s="11">
        <f t="shared" ca="1" si="415"/>
        <v>0</v>
      </c>
      <c r="BS190" s="11">
        <f t="shared" ca="1" si="416"/>
        <v>0</v>
      </c>
      <c r="BT190" s="11">
        <f t="shared" ca="1" si="417"/>
        <v>0</v>
      </c>
      <c r="BU190" s="11">
        <f t="shared" ca="1" si="418"/>
        <v>0</v>
      </c>
      <c r="BV190" s="11">
        <f t="shared" ca="1" si="419"/>
        <v>0</v>
      </c>
      <c r="BW190" s="11">
        <f t="shared" ca="1" si="420"/>
        <v>0</v>
      </c>
      <c r="BX190" s="11">
        <f t="shared" ca="1" si="421"/>
        <v>0</v>
      </c>
      <c r="BY190" s="11">
        <f t="shared" ca="1" si="422"/>
        <v>0</v>
      </c>
      <c r="BZ190" s="11">
        <f t="shared" ca="1" si="423"/>
        <v>0</v>
      </c>
      <c r="CA190" s="11">
        <f t="shared" ca="1" si="424"/>
        <v>0</v>
      </c>
      <c r="CB190" s="11">
        <f t="shared" ca="1" si="425"/>
        <v>0</v>
      </c>
      <c r="CC190" s="11">
        <f t="shared" ca="1" si="426"/>
        <v>0</v>
      </c>
      <c r="CD190" s="11">
        <f t="shared" ca="1" si="427"/>
        <v>0</v>
      </c>
      <c r="CE190" s="11">
        <f t="shared" ca="1" si="428"/>
        <v>0</v>
      </c>
      <c r="CF190" s="11">
        <f t="shared" ca="1" si="429"/>
        <v>0</v>
      </c>
      <c r="CG190" s="11">
        <f t="shared" ca="1" si="430"/>
        <v>0</v>
      </c>
      <c r="CH190" s="11">
        <f t="shared" ca="1" si="431"/>
        <v>0</v>
      </c>
      <c r="CI190" s="3"/>
      <c r="CJ190" s="11">
        <f t="shared" ca="1" si="432"/>
        <v>0</v>
      </c>
      <c r="CK190" s="11">
        <f t="shared" ca="1" si="433"/>
        <v>0</v>
      </c>
      <c r="CL190" s="11">
        <f t="shared" ca="1" si="434"/>
        <v>0</v>
      </c>
      <c r="CM190" s="11">
        <f t="shared" ca="1" si="435"/>
        <v>0</v>
      </c>
      <c r="CN190" s="11">
        <f t="shared" ca="1" si="436"/>
        <v>0</v>
      </c>
      <c r="CO190" s="11">
        <f t="shared" ca="1" si="437"/>
        <v>0</v>
      </c>
      <c r="CP190" s="11">
        <f t="shared" ca="1" si="438"/>
        <v>0</v>
      </c>
      <c r="CQ190" s="11">
        <f t="shared" ca="1" si="439"/>
        <v>0</v>
      </c>
      <c r="CR190" s="11">
        <f t="shared" ca="1" si="440"/>
        <v>0</v>
      </c>
      <c r="CS190" s="11">
        <f t="shared" ca="1" si="441"/>
        <v>0</v>
      </c>
      <c r="CT190" s="11">
        <f t="shared" ca="1" si="442"/>
        <v>0</v>
      </c>
      <c r="CU190" s="11">
        <f t="shared" ca="1" si="443"/>
        <v>0</v>
      </c>
      <c r="CV190" s="11">
        <f t="shared" ca="1" si="444"/>
        <v>0</v>
      </c>
      <c r="CW190" s="11">
        <f t="shared" ca="1" si="445"/>
        <v>0</v>
      </c>
      <c r="CX190" s="11">
        <f t="shared" ca="1" si="446"/>
        <v>0</v>
      </c>
      <c r="CY190" s="11">
        <f t="shared" ca="1" si="447"/>
        <v>0</v>
      </c>
      <c r="CZ190" s="11">
        <f t="shared" ca="1" si="448"/>
        <v>0</v>
      </c>
      <c r="DA190" s="11">
        <f t="shared" ca="1" si="449"/>
        <v>0</v>
      </c>
      <c r="DB190" s="11">
        <f t="shared" ca="1" si="450"/>
        <v>0</v>
      </c>
      <c r="DC190" s="11">
        <f t="shared" ca="1" si="451"/>
        <v>0</v>
      </c>
      <c r="DD190" s="11">
        <f t="shared" ca="1" si="452"/>
        <v>0</v>
      </c>
      <c r="DE190" s="11">
        <f t="shared" ca="1" si="453"/>
        <v>0</v>
      </c>
      <c r="DF190" s="11">
        <f t="shared" ca="1" si="454"/>
        <v>0</v>
      </c>
      <c r="DG190" s="11">
        <f t="shared" ca="1" si="455"/>
        <v>0</v>
      </c>
      <c r="DH190" s="11">
        <f t="shared" ca="1" si="456"/>
        <v>0</v>
      </c>
      <c r="DI190" s="11">
        <f t="shared" ca="1" si="457"/>
        <v>0</v>
      </c>
      <c r="DJ190" s="11">
        <f t="shared" ca="1" si="458"/>
        <v>0</v>
      </c>
      <c r="DK190" s="11">
        <f t="shared" ca="1" si="459"/>
        <v>0</v>
      </c>
      <c r="DL190" s="11">
        <f t="shared" ca="1" si="460"/>
        <v>0</v>
      </c>
      <c r="DM190" s="11">
        <f t="shared" ca="1" si="461"/>
        <v>0</v>
      </c>
      <c r="DN190" s="11">
        <f t="shared" ca="1" si="462"/>
        <v>0</v>
      </c>
      <c r="DO190" s="11">
        <f t="shared" ca="1" si="463"/>
        <v>0</v>
      </c>
      <c r="DP190" s="11">
        <f t="shared" ca="1" si="464"/>
        <v>0</v>
      </c>
      <c r="DQ190" s="11">
        <f t="shared" ca="1" si="465"/>
        <v>0</v>
      </c>
      <c r="DR190" s="11">
        <f t="shared" ca="1" si="466"/>
        <v>0</v>
      </c>
      <c r="DS190" s="11">
        <f t="shared" ca="1" si="467"/>
        <v>0</v>
      </c>
      <c r="DT190" s="11">
        <f t="shared" ca="1" si="468"/>
        <v>0</v>
      </c>
      <c r="DU190" s="11">
        <f t="shared" ca="1" si="469"/>
        <v>0</v>
      </c>
      <c r="DV190" s="11">
        <f t="shared" ca="1" si="470"/>
        <v>0</v>
      </c>
      <c r="DW190" s="11">
        <f t="shared" ca="1" si="471"/>
        <v>0</v>
      </c>
      <c r="DX190" s="49">
        <f t="shared" ca="1" si="347"/>
        <v>0</v>
      </c>
      <c r="DY190" s="8"/>
      <c r="DZ190" s="11">
        <f t="shared" ca="1" si="472"/>
        <v>0</v>
      </c>
      <c r="EA190" s="11">
        <f t="shared" ca="1" si="473"/>
        <v>0</v>
      </c>
      <c r="EB190" s="11">
        <f t="shared" ca="1" si="474"/>
        <v>0</v>
      </c>
      <c r="EC190" s="11">
        <f t="shared" ca="1" si="475"/>
        <v>0</v>
      </c>
      <c r="ED190" s="11">
        <f t="shared" ca="1" si="476"/>
        <v>0</v>
      </c>
      <c r="EE190" s="11">
        <f t="shared" ca="1" si="477"/>
        <v>0</v>
      </c>
      <c r="EF190" s="11">
        <f t="shared" ca="1" si="478"/>
        <v>0</v>
      </c>
      <c r="EG190" s="11">
        <f t="shared" ca="1" si="479"/>
        <v>0</v>
      </c>
      <c r="EH190" s="11">
        <f t="shared" ca="1" si="480"/>
        <v>0</v>
      </c>
      <c r="EI190" s="11">
        <f t="shared" ca="1" si="481"/>
        <v>0</v>
      </c>
      <c r="EJ190" s="11">
        <f t="shared" ca="1" si="482"/>
        <v>0</v>
      </c>
      <c r="EK190" s="11">
        <f t="shared" ca="1" si="483"/>
        <v>0</v>
      </c>
      <c r="EL190" s="11">
        <f t="shared" ca="1" si="484"/>
        <v>0</v>
      </c>
      <c r="EM190" s="11">
        <f t="shared" ca="1" si="485"/>
        <v>0</v>
      </c>
      <c r="EN190" s="11">
        <f t="shared" ca="1" si="486"/>
        <v>0</v>
      </c>
      <c r="EO190" s="11">
        <f t="shared" ca="1" si="487"/>
        <v>0</v>
      </c>
      <c r="EP190" s="11">
        <f t="shared" ca="1" si="488"/>
        <v>0</v>
      </c>
      <c r="EQ190" s="11">
        <f t="shared" ca="1" si="489"/>
        <v>0</v>
      </c>
      <c r="ER190" s="11">
        <f t="shared" ca="1" si="490"/>
        <v>0</v>
      </c>
      <c r="ES190" s="11">
        <f t="shared" ca="1" si="491"/>
        <v>0</v>
      </c>
      <c r="ET190" s="11">
        <f t="shared" ca="1" si="492"/>
        <v>0</v>
      </c>
      <c r="EU190" s="11">
        <f t="shared" ca="1" si="493"/>
        <v>0</v>
      </c>
      <c r="EV190" s="11">
        <f t="shared" ca="1" si="494"/>
        <v>0</v>
      </c>
      <c r="EW190" s="11">
        <f t="shared" ca="1" si="495"/>
        <v>0</v>
      </c>
      <c r="EX190" s="11">
        <f t="shared" ca="1" si="496"/>
        <v>0</v>
      </c>
      <c r="EY190" s="11">
        <f t="shared" ca="1" si="497"/>
        <v>0</v>
      </c>
      <c r="EZ190" s="11">
        <f t="shared" ca="1" si="498"/>
        <v>0</v>
      </c>
      <c r="FA190" s="11">
        <f t="shared" ca="1" si="499"/>
        <v>0</v>
      </c>
      <c r="FB190" s="11">
        <f t="shared" ca="1" si="500"/>
        <v>0</v>
      </c>
      <c r="FC190" s="11">
        <f t="shared" ca="1" si="501"/>
        <v>0</v>
      </c>
      <c r="FD190" s="11">
        <f t="shared" ca="1" si="502"/>
        <v>0</v>
      </c>
      <c r="FE190" s="11">
        <f t="shared" ca="1" si="503"/>
        <v>0</v>
      </c>
      <c r="FF190" s="11">
        <f t="shared" ca="1" si="504"/>
        <v>0</v>
      </c>
      <c r="FG190" s="11">
        <f t="shared" ca="1" si="505"/>
        <v>0</v>
      </c>
      <c r="FH190" s="11">
        <f t="shared" ca="1" si="506"/>
        <v>0</v>
      </c>
      <c r="FI190" s="11">
        <f t="shared" ca="1" si="507"/>
        <v>0</v>
      </c>
      <c r="FJ190" s="11">
        <f t="shared" ca="1" si="508"/>
        <v>0</v>
      </c>
      <c r="FK190" s="11">
        <f t="shared" ca="1" si="509"/>
        <v>0</v>
      </c>
      <c r="FL190" s="11">
        <f t="shared" ca="1" si="510"/>
        <v>0</v>
      </c>
      <c r="FM190" s="11">
        <f t="shared" ca="1" si="511"/>
        <v>0</v>
      </c>
      <c r="FN190" s="49">
        <f t="shared" ca="1" si="348"/>
        <v>0</v>
      </c>
      <c r="FO190" s="14"/>
      <c r="FP190" s="37">
        <f t="shared" ca="1" si="512"/>
        <v>0</v>
      </c>
      <c r="FQ190" s="11">
        <f ca="1">IF(AV189&lt;=0,0,IF($C190&lt;=SUM($FP190:FP190),0,IF(EA190+$C190-SUM($FP190:FP190)&gt;AV189+CK190,AV189+CK190-EA190,$C190-SUM($FP190:FP190))))</f>
        <v>0</v>
      </c>
      <c r="FR190" s="11">
        <f ca="1">IF(AW189&lt;=0,0,IF($C190&lt;=SUM($FP190:FQ190),0,IF(EB190+$C190-SUM($FP190:FQ190)&gt;AW189+CL190,AW189+CL190-EB190,$C190-SUM($FP190:FQ190))))</f>
        <v>0</v>
      </c>
      <c r="FS190" s="11">
        <f ca="1">IF(AX189&lt;=0,0,IF($C190&lt;=SUM($FP190:FR190),0,IF(EC190+$C190-SUM($FP190:FR190)&gt;AX189+CM190,AX189+CM190-EC190,$C190-SUM($FP190:FR190))))</f>
        <v>0</v>
      </c>
      <c r="FT190" s="11">
        <f ca="1">IF(AY189&lt;=0,0,IF($C190&lt;=SUM($FP190:FS190),0,IF(ED190+$C190-SUM($FP190:FS190)&gt;AY189+CN190,AY189+CN190-ED190,$C190-SUM($FP190:FS190))))</f>
        <v>0</v>
      </c>
      <c r="FU190" s="11">
        <f ca="1">IF(AZ189&lt;=0,0,IF($C190&lt;=SUM($FP190:FT190),0,IF(EE190+$C190-SUM($FP190:FT190)&gt;AZ189+CO190,AZ189+CO190-EE190,$C190-SUM($FP190:FT190))))</f>
        <v>0</v>
      </c>
      <c r="FV190" s="11">
        <f ca="1">IF(BA189&lt;=0,0,IF($C190&lt;=SUM($FP190:FU190),0,IF(EF190+$C190-SUM($FP190:FU190)&gt;BA189+CP190,BA189+CP190-EF190,$C190-SUM($FP190:FU190))))</f>
        <v>0</v>
      </c>
      <c r="FW190" s="11">
        <f ca="1">IF(BB189&lt;=0,0,IF($C190&lt;=SUM($FP190:FV190),0,IF(EG190+$C190-SUM($FP190:FV190)&gt;BB189+CQ190,BB189+CQ190-EG190,$C190-SUM($FP190:FV190))))</f>
        <v>0</v>
      </c>
      <c r="FX190" s="11">
        <f ca="1">IF(BC189&lt;=0,0,IF($C190&lt;=SUM($FP190:FW190),0,IF(EH190+$C190-SUM($FP190:FW190)&gt;BC189+CR190,BC189+CR190-EH190,$C190-SUM($FP190:FW190))))</f>
        <v>0</v>
      </c>
      <c r="FY190" s="11">
        <f ca="1">IF(BD189&lt;=0,0,IF($C190&lt;=SUM($FP190:FX190),0,IF(EI190+$C190-SUM($FP190:FX190)&gt;BD189+CS190,BD189+CS190-EI190,$C190-SUM($FP190:FX190))))</f>
        <v>0</v>
      </c>
      <c r="FZ190" s="11">
        <f ca="1">IF(BE189&lt;=0,0,IF($C190&lt;=SUM($FP190:FY190),0,IF(EJ190+$C190-SUM($FP190:FY190)&gt;BE189+CT190,BE189+CT190-EJ190,$C190-SUM($FP190:FY190))))</f>
        <v>0</v>
      </c>
      <c r="GA190" s="11">
        <f ca="1">IF(BF189&lt;=0,0,IF($C190&lt;=SUM($FP190:FZ190),0,IF(EK190+$C190-SUM($FP190:FZ190)&gt;BF189+CU190,BF189+CU190-EK190,$C190-SUM($FP190:FZ190))))</f>
        <v>0</v>
      </c>
      <c r="GB190" s="11">
        <f ca="1">IF(BG189&lt;=0,0,IF($C190&lt;=SUM($FP190:GA190),0,IF(EL190+$C190-SUM($FP190:GA190)&gt;BG189+CV190,BG189+CV190-EL190,$C190-SUM($FP190:GA190))))</f>
        <v>0</v>
      </c>
      <c r="GC190" s="11">
        <f ca="1">IF(BH189&lt;=0,0,IF($C190&lt;=SUM($FP190:GB190),0,IF(EM190+$C190-SUM($FP190:GB190)&gt;BH189+CW190,BH189+CW190-EM190,$C190-SUM($FP190:GB190))))</f>
        <v>0</v>
      </c>
      <c r="GD190" s="11">
        <f ca="1">IF(BI189&lt;=0,0,IF($C190&lt;=SUM($FP190:GC190),0,IF(EN190+$C190-SUM($FP190:GC190)&gt;BI189+CX190,BI189+CX190-EN190,$C190-SUM($FP190:GC190))))</f>
        <v>0</v>
      </c>
      <c r="GE190" s="11">
        <f ca="1">IF(BJ189&lt;=0,0,IF($C190&lt;=SUM($FP190:GD190),0,IF(EO190+$C190-SUM($FP190:GD190)&gt;BJ189+CY190,BJ189+CY190-EO190,$C190-SUM($FP190:GD190))))</f>
        <v>0</v>
      </c>
      <c r="GF190" s="11">
        <f ca="1">IF(BK189&lt;=0,0,IF($C190&lt;=SUM($FP190:GE190),0,IF(EP190+$C190-SUM($FP190:GE190)&gt;BK189+CZ190,BK189+CZ190-EP190,$C190-SUM($FP190:GE190))))</f>
        <v>0</v>
      </c>
      <c r="GG190" s="11">
        <f ca="1">IF(BL189&lt;=0,0,IF($C190&lt;=SUM($FP190:GF190),0,IF(EQ190+$C190-SUM($FP190:GF190)&gt;BL189+DA190,BL189+DA190-EQ190,$C190-SUM($FP190:GF190))))</f>
        <v>0</v>
      </c>
      <c r="GH190" s="11">
        <f ca="1">IF(BM189&lt;=0,0,IF($C190&lt;=SUM($FP190:GG190),0,IF(ER190+$C190-SUM($FP190:GG190)&gt;BM189+DB190,BM189+DB190-ER190,$C190-SUM($FP190:GG190))))</f>
        <v>0</v>
      </c>
      <c r="GI190" s="11">
        <f ca="1">IF(BN189&lt;=0,0,IF($C190&lt;=SUM($FP190:GH190),0,IF(ES190+$C190-SUM($FP190:GH190)&gt;BN189+DC190,BN189+DC190-ES190,$C190-SUM($FP190:GH190))))</f>
        <v>0</v>
      </c>
      <c r="GJ190" s="11">
        <f ca="1">IF(BO189&lt;=0,0,IF($C190&lt;=SUM($FP190:GI190),0,IF(ET190+$C190-SUM($FP190:GI190)&gt;BO189+DD190,BO189+DD190-ET190,$C190-SUM($FP190:GI190))))</f>
        <v>0</v>
      </c>
      <c r="GK190" s="11">
        <f ca="1">IF(BP189&lt;=0,0,IF($C190&lt;=SUM($FP190:GJ190),0,IF(EU190+$C190-SUM($FP190:GJ190)&gt;BP189+DE190,BP189+DE190-EU190,$C190-SUM($FP190:GJ190))))</f>
        <v>0</v>
      </c>
      <c r="GL190" s="11">
        <f ca="1">IF(BQ189&lt;=0,0,IF($C190&lt;=SUM($FP190:GK190),0,IF(EV190+$C190-SUM($FP190:GK190)&gt;BQ189+DF190,BQ189+DF190-EV190,$C190-SUM($FP190:GK190))))</f>
        <v>0</v>
      </c>
      <c r="GM190" s="11">
        <f ca="1">IF(BR189&lt;=0,0,IF($C190&lt;=SUM($FP190:GL190),0,IF(EW190+$C190-SUM($FP190:GL190)&gt;BR189+DG190,BR189+DG190-EW190,$C190-SUM($FP190:GL190))))</f>
        <v>0</v>
      </c>
      <c r="GN190" s="11">
        <f ca="1">IF(BS189&lt;=0,0,IF($C190&lt;=SUM($FP190:GM190),0,IF(EX190+$C190-SUM($FP190:GM190)&gt;BS189+DH190,BS189+DH190-EX190,$C190-SUM($FP190:GM190))))</f>
        <v>0</v>
      </c>
      <c r="GO190" s="11">
        <f ca="1">IF(BT189&lt;=0,0,IF($C190&lt;=SUM($FP190:GN190),0,IF(EY190+$C190-SUM($FP190:GN190)&gt;BT189+DI190,BT189+DI190-EY190,$C190-SUM($FP190:GN190))))</f>
        <v>0</v>
      </c>
      <c r="GP190" s="11">
        <f ca="1">IF(BU189&lt;=0,0,IF($C190&lt;=SUM($FP190:GO190),0,IF(EZ190+$C190-SUM($FP190:GO190)&gt;BU189+DJ190,BU189+DJ190-EZ190,$C190-SUM($FP190:GO190))))</f>
        <v>0</v>
      </c>
      <c r="GQ190" s="11">
        <f ca="1">IF(BV189&lt;=0,0,IF($C190&lt;=SUM($FP190:GP190),0,IF(FA190+$C190-SUM($FP190:GP190)&gt;BV189+DK190,BV189+DK190-FA190,$C190-SUM($FP190:GP190))))</f>
        <v>0</v>
      </c>
      <c r="GR190" s="11">
        <f ca="1">IF(BW189&lt;=0,0,IF($C190&lt;=SUM($FP190:GQ190),0,IF(FB190+$C190-SUM($FP190:GQ190)&gt;BW189+DL190,BW189+DL190-FB190,$C190-SUM($FP190:GQ190))))</f>
        <v>0</v>
      </c>
      <c r="GS190" s="11">
        <f ca="1">IF(BX189&lt;=0,0,IF($C190&lt;=SUM($FP190:GR190),0,IF(FC190+$C190-SUM($FP190:GR190)&gt;BX189+DM190,BX189+DM190-FC190,$C190-SUM($FP190:GR190))))</f>
        <v>0</v>
      </c>
      <c r="GT190" s="11">
        <f ca="1">IF(BY189&lt;=0,0,IF($C190&lt;=SUM($FP190:GS190),0,IF(FD190+$C190-SUM($FP190:GS190)&gt;BY189+DN190,BY189+DN190-FD190,$C190-SUM($FP190:GS190))))</f>
        <v>0</v>
      </c>
      <c r="GU190" s="11">
        <f ca="1">IF(BZ189&lt;=0,0,IF($C190&lt;=SUM($FP190:GT190),0,IF(FE190+$C190-SUM($FP190:GT190)&gt;BZ189+DO190,BZ189+DO190-FE190,$C190-SUM($FP190:GT190))))</f>
        <v>0</v>
      </c>
      <c r="GV190" s="11">
        <f ca="1">IF(CA189&lt;=0,0,IF($C190&lt;=SUM($FP190:GU190),0,IF(FF190+$C190-SUM($FP190:GU190)&gt;CA189+DP190,CA189+DP190-FF190,$C190-SUM($FP190:GU190))))</f>
        <v>0</v>
      </c>
      <c r="GW190" s="11">
        <f ca="1">IF(CB189&lt;=0,0,IF($C190&lt;=SUM($FP190:GV190),0,IF(FG190+$C190-SUM($FP190:GV190)&gt;CB189+DQ190,CB189+DQ190-FG190,$C190-SUM($FP190:GV190))))</f>
        <v>0</v>
      </c>
      <c r="GX190" s="11">
        <f ca="1">IF(CC189&lt;=0,0,IF($C190&lt;=SUM($FP190:GW190),0,IF(FH190+$C190-SUM($FP190:GW190)&gt;CC189+DR190,CC189+DR190-FH190,$C190-SUM($FP190:GW190))))</f>
        <v>0</v>
      </c>
      <c r="GY190" s="11">
        <f ca="1">IF(CD189&lt;=0,0,IF($C190&lt;=SUM($FP190:GX190),0,IF(FI190+$C190-SUM($FP190:GX190)&gt;CD189+DS190,CD189+DS190-FI190,$C190-SUM($FP190:GX190))))</f>
        <v>0</v>
      </c>
      <c r="GZ190" s="11">
        <f ca="1">IF(CE189&lt;=0,0,IF($C190&lt;=SUM($FP190:GY190),0,IF(FJ190+$C190-SUM($FP190:GY190)&gt;CE189+DT190,CE189+DT190-FJ190,$C190-SUM($FP190:GY190))))</f>
        <v>0</v>
      </c>
      <c r="HA190" s="11">
        <f ca="1">IF(CF189&lt;=0,0,IF($C190&lt;=SUM($FP190:GZ190),0,IF(FK190+$C190-SUM($FP190:GZ190)&gt;CF189+DU190,CF189+DU190-FK190,$C190-SUM($FP190:GZ190))))</f>
        <v>0</v>
      </c>
      <c r="HB190" s="11">
        <f ca="1">IF(CG189&lt;=0,0,IF($C190&lt;=SUM($FP190:HA190),0,IF(FL190+$C190-SUM($FP190:HA190)&gt;CG189+DV190,CG189+DV190-FL190,$C190-SUM($FP190:HA190))))</f>
        <v>0</v>
      </c>
      <c r="HC190" s="11">
        <f ca="1">IF(CH189&lt;=0,0,IF($C190&lt;=SUM($FP190:HB190),0,IF(FM190+$C190-SUM($FP190:HB190)&gt;CH189+DW190,CH189+DW190-FM190,$C190-SUM($FP190:HB190))))</f>
        <v>0</v>
      </c>
    </row>
    <row r="191" spans="1:211" ht="11" customHeight="1" x14ac:dyDescent="0.15">
      <c r="A191" s="12" t="str">
        <f t="shared" ca="1" si="349"/>
        <v/>
      </c>
      <c r="B191" s="6" t="e">
        <f t="shared" ca="1" si="350"/>
        <v>#N/A</v>
      </c>
      <c r="C191" s="50" t="str">
        <f ca="1">IF(A191="","",IF(snowball,IF(($E$5-FN191)&lt;0,0,$E$5-FN191),0)+D191)</f>
        <v/>
      </c>
      <c r="D191" s="38"/>
      <c r="E191" s="11">
        <f t="shared" ca="1" si="351"/>
        <v>0</v>
      </c>
      <c r="F191" s="11">
        <f t="shared" ca="1" si="352"/>
        <v>0</v>
      </c>
      <c r="G191" s="11">
        <f t="shared" ca="1" si="353"/>
        <v>0</v>
      </c>
      <c r="H191" s="11">
        <f t="shared" ca="1" si="354"/>
        <v>0</v>
      </c>
      <c r="I191" s="11">
        <f t="shared" ca="1" si="355"/>
        <v>0</v>
      </c>
      <c r="J191" s="11">
        <f t="shared" ca="1" si="356"/>
        <v>0</v>
      </c>
      <c r="K191" s="11">
        <f t="shared" ca="1" si="357"/>
        <v>0</v>
      </c>
      <c r="L191" s="11">
        <f t="shared" ca="1" si="358"/>
        <v>0</v>
      </c>
      <c r="M191" s="11">
        <f t="shared" ca="1" si="359"/>
        <v>0</v>
      </c>
      <c r="N191" s="11">
        <f t="shared" ca="1" si="360"/>
        <v>0</v>
      </c>
      <c r="O191" s="11">
        <f t="shared" ca="1" si="361"/>
        <v>0</v>
      </c>
      <c r="P191" s="11">
        <f t="shared" ca="1" si="362"/>
        <v>0</v>
      </c>
      <c r="Q191" s="11">
        <f t="shared" ca="1" si="363"/>
        <v>0</v>
      </c>
      <c r="R191" s="11">
        <f t="shared" ca="1" si="364"/>
        <v>0</v>
      </c>
      <c r="S191" s="11">
        <f t="shared" ca="1" si="365"/>
        <v>0</v>
      </c>
      <c r="T191" s="11">
        <f t="shared" ca="1" si="366"/>
        <v>0</v>
      </c>
      <c r="U191" s="11">
        <f t="shared" ca="1" si="367"/>
        <v>0</v>
      </c>
      <c r="V191" s="11">
        <f t="shared" ca="1" si="368"/>
        <v>0</v>
      </c>
      <c r="W191" s="11">
        <f t="shared" ca="1" si="369"/>
        <v>0</v>
      </c>
      <c r="X191" s="11">
        <f t="shared" ca="1" si="370"/>
        <v>0</v>
      </c>
      <c r="Y191" s="11">
        <f t="shared" ca="1" si="371"/>
        <v>0</v>
      </c>
      <c r="Z191" s="11">
        <f t="shared" ca="1" si="372"/>
        <v>0</v>
      </c>
      <c r="AA191" s="11">
        <f t="shared" ca="1" si="373"/>
        <v>0</v>
      </c>
      <c r="AB191" s="11">
        <f t="shared" ca="1" si="374"/>
        <v>0</v>
      </c>
      <c r="AC191" s="11">
        <f t="shared" ca="1" si="375"/>
        <v>0</v>
      </c>
      <c r="AD191" s="11">
        <f t="shared" ca="1" si="376"/>
        <v>0</v>
      </c>
      <c r="AE191" s="11">
        <f t="shared" ca="1" si="377"/>
        <v>0</v>
      </c>
      <c r="AF191" s="11">
        <f t="shared" ca="1" si="378"/>
        <v>0</v>
      </c>
      <c r="AG191" s="11">
        <f t="shared" ca="1" si="379"/>
        <v>0</v>
      </c>
      <c r="AH191" s="11">
        <f t="shared" ca="1" si="380"/>
        <v>0</v>
      </c>
      <c r="AI191" s="11">
        <f t="shared" ca="1" si="381"/>
        <v>0</v>
      </c>
      <c r="AJ191" s="11">
        <f t="shared" ca="1" si="382"/>
        <v>0</v>
      </c>
      <c r="AK191" s="11">
        <f t="shared" ca="1" si="383"/>
        <v>0</v>
      </c>
      <c r="AL191" s="11">
        <f t="shared" ca="1" si="384"/>
        <v>0</v>
      </c>
      <c r="AM191" s="11">
        <f t="shared" ca="1" si="385"/>
        <v>0</v>
      </c>
      <c r="AN191" s="11">
        <f t="shared" ca="1" si="386"/>
        <v>0</v>
      </c>
      <c r="AO191" s="11">
        <f t="shared" ca="1" si="387"/>
        <v>0</v>
      </c>
      <c r="AP191" s="11">
        <f t="shared" ca="1" si="388"/>
        <v>0</v>
      </c>
      <c r="AQ191" s="11">
        <f t="shared" ca="1" si="389"/>
        <v>0</v>
      </c>
      <c r="AR191" s="11">
        <f t="shared" ca="1" si="390"/>
        <v>0</v>
      </c>
      <c r="AS191" s="35"/>
      <c r="AT191" s="11">
        <f t="shared" ca="1" si="391"/>
        <v>0</v>
      </c>
      <c r="AU191" s="11">
        <f t="shared" ca="1" si="392"/>
        <v>0</v>
      </c>
      <c r="AV191" s="11">
        <f t="shared" ca="1" si="393"/>
        <v>0</v>
      </c>
      <c r="AW191" s="11">
        <f t="shared" ca="1" si="394"/>
        <v>0</v>
      </c>
      <c r="AX191" s="11">
        <f t="shared" ca="1" si="395"/>
        <v>0</v>
      </c>
      <c r="AY191" s="11">
        <f t="shared" ca="1" si="396"/>
        <v>0</v>
      </c>
      <c r="AZ191" s="11">
        <f t="shared" ca="1" si="397"/>
        <v>0</v>
      </c>
      <c r="BA191" s="11">
        <f t="shared" ca="1" si="398"/>
        <v>0</v>
      </c>
      <c r="BB191" s="11">
        <f t="shared" ca="1" si="399"/>
        <v>0</v>
      </c>
      <c r="BC191" s="11">
        <f t="shared" ca="1" si="400"/>
        <v>0</v>
      </c>
      <c r="BD191" s="11">
        <f t="shared" ca="1" si="401"/>
        <v>0</v>
      </c>
      <c r="BE191" s="11">
        <f t="shared" ca="1" si="402"/>
        <v>0</v>
      </c>
      <c r="BF191" s="11">
        <f t="shared" ca="1" si="403"/>
        <v>0</v>
      </c>
      <c r="BG191" s="11">
        <f t="shared" ca="1" si="404"/>
        <v>0</v>
      </c>
      <c r="BH191" s="11">
        <f t="shared" ca="1" si="405"/>
        <v>0</v>
      </c>
      <c r="BI191" s="11">
        <f t="shared" ca="1" si="406"/>
        <v>0</v>
      </c>
      <c r="BJ191" s="11">
        <f t="shared" ca="1" si="407"/>
        <v>0</v>
      </c>
      <c r="BK191" s="11">
        <f t="shared" ca="1" si="408"/>
        <v>0</v>
      </c>
      <c r="BL191" s="11">
        <f t="shared" ca="1" si="409"/>
        <v>0</v>
      </c>
      <c r="BM191" s="11">
        <f t="shared" ca="1" si="410"/>
        <v>0</v>
      </c>
      <c r="BN191" s="11">
        <f t="shared" ca="1" si="411"/>
        <v>0</v>
      </c>
      <c r="BO191" s="11">
        <f t="shared" ca="1" si="412"/>
        <v>0</v>
      </c>
      <c r="BP191" s="11">
        <f t="shared" ca="1" si="413"/>
        <v>0</v>
      </c>
      <c r="BQ191" s="11">
        <f t="shared" ca="1" si="414"/>
        <v>0</v>
      </c>
      <c r="BR191" s="11">
        <f t="shared" ca="1" si="415"/>
        <v>0</v>
      </c>
      <c r="BS191" s="11">
        <f t="shared" ca="1" si="416"/>
        <v>0</v>
      </c>
      <c r="BT191" s="11">
        <f t="shared" ca="1" si="417"/>
        <v>0</v>
      </c>
      <c r="BU191" s="11">
        <f t="shared" ca="1" si="418"/>
        <v>0</v>
      </c>
      <c r="BV191" s="11">
        <f t="shared" ca="1" si="419"/>
        <v>0</v>
      </c>
      <c r="BW191" s="11">
        <f t="shared" ca="1" si="420"/>
        <v>0</v>
      </c>
      <c r="BX191" s="11">
        <f t="shared" ca="1" si="421"/>
        <v>0</v>
      </c>
      <c r="BY191" s="11">
        <f t="shared" ca="1" si="422"/>
        <v>0</v>
      </c>
      <c r="BZ191" s="11">
        <f t="shared" ca="1" si="423"/>
        <v>0</v>
      </c>
      <c r="CA191" s="11">
        <f t="shared" ca="1" si="424"/>
        <v>0</v>
      </c>
      <c r="CB191" s="11">
        <f t="shared" ca="1" si="425"/>
        <v>0</v>
      </c>
      <c r="CC191" s="11">
        <f t="shared" ca="1" si="426"/>
        <v>0</v>
      </c>
      <c r="CD191" s="11">
        <f t="shared" ca="1" si="427"/>
        <v>0</v>
      </c>
      <c r="CE191" s="11">
        <f t="shared" ca="1" si="428"/>
        <v>0</v>
      </c>
      <c r="CF191" s="11">
        <f t="shared" ca="1" si="429"/>
        <v>0</v>
      </c>
      <c r="CG191" s="11">
        <f t="shared" ca="1" si="430"/>
        <v>0</v>
      </c>
      <c r="CH191" s="11">
        <f t="shared" ca="1" si="431"/>
        <v>0</v>
      </c>
      <c r="CI191" s="3"/>
      <c r="CJ191" s="11">
        <f t="shared" ca="1" si="432"/>
        <v>0</v>
      </c>
      <c r="CK191" s="11">
        <f t="shared" ca="1" si="433"/>
        <v>0</v>
      </c>
      <c r="CL191" s="11">
        <f t="shared" ca="1" si="434"/>
        <v>0</v>
      </c>
      <c r="CM191" s="11">
        <f t="shared" ca="1" si="435"/>
        <v>0</v>
      </c>
      <c r="CN191" s="11">
        <f t="shared" ca="1" si="436"/>
        <v>0</v>
      </c>
      <c r="CO191" s="11">
        <f t="shared" ca="1" si="437"/>
        <v>0</v>
      </c>
      <c r="CP191" s="11">
        <f t="shared" ca="1" si="438"/>
        <v>0</v>
      </c>
      <c r="CQ191" s="11">
        <f t="shared" ca="1" si="439"/>
        <v>0</v>
      </c>
      <c r="CR191" s="11">
        <f t="shared" ca="1" si="440"/>
        <v>0</v>
      </c>
      <c r="CS191" s="11">
        <f t="shared" ca="1" si="441"/>
        <v>0</v>
      </c>
      <c r="CT191" s="11">
        <f t="shared" ca="1" si="442"/>
        <v>0</v>
      </c>
      <c r="CU191" s="11">
        <f t="shared" ca="1" si="443"/>
        <v>0</v>
      </c>
      <c r="CV191" s="11">
        <f t="shared" ca="1" si="444"/>
        <v>0</v>
      </c>
      <c r="CW191" s="11">
        <f t="shared" ca="1" si="445"/>
        <v>0</v>
      </c>
      <c r="CX191" s="11">
        <f t="shared" ca="1" si="446"/>
        <v>0</v>
      </c>
      <c r="CY191" s="11">
        <f t="shared" ca="1" si="447"/>
        <v>0</v>
      </c>
      <c r="CZ191" s="11">
        <f t="shared" ca="1" si="448"/>
        <v>0</v>
      </c>
      <c r="DA191" s="11">
        <f t="shared" ca="1" si="449"/>
        <v>0</v>
      </c>
      <c r="DB191" s="11">
        <f t="shared" ca="1" si="450"/>
        <v>0</v>
      </c>
      <c r="DC191" s="11">
        <f t="shared" ca="1" si="451"/>
        <v>0</v>
      </c>
      <c r="DD191" s="11">
        <f t="shared" ca="1" si="452"/>
        <v>0</v>
      </c>
      <c r="DE191" s="11">
        <f t="shared" ca="1" si="453"/>
        <v>0</v>
      </c>
      <c r="DF191" s="11">
        <f t="shared" ca="1" si="454"/>
        <v>0</v>
      </c>
      <c r="DG191" s="11">
        <f t="shared" ca="1" si="455"/>
        <v>0</v>
      </c>
      <c r="DH191" s="11">
        <f t="shared" ca="1" si="456"/>
        <v>0</v>
      </c>
      <c r="DI191" s="11">
        <f t="shared" ca="1" si="457"/>
        <v>0</v>
      </c>
      <c r="DJ191" s="11">
        <f t="shared" ca="1" si="458"/>
        <v>0</v>
      </c>
      <c r="DK191" s="11">
        <f t="shared" ca="1" si="459"/>
        <v>0</v>
      </c>
      <c r="DL191" s="11">
        <f t="shared" ca="1" si="460"/>
        <v>0</v>
      </c>
      <c r="DM191" s="11">
        <f t="shared" ca="1" si="461"/>
        <v>0</v>
      </c>
      <c r="DN191" s="11">
        <f t="shared" ca="1" si="462"/>
        <v>0</v>
      </c>
      <c r="DO191" s="11">
        <f t="shared" ca="1" si="463"/>
        <v>0</v>
      </c>
      <c r="DP191" s="11">
        <f t="shared" ca="1" si="464"/>
        <v>0</v>
      </c>
      <c r="DQ191" s="11">
        <f t="shared" ca="1" si="465"/>
        <v>0</v>
      </c>
      <c r="DR191" s="11">
        <f t="shared" ca="1" si="466"/>
        <v>0</v>
      </c>
      <c r="DS191" s="11">
        <f t="shared" ca="1" si="467"/>
        <v>0</v>
      </c>
      <c r="DT191" s="11">
        <f t="shared" ca="1" si="468"/>
        <v>0</v>
      </c>
      <c r="DU191" s="11">
        <f t="shared" ca="1" si="469"/>
        <v>0</v>
      </c>
      <c r="DV191" s="11">
        <f t="shared" ca="1" si="470"/>
        <v>0</v>
      </c>
      <c r="DW191" s="11">
        <f t="shared" ca="1" si="471"/>
        <v>0</v>
      </c>
      <c r="DX191" s="49">
        <f t="shared" ca="1" si="347"/>
        <v>0</v>
      </c>
      <c r="DY191" s="8"/>
      <c r="DZ191" s="11">
        <f t="shared" ca="1" si="472"/>
        <v>0</v>
      </c>
      <c r="EA191" s="11">
        <f t="shared" ca="1" si="473"/>
        <v>0</v>
      </c>
      <c r="EB191" s="11">
        <f t="shared" ca="1" si="474"/>
        <v>0</v>
      </c>
      <c r="EC191" s="11">
        <f t="shared" ca="1" si="475"/>
        <v>0</v>
      </c>
      <c r="ED191" s="11">
        <f t="shared" ca="1" si="476"/>
        <v>0</v>
      </c>
      <c r="EE191" s="11">
        <f t="shared" ca="1" si="477"/>
        <v>0</v>
      </c>
      <c r="EF191" s="11">
        <f t="shared" ca="1" si="478"/>
        <v>0</v>
      </c>
      <c r="EG191" s="11">
        <f t="shared" ca="1" si="479"/>
        <v>0</v>
      </c>
      <c r="EH191" s="11">
        <f t="shared" ca="1" si="480"/>
        <v>0</v>
      </c>
      <c r="EI191" s="11">
        <f t="shared" ca="1" si="481"/>
        <v>0</v>
      </c>
      <c r="EJ191" s="11">
        <f t="shared" ca="1" si="482"/>
        <v>0</v>
      </c>
      <c r="EK191" s="11">
        <f t="shared" ca="1" si="483"/>
        <v>0</v>
      </c>
      <c r="EL191" s="11">
        <f t="shared" ca="1" si="484"/>
        <v>0</v>
      </c>
      <c r="EM191" s="11">
        <f t="shared" ca="1" si="485"/>
        <v>0</v>
      </c>
      <c r="EN191" s="11">
        <f t="shared" ca="1" si="486"/>
        <v>0</v>
      </c>
      <c r="EO191" s="11">
        <f t="shared" ca="1" si="487"/>
        <v>0</v>
      </c>
      <c r="EP191" s="11">
        <f t="shared" ca="1" si="488"/>
        <v>0</v>
      </c>
      <c r="EQ191" s="11">
        <f t="shared" ca="1" si="489"/>
        <v>0</v>
      </c>
      <c r="ER191" s="11">
        <f t="shared" ca="1" si="490"/>
        <v>0</v>
      </c>
      <c r="ES191" s="11">
        <f t="shared" ca="1" si="491"/>
        <v>0</v>
      </c>
      <c r="ET191" s="11">
        <f t="shared" ca="1" si="492"/>
        <v>0</v>
      </c>
      <c r="EU191" s="11">
        <f t="shared" ca="1" si="493"/>
        <v>0</v>
      </c>
      <c r="EV191" s="11">
        <f t="shared" ca="1" si="494"/>
        <v>0</v>
      </c>
      <c r="EW191" s="11">
        <f t="shared" ca="1" si="495"/>
        <v>0</v>
      </c>
      <c r="EX191" s="11">
        <f t="shared" ca="1" si="496"/>
        <v>0</v>
      </c>
      <c r="EY191" s="11">
        <f t="shared" ca="1" si="497"/>
        <v>0</v>
      </c>
      <c r="EZ191" s="11">
        <f t="shared" ca="1" si="498"/>
        <v>0</v>
      </c>
      <c r="FA191" s="11">
        <f t="shared" ca="1" si="499"/>
        <v>0</v>
      </c>
      <c r="FB191" s="11">
        <f t="shared" ca="1" si="500"/>
        <v>0</v>
      </c>
      <c r="FC191" s="11">
        <f t="shared" ca="1" si="501"/>
        <v>0</v>
      </c>
      <c r="FD191" s="11">
        <f t="shared" ca="1" si="502"/>
        <v>0</v>
      </c>
      <c r="FE191" s="11">
        <f t="shared" ca="1" si="503"/>
        <v>0</v>
      </c>
      <c r="FF191" s="11">
        <f t="shared" ca="1" si="504"/>
        <v>0</v>
      </c>
      <c r="FG191" s="11">
        <f t="shared" ca="1" si="505"/>
        <v>0</v>
      </c>
      <c r="FH191" s="11">
        <f t="shared" ca="1" si="506"/>
        <v>0</v>
      </c>
      <c r="FI191" s="11">
        <f t="shared" ca="1" si="507"/>
        <v>0</v>
      </c>
      <c r="FJ191" s="11">
        <f t="shared" ca="1" si="508"/>
        <v>0</v>
      </c>
      <c r="FK191" s="11">
        <f t="shared" ca="1" si="509"/>
        <v>0</v>
      </c>
      <c r="FL191" s="11">
        <f t="shared" ca="1" si="510"/>
        <v>0</v>
      </c>
      <c r="FM191" s="11">
        <f t="shared" ca="1" si="511"/>
        <v>0</v>
      </c>
      <c r="FN191" s="49">
        <f t="shared" ca="1" si="348"/>
        <v>0</v>
      </c>
      <c r="FO191" s="14"/>
      <c r="FP191" s="37">
        <f t="shared" ca="1" si="512"/>
        <v>0</v>
      </c>
      <c r="FQ191" s="11">
        <f ca="1">IF(AV190&lt;=0,0,IF($C191&lt;=SUM($FP191:FP191),0,IF(EA191+$C191-SUM($FP191:FP191)&gt;AV190+CK191,AV190+CK191-EA191,$C191-SUM($FP191:FP191))))</f>
        <v>0</v>
      </c>
      <c r="FR191" s="11">
        <f ca="1">IF(AW190&lt;=0,0,IF($C191&lt;=SUM($FP191:FQ191),0,IF(EB191+$C191-SUM($FP191:FQ191)&gt;AW190+CL191,AW190+CL191-EB191,$C191-SUM($FP191:FQ191))))</f>
        <v>0</v>
      </c>
      <c r="FS191" s="11">
        <f ca="1">IF(AX190&lt;=0,0,IF($C191&lt;=SUM($FP191:FR191),0,IF(EC191+$C191-SUM($FP191:FR191)&gt;AX190+CM191,AX190+CM191-EC191,$C191-SUM($FP191:FR191))))</f>
        <v>0</v>
      </c>
      <c r="FT191" s="11">
        <f ca="1">IF(AY190&lt;=0,0,IF($C191&lt;=SUM($FP191:FS191),0,IF(ED191+$C191-SUM($FP191:FS191)&gt;AY190+CN191,AY190+CN191-ED191,$C191-SUM($FP191:FS191))))</f>
        <v>0</v>
      </c>
      <c r="FU191" s="11">
        <f ca="1">IF(AZ190&lt;=0,0,IF($C191&lt;=SUM($FP191:FT191),0,IF(EE191+$C191-SUM($FP191:FT191)&gt;AZ190+CO191,AZ190+CO191-EE191,$C191-SUM($FP191:FT191))))</f>
        <v>0</v>
      </c>
      <c r="FV191" s="11">
        <f ca="1">IF(BA190&lt;=0,0,IF($C191&lt;=SUM($FP191:FU191),0,IF(EF191+$C191-SUM($FP191:FU191)&gt;BA190+CP191,BA190+CP191-EF191,$C191-SUM($FP191:FU191))))</f>
        <v>0</v>
      </c>
      <c r="FW191" s="11">
        <f ca="1">IF(BB190&lt;=0,0,IF($C191&lt;=SUM($FP191:FV191),0,IF(EG191+$C191-SUM($FP191:FV191)&gt;BB190+CQ191,BB190+CQ191-EG191,$C191-SUM($FP191:FV191))))</f>
        <v>0</v>
      </c>
      <c r="FX191" s="11">
        <f ca="1">IF(BC190&lt;=0,0,IF($C191&lt;=SUM($FP191:FW191),0,IF(EH191+$C191-SUM($FP191:FW191)&gt;BC190+CR191,BC190+CR191-EH191,$C191-SUM($FP191:FW191))))</f>
        <v>0</v>
      </c>
      <c r="FY191" s="11">
        <f ca="1">IF(BD190&lt;=0,0,IF($C191&lt;=SUM($FP191:FX191),0,IF(EI191+$C191-SUM($FP191:FX191)&gt;BD190+CS191,BD190+CS191-EI191,$C191-SUM($FP191:FX191))))</f>
        <v>0</v>
      </c>
      <c r="FZ191" s="11">
        <f ca="1">IF(BE190&lt;=0,0,IF($C191&lt;=SUM($FP191:FY191),0,IF(EJ191+$C191-SUM($FP191:FY191)&gt;BE190+CT191,BE190+CT191-EJ191,$C191-SUM($FP191:FY191))))</f>
        <v>0</v>
      </c>
      <c r="GA191" s="11">
        <f ca="1">IF(BF190&lt;=0,0,IF($C191&lt;=SUM($FP191:FZ191),0,IF(EK191+$C191-SUM($FP191:FZ191)&gt;BF190+CU191,BF190+CU191-EK191,$C191-SUM($FP191:FZ191))))</f>
        <v>0</v>
      </c>
      <c r="GB191" s="11">
        <f ca="1">IF(BG190&lt;=0,0,IF($C191&lt;=SUM($FP191:GA191),0,IF(EL191+$C191-SUM($FP191:GA191)&gt;BG190+CV191,BG190+CV191-EL191,$C191-SUM($FP191:GA191))))</f>
        <v>0</v>
      </c>
      <c r="GC191" s="11">
        <f ca="1">IF(BH190&lt;=0,0,IF($C191&lt;=SUM($FP191:GB191),0,IF(EM191+$C191-SUM($FP191:GB191)&gt;BH190+CW191,BH190+CW191-EM191,$C191-SUM($FP191:GB191))))</f>
        <v>0</v>
      </c>
      <c r="GD191" s="11">
        <f ca="1">IF(BI190&lt;=0,0,IF($C191&lt;=SUM($FP191:GC191),0,IF(EN191+$C191-SUM($FP191:GC191)&gt;BI190+CX191,BI190+CX191-EN191,$C191-SUM($FP191:GC191))))</f>
        <v>0</v>
      </c>
      <c r="GE191" s="11">
        <f ca="1">IF(BJ190&lt;=0,0,IF($C191&lt;=SUM($FP191:GD191),0,IF(EO191+$C191-SUM($FP191:GD191)&gt;BJ190+CY191,BJ190+CY191-EO191,$C191-SUM($FP191:GD191))))</f>
        <v>0</v>
      </c>
      <c r="GF191" s="11">
        <f ca="1">IF(BK190&lt;=0,0,IF($C191&lt;=SUM($FP191:GE191),0,IF(EP191+$C191-SUM($FP191:GE191)&gt;BK190+CZ191,BK190+CZ191-EP191,$C191-SUM($FP191:GE191))))</f>
        <v>0</v>
      </c>
      <c r="GG191" s="11">
        <f ca="1">IF(BL190&lt;=0,0,IF($C191&lt;=SUM($FP191:GF191),0,IF(EQ191+$C191-SUM($FP191:GF191)&gt;BL190+DA191,BL190+DA191-EQ191,$C191-SUM($FP191:GF191))))</f>
        <v>0</v>
      </c>
      <c r="GH191" s="11">
        <f ca="1">IF(BM190&lt;=0,0,IF($C191&lt;=SUM($FP191:GG191),0,IF(ER191+$C191-SUM($FP191:GG191)&gt;BM190+DB191,BM190+DB191-ER191,$C191-SUM($FP191:GG191))))</f>
        <v>0</v>
      </c>
      <c r="GI191" s="11">
        <f ca="1">IF(BN190&lt;=0,0,IF($C191&lt;=SUM($FP191:GH191),0,IF(ES191+$C191-SUM($FP191:GH191)&gt;BN190+DC191,BN190+DC191-ES191,$C191-SUM($FP191:GH191))))</f>
        <v>0</v>
      </c>
      <c r="GJ191" s="11">
        <f ca="1">IF(BO190&lt;=0,0,IF($C191&lt;=SUM($FP191:GI191),0,IF(ET191+$C191-SUM($FP191:GI191)&gt;BO190+DD191,BO190+DD191-ET191,$C191-SUM($FP191:GI191))))</f>
        <v>0</v>
      </c>
      <c r="GK191" s="11">
        <f ca="1">IF(BP190&lt;=0,0,IF($C191&lt;=SUM($FP191:GJ191),0,IF(EU191+$C191-SUM($FP191:GJ191)&gt;BP190+DE191,BP190+DE191-EU191,$C191-SUM($FP191:GJ191))))</f>
        <v>0</v>
      </c>
      <c r="GL191" s="11">
        <f ca="1">IF(BQ190&lt;=0,0,IF($C191&lt;=SUM($FP191:GK191),0,IF(EV191+$C191-SUM($FP191:GK191)&gt;BQ190+DF191,BQ190+DF191-EV191,$C191-SUM($FP191:GK191))))</f>
        <v>0</v>
      </c>
      <c r="GM191" s="11">
        <f ca="1">IF(BR190&lt;=0,0,IF($C191&lt;=SUM($FP191:GL191),0,IF(EW191+$C191-SUM($FP191:GL191)&gt;BR190+DG191,BR190+DG191-EW191,$C191-SUM($FP191:GL191))))</f>
        <v>0</v>
      </c>
      <c r="GN191" s="11">
        <f ca="1">IF(BS190&lt;=0,0,IF($C191&lt;=SUM($FP191:GM191),0,IF(EX191+$C191-SUM($FP191:GM191)&gt;BS190+DH191,BS190+DH191-EX191,$C191-SUM($FP191:GM191))))</f>
        <v>0</v>
      </c>
      <c r="GO191" s="11">
        <f ca="1">IF(BT190&lt;=0,0,IF($C191&lt;=SUM($FP191:GN191),0,IF(EY191+$C191-SUM($FP191:GN191)&gt;BT190+DI191,BT190+DI191-EY191,$C191-SUM($FP191:GN191))))</f>
        <v>0</v>
      </c>
      <c r="GP191" s="11">
        <f ca="1">IF(BU190&lt;=0,0,IF($C191&lt;=SUM($FP191:GO191),0,IF(EZ191+$C191-SUM($FP191:GO191)&gt;BU190+DJ191,BU190+DJ191-EZ191,$C191-SUM($FP191:GO191))))</f>
        <v>0</v>
      </c>
      <c r="GQ191" s="11">
        <f ca="1">IF(BV190&lt;=0,0,IF($C191&lt;=SUM($FP191:GP191),0,IF(FA191+$C191-SUM($FP191:GP191)&gt;BV190+DK191,BV190+DK191-FA191,$C191-SUM($FP191:GP191))))</f>
        <v>0</v>
      </c>
      <c r="GR191" s="11">
        <f ca="1">IF(BW190&lt;=0,0,IF($C191&lt;=SUM($FP191:GQ191),0,IF(FB191+$C191-SUM($FP191:GQ191)&gt;BW190+DL191,BW190+DL191-FB191,$C191-SUM($FP191:GQ191))))</f>
        <v>0</v>
      </c>
      <c r="GS191" s="11">
        <f ca="1">IF(BX190&lt;=0,0,IF($C191&lt;=SUM($FP191:GR191),0,IF(FC191+$C191-SUM($FP191:GR191)&gt;BX190+DM191,BX190+DM191-FC191,$C191-SUM($FP191:GR191))))</f>
        <v>0</v>
      </c>
      <c r="GT191" s="11">
        <f ca="1">IF(BY190&lt;=0,0,IF($C191&lt;=SUM($FP191:GS191),0,IF(FD191+$C191-SUM($FP191:GS191)&gt;BY190+DN191,BY190+DN191-FD191,$C191-SUM($FP191:GS191))))</f>
        <v>0</v>
      </c>
      <c r="GU191" s="11">
        <f ca="1">IF(BZ190&lt;=0,0,IF($C191&lt;=SUM($FP191:GT191),0,IF(FE191+$C191-SUM($FP191:GT191)&gt;BZ190+DO191,BZ190+DO191-FE191,$C191-SUM($FP191:GT191))))</f>
        <v>0</v>
      </c>
      <c r="GV191" s="11">
        <f ca="1">IF(CA190&lt;=0,0,IF($C191&lt;=SUM($FP191:GU191),0,IF(FF191+$C191-SUM($FP191:GU191)&gt;CA190+DP191,CA190+DP191-FF191,$C191-SUM($FP191:GU191))))</f>
        <v>0</v>
      </c>
      <c r="GW191" s="11">
        <f ca="1">IF(CB190&lt;=0,0,IF($C191&lt;=SUM($FP191:GV191),0,IF(FG191+$C191-SUM($FP191:GV191)&gt;CB190+DQ191,CB190+DQ191-FG191,$C191-SUM($FP191:GV191))))</f>
        <v>0</v>
      </c>
      <c r="GX191" s="11">
        <f ca="1">IF(CC190&lt;=0,0,IF($C191&lt;=SUM($FP191:GW191),0,IF(FH191+$C191-SUM($FP191:GW191)&gt;CC190+DR191,CC190+DR191-FH191,$C191-SUM($FP191:GW191))))</f>
        <v>0</v>
      </c>
      <c r="GY191" s="11">
        <f ca="1">IF(CD190&lt;=0,0,IF($C191&lt;=SUM($FP191:GX191),0,IF(FI191+$C191-SUM($FP191:GX191)&gt;CD190+DS191,CD190+DS191-FI191,$C191-SUM($FP191:GX191))))</f>
        <v>0</v>
      </c>
      <c r="GZ191" s="11">
        <f ca="1">IF(CE190&lt;=0,0,IF($C191&lt;=SUM($FP191:GY191),0,IF(FJ191+$C191-SUM($FP191:GY191)&gt;CE190+DT191,CE190+DT191-FJ191,$C191-SUM($FP191:GY191))))</f>
        <v>0</v>
      </c>
      <c r="HA191" s="11">
        <f ca="1">IF(CF190&lt;=0,0,IF($C191&lt;=SUM($FP191:GZ191),0,IF(FK191+$C191-SUM($FP191:GZ191)&gt;CF190+DU191,CF190+DU191-FK191,$C191-SUM($FP191:GZ191))))</f>
        <v>0</v>
      </c>
      <c r="HB191" s="11">
        <f ca="1">IF(CG190&lt;=0,0,IF($C191&lt;=SUM($FP191:HA191),0,IF(FL191+$C191-SUM($FP191:HA191)&gt;CG190+DV191,CG190+DV191-FL191,$C191-SUM($FP191:HA191))))</f>
        <v>0</v>
      </c>
      <c r="HC191" s="11">
        <f ca="1">IF(CH190&lt;=0,0,IF($C191&lt;=SUM($FP191:HB191),0,IF(FM191+$C191-SUM($FP191:HB191)&gt;CH190+DW191,CH190+DW191-FM191,$C191-SUM($FP191:HB191))))</f>
        <v>0</v>
      </c>
    </row>
    <row r="192" spans="1:211" ht="11" customHeight="1" x14ac:dyDescent="0.15">
      <c r="A192" s="12" t="str">
        <f t="shared" ca="1" si="349"/>
        <v/>
      </c>
      <c r="B192" s="6" t="e">
        <f t="shared" ca="1" si="350"/>
        <v>#N/A</v>
      </c>
      <c r="C192" s="50" t="str">
        <f ca="1">IF(A192="","",IF(snowball,IF(($E$5-FN192)&lt;0,0,$E$5-FN192),0)+D192)</f>
        <v/>
      </c>
      <c r="D192" s="38"/>
      <c r="E192" s="11">
        <f t="shared" ca="1" si="351"/>
        <v>0</v>
      </c>
      <c r="F192" s="11">
        <f t="shared" ca="1" si="352"/>
        <v>0</v>
      </c>
      <c r="G192" s="11">
        <f t="shared" ca="1" si="353"/>
        <v>0</v>
      </c>
      <c r="H192" s="11">
        <f t="shared" ca="1" si="354"/>
        <v>0</v>
      </c>
      <c r="I192" s="11">
        <f t="shared" ca="1" si="355"/>
        <v>0</v>
      </c>
      <c r="J192" s="11">
        <f t="shared" ca="1" si="356"/>
        <v>0</v>
      </c>
      <c r="K192" s="11">
        <f t="shared" ca="1" si="357"/>
        <v>0</v>
      </c>
      <c r="L192" s="11">
        <f t="shared" ca="1" si="358"/>
        <v>0</v>
      </c>
      <c r="M192" s="11">
        <f t="shared" ca="1" si="359"/>
        <v>0</v>
      </c>
      <c r="N192" s="11">
        <f t="shared" ca="1" si="360"/>
        <v>0</v>
      </c>
      <c r="O192" s="11">
        <f t="shared" ca="1" si="361"/>
        <v>0</v>
      </c>
      <c r="P192" s="11">
        <f t="shared" ca="1" si="362"/>
        <v>0</v>
      </c>
      <c r="Q192" s="11">
        <f t="shared" ca="1" si="363"/>
        <v>0</v>
      </c>
      <c r="R192" s="11">
        <f t="shared" ca="1" si="364"/>
        <v>0</v>
      </c>
      <c r="S192" s="11">
        <f t="shared" ca="1" si="365"/>
        <v>0</v>
      </c>
      <c r="T192" s="11">
        <f t="shared" ca="1" si="366"/>
        <v>0</v>
      </c>
      <c r="U192" s="11">
        <f t="shared" ca="1" si="367"/>
        <v>0</v>
      </c>
      <c r="V192" s="11">
        <f t="shared" ca="1" si="368"/>
        <v>0</v>
      </c>
      <c r="W192" s="11">
        <f t="shared" ca="1" si="369"/>
        <v>0</v>
      </c>
      <c r="X192" s="11">
        <f t="shared" ca="1" si="370"/>
        <v>0</v>
      </c>
      <c r="Y192" s="11">
        <f t="shared" ca="1" si="371"/>
        <v>0</v>
      </c>
      <c r="Z192" s="11">
        <f t="shared" ca="1" si="372"/>
        <v>0</v>
      </c>
      <c r="AA192" s="11">
        <f t="shared" ca="1" si="373"/>
        <v>0</v>
      </c>
      <c r="AB192" s="11">
        <f t="shared" ca="1" si="374"/>
        <v>0</v>
      </c>
      <c r="AC192" s="11">
        <f t="shared" ca="1" si="375"/>
        <v>0</v>
      </c>
      <c r="AD192" s="11">
        <f t="shared" ca="1" si="376"/>
        <v>0</v>
      </c>
      <c r="AE192" s="11">
        <f t="shared" ca="1" si="377"/>
        <v>0</v>
      </c>
      <c r="AF192" s="11">
        <f t="shared" ca="1" si="378"/>
        <v>0</v>
      </c>
      <c r="AG192" s="11">
        <f t="shared" ca="1" si="379"/>
        <v>0</v>
      </c>
      <c r="AH192" s="11">
        <f t="shared" ca="1" si="380"/>
        <v>0</v>
      </c>
      <c r="AI192" s="11">
        <f t="shared" ca="1" si="381"/>
        <v>0</v>
      </c>
      <c r="AJ192" s="11">
        <f t="shared" ca="1" si="382"/>
        <v>0</v>
      </c>
      <c r="AK192" s="11">
        <f t="shared" ca="1" si="383"/>
        <v>0</v>
      </c>
      <c r="AL192" s="11">
        <f t="shared" ca="1" si="384"/>
        <v>0</v>
      </c>
      <c r="AM192" s="11">
        <f t="shared" ca="1" si="385"/>
        <v>0</v>
      </c>
      <c r="AN192" s="11">
        <f t="shared" ca="1" si="386"/>
        <v>0</v>
      </c>
      <c r="AO192" s="11">
        <f t="shared" ca="1" si="387"/>
        <v>0</v>
      </c>
      <c r="AP192" s="11">
        <f t="shared" ca="1" si="388"/>
        <v>0</v>
      </c>
      <c r="AQ192" s="11">
        <f t="shared" ca="1" si="389"/>
        <v>0</v>
      </c>
      <c r="AR192" s="11">
        <f t="shared" ca="1" si="390"/>
        <v>0</v>
      </c>
      <c r="AS192" s="35"/>
      <c r="AT192" s="11">
        <f t="shared" ca="1" si="391"/>
        <v>0</v>
      </c>
      <c r="AU192" s="11">
        <f t="shared" ca="1" si="392"/>
        <v>0</v>
      </c>
      <c r="AV192" s="11">
        <f t="shared" ca="1" si="393"/>
        <v>0</v>
      </c>
      <c r="AW192" s="11">
        <f t="shared" ca="1" si="394"/>
        <v>0</v>
      </c>
      <c r="AX192" s="11">
        <f t="shared" ca="1" si="395"/>
        <v>0</v>
      </c>
      <c r="AY192" s="11">
        <f t="shared" ca="1" si="396"/>
        <v>0</v>
      </c>
      <c r="AZ192" s="11">
        <f t="shared" ca="1" si="397"/>
        <v>0</v>
      </c>
      <c r="BA192" s="11">
        <f t="shared" ca="1" si="398"/>
        <v>0</v>
      </c>
      <c r="BB192" s="11">
        <f t="shared" ca="1" si="399"/>
        <v>0</v>
      </c>
      <c r="BC192" s="11">
        <f t="shared" ca="1" si="400"/>
        <v>0</v>
      </c>
      <c r="BD192" s="11">
        <f t="shared" ca="1" si="401"/>
        <v>0</v>
      </c>
      <c r="BE192" s="11">
        <f t="shared" ca="1" si="402"/>
        <v>0</v>
      </c>
      <c r="BF192" s="11">
        <f t="shared" ca="1" si="403"/>
        <v>0</v>
      </c>
      <c r="BG192" s="11">
        <f t="shared" ca="1" si="404"/>
        <v>0</v>
      </c>
      <c r="BH192" s="11">
        <f t="shared" ca="1" si="405"/>
        <v>0</v>
      </c>
      <c r="BI192" s="11">
        <f t="shared" ca="1" si="406"/>
        <v>0</v>
      </c>
      <c r="BJ192" s="11">
        <f t="shared" ca="1" si="407"/>
        <v>0</v>
      </c>
      <c r="BK192" s="11">
        <f t="shared" ca="1" si="408"/>
        <v>0</v>
      </c>
      <c r="BL192" s="11">
        <f t="shared" ca="1" si="409"/>
        <v>0</v>
      </c>
      <c r="BM192" s="11">
        <f t="shared" ca="1" si="410"/>
        <v>0</v>
      </c>
      <c r="BN192" s="11">
        <f t="shared" ca="1" si="411"/>
        <v>0</v>
      </c>
      <c r="BO192" s="11">
        <f t="shared" ca="1" si="412"/>
        <v>0</v>
      </c>
      <c r="BP192" s="11">
        <f t="shared" ca="1" si="413"/>
        <v>0</v>
      </c>
      <c r="BQ192" s="11">
        <f t="shared" ca="1" si="414"/>
        <v>0</v>
      </c>
      <c r="BR192" s="11">
        <f t="shared" ca="1" si="415"/>
        <v>0</v>
      </c>
      <c r="BS192" s="11">
        <f t="shared" ca="1" si="416"/>
        <v>0</v>
      </c>
      <c r="BT192" s="11">
        <f t="shared" ca="1" si="417"/>
        <v>0</v>
      </c>
      <c r="BU192" s="11">
        <f t="shared" ca="1" si="418"/>
        <v>0</v>
      </c>
      <c r="BV192" s="11">
        <f t="shared" ca="1" si="419"/>
        <v>0</v>
      </c>
      <c r="BW192" s="11">
        <f t="shared" ca="1" si="420"/>
        <v>0</v>
      </c>
      <c r="BX192" s="11">
        <f t="shared" ca="1" si="421"/>
        <v>0</v>
      </c>
      <c r="BY192" s="11">
        <f t="shared" ca="1" si="422"/>
        <v>0</v>
      </c>
      <c r="BZ192" s="11">
        <f t="shared" ca="1" si="423"/>
        <v>0</v>
      </c>
      <c r="CA192" s="11">
        <f t="shared" ca="1" si="424"/>
        <v>0</v>
      </c>
      <c r="CB192" s="11">
        <f t="shared" ca="1" si="425"/>
        <v>0</v>
      </c>
      <c r="CC192" s="11">
        <f t="shared" ca="1" si="426"/>
        <v>0</v>
      </c>
      <c r="CD192" s="11">
        <f t="shared" ca="1" si="427"/>
        <v>0</v>
      </c>
      <c r="CE192" s="11">
        <f t="shared" ca="1" si="428"/>
        <v>0</v>
      </c>
      <c r="CF192" s="11">
        <f t="shared" ca="1" si="429"/>
        <v>0</v>
      </c>
      <c r="CG192" s="11">
        <f t="shared" ca="1" si="430"/>
        <v>0</v>
      </c>
      <c r="CH192" s="11">
        <f t="shared" ca="1" si="431"/>
        <v>0</v>
      </c>
      <c r="CI192" s="3"/>
      <c r="CJ192" s="11">
        <f t="shared" ca="1" si="432"/>
        <v>0</v>
      </c>
      <c r="CK192" s="11">
        <f t="shared" ca="1" si="433"/>
        <v>0</v>
      </c>
      <c r="CL192" s="11">
        <f t="shared" ca="1" si="434"/>
        <v>0</v>
      </c>
      <c r="CM192" s="11">
        <f t="shared" ca="1" si="435"/>
        <v>0</v>
      </c>
      <c r="CN192" s="11">
        <f t="shared" ca="1" si="436"/>
        <v>0</v>
      </c>
      <c r="CO192" s="11">
        <f t="shared" ca="1" si="437"/>
        <v>0</v>
      </c>
      <c r="CP192" s="11">
        <f t="shared" ca="1" si="438"/>
        <v>0</v>
      </c>
      <c r="CQ192" s="11">
        <f t="shared" ca="1" si="439"/>
        <v>0</v>
      </c>
      <c r="CR192" s="11">
        <f t="shared" ca="1" si="440"/>
        <v>0</v>
      </c>
      <c r="CS192" s="11">
        <f t="shared" ca="1" si="441"/>
        <v>0</v>
      </c>
      <c r="CT192" s="11">
        <f t="shared" ca="1" si="442"/>
        <v>0</v>
      </c>
      <c r="CU192" s="11">
        <f t="shared" ca="1" si="443"/>
        <v>0</v>
      </c>
      <c r="CV192" s="11">
        <f t="shared" ca="1" si="444"/>
        <v>0</v>
      </c>
      <c r="CW192" s="11">
        <f t="shared" ca="1" si="445"/>
        <v>0</v>
      </c>
      <c r="CX192" s="11">
        <f t="shared" ca="1" si="446"/>
        <v>0</v>
      </c>
      <c r="CY192" s="11">
        <f t="shared" ca="1" si="447"/>
        <v>0</v>
      </c>
      <c r="CZ192" s="11">
        <f t="shared" ca="1" si="448"/>
        <v>0</v>
      </c>
      <c r="DA192" s="11">
        <f t="shared" ca="1" si="449"/>
        <v>0</v>
      </c>
      <c r="DB192" s="11">
        <f t="shared" ca="1" si="450"/>
        <v>0</v>
      </c>
      <c r="DC192" s="11">
        <f t="shared" ca="1" si="451"/>
        <v>0</v>
      </c>
      <c r="DD192" s="11">
        <f t="shared" ca="1" si="452"/>
        <v>0</v>
      </c>
      <c r="DE192" s="11">
        <f t="shared" ca="1" si="453"/>
        <v>0</v>
      </c>
      <c r="DF192" s="11">
        <f t="shared" ca="1" si="454"/>
        <v>0</v>
      </c>
      <c r="DG192" s="11">
        <f t="shared" ca="1" si="455"/>
        <v>0</v>
      </c>
      <c r="DH192" s="11">
        <f t="shared" ca="1" si="456"/>
        <v>0</v>
      </c>
      <c r="DI192" s="11">
        <f t="shared" ca="1" si="457"/>
        <v>0</v>
      </c>
      <c r="DJ192" s="11">
        <f t="shared" ca="1" si="458"/>
        <v>0</v>
      </c>
      <c r="DK192" s="11">
        <f t="shared" ca="1" si="459"/>
        <v>0</v>
      </c>
      <c r="DL192" s="11">
        <f t="shared" ca="1" si="460"/>
        <v>0</v>
      </c>
      <c r="DM192" s="11">
        <f t="shared" ca="1" si="461"/>
        <v>0</v>
      </c>
      <c r="DN192" s="11">
        <f t="shared" ca="1" si="462"/>
        <v>0</v>
      </c>
      <c r="DO192" s="11">
        <f t="shared" ca="1" si="463"/>
        <v>0</v>
      </c>
      <c r="DP192" s="11">
        <f t="shared" ca="1" si="464"/>
        <v>0</v>
      </c>
      <c r="DQ192" s="11">
        <f t="shared" ca="1" si="465"/>
        <v>0</v>
      </c>
      <c r="DR192" s="11">
        <f t="shared" ca="1" si="466"/>
        <v>0</v>
      </c>
      <c r="DS192" s="11">
        <f t="shared" ca="1" si="467"/>
        <v>0</v>
      </c>
      <c r="DT192" s="11">
        <f t="shared" ca="1" si="468"/>
        <v>0</v>
      </c>
      <c r="DU192" s="11">
        <f t="shared" ca="1" si="469"/>
        <v>0</v>
      </c>
      <c r="DV192" s="11">
        <f t="shared" ca="1" si="470"/>
        <v>0</v>
      </c>
      <c r="DW192" s="11">
        <f t="shared" ca="1" si="471"/>
        <v>0</v>
      </c>
      <c r="DX192" s="49">
        <f t="shared" ca="1" si="347"/>
        <v>0</v>
      </c>
      <c r="DY192" s="8"/>
      <c r="DZ192" s="11">
        <f t="shared" ca="1" si="472"/>
        <v>0</v>
      </c>
      <c r="EA192" s="11">
        <f t="shared" ca="1" si="473"/>
        <v>0</v>
      </c>
      <c r="EB192" s="11">
        <f t="shared" ca="1" si="474"/>
        <v>0</v>
      </c>
      <c r="EC192" s="11">
        <f t="shared" ca="1" si="475"/>
        <v>0</v>
      </c>
      <c r="ED192" s="11">
        <f t="shared" ca="1" si="476"/>
        <v>0</v>
      </c>
      <c r="EE192" s="11">
        <f t="shared" ca="1" si="477"/>
        <v>0</v>
      </c>
      <c r="EF192" s="11">
        <f t="shared" ca="1" si="478"/>
        <v>0</v>
      </c>
      <c r="EG192" s="11">
        <f t="shared" ca="1" si="479"/>
        <v>0</v>
      </c>
      <c r="EH192" s="11">
        <f t="shared" ca="1" si="480"/>
        <v>0</v>
      </c>
      <c r="EI192" s="11">
        <f t="shared" ca="1" si="481"/>
        <v>0</v>
      </c>
      <c r="EJ192" s="11">
        <f t="shared" ca="1" si="482"/>
        <v>0</v>
      </c>
      <c r="EK192" s="11">
        <f t="shared" ca="1" si="483"/>
        <v>0</v>
      </c>
      <c r="EL192" s="11">
        <f t="shared" ca="1" si="484"/>
        <v>0</v>
      </c>
      <c r="EM192" s="11">
        <f t="shared" ca="1" si="485"/>
        <v>0</v>
      </c>
      <c r="EN192" s="11">
        <f t="shared" ca="1" si="486"/>
        <v>0</v>
      </c>
      <c r="EO192" s="11">
        <f t="shared" ca="1" si="487"/>
        <v>0</v>
      </c>
      <c r="EP192" s="11">
        <f t="shared" ca="1" si="488"/>
        <v>0</v>
      </c>
      <c r="EQ192" s="11">
        <f t="shared" ca="1" si="489"/>
        <v>0</v>
      </c>
      <c r="ER192" s="11">
        <f t="shared" ca="1" si="490"/>
        <v>0</v>
      </c>
      <c r="ES192" s="11">
        <f t="shared" ca="1" si="491"/>
        <v>0</v>
      </c>
      <c r="ET192" s="11">
        <f t="shared" ca="1" si="492"/>
        <v>0</v>
      </c>
      <c r="EU192" s="11">
        <f t="shared" ca="1" si="493"/>
        <v>0</v>
      </c>
      <c r="EV192" s="11">
        <f t="shared" ca="1" si="494"/>
        <v>0</v>
      </c>
      <c r="EW192" s="11">
        <f t="shared" ca="1" si="495"/>
        <v>0</v>
      </c>
      <c r="EX192" s="11">
        <f t="shared" ca="1" si="496"/>
        <v>0</v>
      </c>
      <c r="EY192" s="11">
        <f t="shared" ca="1" si="497"/>
        <v>0</v>
      </c>
      <c r="EZ192" s="11">
        <f t="shared" ca="1" si="498"/>
        <v>0</v>
      </c>
      <c r="FA192" s="11">
        <f t="shared" ca="1" si="499"/>
        <v>0</v>
      </c>
      <c r="FB192" s="11">
        <f t="shared" ca="1" si="500"/>
        <v>0</v>
      </c>
      <c r="FC192" s="11">
        <f t="shared" ca="1" si="501"/>
        <v>0</v>
      </c>
      <c r="FD192" s="11">
        <f t="shared" ca="1" si="502"/>
        <v>0</v>
      </c>
      <c r="FE192" s="11">
        <f t="shared" ca="1" si="503"/>
        <v>0</v>
      </c>
      <c r="FF192" s="11">
        <f t="shared" ca="1" si="504"/>
        <v>0</v>
      </c>
      <c r="FG192" s="11">
        <f t="shared" ca="1" si="505"/>
        <v>0</v>
      </c>
      <c r="FH192" s="11">
        <f t="shared" ca="1" si="506"/>
        <v>0</v>
      </c>
      <c r="FI192" s="11">
        <f t="shared" ca="1" si="507"/>
        <v>0</v>
      </c>
      <c r="FJ192" s="11">
        <f t="shared" ca="1" si="508"/>
        <v>0</v>
      </c>
      <c r="FK192" s="11">
        <f t="shared" ca="1" si="509"/>
        <v>0</v>
      </c>
      <c r="FL192" s="11">
        <f t="shared" ca="1" si="510"/>
        <v>0</v>
      </c>
      <c r="FM192" s="11">
        <f t="shared" ca="1" si="511"/>
        <v>0</v>
      </c>
      <c r="FN192" s="49">
        <f t="shared" ca="1" si="348"/>
        <v>0</v>
      </c>
      <c r="FO192" s="14"/>
      <c r="FP192" s="37">
        <f t="shared" ca="1" si="512"/>
        <v>0</v>
      </c>
      <c r="FQ192" s="11">
        <f ca="1">IF(AV191&lt;=0,0,IF($C192&lt;=SUM($FP192:FP192),0,IF(EA192+$C192-SUM($FP192:FP192)&gt;AV191+CK192,AV191+CK192-EA192,$C192-SUM($FP192:FP192))))</f>
        <v>0</v>
      </c>
      <c r="FR192" s="11">
        <f ca="1">IF(AW191&lt;=0,0,IF($C192&lt;=SUM($FP192:FQ192),0,IF(EB192+$C192-SUM($FP192:FQ192)&gt;AW191+CL192,AW191+CL192-EB192,$C192-SUM($FP192:FQ192))))</f>
        <v>0</v>
      </c>
      <c r="FS192" s="11">
        <f ca="1">IF(AX191&lt;=0,0,IF($C192&lt;=SUM($FP192:FR192),0,IF(EC192+$C192-SUM($FP192:FR192)&gt;AX191+CM192,AX191+CM192-EC192,$C192-SUM($FP192:FR192))))</f>
        <v>0</v>
      </c>
      <c r="FT192" s="11">
        <f ca="1">IF(AY191&lt;=0,0,IF($C192&lt;=SUM($FP192:FS192),0,IF(ED192+$C192-SUM($FP192:FS192)&gt;AY191+CN192,AY191+CN192-ED192,$C192-SUM($FP192:FS192))))</f>
        <v>0</v>
      </c>
      <c r="FU192" s="11">
        <f ca="1">IF(AZ191&lt;=0,0,IF($C192&lt;=SUM($FP192:FT192),0,IF(EE192+$C192-SUM($FP192:FT192)&gt;AZ191+CO192,AZ191+CO192-EE192,$C192-SUM($FP192:FT192))))</f>
        <v>0</v>
      </c>
      <c r="FV192" s="11">
        <f ca="1">IF(BA191&lt;=0,0,IF($C192&lt;=SUM($FP192:FU192),0,IF(EF192+$C192-SUM($FP192:FU192)&gt;BA191+CP192,BA191+CP192-EF192,$C192-SUM($FP192:FU192))))</f>
        <v>0</v>
      </c>
      <c r="FW192" s="11">
        <f ca="1">IF(BB191&lt;=0,0,IF($C192&lt;=SUM($FP192:FV192),0,IF(EG192+$C192-SUM($FP192:FV192)&gt;BB191+CQ192,BB191+CQ192-EG192,$C192-SUM($FP192:FV192))))</f>
        <v>0</v>
      </c>
      <c r="FX192" s="11">
        <f ca="1">IF(BC191&lt;=0,0,IF($C192&lt;=SUM($FP192:FW192),0,IF(EH192+$C192-SUM($FP192:FW192)&gt;BC191+CR192,BC191+CR192-EH192,$C192-SUM($FP192:FW192))))</f>
        <v>0</v>
      </c>
      <c r="FY192" s="11">
        <f ca="1">IF(BD191&lt;=0,0,IF($C192&lt;=SUM($FP192:FX192),0,IF(EI192+$C192-SUM($FP192:FX192)&gt;BD191+CS192,BD191+CS192-EI192,$C192-SUM($FP192:FX192))))</f>
        <v>0</v>
      </c>
      <c r="FZ192" s="11">
        <f ca="1">IF(BE191&lt;=0,0,IF($C192&lt;=SUM($FP192:FY192),0,IF(EJ192+$C192-SUM($FP192:FY192)&gt;BE191+CT192,BE191+CT192-EJ192,$C192-SUM($FP192:FY192))))</f>
        <v>0</v>
      </c>
      <c r="GA192" s="11">
        <f ca="1">IF(BF191&lt;=0,0,IF($C192&lt;=SUM($FP192:FZ192),0,IF(EK192+$C192-SUM($FP192:FZ192)&gt;BF191+CU192,BF191+CU192-EK192,$C192-SUM($FP192:FZ192))))</f>
        <v>0</v>
      </c>
      <c r="GB192" s="11">
        <f ca="1">IF(BG191&lt;=0,0,IF($C192&lt;=SUM($FP192:GA192),0,IF(EL192+$C192-SUM($FP192:GA192)&gt;BG191+CV192,BG191+CV192-EL192,$C192-SUM($FP192:GA192))))</f>
        <v>0</v>
      </c>
      <c r="GC192" s="11">
        <f ca="1">IF(BH191&lt;=0,0,IF($C192&lt;=SUM($FP192:GB192),0,IF(EM192+$C192-SUM($FP192:GB192)&gt;BH191+CW192,BH191+CW192-EM192,$C192-SUM($FP192:GB192))))</f>
        <v>0</v>
      </c>
      <c r="GD192" s="11">
        <f ca="1">IF(BI191&lt;=0,0,IF($C192&lt;=SUM($FP192:GC192),0,IF(EN192+$C192-SUM($FP192:GC192)&gt;BI191+CX192,BI191+CX192-EN192,$C192-SUM($FP192:GC192))))</f>
        <v>0</v>
      </c>
      <c r="GE192" s="11">
        <f ca="1">IF(BJ191&lt;=0,0,IF($C192&lt;=SUM($FP192:GD192),0,IF(EO192+$C192-SUM($FP192:GD192)&gt;BJ191+CY192,BJ191+CY192-EO192,$C192-SUM($FP192:GD192))))</f>
        <v>0</v>
      </c>
      <c r="GF192" s="11">
        <f ca="1">IF(BK191&lt;=0,0,IF($C192&lt;=SUM($FP192:GE192),0,IF(EP192+$C192-SUM($FP192:GE192)&gt;BK191+CZ192,BK191+CZ192-EP192,$C192-SUM($FP192:GE192))))</f>
        <v>0</v>
      </c>
      <c r="GG192" s="11">
        <f ca="1">IF(BL191&lt;=0,0,IF($C192&lt;=SUM($FP192:GF192),0,IF(EQ192+$C192-SUM($FP192:GF192)&gt;BL191+DA192,BL191+DA192-EQ192,$C192-SUM($FP192:GF192))))</f>
        <v>0</v>
      </c>
      <c r="GH192" s="11">
        <f ca="1">IF(BM191&lt;=0,0,IF($C192&lt;=SUM($FP192:GG192),0,IF(ER192+$C192-SUM($FP192:GG192)&gt;BM191+DB192,BM191+DB192-ER192,$C192-SUM($FP192:GG192))))</f>
        <v>0</v>
      </c>
      <c r="GI192" s="11">
        <f ca="1">IF(BN191&lt;=0,0,IF($C192&lt;=SUM($FP192:GH192),0,IF(ES192+$C192-SUM($FP192:GH192)&gt;BN191+DC192,BN191+DC192-ES192,$C192-SUM($FP192:GH192))))</f>
        <v>0</v>
      </c>
      <c r="GJ192" s="11">
        <f ca="1">IF(BO191&lt;=0,0,IF($C192&lt;=SUM($FP192:GI192),0,IF(ET192+$C192-SUM($FP192:GI192)&gt;BO191+DD192,BO191+DD192-ET192,$C192-SUM($FP192:GI192))))</f>
        <v>0</v>
      </c>
      <c r="GK192" s="11">
        <f ca="1">IF(BP191&lt;=0,0,IF($C192&lt;=SUM($FP192:GJ192),0,IF(EU192+$C192-SUM($FP192:GJ192)&gt;BP191+DE192,BP191+DE192-EU192,$C192-SUM($FP192:GJ192))))</f>
        <v>0</v>
      </c>
      <c r="GL192" s="11">
        <f ca="1">IF(BQ191&lt;=0,0,IF($C192&lt;=SUM($FP192:GK192),0,IF(EV192+$C192-SUM($FP192:GK192)&gt;BQ191+DF192,BQ191+DF192-EV192,$C192-SUM($FP192:GK192))))</f>
        <v>0</v>
      </c>
      <c r="GM192" s="11">
        <f ca="1">IF(BR191&lt;=0,0,IF($C192&lt;=SUM($FP192:GL192),0,IF(EW192+$C192-SUM($FP192:GL192)&gt;BR191+DG192,BR191+DG192-EW192,$C192-SUM($FP192:GL192))))</f>
        <v>0</v>
      </c>
      <c r="GN192" s="11">
        <f ca="1">IF(BS191&lt;=0,0,IF($C192&lt;=SUM($FP192:GM192),0,IF(EX192+$C192-SUM($FP192:GM192)&gt;BS191+DH192,BS191+DH192-EX192,$C192-SUM($FP192:GM192))))</f>
        <v>0</v>
      </c>
      <c r="GO192" s="11">
        <f ca="1">IF(BT191&lt;=0,0,IF($C192&lt;=SUM($FP192:GN192),0,IF(EY192+$C192-SUM($FP192:GN192)&gt;BT191+DI192,BT191+DI192-EY192,$C192-SUM($FP192:GN192))))</f>
        <v>0</v>
      </c>
      <c r="GP192" s="11">
        <f ca="1">IF(BU191&lt;=0,0,IF($C192&lt;=SUM($FP192:GO192),0,IF(EZ192+$C192-SUM($FP192:GO192)&gt;BU191+DJ192,BU191+DJ192-EZ192,$C192-SUM($FP192:GO192))))</f>
        <v>0</v>
      </c>
      <c r="GQ192" s="11">
        <f ca="1">IF(BV191&lt;=0,0,IF($C192&lt;=SUM($FP192:GP192),0,IF(FA192+$C192-SUM($FP192:GP192)&gt;BV191+DK192,BV191+DK192-FA192,$C192-SUM($FP192:GP192))))</f>
        <v>0</v>
      </c>
      <c r="GR192" s="11">
        <f ca="1">IF(BW191&lt;=0,0,IF($C192&lt;=SUM($FP192:GQ192),0,IF(FB192+$C192-SUM($FP192:GQ192)&gt;BW191+DL192,BW191+DL192-FB192,$C192-SUM($FP192:GQ192))))</f>
        <v>0</v>
      </c>
      <c r="GS192" s="11">
        <f ca="1">IF(BX191&lt;=0,0,IF($C192&lt;=SUM($FP192:GR192),0,IF(FC192+$C192-SUM($FP192:GR192)&gt;BX191+DM192,BX191+DM192-FC192,$C192-SUM($FP192:GR192))))</f>
        <v>0</v>
      </c>
      <c r="GT192" s="11">
        <f ca="1">IF(BY191&lt;=0,0,IF($C192&lt;=SUM($FP192:GS192),0,IF(FD192+$C192-SUM($FP192:GS192)&gt;BY191+DN192,BY191+DN192-FD192,$C192-SUM($FP192:GS192))))</f>
        <v>0</v>
      </c>
      <c r="GU192" s="11">
        <f ca="1">IF(BZ191&lt;=0,0,IF($C192&lt;=SUM($FP192:GT192),0,IF(FE192+$C192-SUM($FP192:GT192)&gt;BZ191+DO192,BZ191+DO192-FE192,$C192-SUM($FP192:GT192))))</f>
        <v>0</v>
      </c>
      <c r="GV192" s="11">
        <f ca="1">IF(CA191&lt;=0,0,IF($C192&lt;=SUM($FP192:GU192),0,IF(FF192+$C192-SUM($FP192:GU192)&gt;CA191+DP192,CA191+DP192-FF192,$C192-SUM($FP192:GU192))))</f>
        <v>0</v>
      </c>
      <c r="GW192" s="11">
        <f ca="1">IF(CB191&lt;=0,0,IF($C192&lt;=SUM($FP192:GV192),0,IF(FG192+$C192-SUM($FP192:GV192)&gt;CB191+DQ192,CB191+DQ192-FG192,$C192-SUM($FP192:GV192))))</f>
        <v>0</v>
      </c>
      <c r="GX192" s="11">
        <f ca="1">IF(CC191&lt;=0,0,IF($C192&lt;=SUM($FP192:GW192),0,IF(FH192+$C192-SUM($FP192:GW192)&gt;CC191+DR192,CC191+DR192-FH192,$C192-SUM($FP192:GW192))))</f>
        <v>0</v>
      </c>
      <c r="GY192" s="11">
        <f ca="1">IF(CD191&lt;=0,0,IF($C192&lt;=SUM($FP192:GX192),0,IF(FI192+$C192-SUM($FP192:GX192)&gt;CD191+DS192,CD191+DS192-FI192,$C192-SUM($FP192:GX192))))</f>
        <v>0</v>
      </c>
      <c r="GZ192" s="11">
        <f ca="1">IF(CE191&lt;=0,0,IF($C192&lt;=SUM($FP192:GY192),0,IF(FJ192+$C192-SUM($FP192:GY192)&gt;CE191+DT192,CE191+DT192-FJ192,$C192-SUM($FP192:GY192))))</f>
        <v>0</v>
      </c>
      <c r="HA192" s="11">
        <f ca="1">IF(CF191&lt;=0,0,IF($C192&lt;=SUM($FP192:GZ192),0,IF(FK192+$C192-SUM($FP192:GZ192)&gt;CF191+DU192,CF191+DU192-FK192,$C192-SUM($FP192:GZ192))))</f>
        <v>0</v>
      </c>
      <c r="HB192" s="11">
        <f ca="1">IF(CG191&lt;=0,0,IF($C192&lt;=SUM($FP192:HA192),0,IF(FL192+$C192-SUM($FP192:HA192)&gt;CG191+DV192,CG191+DV192-FL192,$C192-SUM($FP192:HA192))))</f>
        <v>0</v>
      </c>
      <c r="HC192" s="11">
        <f ca="1">IF(CH191&lt;=0,0,IF($C192&lt;=SUM($FP192:HB192),0,IF(FM192+$C192-SUM($FP192:HB192)&gt;CH191+DW192,CH191+DW192-FM192,$C192-SUM($FP192:HB192))))</f>
        <v>0</v>
      </c>
    </row>
    <row r="193" spans="1:211" ht="11" customHeight="1" x14ac:dyDescent="0.15">
      <c r="A193" s="12" t="str">
        <f t="shared" ca="1" si="349"/>
        <v/>
      </c>
      <c r="B193" s="6" t="e">
        <f t="shared" ca="1" si="350"/>
        <v>#N/A</v>
      </c>
      <c r="C193" s="50" t="str">
        <f ca="1">IF(A193="","",IF(snowball,IF(($E$5-FN193)&lt;0,0,$E$5-FN193),0)+D193)</f>
        <v/>
      </c>
      <c r="D193" s="38"/>
      <c r="E193" s="11">
        <f t="shared" ca="1" si="351"/>
        <v>0</v>
      </c>
      <c r="F193" s="11">
        <f t="shared" ca="1" si="352"/>
        <v>0</v>
      </c>
      <c r="G193" s="11">
        <f t="shared" ca="1" si="353"/>
        <v>0</v>
      </c>
      <c r="H193" s="11">
        <f t="shared" ca="1" si="354"/>
        <v>0</v>
      </c>
      <c r="I193" s="11">
        <f t="shared" ca="1" si="355"/>
        <v>0</v>
      </c>
      <c r="J193" s="11">
        <f t="shared" ca="1" si="356"/>
        <v>0</v>
      </c>
      <c r="K193" s="11">
        <f t="shared" ca="1" si="357"/>
        <v>0</v>
      </c>
      <c r="L193" s="11">
        <f t="shared" ca="1" si="358"/>
        <v>0</v>
      </c>
      <c r="M193" s="11">
        <f t="shared" ca="1" si="359"/>
        <v>0</v>
      </c>
      <c r="N193" s="11">
        <f t="shared" ca="1" si="360"/>
        <v>0</v>
      </c>
      <c r="O193" s="11">
        <f t="shared" ca="1" si="361"/>
        <v>0</v>
      </c>
      <c r="P193" s="11">
        <f t="shared" ca="1" si="362"/>
        <v>0</v>
      </c>
      <c r="Q193" s="11">
        <f t="shared" ca="1" si="363"/>
        <v>0</v>
      </c>
      <c r="R193" s="11">
        <f t="shared" ca="1" si="364"/>
        <v>0</v>
      </c>
      <c r="S193" s="11">
        <f t="shared" ca="1" si="365"/>
        <v>0</v>
      </c>
      <c r="T193" s="11">
        <f t="shared" ca="1" si="366"/>
        <v>0</v>
      </c>
      <c r="U193" s="11">
        <f t="shared" ca="1" si="367"/>
        <v>0</v>
      </c>
      <c r="V193" s="11">
        <f t="shared" ca="1" si="368"/>
        <v>0</v>
      </c>
      <c r="W193" s="11">
        <f t="shared" ca="1" si="369"/>
        <v>0</v>
      </c>
      <c r="X193" s="11">
        <f t="shared" ca="1" si="370"/>
        <v>0</v>
      </c>
      <c r="Y193" s="11">
        <f t="shared" ca="1" si="371"/>
        <v>0</v>
      </c>
      <c r="Z193" s="11">
        <f t="shared" ca="1" si="372"/>
        <v>0</v>
      </c>
      <c r="AA193" s="11">
        <f t="shared" ca="1" si="373"/>
        <v>0</v>
      </c>
      <c r="AB193" s="11">
        <f t="shared" ca="1" si="374"/>
        <v>0</v>
      </c>
      <c r="AC193" s="11">
        <f t="shared" ca="1" si="375"/>
        <v>0</v>
      </c>
      <c r="AD193" s="11">
        <f t="shared" ca="1" si="376"/>
        <v>0</v>
      </c>
      <c r="AE193" s="11">
        <f t="shared" ca="1" si="377"/>
        <v>0</v>
      </c>
      <c r="AF193" s="11">
        <f t="shared" ca="1" si="378"/>
        <v>0</v>
      </c>
      <c r="AG193" s="11">
        <f t="shared" ca="1" si="379"/>
        <v>0</v>
      </c>
      <c r="AH193" s="11">
        <f t="shared" ca="1" si="380"/>
        <v>0</v>
      </c>
      <c r="AI193" s="11">
        <f t="shared" ca="1" si="381"/>
        <v>0</v>
      </c>
      <c r="AJ193" s="11">
        <f t="shared" ca="1" si="382"/>
        <v>0</v>
      </c>
      <c r="AK193" s="11">
        <f t="shared" ca="1" si="383"/>
        <v>0</v>
      </c>
      <c r="AL193" s="11">
        <f t="shared" ca="1" si="384"/>
        <v>0</v>
      </c>
      <c r="AM193" s="11">
        <f t="shared" ca="1" si="385"/>
        <v>0</v>
      </c>
      <c r="AN193" s="11">
        <f t="shared" ca="1" si="386"/>
        <v>0</v>
      </c>
      <c r="AO193" s="11">
        <f t="shared" ca="1" si="387"/>
        <v>0</v>
      </c>
      <c r="AP193" s="11">
        <f t="shared" ca="1" si="388"/>
        <v>0</v>
      </c>
      <c r="AQ193" s="11">
        <f t="shared" ca="1" si="389"/>
        <v>0</v>
      </c>
      <c r="AR193" s="11">
        <f t="shared" ca="1" si="390"/>
        <v>0</v>
      </c>
      <c r="AS193" s="35"/>
      <c r="AT193" s="11">
        <f t="shared" ca="1" si="391"/>
        <v>0</v>
      </c>
      <c r="AU193" s="11">
        <f t="shared" ca="1" si="392"/>
        <v>0</v>
      </c>
      <c r="AV193" s="11">
        <f t="shared" ca="1" si="393"/>
        <v>0</v>
      </c>
      <c r="AW193" s="11">
        <f t="shared" ca="1" si="394"/>
        <v>0</v>
      </c>
      <c r="AX193" s="11">
        <f t="shared" ca="1" si="395"/>
        <v>0</v>
      </c>
      <c r="AY193" s="11">
        <f t="shared" ca="1" si="396"/>
        <v>0</v>
      </c>
      <c r="AZ193" s="11">
        <f t="shared" ca="1" si="397"/>
        <v>0</v>
      </c>
      <c r="BA193" s="11">
        <f t="shared" ca="1" si="398"/>
        <v>0</v>
      </c>
      <c r="BB193" s="11">
        <f t="shared" ca="1" si="399"/>
        <v>0</v>
      </c>
      <c r="BC193" s="11">
        <f t="shared" ca="1" si="400"/>
        <v>0</v>
      </c>
      <c r="BD193" s="11">
        <f t="shared" ca="1" si="401"/>
        <v>0</v>
      </c>
      <c r="BE193" s="11">
        <f t="shared" ca="1" si="402"/>
        <v>0</v>
      </c>
      <c r="BF193" s="11">
        <f t="shared" ca="1" si="403"/>
        <v>0</v>
      </c>
      <c r="BG193" s="11">
        <f t="shared" ca="1" si="404"/>
        <v>0</v>
      </c>
      <c r="BH193" s="11">
        <f t="shared" ca="1" si="405"/>
        <v>0</v>
      </c>
      <c r="BI193" s="11">
        <f t="shared" ca="1" si="406"/>
        <v>0</v>
      </c>
      <c r="BJ193" s="11">
        <f t="shared" ca="1" si="407"/>
        <v>0</v>
      </c>
      <c r="BK193" s="11">
        <f t="shared" ca="1" si="408"/>
        <v>0</v>
      </c>
      <c r="BL193" s="11">
        <f t="shared" ca="1" si="409"/>
        <v>0</v>
      </c>
      <c r="BM193" s="11">
        <f t="shared" ca="1" si="410"/>
        <v>0</v>
      </c>
      <c r="BN193" s="11">
        <f t="shared" ca="1" si="411"/>
        <v>0</v>
      </c>
      <c r="BO193" s="11">
        <f t="shared" ca="1" si="412"/>
        <v>0</v>
      </c>
      <c r="BP193" s="11">
        <f t="shared" ca="1" si="413"/>
        <v>0</v>
      </c>
      <c r="BQ193" s="11">
        <f t="shared" ca="1" si="414"/>
        <v>0</v>
      </c>
      <c r="BR193" s="11">
        <f t="shared" ca="1" si="415"/>
        <v>0</v>
      </c>
      <c r="BS193" s="11">
        <f t="shared" ca="1" si="416"/>
        <v>0</v>
      </c>
      <c r="BT193" s="11">
        <f t="shared" ca="1" si="417"/>
        <v>0</v>
      </c>
      <c r="BU193" s="11">
        <f t="shared" ca="1" si="418"/>
        <v>0</v>
      </c>
      <c r="BV193" s="11">
        <f t="shared" ca="1" si="419"/>
        <v>0</v>
      </c>
      <c r="BW193" s="11">
        <f t="shared" ca="1" si="420"/>
        <v>0</v>
      </c>
      <c r="BX193" s="11">
        <f t="shared" ca="1" si="421"/>
        <v>0</v>
      </c>
      <c r="BY193" s="11">
        <f t="shared" ca="1" si="422"/>
        <v>0</v>
      </c>
      <c r="BZ193" s="11">
        <f t="shared" ca="1" si="423"/>
        <v>0</v>
      </c>
      <c r="CA193" s="11">
        <f t="shared" ca="1" si="424"/>
        <v>0</v>
      </c>
      <c r="CB193" s="11">
        <f t="shared" ca="1" si="425"/>
        <v>0</v>
      </c>
      <c r="CC193" s="11">
        <f t="shared" ca="1" si="426"/>
        <v>0</v>
      </c>
      <c r="CD193" s="11">
        <f t="shared" ca="1" si="427"/>
        <v>0</v>
      </c>
      <c r="CE193" s="11">
        <f t="shared" ca="1" si="428"/>
        <v>0</v>
      </c>
      <c r="CF193" s="11">
        <f t="shared" ca="1" si="429"/>
        <v>0</v>
      </c>
      <c r="CG193" s="11">
        <f t="shared" ca="1" si="430"/>
        <v>0</v>
      </c>
      <c r="CH193" s="11">
        <f t="shared" ca="1" si="431"/>
        <v>0</v>
      </c>
      <c r="CI193" s="3"/>
      <c r="CJ193" s="11">
        <f t="shared" ca="1" si="432"/>
        <v>0</v>
      </c>
      <c r="CK193" s="11">
        <f t="shared" ca="1" si="433"/>
        <v>0</v>
      </c>
      <c r="CL193" s="11">
        <f t="shared" ca="1" si="434"/>
        <v>0</v>
      </c>
      <c r="CM193" s="11">
        <f t="shared" ca="1" si="435"/>
        <v>0</v>
      </c>
      <c r="CN193" s="11">
        <f t="shared" ca="1" si="436"/>
        <v>0</v>
      </c>
      <c r="CO193" s="11">
        <f t="shared" ca="1" si="437"/>
        <v>0</v>
      </c>
      <c r="CP193" s="11">
        <f t="shared" ca="1" si="438"/>
        <v>0</v>
      </c>
      <c r="CQ193" s="11">
        <f t="shared" ca="1" si="439"/>
        <v>0</v>
      </c>
      <c r="CR193" s="11">
        <f t="shared" ca="1" si="440"/>
        <v>0</v>
      </c>
      <c r="CS193" s="11">
        <f t="shared" ca="1" si="441"/>
        <v>0</v>
      </c>
      <c r="CT193" s="11">
        <f t="shared" ca="1" si="442"/>
        <v>0</v>
      </c>
      <c r="CU193" s="11">
        <f t="shared" ca="1" si="443"/>
        <v>0</v>
      </c>
      <c r="CV193" s="11">
        <f t="shared" ca="1" si="444"/>
        <v>0</v>
      </c>
      <c r="CW193" s="11">
        <f t="shared" ca="1" si="445"/>
        <v>0</v>
      </c>
      <c r="CX193" s="11">
        <f t="shared" ca="1" si="446"/>
        <v>0</v>
      </c>
      <c r="CY193" s="11">
        <f t="shared" ca="1" si="447"/>
        <v>0</v>
      </c>
      <c r="CZ193" s="11">
        <f t="shared" ca="1" si="448"/>
        <v>0</v>
      </c>
      <c r="DA193" s="11">
        <f t="shared" ca="1" si="449"/>
        <v>0</v>
      </c>
      <c r="DB193" s="11">
        <f t="shared" ca="1" si="450"/>
        <v>0</v>
      </c>
      <c r="DC193" s="11">
        <f t="shared" ca="1" si="451"/>
        <v>0</v>
      </c>
      <c r="DD193" s="11">
        <f t="shared" ca="1" si="452"/>
        <v>0</v>
      </c>
      <c r="DE193" s="11">
        <f t="shared" ca="1" si="453"/>
        <v>0</v>
      </c>
      <c r="DF193" s="11">
        <f t="shared" ca="1" si="454"/>
        <v>0</v>
      </c>
      <c r="DG193" s="11">
        <f t="shared" ca="1" si="455"/>
        <v>0</v>
      </c>
      <c r="DH193" s="11">
        <f t="shared" ca="1" si="456"/>
        <v>0</v>
      </c>
      <c r="DI193" s="11">
        <f t="shared" ca="1" si="457"/>
        <v>0</v>
      </c>
      <c r="DJ193" s="11">
        <f t="shared" ca="1" si="458"/>
        <v>0</v>
      </c>
      <c r="DK193" s="11">
        <f t="shared" ca="1" si="459"/>
        <v>0</v>
      </c>
      <c r="DL193" s="11">
        <f t="shared" ca="1" si="460"/>
        <v>0</v>
      </c>
      <c r="DM193" s="11">
        <f t="shared" ca="1" si="461"/>
        <v>0</v>
      </c>
      <c r="DN193" s="11">
        <f t="shared" ca="1" si="462"/>
        <v>0</v>
      </c>
      <c r="DO193" s="11">
        <f t="shared" ca="1" si="463"/>
        <v>0</v>
      </c>
      <c r="DP193" s="11">
        <f t="shared" ca="1" si="464"/>
        <v>0</v>
      </c>
      <c r="DQ193" s="11">
        <f t="shared" ca="1" si="465"/>
        <v>0</v>
      </c>
      <c r="DR193" s="11">
        <f t="shared" ca="1" si="466"/>
        <v>0</v>
      </c>
      <c r="DS193" s="11">
        <f t="shared" ca="1" si="467"/>
        <v>0</v>
      </c>
      <c r="DT193" s="11">
        <f t="shared" ca="1" si="468"/>
        <v>0</v>
      </c>
      <c r="DU193" s="11">
        <f t="shared" ca="1" si="469"/>
        <v>0</v>
      </c>
      <c r="DV193" s="11">
        <f t="shared" ca="1" si="470"/>
        <v>0</v>
      </c>
      <c r="DW193" s="11">
        <f t="shared" ca="1" si="471"/>
        <v>0</v>
      </c>
      <c r="DX193" s="49">
        <f t="shared" ca="1" si="347"/>
        <v>0</v>
      </c>
      <c r="DY193" s="8"/>
      <c r="DZ193" s="11">
        <f t="shared" ca="1" si="472"/>
        <v>0</v>
      </c>
      <c r="EA193" s="11">
        <f t="shared" ca="1" si="473"/>
        <v>0</v>
      </c>
      <c r="EB193" s="11">
        <f t="shared" ca="1" si="474"/>
        <v>0</v>
      </c>
      <c r="EC193" s="11">
        <f t="shared" ca="1" si="475"/>
        <v>0</v>
      </c>
      <c r="ED193" s="11">
        <f t="shared" ca="1" si="476"/>
        <v>0</v>
      </c>
      <c r="EE193" s="11">
        <f t="shared" ca="1" si="477"/>
        <v>0</v>
      </c>
      <c r="EF193" s="11">
        <f t="shared" ca="1" si="478"/>
        <v>0</v>
      </c>
      <c r="EG193" s="11">
        <f t="shared" ca="1" si="479"/>
        <v>0</v>
      </c>
      <c r="EH193" s="11">
        <f t="shared" ca="1" si="480"/>
        <v>0</v>
      </c>
      <c r="EI193" s="11">
        <f t="shared" ca="1" si="481"/>
        <v>0</v>
      </c>
      <c r="EJ193" s="11">
        <f t="shared" ca="1" si="482"/>
        <v>0</v>
      </c>
      <c r="EK193" s="11">
        <f t="shared" ca="1" si="483"/>
        <v>0</v>
      </c>
      <c r="EL193" s="11">
        <f t="shared" ca="1" si="484"/>
        <v>0</v>
      </c>
      <c r="EM193" s="11">
        <f t="shared" ca="1" si="485"/>
        <v>0</v>
      </c>
      <c r="EN193" s="11">
        <f t="shared" ca="1" si="486"/>
        <v>0</v>
      </c>
      <c r="EO193" s="11">
        <f t="shared" ca="1" si="487"/>
        <v>0</v>
      </c>
      <c r="EP193" s="11">
        <f t="shared" ca="1" si="488"/>
        <v>0</v>
      </c>
      <c r="EQ193" s="11">
        <f t="shared" ca="1" si="489"/>
        <v>0</v>
      </c>
      <c r="ER193" s="11">
        <f t="shared" ca="1" si="490"/>
        <v>0</v>
      </c>
      <c r="ES193" s="11">
        <f t="shared" ca="1" si="491"/>
        <v>0</v>
      </c>
      <c r="ET193" s="11">
        <f t="shared" ca="1" si="492"/>
        <v>0</v>
      </c>
      <c r="EU193" s="11">
        <f t="shared" ca="1" si="493"/>
        <v>0</v>
      </c>
      <c r="EV193" s="11">
        <f t="shared" ca="1" si="494"/>
        <v>0</v>
      </c>
      <c r="EW193" s="11">
        <f t="shared" ca="1" si="495"/>
        <v>0</v>
      </c>
      <c r="EX193" s="11">
        <f t="shared" ca="1" si="496"/>
        <v>0</v>
      </c>
      <c r="EY193" s="11">
        <f t="shared" ca="1" si="497"/>
        <v>0</v>
      </c>
      <c r="EZ193" s="11">
        <f t="shared" ca="1" si="498"/>
        <v>0</v>
      </c>
      <c r="FA193" s="11">
        <f t="shared" ca="1" si="499"/>
        <v>0</v>
      </c>
      <c r="FB193" s="11">
        <f t="shared" ca="1" si="500"/>
        <v>0</v>
      </c>
      <c r="FC193" s="11">
        <f t="shared" ca="1" si="501"/>
        <v>0</v>
      </c>
      <c r="FD193" s="11">
        <f t="shared" ca="1" si="502"/>
        <v>0</v>
      </c>
      <c r="FE193" s="11">
        <f t="shared" ca="1" si="503"/>
        <v>0</v>
      </c>
      <c r="FF193" s="11">
        <f t="shared" ca="1" si="504"/>
        <v>0</v>
      </c>
      <c r="FG193" s="11">
        <f t="shared" ca="1" si="505"/>
        <v>0</v>
      </c>
      <c r="FH193" s="11">
        <f t="shared" ca="1" si="506"/>
        <v>0</v>
      </c>
      <c r="FI193" s="11">
        <f t="shared" ca="1" si="507"/>
        <v>0</v>
      </c>
      <c r="FJ193" s="11">
        <f t="shared" ca="1" si="508"/>
        <v>0</v>
      </c>
      <c r="FK193" s="11">
        <f t="shared" ca="1" si="509"/>
        <v>0</v>
      </c>
      <c r="FL193" s="11">
        <f t="shared" ca="1" si="510"/>
        <v>0</v>
      </c>
      <c r="FM193" s="11">
        <f t="shared" ca="1" si="511"/>
        <v>0</v>
      </c>
      <c r="FN193" s="49">
        <f t="shared" ca="1" si="348"/>
        <v>0</v>
      </c>
      <c r="FO193" s="14"/>
      <c r="FP193" s="37">
        <f t="shared" ca="1" si="512"/>
        <v>0</v>
      </c>
      <c r="FQ193" s="11">
        <f ca="1">IF(AV192&lt;=0,0,IF($C193&lt;=SUM($FP193:FP193),0,IF(EA193+$C193-SUM($FP193:FP193)&gt;AV192+CK193,AV192+CK193-EA193,$C193-SUM($FP193:FP193))))</f>
        <v>0</v>
      </c>
      <c r="FR193" s="11">
        <f ca="1">IF(AW192&lt;=0,0,IF($C193&lt;=SUM($FP193:FQ193),0,IF(EB193+$C193-SUM($FP193:FQ193)&gt;AW192+CL193,AW192+CL193-EB193,$C193-SUM($FP193:FQ193))))</f>
        <v>0</v>
      </c>
      <c r="FS193" s="11">
        <f ca="1">IF(AX192&lt;=0,0,IF($C193&lt;=SUM($FP193:FR193),0,IF(EC193+$C193-SUM($FP193:FR193)&gt;AX192+CM193,AX192+CM193-EC193,$C193-SUM($FP193:FR193))))</f>
        <v>0</v>
      </c>
      <c r="FT193" s="11">
        <f ca="1">IF(AY192&lt;=0,0,IF($C193&lt;=SUM($FP193:FS193),0,IF(ED193+$C193-SUM($FP193:FS193)&gt;AY192+CN193,AY192+CN193-ED193,$C193-SUM($FP193:FS193))))</f>
        <v>0</v>
      </c>
      <c r="FU193" s="11">
        <f ca="1">IF(AZ192&lt;=0,0,IF($C193&lt;=SUM($FP193:FT193),0,IF(EE193+$C193-SUM($FP193:FT193)&gt;AZ192+CO193,AZ192+CO193-EE193,$C193-SUM($FP193:FT193))))</f>
        <v>0</v>
      </c>
      <c r="FV193" s="11">
        <f ca="1">IF(BA192&lt;=0,0,IF($C193&lt;=SUM($FP193:FU193),0,IF(EF193+$C193-SUM($FP193:FU193)&gt;BA192+CP193,BA192+CP193-EF193,$C193-SUM($FP193:FU193))))</f>
        <v>0</v>
      </c>
      <c r="FW193" s="11">
        <f ca="1">IF(BB192&lt;=0,0,IF($C193&lt;=SUM($FP193:FV193),0,IF(EG193+$C193-SUM($FP193:FV193)&gt;BB192+CQ193,BB192+CQ193-EG193,$C193-SUM($FP193:FV193))))</f>
        <v>0</v>
      </c>
      <c r="FX193" s="11">
        <f ca="1">IF(BC192&lt;=0,0,IF($C193&lt;=SUM($FP193:FW193),0,IF(EH193+$C193-SUM($FP193:FW193)&gt;BC192+CR193,BC192+CR193-EH193,$C193-SUM($FP193:FW193))))</f>
        <v>0</v>
      </c>
      <c r="FY193" s="11">
        <f ca="1">IF(BD192&lt;=0,0,IF($C193&lt;=SUM($FP193:FX193),0,IF(EI193+$C193-SUM($FP193:FX193)&gt;BD192+CS193,BD192+CS193-EI193,$C193-SUM($FP193:FX193))))</f>
        <v>0</v>
      </c>
      <c r="FZ193" s="11">
        <f ca="1">IF(BE192&lt;=0,0,IF($C193&lt;=SUM($FP193:FY193),0,IF(EJ193+$C193-SUM($FP193:FY193)&gt;BE192+CT193,BE192+CT193-EJ193,$C193-SUM($FP193:FY193))))</f>
        <v>0</v>
      </c>
      <c r="GA193" s="11">
        <f ca="1">IF(BF192&lt;=0,0,IF($C193&lt;=SUM($FP193:FZ193),0,IF(EK193+$C193-SUM($FP193:FZ193)&gt;BF192+CU193,BF192+CU193-EK193,$C193-SUM($FP193:FZ193))))</f>
        <v>0</v>
      </c>
      <c r="GB193" s="11">
        <f ca="1">IF(BG192&lt;=0,0,IF($C193&lt;=SUM($FP193:GA193),0,IF(EL193+$C193-SUM($FP193:GA193)&gt;BG192+CV193,BG192+CV193-EL193,$C193-SUM($FP193:GA193))))</f>
        <v>0</v>
      </c>
      <c r="GC193" s="11">
        <f ca="1">IF(BH192&lt;=0,0,IF($C193&lt;=SUM($FP193:GB193),0,IF(EM193+$C193-SUM($FP193:GB193)&gt;BH192+CW193,BH192+CW193-EM193,$C193-SUM($FP193:GB193))))</f>
        <v>0</v>
      </c>
      <c r="GD193" s="11">
        <f ca="1">IF(BI192&lt;=0,0,IF($C193&lt;=SUM($FP193:GC193),0,IF(EN193+$C193-SUM($FP193:GC193)&gt;BI192+CX193,BI192+CX193-EN193,$C193-SUM($FP193:GC193))))</f>
        <v>0</v>
      </c>
      <c r="GE193" s="11">
        <f ca="1">IF(BJ192&lt;=0,0,IF($C193&lt;=SUM($FP193:GD193),0,IF(EO193+$C193-SUM($FP193:GD193)&gt;BJ192+CY193,BJ192+CY193-EO193,$C193-SUM($FP193:GD193))))</f>
        <v>0</v>
      </c>
      <c r="GF193" s="11">
        <f ca="1">IF(BK192&lt;=0,0,IF($C193&lt;=SUM($FP193:GE193),0,IF(EP193+$C193-SUM($FP193:GE193)&gt;BK192+CZ193,BK192+CZ193-EP193,$C193-SUM($FP193:GE193))))</f>
        <v>0</v>
      </c>
      <c r="GG193" s="11">
        <f ca="1">IF(BL192&lt;=0,0,IF($C193&lt;=SUM($FP193:GF193),0,IF(EQ193+$C193-SUM($FP193:GF193)&gt;BL192+DA193,BL192+DA193-EQ193,$C193-SUM($FP193:GF193))))</f>
        <v>0</v>
      </c>
      <c r="GH193" s="11">
        <f ca="1">IF(BM192&lt;=0,0,IF($C193&lt;=SUM($FP193:GG193),0,IF(ER193+$C193-SUM($FP193:GG193)&gt;BM192+DB193,BM192+DB193-ER193,$C193-SUM($FP193:GG193))))</f>
        <v>0</v>
      </c>
      <c r="GI193" s="11">
        <f ca="1">IF(BN192&lt;=0,0,IF($C193&lt;=SUM($FP193:GH193),0,IF(ES193+$C193-SUM($FP193:GH193)&gt;BN192+DC193,BN192+DC193-ES193,$C193-SUM($FP193:GH193))))</f>
        <v>0</v>
      </c>
      <c r="GJ193" s="11">
        <f ca="1">IF(BO192&lt;=0,0,IF($C193&lt;=SUM($FP193:GI193),0,IF(ET193+$C193-SUM($FP193:GI193)&gt;BO192+DD193,BO192+DD193-ET193,$C193-SUM($FP193:GI193))))</f>
        <v>0</v>
      </c>
      <c r="GK193" s="11">
        <f ca="1">IF(BP192&lt;=0,0,IF($C193&lt;=SUM($FP193:GJ193),0,IF(EU193+$C193-SUM($FP193:GJ193)&gt;BP192+DE193,BP192+DE193-EU193,$C193-SUM($FP193:GJ193))))</f>
        <v>0</v>
      </c>
      <c r="GL193" s="11">
        <f ca="1">IF(BQ192&lt;=0,0,IF($C193&lt;=SUM($FP193:GK193),0,IF(EV193+$C193-SUM($FP193:GK193)&gt;BQ192+DF193,BQ192+DF193-EV193,$C193-SUM($FP193:GK193))))</f>
        <v>0</v>
      </c>
      <c r="GM193" s="11">
        <f ca="1">IF(BR192&lt;=0,0,IF($C193&lt;=SUM($FP193:GL193),0,IF(EW193+$C193-SUM($FP193:GL193)&gt;BR192+DG193,BR192+DG193-EW193,$C193-SUM($FP193:GL193))))</f>
        <v>0</v>
      </c>
      <c r="GN193" s="11">
        <f ca="1">IF(BS192&lt;=0,0,IF($C193&lt;=SUM($FP193:GM193),0,IF(EX193+$C193-SUM($FP193:GM193)&gt;BS192+DH193,BS192+DH193-EX193,$C193-SUM($FP193:GM193))))</f>
        <v>0</v>
      </c>
      <c r="GO193" s="11">
        <f ca="1">IF(BT192&lt;=0,0,IF($C193&lt;=SUM($FP193:GN193),0,IF(EY193+$C193-SUM($FP193:GN193)&gt;BT192+DI193,BT192+DI193-EY193,$C193-SUM($FP193:GN193))))</f>
        <v>0</v>
      </c>
      <c r="GP193" s="11">
        <f ca="1">IF(BU192&lt;=0,0,IF($C193&lt;=SUM($FP193:GO193),0,IF(EZ193+$C193-SUM($FP193:GO193)&gt;BU192+DJ193,BU192+DJ193-EZ193,$C193-SUM($FP193:GO193))))</f>
        <v>0</v>
      </c>
      <c r="GQ193" s="11">
        <f ca="1">IF(BV192&lt;=0,0,IF($C193&lt;=SUM($FP193:GP193),0,IF(FA193+$C193-SUM($FP193:GP193)&gt;BV192+DK193,BV192+DK193-FA193,$C193-SUM($FP193:GP193))))</f>
        <v>0</v>
      </c>
      <c r="GR193" s="11">
        <f ca="1">IF(BW192&lt;=0,0,IF($C193&lt;=SUM($FP193:GQ193),0,IF(FB193+$C193-SUM($FP193:GQ193)&gt;BW192+DL193,BW192+DL193-FB193,$C193-SUM($FP193:GQ193))))</f>
        <v>0</v>
      </c>
      <c r="GS193" s="11">
        <f ca="1">IF(BX192&lt;=0,0,IF($C193&lt;=SUM($FP193:GR193),0,IF(FC193+$C193-SUM($FP193:GR193)&gt;BX192+DM193,BX192+DM193-FC193,$C193-SUM($FP193:GR193))))</f>
        <v>0</v>
      </c>
      <c r="GT193" s="11">
        <f ca="1">IF(BY192&lt;=0,0,IF($C193&lt;=SUM($FP193:GS193),0,IF(FD193+$C193-SUM($FP193:GS193)&gt;BY192+DN193,BY192+DN193-FD193,$C193-SUM($FP193:GS193))))</f>
        <v>0</v>
      </c>
      <c r="GU193" s="11">
        <f ca="1">IF(BZ192&lt;=0,0,IF($C193&lt;=SUM($FP193:GT193),0,IF(FE193+$C193-SUM($FP193:GT193)&gt;BZ192+DO193,BZ192+DO193-FE193,$C193-SUM($FP193:GT193))))</f>
        <v>0</v>
      </c>
      <c r="GV193" s="11">
        <f ca="1">IF(CA192&lt;=0,0,IF($C193&lt;=SUM($FP193:GU193),0,IF(FF193+$C193-SUM($FP193:GU193)&gt;CA192+DP193,CA192+DP193-FF193,$C193-SUM($FP193:GU193))))</f>
        <v>0</v>
      </c>
      <c r="GW193" s="11">
        <f ca="1">IF(CB192&lt;=0,0,IF($C193&lt;=SUM($FP193:GV193),0,IF(FG193+$C193-SUM($FP193:GV193)&gt;CB192+DQ193,CB192+DQ193-FG193,$C193-SUM($FP193:GV193))))</f>
        <v>0</v>
      </c>
      <c r="GX193" s="11">
        <f ca="1">IF(CC192&lt;=0,0,IF($C193&lt;=SUM($FP193:GW193),0,IF(FH193+$C193-SUM($FP193:GW193)&gt;CC192+DR193,CC192+DR193-FH193,$C193-SUM($FP193:GW193))))</f>
        <v>0</v>
      </c>
      <c r="GY193" s="11">
        <f ca="1">IF(CD192&lt;=0,0,IF($C193&lt;=SUM($FP193:GX193),0,IF(FI193+$C193-SUM($FP193:GX193)&gt;CD192+DS193,CD192+DS193-FI193,$C193-SUM($FP193:GX193))))</f>
        <v>0</v>
      </c>
      <c r="GZ193" s="11">
        <f ca="1">IF(CE192&lt;=0,0,IF($C193&lt;=SUM($FP193:GY193),0,IF(FJ193+$C193-SUM($FP193:GY193)&gt;CE192+DT193,CE192+DT193-FJ193,$C193-SUM($FP193:GY193))))</f>
        <v>0</v>
      </c>
      <c r="HA193" s="11">
        <f ca="1">IF(CF192&lt;=0,0,IF($C193&lt;=SUM($FP193:GZ193),0,IF(FK193+$C193-SUM($FP193:GZ193)&gt;CF192+DU193,CF192+DU193-FK193,$C193-SUM($FP193:GZ193))))</f>
        <v>0</v>
      </c>
      <c r="HB193" s="11">
        <f ca="1">IF(CG192&lt;=0,0,IF($C193&lt;=SUM($FP193:HA193),0,IF(FL193+$C193-SUM($FP193:HA193)&gt;CG192+DV193,CG192+DV193-FL193,$C193-SUM($FP193:HA193))))</f>
        <v>0</v>
      </c>
      <c r="HC193" s="11">
        <f ca="1">IF(CH192&lt;=0,0,IF($C193&lt;=SUM($FP193:HB193),0,IF(FM193+$C193-SUM($FP193:HB193)&gt;CH192+DW193,CH192+DW193-FM193,$C193-SUM($FP193:HB193))))</f>
        <v>0</v>
      </c>
    </row>
    <row r="194" spans="1:211" ht="11" customHeight="1" x14ac:dyDescent="0.15">
      <c r="A194" s="12" t="str">
        <f t="shared" ca="1" si="349"/>
        <v/>
      </c>
      <c r="B194" s="6" t="e">
        <f t="shared" ca="1" si="350"/>
        <v>#N/A</v>
      </c>
      <c r="C194" s="50" t="str">
        <f ca="1">IF(A194="","",IF(snowball,IF(($E$5-FN194)&lt;0,0,$E$5-FN194),0)+D194)</f>
        <v/>
      </c>
      <c r="D194" s="38"/>
      <c r="E194" s="11">
        <f t="shared" ca="1" si="351"/>
        <v>0</v>
      </c>
      <c r="F194" s="11">
        <f t="shared" ca="1" si="352"/>
        <v>0</v>
      </c>
      <c r="G194" s="11">
        <f t="shared" ca="1" si="353"/>
        <v>0</v>
      </c>
      <c r="H194" s="11">
        <f t="shared" ca="1" si="354"/>
        <v>0</v>
      </c>
      <c r="I194" s="11">
        <f t="shared" ca="1" si="355"/>
        <v>0</v>
      </c>
      <c r="J194" s="11">
        <f t="shared" ca="1" si="356"/>
        <v>0</v>
      </c>
      <c r="K194" s="11">
        <f t="shared" ca="1" si="357"/>
        <v>0</v>
      </c>
      <c r="L194" s="11">
        <f t="shared" ca="1" si="358"/>
        <v>0</v>
      </c>
      <c r="M194" s="11">
        <f t="shared" ca="1" si="359"/>
        <v>0</v>
      </c>
      <c r="N194" s="11">
        <f t="shared" ca="1" si="360"/>
        <v>0</v>
      </c>
      <c r="O194" s="11">
        <f t="shared" ca="1" si="361"/>
        <v>0</v>
      </c>
      <c r="P194" s="11">
        <f t="shared" ca="1" si="362"/>
        <v>0</v>
      </c>
      <c r="Q194" s="11">
        <f t="shared" ca="1" si="363"/>
        <v>0</v>
      </c>
      <c r="R194" s="11">
        <f t="shared" ca="1" si="364"/>
        <v>0</v>
      </c>
      <c r="S194" s="11">
        <f t="shared" ca="1" si="365"/>
        <v>0</v>
      </c>
      <c r="T194" s="11">
        <f t="shared" ca="1" si="366"/>
        <v>0</v>
      </c>
      <c r="U194" s="11">
        <f t="shared" ca="1" si="367"/>
        <v>0</v>
      </c>
      <c r="V194" s="11">
        <f t="shared" ca="1" si="368"/>
        <v>0</v>
      </c>
      <c r="W194" s="11">
        <f t="shared" ca="1" si="369"/>
        <v>0</v>
      </c>
      <c r="X194" s="11">
        <f t="shared" ca="1" si="370"/>
        <v>0</v>
      </c>
      <c r="Y194" s="11">
        <f t="shared" ca="1" si="371"/>
        <v>0</v>
      </c>
      <c r="Z194" s="11">
        <f t="shared" ca="1" si="372"/>
        <v>0</v>
      </c>
      <c r="AA194" s="11">
        <f t="shared" ca="1" si="373"/>
        <v>0</v>
      </c>
      <c r="AB194" s="11">
        <f t="shared" ca="1" si="374"/>
        <v>0</v>
      </c>
      <c r="AC194" s="11">
        <f t="shared" ca="1" si="375"/>
        <v>0</v>
      </c>
      <c r="AD194" s="11">
        <f t="shared" ca="1" si="376"/>
        <v>0</v>
      </c>
      <c r="AE194" s="11">
        <f t="shared" ca="1" si="377"/>
        <v>0</v>
      </c>
      <c r="AF194" s="11">
        <f t="shared" ca="1" si="378"/>
        <v>0</v>
      </c>
      <c r="AG194" s="11">
        <f t="shared" ca="1" si="379"/>
        <v>0</v>
      </c>
      <c r="AH194" s="11">
        <f t="shared" ca="1" si="380"/>
        <v>0</v>
      </c>
      <c r="AI194" s="11">
        <f t="shared" ca="1" si="381"/>
        <v>0</v>
      </c>
      <c r="AJ194" s="11">
        <f t="shared" ca="1" si="382"/>
        <v>0</v>
      </c>
      <c r="AK194" s="11">
        <f t="shared" ca="1" si="383"/>
        <v>0</v>
      </c>
      <c r="AL194" s="11">
        <f t="shared" ca="1" si="384"/>
        <v>0</v>
      </c>
      <c r="AM194" s="11">
        <f t="shared" ca="1" si="385"/>
        <v>0</v>
      </c>
      <c r="AN194" s="11">
        <f t="shared" ca="1" si="386"/>
        <v>0</v>
      </c>
      <c r="AO194" s="11">
        <f t="shared" ca="1" si="387"/>
        <v>0</v>
      </c>
      <c r="AP194" s="11">
        <f t="shared" ca="1" si="388"/>
        <v>0</v>
      </c>
      <c r="AQ194" s="11">
        <f t="shared" ca="1" si="389"/>
        <v>0</v>
      </c>
      <c r="AR194" s="11">
        <f t="shared" ca="1" si="390"/>
        <v>0</v>
      </c>
      <c r="AS194" s="35"/>
      <c r="AT194" s="11">
        <f t="shared" ca="1" si="391"/>
        <v>0</v>
      </c>
      <c r="AU194" s="11">
        <f t="shared" ca="1" si="392"/>
        <v>0</v>
      </c>
      <c r="AV194" s="11">
        <f t="shared" ca="1" si="393"/>
        <v>0</v>
      </c>
      <c r="AW194" s="11">
        <f t="shared" ca="1" si="394"/>
        <v>0</v>
      </c>
      <c r="AX194" s="11">
        <f t="shared" ca="1" si="395"/>
        <v>0</v>
      </c>
      <c r="AY194" s="11">
        <f t="shared" ca="1" si="396"/>
        <v>0</v>
      </c>
      <c r="AZ194" s="11">
        <f t="shared" ca="1" si="397"/>
        <v>0</v>
      </c>
      <c r="BA194" s="11">
        <f t="shared" ca="1" si="398"/>
        <v>0</v>
      </c>
      <c r="BB194" s="11">
        <f t="shared" ca="1" si="399"/>
        <v>0</v>
      </c>
      <c r="BC194" s="11">
        <f t="shared" ca="1" si="400"/>
        <v>0</v>
      </c>
      <c r="BD194" s="11">
        <f t="shared" ca="1" si="401"/>
        <v>0</v>
      </c>
      <c r="BE194" s="11">
        <f t="shared" ca="1" si="402"/>
        <v>0</v>
      </c>
      <c r="BF194" s="11">
        <f t="shared" ca="1" si="403"/>
        <v>0</v>
      </c>
      <c r="BG194" s="11">
        <f t="shared" ca="1" si="404"/>
        <v>0</v>
      </c>
      <c r="BH194" s="11">
        <f t="shared" ca="1" si="405"/>
        <v>0</v>
      </c>
      <c r="BI194" s="11">
        <f t="shared" ca="1" si="406"/>
        <v>0</v>
      </c>
      <c r="BJ194" s="11">
        <f t="shared" ca="1" si="407"/>
        <v>0</v>
      </c>
      <c r="BK194" s="11">
        <f t="shared" ca="1" si="408"/>
        <v>0</v>
      </c>
      <c r="BL194" s="11">
        <f t="shared" ca="1" si="409"/>
        <v>0</v>
      </c>
      <c r="BM194" s="11">
        <f t="shared" ca="1" si="410"/>
        <v>0</v>
      </c>
      <c r="BN194" s="11">
        <f t="shared" ca="1" si="411"/>
        <v>0</v>
      </c>
      <c r="BO194" s="11">
        <f t="shared" ca="1" si="412"/>
        <v>0</v>
      </c>
      <c r="BP194" s="11">
        <f t="shared" ca="1" si="413"/>
        <v>0</v>
      </c>
      <c r="BQ194" s="11">
        <f t="shared" ca="1" si="414"/>
        <v>0</v>
      </c>
      <c r="BR194" s="11">
        <f t="shared" ca="1" si="415"/>
        <v>0</v>
      </c>
      <c r="BS194" s="11">
        <f t="shared" ca="1" si="416"/>
        <v>0</v>
      </c>
      <c r="BT194" s="11">
        <f t="shared" ca="1" si="417"/>
        <v>0</v>
      </c>
      <c r="BU194" s="11">
        <f t="shared" ca="1" si="418"/>
        <v>0</v>
      </c>
      <c r="BV194" s="11">
        <f t="shared" ca="1" si="419"/>
        <v>0</v>
      </c>
      <c r="BW194" s="11">
        <f t="shared" ca="1" si="420"/>
        <v>0</v>
      </c>
      <c r="BX194" s="11">
        <f t="shared" ca="1" si="421"/>
        <v>0</v>
      </c>
      <c r="BY194" s="11">
        <f t="shared" ca="1" si="422"/>
        <v>0</v>
      </c>
      <c r="BZ194" s="11">
        <f t="shared" ca="1" si="423"/>
        <v>0</v>
      </c>
      <c r="CA194" s="11">
        <f t="shared" ca="1" si="424"/>
        <v>0</v>
      </c>
      <c r="CB194" s="11">
        <f t="shared" ca="1" si="425"/>
        <v>0</v>
      </c>
      <c r="CC194" s="11">
        <f t="shared" ca="1" si="426"/>
        <v>0</v>
      </c>
      <c r="CD194" s="11">
        <f t="shared" ca="1" si="427"/>
        <v>0</v>
      </c>
      <c r="CE194" s="11">
        <f t="shared" ca="1" si="428"/>
        <v>0</v>
      </c>
      <c r="CF194" s="11">
        <f t="shared" ca="1" si="429"/>
        <v>0</v>
      </c>
      <c r="CG194" s="11">
        <f t="shared" ca="1" si="430"/>
        <v>0</v>
      </c>
      <c r="CH194" s="11">
        <f t="shared" ca="1" si="431"/>
        <v>0</v>
      </c>
      <c r="CI194" s="3"/>
      <c r="CJ194" s="11">
        <f t="shared" ca="1" si="432"/>
        <v>0</v>
      </c>
      <c r="CK194" s="11">
        <f t="shared" ca="1" si="433"/>
        <v>0</v>
      </c>
      <c r="CL194" s="11">
        <f t="shared" ca="1" si="434"/>
        <v>0</v>
      </c>
      <c r="CM194" s="11">
        <f t="shared" ca="1" si="435"/>
        <v>0</v>
      </c>
      <c r="CN194" s="11">
        <f t="shared" ca="1" si="436"/>
        <v>0</v>
      </c>
      <c r="CO194" s="11">
        <f t="shared" ca="1" si="437"/>
        <v>0</v>
      </c>
      <c r="CP194" s="11">
        <f t="shared" ca="1" si="438"/>
        <v>0</v>
      </c>
      <c r="CQ194" s="11">
        <f t="shared" ca="1" si="439"/>
        <v>0</v>
      </c>
      <c r="CR194" s="11">
        <f t="shared" ca="1" si="440"/>
        <v>0</v>
      </c>
      <c r="CS194" s="11">
        <f t="shared" ca="1" si="441"/>
        <v>0</v>
      </c>
      <c r="CT194" s="11">
        <f t="shared" ca="1" si="442"/>
        <v>0</v>
      </c>
      <c r="CU194" s="11">
        <f t="shared" ca="1" si="443"/>
        <v>0</v>
      </c>
      <c r="CV194" s="11">
        <f t="shared" ca="1" si="444"/>
        <v>0</v>
      </c>
      <c r="CW194" s="11">
        <f t="shared" ca="1" si="445"/>
        <v>0</v>
      </c>
      <c r="CX194" s="11">
        <f t="shared" ca="1" si="446"/>
        <v>0</v>
      </c>
      <c r="CY194" s="11">
        <f t="shared" ca="1" si="447"/>
        <v>0</v>
      </c>
      <c r="CZ194" s="11">
        <f t="shared" ca="1" si="448"/>
        <v>0</v>
      </c>
      <c r="DA194" s="11">
        <f t="shared" ca="1" si="449"/>
        <v>0</v>
      </c>
      <c r="DB194" s="11">
        <f t="shared" ca="1" si="450"/>
        <v>0</v>
      </c>
      <c r="DC194" s="11">
        <f t="shared" ca="1" si="451"/>
        <v>0</v>
      </c>
      <c r="DD194" s="11">
        <f t="shared" ca="1" si="452"/>
        <v>0</v>
      </c>
      <c r="DE194" s="11">
        <f t="shared" ca="1" si="453"/>
        <v>0</v>
      </c>
      <c r="DF194" s="11">
        <f t="shared" ca="1" si="454"/>
        <v>0</v>
      </c>
      <c r="DG194" s="11">
        <f t="shared" ca="1" si="455"/>
        <v>0</v>
      </c>
      <c r="DH194" s="11">
        <f t="shared" ca="1" si="456"/>
        <v>0</v>
      </c>
      <c r="DI194" s="11">
        <f t="shared" ca="1" si="457"/>
        <v>0</v>
      </c>
      <c r="DJ194" s="11">
        <f t="shared" ca="1" si="458"/>
        <v>0</v>
      </c>
      <c r="DK194" s="11">
        <f t="shared" ca="1" si="459"/>
        <v>0</v>
      </c>
      <c r="DL194" s="11">
        <f t="shared" ca="1" si="460"/>
        <v>0</v>
      </c>
      <c r="DM194" s="11">
        <f t="shared" ca="1" si="461"/>
        <v>0</v>
      </c>
      <c r="DN194" s="11">
        <f t="shared" ca="1" si="462"/>
        <v>0</v>
      </c>
      <c r="DO194" s="11">
        <f t="shared" ca="1" si="463"/>
        <v>0</v>
      </c>
      <c r="DP194" s="11">
        <f t="shared" ca="1" si="464"/>
        <v>0</v>
      </c>
      <c r="DQ194" s="11">
        <f t="shared" ca="1" si="465"/>
        <v>0</v>
      </c>
      <c r="DR194" s="11">
        <f t="shared" ca="1" si="466"/>
        <v>0</v>
      </c>
      <c r="DS194" s="11">
        <f t="shared" ca="1" si="467"/>
        <v>0</v>
      </c>
      <c r="DT194" s="11">
        <f t="shared" ca="1" si="468"/>
        <v>0</v>
      </c>
      <c r="DU194" s="11">
        <f t="shared" ca="1" si="469"/>
        <v>0</v>
      </c>
      <c r="DV194" s="11">
        <f t="shared" ca="1" si="470"/>
        <v>0</v>
      </c>
      <c r="DW194" s="11">
        <f t="shared" ca="1" si="471"/>
        <v>0</v>
      </c>
      <c r="DX194" s="49">
        <f t="shared" ca="1" si="347"/>
        <v>0</v>
      </c>
      <c r="DY194" s="8"/>
      <c r="DZ194" s="11">
        <f t="shared" ca="1" si="472"/>
        <v>0</v>
      </c>
      <c r="EA194" s="11">
        <f t="shared" ca="1" si="473"/>
        <v>0</v>
      </c>
      <c r="EB194" s="11">
        <f t="shared" ca="1" si="474"/>
        <v>0</v>
      </c>
      <c r="EC194" s="11">
        <f t="shared" ca="1" si="475"/>
        <v>0</v>
      </c>
      <c r="ED194" s="11">
        <f t="shared" ca="1" si="476"/>
        <v>0</v>
      </c>
      <c r="EE194" s="11">
        <f t="shared" ca="1" si="477"/>
        <v>0</v>
      </c>
      <c r="EF194" s="11">
        <f t="shared" ca="1" si="478"/>
        <v>0</v>
      </c>
      <c r="EG194" s="11">
        <f t="shared" ca="1" si="479"/>
        <v>0</v>
      </c>
      <c r="EH194" s="11">
        <f t="shared" ca="1" si="480"/>
        <v>0</v>
      </c>
      <c r="EI194" s="11">
        <f t="shared" ca="1" si="481"/>
        <v>0</v>
      </c>
      <c r="EJ194" s="11">
        <f t="shared" ca="1" si="482"/>
        <v>0</v>
      </c>
      <c r="EK194" s="11">
        <f t="shared" ca="1" si="483"/>
        <v>0</v>
      </c>
      <c r="EL194" s="11">
        <f t="shared" ca="1" si="484"/>
        <v>0</v>
      </c>
      <c r="EM194" s="11">
        <f t="shared" ca="1" si="485"/>
        <v>0</v>
      </c>
      <c r="EN194" s="11">
        <f t="shared" ca="1" si="486"/>
        <v>0</v>
      </c>
      <c r="EO194" s="11">
        <f t="shared" ca="1" si="487"/>
        <v>0</v>
      </c>
      <c r="EP194" s="11">
        <f t="shared" ca="1" si="488"/>
        <v>0</v>
      </c>
      <c r="EQ194" s="11">
        <f t="shared" ca="1" si="489"/>
        <v>0</v>
      </c>
      <c r="ER194" s="11">
        <f t="shared" ca="1" si="490"/>
        <v>0</v>
      </c>
      <c r="ES194" s="11">
        <f t="shared" ca="1" si="491"/>
        <v>0</v>
      </c>
      <c r="ET194" s="11">
        <f t="shared" ca="1" si="492"/>
        <v>0</v>
      </c>
      <c r="EU194" s="11">
        <f t="shared" ca="1" si="493"/>
        <v>0</v>
      </c>
      <c r="EV194" s="11">
        <f t="shared" ca="1" si="494"/>
        <v>0</v>
      </c>
      <c r="EW194" s="11">
        <f t="shared" ca="1" si="495"/>
        <v>0</v>
      </c>
      <c r="EX194" s="11">
        <f t="shared" ca="1" si="496"/>
        <v>0</v>
      </c>
      <c r="EY194" s="11">
        <f t="shared" ca="1" si="497"/>
        <v>0</v>
      </c>
      <c r="EZ194" s="11">
        <f t="shared" ca="1" si="498"/>
        <v>0</v>
      </c>
      <c r="FA194" s="11">
        <f t="shared" ca="1" si="499"/>
        <v>0</v>
      </c>
      <c r="FB194" s="11">
        <f t="shared" ca="1" si="500"/>
        <v>0</v>
      </c>
      <c r="FC194" s="11">
        <f t="shared" ca="1" si="501"/>
        <v>0</v>
      </c>
      <c r="FD194" s="11">
        <f t="shared" ca="1" si="502"/>
        <v>0</v>
      </c>
      <c r="FE194" s="11">
        <f t="shared" ca="1" si="503"/>
        <v>0</v>
      </c>
      <c r="FF194" s="11">
        <f t="shared" ca="1" si="504"/>
        <v>0</v>
      </c>
      <c r="FG194" s="11">
        <f t="shared" ca="1" si="505"/>
        <v>0</v>
      </c>
      <c r="FH194" s="11">
        <f t="shared" ca="1" si="506"/>
        <v>0</v>
      </c>
      <c r="FI194" s="11">
        <f t="shared" ca="1" si="507"/>
        <v>0</v>
      </c>
      <c r="FJ194" s="11">
        <f t="shared" ca="1" si="508"/>
        <v>0</v>
      </c>
      <c r="FK194" s="11">
        <f t="shared" ca="1" si="509"/>
        <v>0</v>
      </c>
      <c r="FL194" s="11">
        <f t="shared" ca="1" si="510"/>
        <v>0</v>
      </c>
      <c r="FM194" s="11">
        <f t="shared" ca="1" si="511"/>
        <v>0</v>
      </c>
      <c r="FN194" s="49">
        <f t="shared" ca="1" si="348"/>
        <v>0</v>
      </c>
      <c r="FO194" s="14"/>
      <c r="FP194" s="37">
        <f t="shared" ca="1" si="512"/>
        <v>0</v>
      </c>
      <c r="FQ194" s="11">
        <f ca="1">IF(AV193&lt;=0,0,IF($C194&lt;=SUM($FP194:FP194),0,IF(EA194+$C194-SUM($FP194:FP194)&gt;AV193+CK194,AV193+CK194-EA194,$C194-SUM($FP194:FP194))))</f>
        <v>0</v>
      </c>
      <c r="FR194" s="11">
        <f ca="1">IF(AW193&lt;=0,0,IF($C194&lt;=SUM($FP194:FQ194),0,IF(EB194+$C194-SUM($FP194:FQ194)&gt;AW193+CL194,AW193+CL194-EB194,$C194-SUM($FP194:FQ194))))</f>
        <v>0</v>
      </c>
      <c r="FS194" s="11">
        <f ca="1">IF(AX193&lt;=0,0,IF($C194&lt;=SUM($FP194:FR194),0,IF(EC194+$C194-SUM($FP194:FR194)&gt;AX193+CM194,AX193+CM194-EC194,$C194-SUM($FP194:FR194))))</f>
        <v>0</v>
      </c>
      <c r="FT194" s="11">
        <f ca="1">IF(AY193&lt;=0,0,IF($C194&lt;=SUM($FP194:FS194),0,IF(ED194+$C194-SUM($FP194:FS194)&gt;AY193+CN194,AY193+CN194-ED194,$C194-SUM($FP194:FS194))))</f>
        <v>0</v>
      </c>
      <c r="FU194" s="11">
        <f ca="1">IF(AZ193&lt;=0,0,IF($C194&lt;=SUM($FP194:FT194),0,IF(EE194+$C194-SUM($FP194:FT194)&gt;AZ193+CO194,AZ193+CO194-EE194,$C194-SUM($FP194:FT194))))</f>
        <v>0</v>
      </c>
      <c r="FV194" s="11">
        <f ca="1">IF(BA193&lt;=0,0,IF($C194&lt;=SUM($FP194:FU194),0,IF(EF194+$C194-SUM($FP194:FU194)&gt;BA193+CP194,BA193+CP194-EF194,$C194-SUM($FP194:FU194))))</f>
        <v>0</v>
      </c>
      <c r="FW194" s="11">
        <f ca="1">IF(BB193&lt;=0,0,IF($C194&lt;=SUM($FP194:FV194),0,IF(EG194+$C194-SUM($FP194:FV194)&gt;BB193+CQ194,BB193+CQ194-EG194,$C194-SUM($FP194:FV194))))</f>
        <v>0</v>
      </c>
      <c r="FX194" s="11">
        <f ca="1">IF(BC193&lt;=0,0,IF($C194&lt;=SUM($FP194:FW194),0,IF(EH194+$C194-SUM($FP194:FW194)&gt;BC193+CR194,BC193+CR194-EH194,$C194-SUM($FP194:FW194))))</f>
        <v>0</v>
      </c>
      <c r="FY194" s="11">
        <f ca="1">IF(BD193&lt;=0,0,IF($C194&lt;=SUM($FP194:FX194),0,IF(EI194+$C194-SUM($FP194:FX194)&gt;BD193+CS194,BD193+CS194-EI194,$C194-SUM($FP194:FX194))))</f>
        <v>0</v>
      </c>
      <c r="FZ194" s="11">
        <f ca="1">IF(BE193&lt;=0,0,IF($C194&lt;=SUM($FP194:FY194),0,IF(EJ194+$C194-SUM($FP194:FY194)&gt;BE193+CT194,BE193+CT194-EJ194,$C194-SUM($FP194:FY194))))</f>
        <v>0</v>
      </c>
      <c r="GA194" s="11">
        <f ca="1">IF(BF193&lt;=0,0,IF($C194&lt;=SUM($FP194:FZ194),0,IF(EK194+$C194-SUM($FP194:FZ194)&gt;BF193+CU194,BF193+CU194-EK194,$C194-SUM($FP194:FZ194))))</f>
        <v>0</v>
      </c>
      <c r="GB194" s="11">
        <f ca="1">IF(BG193&lt;=0,0,IF($C194&lt;=SUM($FP194:GA194),0,IF(EL194+$C194-SUM($FP194:GA194)&gt;BG193+CV194,BG193+CV194-EL194,$C194-SUM($FP194:GA194))))</f>
        <v>0</v>
      </c>
      <c r="GC194" s="11">
        <f ca="1">IF(BH193&lt;=0,0,IF($C194&lt;=SUM($FP194:GB194),0,IF(EM194+$C194-SUM($FP194:GB194)&gt;BH193+CW194,BH193+CW194-EM194,$C194-SUM($FP194:GB194))))</f>
        <v>0</v>
      </c>
      <c r="GD194" s="11">
        <f ca="1">IF(BI193&lt;=0,0,IF($C194&lt;=SUM($FP194:GC194),0,IF(EN194+$C194-SUM($FP194:GC194)&gt;BI193+CX194,BI193+CX194-EN194,$C194-SUM($FP194:GC194))))</f>
        <v>0</v>
      </c>
      <c r="GE194" s="11">
        <f ca="1">IF(BJ193&lt;=0,0,IF($C194&lt;=SUM($FP194:GD194),0,IF(EO194+$C194-SUM($FP194:GD194)&gt;BJ193+CY194,BJ193+CY194-EO194,$C194-SUM($FP194:GD194))))</f>
        <v>0</v>
      </c>
      <c r="GF194" s="11">
        <f ca="1">IF(BK193&lt;=0,0,IF($C194&lt;=SUM($FP194:GE194),0,IF(EP194+$C194-SUM($FP194:GE194)&gt;BK193+CZ194,BK193+CZ194-EP194,$C194-SUM($FP194:GE194))))</f>
        <v>0</v>
      </c>
      <c r="GG194" s="11">
        <f ca="1">IF(BL193&lt;=0,0,IF($C194&lt;=SUM($FP194:GF194),0,IF(EQ194+$C194-SUM($FP194:GF194)&gt;BL193+DA194,BL193+DA194-EQ194,$C194-SUM($FP194:GF194))))</f>
        <v>0</v>
      </c>
      <c r="GH194" s="11">
        <f ca="1">IF(BM193&lt;=0,0,IF($C194&lt;=SUM($FP194:GG194),0,IF(ER194+$C194-SUM($FP194:GG194)&gt;BM193+DB194,BM193+DB194-ER194,$C194-SUM($FP194:GG194))))</f>
        <v>0</v>
      </c>
      <c r="GI194" s="11">
        <f ca="1">IF(BN193&lt;=0,0,IF($C194&lt;=SUM($FP194:GH194),0,IF(ES194+$C194-SUM($FP194:GH194)&gt;BN193+DC194,BN193+DC194-ES194,$C194-SUM($FP194:GH194))))</f>
        <v>0</v>
      </c>
      <c r="GJ194" s="11">
        <f ca="1">IF(BO193&lt;=0,0,IF($C194&lt;=SUM($FP194:GI194),0,IF(ET194+$C194-SUM($FP194:GI194)&gt;BO193+DD194,BO193+DD194-ET194,$C194-SUM($FP194:GI194))))</f>
        <v>0</v>
      </c>
      <c r="GK194" s="11">
        <f ca="1">IF(BP193&lt;=0,0,IF($C194&lt;=SUM($FP194:GJ194),0,IF(EU194+$C194-SUM($FP194:GJ194)&gt;BP193+DE194,BP193+DE194-EU194,$C194-SUM($FP194:GJ194))))</f>
        <v>0</v>
      </c>
      <c r="GL194" s="11">
        <f ca="1">IF(BQ193&lt;=0,0,IF($C194&lt;=SUM($FP194:GK194),0,IF(EV194+$C194-SUM($FP194:GK194)&gt;BQ193+DF194,BQ193+DF194-EV194,$C194-SUM($FP194:GK194))))</f>
        <v>0</v>
      </c>
      <c r="GM194" s="11">
        <f ca="1">IF(BR193&lt;=0,0,IF($C194&lt;=SUM($FP194:GL194),0,IF(EW194+$C194-SUM($FP194:GL194)&gt;BR193+DG194,BR193+DG194-EW194,$C194-SUM($FP194:GL194))))</f>
        <v>0</v>
      </c>
      <c r="GN194" s="11">
        <f ca="1">IF(BS193&lt;=0,0,IF($C194&lt;=SUM($FP194:GM194),0,IF(EX194+$C194-SUM($FP194:GM194)&gt;BS193+DH194,BS193+DH194-EX194,$C194-SUM($FP194:GM194))))</f>
        <v>0</v>
      </c>
      <c r="GO194" s="11">
        <f ca="1">IF(BT193&lt;=0,0,IF($C194&lt;=SUM($FP194:GN194),0,IF(EY194+$C194-SUM($FP194:GN194)&gt;BT193+DI194,BT193+DI194-EY194,$C194-SUM($FP194:GN194))))</f>
        <v>0</v>
      </c>
      <c r="GP194" s="11">
        <f ca="1">IF(BU193&lt;=0,0,IF($C194&lt;=SUM($FP194:GO194),0,IF(EZ194+$C194-SUM($FP194:GO194)&gt;BU193+DJ194,BU193+DJ194-EZ194,$C194-SUM($FP194:GO194))))</f>
        <v>0</v>
      </c>
      <c r="GQ194" s="11">
        <f ca="1">IF(BV193&lt;=0,0,IF($C194&lt;=SUM($FP194:GP194),0,IF(FA194+$C194-SUM($FP194:GP194)&gt;BV193+DK194,BV193+DK194-FA194,$C194-SUM($FP194:GP194))))</f>
        <v>0</v>
      </c>
      <c r="GR194" s="11">
        <f ca="1">IF(BW193&lt;=0,0,IF($C194&lt;=SUM($FP194:GQ194),0,IF(FB194+$C194-SUM($FP194:GQ194)&gt;BW193+DL194,BW193+DL194-FB194,$C194-SUM($FP194:GQ194))))</f>
        <v>0</v>
      </c>
      <c r="GS194" s="11">
        <f ca="1">IF(BX193&lt;=0,0,IF($C194&lt;=SUM($FP194:GR194),0,IF(FC194+$C194-SUM($FP194:GR194)&gt;BX193+DM194,BX193+DM194-FC194,$C194-SUM($FP194:GR194))))</f>
        <v>0</v>
      </c>
      <c r="GT194" s="11">
        <f ca="1">IF(BY193&lt;=0,0,IF($C194&lt;=SUM($FP194:GS194),0,IF(FD194+$C194-SUM($FP194:GS194)&gt;BY193+DN194,BY193+DN194-FD194,$C194-SUM($FP194:GS194))))</f>
        <v>0</v>
      </c>
      <c r="GU194" s="11">
        <f ca="1">IF(BZ193&lt;=0,0,IF($C194&lt;=SUM($FP194:GT194),0,IF(FE194+$C194-SUM($FP194:GT194)&gt;BZ193+DO194,BZ193+DO194-FE194,$C194-SUM($FP194:GT194))))</f>
        <v>0</v>
      </c>
      <c r="GV194" s="11">
        <f ca="1">IF(CA193&lt;=0,0,IF($C194&lt;=SUM($FP194:GU194),0,IF(FF194+$C194-SUM($FP194:GU194)&gt;CA193+DP194,CA193+DP194-FF194,$C194-SUM($FP194:GU194))))</f>
        <v>0</v>
      </c>
      <c r="GW194" s="11">
        <f ca="1">IF(CB193&lt;=0,0,IF($C194&lt;=SUM($FP194:GV194),0,IF(FG194+$C194-SUM($FP194:GV194)&gt;CB193+DQ194,CB193+DQ194-FG194,$C194-SUM($FP194:GV194))))</f>
        <v>0</v>
      </c>
      <c r="GX194" s="11">
        <f ca="1">IF(CC193&lt;=0,0,IF($C194&lt;=SUM($FP194:GW194),0,IF(FH194+$C194-SUM($FP194:GW194)&gt;CC193+DR194,CC193+DR194-FH194,$C194-SUM($FP194:GW194))))</f>
        <v>0</v>
      </c>
      <c r="GY194" s="11">
        <f ca="1">IF(CD193&lt;=0,0,IF($C194&lt;=SUM($FP194:GX194),0,IF(FI194+$C194-SUM($FP194:GX194)&gt;CD193+DS194,CD193+DS194-FI194,$C194-SUM($FP194:GX194))))</f>
        <v>0</v>
      </c>
      <c r="GZ194" s="11">
        <f ca="1">IF(CE193&lt;=0,0,IF($C194&lt;=SUM($FP194:GY194),0,IF(FJ194+$C194-SUM($FP194:GY194)&gt;CE193+DT194,CE193+DT194-FJ194,$C194-SUM($FP194:GY194))))</f>
        <v>0</v>
      </c>
      <c r="HA194" s="11">
        <f ca="1">IF(CF193&lt;=0,0,IF($C194&lt;=SUM($FP194:GZ194),0,IF(FK194+$C194-SUM($FP194:GZ194)&gt;CF193+DU194,CF193+DU194-FK194,$C194-SUM($FP194:GZ194))))</f>
        <v>0</v>
      </c>
      <c r="HB194" s="11">
        <f ca="1">IF(CG193&lt;=0,0,IF($C194&lt;=SUM($FP194:HA194),0,IF(FL194+$C194-SUM($FP194:HA194)&gt;CG193+DV194,CG193+DV194-FL194,$C194-SUM($FP194:HA194))))</f>
        <v>0</v>
      </c>
      <c r="HC194" s="11">
        <f ca="1">IF(CH193&lt;=0,0,IF($C194&lt;=SUM($FP194:HB194),0,IF(FM194+$C194-SUM($FP194:HB194)&gt;CH193+DW194,CH193+DW194-FM194,$C194-SUM($FP194:HB194))))</f>
        <v>0</v>
      </c>
    </row>
    <row r="195" spans="1:211" ht="11" customHeight="1" x14ac:dyDescent="0.15">
      <c r="A195" s="12" t="str">
        <f t="shared" ca="1" si="349"/>
        <v/>
      </c>
      <c r="B195" s="6" t="e">
        <f t="shared" ca="1" si="350"/>
        <v>#N/A</v>
      </c>
      <c r="C195" s="50" t="str">
        <f ca="1">IF(A195="","",IF(snowball,IF(($E$5-FN195)&lt;0,0,$E$5-FN195),0)+D195)</f>
        <v/>
      </c>
      <c r="D195" s="38"/>
      <c r="E195" s="11">
        <f t="shared" ca="1" si="351"/>
        <v>0</v>
      </c>
      <c r="F195" s="11">
        <f t="shared" ca="1" si="352"/>
        <v>0</v>
      </c>
      <c r="G195" s="11">
        <f t="shared" ca="1" si="353"/>
        <v>0</v>
      </c>
      <c r="H195" s="11">
        <f t="shared" ca="1" si="354"/>
        <v>0</v>
      </c>
      <c r="I195" s="11">
        <f t="shared" ca="1" si="355"/>
        <v>0</v>
      </c>
      <c r="J195" s="11">
        <f t="shared" ca="1" si="356"/>
        <v>0</v>
      </c>
      <c r="K195" s="11">
        <f t="shared" ca="1" si="357"/>
        <v>0</v>
      </c>
      <c r="L195" s="11">
        <f t="shared" ca="1" si="358"/>
        <v>0</v>
      </c>
      <c r="M195" s="11">
        <f t="shared" ca="1" si="359"/>
        <v>0</v>
      </c>
      <c r="N195" s="11">
        <f t="shared" ca="1" si="360"/>
        <v>0</v>
      </c>
      <c r="O195" s="11">
        <f t="shared" ca="1" si="361"/>
        <v>0</v>
      </c>
      <c r="P195" s="11">
        <f t="shared" ca="1" si="362"/>
        <v>0</v>
      </c>
      <c r="Q195" s="11">
        <f t="shared" ca="1" si="363"/>
        <v>0</v>
      </c>
      <c r="R195" s="11">
        <f t="shared" ca="1" si="364"/>
        <v>0</v>
      </c>
      <c r="S195" s="11">
        <f t="shared" ca="1" si="365"/>
        <v>0</v>
      </c>
      <c r="T195" s="11">
        <f t="shared" ca="1" si="366"/>
        <v>0</v>
      </c>
      <c r="U195" s="11">
        <f t="shared" ca="1" si="367"/>
        <v>0</v>
      </c>
      <c r="V195" s="11">
        <f t="shared" ca="1" si="368"/>
        <v>0</v>
      </c>
      <c r="W195" s="11">
        <f t="shared" ca="1" si="369"/>
        <v>0</v>
      </c>
      <c r="X195" s="11">
        <f t="shared" ca="1" si="370"/>
        <v>0</v>
      </c>
      <c r="Y195" s="11">
        <f t="shared" ca="1" si="371"/>
        <v>0</v>
      </c>
      <c r="Z195" s="11">
        <f t="shared" ca="1" si="372"/>
        <v>0</v>
      </c>
      <c r="AA195" s="11">
        <f t="shared" ca="1" si="373"/>
        <v>0</v>
      </c>
      <c r="AB195" s="11">
        <f t="shared" ca="1" si="374"/>
        <v>0</v>
      </c>
      <c r="AC195" s="11">
        <f t="shared" ca="1" si="375"/>
        <v>0</v>
      </c>
      <c r="AD195" s="11">
        <f t="shared" ca="1" si="376"/>
        <v>0</v>
      </c>
      <c r="AE195" s="11">
        <f t="shared" ca="1" si="377"/>
        <v>0</v>
      </c>
      <c r="AF195" s="11">
        <f t="shared" ca="1" si="378"/>
        <v>0</v>
      </c>
      <c r="AG195" s="11">
        <f t="shared" ca="1" si="379"/>
        <v>0</v>
      </c>
      <c r="AH195" s="11">
        <f t="shared" ca="1" si="380"/>
        <v>0</v>
      </c>
      <c r="AI195" s="11">
        <f t="shared" ca="1" si="381"/>
        <v>0</v>
      </c>
      <c r="AJ195" s="11">
        <f t="shared" ca="1" si="382"/>
        <v>0</v>
      </c>
      <c r="AK195" s="11">
        <f t="shared" ca="1" si="383"/>
        <v>0</v>
      </c>
      <c r="AL195" s="11">
        <f t="shared" ca="1" si="384"/>
        <v>0</v>
      </c>
      <c r="AM195" s="11">
        <f t="shared" ca="1" si="385"/>
        <v>0</v>
      </c>
      <c r="AN195" s="11">
        <f t="shared" ca="1" si="386"/>
        <v>0</v>
      </c>
      <c r="AO195" s="11">
        <f t="shared" ca="1" si="387"/>
        <v>0</v>
      </c>
      <c r="AP195" s="11">
        <f t="shared" ca="1" si="388"/>
        <v>0</v>
      </c>
      <c r="AQ195" s="11">
        <f t="shared" ca="1" si="389"/>
        <v>0</v>
      </c>
      <c r="AR195" s="11">
        <f t="shared" ca="1" si="390"/>
        <v>0</v>
      </c>
      <c r="AS195" s="35"/>
      <c r="AT195" s="11">
        <f t="shared" ca="1" si="391"/>
        <v>0</v>
      </c>
      <c r="AU195" s="11">
        <f t="shared" ca="1" si="392"/>
        <v>0</v>
      </c>
      <c r="AV195" s="11">
        <f t="shared" ca="1" si="393"/>
        <v>0</v>
      </c>
      <c r="AW195" s="11">
        <f t="shared" ca="1" si="394"/>
        <v>0</v>
      </c>
      <c r="AX195" s="11">
        <f t="shared" ca="1" si="395"/>
        <v>0</v>
      </c>
      <c r="AY195" s="11">
        <f t="shared" ca="1" si="396"/>
        <v>0</v>
      </c>
      <c r="AZ195" s="11">
        <f t="shared" ca="1" si="397"/>
        <v>0</v>
      </c>
      <c r="BA195" s="11">
        <f t="shared" ca="1" si="398"/>
        <v>0</v>
      </c>
      <c r="BB195" s="11">
        <f t="shared" ca="1" si="399"/>
        <v>0</v>
      </c>
      <c r="BC195" s="11">
        <f t="shared" ca="1" si="400"/>
        <v>0</v>
      </c>
      <c r="BD195" s="11">
        <f t="shared" ca="1" si="401"/>
        <v>0</v>
      </c>
      <c r="BE195" s="11">
        <f t="shared" ca="1" si="402"/>
        <v>0</v>
      </c>
      <c r="BF195" s="11">
        <f t="shared" ca="1" si="403"/>
        <v>0</v>
      </c>
      <c r="BG195" s="11">
        <f t="shared" ca="1" si="404"/>
        <v>0</v>
      </c>
      <c r="BH195" s="11">
        <f t="shared" ca="1" si="405"/>
        <v>0</v>
      </c>
      <c r="BI195" s="11">
        <f t="shared" ca="1" si="406"/>
        <v>0</v>
      </c>
      <c r="BJ195" s="11">
        <f t="shared" ca="1" si="407"/>
        <v>0</v>
      </c>
      <c r="BK195" s="11">
        <f t="shared" ca="1" si="408"/>
        <v>0</v>
      </c>
      <c r="BL195" s="11">
        <f t="shared" ca="1" si="409"/>
        <v>0</v>
      </c>
      <c r="BM195" s="11">
        <f t="shared" ca="1" si="410"/>
        <v>0</v>
      </c>
      <c r="BN195" s="11">
        <f t="shared" ca="1" si="411"/>
        <v>0</v>
      </c>
      <c r="BO195" s="11">
        <f t="shared" ca="1" si="412"/>
        <v>0</v>
      </c>
      <c r="BP195" s="11">
        <f t="shared" ca="1" si="413"/>
        <v>0</v>
      </c>
      <c r="BQ195" s="11">
        <f t="shared" ca="1" si="414"/>
        <v>0</v>
      </c>
      <c r="BR195" s="11">
        <f t="shared" ca="1" si="415"/>
        <v>0</v>
      </c>
      <c r="BS195" s="11">
        <f t="shared" ca="1" si="416"/>
        <v>0</v>
      </c>
      <c r="BT195" s="11">
        <f t="shared" ca="1" si="417"/>
        <v>0</v>
      </c>
      <c r="BU195" s="11">
        <f t="shared" ca="1" si="418"/>
        <v>0</v>
      </c>
      <c r="BV195" s="11">
        <f t="shared" ca="1" si="419"/>
        <v>0</v>
      </c>
      <c r="BW195" s="11">
        <f t="shared" ca="1" si="420"/>
        <v>0</v>
      </c>
      <c r="BX195" s="11">
        <f t="shared" ca="1" si="421"/>
        <v>0</v>
      </c>
      <c r="BY195" s="11">
        <f t="shared" ca="1" si="422"/>
        <v>0</v>
      </c>
      <c r="BZ195" s="11">
        <f t="shared" ca="1" si="423"/>
        <v>0</v>
      </c>
      <c r="CA195" s="11">
        <f t="shared" ca="1" si="424"/>
        <v>0</v>
      </c>
      <c r="CB195" s="11">
        <f t="shared" ca="1" si="425"/>
        <v>0</v>
      </c>
      <c r="CC195" s="11">
        <f t="shared" ca="1" si="426"/>
        <v>0</v>
      </c>
      <c r="CD195" s="11">
        <f t="shared" ca="1" si="427"/>
        <v>0</v>
      </c>
      <c r="CE195" s="11">
        <f t="shared" ca="1" si="428"/>
        <v>0</v>
      </c>
      <c r="CF195" s="11">
        <f t="shared" ca="1" si="429"/>
        <v>0</v>
      </c>
      <c r="CG195" s="11">
        <f t="shared" ca="1" si="430"/>
        <v>0</v>
      </c>
      <c r="CH195" s="11">
        <f t="shared" ca="1" si="431"/>
        <v>0</v>
      </c>
      <c r="CI195" s="3"/>
      <c r="CJ195" s="11">
        <f t="shared" ca="1" si="432"/>
        <v>0</v>
      </c>
      <c r="CK195" s="11">
        <f t="shared" ca="1" si="433"/>
        <v>0</v>
      </c>
      <c r="CL195" s="11">
        <f t="shared" ca="1" si="434"/>
        <v>0</v>
      </c>
      <c r="CM195" s="11">
        <f t="shared" ca="1" si="435"/>
        <v>0</v>
      </c>
      <c r="CN195" s="11">
        <f t="shared" ca="1" si="436"/>
        <v>0</v>
      </c>
      <c r="CO195" s="11">
        <f t="shared" ca="1" si="437"/>
        <v>0</v>
      </c>
      <c r="CP195" s="11">
        <f t="shared" ca="1" si="438"/>
        <v>0</v>
      </c>
      <c r="CQ195" s="11">
        <f t="shared" ca="1" si="439"/>
        <v>0</v>
      </c>
      <c r="CR195" s="11">
        <f t="shared" ca="1" si="440"/>
        <v>0</v>
      </c>
      <c r="CS195" s="11">
        <f t="shared" ca="1" si="441"/>
        <v>0</v>
      </c>
      <c r="CT195" s="11">
        <f t="shared" ca="1" si="442"/>
        <v>0</v>
      </c>
      <c r="CU195" s="11">
        <f t="shared" ca="1" si="443"/>
        <v>0</v>
      </c>
      <c r="CV195" s="11">
        <f t="shared" ca="1" si="444"/>
        <v>0</v>
      </c>
      <c r="CW195" s="11">
        <f t="shared" ca="1" si="445"/>
        <v>0</v>
      </c>
      <c r="CX195" s="11">
        <f t="shared" ca="1" si="446"/>
        <v>0</v>
      </c>
      <c r="CY195" s="11">
        <f t="shared" ca="1" si="447"/>
        <v>0</v>
      </c>
      <c r="CZ195" s="11">
        <f t="shared" ca="1" si="448"/>
        <v>0</v>
      </c>
      <c r="DA195" s="11">
        <f t="shared" ca="1" si="449"/>
        <v>0</v>
      </c>
      <c r="DB195" s="11">
        <f t="shared" ca="1" si="450"/>
        <v>0</v>
      </c>
      <c r="DC195" s="11">
        <f t="shared" ca="1" si="451"/>
        <v>0</v>
      </c>
      <c r="DD195" s="11">
        <f t="shared" ca="1" si="452"/>
        <v>0</v>
      </c>
      <c r="DE195" s="11">
        <f t="shared" ca="1" si="453"/>
        <v>0</v>
      </c>
      <c r="DF195" s="11">
        <f t="shared" ca="1" si="454"/>
        <v>0</v>
      </c>
      <c r="DG195" s="11">
        <f t="shared" ca="1" si="455"/>
        <v>0</v>
      </c>
      <c r="DH195" s="11">
        <f t="shared" ca="1" si="456"/>
        <v>0</v>
      </c>
      <c r="DI195" s="11">
        <f t="shared" ca="1" si="457"/>
        <v>0</v>
      </c>
      <c r="DJ195" s="11">
        <f t="shared" ca="1" si="458"/>
        <v>0</v>
      </c>
      <c r="DK195" s="11">
        <f t="shared" ca="1" si="459"/>
        <v>0</v>
      </c>
      <c r="DL195" s="11">
        <f t="shared" ca="1" si="460"/>
        <v>0</v>
      </c>
      <c r="DM195" s="11">
        <f t="shared" ca="1" si="461"/>
        <v>0</v>
      </c>
      <c r="DN195" s="11">
        <f t="shared" ca="1" si="462"/>
        <v>0</v>
      </c>
      <c r="DO195" s="11">
        <f t="shared" ca="1" si="463"/>
        <v>0</v>
      </c>
      <c r="DP195" s="11">
        <f t="shared" ca="1" si="464"/>
        <v>0</v>
      </c>
      <c r="DQ195" s="11">
        <f t="shared" ca="1" si="465"/>
        <v>0</v>
      </c>
      <c r="DR195" s="11">
        <f t="shared" ca="1" si="466"/>
        <v>0</v>
      </c>
      <c r="DS195" s="11">
        <f t="shared" ca="1" si="467"/>
        <v>0</v>
      </c>
      <c r="DT195" s="11">
        <f t="shared" ca="1" si="468"/>
        <v>0</v>
      </c>
      <c r="DU195" s="11">
        <f t="shared" ca="1" si="469"/>
        <v>0</v>
      </c>
      <c r="DV195" s="11">
        <f t="shared" ca="1" si="470"/>
        <v>0</v>
      </c>
      <c r="DW195" s="11">
        <f t="shared" ca="1" si="471"/>
        <v>0</v>
      </c>
      <c r="DX195" s="49">
        <f t="shared" ca="1" si="347"/>
        <v>0</v>
      </c>
      <c r="DY195" s="8"/>
      <c r="DZ195" s="11">
        <f t="shared" ca="1" si="472"/>
        <v>0</v>
      </c>
      <c r="EA195" s="11">
        <f t="shared" ca="1" si="473"/>
        <v>0</v>
      </c>
      <c r="EB195" s="11">
        <f t="shared" ca="1" si="474"/>
        <v>0</v>
      </c>
      <c r="EC195" s="11">
        <f t="shared" ca="1" si="475"/>
        <v>0</v>
      </c>
      <c r="ED195" s="11">
        <f t="shared" ca="1" si="476"/>
        <v>0</v>
      </c>
      <c r="EE195" s="11">
        <f t="shared" ca="1" si="477"/>
        <v>0</v>
      </c>
      <c r="EF195" s="11">
        <f t="shared" ca="1" si="478"/>
        <v>0</v>
      </c>
      <c r="EG195" s="11">
        <f t="shared" ca="1" si="479"/>
        <v>0</v>
      </c>
      <c r="EH195" s="11">
        <f t="shared" ca="1" si="480"/>
        <v>0</v>
      </c>
      <c r="EI195" s="11">
        <f t="shared" ca="1" si="481"/>
        <v>0</v>
      </c>
      <c r="EJ195" s="11">
        <f t="shared" ca="1" si="482"/>
        <v>0</v>
      </c>
      <c r="EK195" s="11">
        <f t="shared" ca="1" si="483"/>
        <v>0</v>
      </c>
      <c r="EL195" s="11">
        <f t="shared" ca="1" si="484"/>
        <v>0</v>
      </c>
      <c r="EM195" s="11">
        <f t="shared" ca="1" si="485"/>
        <v>0</v>
      </c>
      <c r="EN195" s="11">
        <f t="shared" ca="1" si="486"/>
        <v>0</v>
      </c>
      <c r="EO195" s="11">
        <f t="shared" ca="1" si="487"/>
        <v>0</v>
      </c>
      <c r="EP195" s="11">
        <f t="shared" ca="1" si="488"/>
        <v>0</v>
      </c>
      <c r="EQ195" s="11">
        <f t="shared" ca="1" si="489"/>
        <v>0</v>
      </c>
      <c r="ER195" s="11">
        <f t="shared" ca="1" si="490"/>
        <v>0</v>
      </c>
      <c r="ES195" s="11">
        <f t="shared" ca="1" si="491"/>
        <v>0</v>
      </c>
      <c r="ET195" s="11">
        <f t="shared" ca="1" si="492"/>
        <v>0</v>
      </c>
      <c r="EU195" s="11">
        <f t="shared" ca="1" si="493"/>
        <v>0</v>
      </c>
      <c r="EV195" s="11">
        <f t="shared" ca="1" si="494"/>
        <v>0</v>
      </c>
      <c r="EW195" s="11">
        <f t="shared" ca="1" si="495"/>
        <v>0</v>
      </c>
      <c r="EX195" s="11">
        <f t="shared" ca="1" si="496"/>
        <v>0</v>
      </c>
      <c r="EY195" s="11">
        <f t="shared" ca="1" si="497"/>
        <v>0</v>
      </c>
      <c r="EZ195" s="11">
        <f t="shared" ca="1" si="498"/>
        <v>0</v>
      </c>
      <c r="FA195" s="11">
        <f t="shared" ca="1" si="499"/>
        <v>0</v>
      </c>
      <c r="FB195" s="11">
        <f t="shared" ca="1" si="500"/>
        <v>0</v>
      </c>
      <c r="FC195" s="11">
        <f t="shared" ca="1" si="501"/>
        <v>0</v>
      </c>
      <c r="FD195" s="11">
        <f t="shared" ca="1" si="502"/>
        <v>0</v>
      </c>
      <c r="FE195" s="11">
        <f t="shared" ca="1" si="503"/>
        <v>0</v>
      </c>
      <c r="FF195" s="11">
        <f t="shared" ca="1" si="504"/>
        <v>0</v>
      </c>
      <c r="FG195" s="11">
        <f t="shared" ca="1" si="505"/>
        <v>0</v>
      </c>
      <c r="FH195" s="11">
        <f t="shared" ca="1" si="506"/>
        <v>0</v>
      </c>
      <c r="FI195" s="11">
        <f t="shared" ca="1" si="507"/>
        <v>0</v>
      </c>
      <c r="FJ195" s="11">
        <f t="shared" ca="1" si="508"/>
        <v>0</v>
      </c>
      <c r="FK195" s="11">
        <f t="shared" ca="1" si="509"/>
        <v>0</v>
      </c>
      <c r="FL195" s="11">
        <f t="shared" ca="1" si="510"/>
        <v>0</v>
      </c>
      <c r="FM195" s="11">
        <f t="shared" ca="1" si="511"/>
        <v>0</v>
      </c>
      <c r="FN195" s="49">
        <f t="shared" ca="1" si="348"/>
        <v>0</v>
      </c>
      <c r="FO195" s="14"/>
      <c r="FP195" s="37">
        <f t="shared" ca="1" si="512"/>
        <v>0</v>
      </c>
      <c r="FQ195" s="11">
        <f ca="1">IF(AV194&lt;=0,0,IF($C195&lt;=SUM($FP195:FP195),0,IF(EA195+$C195-SUM($FP195:FP195)&gt;AV194+CK195,AV194+CK195-EA195,$C195-SUM($FP195:FP195))))</f>
        <v>0</v>
      </c>
      <c r="FR195" s="11">
        <f ca="1">IF(AW194&lt;=0,0,IF($C195&lt;=SUM($FP195:FQ195),0,IF(EB195+$C195-SUM($FP195:FQ195)&gt;AW194+CL195,AW194+CL195-EB195,$C195-SUM($FP195:FQ195))))</f>
        <v>0</v>
      </c>
      <c r="FS195" s="11">
        <f ca="1">IF(AX194&lt;=0,0,IF($C195&lt;=SUM($FP195:FR195),0,IF(EC195+$C195-SUM($FP195:FR195)&gt;AX194+CM195,AX194+CM195-EC195,$C195-SUM($FP195:FR195))))</f>
        <v>0</v>
      </c>
      <c r="FT195" s="11">
        <f ca="1">IF(AY194&lt;=0,0,IF($C195&lt;=SUM($FP195:FS195),0,IF(ED195+$C195-SUM($FP195:FS195)&gt;AY194+CN195,AY194+CN195-ED195,$C195-SUM($FP195:FS195))))</f>
        <v>0</v>
      </c>
      <c r="FU195" s="11">
        <f ca="1">IF(AZ194&lt;=0,0,IF($C195&lt;=SUM($FP195:FT195),0,IF(EE195+$C195-SUM($FP195:FT195)&gt;AZ194+CO195,AZ194+CO195-EE195,$C195-SUM($FP195:FT195))))</f>
        <v>0</v>
      </c>
      <c r="FV195" s="11">
        <f ca="1">IF(BA194&lt;=0,0,IF($C195&lt;=SUM($FP195:FU195),0,IF(EF195+$C195-SUM($FP195:FU195)&gt;BA194+CP195,BA194+CP195-EF195,$C195-SUM($FP195:FU195))))</f>
        <v>0</v>
      </c>
      <c r="FW195" s="11">
        <f ca="1">IF(BB194&lt;=0,0,IF($C195&lt;=SUM($FP195:FV195),0,IF(EG195+$C195-SUM($FP195:FV195)&gt;BB194+CQ195,BB194+CQ195-EG195,$C195-SUM($FP195:FV195))))</f>
        <v>0</v>
      </c>
      <c r="FX195" s="11">
        <f ca="1">IF(BC194&lt;=0,0,IF($C195&lt;=SUM($FP195:FW195),0,IF(EH195+$C195-SUM($FP195:FW195)&gt;BC194+CR195,BC194+CR195-EH195,$C195-SUM($FP195:FW195))))</f>
        <v>0</v>
      </c>
      <c r="FY195" s="11">
        <f ca="1">IF(BD194&lt;=0,0,IF($C195&lt;=SUM($FP195:FX195),0,IF(EI195+$C195-SUM($FP195:FX195)&gt;BD194+CS195,BD194+CS195-EI195,$C195-SUM($FP195:FX195))))</f>
        <v>0</v>
      </c>
      <c r="FZ195" s="11">
        <f ca="1">IF(BE194&lt;=0,0,IF($C195&lt;=SUM($FP195:FY195),0,IF(EJ195+$C195-SUM($FP195:FY195)&gt;BE194+CT195,BE194+CT195-EJ195,$C195-SUM($FP195:FY195))))</f>
        <v>0</v>
      </c>
      <c r="GA195" s="11">
        <f ca="1">IF(BF194&lt;=0,0,IF($C195&lt;=SUM($FP195:FZ195),0,IF(EK195+$C195-SUM($FP195:FZ195)&gt;BF194+CU195,BF194+CU195-EK195,$C195-SUM($FP195:FZ195))))</f>
        <v>0</v>
      </c>
      <c r="GB195" s="11">
        <f ca="1">IF(BG194&lt;=0,0,IF($C195&lt;=SUM($FP195:GA195),0,IF(EL195+$C195-SUM($FP195:GA195)&gt;BG194+CV195,BG194+CV195-EL195,$C195-SUM($FP195:GA195))))</f>
        <v>0</v>
      </c>
      <c r="GC195" s="11">
        <f ca="1">IF(BH194&lt;=0,0,IF($C195&lt;=SUM($FP195:GB195),0,IF(EM195+$C195-SUM($FP195:GB195)&gt;BH194+CW195,BH194+CW195-EM195,$C195-SUM($FP195:GB195))))</f>
        <v>0</v>
      </c>
      <c r="GD195" s="11">
        <f ca="1">IF(BI194&lt;=0,0,IF($C195&lt;=SUM($FP195:GC195),0,IF(EN195+$C195-SUM($FP195:GC195)&gt;BI194+CX195,BI194+CX195-EN195,$C195-SUM($FP195:GC195))))</f>
        <v>0</v>
      </c>
      <c r="GE195" s="11">
        <f ca="1">IF(BJ194&lt;=0,0,IF($C195&lt;=SUM($FP195:GD195),0,IF(EO195+$C195-SUM($FP195:GD195)&gt;BJ194+CY195,BJ194+CY195-EO195,$C195-SUM($FP195:GD195))))</f>
        <v>0</v>
      </c>
      <c r="GF195" s="11">
        <f ca="1">IF(BK194&lt;=0,0,IF($C195&lt;=SUM($FP195:GE195),0,IF(EP195+$C195-SUM($FP195:GE195)&gt;BK194+CZ195,BK194+CZ195-EP195,$C195-SUM($FP195:GE195))))</f>
        <v>0</v>
      </c>
      <c r="GG195" s="11">
        <f ca="1">IF(BL194&lt;=0,0,IF($C195&lt;=SUM($FP195:GF195),0,IF(EQ195+$C195-SUM($FP195:GF195)&gt;BL194+DA195,BL194+DA195-EQ195,$C195-SUM($FP195:GF195))))</f>
        <v>0</v>
      </c>
      <c r="GH195" s="11">
        <f ca="1">IF(BM194&lt;=0,0,IF($C195&lt;=SUM($FP195:GG195),0,IF(ER195+$C195-SUM($FP195:GG195)&gt;BM194+DB195,BM194+DB195-ER195,$C195-SUM($FP195:GG195))))</f>
        <v>0</v>
      </c>
      <c r="GI195" s="11">
        <f ca="1">IF(BN194&lt;=0,0,IF($C195&lt;=SUM($FP195:GH195),0,IF(ES195+$C195-SUM($FP195:GH195)&gt;BN194+DC195,BN194+DC195-ES195,$C195-SUM($FP195:GH195))))</f>
        <v>0</v>
      </c>
      <c r="GJ195" s="11">
        <f ca="1">IF(BO194&lt;=0,0,IF($C195&lt;=SUM($FP195:GI195),0,IF(ET195+$C195-SUM($FP195:GI195)&gt;BO194+DD195,BO194+DD195-ET195,$C195-SUM($FP195:GI195))))</f>
        <v>0</v>
      </c>
      <c r="GK195" s="11">
        <f ca="1">IF(BP194&lt;=0,0,IF($C195&lt;=SUM($FP195:GJ195),0,IF(EU195+$C195-SUM($FP195:GJ195)&gt;BP194+DE195,BP194+DE195-EU195,$C195-SUM($FP195:GJ195))))</f>
        <v>0</v>
      </c>
      <c r="GL195" s="11">
        <f ca="1">IF(BQ194&lt;=0,0,IF($C195&lt;=SUM($FP195:GK195),0,IF(EV195+$C195-SUM($FP195:GK195)&gt;BQ194+DF195,BQ194+DF195-EV195,$C195-SUM($FP195:GK195))))</f>
        <v>0</v>
      </c>
      <c r="GM195" s="11">
        <f ca="1">IF(BR194&lt;=0,0,IF($C195&lt;=SUM($FP195:GL195),0,IF(EW195+$C195-SUM($FP195:GL195)&gt;BR194+DG195,BR194+DG195-EW195,$C195-SUM($FP195:GL195))))</f>
        <v>0</v>
      </c>
      <c r="GN195" s="11">
        <f ca="1">IF(BS194&lt;=0,0,IF($C195&lt;=SUM($FP195:GM195),0,IF(EX195+$C195-SUM($FP195:GM195)&gt;BS194+DH195,BS194+DH195-EX195,$C195-SUM($FP195:GM195))))</f>
        <v>0</v>
      </c>
      <c r="GO195" s="11">
        <f ca="1">IF(BT194&lt;=0,0,IF($C195&lt;=SUM($FP195:GN195),0,IF(EY195+$C195-SUM($FP195:GN195)&gt;BT194+DI195,BT194+DI195-EY195,$C195-SUM($FP195:GN195))))</f>
        <v>0</v>
      </c>
      <c r="GP195" s="11">
        <f ca="1">IF(BU194&lt;=0,0,IF($C195&lt;=SUM($FP195:GO195),0,IF(EZ195+$C195-SUM($FP195:GO195)&gt;BU194+DJ195,BU194+DJ195-EZ195,$C195-SUM($FP195:GO195))))</f>
        <v>0</v>
      </c>
      <c r="GQ195" s="11">
        <f ca="1">IF(BV194&lt;=0,0,IF($C195&lt;=SUM($FP195:GP195),0,IF(FA195+$C195-SUM($FP195:GP195)&gt;BV194+DK195,BV194+DK195-FA195,$C195-SUM($FP195:GP195))))</f>
        <v>0</v>
      </c>
      <c r="GR195" s="11">
        <f ca="1">IF(BW194&lt;=0,0,IF($C195&lt;=SUM($FP195:GQ195),0,IF(FB195+$C195-SUM($FP195:GQ195)&gt;BW194+DL195,BW194+DL195-FB195,$C195-SUM($FP195:GQ195))))</f>
        <v>0</v>
      </c>
      <c r="GS195" s="11">
        <f ca="1">IF(BX194&lt;=0,0,IF($C195&lt;=SUM($FP195:GR195),0,IF(FC195+$C195-SUM($FP195:GR195)&gt;BX194+DM195,BX194+DM195-FC195,$C195-SUM($FP195:GR195))))</f>
        <v>0</v>
      </c>
      <c r="GT195" s="11">
        <f ca="1">IF(BY194&lt;=0,0,IF($C195&lt;=SUM($FP195:GS195),0,IF(FD195+$C195-SUM($FP195:GS195)&gt;BY194+DN195,BY194+DN195-FD195,$C195-SUM($FP195:GS195))))</f>
        <v>0</v>
      </c>
      <c r="GU195" s="11">
        <f ca="1">IF(BZ194&lt;=0,0,IF($C195&lt;=SUM($FP195:GT195),0,IF(FE195+$C195-SUM($FP195:GT195)&gt;BZ194+DO195,BZ194+DO195-FE195,$C195-SUM($FP195:GT195))))</f>
        <v>0</v>
      </c>
      <c r="GV195" s="11">
        <f ca="1">IF(CA194&lt;=0,0,IF($C195&lt;=SUM($FP195:GU195),0,IF(FF195+$C195-SUM($FP195:GU195)&gt;CA194+DP195,CA194+DP195-FF195,$C195-SUM($FP195:GU195))))</f>
        <v>0</v>
      </c>
      <c r="GW195" s="11">
        <f ca="1">IF(CB194&lt;=0,0,IF($C195&lt;=SUM($FP195:GV195),0,IF(FG195+$C195-SUM($FP195:GV195)&gt;CB194+DQ195,CB194+DQ195-FG195,$C195-SUM($FP195:GV195))))</f>
        <v>0</v>
      </c>
      <c r="GX195" s="11">
        <f ca="1">IF(CC194&lt;=0,0,IF($C195&lt;=SUM($FP195:GW195),0,IF(FH195+$C195-SUM($FP195:GW195)&gt;CC194+DR195,CC194+DR195-FH195,$C195-SUM($FP195:GW195))))</f>
        <v>0</v>
      </c>
      <c r="GY195" s="11">
        <f ca="1">IF(CD194&lt;=0,0,IF($C195&lt;=SUM($FP195:GX195),0,IF(FI195+$C195-SUM($FP195:GX195)&gt;CD194+DS195,CD194+DS195-FI195,$C195-SUM($FP195:GX195))))</f>
        <v>0</v>
      </c>
      <c r="GZ195" s="11">
        <f ca="1">IF(CE194&lt;=0,0,IF($C195&lt;=SUM($FP195:GY195),0,IF(FJ195+$C195-SUM($FP195:GY195)&gt;CE194+DT195,CE194+DT195-FJ195,$C195-SUM($FP195:GY195))))</f>
        <v>0</v>
      </c>
      <c r="HA195" s="11">
        <f ca="1">IF(CF194&lt;=0,0,IF($C195&lt;=SUM($FP195:GZ195),0,IF(FK195+$C195-SUM($FP195:GZ195)&gt;CF194+DU195,CF194+DU195-FK195,$C195-SUM($FP195:GZ195))))</f>
        <v>0</v>
      </c>
      <c r="HB195" s="11">
        <f ca="1">IF(CG194&lt;=0,0,IF($C195&lt;=SUM($FP195:HA195),0,IF(FL195+$C195-SUM($FP195:HA195)&gt;CG194+DV195,CG194+DV195-FL195,$C195-SUM($FP195:HA195))))</f>
        <v>0</v>
      </c>
      <c r="HC195" s="11">
        <f ca="1">IF(CH194&lt;=0,0,IF($C195&lt;=SUM($FP195:HB195),0,IF(FM195+$C195-SUM($FP195:HB195)&gt;CH194+DW195,CH194+DW195-FM195,$C195-SUM($FP195:HB195))))</f>
        <v>0</v>
      </c>
    </row>
    <row r="196" spans="1:211" ht="11" customHeight="1" x14ac:dyDescent="0.15">
      <c r="A196" s="12" t="str">
        <f t="shared" ca="1" si="349"/>
        <v/>
      </c>
      <c r="B196" s="6" t="e">
        <f t="shared" ca="1" si="350"/>
        <v>#N/A</v>
      </c>
      <c r="C196" s="50" t="str">
        <f ca="1">IF(A196="","",IF(snowball,IF(($E$5-FN196)&lt;0,0,$E$5-FN196),0)+D196)</f>
        <v/>
      </c>
      <c r="D196" s="38"/>
      <c r="E196" s="11">
        <f t="shared" ca="1" si="351"/>
        <v>0</v>
      </c>
      <c r="F196" s="11">
        <f t="shared" ca="1" si="352"/>
        <v>0</v>
      </c>
      <c r="G196" s="11">
        <f t="shared" ca="1" si="353"/>
        <v>0</v>
      </c>
      <c r="H196" s="11">
        <f t="shared" ca="1" si="354"/>
        <v>0</v>
      </c>
      <c r="I196" s="11">
        <f t="shared" ca="1" si="355"/>
        <v>0</v>
      </c>
      <c r="J196" s="11">
        <f t="shared" ca="1" si="356"/>
        <v>0</v>
      </c>
      <c r="K196" s="11">
        <f t="shared" ca="1" si="357"/>
        <v>0</v>
      </c>
      <c r="L196" s="11">
        <f t="shared" ca="1" si="358"/>
        <v>0</v>
      </c>
      <c r="M196" s="11">
        <f t="shared" ca="1" si="359"/>
        <v>0</v>
      </c>
      <c r="N196" s="11">
        <f t="shared" ca="1" si="360"/>
        <v>0</v>
      </c>
      <c r="O196" s="11">
        <f t="shared" ca="1" si="361"/>
        <v>0</v>
      </c>
      <c r="P196" s="11">
        <f t="shared" ca="1" si="362"/>
        <v>0</v>
      </c>
      <c r="Q196" s="11">
        <f t="shared" ca="1" si="363"/>
        <v>0</v>
      </c>
      <c r="R196" s="11">
        <f t="shared" ca="1" si="364"/>
        <v>0</v>
      </c>
      <c r="S196" s="11">
        <f t="shared" ca="1" si="365"/>
        <v>0</v>
      </c>
      <c r="T196" s="11">
        <f t="shared" ca="1" si="366"/>
        <v>0</v>
      </c>
      <c r="U196" s="11">
        <f t="shared" ca="1" si="367"/>
        <v>0</v>
      </c>
      <c r="V196" s="11">
        <f t="shared" ca="1" si="368"/>
        <v>0</v>
      </c>
      <c r="W196" s="11">
        <f t="shared" ca="1" si="369"/>
        <v>0</v>
      </c>
      <c r="X196" s="11">
        <f t="shared" ca="1" si="370"/>
        <v>0</v>
      </c>
      <c r="Y196" s="11">
        <f t="shared" ca="1" si="371"/>
        <v>0</v>
      </c>
      <c r="Z196" s="11">
        <f t="shared" ca="1" si="372"/>
        <v>0</v>
      </c>
      <c r="AA196" s="11">
        <f t="shared" ca="1" si="373"/>
        <v>0</v>
      </c>
      <c r="AB196" s="11">
        <f t="shared" ca="1" si="374"/>
        <v>0</v>
      </c>
      <c r="AC196" s="11">
        <f t="shared" ca="1" si="375"/>
        <v>0</v>
      </c>
      <c r="AD196" s="11">
        <f t="shared" ca="1" si="376"/>
        <v>0</v>
      </c>
      <c r="AE196" s="11">
        <f t="shared" ca="1" si="377"/>
        <v>0</v>
      </c>
      <c r="AF196" s="11">
        <f t="shared" ca="1" si="378"/>
        <v>0</v>
      </c>
      <c r="AG196" s="11">
        <f t="shared" ca="1" si="379"/>
        <v>0</v>
      </c>
      <c r="AH196" s="11">
        <f t="shared" ca="1" si="380"/>
        <v>0</v>
      </c>
      <c r="AI196" s="11">
        <f t="shared" ca="1" si="381"/>
        <v>0</v>
      </c>
      <c r="AJ196" s="11">
        <f t="shared" ca="1" si="382"/>
        <v>0</v>
      </c>
      <c r="AK196" s="11">
        <f t="shared" ca="1" si="383"/>
        <v>0</v>
      </c>
      <c r="AL196" s="11">
        <f t="shared" ca="1" si="384"/>
        <v>0</v>
      </c>
      <c r="AM196" s="11">
        <f t="shared" ca="1" si="385"/>
        <v>0</v>
      </c>
      <c r="AN196" s="11">
        <f t="shared" ca="1" si="386"/>
        <v>0</v>
      </c>
      <c r="AO196" s="11">
        <f t="shared" ca="1" si="387"/>
        <v>0</v>
      </c>
      <c r="AP196" s="11">
        <f t="shared" ca="1" si="388"/>
        <v>0</v>
      </c>
      <c r="AQ196" s="11">
        <f t="shared" ca="1" si="389"/>
        <v>0</v>
      </c>
      <c r="AR196" s="11">
        <f t="shared" ca="1" si="390"/>
        <v>0</v>
      </c>
      <c r="AS196" s="35"/>
      <c r="AT196" s="11">
        <f t="shared" ca="1" si="391"/>
        <v>0</v>
      </c>
      <c r="AU196" s="11">
        <f t="shared" ca="1" si="392"/>
        <v>0</v>
      </c>
      <c r="AV196" s="11">
        <f t="shared" ca="1" si="393"/>
        <v>0</v>
      </c>
      <c r="AW196" s="11">
        <f t="shared" ca="1" si="394"/>
        <v>0</v>
      </c>
      <c r="AX196" s="11">
        <f t="shared" ca="1" si="395"/>
        <v>0</v>
      </c>
      <c r="AY196" s="11">
        <f t="shared" ca="1" si="396"/>
        <v>0</v>
      </c>
      <c r="AZ196" s="11">
        <f t="shared" ca="1" si="397"/>
        <v>0</v>
      </c>
      <c r="BA196" s="11">
        <f t="shared" ca="1" si="398"/>
        <v>0</v>
      </c>
      <c r="BB196" s="11">
        <f t="shared" ca="1" si="399"/>
        <v>0</v>
      </c>
      <c r="BC196" s="11">
        <f t="shared" ca="1" si="400"/>
        <v>0</v>
      </c>
      <c r="BD196" s="11">
        <f t="shared" ca="1" si="401"/>
        <v>0</v>
      </c>
      <c r="BE196" s="11">
        <f t="shared" ca="1" si="402"/>
        <v>0</v>
      </c>
      <c r="BF196" s="11">
        <f t="shared" ca="1" si="403"/>
        <v>0</v>
      </c>
      <c r="BG196" s="11">
        <f t="shared" ca="1" si="404"/>
        <v>0</v>
      </c>
      <c r="BH196" s="11">
        <f t="shared" ca="1" si="405"/>
        <v>0</v>
      </c>
      <c r="BI196" s="11">
        <f t="shared" ca="1" si="406"/>
        <v>0</v>
      </c>
      <c r="BJ196" s="11">
        <f t="shared" ca="1" si="407"/>
        <v>0</v>
      </c>
      <c r="BK196" s="11">
        <f t="shared" ca="1" si="408"/>
        <v>0</v>
      </c>
      <c r="BL196" s="11">
        <f t="shared" ca="1" si="409"/>
        <v>0</v>
      </c>
      <c r="BM196" s="11">
        <f t="shared" ca="1" si="410"/>
        <v>0</v>
      </c>
      <c r="BN196" s="11">
        <f t="shared" ca="1" si="411"/>
        <v>0</v>
      </c>
      <c r="BO196" s="11">
        <f t="shared" ca="1" si="412"/>
        <v>0</v>
      </c>
      <c r="BP196" s="11">
        <f t="shared" ca="1" si="413"/>
        <v>0</v>
      </c>
      <c r="BQ196" s="11">
        <f t="shared" ca="1" si="414"/>
        <v>0</v>
      </c>
      <c r="BR196" s="11">
        <f t="shared" ca="1" si="415"/>
        <v>0</v>
      </c>
      <c r="BS196" s="11">
        <f t="shared" ca="1" si="416"/>
        <v>0</v>
      </c>
      <c r="BT196" s="11">
        <f t="shared" ca="1" si="417"/>
        <v>0</v>
      </c>
      <c r="BU196" s="11">
        <f t="shared" ca="1" si="418"/>
        <v>0</v>
      </c>
      <c r="BV196" s="11">
        <f t="shared" ca="1" si="419"/>
        <v>0</v>
      </c>
      <c r="BW196" s="11">
        <f t="shared" ca="1" si="420"/>
        <v>0</v>
      </c>
      <c r="BX196" s="11">
        <f t="shared" ca="1" si="421"/>
        <v>0</v>
      </c>
      <c r="BY196" s="11">
        <f t="shared" ca="1" si="422"/>
        <v>0</v>
      </c>
      <c r="BZ196" s="11">
        <f t="shared" ca="1" si="423"/>
        <v>0</v>
      </c>
      <c r="CA196" s="11">
        <f t="shared" ca="1" si="424"/>
        <v>0</v>
      </c>
      <c r="CB196" s="11">
        <f t="shared" ca="1" si="425"/>
        <v>0</v>
      </c>
      <c r="CC196" s="11">
        <f t="shared" ca="1" si="426"/>
        <v>0</v>
      </c>
      <c r="CD196" s="11">
        <f t="shared" ca="1" si="427"/>
        <v>0</v>
      </c>
      <c r="CE196" s="11">
        <f t="shared" ca="1" si="428"/>
        <v>0</v>
      </c>
      <c r="CF196" s="11">
        <f t="shared" ca="1" si="429"/>
        <v>0</v>
      </c>
      <c r="CG196" s="11">
        <f t="shared" ca="1" si="430"/>
        <v>0</v>
      </c>
      <c r="CH196" s="11">
        <f t="shared" ca="1" si="431"/>
        <v>0</v>
      </c>
      <c r="CI196" s="3"/>
      <c r="CJ196" s="11">
        <f t="shared" ca="1" si="432"/>
        <v>0</v>
      </c>
      <c r="CK196" s="11">
        <f t="shared" ca="1" si="433"/>
        <v>0</v>
      </c>
      <c r="CL196" s="11">
        <f t="shared" ca="1" si="434"/>
        <v>0</v>
      </c>
      <c r="CM196" s="11">
        <f t="shared" ca="1" si="435"/>
        <v>0</v>
      </c>
      <c r="CN196" s="11">
        <f t="shared" ca="1" si="436"/>
        <v>0</v>
      </c>
      <c r="CO196" s="11">
        <f t="shared" ca="1" si="437"/>
        <v>0</v>
      </c>
      <c r="CP196" s="11">
        <f t="shared" ca="1" si="438"/>
        <v>0</v>
      </c>
      <c r="CQ196" s="11">
        <f t="shared" ca="1" si="439"/>
        <v>0</v>
      </c>
      <c r="CR196" s="11">
        <f t="shared" ca="1" si="440"/>
        <v>0</v>
      </c>
      <c r="CS196" s="11">
        <f t="shared" ca="1" si="441"/>
        <v>0</v>
      </c>
      <c r="CT196" s="11">
        <f t="shared" ca="1" si="442"/>
        <v>0</v>
      </c>
      <c r="CU196" s="11">
        <f t="shared" ca="1" si="443"/>
        <v>0</v>
      </c>
      <c r="CV196" s="11">
        <f t="shared" ca="1" si="444"/>
        <v>0</v>
      </c>
      <c r="CW196" s="11">
        <f t="shared" ca="1" si="445"/>
        <v>0</v>
      </c>
      <c r="CX196" s="11">
        <f t="shared" ca="1" si="446"/>
        <v>0</v>
      </c>
      <c r="CY196" s="11">
        <f t="shared" ca="1" si="447"/>
        <v>0</v>
      </c>
      <c r="CZ196" s="11">
        <f t="shared" ca="1" si="448"/>
        <v>0</v>
      </c>
      <c r="DA196" s="11">
        <f t="shared" ca="1" si="449"/>
        <v>0</v>
      </c>
      <c r="DB196" s="11">
        <f t="shared" ca="1" si="450"/>
        <v>0</v>
      </c>
      <c r="DC196" s="11">
        <f t="shared" ca="1" si="451"/>
        <v>0</v>
      </c>
      <c r="DD196" s="11">
        <f t="shared" ca="1" si="452"/>
        <v>0</v>
      </c>
      <c r="DE196" s="11">
        <f t="shared" ca="1" si="453"/>
        <v>0</v>
      </c>
      <c r="DF196" s="11">
        <f t="shared" ca="1" si="454"/>
        <v>0</v>
      </c>
      <c r="DG196" s="11">
        <f t="shared" ca="1" si="455"/>
        <v>0</v>
      </c>
      <c r="DH196" s="11">
        <f t="shared" ca="1" si="456"/>
        <v>0</v>
      </c>
      <c r="DI196" s="11">
        <f t="shared" ca="1" si="457"/>
        <v>0</v>
      </c>
      <c r="DJ196" s="11">
        <f t="shared" ca="1" si="458"/>
        <v>0</v>
      </c>
      <c r="DK196" s="11">
        <f t="shared" ca="1" si="459"/>
        <v>0</v>
      </c>
      <c r="DL196" s="11">
        <f t="shared" ca="1" si="460"/>
        <v>0</v>
      </c>
      <c r="DM196" s="11">
        <f t="shared" ca="1" si="461"/>
        <v>0</v>
      </c>
      <c r="DN196" s="11">
        <f t="shared" ca="1" si="462"/>
        <v>0</v>
      </c>
      <c r="DO196" s="11">
        <f t="shared" ca="1" si="463"/>
        <v>0</v>
      </c>
      <c r="DP196" s="11">
        <f t="shared" ca="1" si="464"/>
        <v>0</v>
      </c>
      <c r="DQ196" s="11">
        <f t="shared" ca="1" si="465"/>
        <v>0</v>
      </c>
      <c r="DR196" s="11">
        <f t="shared" ca="1" si="466"/>
        <v>0</v>
      </c>
      <c r="DS196" s="11">
        <f t="shared" ca="1" si="467"/>
        <v>0</v>
      </c>
      <c r="DT196" s="11">
        <f t="shared" ca="1" si="468"/>
        <v>0</v>
      </c>
      <c r="DU196" s="11">
        <f t="shared" ca="1" si="469"/>
        <v>0</v>
      </c>
      <c r="DV196" s="11">
        <f t="shared" ca="1" si="470"/>
        <v>0</v>
      </c>
      <c r="DW196" s="11">
        <f t="shared" ca="1" si="471"/>
        <v>0</v>
      </c>
      <c r="DX196" s="49">
        <f t="shared" ca="1" si="347"/>
        <v>0</v>
      </c>
      <c r="DY196" s="8"/>
      <c r="DZ196" s="11">
        <f t="shared" ca="1" si="472"/>
        <v>0</v>
      </c>
      <c r="EA196" s="11">
        <f t="shared" ca="1" si="473"/>
        <v>0</v>
      </c>
      <c r="EB196" s="11">
        <f t="shared" ca="1" si="474"/>
        <v>0</v>
      </c>
      <c r="EC196" s="11">
        <f t="shared" ca="1" si="475"/>
        <v>0</v>
      </c>
      <c r="ED196" s="11">
        <f t="shared" ca="1" si="476"/>
        <v>0</v>
      </c>
      <c r="EE196" s="11">
        <f t="shared" ca="1" si="477"/>
        <v>0</v>
      </c>
      <c r="EF196" s="11">
        <f t="shared" ca="1" si="478"/>
        <v>0</v>
      </c>
      <c r="EG196" s="11">
        <f t="shared" ca="1" si="479"/>
        <v>0</v>
      </c>
      <c r="EH196" s="11">
        <f t="shared" ca="1" si="480"/>
        <v>0</v>
      </c>
      <c r="EI196" s="11">
        <f t="shared" ca="1" si="481"/>
        <v>0</v>
      </c>
      <c r="EJ196" s="11">
        <f t="shared" ca="1" si="482"/>
        <v>0</v>
      </c>
      <c r="EK196" s="11">
        <f t="shared" ca="1" si="483"/>
        <v>0</v>
      </c>
      <c r="EL196" s="11">
        <f t="shared" ca="1" si="484"/>
        <v>0</v>
      </c>
      <c r="EM196" s="11">
        <f t="shared" ca="1" si="485"/>
        <v>0</v>
      </c>
      <c r="EN196" s="11">
        <f t="shared" ca="1" si="486"/>
        <v>0</v>
      </c>
      <c r="EO196" s="11">
        <f t="shared" ca="1" si="487"/>
        <v>0</v>
      </c>
      <c r="EP196" s="11">
        <f t="shared" ca="1" si="488"/>
        <v>0</v>
      </c>
      <c r="EQ196" s="11">
        <f t="shared" ca="1" si="489"/>
        <v>0</v>
      </c>
      <c r="ER196" s="11">
        <f t="shared" ca="1" si="490"/>
        <v>0</v>
      </c>
      <c r="ES196" s="11">
        <f t="shared" ca="1" si="491"/>
        <v>0</v>
      </c>
      <c r="ET196" s="11">
        <f t="shared" ca="1" si="492"/>
        <v>0</v>
      </c>
      <c r="EU196" s="11">
        <f t="shared" ca="1" si="493"/>
        <v>0</v>
      </c>
      <c r="EV196" s="11">
        <f t="shared" ca="1" si="494"/>
        <v>0</v>
      </c>
      <c r="EW196" s="11">
        <f t="shared" ca="1" si="495"/>
        <v>0</v>
      </c>
      <c r="EX196" s="11">
        <f t="shared" ca="1" si="496"/>
        <v>0</v>
      </c>
      <c r="EY196" s="11">
        <f t="shared" ca="1" si="497"/>
        <v>0</v>
      </c>
      <c r="EZ196" s="11">
        <f t="shared" ca="1" si="498"/>
        <v>0</v>
      </c>
      <c r="FA196" s="11">
        <f t="shared" ca="1" si="499"/>
        <v>0</v>
      </c>
      <c r="FB196" s="11">
        <f t="shared" ca="1" si="500"/>
        <v>0</v>
      </c>
      <c r="FC196" s="11">
        <f t="shared" ca="1" si="501"/>
        <v>0</v>
      </c>
      <c r="FD196" s="11">
        <f t="shared" ca="1" si="502"/>
        <v>0</v>
      </c>
      <c r="FE196" s="11">
        <f t="shared" ca="1" si="503"/>
        <v>0</v>
      </c>
      <c r="FF196" s="11">
        <f t="shared" ca="1" si="504"/>
        <v>0</v>
      </c>
      <c r="FG196" s="11">
        <f t="shared" ca="1" si="505"/>
        <v>0</v>
      </c>
      <c r="FH196" s="11">
        <f t="shared" ca="1" si="506"/>
        <v>0</v>
      </c>
      <c r="FI196" s="11">
        <f t="shared" ca="1" si="507"/>
        <v>0</v>
      </c>
      <c r="FJ196" s="11">
        <f t="shared" ca="1" si="508"/>
        <v>0</v>
      </c>
      <c r="FK196" s="11">
        <f t="shared" ca="1" si="509"/>
        <v>0</v>
      </c>
      <c r="FL196" s="11">
        <f t="shared" ca="1" si="510"/>
        <v>0</v>
      </c>
      <c r="FM196" s="11">
        <f t="shared" ca="1" si="511"/>
        <v>0</v>
      </c>
      <c r="FN196" s="49">
        <f t="shared" ca="1" si="348"/>
        <v>0</v>
      </c>
      <c r="FO196" s="14"/>
      <c r="FP196" s="37">
        <f t="shared" ca="1" si="512"/>
        <v>0</v>
      </c>
      <c r="FQ196" s="11">
        <f ca="1">IF(AV195&lt;=0,0,IF($C196&lt;=SUM($FP196:FP196),0,IF(EA196+$C196-SUM($FP196:FP196)&gt;AV195+CK196,AV195+CK196-EA196,$C196-SUM($FP196:FP196))))</f>
        <v>0</v>
      </c>
      <c r="FR196" s="11">
        <f ca="1">IF(AW195&lt;=0,0,IF($C196&lt;=SUM($FP196:FQ196),0,IF(EB196+$C196-SUM($FP196:FQ196)&gt;AW195+CL196,AW195+CL196-EB196,$C196-SUM($FP196:FQ196))))</f>
        <v>0</v>
      </c>
      <c r="FS196" s="11">
        <f ca="1">IF(AX195&lt;=0,0,IF($C196&lt;=SUM($FP196:FR196),0,IF(EC196+$C196-SUM($FP196:FR196)&gt;AX195+CM196,AX195+CM196-EC196,$C196-SUM($FP196:FR196))))</f>
        <v>0</v>
      </c>
      <c r="FT196" s="11">
        <f ca="1">IF(AY195&lt;=0,0,IF($C196&lt;=SUM($FP196:FS196),0,IF(ED196+$C196-SUM($FP196:FS196)&gt;AY195+CN196,AY195+CN196-ED196,$C196-SUM($FP196:FS196))))</f>
        <v>0</v>
      </c>
      <c r="FU196" s="11">
        <f ca="1">IF(AZ195&lt;=0,0,IF($C196&lt;=SUM($FP196:FT196),0,IF(EE196+$C196-SUM($FP196:FT196)&gt;AZ195+CO196,AZ195+CO196-EE196,$C196-SUM($FP196:FT196))))</f>
        <v>0</v>
      </c>
      <c r="FV196" s="11">
        <f ca="1">IF(BA195&lt;=0,0,IF($C196&lt;=SUM($FP196:FU196),0,IF(EF196+$C196-SUM($FP196:FU196)&gt;BA195+CP196,BA195+CP196-EF196,$C196-SUM($FP196:FU196))))</f>
        <v>0</v>
      </c>
      <c r="FW196" s="11">
        <f ca="1">IF(BB195&lt;=0,0,IF($C196&lt;=SUM($FP196:FV196),0,IF(EG196+$C196-SUM($FP196:FV196)&gt;BB195+CQ196,BB195+CQ196-EG196,$C196-SUM($FP196:FV196))))</f>
        <v>0</v>
      </c>
      <c r="FX196" s="11">
        <f ca="1">IF(BC195&lt;=0,0,IF($C196&lt;=SUM($FP196:FW196),0,IF(EH196+$C196-SUM($FP196:FW196)&gt;BC195+CR196,BC195+CR196-EH196,$C196-SUM($FP196:FW196))))</f>
        <v>0</v>
      </c>
      <c r="FY196" s="11">
        <f ca="1">IF(BD195&lt;=0,0,IF($C196&lt;=SUM($FP196:FX196),0,IF(EI196+$C196-SUM($FP196:FX196)&gt;BD195+CS196,BD195+CS196-EI196,$C196-SUM($FP196:FX196))))</f>
        <v>0</v>
      </c>
      <c r="FZ196" s="11">
        <f ca="1">IF(BE195&lt;=0,0,IF($C196&lt;=SUM($FP196:FY196),0,IF(EJ196+$C196-SUM($FP196:FY196)&gt;BE195+CT196,BE195+CT196-EJ196,$C196-SUM($FP196:FY196))))</f>
        <v>0</v>
      </c>
      <c r="GA196" s="11">
        <f ca="1">IF(BF195&lt;=0,0,IF($C196&lt;=SUM($FP196:FZ196),0,IF(EK196+$C196-SUM($FP196:FZ196)&gt;BF195+CU196,BF195+CU196-EK196,$C196-SUM($FP196:FZ196))))</f>
        <v>0</v>
      </c>
      <c r="GB196" s="11">
        <f ca="1">IF(BG195&lt;=0,0,IF($C196&lt;=SUM($FP196:GA196),0,IF(EL196+$C196-SUM($FP196:GA196)&gt;BG195+CV196,BG195+CV196-EL196,$C196-SUM($FP196:GA196))))</f>
        <v>0</v>
      </c>
      <c r="GC196" s="11">
        <f ca="1">IF(BH195&lt;=0,0,IF($C196&lt;=SUM($FP196:GB196),0,IF(EM196+$C196-SUM($FP196:GB196)&gt;BH195+CW196,BH195+CW196-EM196,$C196-SUM($FP196:GB196))))</f>
        <v>0</v>
      </c>
      <c r="GD196" s="11">
        <f ca="1">IF(BI195&lt;=0,0,IF($C196&lt;=SUM($FP196:GC196),0,IF(EN196+$C196-SUM($FP196:GC196)&gt;BI195+CX196,BI195+CX196-EN196,$C196-SUM($FP196:GC196))))</f>
        <v>0</v>
      </c>
      <c r="GE196" s="11">
        <f ca="1">IF(BJ195&lt;=0,0,IF($C196&lt;=SUM($FP196:GD196),0,IF(EO196+$C196-SUM($FP196:GD196)&gt;BJ195+CY196,BJ195+CY196-EO196,$C196-SUM($FP196:GD196))))</f>
        <v>0</v>
      </c>
      <c r="GF196" s="11">
        <f ca="1">IF(BK195&lt;=0,0,IF($C196&lt;=SUM($FP196:GE196),0,IF(EP196+$C196-SUM($FP196:GE196)&gt;BK195+CZ196,BK195+CZ196-EP196,$C196-SUM($FP196:GE196))))</f>
        <v>0</v>
      </c>
      <c r="GG196" s="11">
        <f ca="1">IF(BL195&lt;=0,0,IF($C196&lt;=SUM($FP196:GF196),0,IF(EQ196+$C196-SUM($FP196:GF196)&gt;BL195+DA196,BL195+DA196-EQ196,$C196-SUM($FP196:GF196))))</f>
        <v>0</v>
      </c>
      <c r="GH196" s="11">
        <f ca="1">IF(BM195&lt;=0,0,IF($C196&lt;=SUM($FP196:GG196),0,IF(ER196+$C196-SUM($FP196:GG196)&gt;BM195+DB196,BM195+DB196-ER196,$C196-SUM($FP196:GG196))))</f>
        <v>0</v>
      </c>
      <c r="GI196" s="11">
        <f ca="1">IF(BN195&lt;=0,0,IF($C196&lt;=SUM($FP196:GH196),0,IF(ES196+$C196-SUM($FP196:GH196)&gt;BN195+DC196,BN195+DC196-ES196,$C196-SUM($FP196:GH196))))</f>
        <v>0</v>
      </c>
      <c r="GJ196" s="11">
        <f ca="1">IF(BO195&lt;=0,0,IF($C196&lt;=SUM($FP196:GI196),0,IF(ET196+$C196-SUM($FP196:GI196)&gt;BO195+DD196,BO195+DD196-ET196,$C196-SUM($FP196:GI196))))</f>
        <v>0</v>
      </c>
      <c r="GK196" s="11">
        <f ca="1">IF(BP195&lt;=0,0,IF($C196&lt;=SUM($FP196:GJ196),0,IF(EU196+$C196-SUM($FP196:GJ196)&gt;BP195+DE196,BP195+DE196-EU196,$C196-SUM($FP196:GJ196))))</f>
        <v>0</v>
      </c>
      <c r="GL196" s="11">
        <f ca="1">IF(BQ195&lt;=0,0,IF($C196&lt;=SUM($FP196:GK196),0,IF(EV196+$C196-SUM($FP196:GK196)&gt;BQ195+DF196,BQ195+DF196-EV196,$C196-SUM($FP196:GK196))))</f>
        <v>0</v>
      </c>
      <c r="GM196" s="11">
        <f ca="1">IF(BR195&lt;=0,0,IF($C196&lt;=SUM($FP196:GL196),0,IF(EW196+$C196-SUM($FP196:GL196)&gt;BR195+DG196,BR195+DG196-EW196,$C196-SUM($FP196:GL196))))</f>
        <v>0</v>
      </c>
      <c r="GN196" s="11">
        <f ca="1">IF(BS195&lt;=0,0,IF($C196&lt;=SUM($FP196:GM196),0,IF(EX196+$C196-SUM($FP196:GM196)&gt;BS195+DH196,BS195+DH196-EX196,$C196-SUM($FP196:GM196))))</f>
        <v>0</v>
      </c>
      <c r="GO196" s="11">
        <f ca="1">IF(BT195&lt;=0,0,IF($C196&lt;=SUM($FP196:GN196),0,IF(EY196+$C196-SUM($FP196:GN196)&gt;BT195+DI196,BT195+DI196-EY196,$C196-SUM($FP196:GN196))))</f>
        <v>0</v>
      </c>
      <c r="GP196" s="11">
        <f ca="1">IF(BU195&lt;=0,0,IF($C196&lt;=SUM($FP196:GO196),0,IF(EZ196+$C196-SUM($FP196:GO196)&gt;BU195+DJ196,BU195+DJ196-EZ196,$C196-SUM($FP196:GO196))))</f>
        <v>0</v>
      </c>
      <c r="GQ196" s="11">
        <f ca="1">IF(BV195&lt;=0,0,IF($C196&lt;=SUM($FP196:GP196),0,IF(FA196+$C196-SUM($FP196:GP196)&gt;BV195+DK196,BV195+DK196-FA196,$C196-SUM($FP196:GP196))))</f>
        <v>0</v>
      </c>
      <c r="GR196" s="11">
        <f ca="1">IF(BW195&lt;=0,0,IF($C196&lt;=SUM($FP196:GQ196),0,IF(FB196+$C196-SUM($FP196:GQ196)&gt;BW195+DL196,BW195+DL196-FB196,$C196-SUM($FP196:GQ196))))</f>
        <v>0</v>
      </c>
      <c r="GS196" s="11">
        <f ca="1">IF(BX195&lt;=0,0,IF($C196&lt;=SUM($FP196:GR196),0,IF(FC196+$C196-SUM($FP196:GR196)&gt;BX195+DM196,BX195+DM196-FC196,$C196-SUM($FP196:GR196))))</f>
        <v>0</v>
      </c>
      <c r="GT196" s="11">
        <f ca="1">IF(BY195&lt;=0,0,IF($C196&lt;=SUM($FP196:GS196),0,IF(FD196+$C196-SUM($FP196:GS196)&gt;BY195+DN196,BY195+DN196-FD196,$C196-SUM($FP196:GS196))))</f>
        <v>0</v>
      </c>
      <c r="GU196" s="11">
        <f ca="1">IF(BZ195&lt;=0,0,IF($C196&lt;=SUM($FP196:GT196),0,IF(FE196+$C196-SUM($FP196:GT196)&gt;BZ195+DO196,BZ195+DO196-FE196,$C196-SUM($FP196:GT196))))</f>
        <v>0</v>
      </c>
      <c r="GV196" s="11">
        <f ca="1">IF(CA195&lt;=0,0,IF($C196&lt;=SUM($FP196:GU196),0,IF(FF196+$C196-SUM($FP196:GU196)&gt;CA195+DP196,CA195+DP196-FF196,$C196-SUM($FP196:GU196))))</f>
        <v>0</v>
      </c>
      <c r="GW196" s="11">
        <f ca="1">IF(CB195&lt;=0,0,IF($C196&lt;=SUM($FP196:GV196),0,IF(FG196+$C196-SUM($FP196:GV196)&gt;CB195+DQ196,CB195+DQ196-FG196,$C196-SUM($FP196:GV196))))</f>
        <v>0</v>
      </c>
      <c r="GX196" s="11">
        <f ca="1">IF(CC195&lt;=0,0,IF($C196&lt;=SUM($FP196:GW196),0,IF(FH196+$C196-SUM($FP196:GW196)&gt;CC195+DR196,CC195+DR196-FH196,$C196-SUM($FP196:GW196))))</f>
        <v>0</v>
      </c>
      <c r="GY196" s="11">
        <f ca="1">IF(CD195&lt;=0,0,IF($C196&lt;=SUM($FP196:GX196),0,IF(FI196+$C196-SUM($FP196:GX196)&gt;CD195+DS196,CD195+DS196-FI196,$C196-SUM($FP196:GX196))))</f>
        <v>0</v>
      </c>
      <c r="GZ196" s="11">
        <f ca="1">IF(CE195&lt;=0,0,IF($C196&lt;=SUM($FP196:GY196),0,IF(FJ196+$C196-SUM($FP196:GY196)&gt;CE195+DT196,CE195+DT196-FJ196,$C196-SUM($FP196:GY196))))</f>
        <v>0</v>
      </c>
      <c r="HA196" s="11">
        <f ca="1">IF(CF195&lt;=0,0,IF($C196&lt;=SUM($FP196:GZ196),0,IF(FK196+$C196-SUM($FP196:GZ196)&gt;CF195+DU196,CF195+DU196-FK196,$C196-SUM($FP196:GZ196))))</f>
        <v>0</v>
      </c>
      <c r="HB196" s="11">
        <f ca="1">IF(CG195&lt;=0,0,IF($C196&lt;=SUM($FP196:HA196),0,IF(FL196+$C196-SUM($FP196:HA196)&gt;CG195+DV196,CG195+DV196-FL196,$C196-SUM($FP196:HA196))))</f>
        <v>0</v>
      </c>
      <c r="HC196" s="11">
        <f ca="1">IF(CH195&lt;=0,0,IF($C196&lt;=SUM($FP196:HB196),0,IF(FM196+$C196-SUM($FP196:HB196)&gt;CH195+DW196,CH195+DW196-FM196,$C196-SUM($FP196:HB196))))</f>
        <v>0</v>
      </c>
    </row>
    <row r="197" spans="1:211" ht="11" customHeight="1" x14ac:dyDescent="0.15">
      <c r="A197" s="12" t="str">
        <f t="shared" ca="1" si="349"/>
        <v/>
      </c>
      <c r="B197" s="6" t="e">
        <f t="shared" ca="1" si="350"/>
        <v>#N/A</v>
      </c>
      <c r="C197" s="50" t="str">
        <f ca="1">IF(A197="","",IF(snowball,IF(($E$5-FN197)&lt;0,0,$E$5-FN197),0)+D197)</f>
        <v/>
      </c>
      <c r="D197" s="38"/>
      <c r="E197" s="11">
        <f t="shared" ca="1" si="351"/>
        <v>0</v>
      </c>
      <c r="F197" s="11">
        <f t="shared" ca="1" si="352"/>
        <v>0</v>
      </c>
      <c r="G197" s="11">
        <f t="shared" ca="1" si="353"/>
        <v>0</v>
      </c>
      <c r="H197" s="11">
        <f t="shared" ca="1" si="354"/>
        <v>0</v>
      </c>
      <c r="I197" s="11">
        <f t="shared" ca="1" si="355"/>
        <v>0</v>
      </c>
      <c r="J197" s="11">
        <f t="shared" ca="1" si="356"/>
        <v>0</v>
      </c>
      <c r="K197" s="11">
        <f t="shared" ca="1" si="357"/>
        <v>0</v>
      </c>
      <c r="L197" s="11">
        <f t="shared" ca="1" si="358"/>
        <v>0</v>
      </c>
      <c r="M197" s="11">
        <f t="shared" ca="1" si="359"/>
        <v>0</v>
      </c>
      <c r="N197" s="11">
        <f t="shared" ca="1" si="360"/>
        <v>0</v>
      </c>
      <c r="O197" s="11">
        <f t="shared" ca="1" si="361"/>
        <v>0</v>
      </c>
      <c r="P197" s="11">
        <f t="shared" ca="1" si="362"/>
        <v>0</v>
      </c>
      <c r="Q197" s="11">
        <f t="shared" ca="1" si="363"/>
        <v>0</v>
      </c>
      <c r="R197" s="11">
        <f t="shared" ca="1" si="364"/>
        <v>0</v>
      </c>
      <c r="S197" s="11">
        <f t="shared" ca="1" si="365"/>
        <v>0</v>
      </c>
      <c r="T197" s="11">
        <f t="shared" ca="1" si="366"/>
        <v>0</v>
      </c>
      <c r="U197" s="11">
        <f t="shared" ca="1" si="367"/>
        <v>0</v>
      </c>
      <c r="V197" s="11">
        <f t="shared" ca="1" si="368"/>
        <v>0</v>
      </c>
      <c r="W197" s="11">
        <f t="shared" ca="1" si="369"/>
        <v>0</v>
      </c>
      <c r="X197" s="11">
        <f t="shared" ca="1" si="370"/>
        <v>0</v>
      </c>
      <c r="Y197" s="11">
        <f t="shared" ca="1" si="371"/>
        <v>0</v>
      </c>
      <c r="Z197" s="11">
        <f t="shared" ca="1" si="372"/>
        <v>0</v>
      </c>
      <c r="AA197" s="11">
        <f t="shared" ca="1" si="373"/>
        <v>0</v>
      </c>
      <c r="AB197" s="11">
        <f t="shared" ca="1" si="374"/>
        <v>0</v>
      </c>
      <c r="AC197" s="11">
        <f t="shared" ca="1" si="375"/>
        <v>0</v>
      </c>
      <c r="AD197" s="11">
        <f t="shared" ca="1" si="376"/>
        <v>0</v>
      </c>
      <c r="AE197" s="11">
        <f t="shared" ca="1" si="377"/>
        <v>0</v>
      </c>
      <c r="AF197" s="11">
        <f t="shared" ca="1" si="378"/>
        <v>0</v>
      </c>
      <c r="AG197" s="11">
        <f t="shared" ca="1" si="379"/>
        <v>0</v>
      </c>
      <c r="AH197" s="11">
        <f t="shared" ca="1" si="380"/>
        <v>0</v>
      </c>
      <c r="AI197" s="11">
        <f t="shared" ca="1" si="381"/>
        <v>0</v>
      </c>
      <c r="AJ197" s="11">
        <f t="shared" ca="1" si="382"/>
        <v>0</v>
      </c>
      <c r="AK197" s="11">
        <f t="shared" ca="1" si="383"/>
        <v>0</v>
      </c>
      <c r="AL197" s="11">
        <f t="shared" ca="1" si="384"/>
        <v>0</v>
      </c>
      <c r="AM197" s="11">
        <f t="shared" ca="1" si="385"/>
        <v>0</v>
      </c>
      <c r="AN197" s="11">
        <f t="shared" ca="1" si="386"/>
        <v>0</v>
      </c>
      <c r="AO197" s="11">
        <f t="shared" ca="1" si="387"/>
        <v>0</v>
      </c>
      <c r="AP197" s="11">
        <f t="shared" ca="1" si="388"/>
        <v>0</v>
      </c>
      <c r="AQ197" s="11">
        <f t="shared" ca="1" si="389"/>
        <v>0</v>
      </c>
      <c r="AR197" s="11">
        <f t="shared" ca="1" si="390"/>
        <v>0</v>
      </c>
      <c r="AS197" s="35"/>
      <c r="AT197" s="11">
        <f t="shared" ca="1" si="391"/>
        <v>0</v>
      </c>
      <c r="AU197" s="11">
        <f t="shared" ca="1" si="392"/>
        <v>0</v>
      </c>
      <c r="AV197" s="11">
        <f t="shared" ca="1" si="393"/>
        <v>0</v>
      </c>
      <c r="AW197" s="11">
        <f t="shared" ca="1" si="394"/>
        <v>0</v>
      </c>
      <c r="AX197" s="11">
        <f t="shared" ca="1" si="395"/>
        <v>0</v>
      </c>
      <c r="AY197" s="11">
        <f t="shared" ca="1" si="396"/>
        <v>0</v>
      </c>
      <c r="AZ197" s="11">
        <f t="shared" ca="1" si="397"/>
        <v>0</v>
      </c>
      <c r="BA197" s="11">
        <f t="shared" ca="1" si="398"/>
        <v>0</v>
      </c>
      <c r="BB197" s="11">
        <f t="shared" ca="1" si="399"/>
        <v>0</v>
      </c>
      <c r="BC197" s="11">
        <f t="shared" ca="1" si="400"/>
        <v>0</v>
      </c>
      <c r="BD197" s="11">
        <f t="shared" ca="1" si="401"/>
        <v>0</v>
      </c>
      <c r="BE197" s="11">
        <f t="shared" ca="1" si="402"/>
        <v>0</v>
      </c>
      <c r="BF197" s="11">
        <f t="shared" ca="1" si="403"/>
        <v>0</v>
      </c>
      <c r="BG197" s="11">
        <f t="shared" ca="1" si="404"/>
        <v>0</v>
      </c>
      <c r="BH197" s="11">
        <f t="shared" ca="1" si="405"/>
        <v>0</v>
      </c>
      <c r="BI197" s="11">
        <f t="shared" ca="1" si="406"/>
        <v>0</v>
      </c>
      <c r="BJ197" s="11">
        <f t="shared" ca="1" si="407"/>
        <v>0</v>
      </c>
      <c r="BK197" s="11">
        <f t="shared" ca="1" si="408"/>
        <v>0</v>
      </c>
      <c r="BL197" s="11">
        <f t="shared" ca="1" si="409"/>
        <v>0</v>
      </c>
      <c r="BM197" s="11">
        <f t="shared" ca="1" si="410"/>
        <v>0</v>
      </c>
      <c r="BN197" s="11">
        <f t="shared" ca="1" si="411"/>
        <v>0</v>
      </c>
      <c r="BO197" s="11">
        <f t="shared" ca="1" si="412"/>
        <v>0</v>
      </c>
      <c r="BP197" s="11">
        <f t="shared" ca="1" si="413"/>
        <v>0</v>
      </c>
      <c r="BQ197" s="11">
        <f t="shared" ca="1" si="414"/>
        <v>0</v>
      </c>
      <c r="BR197" s="11">
        <f t="shared" ca="1" si="415"/>
        <v>0</v>
      </c>
      <c r="BS197" s="11">
        <f t="shared" ca="1" si="416"/>
        <v>0</v>
      </c>
      <c r="BT197" s="11">
        <f t="shared" ca="1" si="417"/>
        <v>0</v>
      </c>
      <c r="BU197" s="11">
        <f t="shared" ca="1" si="418"/>
        <v>0</v>
      </c>
      <c r="BV197" s="11">
        <f t="shared" ca="1" si="419"/>
        <v>0</v>
      </c>
      <c r="BW197" s="11">
        <f t="shared" ca="1" si="420"/>
        <v>0</v>
      </c>
      <c r="BX197" s="11">
        <f t="shared" ca="1" si="421"/>
        <v>0</v>
      </c>
      <c r="BY197" s="11">
        <f t="shared" ca="1" si="422"/>
        <v>0</v>
      </c>
      <c r="BZ197" s="11">
        <f t="shared" ca="1" si="423"/>
        <v>0</v>
      </c>
      <c r="CA197" s="11">
        <f t="shared" ca="1" si="424"/>
        <v>0</v>
      </c>
      <c r="CB197" s="11">
        <f t="shared" ca="1" si="425"/>
        <v>0</v>
      </c>
      <c r="CC197" s="11">
        <f t="shared" ca="1" si="426"/>
        <v>0</v>
      </c>
      <c r="CD197" s="11">
        <f t="shared" ca="1" si="427"/>
        <v>0</v>
      </c>
      <c r="CE197" s="11">
        <f t="shared" ca="1" si="428"/>
        <v>0</v>
      </c>
      <c r="CF197" s="11">
        <f t="shared" ca="1" si="429"/>
        <v>0</v>
      </c>
      <c r="CG197" s="11">
        <f t="shared" ca="1" si="430"/>
        <v>0</v>
      </c>
      <c r="CH197" s="11">
        <f t="shared" ca="1" si="431"/>
        <v>0</v>
      </c>
      <c r="CI197" s="3"/>
      <c r="CJ197" s="11">
        <f t="shared" ca="1" si="432"/>
        <v>0</v>
      </c>
      <c r="CK197" s="11">
        <f t="shared" ca="1" si="433"/>
        <v>0</v>
      </c>
      <c r="CL197" s="11">
        <f t="shared" ca="1" si="434"/>
        <v>0</v>
      </c>
      <c r="CM197" s="11">
        <f t="shared" ca="1" si="435"/>
        <v>0</v>
      </c>
      <c r="CN197" s="11">
        <f t="shared" ca="1" si="436"/>
        <v>0</v>
      </c>
      <c r="CO197" s="11">
        <f t="shared" ca="1" si="437"/>
        <v>0</v>
      </c>
      <c r="CP197" s="11">
        <f t="shared" ca="1" si="438"/>
        <v>0</v>
      </c>
      <c r="CQ197" s="11">
        <f t="shared" ca="1" si="439"/>
        <v>0</v>
      </c>
      <c r="CR197" s="11">
        <f t="shared" ca="1" si="440"/>
        <v>0</v>
      </c>
      <c r="CS197" s="11">
        <f t="shared" ca="1" si="441"/>
        <v>0</v>
      </c>
      <c r="CT197" s="11">
        <f t="shared" ca="1" si="442"/>
        <v>0</v>
      </c>
      <c r="CU197" s="11">
        <f t="shared" ca="1" si="443"/>
        <v>0</v>
      </c>
      <c r="CV197" s="11">
        <f t="shared" ca="1" si="444"/>
        <v>0</v>
      </c>
      <c r="CW197" s="11">
        <f t="shared" ca="1" si="445"/>
        <v>0</v>
      </c>
      <c r="CX197" s="11">
        <f t="shared" ca="1" si="446"/>
        <v>0</v>
      </c>
      <c r="CY197" s="11">
        <f t="shared" ca="1" si="447"/>
        <v>0</v>
      </c>
      <c r="CZ197" s="11">
        <f t="shared" ca="1" si="448"/>
        <v>0</v>
      </c>
      <c r="DA197" s="11">
        <f t="shared" ca="1" si="449"/>
        <v>0</v>
      </c>
      <c r="DB197" s="11">
        <f t="shared" ca="1" si="450"/>
        <v>0</v>
      </c>
      <c r="DC197" s="11">
        <f t="shared" ca="1" si="451"/>
        <v>0</v>
      </c>
      <c r="DD197" s="11">
        <f t="shared" ca="1" si="452"/>
        <v>0</v>
      </c>
      <c r="DE197" s="11">
        <f t="shared" ca="1" si="453"/>
        <v>0</v>
      </c>
      <c r="DF197" s="11">
        <f t="shared" ca="1" si="454"/>
        <v>0</v>
      </c>
      <c r="DG197" s="11">
        <f t="shared" ca="1" si="455"/>
        <v>0</v>
      </c>
      <c r="DH197" s="11">
        <f t="shared" ca="1" si="456"/>
        <v>0</v>
      </c>
      <c r="DI197" s="11">
        <f t="shared" ca="1" si="457"/>
        <v>0</v>
      </c>
      <c r="DJ197" s="11">
        <f t="shared" ca="1" si="458"/>
        <v>0</v>
      </c>
      <c r="DK197" s="11">
        <f t="shared" ca="1" si="459"/>
        <v>0</v>
      </c>
      <c r="DL197" s="11">
        <f t="shared" ca="1" si="460"/>
        <v>0</v>
      </c>
      <c r="DM197" s="11">
        <f t="shared" ca="1" si="461"/>
        <v>0</v>
      </c>
      <c r="DN197" s="11">
        <f t="shared" ca="1" si="462"/>
        <v>0</v>
      </c>
      <c r="DO197" s="11">
        <f t="shared" ca="1" si="463"/>
        <v>0</v>
      </c>
      <c r="DP197" s="11">
        <f t="shared" ca="1" si="464"/>
        <v>0</v>
      </c>
      <c r="DQ197" s="11">
        <f t="shared" ca="1" si="465"/>
        <v>0</v>
      </c>
      <c r="DR197" s="11">
        <f t="shared" ca="1" si="466"/>
        <v>0</v>
      </c>
      <c r="DS197" s="11">
        <f t="shared" ca="1" si="467"/>
        <v>0</v>
      </c>
      <c r="DT197" s="11">
        <f t="shared" ca="1" si="468"/>
        <v>0</v>
      </c>
      <c r="DU197" s="11">
        <f t="shared" ca="1" si="469"/>
        <v>0</v>
      </c>
      <c r="DV197" s="11">
        <f t="shared" ca="1" si="470"/>
        <v>0</v>
      </c>
      <c r="DW197" s="11">
        <f t="shared" ca="1" si="471"/>
        <v>0</v>
      </c>
      <c r="DX197" s="49">
        <f t="shared" ca="1" si="347"/>
        <v>0</v>
      </c>
      <c r="DY197" s="8"/>
      <c r="DZ197" s="11">
        <f t="shared" ca="1" si="472"/>
        <v>0</v>
      </c>
      <c r="EA197" s="11">
        <f t="shared" ca="1" si="473"/>
        <v>0</v>
      </c>
      <c r="EB197" s="11">
        <f t="shared" ca="1" si="474"/>
        <v>0</v>
      </c>
      <c r="EC197" s="11">
        <f t="shared" ca="1" si="475"/>
        <v>0</v>
      </c>
      <c r="ED197" s="11">
        <f t="shared" ca="1" si="476"/>
        <v>0</v>
      </c>
      <c r="EE197" s="11">
        <f t="shared" ca="1" si="477"/>
        <v>0</v>
      </c>
      <c r="EF197" s="11">
        <f t="shared" ca="1" si="478"/>
        <v>0</v>
      </c>
      <c r="EG197" s="11">
        <f t="shared" ca="1" si="479"/>
        <v>0</v>
      </c>
      <c r="EH197" s="11">
        <f t="shared" ca="1" si="480"/>
        <v>0</v>
      </c>
      <c r="EI197" s="11">
        <f t="shared" ca="1" si="481"/>
        <v>0</v>
      </c>
      <c r="EJ197" s="11">
        <f t="shared" ca="1" si="482"/>
        <v>0</v>
      </c>
      <c r="EK197" s="11">
        <f t="shared" ca="1" si="483"/>
        <v>0</v>
      </c>
      <c r="EL197" s="11">
        <f t="shared" ca="1" si="484"/>
        <v>0</v>
      </c>
      <c r="EM197" s="11">
        <f t="shared" ca="1" si="485"/>
        <v>0</v>
      </c>
      <c r="EN197" s="11">
        <f t="shared" ca="1" si="486"/>
        <v>0</v>
      </c>
      <c r="EO197" s="11">
        <f t="shared" ca="1" si="487"/>
        <v>0</v>
      </c>
      <c r="EP197" s="11">
        <f t="shared" ca="1" si="488"/>
        <v>0</v>
      </c>
      <c r="EQ197" s="11">
        <f t="shared" ca="1" si="489"/>
        <v>0</v>
      </c>
      <c r="ER197" s="11">
        <f t="shared" ca="1" si="490"/>
        <v>0</v>
      </c>
      <c r="ES197" s="11">
        <f t="shared" ca="1" si="491"/>
        <v>0</v>
      </c>
      <c r="ET197" s="11">
        <f t="shared" ca="1" si="492"/>
        <v>0</v>
      </c>
      <c r="EU197" s="11">
        <f t="shared" ca="1" si="493"/>
        <v>0</v>
      </c>
      <c r="EV197" s="11">
        <f t="shared" ca="1" si="494"/>
        <v>0</v>
      </c>
      <c r="EW197" s="11">
        <f t="shared" ca="1" si="495"/>
        <v>0</v>
      </c>
      <c r="EX197" s="11">
        <f t="shared" ca="1" si="496"/>
        <v>0</v>
      </c>
      <c r="EY197" s="11">
        <f t="shared" ca="1" si="497"/>
        <v>0</v>
      </c>
      <c r="EZ197" s="11">
        <f t="shared" ca="1" si="498"/>
        <v>0</v>
      </c>
      <c r="FA197" s="11">
        <f t="shared" ca="1" si="499"/>
        <v>0</v>
      </c>
      <c r="FB197" s="11">
        <f t="shared" ca="1" si="500"/>
        <v>0</v>
      </c>
      <c r="FC197" s="11">
        <f t="shared" ca="1" si="501"/>
        <v>0</v>
      </c>
      <c r="FD197" s="11">
        <f t="shared" ca="1" si="502"/>
        <v>0</v>
      </c>
      <c r="FE197" s="11">
        <f t="shared" ca="1" si="503"/>
        <v>0</v>
      </c>
      <c r="FF197" s="11">
        <f t="shared" ca="1" si="504"/>
        <v>0</v>
      </c>
      <c r="FG197" s="11">
        <f t="shared" ca="1" si="505"/>
        <v>0</v>
      </c>
      <c r="FH197" s="11">
        <f t="shared" ca="1" si="506"/>
        <v>0</v>
      </c>
      <c r="FI197" s="11">
        <f t="shared" ca="1" si="507"/>
        <v>0</v>
      </c>
      <c r="FJ197" s="11">
        <f t="shared" ca="1" si="508"/>
        <v>0</v>
      </c>
      <c r="FK197" s="11">
        <f t="shared" ca="1" si="509"/>
        <v>0</v>
      </c>
      <c r="FL197" s="11">
        <f t="shared" ca="1" si="510"/>
        <v>0</v>
      </c>
      <c r="FM197" s="11">
        <f t="shared" ca="1" si="511"/>
        <v>0</v>
      </c>
      <c r="FN197" s="49">
        <f t="shared" ca="1" si="348"/>
        <v>0</v>
      </c>
      <c r="FO197" s="14"/>
      <c r="FP197" s="37">
        <f t="shared" ca="1" si="512"/>
        <v>0</v>
      </c>
      <c r="FQ197" s="11">
        <f ca="1">IF(AV196&lt;=0,0,IF($C197&lt;=SUM($FP197:FP197),0,IF(EA197+$C197-SUM($FP197:FP197)&gt;AV196+CK197,AV196+CK197-EA197,$C197-SUM($FP197:FP197))))</f>
        <v>0</v>
      </c>
      <c r="FR197" s="11">
        <f ca="1">IF(AW196&lt;=0,0,IF($C197&lt;=SUM($FP197:FQ197),0,IF(EB197+$C197-SUM($FP197:FQ197)&gt;AW196+CL197,AW196+CL197-EB197,$C197-SUM($FP197:FQ197))))</f>
        <v>0</v>
      </c>
      <c r="FS197" s="11">
        <f ca="1">IF(AX196&lt;=0,0,IF($C197&lt;=SUM($FP197:FR197),0,IF(EC197+$C197-SUM($FP197:FR197)&gt;AX196+CM197,AX196+CM197-EC197,$C197-SUM($FP197:FR197))))</f>
        <v>0</v>
      </c>
      <c r="FT197" s="11">
        <f ca="1">IF(AY196&lt;=0,0,IF($C197&lt;=SUM($FP197:FS197),0,IF(ED197+$C197-SUM($FP197:FS197)&gt;AY196+CN197,AY196+CN197-ED197,$C197-SUM($FP197:FS197))))</f>
        <v>0</v>
      </c>
      <c r="FU197" s="11">
        <f ca="1">IF(AZ196&lt;=0,0,IF($C197&lt;=SUM($FP197:FT197),0,IF(EE197+$C197-SUM($FP197:FT197)&gt;AZ196+CO197,AZ196+CO197-EE197,$C197-SUM($FP197:FT197))))</f>
        <v>0</v>
      </c>
      <c r="FV197" s="11">
        <f ca="1">IF(BA196&lt;=0,0,IF($C197&lt;=SUM($FP197:FU197),0,IF(EF197+$C197-SUM($FP197:FU197)&gt;BA196+CP197,BA196+CP197-EF197,$C197-SUM($FP197:FU197))))</f>
        <v>0</v>
      </c>
      <c r="FW197" s="11">
        <f ca="1">IF(BB196&lt;=0,0,IF($C197&lt;=SUM($FP197:FV197),0,IF(EG197+$C197-SUM($FP197:FV197)&gt;BB196+CQ197,BB196+CQ197-EG197,$C197-SUM($FP197:FV197))))</f>
        <v>0</v>
      </c>
      <c r="FX197" s="11">
        <f ca="1">IF(BC196&lt;=0,0,IF($C197&lt;=SUM($FP197:FW197),0,IF(EH197+$C197-SUM($FP197:FW197)&gt;BC196+CR197,BC196+CR197-EH197,$C197-SUM($FP197:FW197))))</f>
        <v>0</v>
      </c>
      <c r="FY197" s="11">
        <f ca="1">IF(BD196&lt;=0,0,IF($C197&lt;=SUM($FP197:FX197),0,IF(EI197+$C197-SUM($FP197:FX197)&gt;BD196+CS197,BD196+CS197-EI197,$C197-SUM($FP197:FX197))))</f>
        <v>0</v>
      </c>
      <c r="FZ197" s="11">
        <f ca="1">IF(BE196&lt;=0,0,IF($C197&lt;=SUM($FP197:FY197),0,IF(EJ197+$C197-SUM($FP197:FY197)&gt;BE196+CT197,BE196+CT197-EJ197,$C197-SUM($FP197:FY197))))</f>
        <v>0</v>
      </c>
      <c r="GA197" s="11">
        <f ca="1">IF(BF196&lt;=0,0,IF($C197&lt;=SUM($FP197:FZ197),0,IF(EK197+$C197-SUM($FP197:FZ197)&gt;BF196+CU197,BF196+CU197-EK197,$C197-SUM($FP197:FZ197))))</f>
        <v>0</v>
      </c>
      <c r="GB197" s="11">
        <f ca="1">IF(BG196&lt;=0,0,IF($C197&lt;=SUM($FP197:GA197),0,IF(EL197+$C197-SUM($FP197:GA197)&gt;BG196+CV197,BG196+CV197-EL197,$C197-SUM($FP197:GA197))))</f>
        <v>0</v>
      </c>
      <c r="GC197" s="11">
        <f ca="1">IF(BH196&lt;=0,0,IF($C197&lt;=SUM($FP197:GB197),0,IF(EM197+$C197-SUM($FP197:GB197)&gt;BH196+CW197,BH196+CW197-EM197,$C197-SUM($FP197:GB197))))</f>
        <v>0</v>
      </c>
      <c r="GD197" s="11">
        <f ca="1">IF(BI196&lt;=0,0,IF($C197&lt;=SUM($FP197:GC197),0,IF(EN197+$C197-SUM($FP197:GC197)&gt;BI196+CX197,BI196+CX197-EN197,$C197-SUM($FP197:GC197))))</f>
        <v>0</v>
      </c>
      <c r="GE197" s="11">
        <f ca="1">IF(BJ196&lt;=0,0,IF($C197&lt;=SUM($FP197:GD197),0,IF(EO197+$C197-SUM($FP197:GD197)&gt;BJ196+CY197,BJ196+CY197-EO197,$C197-SUM($FP197:GD197))))</f>
        <v>0</v>
      </c>
      <c r="GF197" s="11">
        <f ca="1">IF(BK196&lt;=0,0,IF($C197&lt;=SUM($FP197:GE197),0,IF(EP197+$C197-SUM($FP197:GE197)&gt;BK196+CZ197,BK196+CZ197-EP197,$C197-SUM($FP197:GE197))))</f>
        <v>0</v>
      </c>
      <c r="GG197" s="11">
        <f ca="1">IF(BL196&lt;=0,0,IF($C197&lt;=SUM($FP197:GF197),0,IF(EQ197+$C197-SUM($FP197:GF197)&gt;BL196+DA197,BL196+DA197-EQ197,$C197-SUM($FP197:GF197))))</f>
        <v>0</v>
      </c>
      <c r="GH197" s="11">
        <f ca="1">IF(BM196&lt;=0,0,IF($C197&lt;=SUM($FP197:GG197),0,IF(ER197+$C197-SUM($FP197:GG197)&gt;BM196+DB197,BM196+DB197-ER197,$C197-SUM($FP197:GG197))))</f>
        <v>0</v>
      </c>
      <c r="GI197" s="11">
        <f ca="1">IF(BN196&lt;=0,0,IF($C197&lt;=SUM($FP197:GH197),0,IF(ES197+$C197-SUM($FP197:GH197)&gt;BN196+DC197,BN196+DC197-ES197,$C197-SUM($FP197:GH197))))</f>
        <v>0</v>
      </c>
      <c r="GJ197" s="11">
        <f ca="1">IF(BO196&lt;=0,0,IF($C197&lt;=SUM($FP197:GI197),0,IF(ET197+$C197-SUM($FP197:GI197)&gt;BO196+DD197,BO196+DD197-ET197,$C197-SUM($FP197:GI197))))</f>
        <v>0</v>
      </c>
      <c r="GK197" s="11">
        <f ca="1">IF(BP196&lt;=0,0,IF($C197&lt;=SUM($FP197:GJ197),0,IF(EU197+$C197-SUM($FP197:GJ197)&gt;BP196+DE197,BP196+DE197-EU197,$C197-SUM($FP197:GJ197))))</f>
        <v>0</v>
      </c>
      <c r="GL197" s="11">
        <f ca="1">IF(BQ196&lt;=0,0,IF($C197&lt;=SUM($FP197:GK197),0,IF(EV197+$C197-SUM($FP197:GK197)&gt;BQ196+DF197,BQ196+DF197-EV197,$C197-SUM($FP197:GK197))))</f>
        <v>0</v>
      </c>
      <c r="GM197" s="11">
        <f ca="1">IF(BR196&lt;=0,0,IF($C197&lt;=SUM($FP197:GL197),0,IF(EW197+$C197-SUM($FP197:GL197)&gt;BR196+DG197,BR196+DG197-EW197,$C197-SUM($FP197:GL197))))</f>
        <v>0</v>
      </c>
      <c r="GN197" s="11">
        <f ca="1">IF(BS196&lt;=0,0,IF($C197&lt;=SUM($FP197:GM197),0,IF(EX197+$C197-SUM($FP197:GM197)&gt;BS196+DH197,BS196+DH197-EX197,$C197-SUM($FP197:GM197))))</f>
        <v>0</v>
      </c>
      <c r="GO197" s="11">
        <f ca="1">IF(BT196&lt;=0,0,IF($C197&lt;=SUM($FP197:GN197),0,IF(EY197+$C197-SUM($FP197:GN197)&gt;BT196+DI197,BT196+DI197-EY197,$C197-SUM($FP197:GN197))))</f>
        <v>0</v>
      </c>
      <c r="GP197" s="11">
        <f ca="1">IF(BU196&lt;=0,0,IF($C197&lt;=SUM($FP197:GO197),0,IF(EZ197+$C197-SUM($FP197:GO197)&gt;BU196+DJ197,BU196+DJ197-EZ197,$C197-SUM($FP197:GO197))))</f>
        <v>0</v>
      </c>
      <c r="GQ197" s="11">
        <f ca="1">IF(BV196&lt;=0,0,IF($C197&lt;=SUM($FP197:GP197),0,IF(FA197+$C197-SUM($FP197:GP197)&gt;BV196+DK197,BV196+DK197-FA197,$C197-SUM($FP197:GP197))))</f>
        <v>0</v>
      </c>
      <c r="GR197" s="11">
        <f ca="1">IF(BW196&lt;=0,0,IF($C197&lt;=SUM($FP197:GQ197),0,IF(FB197+$C197-SUM($FP197:GQ197)&gt;BW196+DL197,BW196+DL197-FB197,$C197-SUM($FP197:GQ197))))</f>
        <v>0</v>
      </c>
      <c r="GS197" s="11">
        <f ca="1">IF(BX196&lt;=0,0,IF($C197&lt;=SUM($FP197:GR197),0,IF(FC197+$C197-SUM($FP197:GR197)&gt;BX196+DM197,BX196+DM197-FC197,$C197-SUM($FP197:GR197))))</f>
        <v>0</v>
      </c>
      <c r="GT197" s="11">
        <f ca="1">IF(BY196&lt;=0,0,IF($C197&lt;=SUM($FP197:GS197),0,IF(FD197+$C197-SUM($FP197:GS197)&gt;BY196+DN197,BY196+DN197-FD197,$C197-SUM($FP197:GS197))))</f>
        <v>0</v>
      </c>
      <c r="GU197" s="11">
        <f ca="1">IF(BZ196&lt;=0,0,IF($C197&lt;=SUM($FP197:GT197),0,IF(FE197+$C197-SUM($FP197:GT197)&gt;BZ196+DO197,BZ196+DO197-FE197,$C197-SUM($FP197:GT197))))</f>
        <v>0</v>
      </c>
      <c r="GV197" s="11">
        <f ca="1">IF(CA196&lt;=0,0,IF($C197&lt;=SUM($FP197:GU197),0,IF(FF197+$C197-SUM($FP197:GU197)&gt;CA196+DP197,CA196+DP197-FF197,$C197-SUM($FP197:GU197))))</f>
        <v>0</v>
      </c>
      <c r="GW197" s="11">
        <f ca="1">IF(CB196&lt;=0,0,IF($C197&lt;=SUM($FP197:GV197),0,IF(FG197+$C197-SUM($FP197:GV197)&gt;CB196+DQ197,CB196+DQ197-FG197,$C197-SUM($FP197:GV197))))</f>
        <v>0</v>
      </c>
      <c r="GX197" s="11">
        <f ca="1">IF(CC196&lt;=0,0,IF($C197&lt;=SUM($FP197:GW197),0,IF(FH197+$C197-SUM($FP197:GW197)&gt;CC196+DR197,CC196+DR197-FH197,$C197-SUM($FP197:GW197))))</f>
        <v>0</v>
      </c>
      <c r="GY197" s="11">
        <f ca="1">IF(CD196&lt;=0,0,IF($C197&lt;=SUM($FP197:GX197),0,IF(FI197+$C197-SUM($FP197:GX197)&gt;CD196+DS197,CD196+DS197-FI197,$C197-SUM($FP197:GX197))))</f>
        <v>0</v>
      </c>
      <c r="GZ197" s="11">
        <f ca="1">IF(CE196&lt;=0,0,IF($C197&lt;=SUM($FP197:GY197),0,IF(FJ197+$C197-SUM($FP197:GY197)&gt;CE196+DT197,CE196+DT197-FJ197,$C197-SUM($FP197:GY197))))</f>
        <v>0</v>
      </c>
      <c r="HA197" s="11">
        <f ca="1">IF(CF196&lt;=0,0,IF($C197&lt;=SUM($FP197:GZ197),0,IF(FK197+$C197-SUM($FP197:GZ197)&gt;CF196+DU197,CF196+DU197-FK197,$C197-SUM($FP197:GZ197))))</f>
        <v>0</v>
      </c>
      <c r="HB197" s="11">
        <f ca="1">IF(CG196&lt;=0,0,IF($C197&lt;=SUM($FP197:HA197),0,IF(FL197+$C197-SUM($FP197:HA197)&gt;CG196+DV197,CG196+DV197-FL197,$C197-SUM($FP197:HA197))))</f>
        <v>0</v>
      </c>
      <c r="HC197" s="11">
        <f ca="1">IF(CH196&lt;=0,0,IF($C197&lt;=SUM($FP197:HB197),0,IF(FM197+$C197-SUM($FP197:HB197)&gt;CH196+DW197,CH196+DW197-FM197,$C197-SUM($FP197:HB197))))</f>
        <v>0</v>
      </c>
    </row>
    <row r="198" spans="1:211" ht="11" customHeight="1" x14ac:dyDescent="0.15">
      <c r="A198" s="12" t="str">
        <f t="shared" ca="1" si="349"/>
        <v/>
      </c>
      <c r="B198" s="6" t="e">
        <f t="shared" ca="1" si="350"/>
        <v>#N/A</v>
      </c>
      <c r="C198" s="50" t="str">
        <f ca="1">IF(A198="","",IF(snowball,IF(($E$5-FN198)&lt;0,0,$E$5-FN198),0)+D198)</f>
        <v/>
      </c>
      <c r="D198" s="38"/>
      <c r="E198" s="11">
        <f t="shared" ca="1" si="351"/>
        <v>0</v>
      </c>
      <c r="F198" s="11">
        <f t="shared" ca="1" si="352"/>
        <v>0</v>
      </c>
      <c r="G198" s="11">
        <f t="shared" ca="1" si="353"/>
        <v>0</v>
      </c>
      <c r="H198" s="11">
        <f t="shared" ca="1" si="354"/>
        <v>0</v>
      </c>
      <c r="I198" s="11">
        <f t="shared" ca="1" si="355"/>
        <v>0</v>
      </c>
      <c r="J198" s="11">
        <f t="shared" ca="1" si="356"/>
        <v>0</v>
      </c>
      <c r="K198" s="11">
        <f t="shared" ca="1" si="357"/>
        <v>0</v>
      </c>
      <c r="L198" s="11">
        <f t="shared" ca="1" si="358"/>
        <v>0</v>
      </c>
      <c r="M198" s="11">
        <f t="shared" ca="1" si="359"/>
        <v>0</v>
      </c>
      <c r="N198" s="11">
        <f t="shared" ca="1" si="360"/>
        <v>0</v>
      </c>
      <c r="O198" s="11">
        <f t="shared" ca="1" si="361"/>
        <v>0</v>
      </c>
      <c r="P198" s="11">
        <f t="shared" ca="1" si="362"/>
        <v>0</v>
      </c>
      <c r="Q198" s="11">
        <f t="shared" ca="1" si="363"/>
        <v>0</v>
      </c>
      <c r="R198" s="11">
        <f t="shared" ca="1" si="364"/>
        <v>0</v>
      </c>
      <c r="S198" s="11">
        <f t="shared" ca="1" si="365"/>
        <v>0</v>
      </c>
      <c r="T198" s="11">
        <f t="shared" ca="1" si="366"/>
        <v>0</v>
      </c>
      <c r="U198" s="11">
        <f t="shared" ca="1" si="367"/>
        <v>0</v>
      </c>
      <c r="V198" s="11">
        <f t="shared" ca="1" si="368"/>
        <v>0</v>
      </c>
      <c r="W198" s="11">
        <f t="shared" ca="1" si="369"/>
        <v>0</v>
      </c>
      <c r="X198" s="11">
        <f t="shared" ca="1" si="370"/>
        <v>0</v>
      </c>
      <c r="Y198" s="11">
        <f t="shared" ca="1" si="371"/>
        <v>0</v>
      </c>
      <c r="Z198" s="11">
        <f t="shared" ca="1" si="372"/>
        <v>0</v>
      </c>
      <c r="AA198" s="11">
        <f t="shared" ca="1" si="373"/>
        <v>0</v>
      </c>
      <c r="AB198" s="11">
        <f t="shared" ca="1" si="374"/>
        <v>0</v>
      </c>
      <c r="AC198" s="11">
        <f t="shared" ca="1" si="375"/>
        <v>0</v>
      </c>
      <c r="AD198" s="11">
        <f t="shared" ca="1" si="376"/>
        <v>0</v>
      </c>
      <c r="AE198" s="11">
        <f t="shared" ca="1" si="377"/>
        <v>0</v>
      </c>
      <c r="AF198" s="11">
        <f t="shared" ca="1" si="378"/>
        <v>0</v>
      </c>
      <c r="AG198" s="11">
        <f t="shared" ca="1" si="379"/>
        <v>0</v>
      </c>
      <c r="AH198" s="11">
        <f t="shared" ca="1" si="380"/>
        <v>0</v>
      </c>
      <c r="AI198" s="11">
        <f t="shared" ca="1" si="381"/>
        <v>0</v>
      </c>
      <c r="AJ198" s="11">
        <f t="shared" ca="1" si="382"/>
        <v>0</v>
      </c>
      <c r="AK198" s="11">
        <f t="shared" ca="1" si="383"/>
        <v>0</v>
      </c>
      <c r="AL198" s="11">
        <f t="shared" ca="1" si="384"/>
        <v>0</v>
      </c>
      <c r="AM198" s="11">
        <f t="shared" ca="1" si="385"/>
        <v>0</v>
      </c>
      <c r="AN198" s="11">
        <f t="shared" ca="1" si="386"/>
        <v>0</v>
      </c>
      <c r="AO198" s="11">
        <f t="shared" ca="1" si="387"/>
        <v>0</v>
      </c>
      <c r="AP198" s="11">
        <f t="shared" ca="1" si="388"/>
        <v>0</v>
      </c>
      <c r="AQ198" s="11">
        <f t="shared" ca="1" si="389"/>
        <v>0</v>
      </c>
      <c r="AR198" s="11">
        <f t="shared" ca="1" si="390"/>
        <v>0</v>
      </c>
      <c r="AS198" s="35"/>
      <c r="AT198" s="11">
        <f t="shared" ca="1" si="391"/>
        <v>0</v>
      </c>
      <c r="AU198" s="11">
        <f t="shared" ca="1" si="392"/>
        <v>0</v>
      </c>
      <c r="AV198" s="11">
        <f t="shared" ca="1" si="393"/>
        <v>0</v>
      </c>
      <c r="AW198" s="11">
        <f t="shared" ca="1" si="394"/>
        <v>0</v>
      </c>
      <c r="AX198" s="11">
        <f t="shared" ca="1" si="395"/>
        <v>0</v>
      </c>
      <c r="AY198" s="11">
        <f t="shared" ca="1" si="396"/>
        <v>0</v>
      </c>
      <c r="AZ198" s="11">
        <f t="shared" ca="1" si="397"/>
        <v>0</v>
      </c>
      <c r="BA198" s="11">
        <f t="shared" ca="1" si="398"/>
        <v>0</v>
      </c>
      <c r="BB198" s="11">
        <f t="shared" ca="1" si="399"/>
        <v>0</v>
      </c>
      <c r="BC198" s="11">
        <f t="shared" ca="1" si="400"/>
        <v>0</v>
      </c>
      <c r="BD198" s="11">
        <f t="shared" ca="1" si="401"/>
        <v>0</v>
      </c>
      <c r="BE198" s="11">
        <f t="shared" ca="1" si="402"/>
        <v>0</v>
      </c>
      <c r="BF198" s="11">
        <f t="shared" ca="1" si="403"/>
        <v>0</v>
      </c>
      <c r="BG198" s="11">
        <f t="shared" ca="1" si="404"/>
        <v>0</v>
      </c>
      <c r="BH198" s="11">
        <f t="shared" ca="1" si="405"/>
        <v>0</v>
      </c>
      <c r="BI198" s="11">
        <f t="shared" ca="1" si="406"/>
        <v>0</v>
      </c>
      <c r="BJ198" s="11">
        <f t="shared" ca="1" si="407"/>
        <v>0</v>
      </c>
      <c r="BK198" s="11">
        <f t="shared" ca="1" si="408"/>
        <v>0</v>
      </c>
      <c r="BL198" s="11">
        <f t="shared" ca="1" si="409"/>
        <v>0</v>
      </c>
      <c r="BM198" s="11">
        <f t="shared" ca="1" si="410"/>
        <v>0</v>
      </c>
      <c r="BN198" s="11">
        <f t="shared" ca="1" si="411"/>
        <v>0</v>
      </c>
      <c r="BO198" s="11">
        <f t="shared" ca="1" si="412"/>
        <v>0</v>
      </c>
      <c r="BP198" s="11">
        <f t="shared" ca="1" si="413"/>
        <v>0</v>
      </c>
      <c r="BQ198" s="11">
        <f t="shared" ca="1" si="414"/>
        <v>0</v>
      </c>
      <c r="BR198" s="11">
        <f t="shared" ca="1" si="415"/>
        <v>0</v>
      </c>
      <c r="BS198" s="11">
        <f t="shared" ca="1" si="416"/>
        <v>0</v>
      </c>
      <c r="BT198" s="11">
        <f t="shared" ca="1" si="417"/>
        <v>0</v>
      </c>
      <c r="BU198" s="11">
        <f t="shared" ca="1" si="418"/>
        <v>0</v>
      </c>
      <c r="BV198" s="11">
        <f t="shared" ca="1" si="419"/>
        <v>0</v>
      </c>
      <c r="BW198" s="11">
        <f t="shared" ca="1" si="420"/>
        <v>0</v>
      </c>
      <c r="BX198" s="11">
        <f t="shared" ca="1" si="421"/>
        <v>0</v>
      </c>
      <c r="BY198" s="11">
        <f t="shared" ca="1" si="422"/>
        <v>0</v>
      </c>
      <c r="BZ198" s="11">
        <f t="shared" ca="1" si="423"/>
        <v>0</v>
      </c>
      <c r="CA198" s="11">
        <f t="shared" ca="1" si="424"/>
        <v>0</v>
      </c>
      <c r="CB198" s="11">
        <f t="shared" ca="1" si="425"/>
        <v>0</v>
      </c>
      <c r="CC198" s="11">
        <f t="shared" ca="1" si="426"/>
        <v>0</v>
      </c>
      <c r="CD198" s="11">
        <f t="shared" ca="1" si="427"/>
        <v>0</v>
      </c>
      <c r="CE198" s="11">
        <f t="shared" ca="1" si="428"/>
        <v>0</v>
      </c>
      <c r="CF198" s="11">
        <f t="shared" ca="1" si="429"/>
        <v>0</v>
      </c>
      <c r="CG198" s="11">
        <f t="shared" ca="1" si="430"/>
        <v>0</v>
      </c>
      <c r="CH198" s="11">
        <f t="shared" ca="1" si="431"/>
        <v>0</v>
      </c>
      <c r="CI198" s="3"/>
      <c r="CJ198" s="11">
        <f t="shared" ca="1" si="432"/>
        <v>0</v>
      </c>
      <c r="CK198" s="11">
        <f t="shared" ca="1" si="433"/>
        <v>0</v>
      </c>
      <c r="CL198" s="11">
        <f t="shared" ca="1" si="434"/>
        <v>0</v>
      </c>
      <c r="CM198" s="11">
        <f t="shared" ca="1" si="435"/>
        <v>0</v>
      </c>
      <c r="CN198" s="11">
        <f t="shared" ca="1" si="436"/>
        <v>0</v>
      </c>
      <c r="CO198" s="11">
        <f t="shared" ca="1" si="437"/>
        <v>0</v>
      </c>
      <c r="CP198" s="11">
        <f t="shared" ca="1" si="438"/>
        <v>0</v>
      </c>
      <c r="CQ198" s="11">
        <f t="shared" ca="1" si="439"/>
        <v>0</v>
      </c>
      <c r="CR198" s="11">
        <f t="shared" ca="1" si="440"/>
        <v>0</v>
      </c>
      <c r="CS198" s="11">
        <f t="shared" ca="1" si="441"/>
        <v>0</v>
      </c>
      <c r="CT198" s="11">
        <f t="shared" ca="1" si="442"/>
        <v>0</v>
      </c>
      <c r="CU198" s="11">
        <f t="shared" ca="1" si="443"/>
        <v>0</v>
      </c>
      <c r="CV198" s="11">
        <f t="shared" ca="1" si="444"/>
        <v>0</v>
      </c>
      <c r="CW198" s="11">
        <f t="shared" ca="1" si="445"/>
        <v>0</v>
      </c>
      <c r="CX198" s="11">
        <f t="shared" ca="1" si="446"/>
        <v>0</v>
      </c>
      <c r="CY198" s="11">
        <f t="shared" ca="1" si="447"/>
        <v>0</v>
      </c>
      <c r="CZ198" s="11">
        <f t="shared" ca="1" si="448"/>
        <v>0</v>
      </c>
      <c r="DA198" s="11">
        <f t="shared" ca="1" si="449"/>
        <v>0</v>
      </c>
      <c r="DB198" s="11">
        <f t="shared" ca="1" si="450"/>
        <v>0</v>
      </c>
      <c r="DC198" s="11">
        <f t="shared" ca="1" si="451"/>
        <v>0</v>
      </c>
      <c r="DD198" s="11">
        <f t="shared" ca="1" si="452"/>
        <v>0</v>
      </c>
      <c r="DE198" s="11">
        <f t="shared" ca="1" si="453"/>
        <v>0</v>
      </c>
      <c r="DF198" s="11">
        <f t="shared" ca="1" si="454"/>
        <v>0</v>
      </c>
      <c r="DG198" s="11">
        <f t="shared" ca="1" si="455"/>
        <v>0</v>
      </c>
      <c r="DH198" s="11">
        <f t="shared" ca="1" si="456"/>
        <v>0</v>
      </c>
      <c r="DI198" s="11">
        <f t="shared" ca="1" si="457"/>
        <v>0</v>
      </c>
      <c r="DJ198" s="11">
        <f t="shared" ca="1" si="458"/>
        <v>0</v>
      </c>
      <c r="DK198" s="11">
        <f t="shared" ca="1" si="459"/>
        <v>0</v>
      </c>
      <c r="DL198" s="11">
        <f t="shared" ca="1" si="460"/>
        <v>0</v>
      </c>
      <c r="DM198" s="11">
        <f t="shared" ca="1" si="461"/>
        <v>0</v>
      </c>
      <c r="DN198" s="11">
        <f t="shared" ca="1" si="462"/>
        <v>0</v>
      </c>
      <c r="DO198" s="11">
        <f t="shared" ca="1" si="463"/>
        <v>0</v>
      </c>
      <c r="DP198" s="11">
        <f t="shared" ca="1" si="464"/>
        <v>0</v>
      </c>
      <c r="DQ198" s="11">
        <f t="shared" ca="1" si="465"/>
        <v>0</v>
      </c>
      <c r="DR198" s="11">
        <f t="shared" ca="1" si="466"/>
        <v>0</v>
      </c>
      <c r="DS198" s="11">
        <f t="shared" ca="1" si="467"/>
        <v>0</v>
      </c>
      <c r="DT198" s="11">
        <f t="shared" ca="1" si="468"/>
        <v>0</v>
      </c>
      <c r="DU198" s="11">
        <f t="shared" ca="1" si="469"/>
        <v>0</v>
      </c>
      <c r="DV198" s="11">
        <f t="shared" ca="1" si="470"/>
        <v>0</v>
      </c>
      <c r="DW198" s="11">
        <f t="shared" ca="1" si="471"/>
        <v>0</v>
      </c>
      <c r="DX198" s="49">
        <f t="shared" ca="1" si="347"/>
        <v>0</v>
      </c>
      <c r="DY198" s="8"/>
      <c r="DZ198" s="11">
        <f t="shared" ca="1" si="472"/>
        <v>0</v>
      </c>
      <c r="EA198" s="11">
        <f t="shared" ca="1" si="473"/>
        <v>0</v>
      </c>
      <c r="EB198" s="11">
        <f t="shared" ca="1" si="474"/>
        <v>0</v>
      </c>
      <c r="EC198" s="11">
        <f t="shared" ca="1" si="475"/>
        <v>0</v>
      </c>
      <c r="ED198" s="11">
        <f t="shared" ca="1" si="476"/>
        <v>0</v>
      </c>
      <c r="EE198" s="11">
        <f t="shared" ca="1" si="477"/>
        <v>0</v>
      </c>
      <c r="EF198" s="11">
        <f t="shared" ca="1" si="478"/>
        <v>0</v>
      </c>
      <c r="EG198" s="11">
        <f t="shared" ca="1" si="479"/>
        <v>0</v>
      </c>
      <c r="EH198" s="11">
        <f t="shared" ca="1" si="480"/>
        <v>0</v>
      </c>
      <c r="EI198" s="11">
        <f t="shared" ca="1" si="481"/>
        <v>0</v>
      </c>
      <c r="EJ198" s="11">
        <f t="shared" ca="1" si="482"/>
        <v>0</v>
      </c>
      <c r="EK198" s="11">
        <f t="shared" ca="1" si="483"/>
        <v>0</v>
      </c>
      <c r="EL198" s="11">
        <f t="shared" ca="1" si="484"/>
        <v>0</v>
      </c>
      <c r="EM198" s="11">
        <f t="shared" ca="1" si="485"/>
        <v>0</v>
      </c>
      <c r="EN198" s="11">
        <f t="shared" ca="1" si="486"/>
        <v>0</v>
      </c>
      <c r="EO198" s="11">
        <f t="shared" ca="1" si="487"/>
        <v>0</v>
      </c>
      <c r="EP198" s="11">
        <f t="shared" ca="1" si="488"/>
        <v>0</v>
      </c>
      <c r="EQ198" s="11">
        <f t="shared" ca="1" si="489"/>
        <v>0</v>
      </c>
      <c r="ER198" s="11">
        <f t="shared" ca="1" si="490"/>
        <v>0</v>
      </c>
      <c r="ES198" s="11">
        <f t="shared" ca="1" si="491"/>
        <v>0</v>
      </c>
      <c r="ET198" s="11">
        <f t="shared" ca="1" si="492"/>
        <v>0</v>
      </c>
      <c r="EU198" s="11">
        <f t="shared" ca="1" si="493"/>
        <v>0</v>
      </c>
      <c r="EV198" s="11">
        <f t="shared" ca="1" si="494"/>
        <v>0</v>
      </c>
      <c r="EW198" s="11">
        <f t="shared" ca="1" si="495"/>
        <v>0</v>
      </c>
      <c r="EX198" s="11">
        <f t="shared" ca="1" si="496"/>
        <v>0</v>
      </c>
      <c r="EY198" s="11">
        <f t="shared" ca="1" si="497"/>
        <v>0</v>
      </c>
      <c r="EZ198" s="11">
        <f t="shared" ca="1" si="498"/>
        <v>0</v>
      </c>
      <c r="FA198" s="11">
        <f t="shared" ca="1" si="499"/>
        <v>0</v>
      </c>
      <c r="FB198" s="11">
        <f t="shared" ca="1" si="500"/>
        <v>0</v>
      </c>
      <c r="FC198" s="11">
        <f t="shared" ca="1" si="501"/>
        <v>0</v>
      </c>
      <c r="FD198" s="11">
        <f t="shared" ca="1" si="502"/>
        <v>0</v>
      </c>
      <c r="FE198" s="11">
        <f t="shared" ca="1" si="503"/>
        <v>0</v>
      </c>
      <c r="FF198" s="11">
        <f t="shared" ca="1" si="504"/>
        <v>0</v>
      </c>
      <c r="FG198" s="11">
        <f t="shared" ca="1" si="505"/>
        <v>0</v>
      </c>
      <c r="FH198" s="11">
        <f t="shared" ca="1" si="506"/>
        <v>0</v>
      </c>
      <c r="FI198" s="11">
        <f t="shared" ca="1" si="507"/>
        <v>0</v>
      </c>
      <c r="FJ198" s="11">
        <f t="shared" ca="1" si="508"/>
        <v>0</v>
      </c>
      <c r="FK198" s="11">
        <f t="shared" ca="1" si="509"/>
        <v>0</v>
      </c>
      <c r="FL198" s="11">
        <f t="shared" ca="1" si="510"/>
        <v>0</v>
      </c>
      <c r="FM198" s="11">
        <f t="shared" ca="1" si="511"/>
        <v>0</v>
      </c>
      <c r="FN198" s="49">
        <f t="shared" ca="1" si="348"/>
        <v>0</v>
      </c>
      <c r="FO198" s="14"/>
      <c r="FP198" s="37">
        <f t="shared" ca="1" si="512"/>
        <v>0</v>
      </c>
      <c r="FQ198" s="11">
        <f ca="1">IF(AV197&lt;=0,0,IF($C198&lt;=SUM($FP198:FP198),0,IF(EA198+$C198-SUM($FP198:FP198)&gt;AV197+CK198,AV197+CK198-EA198,$C198-SUM($FP198:FP198))))</f>
        <v>0</v>
      </c>
      <c r="FR198" s="11">
        <f ca="1">IF(AW197&lt;=0,0,IF($C198&lt;=SUM($FP198:FQ198),0,IF(EB198+$C198-SUM($FP198:FQ198)&gt;AW197+CL198,AW197+CL198-EB198,$C198-SUM($FP198:FQ198))))</f>
        <v>0</v>
      </c>
      <c r="FS198" s="11">
        <f ca="1">IF(AX197&lt;=0,0,IF($C198&lt;=SUM($FP198:FR198),0,IF(EC198+$C198-SUM($FP198:FR198)&gt;AX197+CM198,AX197+CM198-EC198,$C198-SUM($FP198:FR198))))</f>
        <v>0</v>
      </c>
      <c r="FT198" s="11">
        <f ca="1">IF(AY197&lt;=0,0,IF($C198&lt;=SUM($FP198:FS198),0,IF(ED198+$C198-SUM($FP198:FS198)&gt;AY197+CN198,AY197+CN198-ED198,$C198-SUM($FP198:FS198))))</f>
        <v>0</v>
      </c>
      <c r="FU198" s="11">
        <f ca="1">IF(AZ197&lt;=0,0,IF($C198&lt;=SUM($FP198:FT198),0,IF(EE198+$C198-SUM($FP198:FT198)&gt;AZ197+CO198,AZ197+CO198-EE198,$C198-SUM($FP198:FT198))))</f>
        <v>0</v>
      </c>
      <c r="FV198" s="11">
        <f ca="1">IF(BA197&lt;=0,0,IF($C198&lt;=SUM($FP198:FU198),0,IF(EF198+$C198-SUM($FP198:FU198)&gt;BA197+CP198,BA197+CP198-EF198,$C198-SUM($FP198:FU198))))</f>
        <v>0</v>
      </c>
      <c r="FW198" s="11">
        <f ca="1">IF(BB197&lt;=0,0,IF($C198&lt;=SUM($FP198:FV198),0,IF(EG198+$C198-SUM($FP198:FV198)&gt;BB197+CQ198,BB197+CQ198-EG198,$C198-SUM($FP198:FV198))))</f>
        <v>0</v>
      </c>
      <c r="FX198" s="11">
        <f ca="1">IF(BC197&lt;=0,0,IF($C198&lt;=SUM($FP198:FW198),0,IF(EH198+$C198-SUM($FP198:FW198)&gt;BC197+CR198,BC197+CR198-EH198,$C198-SUM($FP198:FW198))))</f>
        <v>0</v>
      </c>
      <c r="FY198" s="11">
        <f ca="1">IF(BD197&lt;=0,0,IF($C198&lt;=SUM($FP198:FX198),0,IF(EI198+$C198-SUM($FP198:FX198)&gt;BD197+CS198,BD197+CS198-EI198,$C198-SUM($FP198:FX198))))</f>
        <v>0</v>
      </c>
      <c r="FZ198" s="11">
        <f ca="1">IF(BE197&lt;=0,0,IF($C198&lt;=SUM($FP198:FY198),0,IF(EJ198+$C198-SUM($FP198:FY198)&gt;BE197+CT198,BE197+CT198-EJ198,$C198-SUM($FP198:FY198))))</f>
        <v>0</v>
      </c>
      <c r="GA198" s="11">
        <f ca="1">IF(BF197&lt;=0,0,IF($C198&lt;=SUM($FP198:FZ198),0,IF(EK198+$C198-SUM($FP198:FZ198)&gt;BF197+CU198,BF197+CU198-EK198,$C198-SUM($FP198:FZ198))))</f>
        <v>0</v>
      </c>
      <c r="GB198" s="11">
        <f ca="1">IF(BG197&lt;=0,0,IF($C198&lt;=SUM($FP198:GA198),0,IF(EL198+$C198-SUM($FP198:GA198)&gt;BG197+CV198,BG197+CV198-EL198,$C198-SUM($FP198:GA198))))</f>
        <v>0</v>
      </c>
      <c r="GC198" s="11">
        <f ca="1">IF(BH197&lt;=0,0,IF($C198&lt;=SUM($FP198:GB198),0,IF(EM198+$C198-SUM($FP198:GB198)&gt;BH197+CW198,BH197+CW198-EM198,$C198-SUM($FP198:GB198))))</f>
        <v>0</v>
      </c>
      <c r="GD198" s="11">
        <f ca="1">IF(BI197&lt;=0,0,IF($C198&lt;=SUM($FP198:GC198),0,IF(EN198+$C198-SUM($FP198:GC198)&gt;BI197+CX198,BI197+CX198-EN198,$C198-SUM($FP198:GC198))))</f>
        <v>0</v>
      </c>
      <c r="GE198" s="11">
        <f ca="1">IF(BJ197&lt;=0,0,IF($C198&lt;=SUM($FP198:GD198),0,IF(EO198+$C198-SUM($FP198:GD198)&gt;BJ197+CY198,BJ197+CY198-EO198,$C198-SUM($FP198:GD198))))</f>
        <v>0</v>
      </c>
      <c r="GF198" s="11">
        <f ca="1">IF(BK197&lt;=0,0,IF($C198&lt;=SUM($FP198:GE198),0,IF(EP198+$C198-SUM($FP198:GE198)&gt;BK197+CZ198,BK197+CZ198-EP198,$C198-SUM($FP198:GE198))))</f>
        <v>0</v>
      </c>
      <c r="GG198" s="11">
        <f ca="1">IF(BL197&lt;=0,0,IF($C198&lt;=SUM($FP198:GF198),0,IF(EQ198+$C198-SUM($FP198:GF198)&gt;BL197+DA198,BL197+DA198-EQ198,$C198-SUM($FP198:GF198))))</f>
        <v>0</v>
      </c>
      <c r="GH198" s="11">
        <f ca="1">IF(BM197&lt;=0,0,IF($C198&lt;=SUM($FP198:GG198),0,IF(ER198+$C198-SUM($FP198:GG198)&gt;BM197+DB198,BM197+DB198-ER198,$C198-SUM($FP198:GG198))))</f>
        <v>0</v>
      </c>
      <c r="GI198" s="11">
        <f ca="1">IF(BN197&lt;=0,0,IF($C198&lt;=SUM($FP198:GH198),0,IF(ES198+$C198-SUM($FP198:GH198)&gt;BN197+DC198,BN197+DC198-ES198,$C198-SUM($FP198:GH198))))</f>
        <v>0</v>
      </c>
      <c r="GJ198" s="11">
        <f ca="1">IF(BO197&lt;=0,0,IF($C198&lt;=SUM($FP198:GI198),0,IF(ET198+$C198-SUM($FP198:GI198)&gt;BO197+DD198,BO197+DD198-ET198,$C198-SUM($FP198:GI198))))</f>
        <v>0</v>
      </c>
      <c r="GK198" s="11">
        <f ca="1">IF(BP197&lt;=0,0,IF($C198&lt;=SUM($FP198:GJ198),0,IF(EU198+$C198-SUM($FP198:GJ198)&gt;BP197+DE198,BP197+DE198-EU198,$C198-SUM($FP198:GJ198))))</f>
        <v>0</v>
      </c>
      <c r="GL198" s="11">
        <f ca="1">IF(BQ197&lt;=0,0,IF($C198&lt;=SUM($FP198:GK198),0,IF(EV198+$C198-SUM($FP198:GK198)&gt;BQ197+DF198,BQ197+DF198-EV198,$C198-SUM($FP198:GK198))))</f>
        <v>0</v>
      </c>
      <c r="GM198" s="11">
        <f ca="1">IF(BR197&lt;=0,0,IF($C198&lt;=SUM($FP198:GL198),0,IF(EW198+$C198-SUM($FP198:GL198)&gt;BR197+DG198,BR197+DG198-EW198,$C198-SUM($FP198:GL198))))</f>
        <v>0</v>
      </c>
      <c r="GN198" s="11">
        <f ca="1">IF(BS197&lt;=0,0,IF($C198&lt;=SUM($FP198:GM198),0,IF(EX198+$C198-SUM($FP198:GM198)&gt;BS197+DH198,BS197+DH198-EX198,$C198-SUM($FP198:GM198))))</f>
        <v>0</v>
      </c>
      <c r="GO198" s="11">
        <f ca="1">IF(BT197&lt;=0,0,IF($C198&lt;=SUM($FP198:GN198),0,IF(EY198+$C198-SUM($FP198:GN198)&gt;BT197+DI198,BT197+DI198-EY198,$C198-SUM($FP198:GN198))))</f>
        <v>0</v>
      </c>
      <c r="GP198" s="11">
        <f ca="1">IF(BU197&lt;=0,0,IF($C198&lt;=SUM($FP198:GO198),0,IF(EZ198+$C198-SUM($FP198:GO198)&gt;BU197+DJ198,BU197+DJ198-EZ198,$C198-SUM($FP198:GO198))))</f>
        <v>0</v>
      </c>
      <c r="GQ198" s="11">
        <f ca="1">IF(BV197&lt;=0,0,IF($C198&lt;=SUM($FP198:GP198),0,IF(FA198+$C198-SUM($FP198:GP198)&gt;BV197+DK198,BV197+DK198-FA198,$C198-SUM($FP198:GP198))))</f>
        <v>0</v>
      </c>
      <c r="GR198" s="11">
        <f ca="1">IF(BW197&lt;=0,0,IF($C198&lt;=SUM($FP198:GQ198),0,IF(FB198+$C198-SUM($FP198:GQ198)&gt;BW197+DL198,BW197+DL198-FB198,$C198-SUM($FP198:GQ198))))</f>
        <v>0</v>
      </c>
      <c r="GS198" s="11">
        <f ca="1">IF(BX197&lt;=0,0,IF($C198&lt;=SUM($FP198:GR198),0,IF(FC198+$C198-SUM($FP198:GR198)&gt;BX197+DM198,BX197+DM198-FC198,$C198-SUM($FP198:GR198))))</f>
        <v>0</v>
      </c>
      <c r="GT198" s="11">
        <f ca="1">IF(BY197&lt;=0,0,IF($C198&lt;=SUM($FP198:GS198),0,IF(FD198+$C198-SUM($FP198:GS198)&gt;BY197+DN198,BY197+DN198-FD198,$C198-SUM($FP198:GS198))))</f>
        <v>0</v>
      </c>
      <c r="GU198" s="11">
        <f ca="1">IF(BZ197&lt;=0,0,IF($C198&lt;=SUM($FP198:GT198),0,IF(FE198+$C198-SUM($FP198:GT198)&gt;BZ197+DO198,BZ197+DO198-FE198,$C198-SUM($FP198:GT198))))</f>
        <v>0</v>
      </c>
      <c r="GV198" s="11">
        <f ca="1">IF(CA197&lt;=0,0,IF($C198&lt;=SUM($FP198:GU198),0,IF(FF198+$C198-SUM($FP198:GU198)&gt;CA197+DP198,CA197+DP198-FF198,$C198-SUM($FP198:GU198))))</f>
        <v>0</v>
      </c>
      <c r="GW198" s="11">
        <f ca="1">IF(CB197&lt;=0,0,IF($C198&lt;=SUM($FP198:GV198),0,IF(FG198+$C198-SUM($FP198:GV198)&gt;CB197+DQ198,CB197+DQ198-FG198,$C198-SUM($FP198:GV198))))</f>
        <v>0</v>
      </c>
      <c r="GX198" s="11">
        <f ca="1">IF(CC197&lt;=0,0,IF($C198&lt;=SUM($FP198:GW198),0,IF(FH198+$C198-SUM($FP198:GW198)&gt;CC197+DR198,CC197+DR198-FH198,$C198-SUM($FP198:GW198))))</f>
        <v>0</v>
      </c>
      <c r="GY198" s="11">
        <f ca="1">IF(CD197&lt;=0,0,IF($C198&lt;=SUM($FP198:GX198),0,IF(FI198+$C198-SUM($FP198:GX198)&gt;CD197+DS198,CD197+DS198-FI198,$C198-SUM($FP198:GX198))))</f>
        <v>0</v>
      </c>
      <c r="GZ198" s="11">
        <f ca="1">IF(CE197&lt;=0,0,IF($C198&lt;=SUM($FP198:GY198),0,IF(FJ198+$C198-SUM($FP198:GY198)&gt;CE197+DT198,CE197+DT198-FJ198,$C198-SUM($FP198:GY198))))</f>
        <v>0</v>
      </c>
      <c r="HA198" s="11">
        <f ca="1">IF(CF197&lt;=0,0,IF($C198&lt;=SUM($FP198:GZ198),0,IF(FK198+$C198-SUM($FP198:GZ198)&gt;CF197+DU198,CF197+DU198-FK198,$C198-SUM($FP198:GZ198))))</f>
        <v>0</v>
      </c>
      <c r="HB198" s="11">
        <f ca="1">IF(CG197&lt;=0,0,IF($C198&lt;=SUM($FP198:HA198),0,IF(FL198+$C198-SUM($FP198:HA198)&gt;CG197+DV198,CG197+DV198-FL198,$C198-SUM($FP198:HA198))))</f>
        <v>0</v>
      </c>
      <c r="HC198" s="11">
        <f ca="1">IF(CH197&lt;=0,0,IF($C198&lt;=SUM($FP198:HB198),0,IF(FM198+$C198-SUM($FP198:HB198)&gt;CH197+DW198,CH197+DW198-FM198,$C198-SUM($FP198:HB198))))</f>
        <v>0</v>
      </c>
    </row>
    <row r="199" spans="1:211" ht="11" customHeight="1" x14ac:dyDescent="0.15">
      <c r="A199" s="12" t="str">
        <f t="shared" ca="1" si="349"/>
        <v/>
      </c>
      <c r="B199" s="6" t="e">
        <f t="shared" ca="1" si="350"/>
        <v>#N/A</v>
      </c>
      <c r="C199" s="50" t="str">
        <f ca="1">IF(A199="","",IF(snowball,IF(($E$5-FN199)&lt;0,0,$E$5-FN199),0)+D199)</f>
        <v/>
      </c>
      <c r="D199" s="38"/>
      <c r="E199" s="11">
        <f t="shared" ca="1" si="351"/>
        <v>0</v>
      </c>
      <c r="F199" s="11">
        <f t="shared" ca="1" si="352"/>
        <v>0</v>
      </c>
      <c r="G199" s="11">
        <f t="shared" ca="1" si="353"/>
        <v>0</v>
      </c>
      <c r="H199" s="11">
        <f t="shared" ca="1" si="354"/>
        <v>0</v>
      </c>
      <c r="I199" s="11">
        <f t="shared" ca="1" si="355"/>
        <v>0</v>
      </c>
      <c r="J199" s="11">
        <f t="shared" ca="1" si="356"/>
        <v>0</v>
      </c>
      <c r="K199" s="11">
        <f t="shared" ca="1" si="357"/>
        <v>0</v>
      </c>
      <c r="L199" s="11">
        <f t="shared" ca="1" si="358"/>
        <v>0</v>
      </c>
      <c r="M199" s="11">
        <f t="shared" ca="1" si="359"/>
        <v>0</v>
      </c>
      <c r="N199" s="11">
        <f t="shared" ca="1" si="360"/>
        <v>0</v>
      </c>
      <c r="O199" s="11">
        <f t="shared" ca="1" si="361"/>
        <v>0</v>
      </c>
      <c r="P199" s="11">
        <f t="shared" ca="1" si="362"/>
        <v>0</v>
      </c>
      <c r="Q199" s="11">
        <f t="shared" ca="1" si="363"/>
        <v>0</v>
      </c>
      <c r="R199" s="11">
        <f t="shared" ca="1" si="364"/>
        <v>0</v>
      </c>
      <c r="S199" s="11">
        <f t="shared" ca="1" si="365"/>
        <v>0</v>
      </c>
      <c r="T199" s="11">
        <f t="shared" ca="1" si="366"/>
        <v>0</v>
      </c>
      <c r="U199" s="11">
        <f t="shared" ca="1" si="367"/>
        <v>0</v>
      </c>
      <c r="V199" s="11">
        <f t="shared" ca="1" si="368"/>
        <v>0</v>
      </c>
      <c r="W199" s="11">
        <f t="shared" ca="1" si="369"/>
        <v>0</v>
      </c>
      <c r="X199" s="11">
        <f t="shared" ca="1" si="370"/>
        <v>0</v>
      </c>
      <c r="Y199" s="11">
        <f t="shared" ca="1" si="371"/>
        <v>0</v>
      </c>
      <c r="Z199" s="11">
        <f t="shared" ca="1" si="372"/>
        <v>0</v>
      </c>
      <c r="AA199" s="11">
        <f t="shared" ca="1" si="373"/>
        <v>0</v>
      </c>
      <c r="AB199" s="11">
        <f t="shared" ca="1" si="374"/>
        <v>0</v>
      </c>
      <c r="AC199" s="11">
        <f t="shared" ca="1" si="375"/>
        <v>0</v>
      </c>
      <c r="AD199" s="11">
        <f t="shared" ca="1" si="376"/>
        <v>0</v>
      </c>
      <c r="AE199" s="11">
        <f t="shared" ca="1" si="377"/>
        <v>0</v>
      </c>
      <c r="AF199" s="11">
        <f t="shared" ca="1" si="378"/>
        <v>0</v>
      </c>
      <c r="AG199" s="11">
        <f t="shared" ca="1" si="379"/>
        <v>0</v>
      </c>
      <c r="AH199" s="11">
        <f t="shared" ca="1" si="380"/>
        <v>0</v>
      </c>
      <c r="AI199" s="11">
        <f t="shared" ca="1" si="381"/>
        <v>0</v>
      </c>
      <c r="AJ199" s="11">
        <f t="shared" ca="1" si="382"/>
        <v>0</v>
      </c>
      <c r="AK199" s="11">
        <f t="shared" ca="1" si="383"/>
        <v>0</v>
      </c>
      <c r="AL199" s="11">
        <f t="shared" ca="1" si="384"/>
        <v>0</v>
      </c>
      <c r="AM199" s="11">
        <f t="shared" ca="1" si="385"/>
        <v>0</v>
      </c>
      <c r="AN199" s="11">
        <f t="shared" ca="1" si="386"/>
        <v>0</v>
      </c>
      <c r="AO199" s="11">
        <f t="shared" ca="1" si="387"/>
        <v>0</v>
      </c>
      <c r="AP199" s="11">
        <f t="shared" ca="1" si="388"/>
        <v>0</v>
      </c>
      <c r="AQ199" s="11">
        <f t="shared" ca="1" si="389"/>
        <v>0</v>
      </c>
      <c r="AR199" s="11">
        <f t="shared" ca="1" si="390"/>
        <v>0</v>
      </c>
      <c r="AS199" s="35"/>
      <c r="AT199" s="11">
        <f t="shared" ca="1" si="391"/>
        <v>0</v>
      </c>
      <c r="AU199" s="11">
        <f t="shared" ca="1" si="392"/>
        <v>0</v>
      </c>
      <c r="AV199" s="11">
        <f t="shared" ca="1" si="393"/>
        <v>0</v>
      </c>
      <c r="AW199" s="11">
        <f t="shared" ca="1" si="394"/>
        <v>0</v>
      </c>
      <c r="AX199" s="11">
        <f t="shared" ca="1" si="395"/>
        <v>0</v>
      </c>
      <c r="AY199" s="11">
        <f t="shared" ca="1" si="396"/>
        <v>0</v>
      </c>
      <c r="AZ199" s="11">
        <f t="shared" ca="1" si="397"/>
        <v>0</v>
      </c>
      <c r="BA199" s="11">
        <f t="shared" ca="1" si="398"/>
        <v>0</v>
      </c>
      <c r="BB199" s="11">
        <f t="shared" ca="1" si="399"/>
        <v>0</v>
      </c>
      <c r="BC199" s="11">
        <f t="shared" ca="1" si="400"/>
        <v>0</v>
      </c>
      <c r="BD199" s="11">
        <f t="shared" ca="1" si="401"/>
        <v>0</v>
      </c>
      <c r="BE199" s="11">
        <f t="shared" ca="1" si="402"/>
        <v>0</v>
      </c>
      <c r="BF199" s="11">
        <f t="shared" ca="1" si="403"/>
        <v>0</v>
      </c>
      <c r="BG199" s="11">
        <f t="shared" ca="1" si="404"/>
        <v>0</v>
      </c>
      <c r="BH199" s="11">
        <f t="shared" ca="1" si="405"/>
        <v>0</v>
      </c>
      <c r="BI199" s="11">
        <f t="shared" ca="1" si="406"/>
        <v>0</v>
      </c>
      <c r="BJ199" s="11">
        <f t="shared" ca="1" si="407"/>
        <v>0</v>
      </c>
      <c r="BK199" s="11">
        <f t="shared" ca="1" si="408"/>
        <v>0</v>
      </c>
      <c r="BL199" s="11">
        <f t="shared" ca="1" si="409"/>
        <v>0</v>
      </c>
      <c r="BM199" s="11">
        <f t="shared" ca="1" si="410"/>
        <v>0</v>
      </c>
      <c r="BN199" s="11">
        <f t="shared" ca="1" si="411"/>
        <v>0</v>
      </c>
      <c r="BO199" s="11">
        <f t="shared" ca="1" si="412"/>
        <v>0</v>
      </c>
      <c r="BP199" s="11">
        <f t="shared" ca="1" si="413"/>
        <v>0</v>
      </c>
      <c r="BQ199" s="11">
        <f t="shared" ca="1" si="414"/>
        <v>0</v>
      </c>
      <c r="BR199" s="11">
        <f t="shared" ca="1" si="415"/>
        <v>0</v>
      </c>
      <c r="BS199" s="11">
        <f t="shared" ca="1" si="416"/>
        <v>0</v>
      </c>
      <c r="BT199" s="11">
        <f t="shared" ca="1" si="417"/>
        <v>0</v>
      </c>
      <c r="BU199" s="11">
        <f t="shared" ca="1" si="418"/>
        <v>0</v>
      </c>
      <c r="BV199" s="11">
        <f t="shared" ca="1" si="419"/>
        <v>0</v>
      </c>
      <c r="BW199" s="11">
        <f t="shared" ca="1" si="420"/>
        <v>0</v>
      </c>
      <c r="BX199" s="11">
        <f t="shared" ca="1" si="421"/>
        <v>0</v>
      </c>
      <c r="BY199" s="11">
        <f t="shared" ca="1" si="422"/>
        <v>0</v>
      </c>
      <c r="BZ199" s="11">
        <f t="shared" ca="1" si="423"/>
        <v>0</v>
      </c>
      <c r="CA199" s="11">
        <f t="shared" ca="1" si="424"/>
        <v>0</v>
      </c>
      <c r="CB199" s="11">
        <f t="shared" ca="1" si="425"/>
        <v>0</v>
      </c>
      <c r="CC199" s="11">
        <f t="shared" ca="1" si="426"/>
        <v>0</v>
      </c>
      <c r="CD199" s="11">
        <f t="shared" ca="1" si="427"/>
        <v>0</v>
      </c>
      <c r="CE199" s="11">
        <f t="shared" ca="1" si="428"/>
        <v>0</v>
      </c>
      <c r="CF199" s="11">
        <f t="shared" ca="1" si="429"/>
        <v>0</v>
      </c>
      <c r="CG199" s="11">
        <f t="shared" ca="1" si="430"/>
        <v>0</v>
      </c>
      <c r="CH199" s="11">
        <f t="shared" ca="1" si="431"/>
        <v>0</v>
      </c>
      <c r="CI199" s="3"/>
      <c r="CJ199" s="11">
        <f t="shared" ca="1" si="432"/>
        <v>0</v>
      </c>
      <c r="CK199" s="11">
        <f t="shared" ca="1" si="433"/>
        <v>0</v>
      </c>
      <c r="CL199" s="11">
        <f t="shared" ca="1" si="434"/>
        <v>0</v>
      </c>
      <c r="CM199" s="11">
        <f t="shared" ca="1" si="435"/>
        <v>0</v>
      </c>
      <c r="CN199" s="11">
        <f t="shared" ca="1" si="436"/>
        <v>0</v>
      </c>
      <c r="CO199" s="11">
        <f t="shared" ca="1" si="437"/>
        <v>0</v>
      </c>
      <c r="CP199" s="11">
        <f t="shared" ca="1" si="438"/>
        <v>0</v>
      </c>
      <c r="CQ199" s="11">
        <f t="shared" ca="1" si="439"/>
        <v>0</v>
      </c>
      <c r="CR199" s="11">
        <f t="shared" ca="1" si="440"/>
        <v>0</v>
      </c>
      <c r="CS199" s="11">
        <f t="shared" ca="1" si="441"/>
        <v>0</v>
      </c>
      <c r="CT199" s="11">
        <f t="shared" ca="1" si="442"/>
        <v>0</v>
      </c>
      <c r="CU199" s="11">
        <f t="shared" ca="1" si="443"/>
        <v>0</v>
      </c>
      <c r="CV199" s="11">
        <f t="shared" ca="1" si="444"/>
        <v>0</v>
      </c>
      <c r="CW199" s="11">
        <f t="shared" ca="1" si="445"/>
        <v>0</v>
      </c>
      <c r="CX199" s="11">
        <f t="shared" ca="1" si="446"/>
        <v>0</v>
      </c>
      <c r="CY199" s="11">
        <f t="shared" ca="1" si="447"/>
        <v>0</v>
      </c>
      <c r="CZ199" s="11">
        <f t="shared" ca="1" si="448"/>
        <v>0</v>
      </c>
      <c r="DA199" s="11">
        <f t="shared" ca="1" si="449"/>
        <v>0</v>
      </c>
      <c r="DB199" s="11">
        <f t="shared" ca="1" si="450"/>
        <v>0</v>
      </c>
      <c r="DC199" s="11">
        <f t="shared" ca="1" si="451"/>
        <v>0</v>
      </c>
      <c r="DD199" s="11">
        <f t="shared" ca="1" si="452"/>
        <v>0</v>
      </c>
      <c r="DE199" s="11">
        <f t="shared" ca="1" si="453"/>
        <v>0</v>
      </c>
      <c r="DF199" s="11">
        <f t="shared" ca="1" si="454"/>
        <v>0</v>
      </c>
      <c r="DG199" s="11">
        <f t="shared" ca="1" si="455"/>
        <v>0</v>
      </c>
      <c r="DH199" s="11">
        <f t="shared" ca="1" si="456"/>
        <v>0</v>
      </c>
      <c r="DI199" s="11">
        <f t="shared" ca="1" si="457"/>
        <v>0</v>
      </c>
      <c r="DJ199" s="11">
        <f t="shared" ca="1" si="458"/>
        <v>0</v>
      </c>
      <c r="DK199" s="11">
        <f t="shared" ca="1" si="459"/>
        <v>0</v>
      </c>
      <c r="DL199" s="11">
        <f t="shared" ca="1" si="460"/>
        <v>0</v>
      </c>
      <c r="DM199" s="11">
        <f t="shared" ca="1" si="461"/>
        <v>0</v>
      </c>
      <c r="DN199" s="11">
        <f t="shared" ca="1" si="462"/>
        <v>0</v>
      </c>
      <c r="DO199" s="11">
        <f t="shared" ca="1" si="463"/>
        <v>0</v>
      </c>
      <c r="DP199" s="11">
        <f t="shared" ca="1" si="464"/>
        <v>0</v>
      </c>
      <c r="DQ199" s="11">
        <f t="shared" ca="1" si="465"/>
        <v>0</v>
      </c>
      <c r="DR199" s="11">
        <f t="shared" ca="1" si="466"/>
        <v>0</v>
      </c>
      <c r="DS199" s="11">
        <f t="shared" ca="1" si="467"/>
        <v>0</v>
      </c>
      <c r="DT199" s="11">
        <f t="shared" ca="1" si="468"/>
        <v>0</v>
      </c>
      <c r="DU199" s="11">
        <f t="shared" ca="1" si="469"/>
        <v>0</v>
      </c>
      <c r="DV199" s="11">
        <f t="shared" ca="1" si="470"/>
        <v>0</v>
      </c>
      <c r="DW199" s="11">
        <f t="shared" ca="1" si="471"/>
        <v>0</v>
      </c>
      <c r="DX199" s="49">
        <f t="shared" ca="1" si="347"/>
        <v>0</v>
      </c>
      <c r="DY199" s="8"/>
      <c r="DZ199" s="11">
        <f t="shared" ca="1" si="472"/>
        <v>0</v>
      </c>
      <c r="EA199" s="11">
        <f t="shared" ca="1" si="473"/>
        <v>0</v>
      </c>
      <c r="EB199" s="11">
        <f t="shared" ca="1" si="474"/>
        <v>0</v>
      </c>
      <c r="EC199" s="11">
        <f t="shared" ca="1" si="475"/>
        <v>0</v>
      </c>
      <c r="ED199" s="11">
        <f t="shared" ca="1" si="476"/>
        <v>0</v>
      </c>
      <c r="EE199" s="11">
        <f t="shared" ca="1" si="477"/>
        <v>0</v>
      </c>
      <c r="EF199" s="11">
        <f t="shared" ca="1" si="478"/>
        <v>0</v>
      </c>
      <c r="EG199" s="11">
        <f t="shared" ca="1" si="479"/>
        <v>0</v>
      </c>
      <c r="EH199" s="11">
        <f t="shared" ca="1" si="480"/>
        <v>0</v>
      </c>
      <c r="EI199" s="11">
        <f t="shared" ca="1" si="481"/>
        <v>0</v>
      </c>
      <c r="EJ199" s="11">
        <f t="shared" ca="1" si="482"/>
        <v>0</v>
      </c>
      <c r="EK199" s="11">
        <f t="shared" ca="1" si="483"/>
        <v>0</v>
      </c>
      <c r="EL199" s="11">
        <f t="shared" ca="1" si="484"/>
        <v>0</v>
      </c>
      <c r="EM199" s="11">
        <f t="shared" ca="1" si="485"/>
        <v>0</v>
      </c>
      <c r="EN199" s="11">
        <f t="shared" ca="1" si="486"/>
        <v>0</v>
      </c>
      <c r="EO199" s="11">
        <f t="shared" ca="1" si="487"/>
        <v>0</v>
      </c>
      <c r="EP199" s="11">
        <f t="shared" ca="1" si="488"/>
        <v>0</v>
      </c>
      <c r="EQ199" s="11">
        <f t="shared" ca="1" si="489"/>
        <v>0</v>
      </c>
      <c r="ER199" s="11">
        <f t="shared" ca="1" si="490"/>
        <v>0</v>
      </c>
      <c r="ES199" s="11">
        <f t="shared" ca="1" si="491"/>
        <v>0</v>
      </c>
      <c r="ET199" s="11">
        <f t="shared" ca="1" si="492"/>
        <v>0</v>
      </c>
      <c r="EU199" s="11">
        <f t="shared" ca="1" si="493"/>
        <v>0</v>
      </c>
      <c r="EV199" s="11">
        <f t="shared" ca="1" si="494"/>
        <v>0</v>
      </c>
      <c r="EW199" s="11">
        <f t="shared" ca="1" si="495"/>
        <v>0</v>
      </c>
      <c r="EX199" s="11">
        <f t="shared" ca="1" si="496"/>
        <v>0</v>
      </c>
      <c r="EY199" s="11">
        <f t="shared" ca="1" si="497"/>
        <v>0</v>
      </c>
      <c r="EZ199" s="11">
        <f t="shared" ca="1" si="498"/>
        <v>0</v>
      </c>
      <c r="FA199" s="11">
        <f t="shared" ca="1" si="499"/>
        <v>0</v>
      </c>
      <c r="FB199" s="11">
        <f t="shared" ca="1" si="500"/>
        <v>0</v>
      </c>
      <c r="FC199" s="11">
        <f t="shared" ca="1" si="501"/>
        <v>0</v>
      </c>
      <c r="FD199" s="11">
        <f t="shared" ca="1" si="502"/>
        <v>0</v>
      </c>
      <c r="FE199" s="11">
        <f t="shared" ca="1" si="503"/>
        <v>0</v>
      </c>
      <c r="FF199" s="11">
        <f t="shared" ca="1" si="504"/>
        <v>0</v>
      </c>
      <c r="FG199" s="11">
        <f t="shared" ca="1" si="505"/>
        <v>0</v>
      </c>
      <c r="FH199" s="11">
        <f t="shared" ca="1" si="506"/>
        <v>0</v>
      </c>
      <c r="FI199" s="11">
        <f t="shared" ca="1" si="507"/>
        <v>0</v>
      </c>
      <c r="FJ199" s="11">
        <f t="shared" ca="1" si="508"/>
        <v>0</v>
      </c>
      <c r="FK199" s="11">
        <f t="shared" ca="1" si="509"/>
        <v>0</v>
      </c>
      <c r="FL199" s="11">
        <f t="shared" ca="1" si="510"/>
        <v>0</v>
      </c>
      <c r="FM199" s="11">
        <f t="shared" ca="1" si="511"/>
        <v>0</v>
      </c>
      <c r="FN199" s="49">
        <f t="shared" ca="1" si="348"/>
        <v>0</v>
      </c>
      <c r="FO199" s="14"/>
      <c r="FP199" s="37">
        <f t="shared" ca="1" si="512"/>
        <v>0</v>
      </c>
      <c r="FQ199" s="11">
        <f ca="1">IF(AV198&lt;=0,0,IF($C199&lt;=SUM($FP199:FP199),0,IF(EA199+$C199-SUM($FP199:FP199)&gt;AV198+CK199,AV198+CK199-EA199,$C199-SUM($FP199:FP199))))</f>
        <v>0</v>
      </c>
      <c r="FR199" s="11">
        <f ca="1">IF(AW198&lt;=0,0,IF($C199&lt;=SUM($FP199:FQ199),0,IF(EB199+$C199-SUM($FP199:FQ199)&gt;AW198+CL199,AW198+CL199-EB199,$C199-SUM($FP199:FQ199))))</f>
        <v>0</v>
      </c>
      <c r="FS199" s="11">
        <f ca="1">IF(AX198&lt;=0,0,IF($C199&lt;=SUM($FP199:FR199),0,IF(EC199+$C199-SUM($FP199:FR199)&gt;AX198+CM199,AX198+CM199-EC199,$C199-SUM($FP199:FR199))))</f>
        <v>0</v>
      </c>
      <c r="FT199" s="11">
        <f ca="1">IF(AY198&lt;=0,0,IF($C199&lt;=SUM($FP199:FS199),0,IF(ED199+$C199-SUM($FP199:FS199)&gt;AY198+CN199,AY198+CN199-ED199,$C199-SUM($FP199:FS199))))</f>
        <v>0</v>
      </c>
      <c r="FU199" s="11">
        <f ca="1">IF(AZ198&lt;=0,0,IF($C199&lt;=SUM($FP199:FT199),0,IF(EE199+$C199-SUM($FP199:FT199)&gt;AZ198+CO199,AZ198+CO199-EE199,$C199-SUM($FP199:FT199))))</f>
        <v>0</v>
      </c>
      <c r="FV199" s="11">
        <f ca="1">IF(BA198&lt;=0,0,IF($C199&lt;=SUM($FP199:FU199),0,IF(EF199+$C199-SUM($FP199:FU199)&gt;BA198+CP199,BA198+CP199-EF199,$C199-SUM($FP199:FU199))))</f>
        <v>0</v>
      </c>
      <c r="FW199" s="11">
        <f ca="1">IF(BB198&lt;=0,0,IF($C199&lt;=SUM($FP199:FV199),0,IF(EG199+$C199-SUM($FP199:FV199)&gt;BB198+CQ199,BB198+CQ199-EG199,$C199-SUM($FP199:FV199))))</f>
        <v>0</v>
      </c>
      <c r="FX199" s="11">
        <f ca="1">IF(BC198&lt;=0,0,IF($C199&lt;=SUM($FP199:FW199),0,IF(EH199+$C199-SUM($FP199:FW199)&gt;BC198+CR199,BC198+CR199-EH199,$C199-SUM($FP199:FW199))))</f>
        <v>0</v>
      </c>
      <c r="FY199" s="11">
        <f ca="1">IF(BD198&lt;=0,0,IF($C199&lt;=SUM($FP199:FX199),0,IF(EI199+$C199-SUM($FP199:FX199)&gt;BD198+CS199,BD198+CS199-EI199,$C199-SUM($FP199:FX199))))</f>
        <v>0</v>
      </c>
      <c r="FZ199" s="11">
        <f ca="1">IF(BE198&lt;=0,0,IF($C199&lt;=SUM($FP199:FY199),0,IF(EJ199+$C199-SUM($FP199:FY199)&gt;BE198+CT199,BE198+CT199-EJ199,$C199-SUM($FP199:FY199))))</f>
        <v>0</v>
      </c>
      <c r="GA199" s="11">
        <f ca="1">IF(BF198&lt;=0,0,IF($C199&lt;=SUM($FP199:FZ199),0,IF(EK199+$C199-SUM($FP199:FZ199)&gt;BF198+CU199,BF198+CU199-EK199,$C199-SUM($FP199:FZ199))))</f>
        <v>0</v>
      </c>
      <c r="GB199" s="11">
        <f ca="1">IF(BG198&lt;=0,0,IF($C199&lt;=SUM($FP199:GA199),0,IF(EL199+$C199-SUM($FP199:GA199)&gt;BG198+CV199,BG198+CV199-EL199,$C199-SUM($FP199:GA199))))</f>
        <v>0</v>
      </c>
      <c r="GC199" s="11">
        <f ca="1">IF(BH198&lt;=0,0,IF($C199&lt;=SUM($FP199:GB199),0,IF(EM199+$C199-SUM($FP199:GB199)&gt;BH198+CW199,BH198+CW199-EM199,$C199-SUM($FP199:GB199))))</f>
        <v>0</v>
      </c>
      <c r="GD199" s="11">
        <f ca="1">IF(BI198&lt;=0,0,IF($C199&lt;=SUM($FP199:GC199),0,IF(EN199+$C199-SUM($FP199:GC199)&gt;BI198+CX199,BI198+CX199-EN199,$C199-SUM($FP199:GC199))))</f>
        <v>0</v>
      </c>
      <c r="GE199" s="11">
        <f ca="1">IF(BJ198&lt;=0,0,IF($C199&lt;=SUM($FP199:GD199),0,IF(EO199+$C199-SUM($FP199:GD199)&gt;BJ198+CY199,BJ198+CY199-EO199,$C199-SUM($FP199:GD199))))</f>
        <v>0</v>
      </c>
      <c r="GF199" s="11">
        <f ca="1">IF(BK198&lt;=0,0,IF($C199&lt;=SUM($FP199:GE199),0,IF(EP199+$C199-SUM($FP199:GE199)&gt;BK198+CZ199,BK198+CZ199-EP199,$C199-SUM($FP199:GE199))))</f>
        <v>0</v>
      </c>
      <c r="GG199" s="11">
        <f ca="1">IF(BL198&lt;=0,0,IF($C199&lt;=SUM($FP199:GF199),0,IF(EQ199+$C199-SUM($FP199:GF199)&gt;BL198+DA199,BL198+DA199-EQ199,$C199-SUM($FP199:GF199))))</f>
        <v>0</v>
      </c>
      <c r="GH199" s="11">
        <f ca="1">IF(BM198&lt;=0,0,IF($C199&lt;=SUM($FP199:GG199),0,IF(ER199+$C199-SUM($FP199:GG199)&gt;BM198+DB199,BM198+DB199-ER199,$C199-SUM($FP199:GG199))))</f>
        <v>0</v>
      </c>
      <c r="GI199" s="11">
        <f ca="1">IF(BN198&lt;=0,0,IF($C199&lt;=SUM($FP199:GH199),0,IF(ES199+$C199-SUM($FP199:GH199)&gt;BN198+DC199,BN198+DC199-ES199,$C199-SUM($FP199:GH199))))</f>
        <v>0</v>
      </c>
      <c r="GJ199" s="11">
        <f ca="1">IF(BO198&lt;=0,0,IF($C199&lt;=SUM($FP199:GI199),0,IF(ET199+$C199-SUM($FP199:GI199)&gt;BO198+DD199,BO198+DD199-ET199,$C199-SUM($FP199:GI199))))</f>
        <v>0</v>
      </c>
      <c r="GK199" s="11">
        <f ca="1">IF(BP198&lt;=0,0,IF($C199&lt;=SUM($FP199:GJ199),0,IF(EU199+$C199-SUM($FP199:GJ199)&gt;BP198+DE199,BP198+DE199-EU199,$C199-SUM($FP199:GJ199))))</f>
        <v>0</v>
      </c>
      <c r="GL199" s="11">
        <f ca="1">IF(BQ198&lt;=0,0,IF($C199&lt;=SUM($FP199:GK199),0,IF(EV199+$C199-SUM($FP199:GK199)&gt;BQ198+DF199,BQ198+DF199-EV199,$C199-SUM($FP199:GK199))))</f>
        <v>0</v>
      </c>
      <c r="GM199" s="11">
        <f ca="1">IF(BR198&lt;=0,0,IF($C199&lt;=SUM($FP199:GL199),0,IF(EW199+$C199-SUM($FP199:GL199)&gt;BR198+DG199,BR198+DG199-EW199,$C199-SUM($FP199:GL199))))</f>
        <v>0</v>
      </c>
      <c r="GN199" s="11">
        <f ca="1">IF(BS198&lt;=0,0,IF($C199&lt;=SUM($FP199:GM199),0,IF(EX199+$C199-SUM($FP199:GM199)&gt;BS198+DH199,BS198+DH199-EX199,$C199-SUM($FP199:GM199))))</f>
        <v>0</v>
      </c>
      <c r="GO199" s="11">
        <f ca="1">IF(BT198&lt;=0,0,IF($C199&lt;=SUM($FP199:GN199),0,IF(EY199+$C199-SUM($FP199:GN199)&gt;BT198+DI199,BT198+DI199-EY199,$C199-SUM($FP199:GN199))))</f>
        <v>0</v>
      </c>
      <c r="GP199" s="11">
        <f ca="1">IF(BU198&lt;=0,0,IF($C199&lt;=SUM($FP199:GO199),0,IF(EZ199+$C199-SUM($FP199:GO199)&gt;BU198+DJ199,BU198+DJ199-EZ199,$C199-SUM($FP199:GO199))))</f>
        <v>0</v>
      </c>
      <c r="GQ199" s="11">
        <f ca="1">IF(BV198&lt;=0,0,IF($C199&lt;=SUM($FP199:GP199),0,IF(FA199+$C199-SUM($FP199:GP199)&gt;BV198+DK199,BV198+DK199-FA199,$C199-SUM($FP199:GP199))))</f>
        <v>0</v>
      </c>
      <c r="GR199" s="11">
        <f ca="1">IF(BW198&lt;=0,0,IF($C199&lt;=SUM($FP199:GQ199),0,IF(FB199+$C199-SUM($FP199:GQ199)&gt;BW198+DL199,BW198+DL199-FB199,$C199-SUM($FP199:GQ199))))</f>
        <v>0</v>
      </c>
      <c r="GS199" s="11">
        <f ca="1">IF(BX198&lt;=0,0,IF($C199&lt;=SUM($FP199:GR199),0,IF(FC199+$C199-SUM($FP199:GR199)&gt;BX198+DM199,BX198+DM199-FC199,$C199-SUM($FP199:GR199))))</f>
        <v>0</v>
      </c>
      <c r="GT199" s="11">
        <f ca="1">IF(BY198&lt;=0,0,IF($C199&lt;=SUM($FP199:GS199),0,IF(FD199+$C199-SUM($FP199:GS199)&gt;BY198+DN199,BY198+DN199-FD199,$C199-SUM($FP199:GS199))))</f>
        <v>0</v>
      </c>
      <c r="GU199" s="11">
        <f ca="1">IF(BZ198&lt;=0,0,IF($C199&lt;=SUM($FP199:GT199),0,IF(FE199+$C199-SUM($FP199:GT199)&gt;BZ198+DO199,BZ198+DO199-FE199,$C199-SUM($FP199:GT199))))</f>
        <v>0</v>
      </c>
      <c r="GV199" s="11">
        <f ca="1">IF(CA198&lt;=0,0,IF($C199&lt;=SUM($FP199:GU199),0,IF(FF199+$C199-SUM($FP199:GU199)&gt;CA198+DP199,CA198+DP199-FF199,$C199-SUM($FP199:GU199))))</f>
        <v>0</v>
      </c>
      <c r="GW199" s="11">
        <f ca="1">IF(CB198&lt;=0,0,IF($C199&lt;=SUM($FP199:GV199),0,IF(FG199+$C199-SUM($FP199:GV199)&gt;CB198+DQ199,CB198+DQ199-FG199,$C199-SUM($FP199:GV199))))</f>
        <v>0</v>
      </c>
      <c r="GX199" s="11">
        <f ca="1">IF(CC198&lt;=0,0,IF($C199&lt;=SUM($FP199:GW199),0,IF(FH199+$C199-SUM($FP199:GW199)&gt;CC198+DR199,CC198+DR199-FH199,$C199-SUM($FP199:GW199))))</f>
        <v>0</v>
      </c>
      <c r="GY199" s="11">
        <f ca="1">IF(CD198&lt;=0,0,IF($C199&lt;=SUM($FP199:GX199),0,IF(FI199+$C199-SUM($FP199:GX199)&gt;CD198+DS199,CD198+DS199-FI199,$C199-SUM($FP199:GX199))))</f>
        <v>0</v>
      </c>
      <c r="GZ199" s="11">
        <f ca="1">IF(CE198&lt;=0,0,IF($C199&lt;=SUM($FP199:GY199),0,IF(FJ199+$C199-SUM($FP199:GY199)&gt;CE198+DT199,CE198+DT199-FJ199,$C199-SUM($FP199:GY199))))</f>
        <v>0</v>
      </c>
      <c r="HA199" s="11">
        <f ca="1">IF(CF198&lt;=0,0,IF($C199&lt;=SUM($FP199:GZ199),0,IF(FK199+$C199-SUM($FP199:GZ199)&gt;CF198+DU199,CF198+DU199-FK199,$C199-SUM($FP199:GZ199))))</f>
        <v>0</v>
      </c>
      <c r="HB199" s="11">
        <f ca="1">IF(CG198&lt;=0,0,IF($C199&lt;=SUM($FP199:HA199),0,IF(FL199+$C199-SUM($FP199:HA199)&gt;CG198+DV199,CG198+DV199-FL199,$C199-SUM($FP199:HA199))))</f>
        <v>0</v>
      </c>
      <c r="HC199" s="11">
        <f ca="1">IF(CH198&lt;=0,0,IF($C199&lt;=SUM($FP199:HB199),0,IF(FM199+$C199-SUM($FP199:HB199)&gt;CH198+DW199,CH198+DW199-FM199,$C199-SUM($FP199:HB199))))</f>
        <v>0</v>
      </c>
    </row>
    <row r="200" spans="1:211" ht="11" customHeight="1" x14ac:dyDescent="0.15">
      <c r="A200" s="12" t="str">
        <f t="shared" ca="1" si="349"/>
        <v/>
      </c>
      <c r="B200" s="6" t="e">
        <f t="shared" ca="1" si="350"/>
        <v>#N/A</v>
      </c>
      <c r="C200" s="50" t="str">
        <f ca="1">IF(A200="","",IF(snowball,IF(($E$5-FN200)&lt;0,0,$E$5-FN200),0)+D200)</f>
        <v/>
      </c>
      <c r="D200" s="38"/>
      <c r="E200" s="11">
        <f t="shared" ca="1" si="351"/>
        <v>0</v>
      </c>
      <c r="F200" s="11">
        <f t="shared" ca="1" si="352"/>
        <v>0</v>
      </c>
      <c r="G200" s="11">
        <f t="shared" ca="1" si="353"/>
        <v>0</v>
      </c>
      <c r="H200" s="11">
        <f t="shared" ca="1" si="354"/>
        <v>0</v>
      </c>
      <c r="I200" s="11">
        <f t="shared" ca="1" si="355"/>
        <v>0</v>
      </c>
      <c r="J200" s="11">
        <f t="shared" ca="1" si="356"/>
        <v>0</v>
      </c>
      <c r="K200" s="11">
        <f t="shared" ca="1" si="357"/>
        <v>0</v>
      </c>
      <c r="L200" s="11">
        <f t="shared" ca="1" si="358"/>
        <v>0</v>
      </c>
      <c r="M200" s="11">
        <f t="shared" ca="1" si="359"/>
        <v>0</v>
      </c>
      <c r="N200" s="11">
        <f t="shared" ca="1" si="360"/>
        <v>0</v>
      </c>
      <c r="O200" s="11">
        <f t="shared" ca="1" si="361"/>
        <v>0</v>
      </c>
      <c r="P200" s="11">
        <f t="shared" ca="1" si="362"/>
        <v>0</v>
      </c>
      <c r="Q200" s="11">
        <f t="shared" ca="1" si="363"/>
        <v>0</v>
      </c>
      <c r="R200" s="11">
        <f t="shared" ca="1" si="364"/>
        <v>0</v>
      </c>
      <c r="S200" s="11">
        <f t="shared" ca="1" si="365"/>
        <v>0</v>
      </c>
      <c r="T200" s="11">
        <f t="shared" ca="1" si="366"/>
        <v>0</v>
      </c>
      <c r="U200" s="11">
        <f t="shared" ca="1" si="367"/>
        <v>0</v>
      </c>
      <c r="V200" s="11">
        <f t="shared" ca="1" si="368"/>
        <v>0</v>
      </c>
      <c r="W200" s="11">
        <f t="shared" ca="1" si="369"/>
        <v>0</v>
      </c>
      <c r="X200" s="11">
        <f t="shared" ca="1" si="370"/>
        <v>0</v>
      </c>
      <c r="Y200" s="11">
        <f t="shared" ca="1" si="371"/>
        <v>0</v>
      </c>
      <c r="Z200" s="11">
        <f t="shared" ca="1" si="372"/>
        <v>0</v>
      </c>
      <c r="AA200" s="11">
        <f t="shared" ca="1" si="373"/>
        <v>0</v>
      </c>
      <c r="AB200" s="11">
        <f t="shared" ca="1" si="374"/>
        <v>0</v>
      </c>
      <c r="AC200" s="11">
        <f t="shared" ca="1" si="375"/>
        <v>0</v>
      </c>
      <c r="AD200" s="11">
        <f t="shared" ca="1" si="376"/>
        <v>0</v>
      </c>
      <c r="AE200" s="11">
        <f t="shared" ca="1" si="377"/>
        <v>0</v>
      </c>
      <c r="AF200" s="11">
        <f t="shared" ca="1" si="378"/>
        <v>0</v>
      </c>
      <c r="AG200" s="11">
        <f t="shared" ca="1" si="379"/>
        <v>0</v>
      </c>
      <c r="AH200" s="11">
        <f t="shared" ca="1" si="380"/>
        <v>0</v>
      </c>
      <c r="AI200" s="11">
        <f t="shared" ca="1" si="381"/>
        <v>0</v>
      </c>
      <c r="AJ200" s="11">
        <f t="shared" ca="1" si="382"/>
        <v>0</v>
      </c>
      <c r="AK200" s="11">
        <f t="shared" ca="1" si="383"/>
        <v>0</v>
      </c>
      <c r="AL200" s="11">
        <f t="shared" ca="1" si="384"/>
        <v>0</v>
      </c>
      <c r="AM200" s="11">
        <f t="shared" ca="1" si="385"/>
        <v>0</v>
      </c>
      <c r="AN200" s="11">
        <f t="shared" ca="1" si="386"/>
        <v>0</v>
      </c>
      <c r="AO200" s="11">
        <f t="shared" ca="1" si="387"/>
        <v>0</v>
      </c>
      <c r="AP200" s="11">
        <f t="shared" ca="1" si="388"/>
        <v>0</v>
      </c>
      <c r="AQ200" s="11">
        <f t="shared" ca="1" si="389"/>
        <v>0</v>
      </c>
      <c r="AR200" s="11">
        <f t="shared" ca="1" si="390"/>
        <v>0</v>
      </c>
      <c r="AS200" s="35"/>
      <c r="AT200" s="11">
        <f t="shared" ca="1" si="391"/>
        <v>0</v>
      </c>
      <c r="AU200" s="11">
        <f t="shared" ca="1" si="392"/>
        <v>0</v>
      </c>
      <c r="AV200" s="11">
        <f t="shared" ca="1" si="393"/>
        <v>0</v>
      </c>
      <c r="AW200" s="11">
        <f t="shared" ca="1" si="394"/>
        <v>0</v>
      </c>
      <c r="AX200" s="11">
        <f t="shared" ca="1" si="395"/>
        <v>0</v>
      </c>
      <c r="AY200" s="11">
        <f t="shared" ca="1" si="396"/>
        <v>0</v>
      </c>
      <c r="AZ200" s="11">
        <f t="shared" ca="1" si="397"/>
        <v>0</v>
      </c>
      <c r="BA200" s="11">
        <f t="shared" ca="1" si="398"/>
        <v>0</v>
      </c>
      <c r="BB200" s="11">
        <f t="shared" ca="1" si="399"/>
        <v>0</v>
      </c>
      <c r="BC200" s="11">
        <f t="shared" ca="1" si="400"/>
        <v>0</v>
      </c>
      <c r="BD200" s="11">
        <f t="shared" ca="1" si="401"/>
        <v>0</v>
      </c>
      <c r="BE200" s="11">
        <f t="shared" ca="1" si="402"/>
        <v>0</v>
      </c>
      <c r="BF200" s="11">
        <f t="shared" ca="1" si="403"/>
        <v>0</v>
      </c>
      <c r="BG200" s="11">
        <f t="shared" ca="1" si="404"/>
        <v>0</v>
      </c>
      <c r="BH200" s="11">
        <f t="shared" ca="1" si="405"/>
        <v>0</v>
      </c>
      <c r="BI200" s="11">
        <f t="shared" ca="1" si="406"/>
        <v>0</v>
      </c>
      <c r="BJ200" s="11">
        <f t="shared" ca="1" si="407"/>
        <v>0</v>
      </c>
      <c r="BK200" s="11">
        <f t="shared" ca="1" si="408"/>
        <v>0</v>
      </c>
      <c r="BL200" s="11">
        <f t="shared" ca="1" si="409"/>
        <v>0</v>
      </c>
      <c r="BM200" s="11">
        <f t="shared" ca="1" si="410"/>
        <v>0</v>
      </c>
      <c r="BN200" s="11">
        <f t="shared" ca="1" si="411"/>
        <v>0</v>
      </c>
      <c r="BO200" s="11">
        <f t="shared" ca="1" si="412"/>
        <v>0</v>
      </c>
      <c r="BP200" s="11">
        <f t="shared" ca="1" si="413"/>
        <v>0</v>
      </c>
      <c r="BQ200" s="11">
        <f t="shared" ca="1" si="414"/>
        <v>0</v>
      </c>
      <c r="BR200" s="11">
        <f t="shared" ca="1" si="415"/>
        <v>0</v>
      </c>
      <c r="BS200" s="11">
        <f t="shared" ca="1" si="416"/>
        <v>0</v>
      </c>
      <c r="BT200" s="11">
        <f t="shared" ca="1" si="417"/>
        <v>0</v>
      </c>
      <c r="BU200" s="11">
        <f t="shared" ca="1" si="418"/>
        <v>0</v>
      </c>
      <c r="BV200" s="11">
        <f t="shared" ca="1" si="419"/>
        <v>0</v>
      </c>
      <c r="BW200" s="11">
        <f t="shared" ca="1" si="420"/>
        <v>0</v>
      </c>
      <c r="BX200" s="11">
        <f t="shared" ca="1" si="421"/>
        <v>0</v>
      </c>
      <c r="BY200" s="11">
        <f t="shared" ca="1" si="422"/>
        <v>0</v>
      </c>
      <c r="BZ200" s="11">
        <f t="shared" ca="1" si="423"/>
        <v>0</v>
      </c>
      <c r="CA200" s="11">
        <f t="shared" ca="1" si="424"/>
        <v>0</v>
      </c>
      <c r="CB200" s="11">
        <f t="shared" ca="1" si="425"/>
        <v>0</v>
      </c>
      <c r="CC200" s="11">
        <f t="shared" ca="1" si="426"/>
        <v>0</v>
      </c>
      <c r="CD200" s="11">
        <f t="shared" ca="1" si="427"/>
        <v>0</v>
      </c>
      <c r="CE200" s="11">
        <f t="shared" ca="1" si="428"/>
        <v>0</v>
      </c>
      <c r="CF200" s="11">
        <f t="shared" ca="1" si="429"/>
        <v>0</v>
      </c>
      <c r="CG200" s="11">
        <f t="shared" ca="1" si="430"/>
        <v>0</v>
      </c>
      <c r="CH200" s="11">
        <f t="shared" ca="1" si="431"/>
        <v>0</v>
      </c>
      <c r="CI200" s="3"/>
      <c r="CJ200" s="11">
        <f t="shared" ca="1" si="432"/>
        <v>0</v>
      </c>
      <c r="CK200" s="11">
        <f t="shared" ca="1" si="433"/>
        <v>0</v>
      </c>
      <c r="CL200" s="11">
        <f t="shared" ca="1" si="434"/>
        <v>0</v>
      </c>
      <c r="CM200" s="11">
        <f t="shared" ca="1" si="435"/>
        <v>0</v>
      </c>
      <c r="CN200" s="11">
        <f t="shared" ca="1" si="436"/>
        <v>0</v>
      </c>
      <c r="CO200" s="11">
        <f t="shared" ca="1" si="437"/>
        <v>0</v>
      </c>
      <c r="CP200" s="11">
        <f t="shared" ca="1" si="438"/>
        <v>0</v>
      </c>
      <c r="CQ200" s="11">
        <f t="shared" ca="1" si="439"/>
        <v>0</v>
      </c>
      <c r="CR200" s="11">
        <f t="shared" ca="1" si="440"/>
        <v>0</v>
      </c>
      <c r="CS200" s="11">
        <f t="shared" ca="1" si="441"/>
        <v>0</v>
      </c>
      <c r="CT200" s="11">
        <f t="shared" ca="1" si="442"/>
        <v>0</v>
      </c>
      <c r="CU200" s="11">
        <f t="shared" ca="1" si="443"/>
        <v>0</v>
      </c>
      <c r="CV200" s="11">
        <f t="shared" ca="1" si="444"/>
        <v>0</v>
      </c>
      <c r="CW200" s="11">
        <f t="shared" ca="1" si="445"/>
        <v>0</v>
      </c>
      <c r="CX200" s="11">
        <f t="shared" ca="1" si="446"/>
        <v>0</v>
      </c>
      <c r="CY200" s="11">
        <f t="shared" ca="1" si="447"/>
        <v>0</v>
      </c>
      <c r="CZ200" s="11">
        <f t="shared" ca="1" si="448"/>
        <v>0</v>
      </c>
      <c r="DA200" s="11">
        <f t="shared" ca="1" si="449"/>
        <v>0</v>
      </c>
      <c r="DB200" s="11">
        <f t="shared" ca="1" si="450"/>
        <v>0</v>
      </c>
      <c r="DC200" s="11">
        <f t="shared" ca="1" si="451"/>
        <v>0</v>
      </c>
      <c r="DD200" s="11">
        <f t="shared" ca="1" si="452"/>
        <v>0</v>
      </c>
      <c r="DE200" s="11">
        <f t="shared" ca="1" si="453"/>
        <v>0</v>
      </c>
      <c r="DF200" s="11">
        <f t="shared" ca="1" si="454"/>
        <v>0</v>
      </c>
      <c r="DG200" s="11">
        <f t="shared" ca="1" si="455"/>
        <v>0</v>
      </c>
      <c r="DH200" s="11">
        <f t="shared" ca="1" si="456"/>
        <v>0</v>
      </c>
      <c r="DI200" s="11">
        <f t="shared" ca="1" si="457"/>
        <v>0</v>
      </c>
      <c r="DJ200" s="11">
        <f t="shared" ca="1" si="458"/>
        <v>0</v>
      </c>
      <c r="DK200" s="11">
        <f t="shared" ca="1" si="459"/>
        <v>0</v>
      </c>
      <c r="DL200" s="11">
        <f t="shared" ca="1" si="460"/>
        <v>0</v>
      </c>
      <c r="DM200" s="11">
        <f t="shared" ca="1" si="461"/>
        <v>0</v>
      </c>
      <c r="DN200" s="11">
        <f t="shared" ca="1" si="462"/>
        <v>0</v>
      </c>
      <c r="DO200" s="11">
        <f t="shared" ca="1" si="463"/>
        <v>0</v>
      </c>
      <c r="DP200" s="11">
        <f t="shared" ca="1" si="464"/>
        <v>0</v>
      </c>
      <c r="DQ200" s="11">
        <f t="shared" ca="1" si="465"/>
        <v>0</v>
      </c>
      <c r="DR200" s="11">
        <f t="shared" ca="1" si="466"/>
        <v>0</v>
      </c>
      <c r="DS200" s="11">
        <f t="shared" ca="1" si="467"/>
        <v>0</v>
      </c>
      <c r="DT200" s="11">
        <f t="shared" ca="1" si="468"/>
        <v>0</v>
      </c>
      <c r="DU200" s="11">
        <f t="shared" ca="1" si="469"/>
        <v>0</v>
      </c>
      <c r="DV200" s="11">
        <f t="shared" ca="1" si="470"/>
        <v>0</v>
      </c>
      <c r="DW200" s="11">
        <f t="shared" ca="1" si="471"/>
        <v>0</v>
      </c>
      <c r="DX200" s="49">
        <f t="shared" ca="1" si="347"/>
        <v>0</v>
      </c>
      <c r="DY200" s="8"/>
      <c r="DZ200" s="11">
        <f t="shared" ca="1" si="472"/>
        <v>0</v>
      </c>
      <c r="EA200" s="11">
        <f t="shared" ca="1" si="473"/>
        <v>0</v>
      </c>
      <c r="EB200" s="11">
        <f t="shared" ca="1" si="474"/>
        <v>0</v>
      </c>
      <c r="EC200" s="11">
        <f t="shared" ca="1" si="475"/>
        <v>0</v>
      </c>
      <c r="ED200" s="11">
        <f t="shared" ca="1" si="476"/>
        <v>0</v>
      </c>
      <c r="EE200" s="11">
        <f t="shared" ca="1" si="477"/>
        <v>0</v>
      </c>
      <c r="EF200" s="11">
        <f t="shared" ca="1" si="478"/>
        <v>0</v>
      </c>
      <c r="EG200" s="11">
        <f t="shared" ca="1" si="479"/>
        <v>0</v>
      </c>
      <c r="EH200" s="11">
        <f t="shared" ca="1" si="480"/>
        <v>0</v>
      </c>
      <c r="EI200" s="11">
        <f t="shared" ca="1" si="481"/>
        <v>0</v>
      </c>
      <c r="EJ200" s="11">
        <f t="shared" ca="1" si="482"/>
        <v>0</v>
      </c>
      <c r="EK200" s="11">
        <f t="shared" ca="1" si="483"/>
        <v>0</v>
      </c>
      <c r="EL200" s="11">
        <f t="shared" ca="1" si="484"/>
        <v>0</v>
      </c>
      <c r="EM200" s="11">
        <f t="shared" ca="1" si="485"/>
        <v>0</v>
      </c>
      <c r="EN200" s="11">
        <f t="shared" ca="1" si="486"/>
        <v>0</v>
      </c>
      <c r="EO200" s="11">
        <f t="shared" ca="1" si="487"/>
        <v>0</v>
      </c>
      <c r="EP200" s="11">
        <f t="shared" ca="1" si="488"/>
        <v>0</v>
      </c>
      <c r="EQ200" s="11">
        <f t="shared" ca="1" si="489"/>
        <v>0</v>
      </c>
      <c r="ER200" s="11">
        <f t="shared" ca="1" si="490"/>
        <v>0</v>
      </c>
      <c r="ES200" s="11">
        <f t="shared" ca="1" si="491"/>
        <v>0</v>
      </c>
      <c r="ET200" s="11">
        <f t="shared" ca="1" si="492"/>
        <v>0</v>
      </c>
      <c r="EU200" s="11">
        <f t="shared" ca="1" si="493"/>
        <v>0</v>
      </c>
      <c r="EV200" s="11">
        <f t="shared" ca="1" si="494"/>
        <v>0</v>
      </c>
      <c r="EW200" s="11">
        <f t="shared" ca="1" si="495"/>
        <v>0</v>
      </c>
      <c r="EX200" s="11">
        <f t="shared" ca="1" si="496"/>
        <v>0</v>
      </c>
      <c r="EY200" s="11">
        <f t="shared" ca="1" si="497"/>
        <v>0</v>
      </c>
      <c r="EZ200" s="11">
        <f t="shared" ca="1" si="498"/>
        <v>0</v>
      </c>
      <c r="FA200" s="11">
        <f t="shared" ca="1" si="499"/>
        <v>0</v>
      </c>
      <c r="FB200" s="11">
        <f t="shared" ca="1" si="500"/>
        <v>0</v>
      </c>
      <c r="FC200" s="11">
        <f t="shared" ca="1" si="501"/>
        <v>0</v>
      </c>
      <c r="FD200" s="11">
        <f t="shared" ca="1" si="502"/>
        <v>0</v>
      </c>
      <c r="FE200" s="11">
        <f t="shared" ca="1" si="503"/>
        <v>0</v>
      </c>
      <c r="FF200" s="11">
        <f t="shared" ca="1" si="504"/>
        <v>0</v>
      </c>
      <c r="FG200" s="11">
        <f t="shared" ca="1" si="505"/>
        <v>0</v>
      </c>
      <c r="FH200" s="11">
        <f t="shared" ca="1" si="506"/>
        <v>0</v>
      </c>
      <c r="FI200" s="11">
        <f t="shared" ca="1" si="507"/>
        <v>0</v>
      </c>
      <c r="FJ200" s="11">
        <f t="shared" ca="1" si="508"/>
        <v>0</v>
      </c>
      <c r="FK200" s="11">
        <f t="shared" ca="1" si="509"/>
        <v>0</v>
      </c>
      <c r="FL200" s="11">
        <f t="shared" ca="1" si="510"/>
        <v>0</v>
      </c>
      <c r="FM200" s="11">
        <f t="shared" ca="1" si="511"/>
        <v>0</v>
      </c>
      <c r="FN200" s="49">
        <f t="shared" ca="1" si="348"/>
        <v>0</v>
      </c>
      <c r="FO200" s="14"/>
      <c r="FP200" s="37">
        <f t="shared" ca="1" si="512"/>
        <v>0</v>
      </c>
      <c r="FQ200" s="11">
        <f ca="1">IF(AV199&lt;=0,0,IF($C200&lt;=SUM($FP200:FP200),0,IF(EA200+$C200-SUM($FP200:FP200)&gt;AV199+CK200,AV199+CK200-EA200,$C200-SUM($FP200:FP200))))</f>
        <v>0</v>
      </c>
      <c r="FR200" s="11">
        <f ca="1">IF(AW199&lt;=0,0,IF($C200&lt;=SUM($FP200:FQ200),0,IF(EB200+$C200-SUM($FP200:FQ200)&gt;AW199+CL200,AW199+CL200-EB200,$C200-SUM($FP200:FQ200))))</f>
        <v>0</v>
      </c>
      <c r="FS200" s="11">
        <f ca="1">IF(AX199&lt;=0,0,IF($C200&lt;=SUM($FP200:FR200),0,IF(EC200+$C200-SUM($FP200:FR200)&gt;AX199+CM200,AX199+CM200-EC200,$C200-SUM($FP200:FR200))))</f>
        <v>0</v>
      </c>
      <c r="FT200" s="11">
        <f ca="1">IF(AY199&lt;=0,0,IF($C200&lt;=SUM($FP200:FS200),0,IF(ED200+$C200-SUM($FP200:FS200)&gt;AY199+CN200,AY199+CN200-ED200,$C200-SUM($FP200:FS200))))</f>
        <v>0</v>
      </c>
      <c r="FU200" s="11">
        <f ca="1">IF(AZ199&lt;=0,0,IF($C200&lt;=SUM($FP200:FT200),0,IF(EE200+$C200-SUM($FP200:FT200)&gt;AZ199+CO200,AZ199+CO200-EE200,$C200-SUM($FP200:FT200))))</f>
        <v>0</v>
      </c>
      <c r="FV200" s="11">
        <f ca="1">IF(BA199&lt;=0,0,IF($C200&lt;=SUM($FP200:FU200),0,IF(EF200+$C200-SUM($FP200:FU200)&gt;BA199+CP200,BA199+CP200-EF200,$C200-SUM($FP200:FU200))))</f>
        <v>0</v>
      </c>
      <c r="FW200" s="11">
        <f ca="1">IF(BB199&lt;=0,0,IF($C200&lt;=SUM($FP200:FV200),0,IF(EG200+$C200-SUM($FP200:FV200)&gt;BB199+CQ200,BB199+CQ200-EG200,$C200-SUM($FP200:FV200))))</f>
        <v>0</v>
      </c>
      <c r="FX200" s="11">
        <f ca="1">IF(BC199&lt;=0,0,IF($C200&lt;=SUM($FP200:FW200),0,IF(EH200+$C200-SUM($FP200:FW200)&gt;BC199+CR200,BC199+CR200-EH200,$C200-SUM($FP200:FW200))))</f>
        <v>0</v>
      </c>
      <c r="FY200" s="11">
        <f ca="1">IF(BD199&lt;=0,0,IF($C200&lt;=SUM($FP200:FX200),0,IF(EI200+$C200-SUM($FP200:FX200)&gt;BD199+CS200,BD199+CS200-EI200,$C200-SUM($FP200:FX200))))</f>
        <v>0</v>
      </c>
      <c r="FZ200" s="11">
        <f ca="1">IF(BE199&lt;=0,0,IF($C200&lt;=SUM($FP200:FY200),0,IF(EJ200+$C200-SUM($FP200:FY200)&gt;BE199+CT200,BE199+CT200-EJ200,$C200-SUM($FP200:FY200))))</f>
        <v>0</v>
      </c>
      <c r="GA200" s="11">
        <f ca="1">IF(BF199&lt;=0,0,IF($C200&lt;=SUM($FP200:FZ200),0,IF(EK200+$C200-SUM($FP200:FZ200)&gt;BF199+CU200,BF199+CU200-EK200,$C200-SUM($FP200:FZ200))))</f>
        <v>0</v>
      </c>
      <c r="GB200" s="11">
        <f ca="1">IF(BG199&lt;=0,0,IF($C200&lt;=SUM($FP200:GA200),0,IF(EL200+$C200-SUM($FP200:GA200)&gt;BG199+CV200,BG199+CV200-EL200,$C200-SUM($FP200:GA200))))</f>
        <v>0</v>
      </c>
      <c r="GC200" s="11">
        <f ca="1">IF(BH199&lt;=0,0,IF($C200&lt;=SUM($FP200:GB200),0,IF(EM200+$C200-SUM($FP200:GB200)&gt;BH199+CW200,BH199+CW200-EM200,$C200-SUM($FP200:GB200))))</f>
        <v>0</v>
      </c>
      <c r="GD200" s="11">
        <f ca="1">IF(BI199&lt;=0,0,IF($C200&lt;=SUM($FP200:GC200),0,IF(EN200+$C200-SUM($FP200:GC200)&gt;BI199+CX200,BI199+CX200-EN200,$C200-SUM($FP200:GC200))))</f>
        <v>0</v>
      </c>
      <c r="GE200" s="11">
        <f ca="1">IF(BJ199&lt;=0,0,IF($C200&lt;=SUM($FP200:GD200),0,IF(EO200+$C200-SUM($FP200:GD200)&gt;BJ199+CY200,BJ199+CY200-EO200,$C200-SUM($FP200:GD200))))</f>
        <v>0</v>
      </c>
      <c r="GF200" s="11">
        <f ca="1">IF(BK199&lt;=0,0,IF($C200&lt;=SUM($FP200:GE200),0,IF(EP200+$C200-SUM($FP200:GE200)&gt;BK199+CZ200,BK199+CZ200-EP200,$C200-SUM($FP200:GE200))))</f>
        <v>0</v>
      </c>
      <c r="GG200" s="11">
        <f ca="1">IF(BL199&lt;=0,0,IF($C200&lt;=SUM($FP200:GF200),0,IF(EQ200+$C200-SUM($FP200:GF200)&gt;BL199+DA200,BL199+DA200-EQ200,$C200-SUM($FP200:GF200))))</f>
        <v>0</v>
      </c>
      <c r="GH200" s="11">
        <f ca="1">IF(BM199&lt;=0,0,IF($C200&lt;=SUM($FP200:GG200),0,IF(ER200+$C200-SUM($FP200:GG200)&gt;BM199+DB200,BM199+DB200-ER200,$C200-SUM($FP200:GG200))))</f>
        <v>0</v>
      </c>
      <c r="GI200" s="11">
        <f ca="1">IF(BN199&lt;=0,0,IF($C200&lt;=SUM($FP200:GH200),0,IF(ES200+$C200-SUM($FP200:GH200)&gt;BN199+DC200,BN199+DC200-ES200,$C200-SUM($FP200:GH200))))</f>
        <v>0</v>
      </c>
      <c r="GJ200" s="11">
        <f ca="1">IF(BO199&lt;=0,0,IF($C200&lt;=SUM($FP200:GI200),0,IF(ET200+$C200-SUM($FP200:GI200)&gt;BO199+DD200,BO199+DD200-ET200,$C200-SUM($FP200:GI200))))</f>
        <v>0</v>
      </c>
      <c r="GK200" s="11">
        <f ca="1">IF(BP199&lt;=0,0,IF($C200&lt;=SUM($FP200:GJ200),0,IF(EU200+$C200-SUM($FP200:GJ200)&gt;BP199+DE200,BP199+DE200-EU200,$C200-SUM($FP200:GJ200))))</f>
        <v>0</v>
      </c>
      <c r="GL200" s="11">
        <f ca="1">IF(BQ199&lt;=0,0,IF($C200&lt;=SUM($FP200:GK200),0,IF(EV200+$C200-SUM($FP200:GK200)&gt;BQ199+DF200,BQ199+DF200-EV200,$C200-SUM($FP200:GK200))))</f>
        <v>0</v>
      </c>
      <c r="GM200" s="11">
        <f ca="1">IF(BR199&lt;=0,0,IF($C200&lt;=SUM($FP200:GL200),0,IF(EW200+$C200-SUM($FP200:GL200)&gt;BR199+DG200,BR199+DG200-EW200,$C200-SUM($FP200:GL200))))</f>
        <v>0</v>
      </c>
      <c r="GN200" s="11">
        <f ca="1">IF(BS199&lt;=0,0,IF($C200&lt;=SUM($FP200:GM200),0,IF(EX200+$C200-SUM($FP200:GM200)&gt;BS199+DH200,BS199+DH200-EX200,$C200-SUM($FP200:GM200))))</f>
        <v>0</v>
      </c>
      <c r="GO200" s="11">
        <f ca="1">IF(BT199&lt;=0,0,IF($C200&lt;=SUM($FP200:GN200),0,IF(EY200+$C200-SUM($FP200:GN200)&gt;BT199+DI200,BT199+DI200-EY200,$C200-SUM($FP200:GN200))))</f>
        <v>0</v>
      </c>
      <c r="GP200" s="11">
        <f ca="1">IF(BU199&lt;=0,0,IF($C200&lt;=SUM($FP200:GO200),0,IF(EZ200+$C200-SUM($FP200:GO200)&gt;BU199+DJ200,BU199+DJ200-EZ200,$C200-SUM($FP200:GO200))))</f>
        <v>0</v>
      </c>
      <c r="GQ200" s="11">
        <f ca="1">IF(BV199&lt;=0,0,IF($C200&lt;=SUM($FP200:GP200),0,IF(FA200+$C200-SUM($FP200:GP200)&gt;BV199+DK200,BV199+DK200-FA200,$C200-SUM($FP200:GP200))))</f>
        <v>0</v>
      </c>
      <c r="GR200" s="11">
        <f ca="1">IF(BW199&lt;=0,0,IF($C200&lt;=SUM($FP200:GQ200),0,IF(FB200+$C200-SUM($FP200:GQ200)&gt;BW199+DL200,BW199+DL200-FB200,$C200-SUM($FP200:GQ200))))</f>
        <v>0</v>
      </c>
      <c r="GS200" s="11">
        <f ca="1">IF(BX199&lt;=0,0,IF($C200&lt;=SUM($FP200:GR200),0,IF(FC200+$C200-SUM($FP200:GR200)&gt;BX199+DM200,BX199+DM200-FC200,$C200-SUM($FP200:GR200))))</f>
        <v>0</v>
      </c>
      <c r="GT200" s="11">
        <f ca="1">IF(BY199&lt;=0,0,IF($C200&lt;=SUM($FP200:GS200),0,IF(FD200+$C200-SUM($FP200:GS200)&gt;BY199+DN200,BY199+DN200-FD200,$C200-SUM($FP200:GS200))))</f>
        <v>0</v>
      </c>
      <c r="GU200" s="11">
        <f ca="1">IF(BZ199&lt;=0,0,IF($C200&lt;=SUM($FP200:GT200),0,IF(FE200+$C200-SUM($FP200:GT200)&gt;BZ199+DO200,BZ199+DO200-FE200,$C200-SUM($FP200:GT200))))</f>
        <v>0</v>
      </c>
      <c r="GV200" s="11">
        <f ca="1">IF(CA199&lt;=0,0,IF($C200&lt;=SUM($FP200:GU200),0,IF(FF200+$C200-SUM($FP200:GU200)&gt;CA199+DP200,CA199+DP200-FF200,$C200-SUM($FP200:GU200))))</f>
        <v>0</v>
      </c>
      <c r="GW200" s="11">
        <f ca="1">IF(CB199&lt;=0,0,IF($C200&lt;=SUM($FP200:GV200),0,IF(FG200+$C200-SUM($FP200:GV200)&gt;CB199+DQ200,CB199+DQ200-FG200,$C200-SUM($FP200:GV200))))</f>
        <v>0</v>
      </c>
      <c r="GX200" s="11">
        <f ca="1">IF(CC199&lt;=0,0,IF($C200&lt;=SUM($FP200:GW200),0,IF(FH200+$C200-SUM($FP200:GW200)&gt;CC199+DR200,CC199+DR200-FH200,$C200-SUM($FP200:GW200))))</f>
        <v>0</v>
      </c>
      <c r="GY200" s="11">
        <f ca="1">IF(CD199&lt;=0,0,IF($C200&lt;=SUM($FP200:GX200),0,IF(FI200+$C200-SUM($FP200:GX200)&gt;CD199+DS200,CD199+DS200-FI200,$C200-SUM($FP200:GX200))))</f>
        <v>0</v>
      </c>
      <c r="GZ200" s="11">
        <f ca="1">IF(CE199&lt;=0,0,IF($C200&lt;=SUM($FP200:GY200),0,IF(FJ200+$C200-SUM($FP200:GY200)&gt;CE199+DT200,CE199+DT200-FJ200,$C200-SUM($FP200:GY200))))</f>
        <v>0</v>
      </c>
      <c r="HA200" s="11">
        <f ca="1">IF(CF199&lt;=0,0,IF($C200&lt;=SUM($FP200:GZ200),0,IF(FK200+$C200-SUM($FP200:GZ200)&gt;CF199+DU200,CF199+DU200-FK200,$C200-SUM($FP200:GZ200))))</f>
        <v>0</v>
      </c>
      <c r="HB200" s="11">
        <f ca="1">IF(CG199&lt;=0,0,IF($C200&lt;=SUM($FP200:HA200),0,IF(FL200+$C200-SUM($FP200:HA200)&gt;CG199+DV200,CG199+DV200-FL200,$C200-SUM($FP200:HA200))))</f>
        <v>0</v>
      </c>
      <c r="HC200" s="11">
        <f ca="1">IF(CH199&lt;=0,0,IF($C200&lt;=SUM($FP200:HB200),0,IF(FM200+$C200-SUM($FP200:HB200)&gt;CH199+DW200,CH199+DW200-FM200,$C200-SUM($FP200:HB200))))</f>
        <v>0</v>
      </c>
    </row>
    <row r="201" spans="1:211" ht="11" customHeight="1" x14ac:dyDescent="0.15">
      <c r="A201" s="12" t="str">
        <f t="shared" ca="1" si="349"/>
        <v/>
      </c>
      <c r="B201" s="6" t="e">
        <f t="shared" ca="1" si="350"/>
        <v>#N/A</v>
      </c>
      <c r="C201" s="50" t="str">
        <f ca="1">IF(A201="","",IF(snowball,IF(($E$5-FN201)&lt;0,0,$E$5-FN201),0)+D201)</f>
        <v/>
      </c>
      <c r="D201" s="38"/>
      <c r="E201" s="11">
        <f t="shared" ca="1" si="351"/>
        <v>0</v>
      </c>
      <c r="F201" s="11">
        <f t="shared" ca="1" si="352"/>
        <v>0</v>
      </c>
      <c r="G201" s="11">
        <f t="shared" ca="1" si="353"/>
        <v>0</v>
      </c>
      <c r="H201" s="11">
        <f t="shared" ca="1" si="354"/>
        <v>0</v>
      </c>
      <c r="I201" s="11">
        <f t="shared" ca="1" si="355"/>
        <v>0</v>
      </c>
      <c r="J201" s="11">
        <f t="shared" ca="1" si="356"/>
        <v>0</v>
      </c>
      <c r="K201" s="11">
        <f t="shared" ca="1" si="357"/>
        <v>0</v>
      </c>
      <c r="L201" s="11">
        <f t="shared" ca="1" si="358"/>
        <v>0</v>
      </c>
      <c r="M201" s="11">
        <f t="shared" ca="1" si="359"/>
        <v>0</v>
      </c>
      <c r="N201" s="11">
        <f t="shared" ca="1" si="360"/>
        <v>0</v>
      </c>
      <c r="O201" s="11">
        <f t="shared" ca="1" si="361"/>
        <v>0</v>
      </c>
      <c r="P201" s="11">
        <f t="shared" ca="1" si="362"/>
        <v>0</v>
      </c>
      <c r="Q201" s="11">
        <f t="shared" ca="1" si="363"/>
        <v>0</v>
      </c>
      <c r="R201" s="11">
        <f t="shared" ca="1" si="364"/>
        <v>0</v>
      </c>
      <c r="S201" s="11">
        <f t="shared" ca="1" si="365"/>
        <v>0</v>
      </c>
      <c r="T201" s="11">
        <f t="shared" ca="1" si="366"/>
        <v>0</v>
      </c>
      <c r="U201" s="11">
        <f t="shared" ca="1" si="367"/>
        <v>0</v>
      </c>
      <c r="V201" s="11">
        <f t="shared" ca="1" si="368"/>
        <v>0</v>
      </c>
      <c r="W201" s="11">
        <f t="shared" ca="1" si="369"/>
        <v>0</v>
      </c>
      <c r="X201" s="11">
        <f t="shared" ca="1" si="370"/>
        <v>0</v>
      </c>
      <c r="Y201" s="11">
        <f t="shared" ca="1" si="371"/>
        <v>0</v>
      </c>
      <c r="Z201" s="11">
        <f t="shared" ca="1" si="372"/>
        <v>0</v>
      </c>
      <c r="AA201" s="11">
        <f t="shared" ca="1" si="373"/>
        <v>0</v>
      </c>
      <c r="AB201" s="11">
        <f t="shared" ca="1" si="374"/>
        <v>0</v>
      </c>
      <c r="AC201" s="11">
        <f t="shared" ca="1" si="375"/>
        <v>0</v>
      </c>
      <c r="AD201" s="11">
        <f t="shared" ca="1" si="376"/>
        <v>0</v>
      </c>
      <c r="AE201" s="11">
        <f t="shared" ca="1" si="377"/>
        <v>0</v>
      </c>
      <c r="AF201" s="11">
        <f t="shared" ca="1" si="378"/>
        <v>0</v>
      </c>
      <c r="AG201" s="11">
        <f t="shared" ca="1" si="379"/>
        <v>0</v>
      </c>
      <c r="AH201" s="11">
        <f t="shared" ca="1" si="380"/>
        <v>0</v>
      </c>
      <c r="AI201" s="11">
        <f t="shared" ca="1" si="381"/>
        <v>0</v>
      </c>
      <c r="AJ201" s="11">
        <f t="shared" ca="1" si="382"/>
        <v>0</v>
      </c>
      <c r="AK201" s="11">
        <f t="shared" ca="1" si="383"/>
        <v>0</v>
      </c>
      <c r="AL201" s="11">
        <f t="shared" ca="1" si="384"/>
        <v>0</v>
      </c>
      <c r="AM201" s="11">
        <f t="shared" ca="1" si="385"/>
        <v>0</v>
      </c>
      <c r="AN201" s="11">
        <f t="shared" ca="1" si="386"/>
        <v>0</v>
      </c>
      <c r="AO201" s="11">
        <f t="shared" ca="1" si="387"/>
        <v>0</v>
      </c>
      <c r="AP201" s="11">
        <f t="shared" ca="1" si="388"/>
        <v>0</v>
      </c>
      <c r="AQ201" s="11">
        <f t="shared" ca="1" si="389"/>
        <v>0</v>
      </c>
      <c r="AR201" s="11">
        <f t="shared" ca="1" si="390"/>
        <v>0</v>
      </c>
      <c r="AS201" s="35"/>
      <c r="AT201" s="11">
        <f t="shared" ca="1" si="391"/>
        <v>0</v>
      </c>
      <c r="AU201" s="11">
        <f t="shared" ca="1" si="392"/>
        <v>0</v>
      </c>
      <c r="AV201" s="11">
        <f t="shared" ca="1" si="393"/>
        <v>0</v>
      </c>
      <c r="AW201" s="11">
        <f t="shared" ca="1" si="394"/>
        <v>0</v>
      </c>
      <c r="AX201" s="11">
        <f t="shared" ca="1" si="395"/>
        <v>0</v>
      </c>
      <c r="AY201" s="11">
        <f t="shared" ca="1" si="396"/>
        <v>0</v>
      </c>
      <c r="AZ201" s="11">
        <f t="shared" ca="1" si="397"/>
        <v>0</v>
      </c>
      <c r="BA201" s="11">
        <f t="shared" ca="1" si="398"/>
        <v>0</v>
      </c>
      <c r="BB201" s="11">
        <f t="shared" ca="1" si="399"/>
        <v>0</v>
      </c>
      <c r="BC201" s="11">
        <f t="shared" ca="1" si="400"/>
        <v>0</v>
      </c>
      <c r="BD201" s="11">
        <f t="shared" ca="1" si="401"/>
        <v>0</v>
      </c>
      <c r="BE201" s="11">
        <f t="shared" ca="1" si="402"/>
        <v>0</v>
      </c>
      <c r="BF201" s="11">
        <f t="shared" ca="1" si="403"/>
        <v>0</v>
      </c>
      <c r="BG201" s="11">
        <f t="shared" ca="1" si="404"/>
        <v>0</v>
      </c>
      <c r="BH201" s="11">
        <f t="shared" ca="1" si="405"/>
        <v>0</v>
      </c>
      <c r="BI201" s="11">
        <f t="shared" ca="1" si="406"/>
        <v>0</v>
      </c>
      <c r="BJ201" s="11">
        <f t="shared" ca="1" si="407"/>
        <v>0</v>
      </c>
      <c r="BK201" s="11">
        <f t="shared" ca="1" si="408"/>
        <v>0</v>
      </c>
      <c r="BL201" s="11">
        <f t="shared" ca="1" si="409"/>
        <v>0</v>
      </c>
      <c r="BM201" s="11">
        <f t="shared" ca="1" si="410"/>
        <v>0</v>
      </c>
      <c r="BN201" s="11">
        <f t="shared" ca="1" si="411"/>
        <v>0</v>
      </c>
      <c r="BO201" s="11">
        <f t="shared" ca="1" si="412"/>
        <v>0</v>
      </c>
      <c r="BP201" s="11">
        <f t="shared" ca="1" si="413"/>
        <v>0</v>
      </c>
      <c r="BQ201" s="11">
        <f t="shared" ca="1" si="414"/>
        <v>0</v>
      </c>
      <c r="BR201" s="11">
        <f t="shared" ca="1" si="415"/>
        <v>0</v>
      </c>
      <c r="BS201" s="11">
        <f t="shared" ca="1" si="416"/>
        <v>0</v>
      </c>
      <c r="BT201" s="11">
        <f t="shared" ca="1" si="417"/>
        <v>0</v>
      </c>
      <c r="BU201" s="11">
        <f t="shared" ca="1" si="418"/>
        <v>0</v>
      </c>
      <c r="BV201" s="11">
        <f t="shared" ca="1" si="419"/>
        <v>0</v>
      </c>
      <c r="BW201" s="11">
        <f t="shared" ca="1" si="420"/>
        <v>0</v>
      </c>
      <c r="BX201" s="11">
        <f t="shared" ca="1" si="421"/>
        <v>0</v>
      </c>
      <c r="BY201" s="11">
        <f t="shared" ca="1" si="422"/>
        <v>0</v>
      </c>
      <c r="BZ201" s="11">
        <f t="shared" ca="1" si="423"/>
        <v>0</v>
      </c>
      <c r="CA201" s="11">
        <f t="shared" ca="1" si="424"/>
        <v>0</v>
      </c>
      <c r="CB201" s="11">
        <f t="shared" ca="1" si="425"/>
        <v>0</v>
      </c>
      <c r="CC201" s="11">
        <f t="shared" ca="1" si="426"/>
        <v>0</v>
      </c>
      <c r="CD201" s="11">
        <f t="shared" ca="1" si="427"/>
        <v>0</v>
      </c>
      <c r="CE201" s="11">
        <f t="shared" ca="1" si="428"/>
        <v>0</v>
      </c>
      <c r="CF201" s="11">
        <f t="shared" ca="1" si="429"/>
        <v>0</v>
      </c>
      <c r="CG201" s="11">
        <f t="shared" ca="1" si="430"/>
        <v>0</v>
      </c>
      <c r="CH201" s="11">
        <f t="shared" ca="1" si="431"/>
        <v>0</v>
      </c>
      <c r="CI201" s="3"/>
      <c r="CJ201" s="11">
        <f t="shared" ca="1" si="432"/>
        <v>0</v>
      </c>
      <c r="CK201" s="11">
        <f t="shared" ca="1" si="433"/>
        <v>0</v>
      </c>
      <c r="CL201" s="11">
        <f t="shared" ca="1" si="434"/>
        <v>0</v>
      </c>
      <c r="CM201" s="11">
        <f t="shared" ca="1" si="435"/>
        <v>0</v>
      </c>
      <c r="CN201" s="11">
        <f t="shared" ca="1" si="436"/>
        <v>0</v>
      </c>
      <c r="CO201" s="11">
        <f t="shared" ca="1" si="437"/>
        <v>0</v>
      </c>
      <c r="CP201" s="11">
        <f t="shared" ca="1" si="438"/>
        <v>0</v>
      </c>
      <c r="CQ201" s="11">
        <f t="shared" ca="1" si="439"/>
        <v>0</v>
      </c>
      <c r="CR201" s="11">
        <f t="shared" ca="1" si="440"/>
        <v>0</v>
      </c>
      <c r="CS201" s="11">
        <f t="shared" ca="1" si="441"/>
        <v>0</v>
      </c>
      <c r="CT201" s="11">
        <f t="shared" ca="1" si="442"/>
        <v>0</v>
      </c>
      <c r="CU201" s="11">
        <f t="shared" ca="1" si="443"/>
        <v>0</v>
      </c>
      <c r="CV201" s="11">
        <f t="shared" ca="1" si="444"/>
        <v>0</v>
      </c>
      <c r="CW201" s="11">
        <f t="shared" ca="1" si="445"/>
        <v>0</v>
      </c>
      <c r="CX201" s="11">
        <f t="shared" ca="1" si="446"/>
        <v>0</v>
      </c>
      <c r="CY201" s="11">
        <f t="shared" ca="1" si="447"/>
        <v>0</v>
      </c>
      <c r="CZ201" s="11">
        <f t="shared" ca="1" si="448"/>
        <v>0</v>
      </c>
      <c r="DA201" s="11">
        <f t="shared" ca="1" si="449"/>
        <v>0</v>
      </c>
      <c r="DB201" s="11">
        <f t="shared" ca="1" si="450"/>
        <v>0</v>
      </c>
      <c r="DC201" s="11">
        <f t="shared" ca="1" si="451"/>
        <v>0</v>
      </c>
      <c r="DD201" s="11">
        <f t="shared" ca="1" si="452"/>
        <v>0</v>
      </c>
      <c r="DE201" s="11">
        <f t="shared" ca="1" si="453"/>
        <v>0</v>
      </c>
      <c r="DF201" s="11">
        <f t="shared" ca="1" si="454"/>
        <v>0</v>
      </c>
      <c r="DG201" s="11">
        <f t="shared" ca="1" si="455"/>
        <v>0</v>
      </c>
      <c r="DH201" s="11">
        <f t="shared" ca="1" si="456"/>
        <v>0</v>
      </c>
      <c r="DI201" s="11">
        <f t="shared" ca="1" si="457"/>
        <v>0</v>
      </c>
      <c r="DJ201" s="11">
        <f t="shared" ca="1" si="458"/>
        <v>0</v>
      </c>
      <c r="DK201" s="11">
        <f t="shared" ca="1" si="459"/>
        <v>0</v>
      </c>
      <c r="DL201" s="11">
        <f t="shared" ca="1" si="460"/>
        <v>0</v>
      </c>
      <c r="DM201" s="11">
        <f t="shared" ca="1" si="461"/>
        <v>0</v>
      </c>
      <c r="DN201" s="11">
        <f t="shared" ca="1" si="462"/>
        <v>0</v>
      </c>
      <c r="DO201" s="11">
        <f t="shared" ca="1" si="463"/>
        <v>0</v>
      </c>
      <c r="DP201" s="11">
        <f t="shared" ca="1" si="464"/>
        <v>0</v>
      </c>
      <c r="DQ201" s="11">
        <f t="shared" ca="1" si="465"/>
        <v>0</v>
      </c>
      <c r="DR201" s="11">
        <f t="shared" ca="1" si="466"/>
        <v>0</v>
      </c>
      <c r="DS201" s="11">
        <f t="shared" ca="1" si="467"/>
        <v>0</v>
      </c>
      <c r="DT201" s="11">
        <f t="shared" ca="1" si="468"/>
        <v>0</v>
      </c>
      <c r="DU201" s="11">
        <f t="shared" ca="1" si="469"/>
        <v>0</v>
      </c>
      <c r="DV201" s="11">
        <f t="shared" ca="1" si="470"/>
        <v>0</v>
      </c>
      <c r="DW201" s="11">
        <f t="shared" ca="1" si="471"/>
        <v>0</v>
      </c>
      <c r="DX201" s="49">
        <f t="shared" ca="1" si="347"/>
        <v>0</v>
      </c>
      <c r="DY201" s="8"/>
      <c r="DZ201" s="11">
        <f t="shared" ca="1" si="472"/>
        <v>0</v>
      </c>
      <c r="EA201" s="11">
        <f t="shared" ca="1" si="473"/>
        <v>0</v>
      </c>
      <c r="EB201" s="11">
        <f t="shared" ca="1" si="474"/>
        <v>0</v>
      </c>
      <c r="EC201" s="11">
        <f t="shared" ca="1" si="475"/>
        <v>0</v>
      </c>
      <c r="ED201" s="11">
        <f t="shared" ca="1" si="476"/>
        <v>0</v>
      </c>
      <c r="EE201" s="11">
        <f t="shared" ca="1" si="477"/>
        <v>0</v>
      </c>
      <c r="EF201" s="11">
        <f t="shared" ca="1" si="478"/>
        <v>0</v>
      </c>
      <c r="EG201" s="11">
        <f t="shared" ca="1" si="479"/>
        <v>0</v>
      </c>
      <c r="EH201" s="11">
        <f t="shared" ca="1" si="480"/>
        <v>0</v>
      </c>
      <c r="EI201" s="11">
        <f t="shared" ca="1" si="481"/>
        <v>0</v>
      </c>
      <c r="EJ201" s="11">
        <f t="shared" ca="1" si="482"/>
        <v>0</v>
      </c>
      <c r="EK201" s="11">
        <f t="shared" ca="1" si="483"/>
        <v>0</v>
      </c>
      <c r="EL201" s="11">
        <f t="shared" ca="1" si="484"/>
        <v>0</v>
      </c>
      <c r="EM201" s="11">
        <f t="shared" ca="1" si="485"/>
        <v>0</v>
      </c>
      <c r="EN201" s="11">
        <f t="shared" ca="1" si="486"/>
        <v>0</v>
      </c>
      <c r="EO201" s="11">
        <f t="shared" ca="1" si="487"/>
        <v>0</v>
      </c>
      <c r="EP201" s="11">
        <f t="shared" ca="1" si="488"/>
        <v>0</v>
      </c>
      <c r="EQ201" s="11">
        <f t="shared" ca="1" si="489"/>
        <v>0</v>
      </c>
      <c r="ER201" s="11">
        <f t="shared" ca="1" si="490"/>
        <v>0</v>
      </c>
      <c r="ES201" s="11">
        <f t="shared" ca="1" si="491"/>
        <v>0</v>
      </c>
      <c r="ET201" s="11">
        <f t="shared" ca="1" si="492"/>
        <v>0</v>
      </c>
      <c r="EU201" s="11">
        <f t="shared" ca="1" si="493"/>
        <v>0</v>
      </c>
      <c r="EV201" s="11">
        <f t="shared" ca="1" si="494"/>
        <v>0</v>
      </c>
      <c r="EW201" s="11">
        <f t="shared" ca="1" si="495"/>
        <v>0</v>
      </c>
      <c r="EX201" s="11">
        <f t="shared" ca="1" si="496"/>
        <v>0</v>
      </c>
      <c r="EY201" s="11">
        <f t="shared" ca="1" si="497"/>
        <v>0</v>
      </c>
      <c r="EZ201" s="11">
        <f t="shared" ca="1" si="498"/>
        <v>0</v>
      </c>
      <c r="FA201" s="11">
        <f t="shared" ca="1" si="499"/>
        <v>0</v>
      </c>
      <c r="FB201" s="11">
        <f t="shared" ca="1" si="500"/>
        <v>0</v>
      </c>
      <c r="FC201" s="11">
        <f t="shared" ca="1" si="501"/>
        <v>0</v>
      </c>
      <c r="FD201" s="11">
        <f t="shared" ca="1" si="502"/>
        <v>0</v>
      </c>
      <c r="FE201" s="11">
        <f t="shared" ca="1" si="503"/>
        <v>0</v>
      </c>
      <c r="FF201" s="11">
        <f t="shared" ca="1" si="504"/>
        <v>0</v>
      </c>
      <c r="FG201" s="11">
        <f t="shared" ca="1" si="505"/>
        <v>0</v>
      </c>
      <c r="FH201" s="11">
        <f t="shared" ca="1" si="506"/>
        <v>0</v>
      </c>
      <c r="FI201" s="11">
        <f t="shared" ca="1" si="507"/>
        <v>0</v>
      </c>
      <c r="FJ201" s="11">
        <f t="shared" ca="1" si="508"/>
        <v>0</v>
      </c>
      <c r="FK201" s="11">
        <f t="shared" ca="1" si="509"/>
        <v>0</v>
      </c>
      <c r="FL201" s="11">
        <f t="shared" ca="1" si="510"/>
        <v>0</v>
      </c>
      <c r="FM201" s="11">
        <f t="shared" ca="1" si="511"/>
        <v>0</v>
      </c>
      <c r="FN201" s="49">
        <f t="shared" ca="1" si="348"/>
        <v>0</v>
      </c>
      <c r="FO201" s="14"/>
      <c r="FP201" s="37">
        <f t="shared" ca="1" si="512"/>
        <v>0</v>
      </c>
      <c r="FQ201" s="11">
        <f ca="1">IF(AV200&lt;=0,0,IF($C201&lt;=SUM($FP201:FP201),0,IF(EA201+$C201-SUM($FP201:FP201)&gt;AV200+CK201,AV200+CK201-EA201,$C201-SUM($FP201:FP201))))</f>
        <v>0</v>
      </c>
      <c r="FR201" s="11">
        <f ca="1">IF(AW200&lt;=0,0,IF($C201&lt;=SUM($FP201:FQ201),0,IF(EB201+$C201-SUM($FP201:FQ201)&gt;AW200+CL201,AW200+CL201-EB201,$C201-SUM($FP201:FQ201))))</f>
        <v>0</v>
      </c>
      <c r="FS201" s="11">
        <f ca="1">IF(AX200&lt;=0,0,IF($C201&lt;=SUM($FP201:FR201),0,IF(EC201+$C201-SUM($FP201:FR201)&gt;AX200+CM201,AX200+CM201-EC201,$C201-SUM($FP201:FR201))))</f>
        <v>0</v>
      </c>
      <c r="FT201" s="11">
        <f ca="1">IF(AY200&lt;=0,0,IF($C201&lt;=SUM($FP201:FS201),0,IF(ED201+$C201-SUM($FP201:FS201)&gt;AY200+CN201,AY200+CN201-ED201,$C201-SUM($FP201:FS201))))</f>
        <v>0</v>
      </c>
      <c r="FU201" s="11">
        <f ca="1">IF(AZ200&lt;=0,0,IF($C201&lt;=SUM($FP201:FT201),0,IF(EE201+$C201-SUM($FP201:FT201)&gt;AZ200+CO201,AZ200+CO201-EE201,$C201-SUM($FP201:FT201))))</f>
        <v>0</v>
      </c>
      <c r="FV201" s="11">
        <f ca="1">IF(BA200&lt;=0,0,IF($C201&lt;=SUM($FP201:FU201),0,IF(EF201+$C201-SUM($FP201:FU201)&gt;BA200+CP201,BA200+CP201-EF201,$C201-SUM($FP201:FU201))))</f>
        <v>0</v>
      </c>
      <c r="FW201" s="11">
        <f ca="1">IF(BB200&lt;=0,0,IF($C201&lt;=SUM($FP201:FV201),0,IF(EG201+$C201-SUM($FP201:FV201)&gt;BB200+CQ201,BB200+CQ201-EG201,$C201-SUM($FP201:FV201))))</f>
        <v>0</v>
      </c>
      <c r="FX201" s="11">
        <f ca="1">IF(BC200&lt;=0,0,IF($C201&lt;=SUM($FP201:FW201),0,IF(EH201+$C201-SUM($FP201:FW201)&gt;BC200+CR201,BC200+CR201-EH201,$C201-SUM($FP201:FW201))))</f>
        <v>0</v>
      </c>
      <c r="FY201" s="11">
        <f ca="1">IF(BD200&lt;=0,0,IF($C201&lt;=SUM($FP201:FX201),0,IF(EI201+$C201-SUM($FP201:FX201)&gt;BD200+CS201,BD200+CS201-EI201,$C201-SUM($FP201:FX201))))</f>
        <v>0</v>
      </c>
      <c r="FZ201" s="11">
        <f ca="1">IF(BE200&lt;=0,0,IF($C201&lt;=SUM($FP201:FY201),0,IF(EJ201+$C201-SUM($FP201:FY201)&gt;BE200+CT201,BE200+CT201-EJ201,$C201-SUM($FP201:FY201))))</f>
        <v>0</v>
      </c>
      <c r="GA201" s="11">
        <f ca="1">IF(BF200&lt;=0,0,IF($C201&lt;=SUM($FP201:FZ201),0,IF(EK201+$C201-SUM($FP201:FZ201)&gt;BF200+CU201,BF200+CU201-EK201,$C201-SUM($FP201:FZ201))))</f>
        <v>0</v>
      </c>
      <c r="GB201" s="11">
        <f ca="1">IF(BG200&lt;=0,0,IF($C201&lt;=SUM($FP201:GA201),0,IF(EL201+$C201-SUM($FP201:GA201)&gt;BG200+CV201,BG200+CV201-EL201,$C201-SUM($FP201:GA201))))</f>
        <v>0</v>
      </c>
      <c r="GC201" s="11">
        <f ca="1">IF(BH200&lt;=0,0,IF($C201&lt;=SUM($FP201:GB201),0,IF(EM201+$C201-SUM($FP201:GB201)&gt;BH200+CW201,BH200+CW201-EM201,$C201-SUM($FP201:GB201))))</f>
        <v>0</v>
      </c>
      <c r="GD201" s="11">
        <f ca="1">IF(BI200&lt;=0,0,IF($C201&lt;=SUM($FP201:GC201),0,IF(EN201+$C201-SUM($FP201:GC201)&gt;BI200+CX201,BI200+CX201-EN201,$C201-SUM($FP201:GC201))))</f>
        <v>0</v>
      </c>
      <c r="GE201" s="11">
        <f ca="1">IF(BJ200&lt;=0,0,IF($C201&lt;=SUM($FP201:GD201),0,IF(EO201+$C201-SUM($FP201:GD201)&gt;BJ200+CY201,BJ200+CY201-EO201,$C201-SUM($FP201:GD201))))</f>
        <v>0</v>
      </c>
      <c r="GF201" s="11">
        <f ca="1">IF(BK200&lt;=0,0,IF($C201&lt;=SUM($FP201:GE201),0,IF(EP201+$C201-SUM($FP201:GE201)&gt;BK200+CZ201,BK200+CZ201-EP201,$C201-SUM($FP201:GE201))))</f>
        <v>0</v>
      </c>
      <c r="GG201" s="11">
        <f ca="1">IF(BL200&lt;=0,0,IF($C201&lt;=SUM($FP201:GF201),0,IF(EQ201+$C201-SUM($FP201:GF201)&gt;BL200+DA201,BL200+DA201-EQ201,$C201-SUM($FP201:GF201))))</f>
        <v>0</v>
      </c>
      <c r="GH201" s="11">
        <f ca="1">IF(BM200&lt;=0,0,IF($C201&lt;=SUM($FP201:GG201),0,IF(ER201+$C201-SUM($FP201:GG201)&gt;BM200+DB201,BM200+DB201-ER201,$C201-SUM($FP201:GG201))))</f>
        <v>0</v>
      </c>
      <c r="GI201" s="11">
        <f ca="1">IF(BN200&lt;=0,0,IF($C201&lt;=SUM($FP201:GH201),0,IF(ES201+$C201-SUM($FP201:GH201)&gt;BN200+DC201,BN200+DC201-ES201,$C201-SUM($FP201:GH201))))</f>
        <v>0</v>
      </c>
      <c r="GJ201" s="11">
        <f ca="1">IF(BO200&lt;=0,0,IF($C201&lt;=SUM($FP201:GI201),0,IF(ET201+$C201-SUM($FP201:GI201)&gt;BO200+DD201,BO200+DD201-ET201,$C201-SUM($FP201:GI201))))</f>
        <v>0</v>
      </c>
      <c r="GK201" s="11">
        <f ca="1">IF(BP200&lt;=0,0,IF($C201&lt;=SUM($FP201:GJ201),0,IF(EU201+$C201-SUM($FP201:GJ201)&gt;BP200+DE201,BP200+DE201-EU201,$C201-SUM($FP201:GJ201))))</f>
        <v>0</v>
      </c>
      <c r="GL201" s="11">
        <f ca="1">IF(BQ200&lt;=0,0,IF($C201&lt;=SUM($FP201:GK201),0,IF(EV201+$C201-SUM($FP201:GK201)&gt;BQ200+DF201,BQ200+DF201-EV201,$C201-SUM($FP201:GK201))))</f>
        <v>0</v>
      </c>
      <c r="GM201" s="11">
        <f ca="1">IF(BR200&lt;=0,0,IF($C201&lt;=SUM($FP201:GL201),0,IF(EW201+$C201-SUM($FP201:GL201)&gt;BR200+DG201,BR200+DG201-EW201,$C201-SUM($FP201:GL201))))</f>
        <v>0</v>
      </c>
      <c r="GN201" s="11">
        <f ca="1">IF(BS200&lt;=0,0,IF($C201&lt;=SUM($FP201:GM201),0,IF(EX201+$C201-SUM($FP201:GM201)&gt;BS200+DH201,BS200+DH201-EX201,$C201-SUM($FP201:GM201))))</f>
        <v>0</v>
      </c>
      <c r="GO201" s="11">
        <f ca="1">IF(BT200&lt;=0,0,IF($C201&lt;=SUM($FP201:GN201),0,IF(EY201+$C201-SUM($FP201:GN201)&gt;BT200+DI201,BT200+DI201-EY201,$C201-SUM($FP201:GN201))))</f>
        <v>0</v>
      </c>
      <c r="GP201" s="11">
        <f ca="1">IF(BU200&lt;=0,0,IF($C201&lt;=SUM($FP201:GO201),0,IF(EZ201+$C201-SUM($FP201:GO201)&gt;BU200+DJ201,BU200+DJ201-EZ201,$C201-SUM($FP201:GO201))))</f>
        <v>0</v>
      </c>
      <c r="GQ201" s="11">
        <f ca="1">IF(BV200&lt;=0,0,IF($C201&lt;=SUM($FP201:GP201),0,IF(FA201+$C201-SUM($FP201:GP201)&gt;BV200+DK201,BV200+DK201-FA201,$C201-SUM($FP201:GP201))))</f>
        <v>0</v>
      </c>
      <c r="GR201" s="11">
        <f ca="1">IF(BW200&lt;=0,0,IF($C201&lt;=SUM($FP201:GQ201),0,IF(FB201+$C201-SUM($FP201:GQ201)&gt;BW200+DL201,BW200+DL201-FB201,$C201-SUM($FP201:GQ201))))</f>
        <v>0</v>
      </c>
      <c r="GS201" s="11">
        <f ca="1">IF(BX200&lt;=0,0,IF($C201&lt;=SUM($FP201:GR201),0,IF(FC201+$C201-SUM($FP201:GR201)&gt;BX200+DM201,BX200+DM201-FC201,$C201-SUM($FP201:GR201))))</f>
        <v>0</v>
      </c>
      <c r="GT201" s="11">
        <f ca="1">IF(BY200&lt;=0,0,IF($C201&lt;=SUM($FP201:GS201),0,IF(FD201+$C201-SUM($FP201:GS201)&gt;BY200+DN201,BY200+DN201-FD201,$C201-SUM($FP201:GS201))))</f>
        <v>0</v>
      </c>
      <c r="GU201" s="11">
        <f ca="1">IF(BZ200&lt;=0,0,IF($C201&lt;=SUM($FP201:GT201),0,IF(FE201+$C201-SUM($FP201:GT201)&gt;BZ200+DO201,BZ200+DO201-FE201,$C201-SUM($FP201:GT201))))</f>
        <v>0</v>
      </c>
      <c r="GV201" s="11">
        <f ca="1">IF(CA200&lt;=0,0,IF($C201&lt;=SUM($FP201:GU201),0,IF(FF201+$C201-SUM($FP201:GU201)&gt;CA200+DP201,CA200+DP201-FF201,$C201-SUM($FP201:GU201))))</f>
        <v>0</v>
      </c>
      <c r="GW201" s="11">
        <f ca="1">IF(CB200&lt;=0,0,IF($C201&lt;=SUM($FP201:GV201),0,IF(FG201+$C201-SUM($FP201:GV201)&gt;CB200+DQ201,CB200+DQ201-FG201,$C201-SUM($FP201:GV201))))</f>
        <v>0</v>
      </c>
      <c r="GX201" s="11">
        <f ca="1">IF(CC200&lt;=0,0,IF($C201&lt;=SUM($FP201:GW201),0,IF(FH201+$C201-SUM($FP201:GW201)&gt;CC200+DR201,CC200+DR201-FH201,$C201-SUM($FP201:GW201))))</f>
        <v>0</v>
      </c>
      <c r="GY201" s="11">
        <f ca="1">IF(CD200&lt;=0,0,IF($C201&lt;=SUM($FP201:GX201),0,IF(FI201+$C201-SUM($FP201:GX201)&gt;CD200+DS201,CD200+DS201-FI201,$C201-SUM($FP201:GX201))))</f>
        <v>0</v>
      </c>
      <c r="GZ201" s="11">
        <f ca="1">IF(CE200&lt;=0,0,IF($C201&lt;=SUM($FP201:GY201),0,IF(FJ201+$C201-SUM($FP201:GY201)&gt;CE200+DT201,CE200+DT201-FJ201,$C201-SUM($FP201:GY201))))</f>
        <v>0</v>
      </c>
      <c r="HA201" s="11">
        <f ca="1">IF(CF200&lt;=0,0,IF($C201&lt;=SUM($FP201:GZ201),0,IF(FK201+$C201-SUM($FP201:GZ201)&gt;CF200+DU201,CF200+DU201-FK201,$C201-SUM($FP201:GZ201))))</f>
        <v>0</v>
      </c>
      <c r="HB201" s="11">
        <f ca="1">IF(CG200&lt;=0,0,IF($C201&lt;=SUM($FP201:HA201),0,IF(FL201+$C201-SUM($FP201:HA201)&gt;CG200+DV201,CG200+DV201-FL201,$C201-SUM($FP201:HA201))))</f>
        <v>0</v>
      </c>
      <c r="HC201" s="11">
        <f ca="1">IF(CH200&lt;=0,0,IF($C201&lt;=SUM($FP201:HB201),0,IF(FM201+$C201-SUM($FP201:HB201)&gt;CH200+DW201,CH200+DW201-FM201,$C201-SUM($FP201:HB201))))</f>
        <v>0</v>
      </c>
    </row>
    <row r="202" spans="1:211" ht="11" customHeight="1" x14ac:dyDescent="0.15">
      <c r="A202" s="12" t="str">
        <f t="shared" ca="1" si="349"/>
        <v/>
      </c>
      <c r="B202" s="6" t="e">
        <f t="shared" ca="1" si="350"/>
        <v>#N/A</v>
      </c>
      <c r="C202" s="50" t="str">
        <f ca="1">IF(A202="","",IF(snowball,IF(($E$5-FN202)&lt;0,0,$E$5-FN202),0)+D202)</f>
        <v/>
      </c>
      <c r="D202" s="38"/>
      <c r="E202" s="11">
        <f t="shared" ca="1" si="351"/>
        <v>0</v>
      </c>
      <c r="F202" s="11">
        <f t="shared" ca="1" si="352"/>
        <v>0</v>
      </c>
      <c r="G202" s="11">
        <f t="shared" ca="1" si="353"/>
        <v>0</v>
      </c>
      <c r="H202" s="11">
        <f t="shared" ca="1" si="354"/>
        <v>0</v>
      </c>
      <c r="I202" s="11">
        <f t="shared" ca="1" si="355"/>
        <v>0</v>
      </c>
      <c r="J202" s="11">
        <f t="shared" ca="1" si="356"/>
        <v>0</v>
      </c>
      <c r="K202" s="11">
        <f t="shared" ca="1" si="357"/>
        <v>0</v>
      </c>
      <c r="L202" s="11">
        <f t="shared" ca="1" si="358"/>
        <v>0</v>
      </c>
      <c r="M202" s="11">
        <f t="shared" ca="1" si="359"/>
        <v>0</v>
      </c>
      <c r="N202" s="11">
        <f t="shared" ca="1" si="360"/>
        <v>0</v>
      </c>
      <c r="O202" s="11">
        <f t="shared" ca="1" si="361"/>
        <v>0</v>
      </c>
      <c r="P202" s="11">
        <f t="shared" ca="1" si="362"/>
        <v>0</v>
      </c>
      <c r="Q202" s="11">
        <f t="shared" ca="1" si="363"/>
        <v>0</v>
      </c>
      <c r="R202" s="11">
        <f t="shared" ca="1" si="364"/>
        <v>0</v>
      </c>
      <c r="S202" s="11">
        <f t="shared" ca="1" si="365"/>
        <v>0</v>
      </c>
      <c r="T202" s="11">
        <f t="shared" ca="1" si="366"/>
        <v>0</v>
      </c>
      <c r="U202" s="11">
        <f t="shared" ca="1" si="367"/>
        <v>0</v>
      </c>
      <c r="V202" s="11">
        <f t="shared" ca="1" si="368"/>
        <v>0</v>
      </c>
      <c r="W202" s="11">
        <f t="shared" ca="1" si="369"/>
        <v>0</v>
      </c>
      <c r="X202" s="11">
        <f t="shared" ca="1" si="370"/>
        <v>0</v>
      </c>
      <c r="Y202" s="11">
        <f t="shared" ca="1" si="371"/>
        <v>0</v>
      </c>
      <c r="Z202" s="11">
        <f t="shared" ca="1" si="372"/>
        <v>0</v>
      </c>
      <c r="AA202" s="11">
        <f t="shared" ca="1" si="373"/>
        <v>0</v>
      </c>
      <c r="AB202" s="11">
        <f t="shared" ca="1" si="374"/>
        <v>0</v>
      </c>
      <c r="AC202" s="11">
        <f t="shared" ca="1" si="375"/>
        <v>0</v>
      </c>
      <c r="AD202" s="11">
        <f t="shared" ca="1" si="376"/>
        <v>0</v>
      </c>
      <c r="AE202" s="11">
        <f t="shared" ca="1" si="377"/>
        <v>0</v>
      </c>
      <c r="AF202" s="11">
        <f t="shared" ca="1" si="378"/>
        <v>0</v>
      </c>
      <c r="AG202" s="11">
        <f t="shared" ca="1" si="379"/>
        <v>0</v>
      </c>
      <c r="AH202" s="11">
        <f t="shared" ca="1" si="380"/>
        <v>0</v>
      </c>
      <c r="AI202" s="11">
        <f t="shared" ca="1" si="381"/>
        <v>0</v>
      </c>
      <c r="AJ202" s="11">
        <f t="shared" ca="1" si="382"/>
        <v>0</v>
      </c>
      <c r="AK202" s="11">
        <f t="shared" ca="1" si="383"/>
        <v>0</v>
      </c>
      <c r="AL202" s="11">
        <f t="shared" ca="1" si="384"/>
        <v>0</v>
      </c>
      <c r="AM202" s="11">
        <f t="shared" ca="1" si="385"/>
        <v>0</v>
      </c>
      <c r="AN202" s="11">
        <f t="shared" ca="1" si="386"/>
        <v>0</v>
      </c>
      <c r="AO202" s="11">
        <f t="shared" ca="1" si="387"/>
        <v>0</v>
      </c>
      <c r="AP202" s="11">
        <f t="shared" ca="1" si="388"/>
        <v>0</v>
      </c>
      <c r="AQ202" s="11">
        <f t="shared" ca="1" si="389"/>
        <v>0</v>
      </c>
      <c r="AR202" s="11">
        <f t="shared" ca="1" si="390"/>
        <v>0</v>
      </c>
      <c r="AS202" s="35"/>
      <c r="AT202" s="11">
        <f t="shared" ca="1" si="391"/>
        <v>0</v>
      </c>
      <c r="AU202" s="11">
        <f t="shared" ca="1" si="392"/>
        <v>0</v>
      </c>
      <c r="AV202" s="11">
        <f t="shared" ca="1" si="393"/>
        <v>0</v>
      </c>
      <c r="AW202" s="11">
        <f t="shared" ca="1" si="394"/>
        <v>0</v>
      </c>
      <c r="AX202" s="11">
        <f t="shared" ca="1" si="395"/>
        <v>0</v>
      </c>
      <c r="AY202" s="11">
        <f t="shared" ca="1" si="396"/>
        <v>0</v>
      </c>
      <c r="AZ202" s="11">
        <f t="shared" ca="1" si="397"/>
        <v>0</v>
      </c>
      <c r="BA202" s="11">
        <f t="shared" ca="1" si="398"/>
        <v>0</v>
      </c>
      <c r="BB202" s="11">
        <f t="shared" ca="1" si="399"/>
        <v>0</v>
      </c>
      <c r="BC202" s="11">
        <f t="shared" ca="1" si="400"/>
        <v>0</v>
      </c>
      <c r="BD202" s="11">
        <f t="shared" ca="1" si="401"/>
        <v>0</v>
      </c>
      <c r="BE202" s="11">
        <f t="shared" ca="1" si="402"/>
        <v>0</v>
      </c>
      <c r="BF202" s="11">
        <f t="shared" ca="1" si="403"/>
        <v>0</v>
      </c>
      <c r="BG202" s="11">
        <f t="shared" ca="1" si="404"/>
        <v>0</v>
      </c>
      <c r="BH202" s="11">
        <f t="shared" ca="1" si="405"/>
        <v>0</v>
      </c>
      <c r="BI202" s="11">
        <f t="shared" ca="1" si="406"/>
        <v>0</v>
      </c>
      <c r="BJ202" s="11">
        <f t="shared" ca="1" si="407"/>
        <v>0</v>
      </c>
      <c r="BK202" s="11">
        <f t="shared" ca="1" si="408"/>
        <v>0</v>
      </c>
      <c r="BL202" s="11">
        <f t="shared" ca="1" si="409"/>
        <v>0</v>
      </c>
      <c r="BM202" s="11">
        <f t="shared" ca="1" si="410"/>
        <v>0</v>
      </c>
      <c r="BN202" s="11">
        <f t="shared" ca="1" si="411"/>
        <v>0</v>
      </c>
      <c r="BO202" s="11">
        <f t="shared" ca="1" si="412"/>
        <v>0</v>
      </c>
      <c r="BP202" s="11">
        <f t="shared" ca="1" si="413"/>
        <v>0</v>
      </c>
      <c r="BQ202" s="11">
        <f t="shared" ca="1" si="414"/>
        <v>0</v>
      </c>
      <c r="BR202" s="11">
        <f t="shared" ca="1" si="415"/>
        <v>0</v>
      </c>
      <c r="BS202" s="11">
        <f t="shared" ca="1" si="416"/>
        <v>0</v>
      </c>
      <c r="BT202" s="11">
        <f t="shared" ca="1" si="417"/>
        <v>0</v>
      </c>
      <c r="BU202" s="11">
        <f t="shared" ca="1" si="418"/>
        <v>0</v>
      </c>
      <c r="BV202" s="11">
        <f t="shared" ca="1" si="419"/>
        <v>0</v>
      </c>
      <c r="BW202" s="11">
        <f t="shared" ca="1" si="420"/>
        <v>0</v>
      </c>
      <c r="BX202" s="11">
        <f t="shared" ca="1" si="421"/>
        <v>0</v>
      </c>
      <c r="BY202" s="11">
        <f t="shared" ca="1" si="422"/>
        <v>0</v>
      </c>
      <c r="BZ202" s="11">
        <f t="shared" ca="1" si="423"/>
        <v>0</v>
      </c>
      <c r="CA202" s="11">
        <f t="shared" ca="1" si="424"/>
        <v>0</v>
      </c>
      <c r="CB202" s="11">
        <f t="shared" ca="1" si="425"/>
        <v>0</v>
      </c>
      <c r="CC202" s="11">
        <f t="shared" ca="1" si="426"/>
        <v>0</v>
      </c>
      <c r="CD202" s="11">
        <f t="shared" ca="1" si="427"/>
        <v>0</v>
      </c>
      <c r="CE202" s="11">
        <f t="shared" ca="1" si="428"/>
        <v>0</v>
      </c>
      <c r="CF202" s="11">
        <f t="shared" ca="1" si="429"/>
        <v>0</v>
      </c>
      <c r="CG202" s="11">
        <f t="shared" ca="1" si="430"/>
        <v>0</v>
      </c>
      <c r="CH202" s="11">
        <f t="shared" ca="1" si="431"/>
        <v>0</v>
      </c>
      <c r="CI202" s="3"/>
      <c r="CJ202" s="11">
        <f t="shared" ca="1" si="432"/>
        <v>0</v>
      </c>
      <c r="CK202" s="11">
        <f t="shared" ca="1" si="433"/>
        <v>0</v>
      </c>
      <c r="CL202" s="11">
        <f t="shared" ca="1" si="434"/>
        <v>0</v>
      </c>
      <c r="CM202" s="11">
        <f t="shared" ca="1" si="435"/>
        <v>0</v>
      </c>
      <c r="CN202" s="11">
        <f t="shared" ca="1" si="436"/>
        <v>0</v>
      </c>
      <c r="CO202" s="11">
        <f t="shared" ca="1" si="437"/>
        <v>0</v>
      </c>
      <c r="CP202" s="11">
        <f t="shared" ca="1" si="438"/>
        <v>0</v>
      </c>
      <c r="CQ202" s="11">
        <f t="shared" ca="1" si="439"/>
        <v>0</v>
      </c>
      <c r="CR202" s="11">
        <f t="shared" ca="1" si="440"/>
        <v>0</v>
      </c>
      <c r="CS202" s="11">
        <f t="shared" ca="1" si="441"/>
        <v>0</v>
      </c>
      <c r="CT202" s="11">
        <f t="shared" ca="1" si="442"/>
        <v>0</v>
      </c>
      <c r="CU202" s="11">
        <f t="shared" ca="1" si="443"/>
        <v>0</v>
      </c>
      <c r="CV202" s="11">
        <f t="shared" ca="1" si="444"/>
        <v>0</v>
      </c>
      <c r="CW202" s="11">
        <f t="shared" ca="1" si="445"/>
        <v>0</v>
      </c>
      <c r="CX202" s="11">
        <f t="shared" ca="1" si="446"/>
        <v>0</v>
      </c>
      <c r="CY202" s="11">
        <f t="shared" ca="1" si="447"/>
        <v>0</v>
      </c>
      <c r="CZ202" s="11">
        <f t="shared" ca="1" si="448"/>
        <v>0</v>
      </c>
      <c r="DA202" s="11">
        <f t="shared" ca="1" si="449"/>
        <v>0</v>
      </c>
      <c r="DB202" s="11">
        <f t="shared" ca="1" si="450"/>
        <v>0</v>
      </c>
      <c r="DC202" s="11">
        <f t="shared" ca="1" si="451"/>
        <v>0</v>
      </c>
      <c r="DD202" s="11">
        <f t="shared" ca="1" si="452"/>
        <v>0</v>
      </c>
      <c r="DE202" s="11">
        <f t="shared" ca="1" si="453"/>
        <v>0</v>
      </c>
      <c r="DF202" s="11">
        <f t="shared" ca="1" si="454"/>
        <v>0</v>
      </c>
      <c r="DG202" s="11">
        <f t="shared" ca="1" si="455"/>
        <v>0</v>
      </c>
      <c r="DH202" s="11">
        <f t="shared" ca="1" si="456"/>
        <v>0</v>
      </c>
      <c r="DI202" s="11">
        <f t="shared" ca="1" si="457"/>
        <v>0</v>
      </c>
      <c r="DJ202" s="11">
        <f t="shared" ca="1" si="458"/>
        <v>0</v>
      </c>
      <c r="DK202" s="11">
        <f t="shared" ca="1" si="459"/>
        <v>0</v>
      </c>
      <c r="DL202" s="11">
        <f t="shared" ca="1" si="460"/>
        <v>0</v>
      </c>
      <c r="DM202" s="11">
        <f t="shared" ca="1" si="461"/>
        <v>0</v>
      </c>
      <c r="DN202" s="11">
        <f t="shared" ca="1" si="462"/>
        <v>0</v>
      </c>
      <c r="DO202" s="11">
        <f t="shared" ca="1" si="463"/>
        <v>0</v>
      </c>
      <c r="DP202" s="11">
        <f t="shared" ca="1" si="464"/>
        <v>0</v>
      </c>
      <c r="DQ202" s="11">
        <f t="shared" ca="1" si="465"/>
        <v>0</v>
      </c>
      <c r="DR202" s="11">
        <f t="shared" ca="1" si="466"/>
        <v>0</v>
      </c>
      <c r="DS202" s="11">
        <f t="shared" ca="1" si="467"/>
        <v>0</v>
      </c>
      <c r="DT202" s="11">
        <f t="shared" ca="1" si="468"/>
        <v>0</v>
      </c>
      <c r="DU202" s="11">
        <f t="shared" ca="1" si="469"/>
        <v>0</v>
      </c>
      <c r="DV202" s="11">
        <f t="shared" ca="1" si="470"/>
        <v>0</v>
      </c>
      <c r="DW202" s="11">
        <f t="shared" ca="1" si="471"/>
        <v>0</v>
      </c>
      <c r="DX202" s="49">
        <f t="shared" ca="1" si="347"/>
        <v>0</v>
      </c>
      <c r="DY202" s="8"/>
      <c r="DZ202" s="11">
        <f t="shared" ca="1" si="472"/>
        <v>0</v>
      </c>
      <c r="EA202" s="11">
        <f t="shared" ca="1" si="473"/>
        <v>0</v>
      </c>
      <c r="EB202" s="11">
        <f t="shared" ca="1" si="474"/>
        <v>0</v>
      </c>
      <c r="EC202" s="11">
        <f t="shared" ca="1" si="475"/>
        <v>0</v>
      </c>
      <c r="ED202" s="11">
        <f t="shared" ca="1" si="476"/>
        <v>0</v>
      </c>
      <c r="EE202" s="11">
        <f t="shared" ca="1" si="477"/>
        <v>0</v>
      </c>
      <c r="EF202" s="11">
        <f t="shared" ca="1" si="478"/>
        <v>0</v>
      </c>
      <c r="EG202" s="11">
        <f t="shared" ca="1" si="479"/>
        <v>0</v>
      </c>
      <c r="EH202" s="11">
        <f t="shared" ca="1" si="480"/>
        <v>0</v>
      </c>
      <c r="EI202" s="11">
        <f t="shared" ca="1" si="481"/>
        <v>0</v>
      </c>
      <c r="EJ202" s="11">
        <f t="shared" ca="1" si="482"/>
        <v>0</v>
      </c>
      <c r="EK202" s="11">
        <f t="shared" ca="1" si="483"/>
        <v>0</v>
      </c>
      <c r="EL202" s="11">
        <f t="shared" ca="1" si="484"/>
        <v>0</v>
      </c>
      <c r="EM202" s="11">
        <f t="shared" ca="1" si="485"/>
        <v>0</v>
      </c>
      <c r="EN202" s="11">
        <f t="shared" ca="1" si="486"/>
        <v>0</v>
      </c>
      <c r="EO202" s="11">
        <f t="shared" ca="1" si="487"/>
        <v>0</v>
      </c>
      <c r="EP202" s="11">
        <f t="shared" ca="1" si="488"/>
        <v>0</v>
      </c>
      <c r="EQ202" s="11">
        <f t="shared" ca="1" si="489"/>
        <v>0</v>
      </c>
      <c r="ER202" s="11">
        <f t="shared" ca="1" si="490"/>
        <v>0</v>
      </c>
      <c r="ES202" s="11">
        <f t="shared" ca="1" si="491"/>
        <v>0</v>
      </c>
      <c r="ET202" s="11">
        <f t="shared" ca="1" si="492"/>
        <v>0</v>
      </c>
      <c r="EU202" s="11">
        <f t="shared" ca="1" si="493"/>
        <v>0</v>
      </c>
      <c r="EV202" s="11">
        <f t="shared" ca="1" si="494"/>
        <v>0</v>
      </c>
      <c r="EW202" s="11">
        <f t="shared" ca="1" si="495"/>
        <v>0</v>
      </c>
      <c r="EX202" s="11">
        <f t="shared" ca="1" si="496"/>
        <v>0</v>
      </c>
      <c r="EY202" s="11">
        <f t="shared" ca="1" si="497"/>
        <v>0</v>
      </c>
      <c r="EZ202" s="11">
        <f t="shared" ca="1" si="498"/>
        <v>0</v>
      </c>
      <c r="FA202" s="11">
        <f t="shared" ca="1" si="499"/>
        <v>0</v>
      </c>
      <c r="FB202" s="11">
        <f t="shared" ca="1" si="500"/>
        <v>0</v>
      </c>
      <c r="FC202" s="11">
        <f t="shared" ca="1" si="501"/>
        <v>0</v>
      </c>
      <c r="FD202" s="11">
        <f t="shared" ca="1" si="502"/>
        <v>0</v>
      </c>
      <c r="FE202" s="11">
        <f t="shared" ca="1" si="503"/>
        <v>0</v>
      </c>
      <c r="FF202" s="11">
        <f t="shared" ca="1" si="504"/>
        <v>0</v>
      </c>
      <c r="FG202" s="11">
        <f t="shared" ca="1" si="505"/>
        <v>0</v>
      </c>
      <c r="FH202" s="11">
        <f t="shared" ca="1" si="506"/>
        <v>0</v>
      </c>
      <c r="FI202" s="11">
        <f t="shared" ca="1" si="507"/>
        <v>0</v>
      </c>
      <c r="FJ202" s="11">
        <f t="shared" ca="1" si="508"/>
        <v>0</v>
      </c>
      <c r="FK202" s="11">
        <f t="shared" ca="1" si="509"/>
        <v>0</v>
      </c>
      <c r="FL202" s="11">
        <f t="shared" ca="1" si="510"/>
        <v>0</v>
      </c>
      <c r="FM202" s="11">
        <f t="shared" ca="1" si="511"/>
        <v>0</v>
      </c>
      <c r="FN202" s="49">
        <f t="shared" ca="1" si="348"/>
        <v>0</v>
      </c>
      <c r="FO202" s="14"/>
      <c r="FP202" s="37">
        <f t="shared" ca="1" si="512"/>
        <v>0</v>
      </c>
      <c r="FQ202" s="11">
        <f ca="1">IF(AV201&lt;=0,0,IF($C202&lt;=SUM($FP202:FP202),0,IF(EA202+$C202-SUM($FP202:FP202)&gt;AV201+CK202,AV201+CK202-EA202,$C202-SUM($FP202:FP202))))</f>
        <v>0</v>
      </c>
      <c r="FR202" s="11">
        <f ca="1">IF(AW201&lt;=0,0,IF($C202&lt;=SUM($FP202:FQ202),0,IF(EB202+$C202-SUM($FP202:FQ202)&gt;AW201+CL202,AW201+CL202-EB202,$C202-SUM($FP202:FQ202))))</f>
        <v>0</v>
      </c>
      <c r="FS202" s="11">
        <f ca="1">IF(AX201&lt;=0,0,IF($C202&lt;=SUM($FP202:FR202),0,IF(EC202+$C202-SUM($FP202:FR202)&gt;AX201+CM202,AX201+CM202-EC202,$C202-SUM($FP202:FR202))))</f>
        <v>0</v>
      </c>
      <c r="FT202" s="11">
        <f ca="1">IF(AY201&lt;=0,0,IF($C202&lt;=SUM($FP202:FS202),0,IF(ED202+$C202-SUM($FP202:FS202)&gt;AY201+CN202,AY201+CN202-ED202,$C202-SUM($FP202:FS202))))</f>
        <v>0</v>
      </c>
      <c r="FU202" s="11">
        <f ca="1">IF(AZ201&lt;=0,0,IF($C202&lt;=SUM($FP202:FT202),0,IF(EE202+$C202-SUM($FP202:FT202)&gt;AZ201+CO202,AZ201+CO202-EE202,$C202-SUM($FP202:FT202))))</f>
        <v>0</v>
      </c>
      <c r="FV202" s="11">
        <f ca="1">IF(BA201&lt;=0,0,IF($C202&lt;=SUM($FP202:FU202),0,IF(EF202+$C202-SUM($FP202:FU202)&gt;BA201+CP202,BA201+CP202-EF202,$C202-SUM($FP202:FU202))))</f>
        <v>0</v>
      </c>
      <c r="FW202" s="11">
        <f ca="1">IF(BB201&lt;=0,0,IF($C202&lt;=SUM($FP202:FV202),0,IF(EG202+$C202-SUM($FP202:FV202)&gt;BB201+CQ202,BB201+CQ202-EG202,$C202-SUM($FP202:FV202))))</f>
        <v>0</v>
      </c>
      <c r="FX202" s="11">
        <f ca="1">IF(BC201&lt;=0,0,IF($C202&lt;=SUM($FP202:FW202),0,IF(EH202+$C202-SUM($FP202:FW202)&gt;BC201+CR202,BC201+CR202-EH202,$C202-SUM($FP202:FW202))))</f>
        <v>0</v>
      </c>
      <c r="FY202" s="11">
        <f ca="1">IF(BD201&lt;=0,0,IF($C202&lt;=SUM($FP202:FX202),0,IF(EI202+$C202-SUM($FP202:FX202)&gt;BD201+CS202,BD201+CS202-EI202,$C202-SUM($FP202:FX202))))</f>
        <v>0</v>
      </c>
      <c r="FZ202" s="11">
        <f ca="1">IF(BE201&lt;=0,0,IF($C202&lt;=SUM($FP202:FY202),0,IF(EJ202+$C202-SUM($FP202:FY202)&gt;BE201+CT202,BE201+CT202-EJ202,$C202-SUM($FP202:FY202))))</f>
        <v>0</v>
      </c>
      <c r="GA202" s="11">
        <f ca="1">IF(BF201&lt;=0,0,IF($C202&lt;=SUM($FP202:FZ202),0,IF(EK202+$C202-SUM($FP202:FZ202)&gt;BF201+CU202,BF201+CU202-EK202,$C202-SUM($FP202:FZ202))))</f>
        <v>0</v>
      </c>
      <c r="GB202" s="11">
        <f ca="1">IF(BG201&lt;=0,0,IF($C202&lt;=SUM($FP202:GA202),0,IF(EL202+$C202-SUM($FP202:GA202)&gt;BG201+CV202,BG201+CV202-EL202,$C202-SUM($FP202:GA202))))</f>
        <v>0</v>
      </c>
      <c r="GC202" s="11">
        <f ca="1">IF(BH201&lt;=0,0,IF($C202&lt;=SUM($FP202:GB202),0,IF(EM202+$C202-SUM($FP202:GB202)&gt;BH201+CW202,BH201+CW202-EM202,$C202-SUM($FP202:GB202))))</f>
        <v>0</v>
      </c>
      <c r="GD202" s="11">
        <f ca="1">IF(BI201&lt;=0,0,IF($C202&lt;=SUM($FP202:GC202),0,IF(EN202+$C202-SUM($FP202:GC202)&gt;BI201+CX202,BI201+CX202-EN202,$C202-SUM($FP202:GC202))))</f>
        <v>0</v>
      </c>
      <c r="GE202" s="11">
        <f ca="1">IF(BJ201&lt;=0,0,IF($C202&lt;=SUM($FP202:GD202),0,IF(EO202+$C202-SUM($FP202:GD202)&gt;BJ201+CY202,BJ201+CY202-EO202,$C202-SUM($FP202:GD202))))</f>
        <v>0</v>
      </c>
      <c r="GF202" s="11">
        <f ca="1">IF(BK201&lt;=0,0,IF($C202&lt;=SUM($FP202:GE202),0,IF(EP202+$C202-SUM($FP202:GE202)&gt;BK201+CZ202,BK201+CZ202-EP202,$C202-SUM($FP202:GE202))))</f>
        <v>0</v>
      </c>
      <c r="GG202" s="11">
        <f ca="1">IF(BL201&lt;=0,0,IF($C202&lt;=SUM($FP202:GF202),0,IF(EQ202+$C202-SUM($FP202:GF202)&gt;BL201+DA202,BL201+DA202-EQ202,$C202-SUM($FP202:GF202))))</f>
        <v>0</v>
      </c>
      <c r="GH202" s="11">
        <f ca="1">IF(BM201&lt;=0,0,IF($C202&lt;=SUM($FP202:GG202),0,IF(ER202+$C202-SUM($FP202:GG202)&gt;BM201+DB202,BM201+DB202-ER202,$C202-SUM($FP202:GG202))))</f>
        <v>0</v>
      </c>
      <c r="GI202" s="11">
        <f ca="1">IF(BN201&lt;=0,0,IF($C202&lt;=SUM($FP202:GH202),0,IF(ES202+$C202-SUM($FP202:GH202)&gt;BN201+DC202,BN201+DC202-ES202,$C202-SUM($FP202:GH202))))</f>
        <v>0</v>
      </c>
      <c r="GJ202" s="11">
        <f ca="1">IF(BO201&lt;=0,0,IF($C202&lt;=SUM($FP202:GI202),0,IF(ET202+$C202-SUM($FP202:GI202)&gt;BO201+DD202,BO201+DD202-ET202,$C202-SUM($FP202:GI202))))</f>
        <v>0</v>
      </c>
      <c r="GK202" s="11">
        <f ca="1">IF(BP201&lt;=0,0,IF($C202&lt;=SUM($FP202:GJ202),0,IF(EU202+$C202-SUM($FP202:GJ202)&gt;BP201+DE202,BP201+DE202-EU202,$C202-SUM($FP202:GJ202))))</f>
        <v>0</v>
      </c>
      <c r="GL202" s="11">
        <f ca="1">IF(BQ201&lt;=0,0,IF($C202&lt;=SUM($FP202:GK202),0,IF(EV202+$C202-SUM($FP202:GK202)&gt;BQ201+DF202,BQ201+DF202-EV202,$C202-SUM($FP202:GK202))))</f>
        <v>0</v>
      </c>
      <c r="GM202" s="11">
        <f ca="1">IF(BR201&lt;=0,0,IF($C202&lt;=SUM($FP202:GL202),0,IF(EW202+$C202-SUM($FP202:GL202)&gt;BR201+DG202,BR201+DG202-EW202,$C202-SUM($FP202:GL202))))</f>
        <v>0</v>
      </c>
      <c r="GN202" s="11">
        <f ca="1">IF(BS201&lt;=0,0,IF($C202&lt;=SUM($FP202:GM202),0,IF(EX202+$C202-SUM($FP202:GM202)&gt;BS201+DH202,BS201+DH202-EX202,$C202-SUM($FP202:GM202))))</f>
        <v>0</v>
      </c>
      <c r="GO202" s="11">
        <f ca="1">IF(BT201&lt;=0,0,IF($C202&lt;=SUM($FP202:GN202),0,IF(EY202+$C202-SUM($FP202:GN202)&gt;BT201+DI202,BT201+DI202-EY202,$C202-SUM($FP202:GN202))))</f>
        <v>0</v>
      </c>
      <c r="GP202" s="11">
        <f ca="1">IF(BU201&lt;=0,0,IF($C202&lt;=SUM($FP202:GO202),0,IF(EZ202+$C202-SUM($FP202:GO202)&gt;BU201+DJ202,BU201+DJ202-EZ202,$C202-SUM($FP202:GO202))))</f>
        <v>0</v>
      </c>
      <c r="GQ202" s="11">
        <f ca="1">IF(BV201&lt;=0,0,IF($C202&lt;=SUM($FP202:GP202),0,IF(FA202+$C202-SUM($FP202:GP202)&gt;BV201+DK202,BV201+DK202-FA202,$C202-SUM($FP202:GP202))))</f>
        <v>0</v>
      </c>
      <c r="GR202" s="11">
        <f ca="1">IF(BW201&lt;=0,0,IF($C202&lt;=SUM($FP202:GQ202),0,IF(FB202+$C202-SUM($FP202:GQ202)&gt;BW201+DL202,BW201+DL202-FB202,$C202-SUM($FP202:GQ202))))</f>
        <v>0</v>
      </c>
      <c r="GS202" s="11">
        <f ca="1">IF(BX201&lt;=0,0,IF($C202&lt;=SUM($FP202:GR202),0,IF(FC202+$C202-SUM($FP202:GR202)&gt;BX201+DM202,BX201+DM202-FC202,$C202-SUM($FP202:GR202))))</f>
        <v>0</v>
      </c>
      <c r="GT202" s="11">
        <f ca="1">IF(BY201&lt;=0,0,IF($C202&lt;=SUM($FP202:GS202),0,IF(FD202+$C202-SUM($FP202:GS202)&gt;BY201+DN202,BY201+DN202-FD202,$C202-SUM($FP202:GS202))))</f>
        <v>0</v>
      </c>
      <c r="GU202" s="11">
        <f ca="1">IF(BZ201&lt;=0,0,IF($C202&lt;=SUM($FP202:GT202),0,IF(FE202+$C202-SUM($FP202:GT202)&gt;BZ201+DO202,BZ201+DO202-FE202,$C202-SUM($FP202:GT202))))</f>
        <v>0</v>
      </c>
      <c r="GV202" s="11">
        <f ca="1">IF(CA201&lt;=0,0,IF($C202&lt;=SUM($FP202:GU202),0,IF(FF202+$C202-SUM($FP202:GU202)&gt;CA201+DP202,CA201+DP202-FF202,$C202-SUM($FP202:GU202))))</f>
        <v>0</v>
      </c>
      <c r="GW202" s="11">
        <f ca="1">IF(CB201&lt;=0,0,IF($C202&lt;=SUM($FP202:GV202),0,IF(FG202+$C202-SUM($FP202:GV202)&gt;CB201+DQ202,CB201+DQ202-FG202,$C202-SUM($FP202:GV202))))</f>
        <v>0</v>
      </c>
      <c r="GX202" s="11">
        <f ca="1">IF(CC201&lt;=0,0,IF($C202&lt;=SUM($FP202:GW202),0,IF(FH202+$C202-SUM($FP202:GW202)&gt;CC201+DR202,CC201+DR202-FH202,$C202-SUM($FP202:GW202))))</f>
        <v>0</v>
      </c>
      <c r="GY202" s="11">
        <f ca="1">IF(CD201&lt;=0,0,IF($C202&lt;=SUM($FP202:GX202),0,IF(FI202+$C202-SUM($FP202:GX202)&gt;CD201+DS202,CD201+DS202-FI202,$C202-SUM($FP202:GX202))))</f>
        <v>0</v>
      </c>
      <c r="GZ202" s="11">
        <f ca="1">IF(CE201&lt;=0,0,IF($C202&lt;=SUM($FP202:GY202),0,IF(FJ202+$C202-SUM($FP202:GY202)&gt;CE201+DT202,CE201+DT202-FJ202,$C202-SUM($FP202:GY202))))</f>
        <v>0</v>
      </c>
      <c r="HA202" s="11">
        <f ca="1">IF(CF201&lt;=0,0,IF($C202&lt;=SUM($FP202:GZ202),0,IF(FK202+$C202-SUM($FP202:GZ202)&gt;CF201+DU202,CF201+DU202-FK202,$C202-SUM($FP202:GZ202))))</f>
        <v>0</v>
      </c>
      <c r="HB202" s="11">
        <f ca="1">IF(CG201&lt;=0,0,IF($C202&lt;=SUM($FP202:HA202),0,IF(FL202+$C202-SUM($FP202:HA202)&gt;CG201+DV202,CG201+DV202-FL202,$C202-SUM($FP202:HA202))))</f>
        <v>0</v>
      </c>
      <c r="HC202" s="11">
        <f ca="1">IF(CH201&lt;=0,0,IF($C202&lt;=SUM($FP202:HB202),0,IF(FM202+$C202-SUM($FP202:HB202)&gt;CH201+DW202,CH201+DW202-FM202,$C202-SUM($FP202:HB202))))</f>
        <v>0</v>
      </c>
    </row>
    <row r="203" spans="1:211" ht="11" customHeight="1" x14ac:dyDescent="0.15">
      <c r="A203" s="12" t="str">
        <f t="shared" ca="1" si="349"/>
        <v/>
      </c>
      <c r="B203" s="6" t="e">
        <f t="shared" ca="1" si="350"/>
        <v>#N/A</v>
      </c>
      <c r="C203" s="50" t="str">
        <f ca="1">IF(A203="","",IF(snowball,IF(($E$5-FN203)&lt;0,0,$E$5-FN203),0)+D203)</f>
        <v/>
      </c>
      <c r="D203" s="38"/>
      <c r="E203" s="11">
        <f t="shared" ca="1" si="351"/>
        <v>0</v>
      </c>
      <c r="F203" s="11">
        <f t="shared" ca="1" si="352"/>
        <v>0</v>
      </c>
      <c r="G203" s="11">
        <f t="shared" ca="1" si="353"/>
        <v>0</v>
      </c>
      <c r="H203" s="11">
        <f t="shared" ca="1" si="354"/>
        <v>0</v>
      </c>
      <c r="I203" s="11">
        <f t="shared" ca="1" si="355"/>
        <v>0</v>
      </c>
      <c r="J203" s="11">
        <f t="shared" ca="1" si="356"/>
        <v>0</v>
      </c>
      <c r="K203" s="11">
        <f t="shared" ca="1" si="357"/>
        <v>0</v>
      </c>
      <c r="L203" s="11">
        <f t="shared" ca="1" si="358"/>
        <v>0</v>
      </c>
      <c r="M203" s="11">
        <f t="shared" ca="1" si="359"/>
        <v>0</v>
      </c>
      <c r="N203" s="11">
        <f t="shared" ca="1" si="360"/>
        <v>0</v>
      </c>
      <c r="O203" s="11">
        <f t="shared" ca="1" si="361"/>
        <v>0</v>
      </c>
      <c r="P203" s="11">
        <f t="shared" ca="1" si="362"/>
        <v>0</v>
      </c>
      <c r="Q203" s="11">
        <f t="shared" ca="1" si="363"/>
        <v>0</v>
      </c>
      <c r="R203" s="11">
        <f t="shared" ca="1" si="364"/>
        <v>0</v>
      </c>
      <c r="S203" s="11">
        <f t="shared" ca="1" si="365"/>
        <v>0</v>
      </c>
      <c r="T203" s="11">
        <f t="shared" ca="1" si="366"/>
        <v>0</v>
      </c>
      <c r="U203" s="11">
        <f t="shared" ca="1" si="367"/>
        <v>0</v>
      </c>
      <c r="V203" s="11">
        <f t="shared" ca="1" si="368"/>
        <v>0</v>
      </c>
      <c r="W203" s="11">
        <f t="shared" ca="1" si="369"/>
        <v>0</v>
      </c>
      <c r="X203" s="11">
        <f t="shared" ca="1" si="370"/>
        <v>0</v>
      </c>
      <c r="Y203" s="11">
        <f t="shared" ca="1" si="371"/>
        <v>0</v>
      </c>
      <c r="Z203" s="11">
        <f t="shared" ca="1" si="372"/>
        <v>0</v>
      </c>
      <c r="AA203" s="11">
        <f t="shared" ca="1" si="373"/>
        <v>0</v>
      </c>
      <c r="AB203" s="11">
        <f t="shared" ca="1" si="374"/>
        <v>0</v>
      </c>
      <c r="AC203" s="11">
        <f t="shared" ca="1" si="375"/>
        <v>0</v>
      </c>
      <c r="AD203" s="11">
        <f t="shared" ca="1" si="376"/>
        <v>0</v>
      </c>
      <c r="AE203" s="11">
        <f t="shared" ca="1" si="377"/>
        <v>0</v>
      </c>
      <c r="AF203" s="11">
        <f t="shared" ca="1" si="378"/>
        <v>0</v>
      </c>
      <c r="AG203" s="11">
        <f t="shared" ca="1" si="379"/>
        <v>0</v>
      </c>
      <c r="AH203" s="11">
        <f t="shared" ca="1" si="380"/>
        <v>0</v>
      </c>
      <c r="AI203" s="11">
        <f t="shared" ca="1" si="381"/>
        <v>0</v>
      </c>
      <c r="AJ203" s="11">
        <f t="shared" ca="1" si="382"/>
        <v>0</v>
      </c>
      <c r="AK203" s="11">
        <f t="shared" ca="1" si="383"/>
        <v>0</v>
      </c>
      <c r="AL203" s="11">
        <f t="shared" ca="1" si="384"/>
        <v>0</v>
      </c>
      <c r="AM203" s="11">
        <f t="shared" ca="1" si="385"/>
        <v>0</v>
      </c>
      <c r="AN203" s="11">
        <f t="shared" ca="1" si="386"/>
        <v>0</v>
      </c>
      <c r="AO203" s="11">
        <f t="shared" ca="1" si="387"/>
        <v>0</v>
      </c>
      <c r="AP203" s="11">
        <f t="shared" ca="1" si="388"/>
        <v>0</v>
      </c>
      <c r="AQ203" s="11">
        <f t="shared" ca="1" si="389"/>
        <v>0</v>
      </c>
      <c r="AR203" s="11">
        <f t="shared" ca="1" si="390"/>
        <v>0</v>
      </c>
      <c r="AS203" s="35"/>
      <c r="AT203" s="11">
        <f t="shared" ca="1" si="391"/>
        <v>0</v>
      </c>
      <c r="AU203" s="11">
        <f t="shared" ca="1" si="392"/>
        <v>0</v>
      </c>
      <c r="AV203" s="11">
        <f t="shared" ca="1" si="393"/>
        <v>0</v>
      </c>
      <c r="AW203" s="11">
        <f t="shared" ca="1" si="394"/>
        <v>0</v>
      </c>
      <c r="AX203" s="11">
        <f t="shared" ca="1" si="395"/>
        <v>0</v>
      </c>
      <c r="AY203" s="11">
        <f t="shared" ca="1" si="396"/>
        <v>0</v>
      </c>
      <c r="AZ203" s="11">
        <f t="shared" ca="1" si="397"/>
        <v>0</v>
      </c>
      <c r="BA203" s="11">
        <f t="shared" ca="1" si="398"/>
        <v>0</v>
      </c>
      <c r="BB203" s="11">
        <f t="shared" ca="1" si="399"/>
        <v>0</v>
      </c>
      <c r="BC203" s="11">
        <f t="shared" ca="1" si="400"/>
        <v>0</v>
      </c>
      <c r="BD203" s="11">
        <f t="shared" ca="1" si="401"/>
        <v>0</v>
      </c>
      <c r="BE203" s="11">
        <f t="shared" ca="1" si="402"/>
        <v>0</v>
      </c>
      <c r="BF203" s="11">
        <f t="shared" ca="1" si="403"/>
        <v>0</v>
      </c>
      <c r="BG203" s="11">
        <f t="shared" ca="1" si="404"/>
        <v>0</v>
      </c>
      <c r="BH203" s="11">
        <f t="shared" ca="1" si="405"/>
        <v>0</v>
      </c>
      <c r="BI203" s="11">
        <f t="shared" ca="1" si="406"/>
        <v>0</v>
      </c>
      <c r="BJ203" s="11">
        <f t="shared" ca="1" si="407"/>
        <v>0</v>
      </c>
      <c r="BK203" s="11">
        <f t="shared" ca="1" si="408"/>
        <v>0</v>
      </c>
      <c r="BL203" s="11">
        <f t="shared" ca="1" si="409"/>
        <v>0</v>
      </c>
      <c r="BM203" s="11">
        <f t="shared" ca="1" si="410"/>
        <v>0</v>
      </c>
      <c r="BN203" s="11">
        <f t="shared" ca="1" si="411"/>
        <v>0</v>
      </c>
      <c r="BO203" s="11">
        <f t="shared" ca="1" si="412"/>
        <v>0</v>
      </c>
      <c r="BP203" s="11">
        <f t="shared" ca="1" si="413"/>
        <v>0</v>
      </c>
      <c r="BQ203" s="11">
        <f t="shared" ca="1" si="414"/>
        <v>0</v>
      </c>
      <c r="BR203" s="11">
        <f t="shared" ca="1" si="415"/>
        <v>0</v>
      </c>
      <c r="BS203" s="11">
        <f t="shared" ca="1" si="416"/>
        <v>0</v>
      </c>
      <c r="BT203" s="11">
        <f t="shared" ca="1" si="417"/>
        <v>0</v>
      </c>
      <c r="BU203" s="11">
        <f t="shared" ca="1" si="418"/>
        <v>0</v>
      </c>
      <c r="BV203" s="11">
        <f t="shared" ca="1" si="419"/>
        <v>0</v>
      </c>
      <c r="BW203" s="11">
        <f t="shared" ca="1" si="420"/>
        <v>0</v>
      </c>
      <c r="BX203" s="11">
        <f t="shared" ca="1" si="421"/>
        <v>0</v>
      </c>
      <c r="BY203" s="11">
        <f t="shared" ca="1" si="422"/>
        <v>0</v>
      </c>
      <c r="BZ203" s="11">
        <f t="shared" ca="1" si="423"/>
        <v>0</v>
      </c>
      <c r="CA203" s="11">
        <f t="shared" ca="1" si="424"/>
        <v>0</v>
      </c>
      <c r="CB203" s="11">
        <f t="shared" ca="1" si="425"/>
        <v>0</v>
      </c>
      <c r="CC203" s="11">
        <f t="shared" ca="1" si="426"/>
        <v>0</v>
      </c>
      <c r="CD203" s="11">
        <f t="shared" ca="1" si="427"/>
        <v>0</v>
      </c>
      <c r="CE203" s="11">
        <f t="shared" ca="1" si="428"/>
        <v>0</v>
      </c>
      <c r="CF203" s="11">
        <f t="shared" ca="1" si="429"/>
        <v>0</v>
      </c>
      <c r="CG203" s="11">
        <f t="shared" ca="1" si="430"/>
        <v>0</v>
      </c>
      <c r="CH203" s="11">
        <f t="shared" ca="1" si="431"/>
        <v>0</v>
      </c>
      <c r="CI203" s="3"/>
      <c r="CJ203" s="11">
        <f t="shared" ca="1" si="432"/>
        <v>0</v>
      </c>
      <c r="CK203" s="11">
        <f t="shared" ca="1" si="433"/>
        <v>0</v>
      </c>
      <c r="CL203" s="11">
        <f t="shared" ca="1" si="434"/>
        <v>0</v>
      </c>
      <c r="CM203" s="11">
        <f t="shared" ca="1" si="435"/>
        <v>0</v>
      </c>
      <c r="CN203" s="11">
        <f t="shared" ca="1" si="436"/>
        <v>0</v>
      </c>
      <c r="CO203" s="11">
        <f t="shared" ca="1" si="437"/>
        <v>0</v>
      </c>
      <c r="CP203" s="11">
        <f t="shared" ca="1" si="438"/>
        <v>0</v>
      </c>
      <c r="CQ203" s="11">
        <f t="shared" ca="1" si="439"/>
        <v>0</v>
      </c>
      <c r="CR203" s="11">
        <f t="shared" ca="1" si="440"/>
        <v>0</v>
      </c>
      <c r="CS203" s="11">
        <f t="shared" ca="1" si="441"/>
        <v>0</v>
      </c>
      <c r="CT203" s="11">
        <f t="shared" ca="1" si="442"/>
        <v>0</v>
      </c>
      <c r="CU203" s="11">
        <f t="shared" ca="1" si="443"/>
        <v>0</v>
      </c>
      <c r="CV203" s="11">
        <f t="shared" ca="1" si="444"/>
        <v>0</v>
      </c>
      <c r="CW203" s="11">
        <f t="shared" ca="1" si="445"/>
        <v>0</v>
      </c>
      <c r="CX203" s="11">
        <f t="shared" ca="1" si="446"/>
        <v>0</v>
      </c>
      <c r="CY203" s="11">
        <f t="shared" ca="1" si="447"/>
        <v>0</v>
      </c>
      <c r="CZ203" s="11">
        <f t="shared" ca="1" si="448"/>
        <v>0</v>
      </c>
      <c r="DA203" s="11">
        <f t="shared" ca="1" si="449"/>
        <v>0</v>
      </c>
      <c r="DB203" s="11">
        <f t="shared" ca="1" si="450"/>
        <v>0</v>
      </c>
      <c r="DC203" s="11">
        <f t="shared" ca="1" si="451"/>
        <v>0</v>
      </c>
      <c r="DD203" s="11">
        <f t="shared" ca="1" si="452"/>
        <v>0</v>
      </c>
      <c r="DE203" s="11">
        <f t="shared" ca="1" si="453"/>
        <v>0</v>
      </c>
      <c r="DF203" s="11">
        <f t="shared" ca="1" si="454"/>
        <v>0</v>
      </c>
      <c r="DG203" s="11">
        <f t="shared" ca="1" si="455"/>
        <v>0</v>
      </c>
      <c r="DH203" s="11">
        <f t="shared" ca="1" si="456"/>
        <v>0</v>
      </c>
      <c r="DI203" s="11">
        <f t="shared" ca="1" si="457"/>
        <v>0</v>
      </c>
      <c r="DJ203" s="11">
        <f t="shared" ca="1" si="458"/>
        <v>0</v>
      </c>
      <c r="DK203" s="11">
        <f t="shared" ca="1" si="459"/>
        <v>0</v>
      </c>
      <c r="DL203" s="11">
        <f t="shared" ca="1" si="460"/>
        <v>0</v>
      </c>
      <c r="DM203" s="11">
        <f t="shared" ca="1" si="461"/>
        <v>0</v>
      </c>
      <c r="DN203" s="11">
        <f t="shared" ca="1" si="462"/>
        <v>0</v>
      </c>
      <c r="DO203" s="11">
        <f t="shared" ca="1" si="463"/>
        <v>0</v>
      </c>
      <c r="DP203" s="11">
        <f t="shared" ca="1" si="464"/>
        <v>0</v>
      </c>
      <c r="DQ203" s="11">
        <f t="shared" ca="1" si="465"/>
        <v>0</v>
      </c>
      <c r="DR203" s="11">
        <f t="shared" ca="1" si="466"/>
        <v>0</v>
      </c>
      <c r="DS203" s="11">
        <f t="shared" ca="1" si="467"/>
        <v>0</v>
      </c>
      <c r="DT203" s="11">
        <f t="shared" ca="1" si="468"/>
        <v>0</v>
      </c>
      <c r="DU203" s="11">
        <f t="shared" ca="1" si="469"/>
        <v>0</v>
      </c>
      <c r="DV203" s="11">
        <f t="shared" ca="1" si="470"/>
        <v>0</v>
      </c>
      <c r="DW203" s="11">
        <f t="shared" ca="1" si="471"/>
        <v>0</v>
      </c>
      <c r="DX203" s="49">
        <f t="shared" ca="1" si="347"/>
        <v>0</v>
      </c>
      <c r="DY203" s="8"/>
      <c r="DZ203" s="11">
        <f t="shared" ca="1" si="472"/>
        <v>0</v>
      </c>
      <c r="EA203" s="11">
        <f t="shared" ca="1" si="473"/>
        <v>0</v>
      </c>
      <c r="EB203" s="11">
        <f t="shared" ca="1" si="474"/>
        <v>0</v>
      </c>
      <c r="EC203" s="11">
        <f t="shared" ca="1" si="475"/>
        <v>0</v>
      </c>
      <c r="ED203" s="11">
        <f t="shared" ca="1" si="476"/>
        <v>0</v>
      </c>
      <c r="EE203" s="11">
        <f t="shared" ca="1" si="477"/>
        <v>0</v>
      </c>
      <c r="EF203" s="11">
        <f t="shared" ca="1" si="478"/>
        <v>0</v>
      </c>
      <c r="EG203" s="11">
        <f t="shared" ca="1" si="479"/>
        <v>0</v>
      </c>
      <c r="EH203" s="11">
        <f t="shared" ca="1" si="480"/>
        <v>0</v>
      </c>
      <c r="EI203" s="11">
        <f t="shared" ca="1" si="481"/>
        <v>0</v>
      </c>
      <c r="EJ203" s="11">
        <f t="shared" ca="1" si="482"/>
        <v>0</v>
      </c>
      <c r="EK203" s="11">
        <f t="shared" ca="1" si="483"/>
        <v>0</v>
      </c>
      <c r="EL203" s="11">
        <f t="shared" ca="1" si="484"/>
        <v>0</v>
      </c>
      <c r="EM203" s="11">
        <f t="shared" ca="1" si="485"/>
        <v>0</v>
      </c>
      <c r="EN203" s="11">
        <f t="shared" ca="1" si="486"/>
        <v>0</v>
      </c>
      <c r="EO203" s="11">
        <f t="shared" ca="1" si="487"/>
        <v>0</v>
      </c>
      <c r="EP203" s="11">
        <f t="shared" ca="1" si="488"/>
        <v>0</v>
      </c>
      <c r="EQ203" s="11">
        <f t="shared" ca="1" si="489"/>
        <v>0</v>
      </c>
      <c r="ER203" s="11">
        <f t="shared" ca="1" si="490"/>
        <v>0</v>
      </c>
      <c r="ES203" s="11">
        <f t="shared" ca="1" si="491"/>
        <v>0</v>
      </c>
      <c r="ET203" s="11">
        <f t="shared" ca="1" si="492"/>
        <v>0</v>
      </c>
      <c r="EU203" s="11">
        <f t="shared" ca="1" si="493"/>
        <v>0</v>
      </c>
      <c r="EV203" s="11">
        <f t="shared" ca="1" si="494"/>
        <v>0</v>
      </c>
      <c r="EW203" s="11">
        <f t="shared" ca="1" si="495"/>
        <v>0</v>
      </c>
      <c r="EX203" s="11">
        <f t="shared" ca="1" si="496"/>
        <v>0</v>
      </c>
      <c r="EY203" s="11">
        <f t="shared" ca="1" si="497"/>
        <v>0</v>
      </c>
      <c r="EZ203" s="11">
        <f t="shared" ca="1" si="498"/>
        <v>0</v>
      </c>
      <c r="FA203" s="11">
        <f t="shared" ca="1" si="499"/>
        <v>0</v>
      </c>
      <c r="FB203" s="11">
        <f t="shared" ca="1" si="500"/>
        <v>0</v>
      </c>
      <c r="FC203" s="11">
        <f t="shared" ca="1" si="501"/>
        <v>0</v>
      </c>
      <c r="FD203" s="11">
        <f t="shared" ca="1" si="502"/>
        <v>0</v>
      </c>
      <c r="FE203" s="11">
        <f t="shared" ca="1" si="503"/>
        <v>0</v>
      </c>
      <c r="FF203" s="11">
        <f t="shared" ca="1" si="504"/>
        <v>0</v>
      </c>
      <c r="FG203" s="11">
        <f t="shared" ca="1" si="505"/>
        <v>0</v>
      </c>
      <c r="FH203" s="11">
        <f t="shared" ca="1" si="506"/>
        <v>0</v>
      </c>
      <c r="FI203" s="11">
        <f t="shared" ca="1" si="507"/>
        <v>0</v>
      </c>
      <c r="FJ203" s="11">
        <f t="shared" ca="1" si="508"/>
        <v>0</v>
      </c>
      <c r="FK203" s="11">
        <f t="shared" ca="1" si="509"/>
        <v>0</v>
      </c>
      <c r="FL203" s="11">
        <f t="shared" ca="1" si="510"/>
        <v>0</v>
      </c>
      <c r="FM203" s="11">
        <f t="shared" ca="1" si="511"/>
        <v>0</v>
      </c>
      <c r="FN203" s="49">
        <f t="shared" ca="1" si="348"/>
        <v>0</v>
      </c>
      <c r="FO203" s="14"/>
      <c r="FP203" s="37">
        <f t="shared" ca="1" si="512"/>
        <v>0</v>
      </c>
      <c r="FQ203" s="11">
        <f ca="1">IF(AV202&lt;=0,0,IF($C203&lt;=SUM($FP203:FP203),0,IF(EA203+$C203-SUM($FP203:FP203)&gt;AV202+CK203,AV202+CK203-EA203,$C203-SUM($FP203:FP203))))</f>
        <v>0</v>
      </c>
      <c r="FR203" s="11">
        <f ca="1">IF(AW202&lt;=0,0,IF($C203&lt;=SUM($FP203:FQ203),0,IF(EB203+$C203-SUM($FP203:FQ203)&gt;AW202+CL203,AW202+CL203-EB203,$C203-SUM($FP203:FQ203))))</f>
        <v>0</v>
      </c>
      <c r="FS203" s="11">
        <f ca="1">IF(AX202&lt;=0,0,IF($C203&lt;=SUM($FP203:FR203),0,IF(EC203+$C203-SUM($FP203:FR203)&gt;AX202+CM203,AX202+CM203-EC203,$C203-SUM($FP203:FR203))))</f>
        <v>0</v>
      </c>
      <c r="FT203" s="11">
        <f ca="1">IF(AY202&lt;=0,0,IF($C203&lt;=SUM($FP203:FS203),0,IF(ED203+$C203-SUM($FP203:FS203)&gt;AY202+CN203,AY202+CN203-ED203,$C203-SUM($FP203:FS203))))</f>
        <v>0</v>
      </c>
      <c r="FU203" s="11">
        <f ca="1">IF(AZ202&lt;=0,0,IF($C203&lt;=SUM($FP203:FT203),0,IF(EE203+$C203-SUM($FP203:FT203)&gt;AZ202+CO203,AZ202+CO203-EE203,$C203-SUM($FP203:FT203))))</f>
        <v>0</v>
      </c>
      <c r="FV203" s="11">
        <f ca="1">IF(BA202&lt;=0,0,IF($C203&lt;=SUM($FP203:FU203),0,IF(EF203+$C203-SUM($FP203:FU203)&gt;BA202+CP203,BA202+CP203-EF203,$C203-SUM($FP203:FU203))))</f>
        <v>0</v>
      </c>
      <c r="FW203" s="11">
        <f ca="1">IF(BB202&lt;=0,0,IF($C203&lt;=SUM($FP203:FV203),0,IF(EG203+$C203-SUM($FP203:FV203)&gt;BB202+CQ203,BB202+CQ203-EG203,$C203-SUM($FP203:FV203))))</f>
        <v>0</v>
      </c>
      <c r="FX203" s="11">
        <f ca="1">IF(BC202&lt;=0,0,IF($C203&lt;=SUM($FP203:FW203),0,IF(EH203+$C203-SUM($FP203:FW203)&gt;BC202+CR203,BC202+CR203-EH203,$C203-SUM($FP203:FW203))))</f>
        <v>0</v>
      </c>
      <c r="FY203" s="11">
        <f ca="1">IF(BD202&lt;=0,0,IF($C203&lt;=SUM($FP203:FX203),0,IF(EI203+$C203-SUM($FP203:FX203)&gt;BD202+CS203,BD202+CS203-EI203,$C203-SUM($FP203:FX203))))</f>
        <v>0</v>
      </c>
      <c r="FZ203" s="11">
        <f ca="1">IF(BE202&lt;=0,0,IF($C203&lt;=SUM($FP203:FY203),0,IF(EJ203+$C203-SUM($FP203:FY203)&gt;BE202+CT203,BE202+CT203-EJ203,$C203-SUM($FP203:FY203))))</f>
        <v>0</v>
      </c>
      <c r="GA203" s="11">
        <f ca="1">IF(BF202&lt;=0,0,IF($C203&lt;=SUM($FP203:FZ203),0,IF(EK203+$C203-SUM($FP203:FZ203)&gt;BF202+CU203,BF202+CU203-EK203,$C203-SUM($FP203:FZ203))))</f>
        <v>0</v>
      </c>
      <c r="GB203" s="11">
        <f ca="1">IF(BG202&lt;=0,0,IF($C203&lt;=SUM($FP203:GA203),0,IF(EL203+$C203-SUM($FP203:GA203)&gt;BG202+CV203,BG202+CV203-EL203,$C203-SUM($FP203:GA203))))</f>
        <v>0</v>
      </c>
      <c r="GC203" s="11">
        <f ca="1">IF(BH202&lt;=0,0,IF($C203&lt;=SUM($FP203:GB203),0,IF(EM203+$C203-SUM($FP203:GB203)&gt;BH202+CW203,BH202+CW203-EM203,$C203-SUM($FP203:GB203))))</f>
        <v>0</v>
      </c>
      <c r="GD203" s="11">
        <f ca="1">IF(BI202&lt;=0,0,IF($C203&lt;=SUM($FP203:GC203),0,IF(EN203+$C203-SUM($FP203:GC203)&gt;BI202+CX203,BI202+CX203-EN203,$C203-SUM($FP203:GC203))))</f>
        <v>0</v>
      </c>
      <c r="GE203" s="11">
        <f ca="1">IF(BJ202&lt;=0,0,IF($C203&lt;=SUM($FP203:GD203),0,IF(EO203+$C203-SUM($FP203:GD203)&gt;BJ202+CY203,BJ202+CY203-EO203,$C203-SUM($FP203:GD203))))</f>
        <v>0</v>
      </c>
      <c r="GF203" s="11">
        <f ca="1">IF(BK202&lt;=0,0,IF($C203&lt;=SUM($FP203:GE203),0,IF(EP203+$C203-SUM($FP203:GE203)&gt;BK202+CZ203,BK202+CZ203-EP203,$C203-SUM($FP203:GE203))))</f>
        <v>0</v>
      </c>
      <c r="GG203" s="11">
        <f ca="1">IF(BL202&lt;=0,0,IF($C203&lt;=SUM($FP203:GF203),0,IF(EQ203+$C203-SUM($FP203:GF203)&gt;BL202+DA203,BL202+DA203-EQ203,$C203-SUM($FP203:GF203))))</f>
        <v>0</v>
      </c>
      <c r="GH203" s="11">
        <f ca="1">IF(BM202&lt;=0,0,IF($C203&lt;=SUM($FP203:GG203),0,IF(ER203+$C203-SUM($FP203:GG203)&gt;BM202+DB203,BM202+DB203-ER203,$C203-SUM($FP203:GG203))))</f>
        <v>0</v>
      </c>
      <c r="GI203" s="11">
        <f ca="1">IF(BN202&lt;=0,0,IF($C203&lt;=SUM($FP203:GH203),0,IF(ES203+$C203-SUM($FP203:GH203)&gt;BN202+DC203,BN202+DC203-ES203,$C203-SUM($FP203:GH203))))</f>
        <v>0</v>
      </c>
      <c r="GJ203" s="11">
        <f ca="1">IF(BO202&lt;=0,0,IF($C203&lt;=SUM($FP203:GI203),0,IF(ET203+$C203-SUM($FP203:GI203)&gt;BO202+DD203,BO202+DD203-ET203,$C203-SUM($FP203:GI203))))</f>
        <v>0</v>
      </c>
      <c r="GK203" s="11">
        <f ca="1">IF(BP202&lt;=0,0,IF($C203&lt;=SUM($FP203:GJ203),0,IF(EU203+$C203-SUM($FP203:GJ203)&gt;BP202+DE203,BP202+DE203-EU203,$C203-SUM($FP203:GJ203))))</f>
        <v>0</v>
      </c>
      <c r="GL203" s="11">
        <f ca="1">IF(BQ202&lt;=0,0,IF($C203&lt;=SUM($FP203:GK203),0,IF(EV203+$C203-SUM($FP203:GK203)&gt;BQ202+DF203,BQ202+DF203-EV203,$C203-SUM($FP203:GK203))))</f>
        <v>0</v>
      </c>
      <c r="GM203" s="11">
        <f ca="1">IF(BR202&lt;=0,0,IF($C203&lt;=SUM($FP203:GL203),0,IF(EW203+$C203-SUM($FP203:GL203)&gt;BR202+DG203,BR202+DG203-EW203,$C203-SUM($FP203:GL203))))</f>
        <v>0</v>
      </c>
      <c r="GN203" s="11">
        <f ca="1">IF(BS202&lt;=0,0,IF($C203&lt;=SUM($FP203:GM203),0,IF(EX203+$C203-SUM($FP203:GM203)&gt;BS202+DH203,BS202+DH203-EX203,$C203-SUM($FP203:GM203))))</f>
        <v>0</v>
      </c>
      <c r="GO203" s="11">
        <f ca="1">IF(BT202&lt;=0,0,IF($C203&lt;=SUM($FP203:GN203),0,IF(EY203+$C203-SUM($FP203:GN203)&gt;BT202+DI203,BT202+DI203-EY203,$C203-SUM($FP203:GN203))))</f>
        <v>0</v>
      </c>
      <c r="GP203" s="11">
        <f ca="1">IF(BU202&lt;=0,0,IF($C203&lt;=SUM($FP203:GO203),0,IF(EZ203+$C203-SUM($FP203:GO203)&gt;BU202+DJ203,BU202+DJ203-EZ203,$C203-SUM($FP203:GO203))))</f>
        <v>0</v>
      </c>
      <c r="GQ203" s="11">
        <f ca="1">IF(BV202&lt;=0,0,IF($C203&lt;=SUM($FP203:GP203),0,IF(FA203+$C203-SUM($FP203:GP203)&gt;BV202+DK203,BV202+DK203-FA203,$C203-SUM($FP203:GP203))))</f>
        <v>0</v>
      </c>
      <c r="GR203" s="11">
        <f ca="1">IF(BW202&lt;=0,0,IF($C203&lt;=SUM($FP203:GQ203),0,IF(FB203+$C203-SUM($FP203:GQ203)&gt;BW202+DL203,BW202+DL203-FB203,$C203-SUM($FP203:GQ203))))</f>
        <v>0</v>
      </c>
      <c r="GS203" s="11">
        <f ca="1">IF(BX202&lt;=0,0,IF($C203&lt;=SUM($FP203:GR203),0,IF(FC203+$C203-SUM($FP203:GR203)&gt;BX202+DM203,BX202+DM203-FC203,$C203-SUM($FP203:GR203))))</f>
        <v>0</v>
      </c>
      <c r="GT203" s="11">
        <f ca="1">IF(BY202&lt;=0,0,IF($C203&lt;=SUM($FP203:GS203),0,IF(FD203+$C203-SUM($FP203:GS203)&gt;BY202+DN203,BY202+DN203-FD203,$C203-SUM($FP203:GS203))))</f>
        <v>0</v>
      </c>
      <c r="GU203" s="11">
        <f ca="1">IF(BZ202&lt;=0,0,IF($C203&lt;=SUM($FP203:GT203),0,IF(FE203+$C203-SUM($FP203:GT203)&gt;BZ202+DO203,BZ202+DO203-FE203,$C203-SUM($FP203:GT203))))</f>
        <v>0</v>
      </c>
      <c r="GV203" s="11">
        <f ca="1">IF(CA202&lt;=0,0,IF($C203&lt;=SUM($FP203:GU203),0,IF(FF203+$C203-SUM($FP203:GU203)&gt;CA202+DP203,CA202+DP203-FF203,$C203-SUM($FP203:GU203))))</f>
        <v>0</v>
      </c>
      <c r="GW203" s="11">
        <f ca="1">IF(CB202&lt;=0,0,IF($C203&lt;=SUM($FP203:GV203),0,IF(FG203+$C203-SUM($FP203:GV203)&gt;CB202+DQ203,CB202+DQ203-FG203,$C203-SUM($FP203:GV203))))</f>
        <v>0</v>
      </c>
      <c r="GX203" s="11">
        <f ca="1">IF(CC202&lt;=0,0,IF($C203&lt;=SUM($FP203:GW203),0,IF(FH203+$C203-SUM($FP203:GW203)&gt;CC202+DR203,CC202+DR203-FH203,$C203-SUM($FP203:GW203))))</f>
        <v>0</v>
      </c>
      <c r="GY203" s="11">
        <f ca="1">IF(CD202&lt;=0,0,IF($C203&lt;=SUM($FP203:GX203),0,IF(FI203+$C203-SUM($FP203:GX203)&gt;CD202+DS203,CD202+DS203-FI203,$C203-SUM($FP203:GX203))))</f>
        <v>0</v>
      </c>
      <c r="GZ203" s="11">
        <f ca="1">IF(CE202&lt;=0,0,IF($C203&lt;=SUM($FP203:GY203),0,IF(FJ203+$C203-SUM($FP203:GY203)&gt;CE202+DT203,CE202+DT203-FJ203,$C203-SUM($FP203:GY203))))</f>
        <v>0</v>
      </c>
      <c r="HA203" s="11">
        <f ca="1">IF(CF202&lt;=0,0,IF($C203&lt;=SUM($FP203:GZ203),0,IF(FK203+$C203-SUM($FP203:GZ203)&gt;CF202+DU203,CF202+DU203-FK203,$C203-SUM($FP203:GZ203))))</f>
        <v>0</v>
      </c>
      <c r="HB203" s="11">
        <f ca="1">IF(CG202&lt;=0,0,IF($C203&lt;=SUM($FP203:HA203),0,IF(FL203+$C203-SUM($FP203:HA203)&gt;CG202+DV203,CG202+DV203-FL203,$C203-SUM($FP203:HA203))))</f>
        <v>0</v>
      </c>
      <c r="HC203" s="11">
        <f ca="1">IF(CH202&lt;=0,0,IF($C203&lt;=SUM($FP203:HB203),0,IF(FM203+$C203-SUM($FP203:HB203)&gt;CH202+DW203,CH202+DW203-FM203,$C203-SUM($FP203:HB203))))</f>
        <v>0</v>
      </c>
    </row>
    <row r="204" spans="1:211" ht="11" customHeight="1" x14ac:dyDescent="0.15">
      <c r="A204" s="12" t="str">
        <f t="shared" ca="1" si="349"/>
        <v/>
      </c>
      <c r="B204" s="6" t="e">
        <f t="shared" ca="1" si="350"/>
        <v>#N/A</v>
      </c>
      <c r="C204" s="50" t="str">
        <f ca="1">IF(A204="","",IF(snowball,IF(($E$5-FN204)&lt;0,0,$E$5-FN204),0)+D204)</f>
        <v/>
      </c>
      <c r="D204" s="38"/>
      <c r="E204" s="11">
        <f t="shared" ca="1" si="351"/>
        <v>0</v>
      </c>
      <c r="F204" s="11">
        <f t="shared" ca="1" si="352"/>
        <v>0</v>
      </c>
      <c r="G204" s="11">
        <f t="shared" ca="1" si="353"/>
        <v>0</v>
      </c>
      <c r="H204" s="11">
        <f t="shared" ca="1" si="354"/>
        <v>0</v>
      </c>
      <c r="I204" s="11">
        <f t="shared" ca="1" si="355"/>
        <v>0</v>
      </c>
      <c r="J204" s="11">
        <f t="shared" ca="1" si="356"/>
        <v>0</v>
      </c>
      <c r="K204" s="11">
        <f t="shared" ca="1" si="357"/>
        <v>0</v>
      </c>
      <c r="L204" s="11">
        <f t="shared" ca="1" si="358"/>
        <v>0</v>
      </c>
      <c r="M204" s="11">
        <f t="shared" ca="1" si="359"/>
        <v>0</v>
      </c>
      <c r="N204" s="11">
        <f t="shared" ca="1" si="360"/>
        <v>0</v>
      </c>
      <c r="O204" s="11">
        <f t="shared" ca="1" si="361"/>
        <v>0</v>
      </c>
      <c r="P204" s="11">
        <f t="shared" ca="1" si="362"/>
        <v>0</v>
      </c>
      <c r="Q204" s="11">
        <f t="shared" ca="1" si="363"/>
        <v>0</v>
      </c>
      <c r="R204" s="11">
        <f t="shared" ca="1" si="364"/>
        <v>0</v>
      </c>
      <c r="S204" s="11">
        <f t="shared" ca="1" si="365"/>
        <v>0</v>
      </c>
      <c r="T204" s="11">
        <f t="shared" ca="1" si="366"/>
        <v>0</v>
      </c>
      <c r="U204" s="11">
        <f t="shared" ca="1" si="367"/>
        <v>0</v>
      </c>
      <c r="V204" s="11">
        <f t="shared" ca="1" si="368"/>
        <v>0</v>
      </c>
      <c r="W204" s="11">
        <f t="shared" ca="1" si="369"/>
        <v>0</v>
      </c>
      <c r="X204" s="11">
        <f t="shared" ca="1" si="370"/>
        <v>0</v>
      </c>
      <c r="Y204" s="11">
        <f t="shared" ca="1" si="371"/>
        <v>0</v>
      </c>
      <c r="Z204" s="11">
        <f t="shared" ca="1" si="372"/>
        <v>0</v>
      </c>
      <c r="AA204" s="11">
        <f t="shared" ca="1" si="373"/>
        <v>0</v>
      </c>
      <c r="AB204" s="11">
        <f t="shared" ca="1" si="374"/>
        <v>0</v>
      </c>
      <c r="AC204" s="11">
        <f t="shared" ca="1" si="375"/>
        <v>0</v>
      </c>
      <c r="AD204" s="11">
        <f t="shared" ca="1" si="376"/>
        <v>0</v>
      </c>
      <c r="AE204" s="11">
        <f t="shared" ca="1" si="377"/>
        <v>0</v>
      </c>
      <c r="AF204" s="11">
        <f t="shared" ca="1" si="378"/>
        <v>0</v>
      </c>
      <c r="AG204" s="11">
        <f t="shared" ca="1" si="379"/>
        <v>0</v>
      </c>
      <c r="AH204" s="11">
        <f t="shared" ca="1" si="380"/>
        <v>0</v>
      </c>
      <c r="AI204" s="11">
        <f t="shared" ca="1" si="381"/>
        <v>0</v>
      </c>
      <c r="AJ204" s="11">
        <f t="shared" ca="1" si="382"/>
        <v>0</v>
      </c>
      <c r="AK204" s="11">
        <f t="shared" ca="1" si="383"/>
        <v>0</v>
      </c>
      <c r="AL204" s="11">
        <f t="shared" ca="1" si="384"/>
        <v>0</v>
      </c>
      <c r="AM204" s="11">
        <f t="shared" ca="1" si="385"/>
        <v>0</v>
      </c>
      <c r="AN204" s="11">
        <f t="shared" ca="1" si="386"/>
        <v>0</v>
      </c>
      <c r="AO204" s="11">
        <f t="shared" ca="1" si="387"/>
        <v>0</v>
      </c>
      <c r="AP204" s="11">
        <f t="shared" ca="1" si="388"/>
        <v>0</v>
      </c>
      <c r="AQ204" s="11">
        <f t="shared" ca="1" si="389"/>
        <v>0</v>
      </c>
      <c r="AR204" s="11">
        <f t="shared" ca="1" si="390"/>
        <v>0</v>
      </c>
      <c r="AS204" s="35"/>
      <c r="AT204" s="11">
        <f t="shared" ca="1" si="391"/>
        <v>0</v>
      </c>
      <c r="AU204" s="11">
        <f t="shared" ca="1" si="392"/>
        <v>0</v>
      </c>
      <c r="AV204" s="11">
        <f t="shared" ca="1" si="393"/>
        <v>0</v>
      </c>
      <c r="AW204" s="11">
        <f t="shared" ca="1" si="394"/>
        <v>0</v>
      </c>
      <c r="AX204" s="11">
        <f t="shared" ca="1" si="395"/>
        <v>0</v>
      </c>
      <c r="AY204" s="11">
        <f t="shared" ca="1" si="396"/>
        <v>0</v>
      </c>
      <c r="AZ204" s="11">
        <f t="shared" ca="1" si="397"/>
        <v>0</v>
      </c>
      <c r="BA204" s="11">
        <f t="shared" ca="1" si="398"/>
        <v>0</v>
      </c>
      <c r="BB204" s="11">
        <f t="shared" ca="1" si="399"/>
        <v>0</v>
      </c>
      <c r="BC204" s="11">
        <f t="shared" ca="1" si="400"/>
        <v>0</v>
      </c>
      <c r="BD204" s="11">
        <f t="shared" ca="1" si="401"/>
        <v>0</v>
      </c>
      <c r="BE204" s="11">
        <f t="shared" ca="1" si="402"/>
        <v>0</v>
      </c>
      <c r="BF204" s="11">
        <f t="shared" ca="1" si="403"/>
        <v>0</v>
      </c>
      <c r="BG204" s="11">
        <f t="shared" ca="1" si="404"/>
        <v>0</v>
      </c>
      <c r="BH204" s="11">
        <f t="shared" ca="1" si="405"/>
        <v>0</v>
      </c>
      <c r="BI204" s="11">
        <f t="shared" ca="1" si="406"/>
        <v>0</v>
      </c>
      <c r="BJ204" s="11">
        <f t="shared" ca="1" si="407"/>
        <v>0</v>
      </c>
      <c r="BK204" s="11">
        <f t="shared" ca="1" si="408"/>
        <v>0</v>
      </c>
      <c r="BL204" s="11">
        <f t="shared" ca="1" si="409"/>
        <v>0</v>
      </c>
      <c r="BM204" s="11">
        <f t="shared" ca="1" si="410"/>
        <v>0</v>
      </c>
      <c r="BN204" s="11">
        <f t="shared" ca="1" si="411"/>
        <v>0</v>
      </c>
      <c r="BO204" s="11">
        <f t="shared" ca="1" si="412"/>
        <v>0</v>
      </c>
      <c r="BP204" s="11">
        <f t="shared" ca="1" si="413"/>
        <v>0</v>
      </c>
      <c r="BQ204" s="11">
        <f t="shared" ca="1" si="414"/>
        <v>0</v>
      </c>
      <c r="BR204" s="11">
        <f t="shared" ca="1" si="415"/>
        <v>0</v>
      </c>
      <c r="BS204" s="11">
        <f t="shared" ca="1" si="416"/>
        <v>0</v>
      </c>
      <c r="BT204" s="11">
        <f t="shared" ca="1" si="417"/>
        <v>0</v>
      </c>
      <c r="BU204" s="11">
        <f t="shared" ca="1" si="418"/>
        <v>0</v>
      </c>
      <c r="BV204" s="11">
        <f t="shared" ca="1" si="419"/>
        <v>0</v>
      </c>
      <c r="BW204" s="11">
        <f t="shared" ca="1" si="420"/>
        <v>0</v>
      </c>
      <c r="BX204" s="11">
        <f t="shared" ca="1" si="421"/>
        <v>0</v>
      </c>
      <c r="BY204" s="11">
        <f t="shared" ca="1" si="422"/>
        <v>0</v>
      </c>
      <c r="BZ204" s="11">
        <f t="shared" ca="1" si="423"/>
        <v>0</v>
      </c>
      <c r="CA204" s="11">
        <f t="shared" ca="1" si="424"/>
        <v>0</v>
      </c>
      <c r="CB204" s="11">
        <f t="shared" ca="1" si="425"/>
        <v>0</v>
      </c>
      <c r="CC204" s="11">
        <f t="shared" ca="1" si="426"/>
        <v>0</v>
      </c>
      <c r="CD204" s="11">
        <f t="shared" ca="1" si="427"/>
        <v>0</v>
      </c>
      <c r="CE204" s="11">
        <f t="shared" ca="1" si="428"/>
        <v>0</v>
      </c>
      <c r="CF204" s="11">
        <f t="shared" ca="1" si="429"/>
        <v>0</v>
      </c>
      <c r="CG204" s="11">
        <f t="shared" ca="1" si="430"/>
        <v>0</v>
      </c>
      <c r="CH204" s="11">
        <f t="shared" ca="1" si="431"/>
        <v>0</v>
      </c>
      <c r="CI204" s="3"/>
      <c r="CJ204" s="11">
        <f t="shared" ca="1" si="432"/>
        <v>0</v>
      </c>
      <c r="CK204" s="11">
        <f t="shared" ca="1" si="433"/>
        <v>0</v>
      </c>
      <c r="CL204" s="11">
        <f t="shared" ca="1" si="434"/>
        <v>0</v>
      </c>
      <c r="CM204" s="11">
        <f t="shared" ca="1" si="435"/>
        <v>0</v>
      </c>
      <c r="CN204" s="11">
        <f t="shared" ca="1" si="436"/>
        <v>0</v>
      </c>
      <c r="CO204" s="11">
        <f t="shared" ca="1" si="437"/>
        <v>0</v>
      </c>
      <c r="CP204" s="11">
        <f t="shared" ca="1" si="438"/>
        <v>0</v>
      </c>
      <c r="CQ204" s="11">
        <f t="shared" ca="1" si="439"/>
        <v>0</v>
      </c>
      <c r="CR204" s="11">
        <f t="shared" ca="1" si="440"/>
        <v>0</v>
      </c>
      <c r="CS204" s="11">
        <f t="shared" ca="1" si="441"/>
        <v>0</v>
      </c>
      <c r="CT204" s="11">
        <f t="shared" ca="1" si="442"/>
        <v>0</v>
      </c>
      <c r="CU204" s="11">
        <f t="shared" ca="1" si="443"/>
        <v>0</v>
      </c>
      <c r="CV204" s="11">
        <f t="shared" ca="1" si="444"/>
        <v>0</v>
      </c>
      <c r="CW204" s="11">
        <f t="shared" ca="1" si="445"/>
        <v>0</v>
      </c>
      <c r="CX204" s="11">
        <f t="shared" ca="1" si="446"/>
        <v>0</v>
      </c>
      <c r="CY204" s="11">
        <f t="shared" ca="1" si="447"/>
        <v>0</v>
      </c>
      <c r="CZ204" s="11">
        <f t="shared" ca="1" si="448"/>
        <v>0</v>
      </c>
      <c r="DA204" s="11">
        <f t="shared" ca="1" si="449"/>
        <v>0</v>
      </c>
      <c r="DB204" s="11">
        <f t="shared" ca="1" si="450"/>
        <v>0</v>
      </c>
      <c r="DC204" s="11">
        <f t="shared" ca="1" si="451"/>
        <v>0</v>
      </c>
      <c r="DD204" s="11">
        <f t="shared" ca="1" si="452"/>
        <v>0</v>
      </c>
      <c r="DE204" s="11">
        <f t="shared" ca="1" si="453"/>
        <v>0</v>
      </c>
      <c r="DF204" s="11">
        <f t="shared" ca="1" si="454"/>
        <v>0</v>
      </c>
      <c r="DG204" s="11">
        <f t="shared" ca="1" si="455"/>
        <v>0</v>
      </c>
      <c r="DH204" s="11">
        <f t="shared" ca="1" si="456"/>
        <v>0</v>
      </c>
      <c r="DI204" s="11">
        <f t="shared" ca="1" si="457"/>
        <v>0</v>
      </c>
      <c r="DJ204" s="11">
        <f t="shared" ca="1" si="458"/>
        <v>0</v>
      </c>
      <c r="DK204" s="11">
        <f t="shared" ca="1" si="459"/>
        <v>0</v>
      </c>
      <c r="DL204" s="11">
        <f t="shared" ca="1" si="460"/>
        <v>0</v>
      </c>
      <c r="DM204" s="11">
        <f t="shared" ca="1" si="461"/>
        <v>0</v>
      </c>
      <c r="DN204" s="11">
        <f t="shared" ca="1" si="462"/>
        <v>0</v>
      </c>
      <c r="DO204" s="11">
        <f t="shared" ca="1" si="463"/>
        <v>0</v>
      </c>
      <c r="DP204" s="11">
        <f t="shared" ca="1" si="464"/>
        <v>0</v>
      </c>
      <c r="DQ204" s="11">
        <f t="shared" ca="1" si="465"/>
        <v>0</v>
      </c>
      <c r="DR204" s="11">
        <f t="shared" ca="1" si="466"/>
        <v>0</v>
      </c>
      <c r="DS204" s="11">
        <f t="shared" ca="1" si="467"/>
        <v>0</v>
      </c>
      <c r="DT204" s="11">
        <f t="shared" ca="1" si="468"/>
        <v>0</v>
      </c>
      <c r="DU204" s="11">
        <f t="shared" ca="1" si="469"/>
        <v>0</v>
      </c>
      <c r="DV204" s="11">
        <f t="shared" ca="1" si="470"/>
        <v>0</v>
      </c>
      <c r="DW204" s="11">
        <f t="shared" ca="1" si="471"/>
        <v>0</v>
      </c>
      <c r="DX204" s="49">
        <f t="shared" ca="1" si="347"/>
        <v>0</v>
      </c>
      <c r="DY204" s="8"/>
      <c r="DZ204" s="11">
        <f t="shared" ca="1" si="472"/>
        <v>0</v>
      </c>
      <c r="EA204" s="11">
        <f t="shared" ca="1" si="473"/>
        <v>0</v>
      </c>
      <c r="EB204" s="11">
        <f t="shared" ca="1" si="474"/>
        <v>0</v>
      </c>
      <c r="EC204" s="11">
        <f t="shared" ca="1" si="475"/>
        <v>0</v>
      </c>
      <c r="ED204" s="11">
        <f t="shared" ca="1" si="476"/>
        <v>0</v>
      </c>
      <c r="EE204" s="11">
        <f t="shared" ca="1" si="477"/>
        <v>0</v>
      </c>
      <c r="EF204" s="11">
        <f t="shared" ca="1" si="478"/>
        <v>0</v>
      </c>
      <c r="EG204" s="11">
        <f t="shared" ca="1" si="479"/>
        <v>0</v>
      </c>
      <c r="EH204" s="11">
        <f t="shared" ca="1" si="480"/>
        <v>0</v>
      </c>
      <c r="EI204" s="11">
        <f t="shared" ca="1" si="481"/>
        <v>0</v>
      </c>
      <c r="EJ204" s="11">
        <f t="shared" ca="1" si="482"/>
        <v>0</v>
      </c>
      <c r="EK204" s="11">
        <f t="shared" ca="1" si="483"/>
        <v>0</v>
      </c>
      <c r="EL204" s="11">
        <f t="shared" ca="1" si="484"/>
        <v>0</v>
      </c>
      <c r="EM204" s="11">
        <f t="shared" ca="1" si="485"/>
        <v>0</v>
      </c>
      <c r="EN204" s="11">
        <f t="shared" ca="1" si="486"/>
        <v>0</v>
      </c>
      <c r="EO204" s="11">
        <f t="shared" ca="1" si="487"/>
        <v>0</v>
      </c>
      <c r="EP204" s="11">
        <f t="shared" ca="1" si="488"/>
        <v>0</v>
      </c>
      <c r="EQ204" s="11">
        <f t="shared" ca="1" si="489"/>
        <v>0</v>
      </c>
      <c r="ER204" s="11">
        <f t="shared" ca="1" si="490"/>
        <v>0</v>
      </c>
      <c r="ES204" s="11">
        <f t="shared" ca="1" si="491"/>
        <v>0</v>
      </c>
      <c r="ET204" s="11">
        <f t="shared" ca="1" si="492"/>
        <v>0</v>
      </c>
      <c r="EU204" s="11">
        <f t="shared" ca="1" si="493"/>
        <v>0</v>
      </c>
      <c r="EV204" s="11">
        <f t="shared" ca="1" si="494"/>
        <v>0</v>
      </c>
      <c r="EW204" s="11">
        <f t="shared" ca="1" si="495"/>
        <v>0</v>
      </c>
      <c r="EX204" s="11">
        <f t="shared" ca="1" si="496"/>
        <v>0</v>
      </c>
      <c r="EY204" s="11">
        <f t="shared" ca="1" si="497"/>
        <v>0</v>
      </c>
      <c r="EZ204" s="11">
        <f t="shared" ca="1" si="498"/>
        <v>0</v>
      </c>
      <c r="FA204" s="11">
        <f t="shared" ca="1" si="499"/>
        <v>0</v>
      </c>
      <c r="FB204" s="11">
        <f t="shared" ca="1" si="500"/>
        <v>0</v>
      </c>
      <c r="FC204" s="11">
        <f t="shared" ca="1" si="501"/>
        <v>0</v>
      </c>
      <c r="FD204" s="11">
        <f t="shared" ca="1" si="502"/>
        <v>0</v>
      </c>
      <c r="FE204" s="11">
        <f t="shared" ca="1" si="503"/>
        <v>0</v>
      </c>
      <c r="FF204" s="11">
        <f t="shared" ca="1" si="504"/>
        <v>0</v>
      </c>
      <c r="FG204" s="11">
        <f t="shared" ca="1" si="505"/>
        <v>0</v>
      </c>
      <c r="FH204" s="11">
        <f t="shared" ca="1" si="506"/>
        <v>0</v>
      </c>
      <c r="FI204" s="11">
        <f t="shared" ca="1" si="507"/>
        <v>0</v>
      </c>
      <c r="FJ204" s="11">
        <f t="shared" ca="1" si="508"/>
        <v>0</v>
      </c>
      <c r="FK204" s="11">
        <f t="shared" ca="1" si="509"/>
        <v>0</v>
      </c>
      <c r="FL204" s="11">
        <f t="shared" ca="1" si="510"/>
        <v>0</v>
      </c>
      <c r="FM204" s="11">
        <f t="shared" ca="1" si="511"/>
        <v>0</v>
      </c>
      <c r="FN204" s="49">
        <f t="shared" ca="1" si="348"/>
        <v>0</v>
      </c>
      <c r="FO204" s="14"/>
      <c r="FP204" s="37">
        <f t="shared" ca="1" si="512"/>
        <v>0</v>
      </c>
      <c r="FQ204" s="11">
        <f ca="1">IF(AV203&lt;=0,0,IF($C204&lt;=SUM($FP204:FP204),0,IF(EA204+$C204-SUM($FP204:FP204)&gt;AV203+CK204,AV203+CK204-EA204,$C204-SUM($FP204:FP204))))</f>
        <v>0</v>
      </c>
      <c r="FR204" s="11">
        <f ca="1">IF(AW203&lt;=0,0,IF($C204&lt;=SUM($FP204:FQ204),0,IF(EB204+$C204-SUM($FP204:FQ204)&gt;AW203+CL204,AW203+CL204-EB204,$C204-SUM($FP204:FQ204))))</f>
        <v>0</v>
      </c>
      <c r="FS204" s="11">
        <f ca="1">IF(AX203&lt;=0,0,IF($C204&lt;=SUM($FP204:FR204),0,IF(EC204+$C204-SUM($FP204:FR204)&gt;AX203+CM204,AX203+CM204-EC204,$C204-SUM($FP204:FR204))))</f>
        <v>0</v>
      </c>
      <c r="FT204" s="11">
        <f ca="1">IF(AY203&lt;=0,0,IF($C204&lt;=SUM($FP204:FS204),0,IF(ED204+$C204-SUM($FP204:FS204)&gt;AY203+CN204,AY203+CN204-ED204,$C204-SUM($FP204:FS204))))</f>
        <v>0</v>
      </c>
      <c r="FU204" s="11">
        <f ca="1">IF(AZ203&lt;=0,0,IF($C204&lt;=SUM($FP204:FT204),0,IF(EE204+$C204-SUM($FP204:FT204)&gt;AZ203+CO204,AZ203+CO204-EE204,$C204-SUM($FP204:FT204))))</f>
        <v>0</v>
      </c>
      <c r="FV204" s="11">
        <f ca="1">IF(BA203&lt;=0,0,IF($C204&lt;=SUM($FP204:FU204),0,IF(EF204+$C204-SUM($FP204:FU204)&gt;BA203+CP204,BA203+CP204-EF204,$C204-SUM($FP204:FU204))))</f>
        <v>0</v>
      </c>
      <c r="FW204" s="11">
        <f ca="1">IF(BB203&lt;=0,0,IF($C204&lt;=SUM($FP204:FV204),0,IF(EG204+$C204-SUM($FP204:FV204)&gt;BB203+CQ204,BB203+CQ204-EG204,$C204-SUM($FP204:FV204))))</f>
        <v>0</v>
      </c>
      <c r="FX204" s="11">
        <f ca="1">IF(BC203&lt;=0,0,IF($C204&lt;=SUM($FP204:FW204),0,IF(EH204+$C204-SUM($FP204:FW204)&gt;BC203+CR204,BC203+CR204-EH204,$C204-SUM($FP204:FW204))))</f>
        <v>0</v>
      </c>
      <c r="FY204" s="11">
        <f ca="1">IF(BD203&lt;=0,0,IF($C204&lt;=SUM($FP204:FX204),0,IF(EI204+$C204-SUM($FP204:FX204)&gt;BD203+CS204,BD203+CS204-EI204,$C204-SUM($FP204:FX204))))</f>
        <v>0</v>
      </c>
      <c r="FZ204" s="11">
        <f ca="1">IF(BE203&lt;=0,0,IF($C204&lt;=SUM($FP204:FY204),0,IF(EJ204+$C204-SUM($FP204:FY204)&gt;BE203+CT204,BE203+CT204-EJ204,$C204-SUM($FP204:FY204))))</f>
        <v>0</v>
      </c>
      <c r="GA204" s="11">
        <f ca="1">IF(BF203&lt;=0,0,IF($C204&lt;=SUM($FP204:FZ204),0,IF(EK204+$C204-SUM($FP204:FZ204)&gt;BF203+CU204,BF203+CU204-EK204,$C204-SUM($FP204:FZ204))))</f>
        <v>0</v>
      </c>
      <c r="GB204" s="11">
        <f ca="1">IF(BG203&lt;=0,0,IF($C204&lt;=SUM($FP204:GA204),0,IF(EL204+$C204-SUM($FP204:GA204)&gt;BG203+CV204,BG203+CV204-EL204,$C204-SUM($FP204:GA204))))</f>
        <v>0</v>
      </c>
      <c r="GC204" s="11">
        <f ca="1">IF(BH203&lt;=0,0,IF($C204&lt;=SUM($FP204:GB204),0,IF(EM204+$C204-SUM($FP204:GB204)&gt;BH203+CW204,BH203+CW204-EM204,$C204-SUM($FP204:GB204))))</f>
        <v>0</v>
      </c>
      <c r="GD204" s="11">
        <f ca="1">IF(BI203&lt;=0,0,IF($C204&lt;=SUM($FP204:GC204),0,IF(EN204+$C204-SUM($FP204:GC204)&gt;BI203+CX204,BI203+CX204-EN204,$C204-SUM($FP204:GC204))))</f>
        <v>0</v>
      </c>
      <c r="GE204" s="11">
        <f ca="1">IF(BJ203&lt;=0,0,IF($C204&lt;=SUM($FP204:GD204),0,IF(EO204+$C204-SUM($FP204:GD204)&gt;BJ203+CY204,BJ203+CY204-EO204,$C204-SUM($FP204:GD204))))</f>
        <v>0</v>
      </c>
      <c r="GF204" s="11">
        <f ca="1">IF(BK203&lt;=0,0,IF($C204&lt;=SUM($FP204:GE204),0,IF(EP204+$C204-SUM($FP204:GE204)&gt;BK203+CZ204,BK203+CZ204-EP204,$C204-SUM($FP204:GE204))))</f>
        <v>0</v>
      </c>
      <c r="GG204" s="11">
        <f ca="1">IF(BL203&lt;=0,0,IF($C204&lt;=SUM($FP204:GF204),0,IF(EQ204+$C204-SUM($FP204:GF204)&gt;BL203+DA204,BL203+DA204-EQ204,$C204-SUM($FP204:GF204))))</f>
        <v>0</v>
      </c>
      <c r="GH204" s="11">
        <f ca="1">IF(BM203&lt;=0,0,IF($C204&lt;=SUM($FP204:GG204),0,IF(ER204+$C204-SUM($FP204:GG204)&gt;BM203+DB204,BM203+DB204-ER204,$C204-SUM($FP204:GG204))))</f>
        <v>0</v>
      </c>
      <c r="GI204" s="11">
        <f ca="1">IF(BN203&lt;=0,0,IF($C204&lt;=SUM($FP204:GH204),0,IF(ES204+$C204-SUM($FP204:GH204)&gt;BN203+DC204,BN203+DC204-ES204,$C204-SUM($FP204:GH204))))</f>
        <v>0</v>
      </c>
      <c r="GJ204" s="11">
        <f ca="1">IF(BO203&lt;=0,0,IF($C204&lt;=SUM($FP204:GI204),0,IF(ET204+$C204-SUM($FP204:GI204)&gt;BO203+DD204,BO203+DD204-ET204,$C204-SUM($FP204:GI204))))</f>
        <v>0</v>
      </c>
      <c r="GK204" s="11">
        <f ca="1">IF(BP203&lt;=0,0,IF($C204&lt;=SUM($FP204:GJ204),0,IF(EU204+$C204-SUM($FP204:GJ204)&gt;BP203+DE204,BP203+DE204-EU204,$C204-SUM($FP204:GJ204))))</f>
        <v>0</v>
      </c>
      <c r="GL204" s="11">
        <f ca="1">IF(BQ203&lt;=0,0,IF($C204&lt;=SUM($FP204:GK204),0,IF(EV204+$C204-SUM($FP204:GK204)&gt;BQ203+DF204,BQ203+DF204-EV204,$C204-SUM($FP204:GK204))))</f>
        <v>0</v>
      </c>
      <c r="GM204" s="11">
        <f ca="1">IF(BR203&lt;=0,0,IF($C204&lt;=SUM($FP204:GL204),0,IF(EW204+$C204-SUM($FP204:GL204)&gt;BR203+DG204,BR203+DG204-EW204,$C204-SUM($FP204:GL204))))</f>
        <v>0</v>
      </c>
      <c r="GN204" s="11">
        <f ca="1">IF(BS203&lt;=0,0,IF($C204&lt;=SUM($FP204:GM204),0,IF(EX204+$C204-SUM($FP204:GM204)&gt;BS203+DH204,BS203+DH204-EX204,$C204-SUM($FP204:GM204))))</f>
        <v>0</v>
      </c>
      <c r="GO204" s="11">
        <f ca="1">IF(BT203&lt;=0,0,IF($C204&lt;=SUM($FP204:GN204),0,IF(EY204+$C204-SUM($FP204:GN204)&gt;BT203+DI204,BT203+DI204-EY204,$C204-SUM($FP204:GN204))))</f>
        <v>0</v>
      </c>
      <c r="GP204" s="11">
        <f ca="1">IF(BU203&lt;=0,0,IF($C204&lt;=SUM($FP204:GO204),0,IF(EZ204+$C204-SUM($FP204:GO204)&gt;BU203+DJ204,BU203+DJ204-EZ204,$C204-SUM($FP204:GO204))))</f>
        <v>0</v>
      </c>
      <c r="GQ204" s="11">
        <f ca="1">IF(BV203&lt;=0,0,IF($C204&lt;=SUM($FP204:GP204),0,IF(FA204+$C204-SUM($FP204:GP204)&gt;BV203+DK204,BV203+DK204-FA204,$C204-SUM($FP204:GP204))))</f>
        <v>0</v>
      </c>
      <c r="GR204" s="11">
        <f ca="1">IF(BW203&lt;=0,0,IF($C204&lt;=SUM($FP204:GQ204),0,IF(FB204+$C204-SUM($FP204:GQ204)&gt;BW203+DL204,BW203+DL204-FB204,$C204-SUM($FP204:GQ204))))</f>
        <v>0</v>
      </c>
      <c r="GS204" s="11">
        <f ca="1">IF(BX203&lt;=0,0,IF($C204&lt;=SUM($FP204:GR204),0,IF(FC204+$C204-SUM($FP204:GR204)&gt;BX203+DM204,BX203+DM204-FC204,$C204-SUM($FP204:GR204))))</f>
        <v>0</v>
      </c>
      <c r="GT204" s="11">
        <f ca="1">IF(BY203&lt;=0,0,IF($C204&lt;=SUM($FP204:GS204),0,IF(FD204+$C204-SUM($FP204:GS204)&gt;BY203+DN204,BY203+DN204-FD204,$C204-SUM($FP204:GS204))))</f>
        <v>0</v>
      </c>
      <c r="GU204" s="11">
        <f ca="1">IF(BZ203&lt;=0,0,IF($C204&lt;=SUM($FP204:GT204),0,IF(FE204+$C204-SUM($FP204:GT204)&gt;BZ203+DO204,BZ203+DO204-FE204,$C204-SUM($FP204:GT204))))</f>
        <v>0</v>
      </c>
      <c r="GV204" s="11">
        <f ca="1">IF(CA203&lt;=0,0,IF($C204&lt;=SUM($FP204:GU204),0,IF(FF204+$C204-SUM($FP204:GU204)&gt;CA203+DP204,CA203+DP204-FF204,$C204-SUM($FP204:GU204))))</f>
        <v>0</v>
      </c>
      <c r="GW204" s="11">
        <f ca="1">IF(CB203&lt;=0,0,IF($C204&lt;=SUM($FP204:GV204),0,IF(FG204+$C204-SUM($FP204:GV204)&gt;CB203+DQ204,CB203+DQ204-FG204,$C204-SUM($FP204:GV204))))</f>
        <v>0</v>
      </c>
      <c r="GX204" s="11">
        <f ca="1">IF(CC203&lt;=0,0,IF($C204&lt;=SUM($FP204:GW204),0,IF(FH204+$C204-SUM($FP204:GW204)&gt;CC203+DR204,CC203+DR204-FH204,$C204-SUM($FP204:GW204))))</f>
        <v>0</v>
      </c>
      <c r="GY204" s="11">
        <f ca="1">IF(CD203&lt;=0,0,IF($C204&lt;=SUM($FP204:GX204),0,IF(FI204+$C204-SUM($FP204:GX204)&gt;CD203+DS204,CD203+DS204-FI204,$C204-SUM($FP204:GX204))))</f>
        <v>0</v>
      </c>
      <c r="GZ204" s="11">
        <f ca="1">IF(CE203&lt;=0,0,IF($C204&lt;=SUM($FP204:GY204),0,IF(FJ204+$C204-SUM($FP204:GY204)&gt;CE203+DT204,CE203+DT204-FJ204,$C204-SUM($FP204:GY204))))</f>
        <v>0</v>
      </c>
      <c r="HA204" s="11">
        <f ca="1">IF(CF203&lt;=0,0,IF($C204&lt;=SUM($FP204:GZ204),0,IF(FK204+$C204-SUM($FP204:GZ204)&gt;CF203+DU204,CF203+DU204-FK204,$C204-SUM($FP204:GZ204))))</f>
        <v>0</v>
      </c>
      <c r="HB204" s="11">
        <f ca="1">IF(CG203&lt;=0,0,IF($C204&lt;=SUM($FP204:HA204),0,IF(FL204+$C204-SUM($FP204:HA204)&gt;CG203+DV204,CG203+DV204-FL204,$C204-SUM($FP204:HA204))))</f>
        <v>0</v>
      </c>
      <c r="HC204" s="11">
        <f ca="1">IF(CH203&lt;=0,0,IF($C204&lt;=SUM($FP204:HB204),0,IF(FM204+$C204-SUM($FP204:HB204)&gt;CH203+DW204,CH203+DW204-FM204,$C204-SUM($FP204:HB204))))</f>
        <v>0</v>
      </c>
    </row>
    <row r="205" spans="1:211" ht="11" customHeight="1" x14ac:dyDescent="0.15">
      <c r="A205" s="12" t="str">
        <f t="shared" ca="1" si="349"/>
        <v/>
      </c>
      <c r="B205" s="6" t="e">
        <f t="shared" ca="1" si="350"/>
        <v>#N/A</v>
      </c>
      <c r="C205" s="50" t="str">
        <f ca="1">IF(A205="","",IF(snowball,IF(($E$5-FN205)&lt;0,0,$E$5-FN205),0)+D205)</f>
        <v/>
      </c>
      <c r="D205" s="38"/>
      <c r="E205" s="11">
        <f t="shared" ca="1" si="351"/>
        <v>0</v>
      </c>
      <c r="F205" s="11">
        <f t="shared" ca="1" si="352"/>
        <v>0</v>
      </c>
      <c r="G205" s="11">
        <f t="shared" ca="1" si="353"/>
        <v>0</v>
      </c>
      <c r="H205" s="11">
        <f t="shared" ca="1" si="354"/>
        <v>0</v>
      </c>
      <c r="I205" s="11">
        <f t="shared" ca="1" si="355"/>
        <v>0</v>
      </c>
      <c r="J205" s="11">
        <f t="shared" ca="1" si="356"/>
        <v>0</v>
      </c>
      <c r="K205" s="11">
        <f t="shared" ca="1" si="357"/>
        <v>0</v>
      </c>
      <c r="L205" s="11">
        <f t="shared" ca="1" si="358"/>
        <v>0</v>
      </c>
      <c r="M205" s="11">
        <f t="shared" ca="1" si="359"/>
        <v>0</v>
      </c>
      <c r="N205" s="11">
        <f t="shared" ca="1" si="360"/>
        <v>0</v>
      </c>
      <c r="O205" s="11">
        <f t="shared" ca="1" si="361"/>
        <v>0</v>
      </c>
      <c r="P205" s="11">
        <f t="shared" ca="1" si="362"/>
        <v>0</v>
      </c>
      <c r="Q205" s="11">
        <f t="shared" ca="1" si="363"/>
        <v>0</v>
      </c>
      <c r="R205" s="11">
        <f t="shared" ca="1" si="364"/>
        <v>0</v>
      </c>
      <c r="S205" s="11">
        <f t="shared" ca="1" si="365"/>
        <v>0</v>
      </c>
      <c r="T205" s="11">
        <f t="shared" ca="1" si="366"/>
        <v>0</v>
      </c>
      <c r="U205" s="11">
        <f t="shared" ca="1" si="367"/>
        <v>0</v>
      </c>
      <c r="V205" s="11">
        <f t="shared" ca="1" si="368"/>
        <v>0</v>
      </c>
      <c r="W205" s="11">
        <f t="shared" ca="1" si="369"/>
        <v>0</v>
      </c>
      <c r="X205" s="11">
        <f t="shared" ca="1" si="370"/>
        <v>0</v>
      </c>
      <c r="Y205" s="11">
        <f t="shared" ca="1" si="371"/>
        <v>0</v>
      </c>
      <c r="Z205" s="11">
        <f t="shared" ca="1" si="372"/>
        <v>0</v>
      </c>
      <c r="AA205" s="11">
        <f t="shared" ca="1" si="373"/>
        <v>0</v>
      </c>
      <c r="AB205" s="11">
        <f t="shared" ca="1" si="374"/>
        <v>0</v>
      </c>
      <c r="AC205" s="11">
        <f t="shared" ca="1" si="375"/>
        <v>0</v>
      </c>
      <c r="AD205" s="11">
        <f t="shared" ca="1" si="376"/>
        <v>0</v>
      </c>
      <c r="AE205" s="11">
        <f t="shared" ca="1" si="377"/>
        <v>0</v>
      </c>
      <c r="AF205" s="11">
        <f t="shared" ca="1" si="378"/>
        <v>0</v>
      </c>
      <c r="AG205" s="11">
        <f t="shared" ca="1" si="379"/>
        <v>0</v>
      </c>
      <c r="AH205" s="11">
        <f t="shared" ca="1" si="380"/>
        <v>0</v>
      </c>
      <c r="AI205" s="11">
        <f t="shared" ca="1" si="381"/>
        <v>0</v>
      </c>
      <c r="AJ205" s="11">
        <f t="shared" ca="1" si="382"/>
        <v>0</v>
      </c>
      <c r="AK205" s="11">
        <f t="shared" ca="1" si="383"/>
        <v>0</v>
      </c>
      <c r="AL205" s="11">
        <f t="shared" ca="1" si="384"/>
        <v>0</v>
      </c>
      <c r="AM205" s="11">
        <f t="shared" ca="1" si="385"/>
        <v>0</v>
      </c>
      <c r="AN205" s="11">
        <f t="shared" ca="1" si="386"/>
        <v>0</v>
      </c>
      <c r="AO205" s="11">
        <f t="shared" ca="1" si="387"/>
        <v>0</v>
      </c>
      <c r="AP205" s="11">
        <f t="shared" ca="1" si="388"/>
        <v>0</v>
      </c>
      <c r="AQ205" s="11">
        <f t="shared" ca="1" si="389"/>
        <v>0</v>
      </c>
      <c r="AR205" s="11">
        <f t="shared" ca="1" si="390"/>
        <v>0</v>
      </c>
      <c r="AS205" s="35"/>
      <c r="AT205" s="11">
        <f t="shared" ca="1" si="391"/>
        <v>0</v>
      </c>
      <c r="AU205" s="11">
        <f t="shared" ca="1" si="392"/>
        <v>0</v>
      </c>
      <c r="AV205" s="11">
        <f t="shared" ca="1" si="393"/>
        <v>0</v>
      </c>
      <c r="AW205" s="11">
        <f t="shared" ca="1" si="394"/>
        <v>0</v>
      </c>
      <c r="AX205" s="11">
        <f t="shared" ca="1" si="395"/>
        <v>0</v>
      </c>
      <c r="AY205" s="11">
        <f t="shared" ca="1" si="396"/>
        <v>0</v>
      </c>
      <c r="AZ205" s="11">
        <f t="shared" ca="1" si="397"/>
        <v>0</v>
      </c>
      <c r="BA205" s="11">
        <f t="shared" ca="1" si="398"/>
        <v>0</v>
      </c>
      <c r="BB205" s="11">
        <f t="shared" ca="1" si="399"/>
        <v>0</v>
      </c>
      <c r="BC205" s="11">
        <f t="shared" ca="1" si="400"/>
        <v>0</v>
      </c>
      <c r="BD205" s="11">
        <f t="shared" ca="1" si="401"/>
        <v>0</v>
      </c>
      <c r="BE205" s="11">
        <f t="shared" ca="1" si="402"/>
        <v>0</v>
      </c>
      <c r="BF205" s="11">
        <f t="shared" ca="1" si="403"/>
        <v>0</v>
      </c>
      <c r="BG205" s="11">
        <f t="shared" ca="1" si="404"/>
        <v>0</v>
      </c>
      <c r="BH205" s="11">
        <f t="shared" ca="1" si="405"/>
        <v>0</v>
      </c>
      <c r="BI205" s="11">
        <f t="shared" ca="1" si="406"/>
        <v>0</v>
      </c>
      <c r="BJ205" s="11">
        <f t="shared" ca="1" si="407"/>
        <v>0</v>
      </c>
      <c r="BK205" s="11">
        <f t="shared" ca="1" si="408"/>
        <v>0</v>
      </c>
      <c r="BL205" s="11">
        <f t="shared" ca="1" si="409"/>
        <v>0</v>
      </c>
      <c r="BM205" s="11">
        <f t="shared" ca="1" si="410"/>
        <v>0</v>
      </c>
      <c r="BN205" s="11">
        <f t="shared" ca="1" si="411"/>
        <v>0</v>
      </c>
      <c r="BO205" s="11">
        <f t="shared" ca="1" si="412"/>
        <v>0</v>
      </c>
      <c r="BP205" s="11">
        <f t="shared" ca="1" si="413"/>
        <v>0</v>
      </c>
      <c r="BQ205" s="11">
        <f t="shared" ca="1" si="414"/>
        <v>0</v>
      </c>
      <c r="BR205" s="11">
        <f t="shared" ca="1" si="415"/>
        <v>0</v>
      </c>
      <c r="BS205" s="11">
        <f t="shared" ca="1" si="416"/>
        <v>0</v>
      </c>
      <c r="BT205" s="11">
        <f t="shared" ca="1" si="417"/>
        <v>0</v>
      </c>
      <c r="BU205" s="11">
        <f t="shared" ca="1" si="418"/>
        <v>0</v>
      </c>
      <c r="BV205" s="11">
        <f t="shared" ca="1" si="419"/>
        <v>0</v>
      </c>
      <c r="BW205" s="11">
        <f t="shared" ca="1" si="420"/>
        <v>0</v>
      </c>
      <c r="BX205" s="11">
        <f t="shared" ca="1" si="421"/>
        <v>0</v>
      </c>
      <c r="BY205" s="11">
        <f t="shared" ca="1" si="422"/>
        <v>0</v>
      </c>
      <c r="BZ205" s="11">
        <f t="shared" ca="1" si="423"/>
        <v>0</v>
      </c>
      <c r="CA205" s="11">
        <f t="shared" ca="1" si="424"/>
        <v>0</v>
      </c>
      <c r="CB205" s="11">
        <f t="shared" ca="1" si="425"/>
        <v>0</v>
      </c>
      <c r="CC205" s="11">
        <f t="shared" ca="1" si="426"/>
        <v>0</v>
      </c>
      <c r="CD205" s="11">
        <f t="shared" ca="1" si="427"/>
        <v>0</v>
      </c>
      <c r="CE205" s="11">
        <f t="shared" ca="1" si="428"/>
        <v>0</v>
      </c>
      <c r="CF205" s="11">
        <f t="shared" ca="1" si="429"/>
        <v>0</v>
      </c>
      <c r="CG205" s="11">
        <f t="shared" ca="1" si="430"/>
        <v>0</v>
      </c>
      <c r="CH205" s="11">
        <f t="shared" ca="1" si="431"/>
        <v>0</v>
      </c>
      <c r="CI205" s="3"/>
      <c r="CJ205" s="11">
        <f t="shared" ca="1" si="432"/>
        <v>0</v>
      </c>
      <c r="CK205" s="11">
        <f t="shared" ca="1" si="433"/>
        <v>0</v>
      </c>
      <c r="CL205" s="11">
        <f t="shared" ca="1" si="434"/>
        <v>0</v>
      </c>
      <c r="CM205" s="11">
        <f t="shared" ca="1" si="435"/>
        <v>0</v>
      </c>
      <c r="CN205" s="11">
        <f t="shared" ca="1" si="436"/>
        <v>0</v>
      </c>
      <c r="CO205" s="11">
        <f t="shared" ca="1" si="437"/>
        <v>0</v>
      </c>
      <c r="CP205" s="11">
        <f t="shared" ca="1" si="438"/>
        <v>0</v>
      </c>
      <c r="CQ205" s="11">
        <f t="shared" ca="1" si="439"/>
        <v>0</v>
      </c>
      <c r="CR205" s="11">
        <f t="shared" ca="1" si="440"/>
        <v>0</v>
      </c>
      <c r="CS205" s="11">
        <f t="shared" ca="1" si="441"/>
        <v>0</v>
      </c>
      <c r="CT205" s="11">
        <f t="shared" ca="1" si="442"/>
        <v>0</v>
      </c>
      <c r="CU205" s="11">
        <f t="shared" ca="1" si="443"/>
        <v>0</v>
      </c>
      <c r="CV205" s="11">
        <f t="shared" ca="1" si="444"/>
        <v>0</v>
      </c>
      <c r="CW205" s="11">
        <f t="shared" ca="1" si="445"/>
        <v>0</v>
      </c>
      <c r="CX205" s="11">
        <f t="shared" ca="1" si="446"/>
        <v>0</v>
      </c>
      <c r="CY205" s="11">
        <f t="shared" ca="1" si="447"/>
        <v>0</v>
      </c>
      <c r="CZ205" s="11">
        <f t="shared" ca="1" si="448"/>
        <v>0</v>
      </c>
      <c r="DA205" s="11">
        <f t="shared" ca="1" si="449"/>
        <v>0</v>
      </c>
      <c r="DB205" s="11">
        <f t="shared" ca="1" si="450"/>
        <v>0</v>
      </c>
      <c r="DC205" s="11">
        <f t="shared" ca="1" si="451"/>
        <v>0</v>
      </c>
      <c r="DD205" s="11">
        <f t="shared" ca="1" si="452"/>
        <v>0</v>
      </c>
      <c r="DE205" s="11">
        <f t="shared" ca="1" si="453"/>
        <v>0</v>
      </c>
      <c r="DF205" s="11">
        <f t="shared" ca="1" si="454"/>
        <v>0</v>
      </c>
      <c r="DG205" s="11">
        <f t="shared" ca="1" si="455"/>
        <v>0</v>
      </c>
      <c r="DH205" s="11">
        <f t="shared" ca="1" si="456"/>
        <v>0</v>
      </c>
      <c r="DI205" s="11">
        <f t="shared" ca="1" si="457"/>
        <v>0</v>
      </c>
      <c r="DJ205" s="11">
        <f t="shared" ca="1" si="458"/>
        <v>0</v>
      </c>
      <c r="DK205" s="11">
        <f t="shared" ca="1" si="459"/>
        <v>0</v>
      </c>
      <c r="DL205" s="11">
        <f t="shared" ca="1" si="460"/>
        <v>0</v>
      </c>
      <c r="DM205" s="11">
        <f t="shared" ca="1" si="461"/>
        <v>0</v>
      </c>
      <c r="DN205" s="11">
        <f t="shared" ca="1" si="462"/>
        <v>0</v>
      </c>
      <c r="DO205" s="11">
        <f t="shared" ca="1" si="463"/>
        <v>0</v>
      </c>
      <c r="DP205" s="11">
        <f t="shared" ca="1" si="464"/>
        <v>0</v>
      </c>
      <c r="DQ205" s="11">
        <f t="shared" ca="1" si="465"/>
        <v>0</v>
      </c>
      <c r="DR205" s="11">
        <f t="shared" ca="1" si="466"/>
        <v>0</v>
      </c>
      <c r="DS205" s="11">
        <f t="shared" ca="1" si="467"/>
        <v>0</v>
      </c>
      <c r="DT205" s="11">
        <f t="shared" ca="1" si="468"/>
        <v>0</v>
      </c>
      <c r="DU205" s="11">
        <f t="shared" ca="1" si="469"/>
        <v>0</v>
      </c>
      <c r="DV205" s="11">
        <f t="shared" ca="1" si="470"/>
        <v>0</v>
      </c>
      <c r="DW205" s="11">
        <f t="shared" ca="1" si="471"/>
        <v>0</v>
      </c>
      <c r="DX205" s="49">
        <f t="shared" ca="1" si="347"/>
        <v>0</v>
      </c>
      <c r="DY205" s="8"/>
      <c r="DZ205" s="11">
        <f t="shared" ca="1" si="472"/>
        <v>0</v>
      </c>
      <c r="EA205" s="11">
        <f t="shared" ca="1" si="473"/>
        <v>0</v>
      </c>
      <c r="EB205" s="11">
        <f t="shared" ca="1" si="474"/>
        <v>0</v>
      </c>
      <c r="EC205" s="11">
        <f t="shared" ca="1" si="475"/>
        <v>0</v>
      </c>
      <c r="ED205" s="11">
        <f t="shared" ca="1" si="476"/>
        <v>0</v>
      </c>
      <c r="EE205" s="11">
        <f t="shared" ca="1" si="477"/>
        <v>0</v>
      </c>
      <c r="EF205" s="11">
        <f t="shared" ca="1" si="478"/>
        <v>0</v>
      </c>
      <c r="EG205" s="11">
        <f t="shared" ca="1" si="479"/>
        <v>0</v>
      </c>
      <c r="EH205" s="11">
        <f t="shared" ca="1" si="480"/>
        <v>0</v>
      </c>
      <c r="EI205" s="11">
        <f t="shared" ca="1" si="481"/>
        <v>0</v>
      </c>
      <c r="EJ205" s="11">
        <f t="shared" ca="1" si="482"/>
        <v>0</v>
      </c>
      <c r="EK205" s="11">
        <f t="shared" ca="1" si="483"/>
        <v>0</v>
      </c>
      <c r="EL205" s="11">
        <f t="shared" ca="1" si="484"/>
        <v>0</v>
      </c>
      <c r="EM205" s="11">
        <f t="shared" ca="1" si="485"/>
        <v>0</v>
      </c>
      <c r="EN205" s="11">
        <f t="shared" ca="1" si="486"/>
        <v>0</v>
      </c>
      <c r="EO205" s="11">
        <f t="shared" ca="1" si="487"/>
        <v>0</v>
      </c>
      <c r="EP205" s="11">
        <f t="shared" ca="1" si="488"/>
        <v>0</v>
      </c>
      <c r="EQ205" s="11">
        <f t="shared" ca="1" si="489"/>
        <v>0</v>
      </c>
      <c r="ER205" s="11">
        <f t="shared" ca="1" si="490"/>
        <v>0</v>
      </c>
      <c r="ES205" s="11">
        <f t="shared" ca="1" si="491"/>
        <v>0</v>
      </c>
      <c r="ET205" s="11">
        <f t="shared" ca="1" si="492"/>
        <v>0</v>
      </c>
      <c r="EU205" s="11">
        <f t="shared" ca="1" si="493"/>
        <v>0</v>
      </c>
      <c r="EV205" s="11">
        <f t="shared" ca="1" si="494"/>
        <v>0</v>
      </c>
      <c r="EW205" s="11">
        <f t="shared" ca="1" si="495"/>
        <v>0</v>
      </c>
      <c r="EX205" s="11">
        <f t="shared" ca="1" si="496"/>
        <v>0</v>
      </c>
      <c r="EY205" s="11">
        <f t="shared" ca="1" si="497"/>
        <v>0</v>
      </c>
      <c r="EZ205" s="11">
        <f t="shared" ca="1" si="498"/>
        <v>0</v>
      </c>
      <c r="FA205" s="11">
        <f t="shared" ca="1" si="499"/>
        <v>0</v>
      </c>
      <c r="FB205" s="11">
        <f t="shared" ca="1" si="500"/>
        <v>0</v>
      </c>
      <c r="FC205" s="11">
        <f t="shared" ca="1" si="501"/>
        <v>0</v>
      </c>
      <c r="FD205" s="11">
        <f t="shared" ca="1" si="502"/>
        <v>0</v>
      </c>
      <c r="FE205" s="11">
        <f t="shared" ca="1" si="503"/>
        <v>0</v>
      </c>
      <c r="FF205" s="11">
        <f t="shared" ca="1" si="504"/>
        <v>0</v>
      </c>
      <c r="FG205" s="11">
        <f t="shared" ca="1" si="505"/>
        <v>0</v>
      </c>
      <c r="FH205" s="11">
        <f t="shared" ca="1" si="506"/>
        <v>0</v>
      </c>
      <c r="FI205" s="11">
        <f t="shared" ca="1" si="507"/>
        <v>0</v>
      </c>
      <c r="FJ205" s="11">
        <f t="shared" ca="1" si="508"/>
        <v>0</v>
      </c>
      <c r="FK205" s="11">
        <f t="shared" ca="1" si="509"/>
        <v>0</v>
      </c>
      <c r="FL205" s="11">
        <f t="shared" ca="1" si="510"/>
        <v>0</v>
      </c>
      <c r="FM205" s="11">
        <f t="shared" ca="1" si="511"/>
        <v>0</v>
      </c>
      <c r="FN205" s="49">
        <f t="shared" ca="1" si="348"/>
        <v>0</v>
      </c>
      <c r="FO205" s="14"/>
      <c r="FP205" s="37">
        <f t="shared" ca="1" si="512"/>
        <v>0</v>
      </c>
      <c r="FQ205" s="11">
        <f ca="1">IF(AV204&lt;=0,0,IF($C205&lt;=SUM($FP205:FP205),0,IF(EA205+$C205-SUM($FP205:FP205)&gt;AV204+CK205,AV204+CK205-EA205,$C205-SUM($FP205:FP205))))</f>
        <v>0</v>
      </c>
      <c r="FR205" s="11">
        <f ca="1">IF(AW204&lt;=0,0,IF($C205&lt;=SUM($FP205:FQ205),0,IF(EB205+$C205-SUM($FP205:FQ205)&gt;AW204+CL205,AW204+CL205-EB205,$C205-SUM($FP205:FQ205))))</f>
        <v>0</v>
      </c>
      <c r="FS205" s="11">
        <f ca="1">IF(AX204&lt;=0,0,IF($C205&lt;=SUM($FP205:FR205),0,IF(EC205+$C205-SUM($FP205:FR205)&gt;AX204+CM205,AX204+CM205-EC205,$C205-SUM($FP205:FR205))))</f>
        <v>0</v>
      </c>
      <c r="FT205" s="11">
        <f ca="1">IF(AY204&lt;=0,0,IF($C205&lt;=SUM($FP205:FS205),0,IF(ED205+$C205-SUM($FP205:FS205)&gt;AY204+CN205,AY204+CN205-ED205,$C205-SUM($FP205:FS205))))</f>
        <v>0</v>
      </c>
      <c r="FU205" s="11">
        <f ca="1">IF(AZ204&lt;=0,0,IF($C205&lt;=SUM($FP205:FT205),0,IF(EE205+$C205-SUM($FP205:FT205)&gt;AZ204+CO205,AZ204+CO205-EE205,$C205-SUM($FP205:FT205))))</f>
        <v>0</v>
      </c>
      <c r="FV205" s="11">
        <f ca="1">IF(BA204&lt;=0,0,IF($C205&lt;=SUM($FP205:FU205),0,IF(EF205+$C205-SUM($FP205:FU205)&gt;BA204+CP205,BA204+CP205-EF205,$C205-SUM($FP205:FU205))))</f>
        <v>0</v>
      </c>
      <c r="FW205" s="11">
        <f ca="1">IF(BB204&lt;=0,0,IF($C205&lt;=SUM($FP205:FV205),0,IF(EG205+$C205-SUM($FP205:FV205)&gt;BB204+CQ205,BB204+CQ205-EG205,$C205-SUM($FP205:FV205))))</f>
        <v>0</v>
      </c>
      <c r="FX205" s="11">
        <f ca="1">IF(BC204&lt;=0,0,IF($C205&lt;=SUM($FP205:FW205),0,IF(EH205+$C205-SUM($FP205:FW205)&gt;BC204+CR205,BC204+CR205-EH205,$C205-SUM($FP205:FW205))))</f>
        <v>0</v>
      </c>
      <c r="FY205" s="11">
        <f ca="1">IF(BD204&lt;=0,0,IF($C205&lt;=SUM($FP205:FX205),0,IF(EI205+$C205-SUM($FP205:FX205)&gt;BD204+CS205,BD204+CS205-EI205,$C205-SUM($FP205:FX205))))</f>
        <v>0</v>
      </c>
      <c r="FZ205" s="11">
        <f ca="1">IF(BE204&lt;=0,0,IF($C205&lt;=SUM($FP205:FY205),0,IF(EJ205+$C205-SUM($FP205:FY205)&gt;BE204+CT205,BE204+CT205-EJ205,$C205-SUM($FP205:FY205))))</f>
        <v>0</v>
      </c>
      <c r="GA205" s="11">
        <f ca="1">IF(BF204&lt;=0,0,IF($C205&lt;=SUM($FP205:FZ205),0,IF(EK205+$C205-SUM($FP205:FZ205)&gt;BF204+CU205,BF204+CU205-EK205,$C205-SUM($FP205:FZ205))))</f>
        <v>0</v>
      </c>
      <c r="GB205" s="11">
        <f ca="1">IF(BG204&lt;=0,0,IF($C205&lt;=SUM($FP205:GA205),0,IF(EL205+$C205-SUM($FP205:GA205)&gt;BG204+CV205,BG204+CV205-EL205,$C205-SUM($FP205:GA205))))</f>
        <v>0</v>
      </c>
      <c r="GC205" s="11">
        <f ca="1">IF(BH204&lt;=0,0,IF($C205&lt;=SUM($FP205:GB205),0,IF(EM205+$C205-SUM($FP205:GB205)&gt;BH204+CW205,BH204+CW205-EM205,$C205-SUM($FP205:GB205))))</f>
        <v>0</v>
      </c>
      <c r="GD205" s="11">
        <f ca="1">IF(BI204&lt;=0,0,IF($C205&lt;=SUM($FP205:GC205),0,IF(EN205+$C205-SUM($FP205:GC205)&gt;BI204+CX205,BI204+CX205-EN205,$C205-SUM($FP205:GC205))))</f>
        <v>0</v>
      </c>
      <c r="GE205" s="11">
        <f ca="1">IF(BJ204&lt;=0,0,IF($C205&lt;=SUM($FP205:GD205),0,IF(EO205+$C205-SUM($FP205:GD205)&gt;BJ204+CY205,BJ204+CY205-EO205,$C205-SUM($FP205:GD205))))</f>
        <v>0</v>
      </c>
      <c r="GF205" s="11">
        <f ca="1">IF(BK204&lt;=0,0,IF($C205&lt;=SUM($FP205:GE205),0,IF(EP205+$C205-SUM($FP205:GE205)&gt;BK204+CZ205,BK204+CZ205-EP205,$C205-SUM($FP205:GE205))))</f>
        <v>0</v>
      </c>
      <c r="GG205" s="11">
        <f ca="1">IF(BL204&lt;=0,0,IF($C205&lt;=SUM($FP205:GF205),0,IF(EQ205+$C205-SUM($FP205:GF205)&gt;BL204+DA205,BL204+DA205-EQ205,$C205-SUM($FP205:GF205))))</f>
        <v>0</v>
      </c>
      <c r="GH205" s="11">
        <f ca="1">IF(BM204&lt;=0,0,IF($C205&lt;=SUM($FP205:GG205),0,IF(ER205+$C205-SUM($FP205:GG205)&gt;BM204+DB205,BM204+DB205-ER205,$C205-SUM($FP205:GG205))))</f>
        <v>0</v>
      </c>
      <c r="GI205" s="11">
        <f ca="1">IF(BN204&lt;=0,0,IF($C205&lt;=SUM($FP205:GH205),0,IF(ES205+$C205-SUM($FP205:GH205)&gt;BN204+DC205,BN204+DC205-ES205,$C205-SUM($FP205:GH205))))</f>
        <v>0</v>
      </c>
      <c r="GJ205" s="11">
        <f ca="1">IF(BO204&lt;=0,0,IF($C205&lt;=SUM($FP205:GI205),0,IF(ET205+$C205-SUM($FP205:GI205)&gt;BO204+DD205,BO204+DD205-ET205,$C205-SUM($FP205:GI205))))</f>
        <v>0</v>
      </c>
      <c r="GK205" s="11">
        <f ca="1">IF(BP204&lt;=0,0,IF($C205&lt;=SUM($FP205:GJ205),0,IF(EU205+$C205-SUM($FP205:GJ205)&gt;BP204+DE205,BP204+DE205-EU205,$C205-SUM($FP205:GJ205))))</f>
        <v>0</v>
      </c>
      <c r="GL205" s="11">
        <f ca="1">IF(BQ204&lt;=0,0,IF($C205&lt;=SUM($FP205:GK205),0,IF(EV205+$C205-SUM($FP205:GK205)&gt;BQ204+DF205,BQ204+DF205-EV205,$C205-SUM($FP205:GK205))))</f>
        <v>0</v>
      </c>
      <c r="GM205" s="11">
        <f ca="1">IF(BR204&lt;=0,0,IF($C205&lt;=SUM($FP205:GL205),0,IF(EW205+$C205-SUM($FP205:GL205)&gt;BR204+DG205,BR204+DG205-EW205,$C205-SUM($FP205:GL205))))</f>
        <v>0</v>
      </c>
      <c r="GN205" s="11">
        <f ca="1">IF(BS204&lt;=0,0,IF($C205&lt;=SUM($FP205:GM205),0,IF(EX205+$C205-SUM($FP205:GM205)&gt;BS204+DH205,BS204+DH205-EX205,$C205-SUM($FP205:GM205))))</f>
        <v>0</v>
      </c>
      <c r="GO205" s="11">
        <f ca="1">IF(BT204&lt;=0,0,IF($C205&lt;=SUM($FP205:GN205),0,IF(EY205+$C205-SUM($FP205:GN205)&gt;BT204+DI205,BT204+DI205-EY205,$C205-SUM($FP205:GN205))))</f>
        <v>0</v>
      </c>
      <c r="GP205" s="11">
        <f ca="1">IF(BU204&lt;=0,0,IF($C205&lt;=SUM($FP205:GO205),0,IF(EZ205+$C205-SUM($FP205:GO205)&gt;BU204+DJ205,BU204+DJ205-EZ205,$C205-SUM($FP205:GO205))))</f>
        <v>0</v>
      </c>
      <c r="GQ205" s="11">
        <f ca="1">IF(BV204&lt;=0,0,IF($C205&lt;=SUM($FP205:GP205),0,IF(FA205+$C205-SUM($FP205:GP205)&gt;BV204+DK205,BV204+DK205-FA205,$C205-SUM($FP205:GP205))))</f>
        <v>0</v>
      </c>
      <c r="GR205" s="11">
        <f ca="1">IF(BW204&lt;=0,0,IF($C205&lt;=SUM($FP205:GQ205),0,IF(FB205+$C205-SUM($FP205:GQ205)&gt;BW204+DL205,BW204+DL205-FB205,$C205-SUM($FP205:GQ205))))</f>
        <v>0</v>
      </c>
      <c r="GS205" s="11">
        <f ca="1">IF(BX204&lt;=0,0,IF($C205&lt;=SUM($FP205:GR205),0,IF(FC205+$C205-SUM($FP205:GR205)&gt;BX204+DM205,BX204+DM205-FC205,$C205-SUM($FP205:GR205))))</f>
        <v>0</v>
      </c>
      <c r="GT205" s="11">
        <f ca="1">IF(BY204&lt;=0,0,IF($C205&lt;=SUM($FP205:GS205),0,IF(FD205+$C205-SUM($FP205:GS205)&gt;BY204+DN205,BY204+DN205-FD205,$C205-SUM($FP205:GS205))))</f>
        <v>0</v>
      </c>
      <c r="GU205" s="11">
        <f ca="1">IF(BZ204&lt;=0,0,IF($C205&lt;=SUM($FP205:GT205),0,IF(FE205+$C205-SUM($FP205:GT205)&gt;BZ204+DO205,BZ204+DO205-FE205,$C205-SUM($FP205:GT205))))</f>
        <v>0</v>
      </c>
      <c r="GV205" s="11">
        <f ca="1">IF(CA204&lt;=0,0,IF($C205&lt;=SUM($FP205:GU205),0,IF(FF205+$C205-SUM($FP205:GU205)&gt;CA204+DP205,CA204+DP205-FF205,$C205-SUM($FP205:GU205))))</f>
        <v>0</v>
      </c>
      <c r="GW205" s="11">
        <f ca="1">IF(CB204&lt;=0,0,IF($C205&lt;=SUM($FP205:GV205),0,IF(FG205+$C205-SUM($FP205:GV205)&gt;CB204+DQ205,CB204+DQ205-FG205,$C205-SUM($FP205:GV205))))</f>
        <v>0</v>
      </c>
      <c r="GX205" s="11">
        <f ca="1">IF(CC204&lt;=0,0,IF($C205&lt;=SUM($FP205:GW205),0,IF(FH205+$C205-SUM($FP205:GW205)&gt;CC204+DR205,CC204+DR205-FH205,$C205-SUM($FP205:GW205))))</f>
        <v>0</v>
      </c>
      <c r="GY205" s="11">
        <f ca="1">IF(CD204&lt;=0,0,IF($C205&lt;=SUM($FP205:GX205),0,IF(FI205+$C205-SUM($FP205:GX205)&gt;CD204+DS205,CD204+DS205-FI205,$C205-SUM($FP205:GX205))))</f>
        <v>0</v>
      </c>
      <c r="GZ205" s="11">
        <f ca="1">IF(CE204&lt;=0,0,IF($C205&lt;=SUM($FP205:GY205),0,IF(FJ205+$C205-SUM($FP205:GY205)&gt;CE204+DT205,CE204+DT205-FJ205,$C205-SUM($FP205:GY205))))</f>
        <v>0</v>
      </c>
      <c r="HA205" s="11">
        <f ca="1">IF(CF204&lt;=0,0,IF($C205&lt;=SUM($FP205:GZ205),0,IF(FK205+$C205-SUM($FP205:GZ205)&gt;CF204+DU205,CF204+DU205-FK205,$C205-SUM($FP205:GZ205))))</f>
        <v>0</v>
      </c>
      <c r="HB205" s="11">
        <f ca="1">IF(CG204&lt;=0,0,IF($C205&lt;=SUM($FP205:HA205),0,IF(FL205+$C205-SUM($FP205:HA205)&gt;CG204+DV205,CG204+DV205-FL205,$C205-SUM($FP205:HA205))))</f>
        <v>0</v>
      </c>
      <c r="HC205" s="11">
        <f ca="1">IF(CH204&lt;=0,0,IF($C205&lt;=SUM($FP205:HB205),0,IF(FM205+$C205-SUM($FP205:HB205)&gt;CH204+DW205,CH204+DW205-FM205,$C205-SUM($FP205:HB205))))</f>
        <v>0</v>
      </c>
    </row>
    <row r="206" spans="1:211" ht="11" customHeight="1" x14ac:dyDescent="0.15">
      <c r="A206" s="12" t="str">
        <f t="shared" ca="1" si="349"/>
        <v/>
      </c>
      <c r="B206" s="6" t="e">
        <f t="shared" ca="1" si="350"/>
        <v>#N/A</v>
      </c>
      <c r="C206" s="50" t="str">
        <f ca="1">IF(A206="","",IF(snowball,IF(($E$5-FN206)&lt;0,0,$E$5-FN206),0)+D206)</f>
        <v/>
      </c>
      <c r="D206" s="38"/>
      <c r="E206" s="11">
        <f t="shared" ca="1" si="351"/>
        <v>0</v>
      </c>
      <c r="F206" s="11">
        <f t="shared" ca="1" si="352"/>
        <v>0</v>
      </c>
      <c r="G206" s="11">
        <f t="shared" ca="1" si="353"/>
        <v>0</v>
      </c>
      <c r="H206" s="11">
        <f t="shared" ca="1" si="354"/>
        <v>0</v>
      </c>
      <c r="I206" s="11">
        <f t="shared" ca="1" si="355"/>
        <v>0</v>
      </c>
      <c r="J206" s="11">
        <f t="shared" ca="1" si="356"/>
        <v>0</v>
      </c>
      <c r="K206" s="11">
        <f t="shared" ca="1" si="357"/>
        <v>0</v>
      </c>
      <c r="L206" s="11">
        <f t="shared" ca="1" si="358"/>
        <v>0</v>
      </c>
      <c r="M206" s="11">
        <f t="shared" ca="1" si="359"/>
        <v>0</v>
      </c>
      <c r="N206" s="11">
        <f t="shared" ca="1" si="360"/>
        <v>0</v>
      </c>
      <c r="O206" s="11">
        <f t="shared" ca="1" si="361"/>
        <v>0</v>
      </c>
      <c r="P206" s="11">
        <f t="shared" ca="1" si="362"/>
        <v>0</v>
      </c>
      <c r="Q206" s="11">
        <f t="shared" ca="1" si="363"/>
        <v>0</v>
      </c>
      <c r="R206" s="11">
        <f t="shared" ca="1" si="364"/>
        <v>0</v>
      </c>
      <c r="S206" s="11">
        <f t="shared" ca="1" si="365"/>
        <v>0</v>
      </c>
      <c r="T206" s="11">
        <f t="shared" ca="1" si="366"/>
        <v>0</v>
      </c>
      <c r="U206" s="11">
        <f t="shared" ca="1" si="367"/>
        <v>0</v>
      </c>
      <c r="V206" s="11">
        <f t="shared" ca="1" si="368"/>
        <v>0</v>
      </c>
      <c r="W206" s="11">
        <f t="shared" ca="1" si="369"/>
        <v>0</v>
      </c>
      <c r="X206" s="11">
        <f t="shared" ca="1" si="370"/>
        <v>0</v>
      </c>
      <c r="Y206" s="11">
        <f t="shared" ca="1" si="371"/>
        <v>0</v>
      </c>
      <c r="Z206" s="11">
        <f t="shared" ca="1" si="372"/>
        <v>0</v>
      </c>
      <c r="AA206" s="11">
        <f t="shared" ca="1" si="373"/>
        <v>0</v>
      </c>
      <c r="AB206" s="11">
        <f t="shared" ca="1" si="374"/>
        <v>0</v>
      </c>
      <c r="AC206" s="11">
        <f t="shared" ca="1" si="375"/>
        <v>0</v>
      </c>
      <c r="AD206" s="11">
        <f t="shared" ca="1" si="376"/>
        <v>0</v>
      </c>
      <c r="AE206" s="11">
        <f t="shared" ca="1" si="377"/>
        <v>0</v>
      </c>
      <c r="AF206" s="11">
        <f t="shared" ca="1" si="378"/>
        <v>0</v>
      </c>
      <c r="AG206" s="11">
        <f t="shared" ca="1" si="379"/>
        <v>0</v>
      </c>
      <c r="AH206" s="11">
        <f t="shared" ca="1" si="380"/>
        <v>0</v>
      </c>
      <c r="AI206" s="11">
        <f t="shared" ca="1" si="381"/>
        <v>0</v>
      </c>
      <c r="AJ206" s="11">
        <f t="shared" ca="1" si="382"/>
        <v>0</v>
      </c>
      <c r="AK206" s="11">
        <f t="shared" ca="1" si="383"/>
        <v>0</v>
      </c>
      <c r="AL206" s="11">
        <f t="shared" ca="1" si="384"/>
        <v>0</v>
      </c>
      <c r="AM206" s="11">
        <f t="shared" ca="1" si="385"/>
        <v>0</v>
      </c>
      <c r="AN206" s="11">
        <f t="shared" ca="1" si="386"/>
        <v>0</v>
      </c>
      <c r="AO206" s="11">
        <f t="shared" ca="1" si="387"/>
        <v>0</v>
      </c>
      <c r="AP206" s="11">
        <f t="shared" ca="1" si="388"/>
        <v>0</v>
      </c>
      <c r="AQ206" s="11">
        <f t="shared" ca="1" si="389"/>
        <v>0</v>
      </c>
      <c r="AR206" s="11">
        <f t="shared" ca="1" si="390"/>
        <v>0</v>
      </c>
      <c r="AS206" s="35"/>
      <c r="AT206" s="11">
        <f t="shared" ca="1" si="391"/>
        <v>0</v>
      </c>
      <c r="AU206" s="11">
        <f t="shared" ca="1" si="392"/>
        <v>0</v>
      </c>
      <c r="AV206" s="11">
        <f t="shared" ca="1" si="393"/>
        <v>0</v>
      </c>
      <c r="AW206" s="11">
        <f t="shared" ca="1" si="394"/>
        <v>0</v>
      </c>
      <c r="AX206" s="11">
        <f t="shared" ca="1" si="395"/>
        <v>0</v>
      </c>
      <c r="AY206" s="11">
        <f t="shared" ca="1" si="396"/>
        <v>0</v>
      </c>
      <c r="AZ206" s="11">
        <f t="shared" ca="1" si="397"/>
        <v>0</v>
      </c>
      <c r="BA206" s="11">
        <f t="shared" ca="1" si="398"/>
        <v>0</v>
      </c>
      <c r="BB206" s="11">
        <f t="shared" ca="1" si="399"/>
        <v>0</v>
      </c>
      <c r="BC206" s="11">
        <f t="shared" ca="1" si="400"/>
        <v>0</v>
      </c>
      <c r="BD206" s="11">
        <f t="shared" ca="1" si="401"/>
        <v>0</v>
      </c>
      <c r="BE206" s="11">
        <f t="shared" ca="1" si="402"/>
        <v>0</v>
      </c>
      <c r="BF206" s="11">
        <f t="shared" ca="1" si="403"/>
        <v>0</v>
      </c>
      <c r="BG206" s="11">
        <f t="shared" ca="1" si="404"/>
        <v>0</v>
      </c>
      <c r="BH206" s="11">
        <f t="shared" ca="1" si="405"/>
        <v>0</v>
      </c>
      <c r="BI206" s="11">
        <f t="shared" ca="1" si="406"/>
        <v>0</v>
      </c>
      <c r="BJ206" s="11">
        <f t="shared" ca="1" si="407"/>
        <v>0</v>
      </c>
      <c r="BK206" s="11">
        <f t="shared" ca="1" si="408"/>
        <v>0</v>
      </c>
      <c r="BL206" s="11">
        <f t="shared" ca="1" si="409"/>
        <v>0</v>
      </c>
      <c r="BM206" s="11">
        <f t="shared" ca="1" si="410"/>
        <v>0</v>
      </c>
      <c r="BN206" s="11">
        <f t="shared" ca="1" si="411"/>
        <v>0</v>
      </c>
      <c r="BO206" s="11">
        <f t="shared" ca="1" si="412"/>
        <v>0</v>
      </c>
      <c r="BP206" s="11">
        <f t="shared" ca="1" si="413"/>
        <v>0</v>
      </c>
      <c r="BQ206" s="11">
        <f t="shared" ca="1" si="414"/>
        <v>0</v>
      </c>
      <c r="BR206" s="11">
        <f t="shared" ca="1" si="415"/>
        <v>0</v>
      </c>
      <c r="BS206" s="11">
        <f t="shared" ca="1" si="416"/>
        <v>0</v>
      </c>
      <c r="BT206" s="11">
        <f t="shared" ca="1" si="417"/>
        <v>0</v>
      </c>
      <c r="BU206" s="11">
        <f t="shared" ca="1" si="418"/>
        <v>0</v>
      </c>
      <c r="BV206" s="11">
        <f t="shared" ca="1" si="419"/>
        <v>0</v>
      </c>
      <c r="BW206" s="11">
        <f t="shared" ca="1" si="420"/>
        <v>0</v>
      </c>
      <c r="BX206" s="11">
        <f t="shared" ca="1" si="421"/>
        <v>0</v>
      </c>
      <c r="BY206" s="11">
        <f t="shared" ca="1" si="422"/>
        <v>0</v>
      </c>
      <c r="BZ206" s="11">
        <f t="shared" ca="1" si="423"/>
        <v>0</v>
      </c>
      <c r="CA206" s="11">
        <f t="shared" ca="1" si="424"/>
        <v>0</v>
      </c>
      <c r="CB206" s="11">
        <f t="shared" ca="1" si="425"/>
        <v>0</v>
      </c>
      <c r="CC206" s="11">
        <f t="shared" ca="1" si="426"/>
        <v>0</v>
      </c>
      <c r="CD206" s="11">
        <f t="shared" ca="1" si="427"/>
        <v>0</v>
      </c>
      <c r="CE206" s="11">
        <f t="shared" ca="1" si="428"/>
        <v>0</v>
      </c>
      <c r="CF206" s="11">
        <f t="shared" ca="1" si="429"/>
        <v>0</v>
      </c>
      <c r="CG206" s="11">
        <f t="shared" ca="1" si="430"/>
        <v>0</v>
      </c>
      <c r="CH206" s="11">
        <f t="shared" ca="1" si="431"/>
        <v>0</v>
      </c>
      <c r="CI206" s="3"/>
      <c r="CJ206" s="11">
        <f t="shared" ca="1" si="432"/>
        <v>0</v>
      </c>
      <c r="CK206" s="11">
        <f t="shared" ca="1" si="433"/>
        <v>0</v>
      </c>
      <c r="CL206" s="11">
        <f t="shared" ca="1" si="434"/>
        <v>0</v>
      </c>
      <c r="CM206" s="11">
        <f t="shared" ca="1" si="435"/>
        <v>0</v>
      </c>
      <c r="CN206" s="11">
        <f t="shared" ca="1" si="436"/>
        <v>0</v>
      </c>
      <c r="CO206" s="11">
        <f t="shared" ca="1" si="437"/>
        <v>0</v>
      </c>
      <c r="CP206" s="11">
        <f t="shared" ca="1" si="438"/>
        <v>0</v>
      </c>
      <c r="CQ206" s="11">
        <f t="shared" ca="1" si="439"/>
        <v>0</v>
      </c>
      <c r="CR206" s="11">
        <f t="shared" ca="1" si="440"/>
        <v>0</v>
      </c>
      <c r="CS206" s="11">
        <f t="shared" ca="1" si="441"/>
        <v>0</v>
      </c>
      <c r="CT206" s="11">
        <f t="shared" ca="1" si="442"/>
        <v>0</v>
      </c>
      <c r="CU206" s="11">
        <f t="shared" ca="1" si="443"/>
        <v>0</v>
      </c>
      <c r="CV206" s="11">
        <f t="shared" ca="1" si="444"/>
        <v>0</v>
      </c>
      <c r="CW206" s="11">
        <f t="shared" ca="1" si="445"/>
        <v>0</v>
      </c>
      <c r="CX206" s="11">
        <f t="shared" ca="1" si="446"/>
        <v>0</v>
      </c>
      <c r="CY206" s="11">
        <f t="shared" ca="1" si="447"/>
        <v>0</v>
      </c>
      <c r="CZ206" s="11">
        <f t="shared" ca="1" si="448"/>
        <v>0</v>
      </c>
      <c r="DA206" s="11">
        <f t="shared" ca="1" si="449"/>
        <v>0</v>
      </c>
      <c r="DB206" s="11">
        <f t="shared" ca="1" si="450"/>
        <v>0</v>
      </c>
      <c r="DC206" s="11">
        <f t="shared" ca="1" si="451"/>
        <v>0</v>
      </c>
      <c r="DD206" s="11">
        <f t="shared" ca="1" si="452"/>
        <v>0</v>
      </c>
      <c r="DE206" s="11">
        <f t="shared" ca="1" si="453"/>
        <v>0</v>
      </c>
      <c r="DF206" s="11">
        <f t="shared" ca="1" si="454"/>
        <v>0</v>
      </c>
      <c r="DG206" s="11">
        <f t="shared" ca="1" si="455"/>
        <v>0</v>
      </c>
      <c r="DH206" s="11">
        <f t="shared" ca="1" si="456"/>
        <v>0</v>
      </c>
      <c r="DI206" s="11">
        <f t="shared" ca="1" si="457"/>
        <v>0</v>
      </c>
      <c r="DJ206" s="11">
        <f t="shared" ca="1" si="458"/>
        <v>0</v>
      </c>
      <c r="DK206" s="11">
        <f t="shared" ca="1" si="459"/>
        <v>0</v>
      </c>
      <c r="DL206" s="11">
        <f t="shared" ca="1" si="460"/>
        <v>0</v>
      </c>
      <c r="DM206" s="11">
        <f t="shared" ca="1" si="461"/>
        <v>0</v>
      </c>
      <c r="DN206" s="11">
        <f t="shared" ca="1" si="462"/>
        <v>0</v>
      </c>
      <c r="DO206" s="11">
        <f t="shared" ca="1" si="463"/>
        <v>0</v>
      </c>
      <c r="DP206" s="11">
        <f t="shared" ca="1" si="464"/>
        <v>0</v>
      </c>
      <c r="DQ206" s="11">
        <f t="shared" ca="1" si="465"/>
        <v>0</v>
      </c>
      <c r="DR206" s="11">
        <f t="shared" ca="1" si="466"/>
        <v>0</v>
      </c>
      <c r="DS206" s="11">
        <f t="shared" ca="1" si="467"/>
        <v>0</v>
      </c>
      <c r="DT206" s="11">
        <f t="shared" ca="1" si="468"/>
        <v>0</v>
      </c>
      <c r="DU206" s="11">
        <f t="shared" ca="1" si="469"/>
        <v>0</v>
      </c>
      <c r="DV206" s="11">
        <f t="shared" ca="1" si="470"/>
        <v>0</v>
      </c>
      <c r="DW206" s="11">
        <f t="shared" ca="1" si="471"/>
        <v>0</v>
      </c>
      <c r="DX206" s="49">
        <f t="shared" ca="1" si="347"/>
        <v>0</v>
      </c>
      <c r="DY206" s="8"/>
      <c r="DZ206" s="11">
        <f t="shared" ca="1" si="472"/>
        <v>0</v>
      </c>
      <c r="EA206" s="11">
        <f t="shared" ca="1" si="473"/>
        <v>0</v>
      </c>
      <c r="EB206" s="11">
        <f t="shared" ca="1" si="474"/>
        <v>0</v>
      </c>
      <c r="EC206" s="11">
        <f t="shared" ca="1" si="475"/>
        <v>0</v>
      </c>
      <c r="ED206" s="11">
        <f t="shared" ca="1" si="476"/>
        <v>0</v>
      </c>
      <c r="EE206" s="11">
        <f t="shared" ca="1" si="477"/>
        <v>0</v>
      </c>
      <c r="EF206" s="11">
        <f t="shared" ca="1" si="478"/>
        <v>0</v>
      </c>
      <c r="EG206" s="11">
        <f t="shared" ca="1" si="479"/>
        <v>0</v>
      </c>
      <c r="EH206" s="11">
        <f t="shared" ca="1" si="480"/>
        <v>0</v>
      </c>
      <c r="EI206" s="11">
        <f t="shared" ca="1" si="481"/>
        <v>0</v>
      </c>
      <c r="EJ206" s="11">
        <f t="shared" ca="1" si="482"/>
        <v>0</v>
      </c>
      <c r="EK206" s="11">
        <f t="shared" ca="1" si="483"/>
        <v>0</v>
      </c>
      <c r="EL206" s="11">
        <f t="shared" ca="1" si="484"/>
        <v>0</v>
      </c>
      <c r="EM206" s="11">
        <f t="shared" ca="1" si="485"/>
        <v>0</v>
      </c>
      <c r="EN206" s="11">
        <f t="shared" ca="1" si="486"/>
        <v>0</v>
      </c>
      <c r="EO206" s="11">
        <f t="shared" ca="1" si="487"/>
        <v>0</v>
      </c>
      <c r="EP206" s="11">
        <f t="shared" ca="1" si="488"/>
        <v>0</v>
      </c>
      <c r="EQ206" s="11">
        <f t="shared" ca="1" si="489"/>
        <v>0</v>
      </c>
      <c r="ER206" s="11">
        <f t="shared" ca="1" si="490"/>
        <v>0</v>
      </c>
      <c r="ES206" s="11">
        <f t="shared" ca="1" si="491"/>
        <v>0</v>
      </c>
      <c r="ET206" s="11">
        <f t="shared" ca="1" si="492"/>
        <v>0</v>
      </c>
      <c r="EU206" s="11">
        <f t="shared" ca="1" si="493"/>
        <v>0</v>
      </c>
      <c r="EV206" s="11">
        <f t="shared" ca="1" si="494"/>
        <v>0</v>
      </c>
      <c r="EW206" s="11">
        <f t="shared" ca="1" si="495"/>
        <v>0</v>
      </c>
      <c r="EX206" s="11">
        <f t="shared" ca="1" si="496"/>
        <v>0</v>
      </c>
      <c r="EY206" s="11">
        <f t="shared" ca="1" si="497"/>
        <v>0</v>
      </c>
      <c r="EZ206" s="11">
        <f t="shared" ca="1" si="498"/>
        <v>0</v>
      </c>
      <c r="FA206" s="11">
        <f t="shared" ca="1" si="499"/>
        <v>0</v>
      </c>
      <c r="FB206" s="11">
        <f t="shared" ca="1" si="500"/>
        <v>0</v>
      </c>
      <c r="FC206" s="11">
        <f t="shared" ca="1" si="501"/>
        <v>0</v>
      </c>
      <c r="FD206" s="11">
        <f t="shared" ca="1" si="502"/>
        <v>0</v>
      </c>
      <c r="FE206" s="11">
        <f t="shared" ca="1" si="503"/>
        <v>0</v>
      </c>
      <c r="FF206" s="11">
        <f t="shared" ca="1" si="504"/>
        <v>0</v>
      </c>
      <c r="FG206" s="11">
        <f t="shared" ca="1" si="505"/>
        <v>0</v>
      </c>
      <c r="FH206" s="11">
        <f t="shared" ca="1" si="506"/>
        <v>0</v>
      </c>
      <c r="FI206" s="11">
        <f t="shared" ca="1" si="507"/>
        <v>0</v>
      </c>
      <c r="FJ206" s="11">
        <f t="shared" ca="1" si="508"/>
        <v>0</v>
      </c>
      <c r="FK206" s="11">
        <f t="shared" ca="1" si="509"/>
        <v>0</v>
      </c>
      <c r="FL206" s="11">
        <f t="shared" ca="1" si="510"/>
        <v>0</v>
      </c>
      <c r="FM206" s="11">
        <f t="shared" ca="1" si="511"/>
        <v>0</v>
      </c>
      <c r="FN206" s="49">
        <f t="shared" ca="1" si="348"/>
        <v>0</v>
      </c>
      <c r="FO206" s="14"/>
      <c r="FP206" s="37">
        <f t="shared" ca="1" si="512"/>
        <v>0</v>
      </c>
      <c r="FQ206" s="11">
        <f ca="1">IF(AV205&lt;=0,0,IF($C206&lt;=SUM($FP206:FP206),0,IF(EA206+$C206-SUM($FP206:FP206)&gt;AV205+CK206,AV205+CK206-EA206,$C206-SUM($FP206:FP206))))</f>
        <v>0</v>
      </c>
      <c r="FR206" s="11">
        <f ca="1">IF(AW205&lt;=0,0,IF($C206&lt;=SUM($FP206:FQ206),0,IF(EB206+$C206-SUM($FP206:FQ206)&gt;AW205+CL206,AW205+CL206-EB206,$C206-SUM($FP206:FQ206))))</f>
        <v>0</v>
      </c>
      <c r="FS206" s="11">
        <f ca="1">IF(AX205&lt;=0,0,IF($C206&lt;=SUM($FP206:FR206),0,IF(EC206+$C206-SUM($FP206:FR206)&gt;AX205+CM206,AX205+CM206-EC206,$C206-SUM($FP206:FR206))))</f>
        <v>0</v>
      </c>
      <c r="FT206" s="11">
        <f ca="1">IF(AY205&lt;=0,0,IF($C206&lt;=SUM($FP206:FS206),0,IF(ED206+$C206-SUM($FP206:FS206)&gt;AY205+CN206,AY205+CN206-ED206,$C206-SUM($FP206:FS206))))</f>
        <v>0</v>
      </c>
      <c r="FU206" s="11">
        <f ca="1">IF(AZ205&lt;=0,0,IF($C206&lt;=SUM($FP206:FT206),0,IF(EE206+$C206-SUM($FP206:FT206)&gt;AZ205+CO206,AZ205+CO206-EE206,$C206-SUM($FP206:FT206))))</f>
        <v>0</v>
      </c>
      <c r="FV206" s="11">
        <f ca="1">IF(BA205&lt;=0,0,IF($C206&lt;=SUM($FP206:FU206),0,IF(EF206+$C206-SUM($FP206:FU206)&gt;BA205+CP206,BA205+CP206-EF206,$C206-SUM($FP206:FU206))))</f>
        <v>0</v>
      </c>
      <c r="FW206" s="11">
        <f ca="1">IF(BB205&lt;=0,0,IF($C206&lt;=SUM($FP206:FV206),0,IF(EG206+$C206-SUM($FP206:FV206)&gt;BB205+CQ206,BB205+CQ206-EG206,$C206-SUM($FP206:FV206))))</f>
        <v>0</v>
      </c>
      <c r="FX206" s="11">
        <f ca="1">IF(BC205&lt;=0,0,IF($C206&lt;=SUM($FP206:FW206),0,IF(EH206+$C206-SUM($FP206:FW206)&gt;BC205+CR206,BC205+CR206-EH206,$C206-SUM($FP206:FW206))))</f>
        <v>0</v>
      </c>
      <c r="FY206" s="11">
        <f ca="1">IF(BD205&lt;=0,0,IF($C206&lt;=SUM($FP206:FX206),0,IF(EI206+$C206-SUM($FP206:FX206)&gt;BD205+CS206,BD205+CS206-EI206,$C206-SUM($FP206:FX206))))</f>
        <v>0</v>
      </c>
      <c r="FZ206" s="11">
        <f ca="1">IF(BE205&lt;=0,0,IF($C206&lt;=SUM($FP206:FY206),0,IF(EJ206+$C206-SUM($FP206:FY206)&gt;BE205+CT206,BE205+CT206-EJ206,$C206-SUM($FP206:FY206))))</f>
        <v>0</v>
      </c>
      <c r="GA206" s="11">
        <f ca="1">IF(BF205&lt;=0,0,IF($C206&lt;=SUM($FP206:FZ206),0,IF(EK206+$C206-SUM($FP206:FZ206)&gt;BF205+CU206,BF205+CU206-EK206,$C206-SUM($FP206:FZ206))))</f>
        <v>0</v>
      </c>
      <c r="GB206" s="11">
        <f ca="1">IF(BG205&lt;=0,0,IF($C206&lt;=SUM($FP206:GA206),0,IF(EL206+$C206-SUM($FP206:GA206)&gt;BG205+CV206,BG205+CV206-EL206,$C206-SUM($FP206:GA206))))</f>
        <v>0</v>
      </c>
      <c r="GC206" s="11">
        <f ca="1">IF(BH205&lt;=0,0,IF($C206&lt;=SUM($FP206:GB206),0,IF(EM206+$C206-SUM($FP206:GB206)&gt;BH205+CW206,BH205+CW206-EM206,$C206-SUM($FP206:GB206))))</f>
        <v>0</v>
      </c>
      <c r="GD206" s="11">
        <f ca="1">IF(BI205&lt;=0,0,IF($C206&lt;=SUM($FP206:GC206),0,IF(EN206+$C206-SUM($FP206:GC206)&gt;BI205+CX206,BI205+CX206-EN206,$C206-SUM($FP206:GC206))))</f>
        <v>0</v>
      </c>
      <c r="GE206" s="11">
        <f ca="1">IF(BJ205&lt;=0,0,IF($C206&lt;=SUM($FP206:GD206),0,IF(EO206+$C206-SUM($FP206:GD206)&gt;BJ205+CY206,BJ205+CY206-EO206,$C206-SUM($FP206:GD206))))</f>
        <v>0</v>
      </c>
      <c r="GF206" s="11">
        <f ca="1">IF(BK205&lt;=0,0,IF($C206&lt;=SUM($FP206:GE206),0,IF(EP206+$C206-SUM($FP206:GE206)&gt;BK205+CZ206,BK205+CZ206-EP206,$C206-SUM($FP206:GE206))))</f>
        <v>0</v>
      </c>
      <c r="GG206" s="11">
        <f ca="1">IF(BL205&lt;=0,0,IF($C206&lt;=SUM($FP206:GF206),0,IF(EQ206+$C206-SUM($FP206:GF206)&gt;BL205+DA206,BL205+DA206-EQ206,$C206-SUM($FP206:GF206))))</f>
        <v>0</v>
      </c>
      <c r="GH206" s="11">
        <f ca="1">IF(BM205&lt;=0,0,IF($C206&lt;=SUM($FP206:GG206),0,IF(ER206+$C206-SUM($FP206:GG206)&gt;BM205+DB206,BM205+DB206-ER206,$C206-SUM($FP206:GG206))))</f>
        <v>0</v>
      </c>
      <c r="GI206" s="11">
        <f ca="1">IF(BN205&lt;=0,0,IF($C206&lt;=SUM($FP206:GH206),0,IF(ES206+$C206-SUM($FP206:GH206)&gt;BN205+DC206,BN205+DC206-ES206,$C206-SUM($FP206:GH206))))</f>
        <v>0</v>
      </c>
      <c r="GJ206" s="11">
        <f ca="1">IF(BO205&lt;=0,0,IF($C206&lt;=SUM($FP206:GI206),0,IF(ET206+$C206-SUM($FP206:GI206)&gt;BO205+DD206,BO205+DD206-ET206,$C206-SUM($FP206:GI206))))</f>
        <v>0</v>
      </c>
      <c r="GK206" s="11">
        <f ca="1">IF(BP205&lt;=0,0,IF($C206&lt;=SUM($FP206:GJ206),0,IF(EU206+$C206-SUM($FP206:GJ206)&gt;BP205+DE206,BP205+DE206-EU206,$C206-SUM($FP206:GJ206))))</f>
        <v>0</v>
      </c>
      <c r="GL206" s="11">
        <f ca="1">IF(BQ205&lt;=0,0,IF($C206&lt;=SUM($FP206:GK206),0,IF(EV206+$C206-SUM($FP206:GK206)&gt;BQ205+DF206,BQ205+DF206-EV206,$C206-SUM($FP206:GK206))))</f>
        <v>0</v>
      </c>
      <c r="GM206" s="11">
        <f ca="1">IF(BR205&lt;=0,0,IF($C206&lt;=SUM($FP206:GL206),0,IF(EW206+$C206-SUM($FP206:GL206)&gt;BR205+DG206,BR205+DG206-EW206,$C206-SUM($FP206:GL206))))</f>
        <v>0</v>
      </c>
      <c r="GN206" s="11">
        <f ca="1">IF(BS205&lt;=0,0,IF($C206&lt;=SUM($FP206:GM206),0,IF(EX206+$C206-SUM($FP206:GM206)&gt;BS205+DH206,BS205+DH206-EX206,$C206-SUM($FP206:GM206))))</f>
        <v>0</v>
      </c>
      <c r="GO206" s="11">
        <f ca="1">IF(BT205&lt;=0,0,IF($C206&lt;=SUM($FP206:GN206),0,IF(EY206+$C206-SUM($FP206:GN206)&gt;BT205+DI206,BT205+DI206-EY206,$C206-SUM($FP206:GN206))))</f>
        <v>0</v>
      </c>
      <c r="GP206" s="11">
        <f ca="1">IF(BU205&lt;=0,0,IF($C206&lt;=SUM($FP206:GO206),0,IF(EZ206+$C206-SUM($FP206:GO206)&gt;BU205+DJ206,BU205+DJ206-EZ206,$C206-SUM($FP206:GO206))))</f>
        <v>0</v>
      </c>
      <c r="GQ206" s="11">
        <f ca="1">IF(BV205&lt;=0,0,IF($C206&lt;=SUM($FP206:GP206),0,IF(FA206+$C206-SUM($FP206:GP206)&gt;BV205+DK206,BV205+DK206-FA206,$C206-SUM($FP206:GP206))))</f>
        <v>0</v>
      </c>
      <c r="GR206" s="11">
        <f ca="1">IF(BW205&lt;=0,0,IF($C206&lt;=SUM($FP206:GQ206),0,IF(FB206+$C206-SUM($FP206:GQ206)&gt;BW205+DL206,BW205+DL206-FB206,$C206-SUM($FP206:GQ206))))</f>
        <v>0</v>
      </c>
      <c r="GS206" s="11">
        <f ca="1">IF(BX205&lt;=0,0,IF($C206&lt;=SUM($FP206:GR206),0,IF(FC206+$C206-SUM($FP206:GR206)&gt;BX205+DM206,BX205+DM206-FC206,$C206-SUM($FP206:GR206))))</f>
        <v>0</v>
      </c>
      <c r="GT206" s="11">
        <f ca="1">IF(BY205&lt;=0,0,IF($C206&lt;=SUM($FP206:GS206),0,IF(FD206+$C206-SUM($FP206:GS206)&gt;BY205+DN206,BY205+DN206-FD206,$C206-SUM($FP206:GS206))))</f>
        <v>0</v>
      </c>
      <c r="GU206" s="11">
        <f ca="1">IF(BZ205&lt;=0,0,IF($C206&lt;=SUM($FP206:GT206),0,IF(FE206+$C206-SUM($FP206:GT206)&gt;BZ205+DO206,BZ205+DO206-FE206,$C206-SUM($FP206:GT206))))</f>
        <v>0</v>
      </c>
      <c r="GV206" s="11">
        <f ca="1">IF(CA205&lt;=0,0,IF($C206&lt;=SUM($FP206:GU206),0,IF(FF206+$C206-SUM($FP206:GU206)&gt;CA205+DP206,CA205+DP206-FF206,$C206-SUM($FP206:GU206))))</f>
        <v>0</v>
      </c>
      <c r="GW206" s="11">
        <f ca="1">IF(CB205&lt;=0,0,IF($C206&lt;=SUM($FP206:GV206),0,IF(FG206+$C206-SUM($FP206:GV206)&gt;CB205+DQ206,CB205+DQ206-FG206,$C206-SUM($FP206:GV206))))</f>
        <v>0</v>
      </c>
      <c r="GX206" s="11">
        <f ca="1">IF(CC205&lt;=0,0,IF($C206&lt;=SUM($FP206:GW206),0,IF(FH206+$C206-SUM($FP206:GW206)&gt;CC205+DR206,CC205+DR206-FH206,$C206-SUM($FP206:GW206))))</f>
        <v>0</v>
      </c>
      <c r="GY206" s="11">
        <f ca="1">IF(CD205&lt;=0,0,IF($C206&lt;=SUM($FP206:GX206),0,IF(FI206+$C206-SUM($FP206:GX206)&gt;CD205+DS206,CD205+DS206-FI206,$C206-SUM($FP206:GX206))))</f>
        <v>0</v>
      </c>
      <c r="GZ206" s="11">
        <f ca="1">IF(CE205&lt;=0,0,IF($C206&lt;=SUM($FP206:GY206),0,IF(FJ206+$C206-SUM($FP206:GY206)&gt;CE205+DT206,CE205+DT206-FJ206,$C206-SUM($FP206:GY206))))</f>
        <v>0</v>
      </c>
      <c r="HA206" s="11">
        <f ca="1">IF(CF205&lt;=0,0,IF($C206&lt;=SUM($FP206:GZ206),0,IF(FK206+$C206-SUM($FP206:GZ206)&gt;CF205+DU206,CF205+DU206-FK206,$C206-SUM($FP206:GZ206))))</f>
        <v>0</v>
      </c>
      <c r="HB206" s="11">
        <f ca="1">IF(CG205&lt;=0,0,IF($C206&lt;=SUM($FP206:HA206),0,IF(FL206+$C206-SUM($FP206:HA206)&gt;CG205+DV206,CG205+DV206-FL206,$C206-SUM($FP206:HA206))))</f>
        <v>0</v>
      </c>
      <c r="HC206" s="11">
        <f ca="1">IF(CH205&lt;=0,0,IF($C206&lt;=SUM($FP206:HB206),0,IF(FM206+$C206-SUM($FP206:HB206)&gt;CH205+DW206,CH205+DW206-FM206,$C206-SUM($FP206:HB206))))</f>
        <v>0</v>
      </c>
    </row>
    <row r="207" spans="1:211" ht="11" customHeight="1" x14ac:dyDescent="0.15">
      <c r="A207" s="12" t="str">
        <f t="shared" ca="1" si="349"/>
        <v/>
      </c>
      <c r="B207" s="6" t="e">
        <f t="shared" ca="1" si="350"/>
        <v>#N/A</v>
      </c>
      <c r="C207" s="50" t="str">
        <f ca="1">IF(A207="","",IF(snowball,IF(($E$5-FN207)&lt;0,0,$E$5-FN207),0)+D207)</f>
        <v/>
      </c>
      <c r="D207" s="38"/>
      <c r="E207" s="11">
        <f t="shared" ca="1" si="351"/>
        <v>0</v>
      </c>
      <c r="F207" s="11">
        <f t="shared" ca="1" si="352"/>
        <v>0</v>
      </c>
      <c r="G207" s="11">
        <f t="shared" ca="1" si="353"/>
        <v>0</v>
      </c>
      <c r="H207" s="11">
        <f t="shared" ca="1" si="354"/>
        <v>0</v>
      </c>
      <c r="I207" s="11">
        <f t="shared" ca="1" si="355"/>
        <v>0</v>
      </c>
      <c r="J207" s="11">
        <f t="shared" ca="1" si="356"/>
        <v>0</v>
      </c>
      <c r="K207" s="11">
        <f t="shared" ca="1" si="357"/>
        <v>0</v>
      </c>
      <c r="L207" s="11">
        <f t="shared" ca="1" si="358"/>
        <v>0</v>
      </c>
      <c r="M207" s="11">
        <f t="shared" ca="1" si="359"/>
        <v>0</v>
      </c>
      <c r="N207" s="11">
        <f t="shared" ca="1" si="360"/>
        <v>0</v>
      </c>
      <c r="O207" s="11">
        <f t="shared" ca="1" si="361"/>
        <v>0</v>
      </c>
      <c r="P207" s="11">
        <f t="shared" ca="1" si="362"/>
        <v>0</v>
      </c>
      <c r="Q207" s="11">
        <f t="shared" ca="1" si="363"/>
        <v>0</v>
      </c>
      <c r="R207" s="11">
        <f t="shared" ca="1" si="364"/>
        <v>0</v>
      </c>
      <c r="S207" s="11">
        <f t="shared" ca="1" si="365"/>
        <v>0</v>
      </c>
      <c r="T207" s="11">
        <f t="shared" ca="1" si="366"/>
        <v>0</v>
      </c>
      <c r="U207" s="11">
        <f t="shared" ca="1" si="367"/>
        <v>0</v>
      </c>
      <c r="V207" s="11">
        <f t="shared" ca="1" si="368"/>
        <v>0</v>
      </c>
      <c r="W207" s="11">
        <f t="shared" ca="1" si="369"/>
        <v>0</v>
      </c>
      <c r="X207" s="11">
        <f t="shared" ca="1" si="370"/>
        <v>0</v>
      </c>
      <c r="Y207" s="11">
        <f t="shared" ca="1" si="371"/>
        <v>0</v>
      </c>
      <c r="Z207" s="11">
        <f t="shared" ca="1" si="372"/>
        <v>0</v>
      </c>
      <c r="AA207" s="11">
        <f t="shared" ca="1" si="373"/>
        <v>0</v>
      </c>
      <c r="AB207" s="11">
        <f t="shared" ca="1" si="374"/>
        <v>0</v>
      </c>
      <c r="AC207" s="11">
        <f t="shared" ca="1" si="375"/>
        <v>0</v>
      </c>
      <c r="AD207" s="11">
        <f t="shared" ca="1" si="376"/>
        <v>0</v>
      </c>
      <c r="AE207" s="11">
        <f t="shared" ca="1" si="377"/>
        <v>0</v>
      </c>
      <c r="AF207" s="11">
        <f t="shared" ca="1" si="378"/>
        <v>0</v>
      </c>
      <c r="AG207" s="11">
        <f t="shared" ca="1" si="379"/>
        <v>0</v>
      </c>
      <c r="AH207" s="11">
        <f t="shared" ca="1" si="380"/>
        <v>0</v>
      </c>
      <c r="AI207" s="11">
        <f t="shared" ca="1" si="381"/>
        <v>0</v>
      </c>
      <c r="AJ207" s="11">
        <f t="shared" ca="1" si="382"/>
        <v>0</v>
      </c>
      <c r="AK207" s="11">
        <f t="shared" ca="1" si="383"/>
        <v>0</v>
      </c>
      <c r="AL207" s="11">
        <f t="shared" ca="1" si="384"/>
        <v>0</v>
      </c>
      <c r="AM207" s="11">
        <f t="shared" ca="1" si="385"/>
        <v>0</v>
      </c>
      <c r="AN207" s="11">
        <f t="shared" ca="1" si="386"/>
        <v>0</v>
      </c>
      <c r="AO207" s="11">
        <f t="shared" ca="1" si="387"/>
        <v>0</v>
      </c>
      <c r="AP207" s="11">
        <f t="shared" ca="1" si="388"/>
        <v>0</v>
      </c>
      <c r="AQ207" s="11">
        <f t="shared" ca="1" si="389"/>
        <v>0</v>
      </c>
      <c r="AR207" s="11">
        <f t="shared" ca="1" si="390"/>
        <v>0</v>
      </c>
      <c r="AS207" s="35"/>
      <c r="AT207" s="11">
        <f t="shared" ca="1" si="391"/>
        <v>0</v>
      </c>
      <c r="AU207" s="11">
        <f t="shared" ca="1" si="392"/>
        <v>0</v>
      </c>
      <c r="AV207" s="11">
        <f t="shared" ca="1" si="393"/>
        <v>0</v>
      </c>
      <c r="AW207" s="11">
        <f t="shared" ca="1" si="394"/>
        <v>0</v>
      </c>
      <c r="AX207" s="11">
        <f t="shared" ca="1" si="395"/>
        <v>0</v>
      </c>
      <c r="AY207" s="11">
        <f t="shared" ca="1" si="396"/>
        <v>0</v>
      </c>
      <c r="AZ207" s="11">
        <f t="shared" ca="1" si="397"/>
        <v>0</v>
      </c>
      <c r="BA207" s="11">
        <f t="shared" ca="1" si="398"/>
        <v>0</v>
      </c>
      <c r="BB207" s="11">
        <f t="shared" ca="1" si="399"/>
        <v>0</v>
      </c>
      <c r="BC207" s="11">
        <f t="shared" ca="1" si="400"/>
        <v>0</v>
      </c>
      <c r="BD207" s="11">
        <f t="shared" ca="1" si="401"/>
        <v>0</v>
      </c>
      <c r="BE207" s="11">
        <f t="shared" ca="1" si="402"/>
        <v>0</v>
      </c>
      <c r="BF207" s="11">
        <f t="shared" ca="1" si="403"/>
        <v>0</v>
      </c>
      <c r="BG207" s="11">
        <f t="shared" ca="1" si="404"/>
        <v>0</v>
      </c>
      <c r="BH207" s="11">
        <f t="shared" ca="1" si="405"/>
        <v>0</v>
      </c>
      <c r="BI207" s="11">
        <f t="shared" ca="1" si="406"/>
        <v>0</v>
      </c>
      <c r="BJ207" s="11">
        <f t="shared" ca="1" si="407"/>
        <v>0</v>
      </c>
      <c r="BK207" s="11">
        <f t="shared" ca="1" si="408"/>
        <v>0</v>
      </c>
      <c r="BL207" s="11">
        <f t="shared" ca="1" si="409"/>
        <v>0</v>
      </c>
      <c r="BM207" s="11">
        <f t="shared" ca="1" si="410"/>
        <v>0</v>
      </c>
      <c r="BN207" s="11">
        <f t="shared" ca="1" si="411"/>
        <v>0</v>
      </c>
      <c r="BO207" s="11">
        <f t="shared" ca="1" si="412"/>
        <v>0</v>
      </c>
      <c r="BP207" s="11">
        <f t="shared" ca="1" si="413"/>
        <v>0</v>
      </c>
      <c r="BQ207" s="11">
        <f t="shared" ca="1" si="414"/>
        <v>0</v>
      </c>
      <c r="BR207" s="11">
        <f t="shared" ca="1" si="415"/>
        <v>0</v>
      </c>
      <c r="BS207" s="11">
        <f t="shared" ca="1" si="416"/>
        <v>0</v>
      </c>
      <c r="BT207" s="11">
        <f t="shared" ca="1" si="417"/>
        <v>0</v>
      </c>
      <c r="BU207" s="11">
        <f t="shared" ca="1" si="418"/>
        <v>0</v>
      </c>
      <c r="BV207" s="11">
        <f t="shared" ca="1" si="419"/>
        <v>0</v>
      </c>
      <c r="BW207" s="11">
        <f t="shared" ca="1" si="420"/>
        <v>0</v>
      </c>
      <c r="BX207" s="11">
        <f t="shared" ca="1" si="421"/>
        <v>0</v>
      </c>
      <c r="BY207" s="11">
        <f t="shared" ca="1" si="422"/>
        <v>0</v>
      </c>
      <c r="BZ207" s="11">
        <f t="shared" ca="1" si="423"/>
        <v>0</v>
      </c>
      <c r="CA207" s="11">
        <f t="shared" ca="1" si="424"/>
        <v>0</v>
      </c>
      <c r="CB207" s="11">
        <f t="shared" ca="1" si="425"/>
        <v>0</v>
      </c>
      <c r="CC207" s="11">
        <f t="shared" ca="1" si="426"/>
        <v>0</v>
      </c>
      <c r="CD207" s="11">
        <f t="shared" ca="1" si="427"/>
        <v>0</v>
      </c>
      <c r="CE207" s="11">
        <f t="shared" ca="1" si="428"/>
        <v>0</v>
      </c>
      <c r="CF207" s="11">
        <f t="shared" ca="1" si="429"/>
        <v>0</v>
      </c>
      <c r="CG207" s="11">
        <f t="shared" ca="1" si="430"/>
        <v>0</v>
      </c>
      <c r="CH207" s="11">
        <f t="shared" ca="1" si="431"/>
        <v>0</v>
      </c>
      <c r="CI207" s="3"/>
      <c r="CJ207" s="11">
        <f t="shared" ca="1" si="432"/>
        <v>0</v>
      </c>
      <c r="CK207" s="11">
        <f t="shared" ca="1" si="433"/>
        <v>0</v>
      </c>
      <c r="CL207" s="11">
        <f t="shared" ca="1" si="434"/>
        <v>0</v>
      </c>
      <c r="CM207" s="11">
        <f t="shared" ca="1" si="435"/>
        <v>0</v>
      </c>
      <c r="CN207" s="11">
        <f t="shared" ca="1" si="436"/>
        <v>0</v>
      </c>
      <c r="CO207" s="11">
        <f t="shared" ca="1" si="437"/>
        <v>0</v>
      </c>
      <c r="CP207" s="11">
        <f t="shared" ca="1" si="438"/>
        <v>0</v>
      </c>
      <c r="CQ207" s="11">
        <f t="shared" ca="1" si="439"/>
        <v>0</v>
      </c>
      <c r="CR207" s="11">
        <f t="shared" ca="1" si="440"/>
        <v>0</v>
      </c>
      <c r="CS207" s="11">
        <f t="shared" ca="1" si="441"/>
        <v>0</v>
      </c>
      <c r="CT207" s="11">
        <f t="shared" ca="1" si="442"/>
        <v>0</v>
      </c>
      <c r="CU207" s="11">
        <f t="shared" ca="1" si="443"/>
        <v>0</v>
      </c>
      <c r="CV207" s="11">
        <f t="shared" ca="1" si="444"/>
        <v>0</v>
      </c>
      <c r="CW207" s="11">
        <f t="shared" ca="1" si="445"/>
        <v>0</v>
      </c>
      <c r="CX207" s="11">
        <f t="shared" ca="1" si="446"/>
        <v>0</v>
      </c>
      <c r="CY207" s="11">
        <f t="shared" ca="1" si="447"/>
        <v>0</v>
      </c>
      <c r="CZ207" s="11">
        <f t="shared" ca="1" si="448"/>
        <v>0</v>
      </c>
      <c r="DA207" s="11">
        <f t="shared" ca="1" si="449"/>
        <v>0</v>
      </c>
      <c r="DB207" s="11">
        <f t="shared" ca="1" si="450"/>
        <v>0</v>
      </c>
      <c r="DC207" s="11">
        <f t="shared" ca="1" si="451"/>
        <v>0</v>
      </c>
      <c r="DD207" s="11">
        <f t="shared" ca="1" si="452"/>
        <v>0</v>
      </c>
      <c r="DE207" s="11">
        <f t="shared" ca="1" si="453"/>
        <v>0</v>
      </c>
      <c r="DF207" s="11">
        <f t="shared" ca="1" si="454"/>
        <v>0</v>
      </c>
      <c r="DG207" s="11">
        <f t="shared" ca="1" si="455"/>
        <v>0</v>
      </c>
      <c r="DH207" s="11">
        <f t="shared" ca="1" si="456"/>
        <v>0</v>
      </c>
      <c r="DI207" s="11">
        <f t="shared" ca="1" si="457"/>
        <v>0</v>
      </c>
      <c r="DJ207" s="11">
        <f t="shared" ca="1" si="458"/>
        <v>0</v>
      </c>
      <c r="DK207" s="11">
        <f t="shared" ca="1" si="459"/>
        <v>0</v>
      </c>
      <c r="DL207" s="11">
        <f t="shared" ca="1" si="460"/>
        <v>0</v>
      </c>
      <c r="DM207" s="11">
        <f t="shared" ca="1" si="461"/>
        <v>0</v>
      </c>
      <c r="DN207" s="11">
        <f t="shared" ca="1" si="462"/>
        <v>0</v>
      </c>
      <c r="DO207" s="11">
        <f t="shared" ca="1" si="463"/>
        <v>0</v>
      </c>
      <c r="DP207" s="11">
        <f t="shared" ca="1" si="464"/>
        <v>0</v>
      </c>
      <c r="DQ207" s="11">
        <f t="shared" ca="1" si="465"/>
        <v>0</v>
      </c>
      <c r="DR207" s="11">
        <f t="shared" ca="1" si="466"/>
        <v>0</v>
      </c>
      <c r="DS207" s="11">
        <f t="shared" ca="1" si="467"/>
        <v>0</v>
      </c>
      <c r="DT207" s="11">
        <f t="shared" ca="1" si="468"/>
        <v>0</v>
      </c>
      <c r="DU207" s="11">
        <f t="shared" ca="1" si="469"/>
        <v>0</v>
      </c>
      <c r="DV207" s="11">
        <f t="shared" ca="1" si="470"/>
        <v>0</v>
      </c>
      <c r="DW207" s="11">
        <f t="shared" ca="1" si="471"/>
        <v>0</v>
      </c>
      <c r="DX207" s="49">
        <f t="shared" ca="1" si="347"/>
        <v>0</v>
      </c>
      <c r="DY207" s="8"/>
      <c r="DZ207" s="11">
        <f t="shared" ca="1" si="472"/>
        <v>0</v>
      </c>
      <c r="EA207" s="11">
        <f t="shared" ca="1" si="473"/>
        <v>0</v>
      </c>
      <c r="EB207" s="11">
        <f t="shared" ca="1" si="474"/>
        <v>0</v>
      </c>
      <c r="EC207" s="11">
        <f t="shared" ca="1" si="475"/>
        <v>0</v>
      </c>
      <c r="ED207" s="11">
        <f t="shared" ca="1" si="476"/>
        <v>0</v>
      </c>
      <c r="EE207" s="11">
        <f t="shared" ca="1" si="477"/>
        <v>0</v>
      </c>
      <c r="EF207" s="11">
        <f t="shared" ca="1" si="478"/>
        <v>0</v>
      </c>
      <c r="EG207" s="11">
        <f t="shared" ca="1" si="479"/>
        <v>0</v>
      </c>
      <c r="EH207" s="11">
        <f t="shared" ca="1" si="480"/>
        <v>0</v>
      </c>
      <c r="EI207" s="11">
        <f t="shared" ca="1" si="481"/>
        <v>0</v>
      </c>
      <c r="EJ207" s="11">
        <f t="shared" ca="1" si="482"/>
        <v>0</v>
      </c>
      <c r="EK207" s="11">
        <f t="shared" ca="1" si="483"/>
        <v>0</v>
      </c>
      <c r="EL207" s="11">
        <f t="shared" ca="1" si="484"/>
        <v>0</v>
      </c>
      <c r="EM207" s="11">
        <f t="shared" ca="1" si="485"/>
        <v>0</v>
      </c>
      <c r="EN207" s="11">
        <f t="shared" ca="1" si="486"/>
        <v>0</v>
      </c>
      <c r="EO207" s="11">
        <f t="shared" ca="1" si="487"/>
        <v>0</v>
      </c>
      <c r="EP207" s="11">
        <f t="shared" ca="1" si="488"/>
        <v>0</v>
      </c>
      <c r="EQ207" s="11">
        <f t="shared" ca="1" si="489"/>
        <v>0</v>
      </c>
      <c r="ER207" s="11">
        <f t="shared" ca="1" si="490"/>
        <v>0</v>
      </c>
      <c r="ES207" s="11">
        <f t="shared" ca="1" si="491"/>
        <v>0</v>
      </c>
      <c r="ET207" s="11">
        <f t="shared" ca="1" si="492"/>
        <v>0</v>
      </c>
      <c r="EU207" s="11">
        <f t="shared" ca="1" si="493"/>
        <v>0</v>
      </c>
      <c r="EV207" s="11">
        <f t="shared" ca="1" si="494"/>
        <v>0</v>
      </c>
      <c r="EW207" s="11">
        <f t="shared" ca="1" si="495"/>
        <v>0</v>
      </c>
      <c r="EX207" s="11">
        <f t="shared" ca="1" si="496"/>
        <v>0</v>
      </c>
      <c r="EY207" s="11">
        <f t="shared" ca="1" si="497"/>
        <v>0</v>
      </c>
      <c r="EZ207" s="11">
        <f t="shared" ca="1" si="498"/>
        <v>0</v>
      </c>
      <c r="FA207" s="11">
        <f t="shared" ca="1" si="499"/>
        <v>0</v>
      </c>
      <c r="FB207" s="11">
        <f t="shared" ca="1" si="500"/>
        <v>0</v>
      </c>
      <c r="FC207" s="11">
        <f t="shared" ca="1" si="501"/>
        <v>0</v>
      </c>
      <c r="FD207" s="11">
        <f t="shared" ca="1" si="502"/>
        <v>0</v>
      </c>
      <c r="FE207" s="11">
        <f t="shared" ca="1" si="503"/>
        <v>0</v>
      </c>
      <c r="FF207" s="11">
        <f t="shared" ca="1" si="504"/>
        <v>0</v>
      </c>
      <c r="FG207" s="11">
        <f t="shared" ca="1" si="505"/>
        <v>0</v>
      </c>
      <c r="FH207" s="11">
        <f t="shared" ca="1" si="506"/>
        <v>0</v>
      </c>
      <c r="FI207" s="11">
        <f t="shared" ca="1" si="507"/>
        <v>0</v>
      </c>
      <c r="FJ207" s="11">
        <f t="shared" ca="1" si="508"/>
        <v>0</v>
      </c>
      <c r="FK207" s="11">
        <f t="shared" ca="1" si="509"/>
        <v>0</v>
      </c>
      <c r="FL207" s="11">
        <f t="shared" ca="1" si="510"/>
        <v>0</v>
      </c>
      <c r="FM207" s="11">
        <f t="shared" ca="1" si="511"/>
        <v>0</v>
      </c>
      <c r="FN207" s="49">
        <f t="shared" ca="1" si="348"/>
        <v>0</v>
      </c>
      <c r="FO207" s="14"/>
      <c r="FP207" s="37">
        <f t="shared" ca="1" si="512"/>
        <v>0</v>
      </c>
      <c r="FQ207" s="11">
        <f ca="1">IF(AV206&lt;=0,0,IF($C207&lt;=SUM($FP207:FP207),0,IF(EA207+$C207-SUM($FP207:FP207)&gt;AV206+CK207,AV206+CK207-EA207,$C207-SUM($FP207:FP207))))</f>
        <v>0</v>
      </c>
      <c r="FR207" s="11">
        <f ca="1">IF(AW206&lt;=0,0,IF($C207&lt;=SUM($FP207:FQ207),0,IF(EB207+$C207-SUM($FP207:FQ207)&gt;AW206+CL207,AW206+CL207-EB207,$C207-SUM($FP207:FQ207))))</f>
        <v>0</v>
      </c>
      <c r="FS207" s="11">
        <f ca="1">IF(AX206&lt;=0,0,IF($C207&lt;=SUM($FP207:FR207),0,IF(EC207+$C207-SUM($FP207:FR207)&gt;AX206+CM207,AX206+CM207-EC207,$C207-SUM($FP207:FR207))))</f>
        <v>0</v>
      </c>
      <c r="FT207" s="11">
        <f ca="1">IF(AY206&lt;=0,0,IF($C207&lt;=SUM($FP207:FS207),0,IF(ED207+$C207-SUM($FP207:FS207)&gt;AY206+CN207,AY206+CN207-ED207,$C207-SUM($FP207:FS207))))</f>
        <v>0</v>
      </c>
      <c r="FU207" s="11">
        <f ca="1">IF(AZ206&lt;=0,0,IF($C207&lt;=SUM($FP207:FT207),0,IF(EE207+$C207-SUM($FP207:FT207)&gt;AZ206+CO207,AZ206+CO207-EE207,$C207-SUM($FP207:FT207))))</f>
        <v>0</v>
      </c>
      <c r="FV207" s="11">
        <f ca="1">IF(BA206&lt;=0,0,IF($C207&lt;=SUM($FP207:FU207),0,IF(EF207+$C207-SUM($FP207:FU207)&gt;BA206+CP207,BA206+CP207-EF207,$C207-SUM($FP207:FU207))))</f>
        <v>0</v>
      </c>
      <c r="FW207" s="11">
        <f ca="1">IF(BB206&lt;=0,0,IF($C207&lt;=SUM($FP207:FV207),0,IF(EG207+$C207-SUM($FP207:FV207)&gt;BB206+CQ207,BB206+CQ207-EG207,$C207-SUM($FP207:FV207))))</f>
        <v>0</v>
      </c>
      <c r="FX207" s="11">
        <f ca="1">IF(BC206&lt;=0,0,IF($C207&lt;=SUM($FP207:FW207),0,IF(EH207+$C207-SUM($FP207:FW207)&gt;BC206+CR207,BC206+CR207-EH207,$C207-SUM($FP207:FW207))))</f>
        <v>0</v>
      </c>
      <c r="FY207" s="11">
        <f ca="1">IF(BD206&lt;=0,0,IF($C207&lt;=SUM($FP207:FX207),0,IF(EI207+$C207-SUM($FP207:FX207)&gt;BD206+CS207,BD206+CS207-EI207,$C207-SUM($FP207:FX207))))</f>
        <v>0</v>
      </c>
      <c r="FZ207" s="11">
        <f ca="1">IF(BE206&lt;=0,0,IF($C207&lt;=SUM($FP207:FY207),0,IF(EJ207+$C207-SUM($FP207:FY207)&gt;BE206+CT207,BE206+CT207-EJ207,$C207-SUM($FP207:FY207))))</f>
        <v>0</v>
      </c>
      <c r="GA207" s="11">
        <f ca="1">IF(BF206&lt;=0,0,IF($C207&lt;=SUM($FP207:FZ207),0,IF(EK207+$C207-SUM($FP207:FZ207)&gt;BF206+CU207,BF206+CU207-EK207,$C207-SUM($FP207:FZ207))))</f>
        <v>0</v>
      </c>
      <c r="GB207" s="11">
        <f ca="1">IF(BG206&lt;=0,0,IF($C207&lt;=SUM($FP207:GA207),0,IF(EL207+$C207-SUM($FP207:GA207)&gt;BG206+CV207,BG206+CV207-EL207,$C207-SUM($FP207:GA207))))</f>
        <v>0</v>
      </c>
      <c r="GC207" s="11">
        <f ca="1">IF(BH206&lt;=0,0,IF($C207&lt;=SUM($FP207:GB207),0,IF(EM207+$C207-SUM($FP207:GB207)&gt;BH206+CW207,BH206+CW207-EM207,$C207-SUM($FP207:GB207))))</f>
        <v>0</v>
      </c>
      <c r="GD207" s="11">
        <f ca="1">IF(BI206&lt;=0,0,IF($C207&lt;=SUM($FP207:GC207),0,IF(EN207+$C207-SUM($FP207:GC207)&gt;BI206+CX207,BI206+CX207-EN207,$C207-SUM($FP207:GC207))))</f>
        <v>0</v>
      </c>
      <c r="GE207" s="11">
        <f ca="1">IF(BJ206&lt;=0,0,IF($C207&lt;=SUM($FP207:GD207),0,IF(EO207+$C207-SUM($FP207:GD207)&gt;BJ206+CY207,BJ206+CY207-EO207,$C207-SUM($FP207:GD207))))</f>
        <v>0</v>
      </c>
      <c r="GF207" s="11">
        <f ca="1">IF(BK206&lt;=0,0,IF($C207&lt;=SUM($FP207:GE207),0,IF(EP207+$C207-SUM($FP207:GE207)&gt;BK206+CZ207,BK206+CZ207-EP207,$C207-SUM($FP207:GE207))))</f>
        <v>0</v>
      </c>
      <c r="GG207" s="11">
        <f ca="1">IF(BL206&lt;=0,0,IF($C207&lt;=SUM($FP207:GF207),0,IF(EQ207+$C207-SUM($FP207:GF207)&gt;BL206+DA207,BL206+DA207-EQ207,$C207-SUM($FP207:GF207))))</f>
        <v>0</v>
      </c>
      <c r="GH207" s="11">
        <f ca="1">IF(BM206&lt;=0,0,IF($C207&lt;=SUM($FP207:GG207),0,IF(ER207+$C207-SUM($FP207:GG207)&gt;BM206+DB207,BM206+DB207-ER207,$C207-SUM($FP207:GG207))))</f>
        <v>0</v>
      </c>
      <c r="GI207" s="11">
        <f ca="1">IF(BN206&lt;=0,0,IF($C207&lt;=SUM($FP207:GH207),0,IF(ES207+$C207-SUM($FP207:GH207)&gt;BN206+DC207,BN206+DC207-ES207,$C207-SUM($FP207:GH207))))</f>
        <v>0</v>
      </c>
      <c r="GJ207" s="11">
        <f ca="1">IF(BO206&lt;=0,0,IF($C207&lt;=SUM($FP207:GI207),0,IF(ET207+$C207-SUM($FP207:GI207)&gt;BO206+DD207,BO206+DD207-ET207,$C207-SUM($FP207:GI207))))</f>
        <v>0</v>
      </c>
      <c r="GK207" s="11">
        <f ca="1">IF(BP206&lt;=0,0,IF($C207&lt;=SUM($FP207:GJ207),0,IF(EU207+$C207-SUM($FP207:GJ207)&gt;BP206+DE207,BP206+DE207-EU207,$C207-SUM($FP207:GJ207))))</f>
        <v>0</v>
      </c>
      <c r="GL207" s="11">
        <f ca="1">IF(BQ206&lt;=0,0,IF($C207&lt;=SUM($FP207:GK207),0,IF(EV207+$C207-SUM($FP207:GK207)&gt;BQ206+DF207,BQ206+DF207-EV207,$C207-SUM($FP207:GK207))))</f>
        <v>0</v>
      </c>
      <c r="GM207" s="11">
        <f ca="1">IF(BR206&lt;=0,0,IF($C207&lt;=SUM($FP207:GL207),0,IF(EW207+$C207-SUM($FP207:GL207)&gt;BR206+DG207,BR206+DG207-EW207,$C207-SUM($FP207:GL207))))</f>
        <v>0</v>
      </c>
      <c r="GN207" s="11">
        <f ca="1">IF(BS206&lt;=0,0,IF($C207&lt;=SUM($FP207:GM207),0,IF(EX207+$C207-SUM($FP207:GM207)&gt;BS206+DH207,BS206+DH207-EX207,$C207-SUM($FP207:GM207))))</f>
        <v>0</v>
      </c>
      <c r="GO207" s="11">
        <f ca="1">IF(BT206&lt;=0,0,IF($C207&lt;=SUM($FP207:GN207),0,IF(EY207+$C207-SUM($FP207:GN207)&gt;BT206+DI207,BT206+DI207-EY207,$C207-SUM($FP207:GN207))))</f>
        <v>0</v>
      </c>
      <c r="GP207" s="11">
        <f ca="1">IF(BU206&lt;=0,0,IF($C207&lt;=SUM($FP207:GO207),0,IF(EZ207+$C207-SUM($FP207:GO207)&gt;BU206+DJ207,BU206+DJ207-EZ207,$C207-SUM($FP207:GO207))))</f>
        <v>0</v>
      </c>
      <c r="GQ207" s="11">
        <f ca="1">IF(BV206&lt;=0,0,IF($C207&lt;=SUM($FP207:GP207),0,IF(FA207+$C207-SUM($FP207:GP207)&gt;BV206+DK207,BV206+DK207-FA207,$C207-SUM($FP207:GP207))))</f>
        <v>0</v>
      </c>
      <c r="GR207" s="11">
        <f ca="1">IF(BW206&lt;=0,0,IF($C207&lt;=SUM($FP207:GQ207),0,IF(FB207+$C207-SUM($FP207:GQ207)&gt;BW206+DL207,BW206+DL207-FB207,$C207-SUM($FP207:GQ207))))</f>
        <v>0</v>
      </c>
      <c r="GS207" s="11">
        <f ca="1">IF(BX206&lt;=0,0,IF($C207&lt;=SUM($FP207:GR207),0,IF(FC207+$C207-SUM($FP207:GR207)&gt;BX206+DM207,BX206+DM207-FC207,$C207-SUM($FP207:GR207))))</f>
        <v>0</v>
      </c>
      <c r="GT207" s="11">
        <f ca="1">IF(BY206&lt;=0,0,IF($C207&lt;=SUM($FP207:GS207),0,IF(FD207+$C207-SUM($FP207:GS207)&gt;BY206+DN207,BY206+DN207-FD207,$C207-SUM($FP207:GS207))))</f>
        <v>0</v>
      </c>
      <c r="GU207" s="11">
        <f ca="1">IF(BZ206&lt;=0,0,IF($C207&lt;=SUM($FP207:GT207),0,IF(FE207+$C207-SUM($FP207:GT207)&gt;BZ206+DO207,BZ206+DO207-FE207,$C207-SUM($FP207:GT207))))</f>
        <v>0</v>
      </c>
      <c r="GV207" s="11">
        <f ca="1">IF(CA206&lt;=0,0,IF($C207&lt;=SUM($FP207:GU207),0,IF(FF207+$C207-SUM($FP207:GU207)&gt;CA206+DP207,CA206+DP207-FF207,$C207-SUM($FP207:GU207))))</f>
        <v>0</v>
      </c>
      <c r="GW207" s="11">
        <f ca="1">IF(CB206&lt;=0,0,IF($C207&lt;=SUM($FP207:GV207),0,IF(FG207+$C207-SUM($FP207:GV207)&gt;CB206+DQ207,CB206+DQ207-FG207,$C207-SUM($FP207:GV207))))</f>
        <v>0</v>
      </c>
      <c r="GX207" s="11">
        <f ca="1">IF(CC206&lt;=0,0,IF($C207&lt;=SUM($FP207:GW207),0,IF(FH207+$C207-SUM($FP207:GW207)&gt;CC206+DR207,CC206+DR207-FH207,$C207-SUM($FP207:GW207))))</f>
        <v>0</v>
      </c>
      <c r="GY207" s="11">
        <f ca="1">IF(CD206&lt;=0,0,IF($C207&lt;=SUM($FP207:GX207),0,IF(FI207+$C207-SUM($FP207:GX207)&gt;CD206+DS207,CD206+DS207-FI207,$C207-SUM($FP207:GX207))))</f>
        <v>0</v>
      </c>
      <c r="GZ207" s="11">
        <f ca="1">IF(CE206&lt;=0,0,IF($C207&lt;=SUM($FP207:GY207),0,IF(FJ207+$C207-SUM($FP207:GY207)&gt;CE206+DT207,CE206+DT207-FJ207,$C207-SUM($FP207:GY207))))</f>
        <v>0</v>
      </c>
      <c r="HA207" s="11">
        <f ca="1">IF(CF206&lt;=0,0,IF($C207&lt;=SUM($FP207:GZ207),0,IF(FK207+$C207-SUM($FP207:GZ207)&gt;CF206+DU207,CF206+DU207-FK207,$C207-SUM($FP207:GZ207))))</f>
        <v>0</v>
      </c>
      <c r="HB207" s="11">
        <f ca="1">IF(CG206&lt;=0,0,IF($C207&lt;=SUM($FP207:HA207),0,IF(FL207+$C207-SUM($FP207:HA207)&gt;CG206+DV207,CG206+DV207-FL207,$C207-SUM($FP207:HA207))))</f>
        <v>0</v>
      </c>
      <c r="HC207" s="11">
        <f ca="1">IF(CH206&lt;=0,0,IF($C207&lt;=SUM($FP207:HB207),0,IF(FM207+$C207-SUM($FP207:HB207)&gt;CH206+DW207,CH206+DW207-FM207,$C207-SUM($FP207:HB207))))</f>
        <v>0</v>
      </c>
    </row>
    <row r="208" spans="1:211" ht="11" customHeight="1" x14ac:dyDescent="0.15">
      <c r="A208" s="12" t="str">
        <f t="shared" ca="1" si="349"/>
        <v/>
      </c>
      <c r="B208" s="6" t="e">
        <f t="shared" ca="1" si="350"/>
        <v>#N/A</v>
      </c>
      <c r="C208" s="50" t="str">
        <f ca="1">IF(A208="","",IF(snowball,IF(($E$5-FN208)&lt;0,0,$E$5-FN208),0)+D208)</f>
        <v/>
      </c>
      <c r="D208" s="38"/>
      <c r="E208" s="11">
        <f t="shared" ca="1" si="351"/>
        <v>0</v>
      </c>
      <c r="F208" s="11">
        <f t="shared" ca="1" si="352"/>
        <v>0</v>
      </c>
      <c r="G208" s="11">
        <f t="shared" ca="1" si="353"/>
        <v>0</v>
      </c>
      <c r="H208" s="11">
        <f t="shared" ca="1" si="354"/>
        <v>0</v>
      </c>
      <c r="I208" s="11">
        <f t="shared" ca="1" si="355"/>
        <v>0</v>
      </c>
      <c r="J208" s="11">
        <f t="shared" ca="1" si="356"/>
        <v>0</v>
      </c>
      <c r="K208" s="11">
        <f t="shared" ca="1" si="357"/>
        <v>0</v>
      </c>
      <c r="L208" s="11">
        <f t="shared" ca="1" si="358"/>
        <v>0</v>
      </c>
      <c r="M208" s="11">
        <f t="shared" ca="1" si="359"/>
        <v>0</v>
      </c>
      <c r="N208" s="11">
        <f t="shared" ca="1" si="360"/>
        <v>0</v>
      </c>
      <c r="O208" s="11">
        <f t="shared" ca="1" si="361"/>
        <v>0</v>
      </c>
      <c r="P208" s="11">
        <f t="shared" ca="1" si="362"/>
        <v>0</v>
      </c>
      <c r="Q208" s="11">
        <f t="shared" ca="1" si="363"/>
        <v>0</v>
      </c>
      <c r="R208" s="11">
        <f t="shared" ca="1" si="364"/>
        <v>0</v>
      </c>
      <c r="S208" s="11">
        <f t="shared" ca="1" si="365"/>
        <v>0</v>
      </c>
      <c r="T208" s="11">
        <f t="shared" ca="1" si="366"/>
        <v>0</v>
      </c>
      <c r="U208" s="11">
        <f t="shared" ca="1" si="367"/>
        <v>0</v>
      </c>
      <c r="V208" s="11">
        <f t="shared" ca="1" si="368"/>
        <v>0</v>
      </c>
      <c r="W208" s="11">
        <f t="shared" ca="1" si="369"/>
        <v>0</v>
      </c>
      <c r="X208" s="11">
        <f t="shared" ca="1" si="370"/>
        <v>0</v>
      </c>
      <c r="Y208" s="11">
        <f t="shared" ca="1" si="371"/>
        <v>0</v>
      </c>
      <c r="Z208" s="11">
        <f t="shared" ca="1" si="372"/>
        <v>0</v>
      </c>
      <c r="AA208" s="11">
        <f t="shared" ca="1" si="373"/>
        <v>0</v>
      </c>
      <c r="AB208" s="11">
        <f t="shared" ca="1" si="374"/>
        <v>0</v>
      </c>
      <c r="AC208" s="11">
        <f t="shared" ca="1" si="375"/>
        <v>0</v>
      </c>
      <c r="AD208" s="11">
        <f t="shared" ca="1" si="376"/>
        <v>0</v>
      </c>
      <c r="AE208" s="11">
        <f t="shared" ca="1" si="377"/>
        <v>0</v>
      </c>
      <c r="AF208" s="11">
        <f t="shared" ca="1" si="378"/>
        <v>0</v>
      </c>
      <c r="AG208" s="11">
        <f t="shared" ca="1" si="379"/>
        <v>0</v>
      </c>
      <c r="AH208" s="11">
        <f t="shared" ca="1" si="380"/>
        <v>0</v>
      </c>
      <c r="AI208" s="11">
        <f t="shared" ca="1" si="381"/>
        <v>0</v>
      </c>
      <c r="AJ208" s="11">
        <f t="shared" ca="1" si="382"/>
        <v>0</v>
      </c>
      <c r="AK208" s="11">
        <f t="shared" ca="1" si="383"/>
        <v>0</v>
      </c>
      <c r="AL208" s="11">
        <f t="shared" ca="1" si="384"/>
        <v>0</v>
      </c>
      <c r="AM208" s="11">
        <f t="shared" ca="1" si="385"/>
        <v>0</v>
      </c>
      <c r="AN208" s="11">
        <f t="shared" ca="1" si="386"/>
        <v>0</v>
      </c>
      <c r="AO208" s="11">
        <f t="shared" ca="1" si="387"/>
        <v>0</v>
      </c>
      <c r="AP208" s="11">
        <f t="shared" ca="1" si="388"/>
        <v>0</v>
      </c>
      <c r="AQ208" s="11">
        <f t="shared" ca="1" si="389"/>
        <v>0</v>
      </c>
      <c r="AR208" s="11">
        <f t="shared" ca="1" si="390"/>
        <v>0</v>
      </c>
      <c r="AS208" s="35"/>
      <c r="AT208" s="11">
        <f t="shared" ca="1" si="391"/>
        <v>0</v>
      </c>
      <c r="AU208" s="11">
        <f t="shared" ca="1" si="392"/>
        <v>0</v>
      </c>
      <c r="AV208" s="11">
        <f t="shared" ca="1" si="393"/>
        <v>0</v>
      </c>
      <c r="AW208" s="11">
        <f t="shared" ca="1" si="394"/>
        <v>0</v>
      </c>
      <c r="AX208" s="11">
        <f t="shared" ca="1" si="395"/>
        <v>0</v>
      </c>
      <c r="AY208" s="11">
        <f t="shared" ca="1" si="396"/>
        <v>0</v>
      </c>
      <c r="AZ208" s="11">
        <f t="shared" ca="1" si="397"/>
        <v>0</v>
      </c>
      <c r="BA208" s="11">
        <f t="shared" ca="1" si="398"/>
        <v>0</v>
      </c>
      <c r="BB208" s="11">
        <f t="shared" ca="1" si="399"/>
        <v>0</v>
      </c>
      <c r="BC208" s="11">
        <f t="shared" ca="1" si="400"/>
        <v>0</v>
      </c>
      <c r="BD208" s="11">
        <f t="shared" ca="1" si="401"/>
        <v>0</v>
      </c>
      <c r="BE208" s="11">
        <f t="shared" ca="1" si="402"/>
        <v>0</v>
      </c>
      <c r="BF208" s="11">
        <f t="shared" ca="1" si="403"/>
        <v>0</v>
      </c>
      <c r="BG208" s="11">
        <f t="shared" ca="1" si="404"/>
        <v>0</v>
      </c>
      <c r="BH208" s="11">
        <f t="shared" ca="1" si="405"/>
        <v>0</v>
      </c>
      <c r="BI208" s="11">
        <f t="shared" ca="1" si="406"/>
        <v>0</v>
      </c>
      <c r="BJ208" s="11">
        <f t="shared" ca="1" si="407"/>
        <v>0</v>
      </c>
      <c r="BK208" s="11">
        <f t="shared" ca="1" si="408"/>
        <v>0</v>
      </c>
      <c r="BL208" s="11">
        <f t="shared" ca="1" si="409"/>
        <v>0</v>
      </c>
      <c r="BM208" s="11">
        <f t="shared" ca="1" si="410"/>
        <v>0</v>
      </c>
      <c r="BN208" s="11">
        <f t="shared" ca="1" si="411"/>
        <v>0</v>
      </c>
      <c r="BO208" s="11">
        <f t="shared" ca="1" si="412"/>
        <v>0</v>
      </c>
      <c r="BP208" s="11">
        <f t="shared" ca="1" si="413"/>
        <v>0</v>
      </c>
      <c r="BQ208" s="11">
        <f t="shared" ca="1" si="414"/>
        <v>0</v>
      </c>
      <c r="BR208" s="11">
        <f t="shared" ca="1" si="415"/>
        <v>0</v>
      </c>
      <c r="BS208" s="11">
        <f t="shared" ca="1" si="416"/>
        <v>0</v>
      </c>
      <c r="BT208" s="11">
        <f t="shared" ca="1" si="417"/>
        <v>0</v>
      </c>
      <c r="BU208" s="11">
        <f t="shared" ca="1" si="418"/>
        <v>0</v>
      </c>
      <c r="BV208" s="11">
        <f t="shared" ca="1" si="419"/>
        <v>0</v>
      </c>
      <c r="BW208" s="11">
        <f t="shared" ca="1" si="420"/>
        <v>0</v>
      </c>
      <c r="BX208" s="11">
        <f t="shared" ca="1" si="421"/>
        <v>0</v>
      </c>
      <c r="BY208" s="11">
        <f t="shared" ca="1" si="422"/>
        <v>0</v>
      </c>
      <c r="BZ208" s="11">
        <f t="shared" ca="1" si="423"/>
        <v>0</v>
      </c>
      <c r="CA208" s="11">
        <f t="shared" ca="1" si="424"/>
        <v>0</v>
      </c>
      <c r="CB208" s="11">
        <f t="shared" ca="1" si="425"/>
        <v>0</v>
      </c>
      <c r="CC208" s="11">
        <f t="shared" ca="1" si="426"/>
        <v>0</v>
      </c>
      <c r="CD208" s="11">
        <f t="shared" ca="1" si="427"/>
        <v>0</v>
      </c>
      <c r="CE208" s="11">
        <f t="shared" ca="1" si="428"/>
        <v>0</v>
      </c>
      <c r="CF208" s="11">
        <f t="shared" ca="1" si="429"/>
        <v>0</v>
      </c>
      <c r="CG208" s="11">
        <f t="shared" ca="1" si="430"/>
        <v>0</v>
      </c>
      <c r="CH208" s="11">
        <f t="shared" ca="1" si="431"/>
        <v>0</v>
      </c>
      <c r="CI208" s="3"/>
      <c r="CJ208" s="11">
        <f t="shared" ca="1" si="432"/>
        <v>0</v>
      </c>
      <c r="CK208" s="11">
        <f t="shared" ca="1" si="433"/>
        <v>0</v>
      </c>
      <c r="CL208" s="11">
        <f t="shared" ca="1" si="434"/>
        <v>0</v>
      </c>
      <c r="CM208" s="11">
        <f t="shared" ca="1" si="435"/>
        <v>0</v>
      </c>
      <c r="CN208" s="11">
        <f t="shared" ca="1" si="436"/>
        <v>0</v>
      </c>
      <c r="CO208" s="11">
        <f t="shared" ca="1" si="437"/>
        <v>0</v>
      </c>
      <c r="CP208" s="11">
        <f t="shared" ca="1" si="438"/>
        <v>0</v>
      </c>
      <c r="CQ208" s="11">
        <f t="shared" ca="1" si="439"/>
        <v>0</v>
      </c>
      <c r="CR208" s="11">
        <f t="shared" ca="1" si="440"/>
        <v>0</v>
      </c>
      <c r="CS208" s="11">
        <f t="shared" ca="1" si="441"/>
        <v>0</v>
      </c>
      <c r="CT208" s="11">
        <f t="shared" ca="1" si="442"/>
        <v>0</v>
      </c>
      <c r="CU208" s="11">
        <f t="shared" ca="1" si="443"/>
        <v>0</v>
      </c>
      <c r="CV208" s="11">
        <f t="shared" ca="1" si="444"/>
        <v>0</v>
      </c>
      <c r="CW208" s="11">
        <f t="shared" ca="1" si="445"/>
        <v>0</v>
      </c>
      <c r="CX208" s="11">
        <f t="shared" ca="1" si="446"/>
        <v>0</v>
      </c>
      <c r="CY208" s="11">
        <f t="shared" ca="1" si="447"/>
        <v>0</v>
      </c>
      <c r="CZ208" s="11">
        <f t="shared" ca="1" si="448"/>
        <v>0</v>
      </c>
      <c r="DA208" s="11">
        <f t="shared" ca="1" si="449"/>
        <v>0</v>
      </c>
      <c r="DB208" s="11">
        <f t="shared" ca="1" si="450"/>
        <v>0</v>
      </c>
      <c r="DC208" s="11">
        <f t="shared" ca="1" si="451"/>
        <v>0</v>
      </c>
      <c r="DD208" s="11">
        <f t="shared" ca="1" si="452"/>
        <v>0</v>
      </c>
      <c r="DE208" s="11">
        <f t="shared" ca="1" si="453"/>
        <v>0</v>
      </c>
      <c r="DF208" s="11">
        <f t="shared" ca="1" si="454"/>
        <v>0</v>
      </c>
      <c r="DG208" s="11">
        <f t="shared" ca="1" si="455"/>
        <v>0</v>
      </c>
      <c r="DH208" s="11">
        <f t="shared" ca="1" si="456"/>
        <v>0</v>
      </c>
      <c r="DI208" s="11">
        <f t="shared" ca="1" si="457"/>
        <v>0</v>
      </c>
      <c r="DJ208" s="11">
        <f t="shared" ca="1" si="458"/>
        <v>0</v>
      </c>
      <c r="DK208" s="11">
        <f t="shared" ca="1" si="459"/>
        <v>0</v>
      </c>
      <c r="DL208" s="11">
        <f t="shared" ca="1" si="460"/>
        <v>0</v>
      </c>
      <c r="DM208" s="11">
        <f t="shared" ca="1" si="461"/>
        <v>0</v>
      </c>
      <c r="DN208" s="11">
        <f t="shared" ca="1" si="462"/>
        <v>0</v>
      </c>
      <c r="DO208" s="11">
        <f t="shared" ca="1" si="463"/>
        <v>0</v>
      </c>
      <c r="DP208" s="11">
        <f t="shared" ca="1" si="464"/>
        <v>0</v>
      </c>
      <c r="DQ208" s="11">
        <f t="shared" ca="1" si="465"/>
        <v>0</v>
      </c>
      <c r="DR208" s="11">
        <f t="shared" ca="1" si="466"/>
        <v>0</v>
      </c>
      <c r="DS208" s="11">
        <f t="shared" ca="1" si="467"/>
        <v>0</v>
      </c>
      <c r="DT208" s="11">
        <f t="shared" ca="1" si="468"/>
        <v>0</v>
      </c>
      <c r="DU208" s="11">
        <f t="shared" ca="1" si="469"/>
        <v>0</v>
      </c>
      <c r="DV208" s="11">
        <f t="shared" ca="1" si="470"/>
        <v>0</v>
      </c>
      <c r="DW208" s="11">
        <f t="shared" ca="1" si="471"/>
        <v>0</v>
      </c>
      <c r="DX208" s="49">
        <f t="shared" ca="1" si="347"/>
        <v>0</v>
      </c>
      <c r="DY208" s="8"/>
      <c r="DZ208" s="11">
        <f t="shared" ca="1" si="472"/>
        <v>0</v>
      </c>
      <c r="EA208" s="11">
        <f t="shared" ca="1" si="473"/>
        <v>0</v>
      </c>
      <c r="EB208" s="11">
        <f t="shared" ca="1" si="474"/>
        <v>0</v>
      </c>
      <c r="EC208" s="11">
        <f t="shared" ca="1" si="475"/>
        <v>0</v>
      </c>
      <c r="ED208" s="11">
        <f t="shared" ca="1" si="476"/>
        <v>0</v>
      </c>
      <c r="EE208" s="11">
        <f t="shared" ca="1" si="477"/>
        <v>0</v>
      </c>
      <c r="EF208" s="11">
        <f t="shared" ca="1" si="478"/>
        <v>0</v>
      </c>
      <c r="EG208" s="11">
        <f t="shared" ca="1" si="479"/>
        <v>0</v>
      </c>
      <c r="EH208" s="11">
        <f t="shared" ca="1" si="480"/>
        <v>0</v>
      </c>
      <c r="EI208" s="11">
        <f t="shared" ca="1" si="481"/>
        <v>0</v>
      </c>
      <c r="EJ208" s="11">
        <f t="shared" ca="1" si="482"/>
        <v>0</v>
      </c>
      <c r="EK208" s="11">
        <f t="shared" ca="1" si="483"/>
        <v>0</v>
      </c>
      <c r="EL208" s="11">
        <f t="shared" ca="1" si="484"/>
        <v>0</v>
      </c>
      <c r="EM208" s="11">
        <f t="shared" ca="1" si="485"/>
        <v>0</v>
      </c>
      <c r="EN208" s="11">
        <f t="shared" ca="1" si="486"/>
        <v>0</v>
      </c>
      <c r="EO208" s="11">
        <f t="shared" ca="1" si="487"/>
        <v>0</v>
      </c>
      <c r="EP208" s="11">
        <f t="shared" ca="1" si="488"/>
        <v>0</v>
      </c>
      <c r="EQ208" s="11">
        <f t="shared" ca="1" si="489"/>
        <v>0</v>
      </c>
      <c r="ER208" s="11">
        <f t="shared" ca="1" si="490"/>
        <v>0</v>
      </c>
      <c r="ES208" s="11">
        <f t="shared" ca="1" si="491"/>
        <v>0</v>
      </c>
      <c r="ET208" s="11">
        <f t="shared" ca="1" si="492"/>
        <v>0</v>
      </c>
      <c r="EU208" s="11">
        <f t="shared" ca="1" si="493"/>
        <v>0</v>
      </c>
      <c r="EV208" s="11">
        <f t="shared" ca="1" si="494"/>
        <v>0</v>
      </c>
      <c r="EW208" s="11">
        <f t="shared" ca="1" si="495"/>
        <v>0</v>
      </c>
      <c r="EX208" s="11">
        <f t="shared" ca="1" si="496"/>
        <v>0</v>
      </c>
      <c r="EY208" s="11">
        <f t="shared" ca="1" si="497"/>
        <v>0</v>
      </c>
      <c r="EZ208" s="11">
        <f t="shared" ca="1" si="498"/>
        <v>0</v>
      </c>
      <c r="FA208" s="11">
        <f t="shared" ca="1" si="499"/>
        <v>0</v>
      </c>
      <c r="FB208" s="11">
        <f t="shared" ca="1" si="500"/>
        <v>0</v>
      </c>
      <c r="FC208" s="11">
        <f t="shared" ca="1" si="501"/>
        <v>0</v>
      </c>
      <c r="FD208" s="11">
        <f t="shared" ca="1" si="502"/>
        <v>0</v>
      </c>
      <c r="FE208" s="11">
        <f t="shared" ca="1" si="503"/>
        <v>0</v>
      </c>
      <c r="FF208" s="11">
        <f t="shared" ca="1" si="504"/>
        <v>0</v>
      </c>
      <c r="FG208" s="11">
        <f t="shared" ca="1" si="505"/>
        <v>0</v>
      </c>
      <c r="FH208" s="11">
        <f t="shared" ca="1" si="506"/>
        <v>0</v>
      </c>
      <c r="FI208" s="11">
        <f t="shared" ca="1" si="507"/>
        <v>0</v>
      </c>
      <c r="FJ208" s="11">
        <f t="shared" ca="1" si="508"/>
        <v>0</v>
      </c>
      <c r="FK208" s="11">
        <f t="shared" ca="1" si="509"/>
        <v>0</v>
      </c>
      <c r="FL208" s="11">
        <f t="shared" ca="1" si="510"/>
        <v>0</v>
      </c>
      <c r="FM208" s="11">
        <f t="shared" ca="1" si="511"/>
        <v>0</v>
      </c>
      <c r="FN208" s="49">
        <f t="shared" ca="1" si="348"/>
        <v>0</v>
      </c>
      <c r="FO208" s="14"/>
      <c r="FP208" s="37">
        <f t="shared" ca="1" si="512"/>
        <v>0</v>
      </c>
      <c r="FQ208" s="11">
        <f ca="1">IF(AV207&lt;=0,0,IF($C208&lt;=SUM($FP208:FP208),0,IF(EA208+$C208-SUM($FP208:FP208)&gt;AV207+CK208,AV207+CK208-EA208,$C208-SUM($FP208:FP208))))</f>
        <v>0</v>
      </c>
      <c r="FR208" s="11">
        <f ca="1">IF(AW207&lt;=0,0,IF($C208&lt;=SUM($FP208:FQ208),0,IF(EB208+$C208-SUM($FP208:FQ208)&gt;AW207+CL208,AW207+CL208-EB208,$C208-SUM($FP208:FQ208))))</f>
        <v>0</v>
      </c>
      <c r="FS208" s="11">
        <f ca="1">IF(AX207&lt;=0,0,IF($C208&lt;=SUM($FP208:FR208),0,IF(EC208+$C208-SUM($FP208:FR208)&gt;AX207+CM208,AX207+CM208-EC208,$C208-SUM($FP208:FR208))))</f>
        <v>0</v>
      </c>
      <c r="FT208" s="11">
        <f ca="1">IF(AY207&lt;=0,0,IF($C208&lt;=SUM($FP208:FS208),0,IF(ED208+$C208-SUM($FP208:FS208)&gt;AY207+CN208,AY207+CN208-ED208,$C208-SUM($FP208:FS208))))</f>
        <v>0</v>
      </c>
      <c r="FU208" s="11">
        <f ca="1">IF(AZ207&lt;=0,0,IF($C208&lt;=SUM($FP208:FT208),0,IF(EE208+$C208-SUM($FP208:FT208)&gt;AZ207+CO208,AZ207+CO208-EE208,$C208-SUM($FP208:FT208))))</f>
        <v>0</v>
      </c>
      <c r="FV208" s="11">
        <f ca="1">IF(BA207&lt;=0,0,IF($C208&lt;=SUM($FP208:FU208),0,IF(EF208+$C208-SUM($FP208:FU208)&gt;BA207+CP208,BA207+CP208-EF208,$C208-SUM($FP208:FU208))))</f>
        <v>0</v>
      </c>
      <c r="FW208" s="11">
        <f ca="1">IF(BB207&lt;=0,0,IF($C208&lt;=SUM($FP208:FV208),0,IF(EG208+$C208-SUM($FP208:FV208)&gt;BB207+CQ208,BB207+CQ208-EG208,$C208-SUM($FP208:FV208))))</f>
        <v>0</v>
      </c>
      <c r="FX208" s="11">
        <f ca="1">IF(BC207&lt;=0,0,IF($C208&lt;=SUM($FP208:FW208),0,IF(EH208+$C208-SUM($FP208:FW208)&gt;BC207+CR208,BC207+CR208-EH208,$C208-SUM($FP208:FW208))))</f>
        <v>0</v>
      </c>
      <c r="FY208" s="11">
        <f ca="1">IF(BD207&lt;=0,0,IF($C208&lt;=SUM($FP208:FX208),0,IF(EI208+$C208-SUM($FP208:FX208)&gt;BD207+CS208,BD207+CS208-EI208,$C208-SUM($FP208:FX208))))</f>
        <v>0</v>
      </c>
      <c r="FZ208" s="11">
        <f ca="1">IF(BE207&lt;=0,0,IF($C208&lt;=SUM($FP208:FY208),0,IF(EJ208+$C208-SUM($FP208:FY208)&gt;BE207+CT208,BE207+CT208-EJ208,$C208-SUM($FP208:FY208))))</f>
        <v>0</v>
      </c>
      <c r="GA208" s="11">
        <f ca="1">IF(BF207&lt;=0,0,IF($C208&lt;=SUM($FP208:FZ208),0,IF(EK208+$C208-SUM($FP208:FZ208)&gt;BF207+CU208,BF207+CU208-EK208,$C208-SUM($FP208:FZ208))))</f>
        <v>0</v>
      </c>
      <c r="GB208" s="11">
        <f ca="1">IF(BG207&lt;=0,0,IF($C208&lt;=SUM($FP208:GA208),0,IF(EL208+$C208-SUM($FP208:GA208)&gt;BG207+CV208,BG207+CV208-EL208,$C208-SUM($FP208:GA208))))</f>
        <v>0</v>
      </c>
      <c r="GC208" s="11">
        <f ca="1">IF(BH207&lt;=0,0,IF($C208&lt;=SUM($FP208:GB208),0,IF(EM208+$C208-SUM($FP208:GB208)&gt;BH207+CW208,BH207+CW208-EM208,$C208-SUM($FP208:GB208))))</f>
        <v>0</v>
      </c>
      <c r="GD208" s="11">
        <f ca="1">IF(BI207&lt;=0,0,IF($C208&lt;=SUM($FP208:GC208),0,IF(EN208+$C208-SUM($FP208:GC208)&gt;BI207+CX208,BI207+CX208-EN208,$C208-SUM($FP208:GC208))))</f>
        <v>0</v>
      </c>
      <c r="GE208" s="11">
        <f ca="1">IF(BJ207&lt;=0,0,IF($C208&lt;=SUM($FP208:GD208),0,IF(EO208+$C208-SUM($FP208:GD208)&gt;BJ207+CY208,BJ207+CY208-EO208,$C208-SUM($FP208:GD208))))</f>
        <v>0</v>
      </c>
      <c r="GF208" s="11">
        <f ca="1">IF(BK207&lt;=0,0,IF($C208&lt;=SUM($FP208:GE208),0,IF(EP208+$C208-SUM($FP208:GE208)&gt;BK207+CZ208,BK207+CZ208-EP208,$C208-SUM($FP208:GE208))))</f>
        <v>0</v>
      </c>
      <c r="GG208" s="11">
        <f ca="1">IF(BL207&lt;=0,0,IF($C208&lt;=SUM($FP208:GF208),0,IF(EQ208+$C208-SUM($FP208:GF208)&gt;BL207+DA208,BL207+DA208-EQ208,$C208-SUM($FP208:GF208))))</f>
        <v>0</v>
      </c>
      <c r="GH208" s="11">
        <f ca="1">IF(BM207&lt;=0,0,IF($C208&lt;=SUM($FP208:GG208),0,IF(ER208+$C208-SUM($FP208:GG208)&gt;BM207+DB208,BM207+DB208-ER208,$C208-SUM($FP208:GG208))))</f>
        <v>0</v>
      </c>
      <c r="GI208" s="11">
        <f ca="1">IF(BN207&lt;=0,0,IF($C208&lt;=SUM($FP208:GH208),0,IF(ES208+$C208-SUM($FP208:GH208)&gt;BN207+DC208,BN207+DC208-ES208,$C208-SUM($FP208:GH208))))</f>
        <v>0</v>
      </c>
      <c r="GJ208" s="11">
        <f ca="1">IF(BO207&lt;=0,0,IF($C208&lt;=SUM($FP208:GI208),0,IF(ET208+$C208-SUM($FP208:GI208)&gt;BO207+DD208,BO207+DD208-ET208,$C208-SUM($FP208:GI208))))</f>
        <v>0</v>
      </c>
      <c r="GK208" s="11">
        <f ca="1">IF(BP207&lt;=0,0,IF($C208&lt;=SUM($FP208:GJ208),0,IF(EU208+$C208-SUM($FP208:GJ208)&gt;BP207+DE208,BP207+DE208-EU208,$C208-SUM($FP208:GJ208))))</f>
        <v>0</v>
      </c>
      <c r="GL208" s="11">
        <f ca="1">IF(BQ207&lt;=0,0,IF($C208&lt;=SUM($FP208:GK208),0,IF(EV208+$C208-SUM($FP208:GK208)&gt;BQ207+DF208,BQ207+DF208-EV208,$C208-SUM($FP208:GK208))))</f>
        <v>0</v>
      </c>
      <c r="GM208" s="11">
        <f ca="1">IF(BR207&lt;=0,0,IF($C208&lt;=SUM($FP208:GL208),0,IF(EW208+$C208-SUM($FP208:GL208)&gt;BR207+DG208,BR207+DG208-EW208,$C208-SUM($FP208:GL208))))</f>
        <v>0</v>
      </c>
      <c r="GN208" s="11">
        <f ca="1">IF(BS207&lt;=0,0,IF($C208&lt;=SUM($FP208:GM208),0,IF(EX208+$C208-SUM($FP208:GM208)&gt;BS207+DH208,BS207+DH208-EX208,$C208-SUM($FP208:GM208))))</f>
        <v>0</v>
      </c>
      <c r="GO208" s="11">
        <f ca="1">IF(BT207&lt;=0,0,IF($C208&lt;=SUM($FP208:GN208),0,IF(EY208+$C208-SUM($FP208:GN208)&gt;BT207+DI208,BT207+DI208-EY208,$C208-SUM($FP208:GN208))))</f>
        <v>0</v>
      </c>
      <c r="GP208" s="11">
        <f ca="1">IF(BU207&lt;=0,0,IF($C208&lt;=SUM($FP208:GO208),0,IF(EZ208+$C208-SUM($FP208:GO208)&gt;BU207+DJ208,BU207+DJ208-EZ208,$C208-SUM($FP208:GO208))))</f>
        <v>0</v>
      </c>
      <c r="GQ208" s="11">
        <f ca="1">IF(BV207&lt;=0,0,IF($C208&lt;=SUM($FP208:GP208),0,IF(FA208+$C208-SUM($FP208:GP208)&gt;BV207+DK208,BV207+DK208-FA208,$C208-SUM($FP208:GP208))))</f>
        <v>0</v>
      </c>
      <c r="GR208" s="11">
        <f ca="1">IF(BW207&lt;=0,0,IF($C208&lt;=SUM($FP208:GQ208),0,IF(FB208+$C208-SUM($FP208:GQ208)&gt;BW207+DL208,BW207+DL208-FB208,$C208-SUM($FP208:GQ208))))</f>
        <v>0</v>
      </c>
      <c r="GS208" s="11">
        <f ca="1">IF(BX207&lt;=0,0,IF($C208&lt;=SUM($FP208:GR208),0,IF(FC208+$C208-SUM($FP208:GR208)&gt;BX207+DM208,BX207+DM208-FC208,$C208-SUM($FP208:GR208))))</f>
        <v>0</v>
      </c>
      <c r="GT208" s="11">
        <f ca="1">IF(BY207&lt;=0,0,IF($C208&lt;=SUM($FP208:GS208),0,IF(FD208+$C208-SUM($FP208:GS208)&gt;BY207+DN208,BY207+DN208-FD208,$C208-SUM($FP208:GS208))))</f>
        <v>0</v>
      </c>
      <c r="GU208" s="11">
        <f ca="1">IF(BZ207&lt;=0,0,IF($C208&lt;=SUM($FP208:GT208),0,IF(FE208+$C208-SUM($FP208:GT208)&gt;BZ207+DO208,BZ207+DO208-FE208,$C208-SUM($FP208:GT208))))</f>
        <v>0</v>
      </c>
      <c r="GV208" s="11">
        <f ca="1">IF(CA207&lt;=0,0,IF($C208&lt;=SUM($FP208:GU208),0,IF(FF208+$C208-SUM($FP208:GU208)&gt;CA207+DP208,CA207+DP208-FF208,$C208-SUM($FP208:GU208))))</f>
        <v>0</v>
      </c>
      <c r="GW208" s="11">
        <f ca="1">IF(CB207&lt;=0,0,IF($C208&lt;=SUM($FP208:GV208),0,IF(FG208+$C208-SUM($FP208:GV208)&gt;CB207+DQ208,CB207+DQ208-FG208,$C208-SUM($FP208:GV208))))</f>
        <v>0</v>
      </c>
      <c r="GX208" s="11">
        <f ca="1">IF(CC207&lt;=0,0,IF($C208&lt;=SUM($FP208:GW208),0,IF(FH208+$C208-SUM($FP208:GW208)&gt;CC207+DR208,CC207+DR208-FH208,$C208-SUM($FP208:GW208))))</f>
        <v>0</v>
      </c>
      <c r="GY208" s="11">
        <f ca="1">IF(CD207&lt;=0,0,IF($C208&lt;=SUM($FP208:GX208),0,IF(FI208+$C208-SUM($FP208:GX208)&gt;CD207+DS208,CD207+DS208-FI208,$C208-SUM($FP208:GX208))))</f>
        <v>0</v>
      </c>
      <c r="GZ208" s="11">
        <f ca="1">IF(CE207&lt;=0,0,IF($C208&lt;=SUM($FP208:GY208),0,IF(FJ208+$C208-SUM($FP208:GY208)&gt;CE207+DT208,CE207+DT208-FJ208,$C208-SUM($FP208:GY208))))</f>
        <v>0</v>
      </c>
      <c r="HA208" s="11">
        <f ca="1">IF(CF207&lt;=0,0,IF($C208&lt;=SUM($FP208:GZ208),0,IF(FK208+$C208-SUM($FP208:GZ208)&gt;CF207+DU208,CF207+DU208-FK208,$C208-SUM($FP208:GZ208))))</f>
        <v>0</v>
      </c>
      <c r="HB208" s="11">
        <f ca="1">IF(CG207&lt;=0,0,IF($C208&lt;=SUM($FP208:HA208),0,IF(FL208+$C208-SUM($FP208:HA208)&gt;CG207+DV208,CG207+DV208-FL208,$C208-SUM($FP208:HA208))))</f>
        <v>0</v>
      </c>
      <c r="HC208" s="11">
        <f ca="1">IF(CH207&lt;=0,0,IF($C208&lt;=SUM($FP208:HB208),0,IF(FM208+$C208-SUM($FP208:HB208)&gt;CH207+DW208,CH207+DW208-FM208,$C208-SUM($FP208:HB208))))</f>
        <v>0</v>
      </c>
    </row>
    <row r="209" spans="1:211" ht="11" customHeight="1" x14ac:dyDescent="0.15">
      <c r="A209" s="12" t="str">
        <f t="shared" ca="1" si="349"/>
        <v/>
      </c>
      <c r="B209" s="6" t="e">
        <f t="shared" ca="1" si="350"/>
        <v>#N/A</v>
      </c>
      <c r="C209" s="50" t="str">
        <f ca="1">IF(A209="","",IF(snowball,IF(($E$5-FN209)&lt;0,0,$E$5-FN209),0)+D209)</f>
        <v/>
      </c>
      <c r="D209" s="38"/>
      <c r="E209" s="11">
        <f t="shared" ca="1" si="351"/>
        <v>0</v>
      </c>
      <c r="F209" s="11">
        <f t="shared" ca="1" si="352"/>
        <v>0</v>
      </c>
      <c r="G209" s="11">
        <f t="shared" ca="1" si="353"/>
        <v>0</v>
      </c>
      <c r="H209" s="11">
        <f t="shared" ca="1" si="354"/>
        <v>0</v>
      </c>
      <c r="I209" s="11">
        <f t="shared" ca="1" si="355"/>
        <v>0</v>
      </c>
      <c r="J209" s="11">
        <f t="shared" ca="1" si="356"/>
        <v>0</v>
      </c>
      <c r="K209" s="11">
        <f t="shared" ca="1" si="357"/>
        <v>0</v>
      </c>
      <c r="L209" s="11">
        <f t="shared" ca="1" si="358"/>
        <v>0</v>
      </c>
      <c r="M209" s="11">
        <f t="shared" ca="1" si="359"/>
        <v>0</v>
      </c>
      <c r="N209" s="11">
        <f t="shared" ca="1" si="360"/>
        <v>0</v>
      </c>
      <c r="O209" s="11">
        <f t="shared" ca="1" si="361"/>
        <v>0</v>
      </c>
      <c r="P209" s="11">
        <f t="shared" ca="1" si="362"/>
        <v>0</v>
      </c>
      <c r="Q209" s="11">
        <f t="shared" ca="1" si="363"/>
        <v>0</v>
      </c>
      <c r="R209" s="11">
        <f t="shared" ca="1" si="364"/>
        <v>0</v>
      </c>
      <c r="S209" s="11">
        <f t="shared" ca="1" si="365"/>
        <v>0</v>
      </c>
      <c r="T209" s="11">
        <f t="shared" ca="1" si="366"/>
        <v>0</v>
      </c>
      <c r="U209" s="11">
        <f t="shared" ca="1" si="367"/>
        <v>0</v>
      </c>
      <c r="V209" s="11">
        <f t="shared" ca="1" si="368"/>
        <v>0</v>
      </c>
      <c r="W209" s="11">
        <f t="shared" ca="1" si="369"/>
        <v>0</v>
      </c>
      <c r="X209" s="11">
        <f t="shared" ca="1" si="370"/>
        <v>0</v>
      </c>
      <c r="Y209" s="11">
        <f t="shared" ca="1" si="371"/>
        <v>0</v>
      </c>
      <c r="Z209" s="11">
        <f t="shared" ca="1" si="372"/>
        <v>0</v>
      </c>
      <c r="AA209" s="11">
        <f t="shared" ca="1" si="373"/>
        <v>0</v>
      </c>
      <c r="AB209" s="11">
        <f t="shared" ca="1" si="374"/>
        <v>0</v>
      </c>
      <c r="AC209" s="11">
        <f t="shared" ca="1" si="375"/>
        <v>0</v>
      </c>
      <c r="AD209" s="11">
        <f t="shared" ca="1" si="376"/>
        <v>0</v>
      </c>
      <c r="AE209" s="11">
        <f t="shared" ca="1" si="377"/>
        <v>0</v>
      </c>
      <c r="AF209" s="11">
        <f t="shared" ca="1" si="378"/>
        <v>0</v>
      </c>
      <c r="AG209" s="11">
        <f t="shared" ca="1" si="379"/>
        <v>0</v>
      </c>
      <c r="AH209" s="11">
        <f t="shared" ca="1" si="380"/>
        <v>0</v>
      </c>
      <c r="AI209" s="11">
        <f t="shared" ca="1" si="381"/>
        <v>0</v>
      </c>
      <c r="AJ209" s="11">
        <f t="shared" ca="1" si="382"/>
        <v>0</v>
      </c>
      <c r="AK209" s="11">
        <f t="shared" ca="1" si="383"/>
        <v>0</v>
      </c>
      <c r="AL209" s="11">
        <f t="shared" ca="1" si="384"/>
        <v>0</v>
      </c>
      <c r="AM209" s="11">
        <f t="shared" ca="1" si="385"/>
        <v>0</v>
      </c>
      <c r="AN209" s="11">
        <f t="shared" ca="1" si="386"/>
        <v>0</v>
      </c>
      <c r="AO209" s="11">
        <f t="shared" ca="1" si="387"/>
        <v>0</v>
      </c>
      <c r="AP209" s="11">
        <f t="shared" ca="1" si="388"/>
        <v>0</v>
      </c>
      <c r="AQ209" s="11">
        <f t="shared" ca="1" si="389"/>
        <v>0</v>
      </c>
      <c r="AR209" s="11">
        <f t="shared" ca="1" si="390"/>
        <v>0</v>
      </c>
      <c r="AS209" s="35"/>
      <c r="AT209" s="11">
        <f t="shared" ca="1" si="391"/>
        <v>0</v>
      </c>
      <c r="AU209" s="11">
        <f t="shared" ca="1" si="392"/>
        <v>0</v>
      </c>
      <c r="AV209" s="11">
        <f t="shared" ca="1" si="393"/>
        <v>0</v>
      </c>
      <c r="AW209" s="11">
        <f t="shared" ca="1" si="394"/>
        <v>0</v>
      </c>
      <c r="AX209" s="11">
        <f t="shared" ca="1" si="395"/>
        <v>0</v>
      </c>
      <c r="AY209" s="11">
        <f t="shared" ca="1" si="396"/>
        <v>0</v>
      </c>
      <c r="AZ209" s="11">
        <f t="shared" ca="1" si="397"/>
        <v>0</v>
      </c>
      <c r="BA209" s="11">
        <f t="shared" ca="1" si="398"/>
        <v>0</v>
      </c>
      <c r="BB209" s="11">
        <f t="shared" ca="1" si="399"/>
        <v>0</v>
      </c>
      <c r="BC209" s="11">
        <f t="shared" ca="1" si="400"/>
        <v>0</v>
      </c>
      <c r="BD209" s="11">
        <f t="shared" ca="1" si="401"/>
        <v>0</v>
      </c>
      <c r="BE209" s="11">
        <f t="shared" ca="1" si="402"/>
        <v>0</v>
      </c>
      <c r="BF209" s="11">
        <f t="shared" ca="1" si="403"/>
        <v>0</v>
      </c>
      <c r="BG209" s="11">
        <f t="shared" ca="1" si="404"/>
        <v>0</v>
      </c>
      <c r="BH209" s="11">
        <f t="shared" ca="1" si="405"/>
        <v>0</v>
      </c>
      <c r="BI209" s="11">
        <f t="shared" ca="1" si="406"/>
        <v>0</v>
      </c>
      <c r="BJ209" s="11">
        <f t="shared" ca="1" si="407"/>
        <v>0</v>
      </c>
      <c r="BK209" s="11">
        <f t="shared" ca="1" si="408"/>
        <v>0</v>
      </c>
      <c r="BL209" s="11">
        <f t="shared" ca="1" si="409"/>
        <v>0</v>
      </c>
      <c r="BM209" s="11">
        <f t="shared" ca="1" si="410"/>
        <v>0</v>
      </c>
      <c r="BN209" s="11">
        <f t="shared" ca="1" si="411"/>
        <v>0</v>
      </c>
      <c r="BO209" s="11">
        <f t="shared" ca="1" si="412"/>
        <v>0</v>
      </c>
      <c r="BP209" s="11">
        <f t="shared" ca="1" si="413"/>
        <v>0</v>
      </c>
      <c r="BQ209" s="11">
        <f t="shared" ca="1" si="414"/>
        <v>0</v>
      </c>
      <c r="BR209" s="11">
        <f t="shared" ca="1" si="415"/>
        <v>0</v>
      </c>
      <c r="BS209" s="11">
        <f t="shared" ca="1" si="416"/>
        <v>0</v>
      </c>
      <c r="BT209" s="11">
        <f t="shared" ca="1" si="417"/>
        <v>0</v>
      </c>
      <c r="BU209" s="11">
        <f t="shared" ca="1" si="418"/>
        <v>0</v>
      </c>
      <c r="BV209" s="11">
        <f t="shared" ca="1" si="419"/>
        <v>0</v>
      </c>
      <c r="BW209" s="11">
        <f t="shared" ca="1" si="420"/>
        <v>0</v>
      </c>
      <c r="BX209" s="11">
        <f t="shared" ca="1" si="421"/>
        <v>0</v>
      </c>
      <c r="BY209" s="11">
        <f t="shared" ca="1" si="422"/>
        <v>0</v>
      </c>
      <c r="BZ209" s="11">
        <f t="shared" ca="1" si="423"/>
        <v>0</v>
      </c>
      <c r="CA209" s="11">
        <f t="shared" ca="1" si="424"/>
        <v>0</v>
      </c>
      <c r="CB209" s="11">
        <f t="shared" ca="1" si="425"/>
        <v>0</v>
      </c>
      <c r="CC209" s="11">
        <f t="shared" ca="1" si="426"/>
        <v>0</v>
      </c>
      <c r="CD209" s="11">
        <f t="shared" ca="1" si="427"/>
        <v>0</v>
      </c>
      <c r="CE209" s="11">
        <f t="shared" ca="1" si="428"/>
        <v>0</v>
      </c>
      <c r="CF209" s="11">
        <f t="shared" ca="1" si="429"/>
        <v>0</v>
      </c>
      <c r="CG209" s="11">
        <f t="shared" ca="1" si="430"/>
        <v>0</v>
      </c>
      <c r="CH209" s="11">
        <f t="shared" ca="1" si="431"/>
        <v>0</v>
      </c>
      <c r="CI209" s="3"/>
      <c r="CJ209" s="11">
        <f t="shared" ca="1" si="432"/>
        <v>0</v>
      </c>
      <c r="CK209" s="11">
        <f t="shared" ca="1" si="433"/>
        <v>0</v>
      </c>
      <c r="CL209" s="11">
        <f t="shared" ca="1" si="434"/>
        <v>0</v>
      </c>
      <c r="CM209" s="11">
        <f t="shared" ca="1" si="435"/>
        <v>0</v>
      </c>
      <c r="CN209" s="11">
        <f t="shared" ca="1" si="436"/>
        <v>0</v>
      </c>
      <c r="CO209" s="11">
        <f t="shared" ca="1" si="437"/>
        <v>0</v>
      </c>
      <c r="CP209" s="11">
        <f t="shared" ca="1" si="438"/>
        <v>0</v>
      </c>
      <c r="CQ209" s="11">
        <f t="shared" ca="1" si="439"/>
        <v>0</v>
      </c>
      <c r="CR209" s="11">
        <f t="shared" ca="1" si="440"/>
        <v>0</v>
      </c>
      <c r="CS209" s="11">
        <f t="shared" ca="1" si="441"/>
        <v>0</v>
      </c>
      <c r="CT209" s="11">
        <f t="shared" ca="1" si="442"/>
        <v>0</v>
      </c>
      <c r="CU209" s="11">
        <f t="shared" ca="1" si="443"/>
        <v>0</v>
      </c>
      <c r="CV209" s="11">
        <f t="shared" ca="1" si="444"/>
        <v>0</v>
      </c>
      <c r="CW209" s="11">
        <f t="shared" ca="1" si="445"/>
        <v>0</v>
      </c>
      <c r="CX209" s="11">
        <f t="shared" ca="1" si="446"/>
        <v>0</v>
      </c>
      <c r="CY209" s="11">
        <f t="shared" ca="1" si="447"/>
        <v>0</v>
      </c>
      <c r="CZ209" s="11">
        <f t="shared" ca="1" si="448"/>
        <v>0</v>
      </c>
      <c r="DA209" s="11">
        <f t="shared" ca="1" si="449"/>
        <v>0</v>
      </c>
      <c r="DB209" s="11">
        <f t="shared" ca="1" si="450"/>
        <v>0</v>
      </c>
      <c r="DC209" s="11">
        <f t="shared" ca="1" si="451"/>
        <v>0</v>
      </c>
      <c r="DD209" s="11">
        <f t="shared" ca="1" si="452"/>
        <v>0</v>
      </c>
      <c r="DE209" s="11">
        <f t="shared" ca="1" si="453"/>
        <v>0</v>
      </c>
      <c r="DF209" s="11">
        <f t="shared" ca="1" si="454"/>
        <v>0</v>
      </c>
      <c r="DG209" s="11">
        <f t="shared" ca="1" si="455"/>
        <v>0</v>
      </c>
      <c r="DH209" s="11">
        <f t="shared" ca="1" si="456"/>
        <v>0</v>
      </c>
      <c r="DI209" s="11">
        <f t="shared" ca="1" si="457"/>
        <v>0</v>
      </c>
      <c r="DJ209" s="11">
        <f t="shared" ca="1" si="458"/>
        <v>0</v>
      </c>
      <c r="DK209" s="11">
        <f t="shared" ca="1" si="459"/>
        <v>0</v>
      </c>
      <c r="DL209" s="11">
        <f t="shared" ca="1" si="460"/>
        <v>0</v>
      </c>
      <c r="DM209" s="11">
        <f t="shared" ca="1" si="461"/>
        <v>0</v>
      </c>
      <c r="DN209" s="11">
        <f t="shared" ca="1" si="462"/>
        <v>0</v>
      </c>
      <c r="DO209" s="11">
        <f t="shared" ca="1" si="463"/>
        <v>0</v>
      </c>
      <c r="DP209" s="11">
        <f t="shared" ca="1" si="464"/>
        <v>0</v>
      </c>
      <c r="DQ209" s="11">
        <f t="shared" ca="1" si="465"/>
        <v>0</v>
      </c>
      <c r="DR209" s="11">
        <f t="shared" ca="1" si="466"/>
        <v>0</v>
      </c>
      <c r="DS209" s="11">
        <f t="shared" ca="1" si="467"/>
        <v>0</v>
      </c>
      <c r="DT209" s="11">
        <f t="shared" ca="1" si="468"/>
        <v>0</v>
      </c>
      <c r="DU209" s="11">
        <f t="shared" ca="1" si="469"/>
        <v>0</v>
      </c>
      <c r="DV209" s="11">
        <f t="shared" ca="1" si="470"/>
        <v>0</v>
      </c>
      <c r="DW209" s="11">
        <f t="shared" ca="1" si="471"/>
        <v>0</v>
      </c>
      <c r="DX209" s="49">
        <f t="shared" ca="1" si="347"/>
        <v>0</v>
      </c>
      <c r="DY209" s="8"/>
      <c r="DZ209" s="11">
        <f t="shared" ca="1" si="472"/>
        <v>0</v>
      </c>
      <c r="EA209" s="11">
        <f t="shared" ca="1" si="473"/>
        <v>0</v>
      </c>
      <c r="EB209" s="11">
        <f t="shared" ca="1" si="474"/>
        <v>0</v>
      </c>
      <c r="EC209" s="11">
        <f t="shared" ca="1" si="475"/>
        <v>0</v>
      </c>
      <c r="ED209" s="11">
        <f t="shared" ca="1" si="476"/>
        <v>0</v>
      </c>
      <c r="EE209" s="11">
        <f t="shared" ca="1" si="477"/>
        <v>0</v>
      </c>
      <c r="EF209" s="11">
        <f t="shared" ca="1" si="478"/>
        <v>0</v>
      </c>
      <c r="EG209" s="11">
        <f t="shared" ca="1" si="479"/>
        <v>0</v>
      </c>
      <c r="EH209" s="11">
        <f t="shared" ca="1" si="480"/>
        <v>0</v>
      </c>
      <c r="EI209" s="11">
        <f t="shared" ca="1" si="481"/>
        <v>0</v>
      </c>
      <c r="EJ209" s="11">
        <f t="shared" ca="1" si="482"/>
        <v>0</v>
      </c>
      <c r="EK209" s="11">
        <f t="shared" ca="1" si="483"/>
        <v>0</v>
      </c>
      <c r="EL209" s="11">
        <f t="shared" ca="1" si="484"/>
        <v>0</v>
      </c>
      <c r="EM209" s="11">
        <f t="shared" ca="1" si="485"/>
        <v>0</v>
      </c>
      <c r="EN209" s="11">
        <f t="shared" ca="1" si="486"/>
        <v>0</v>
      </c>
      <c r="EO209" s="11">
        <f t="shared" ca="1" si="487"/>
        <v>0</v>
      </c>
      <c r="EP209" s="11">
        <f t="shared" ca="1" si="488"/>
        <v>0</v>
      </c>
      <c r="EQ209" s="11">
        <f t="shared" ca="1" si="489"/>
        <v>0</v>
      </c>
      <c r="ER209" s="11">
        <f t="shared" ca="1" si="490"/>
        <v>0</v>
      </c>
      <c r="ES209" s="11">
        <f t="shared" ca="1" si="491"/>
        <v>0</v>
      </c>
      <c r="ET209" s="11">
        <f t="shared" ca="1" si="492"/>
        <v>0</v>
      </c>
      <c r="EU209" s="11">
        <f t="shared" ca="1" si="493"/>
        <v>0</v>
      </c>
      <c r="EV209" s="11">
        <f t="shared" ca="1" si="494"/>
        <v>0</v>
      </c>
      <c r="EW209" s="11">
        <f t="shared" ca="1" si="495"/>
        <v>0</v>
      </c>
      <c r="EX209" s="11">
        <f t="shared" ca="1" si="496"/>
        <v>0</v>
      </c>
      <c r="EY209" s="11">
        <f t="shared" ca="1" si="497"/>
        <v>0</v>
      </c>
      <c r="EZ209" s="11">
        <f t="shared" ca="1" si="498"/>
        <v>0</v>
      </c>
      <c r="FA209" s="11">
        <f t="shared" ca="1" si="499"/>
        <v>0</v>
      </c>
      <c r="FB209" s="11">
        <f t="shared" ca="1" si="500"/>
        <v>0</v>
      </c>
      <c r="FC209" s="11">
        <f t="shared" ca="1" si="501"/>
        <v>0</v>
      </c>
      <c r="FD209" s="11">
        <f t="shared" ca="1" si="502"/>
        <v>0</v>
      </c>
      <c r="FE209" s="11">
        <f t="shared" ca="1" si="503"/>
        <v>0</v>
      </c>
      <c r="FF209" s="11">
        <f t="shared" ca="1" si="504"/>
        <v>0</v>
      </c>
      <c r="FG209" s="11">
        <f t="shared" ca="1" si="505"/>
        <v>0</v>
      </c>
      <c r="FH209" s="11">
        <f t="shared" ca="1" si="506"/>
        <v>0</v>
      </c>
      <c r="FI209" s="11">
        <f t="shared" ca="1" si="507"/>
        <v>0</v>
      </c>
      <c r="FJ209" s="11">
        <f t="shared" ca="1" si="508"/>
        <v>0</v>
      </c>
      <c r="FK209" s="11">
        <f t="shared" ca="1" si="509"/>
        <v>0</v>
      </c>
      <c r="FL209" s="11">
        <f t="shared" ca="1" si="510"/>
        <v>0</v>
      </c>
      <c r="FM209" s="11">
        <f t="shared" ca="1" si="511"/>
        <v>0</v>
      </c>
      <c r="FN209" s="49">
        <f t="shared" ca="1" si="348"/>
        <v>0</v>
      </c>
      <c r="FO209" s="14"/>
      <c r="FP209" s="37">
        <f t="shared" ca="1" si="512"/>
        <v>0</v>
      </c>
      <c r="FQ209" s="11">
        <f ca="1">IF(AV208&lt;=0,0,IF($C209&lt;=SUM($FP209:FP209),0,IF(EA209+$C209-SUM($FP209:FP209)&gt;AV208+CK209,AV208+CK209-EA209,$C209-SUM($FP209:FP209))))</f>
        <v>0</v>
      </c>
      <c r="FR209" s="11">
        <f ca="1">IF(AW208&lt;=0,0,IF($C209&lt;=SUM($FP209:FQ209),0,IF(EB209+$C209-SUM($FP209:FQ209)&gt;AW208+CL209,AW208+CL209-EB209,$C209-SUM($FP209:FQ209))))</f>
        <v>0</v>
      </c>
      <c r="FS209" s="11">
        <f ca="1">IF(AX208&lt;=0,0,IF($C209&lt;=SUM($FP209:FR209),0,IF(EC209+$C209-SUM($FP209:FR209)&gt;AX208+CM209,AX208+CM209-EC209,$C209-SUM($FP209:FR209))))</f>
        <v>0</v>
      </c>
      <c r="FT209" s="11">
        <f ca="1">IF(AY208&lt;=0,0,IF($C209&lt;=SUM($FP209:FS209),0,IF(ED209+$C209-SUM($FP209:FS209)&gt;AY208+CN209,AY208+CN209-ED209,$C209-SUM($FP209:FS209))))</f>
        <v>0</v>
      </c>
      <c r="FU209" s="11">
        <f ca="1">IF(AZ208&lt;=0,0,IF($C209&lt;=SUM($FP209:FT209),0,IF(EE209+$C209-SUM($FP209:FT209)&gt;AZ208+CO209,AZ208+CO209-EE209,$C209-SUM($FP209:FT209))))</f>
        <v>0</v>
      </c>
      <c r="FV209" s="11">
        <f ca="1">IF(BA208&lt;=0,0,IF($C209&lt;=SUM($FP209:FU209),0,IF(EF209+$C209-SUM($FP209:FU209)&gt;BA208+CP209,BA208+CP209-EF209,$C209-SUM($FP209:FU209))))</f>
        <v>0</v>
      </c>
      <c r="FW209" s="11">
        <f ca="1">IF(BB208&lt;=0,0,IF($C209&lt;=SUM($FP209:FV209),0,IF(EG209+$C209-SUM($FP209:FV209)&gt;BB208+CQ209,BB208+CQ209-EG209,$C209-SUM($FP209:FV209))))</f>
        <v>0</v>
      </c>
      <c r="FX209" s="11">
        <f ca="1">IF(BC208&lt;=0,0,IF($C209&lt;=SUM($FP209:FW209),0,IF(EH209+$C209-SUM($FP209:FW209)&gt;BC208+CR209,BC208+CR209-EH209,$C209-SUM($FP209:FW209))))</f>
        <v>0</v>
      </c>
      <c r="FY209" s="11">
        <f ca="1">IF(BD208&lt;=0,0,IF($C209&lt;=SUM($FP209:FX209),0,IF(EI209+$C209-SUM($FP209:FX209)&gt;BD208+CS209,BD208+CS209-EI209,$C209-SUM($FP209:FX209))))</f>
        <v>0</v>
      </c>
      <c r="FZ209" s="11">
        <f ca="1">IF(BE208&lt;=0,0,IF($C209&lt;=SUM($FP209:FY209),0,IF(EJ209+$C209-SUM($FP209:FY209)&gt;BE208+CT209,BE208+CT209-EJ209,$C209-SUM($FP209:FY209))))</f>
        <v>0</v>
      </c>
      <c r="GA209" s="11">
        <f ca="1">IF(BF208&lt;=0,0,IF($C209&lt;=SUM($FP209:FZ209),0,IF(EK209+$C209-SUM($FP209:FZ209)&gt;BF208+CU209,BF208+CU209-EK209,$C209-SUM($FP209:FZ209))))</f>
        <v>0</v>
      </c>
      <c r="GB209" s="11">
        <f ca="1">IF(BG208&lt;=0,0,IF($C209&lt;=SUM($FP209:GA209),0,IF(EL209+$C209-SUM($FP209:GA209)&gt;BG208+CV209,BG208+CV209-EL209,$C209-SUM($FP209:GA209))))</f>
        <v>0</v>
      </c>
      <c r="GC209" s="11">
        <f ca="1">IF(BH208&lt;=0,0,IF($C209&lt;=SUM($FP209:GB209),0,IF(EM209+$C209-SUM($FP209:GB209)&gt;BH208+CW209,BH208+CW209-EM209,$C209-SUM($FP209:GB209))))</f>
        <v>0</v>
      </c>
      <c r="GD209" s="11">
        <f ca="1">IF(BI208&lt;=0,0,IF($C209&lt;=SUM($FP209:GC209),0,IF(EN209+$C209-SUM($FP209:GC209)&gt;BI208+CX209,BI208+CX209-EN209,$C209-SUM($FP209:GC209))))</f>
        <v>0</v>
      </c>
      <c r="GE209" s="11">
        <f ca="1">IF(BJ208&lt;=0,0,IF($C209&lt;=SUM($FP209:GD209),0,IF(EO209+$C209-SUM($FP209:GD209)&gt;BJ208+CY209,BJ208+CY209-EO209,$C209-SUM($FP209:GD209))))</f>
        <v>0</v>
      </c>
      <c r="GF209" s="11">
        <f ca="1">IF(BK208&lt;=0,0,IF($C209&lt;=SUM($FP209:GE209),0,IF(EP209+$C209-SUM($FP209:GE209)&gt;BK208+CZ209,BK208+CZ209-EP209,$C209-SUM($FP209:GE209))))</f>
        <v>0</v>
      </c>
      <c r="GG209" s="11">
        <f ca="1">IF(BL208&lt;=0,0,IF($C209&lt;=SUM($FP209:GF209),0,IF(EQ209+$C209-SUM($FP209:GF209)&gt;BL208+DA209,BL208+DA209-EQ209,$C209-SUM($FP209:GF209))))</f>
        <v>0</v>
      </c>
      <c r="GH209" s="11">
        <f ca="1">IF(BM208&lt;=0,0,IF($C209&lt;=SUM($FP209:GG209),0,IF(ER209+$C209-SUM($FP209:GG209)&gt;BM208+DB209,BM208+DB209-ER209,$C209-SUM($FP209:GG209))))</f>
        <v>0</v>
      </c>
      <c r="GI209" s="11">
        <f ca="1">IF(BN208&lt;=0,0,IF($C209&lt;=SUM($FP209:GH209),0,IF(ES209+$C209-SUM($FP209:GH209)&gt;BN208+DC209,BN208+DC209-ES209,$C209-SUM($FP209:GH209))))</f>
        <v>0</v>
      </c>
      <c r="GJ209" s="11">
        <f ca="1">IF(BO208&lt;=0,0,IF($C209&lt;=SUM($FP209:GI209),0,IF(ET209+$C209-SUM($FP209:GI209)&gt;BO208+DD209,BO208+DD209-ET209,$C209-SUM($FP209:GI209))))</f>
        <v>0</v>
      </c>
      <c r="GK209" s="11">
        <f ca="1">IF(BP208&lt;=0,0,IF($C209&lt;=SUM($FP209:GJ209),0,IF(EU209+$C209-SUM($FP209:GJ209)&gt;BP208+DE209,BP208+DE209-EU209,$C209-SUM($FP209:GJ209))))</f>
        <v>0</v>
      </c>
      <c r="GL209" s="11">
        <f ca="1">IF(BQ208&lt;=0,0,IF($C209&lt;=SUM($FP209:GK209),0,IF(EV209+$C209-SUM($FP209:GK209)&gt;BQ208+DF209,BQ208+DF209-EV209,$C209-SUM($FP209:GK209))))</f>
        <v>0</v>
      </c>
      <c r="GM209" s="11">
        <f ca="1">IF(BR208&lt;=0,0,IF($C209&lt;=SUM($FP209:GL209),0,IF(EW209+$C209-SUM($FP209:GL209)&gt;BR208+DG209,BR208+DG209-EW209,$C209-SUM($FP209:GL209))))</f>
        <v>0</v>
      </c>
      <c r="GN209" s="11">
        <f ca="1">IF(BS208&lt;=0,0,IF($C209&lt;=SUM($FP209:GM209),0,IF(EX209+$C209-SUM($FP209:GM209)&gt;BS208+DH209,BS208+DH209-EX209,$C209-SUM($FP209:GM209))))</f>
        <v>0</v>
      </c>
      <c r="GO209" s="11">
        <f ca="1">IF(BT208&lt;=0,0,IF($C209&lt;=SUM($FP209:GN209),0,IF(EY209+$C209-SUM($FP209:GN209)&gt;BT208+DI209,BT208+DI209-EY209,$C209-SUM($FP209:GN209))))</f>
        <v>0</v>
      </c>
      <c r="GP209" s="11">
        <f ca="1">IF(BU208&lt;=0,0,IF($C209&lt;=SUM($FP209:GO209),0,IF(EZ209+$C209-SUM($FP209:GO209)&gt;BU208+DJ209,BU208+DJ209-EZ209,$C209-SUM($FP209:GO209))))</f>
        <v>0</v>
      </c>
      <c r="GQ209" s="11">
        <f ca="1">IF(BV208&lt;=0,0,IF($C209&lt;=SUM($FP209:GP209),0,IF(FA209+$C209-SUM($FP209:GP209)&gt;BV208+DK209,BV208+DK209-FA209,$C209-SUM($FP209:GP209))))</f>
        <v>0</v>
      </c>
      <c r="GR209" s="11">
        <f ca="1">IF(BW208&lt;=0,0,IF($C209&lt;=SUM($FP209:GQ209),0,IF(FB209+$C209-SUM($FP209:GQ209)&gt;BW208+DL209,BW208+DL209-FB209,$C209-SUM($FP209:GQ209))))</f>
        <v>0</v>
      </c>
      <c r="GS209" s="11">
        <f ca="1">IF(BX208&lt;=0,0,IF($C209&lt;=SUM($FP209:GR209),0,IF(FC209+$C209-SUM($FP209:GR209)&gt;BX208+DM209,BX208+DM209-FC209,$C209-SUM($FP209:GR209))))</f>
        <v>0</v>
      </c>
      <c r="GT209" s="11">
        <f ca="1">IF(BY208&lt;=0,0,IF($C209&lt;=SUM($FP209:GS209),0,IF(FD209+$C209-SUM($FP209:GS209)&gt;BY208+DN209,BY208+DN209-FD209,$C209-SUM($FP209:GS209))))</f>
        <v>0</v>
      </c>
      <c r="GU209" s="11">
        <f ca="1">IF(BZ208&lt;=0,0,IF($C209&lt;=SUM($FP209:GT209),0,IF(FE209+$C209-SUM($FP209:GT209)&gt;BZ208+DO209,BZ208+DO209-FE209,$C209-SUM($FP209:GT209))))</f>
        <v>0</v>
      </c>
      <c r="GV209" s="11">
        <f ca="1">IF(CA208&lt;=0,0,IF($C209&lt;=SUM($FP209:GU209),0,IF(FF209+$C209-SUM($FP209:GU209)&gt;CA208+DP209,CA208+DP209-FF209,$C209-SUM($FP209:GU209))))</f>
        <v>0</v>
      </c>
      <c r="GW209" s="11">
        <f ca="1">IF(CB208&lt;=0,0,IF($C209&lt;=SUM($FP209:GV209),0,IF(FG209+$C209-SUM($FP209:GV209)&gt;CB208+DQ209,CB208+DQ209-FG209,$C209-SUM($FP209:GV209))))</f>
        <v>0</v>
      </c>
      <c r="GX209" s="11">
        <f ca="1">IF(CC208&lt;=0,0,IF($C209&lt;=SUM($FP209:GW209),0,IF(FH209+$C209-SUM($FP209:GW209)&gt;CC208+DR209,CC208+DR209-FH209,$C209-SUM($FP209:GW209))))</f>
        <v>0</v>
      </c>
      <c r="GY209" s="11">
        <f ca="1">IF(CD208&lt;=0,0,IF($C209&lt;=SUM($FP209:GX209),0,IF(FI209+$C209-SUM($FP209:GX209)&gt;CD208+DS209,CD208+DS209-FI209,$C209-SUM($FP209:GX209))))</f>
        <v>0</v>
      </c>
      <c r="GZ209" s="11">
        <f ca="1">IF(CE208&lt;=0,0,IF($C209&lt;=SUM($FP209:GY209),0,IF(FJ209+$C209-SUM($FP209:GY209)&gt;CE208+DT209,CE208+DT209-FJ209,$C209-SUM($FP209:GY209))))</f>
        <v>0</v>
      </c>
      <c r="HA209" s="11">
        <f ca="1">IF(CF208&lt;=0,0,IF($C209&lt;=SUM($FP209:GZ209),0,IF(FK209+$C209-SUM($FP209:GZ209)&gt;CF208+DU209,CF208+DU209-FK209,$C209-SUM($FP209:GZ209))))</f>
        <v>0</v>
      </c>
      <c r="HB209" s="11">
        <f ca="1">IF(CG208&lt;=0,0,IF($C209&lt;=SUM($FP209:HA209),0,IF(FL209+$C209-SUM($FP209:HA209)&gt;CG208+DV209,CG208+DV209-FL209,$C209-SUM($FP209:HA209))))</f>
        <v>0</v>
      </c>
      <c r="HC209" s="11">
        <f ca="1">IF(CH208&lt;=0,0,IF($C209&lt;=SUM($FP209:HB209),0,IF(FM209+$C209-SUM($FP209:HB209)&gt;CH208+DW209,CH208+DW209-FM209,$C209-SUM($FP209:HB209))))</f>
        <v>0</v>
      </c>
    </row>
    <row r="210" spans="1:211" ht="11" customHeight="1" x14ac:dyDescent="0.15">
      <c r="A210" s="12" t="str">
        <f t="shared" ca="1" si="349"/>
        <v/>
      </c>
      <c r="B210" s="6" t="e">
        <f t="shared" ca="1" si="350"/>
        <v>#N/A</v>
      </c>
      <c r="C210" s="50" t="str">
        <f ca="1">IF(A210="","",IF(snowball,IF(($E$5-FN210)&lt;0,0,$E$5-FN210),0)+D210)</f>
        <v/>
      </c>
      <c r="D210" s="38"/>
      <c r="E210" s="11">
        <f t="shared" ca="1" si="351"/>
        <v>0</v>
      </c>
      <c r="F210" s="11">
        <f t="shared" ca="1" si="352"/>
        <v>0</v>
      </c>
      <c r="G210" s="11">
        <f t="shared" ca="1" si="353"/>
        <v>0</v>
      </c>
      <c r="H210" s="11">
        <f t="shared" ca="1" si="354"/>
        <v>0</v>
      </c>
      <c r="I210" s="11">
        <f t="shared" ca="1" si="355"/>
        <v>0</v>
      </c>
      <c r="J210" s="11">
        <f t="shared" ca="1" si="356"/>
        <v>0</v>
      </c>
      <c r="K210" s="11">
        <f t="shared" ca="1" si="357"/>
        <v>0</v>
      </c>
      <c r="L210" s="11">
        <f t="shared" ca="1" si="358"/>
        <v>0</v>
      </c>
      <c r="M210" s="11">
        <f t="shared" ca="1" si="359"/>
        <v>0</v>
      </c>
      <c r="N210" s="11">
        <f t="shared" ca="1" si="360"/>
        <v>0</v>
      </c>
      <c r="O210" s="11">
        <f t="shared" ca="1" si="361"/>
        <v>0</v>
      </c>
      <c r="P210" s="11">
        <f t="shared" ca="1" si="362"/>
        <v>0</v>
      </c>
      <c r="Q210" s="11">
        <f t="shared" ca="1" si="363"/>
        <v>0</v>
      </c>
      <c r="R210" s="11">
        <f t="shared" ca="1" si="364"/>
        <v>0</v>
      </c>
      <c r="S210" s="11">
        <f t="shared" ca="1" si="365"/>
        <v>0</v>
      </c>
      <c r="T210" s="11">
        <f t="shared" ca="1" si="366"/>
        <v>0</v>
      </c>
      <c r="U210" s="11">
        <f t="shared" ca="1" si="367"/>
        <v>0</v>
      </c>
      <c r="V210" s="11">
        <f t="shared" ca="1" si="368"/>
        <v>0</v>
      </c>
      <c r="W210" s="11">
        <f t="shared" ca="1" si="369"/>
        <v>0</v>
      </c>
      <c r="X210" s="11">
        <f t="shared" ca="1" si="370"/>
        <v>0</v>
      </c>
      <c r="Y210" s="11">
        <f t="shared" ca="1" si="371"/>
        <v>0</v>
      </c>
      <c r="Z210" s="11">
        <f t="shared" ca="1" si="372"/>
        <v>0</v>
      </c>
      <c r="AA210" s="11">
        <f t="shared" ca="1" si="373"/>
        <v>0</v>
      </c>
      <c r="AB210" s="11">
        <f t="shared" ca="1" si="374"/>
        <v>0</v>
      </c>
      <c r="AC210" s="11">
        <f t="shared" ca="1" si="375"/>
        <v>0</v>
      </c>
      <c r="AD210" s="11">
        <f t="shared" ca="1" si="376"/>
        <v>0</v>
      </c>
      <c r="AE210" s="11">
        <f t="shared" ca="1" si="377"/>
        <v>0</v>
      </c>
      <c r="AF210" s="11">
        <f t="shared" ca="1" si="378"/>
        <v>0</v>
      </c>
      <c r="AG210" s="11">
        <f t="shared" ca="1" si="379"/>
        <v>0</v>
      </c>
      <c r="AH210" s="11">
        <f t="shared" ca="1" si="380"/>
        <v>0</v>
      </c>
      <c r="AI210" s="11">
        <f t="shared" ca="1" si="381"/>
        <v>0</v>
      </c>
      <c r="AJ210" s="11">
        <f t="shared" ca="1" si="382"/>
        <v>0</v>
      </c>
      <c r="AK210" s="11">
        <f t="shared" ca="1" si="383"/>
        <v>0</v>
      </c>
      <c r="AL210" s="11">
        <f t="shared" ca="1" si="384"/>
        <v>0</v>
      </c>
      <c r="AM210" s="11">
        <f t="shared" ca="1" si="385"/>
        <v>0</v>
      </c>
      <c r="AN210" s="11">
        <f t="shared" ca="1" si="386"/>
        <v>0</v>
      </c>
      <c r="AO210" s="11">
        <f t="shared" ca="1" si="387"/>
        <v>0</v>
      </c>
      <c r="AP210" s="11">
        <f t="shared" ca="1" si="388"/>
        <v>0</v>
      </c>
      <c r="AQ210" s="11">
        <f t="shared" ca="1" si="389"/>
        <v>0</v>
      </c>
      <c r="AR210" s="11">
        <f t="shared" ca="1" si="390"/>
        <v>0</v>
      </c>
      <c r="AS210" s="35"/>
      <c r="AT210" s="11">
        <f t="shared" ca="1" si="391"/>
        <v>0</v>
      </c>
      <c r="AU210" s="11">
        <f t="shared" ca="1" si="392"/>
        <v>0</v>
      </c>
      <c r="AV210" s="11">
        <f t="shared" ca="1" si="393"/>
        <v>0</v>
      </c>
      <c r="AW210" s="11">
        <f t="shared" ca="1" si="394"/>
        <v>0</v>
      </c>
      <c r="AX210" s="11">
        <f t="shared" ca="1" si="395"/>
        <v>0</v>
      </c>
      <c r="AY210" s="11">
        <f t="shared" ca="1" si="396"/>
        <v>0</v>
      </c>
      <c r="AZ210" s="11">
        <f t="shared" ca="1" si="397"/>
        <v>0</v>
      </c>
      <c r="BA210" s="11">
        <f t="shared" ca="1" si="398"/>
        <v>0</v>
      </c>
      <c r="BB210" s="11">
        <f t="shared" ca="1" si="399"/>
        <v>0</v>
      </c>
      <c r="BC210" s="11">
        <f t="shared" ca="1" si="400"/>
        <v>0</v>
      </c>
      <c r="BD210" s="11">
        <f t="shared" ca="1" si="401"/>
        <v>0</v>
      </c>
      <c r="BE210" s="11">
        <f t="shared" ca="1" si="402"/>
        <v>0</v>
      </c>
      <c r="BF210" s="11">
        <f t="shared" ca="1" si="403"/>
        <v>0</v>
      </c>
      <c r="BG210" s="11">
        <f t="shared" ca="1" si="404"/>
        <v>0</v>
      </c>
      <c r="BH210" s="11">
        <f t="shared" ca="1" si="405"/>
        <v>0</v>
      </c>
      <c r="BI210" s="11">
        <f t="shared" ca="1" si="406"/>
        <v>0</v>
      </c>
      <c r="BJ210" s="11">
        <f t="shared" ca="1" si="407"/>
        <v>0</v>
      </c>
      <c r="BK210" s="11">
        <f t="shared" ca="1" si="408"/>
        <v>0</v>
      </c>
      <c r="BL210" s="11">
        <f t="shared" ca="1" si="409"/>
        <v>0</v>
      </c>
      <c r="BM210" s="11">
        <f t="shared" ca="1" si="410"/>
        <v>0</v>
      </c>
      <c r="BN210" s="11">
        <f t="shared" ca="1" si="411"/>
        <v>0</v>
      </c>
      <c r="BO210" s="11">
        <f t="shared" ca="1" si="412"/>
        <v>0</v>
      </c>
      <c r="BP210" s="11">
        <f t="shared" ca="1" si="413"/>
        <v>0</v>
      </c>
      <c r="BQ210" s="11">
        <f t="shared" ca="1" si="414"/>
        <v>0</v>
      </c>
      <c r="BR210" s="11">
        <f t="shared" ca="1" si="415"/>
        <v>0</v>
      </c>
      <c r="BS210" s="11">
        <f t="shared" ca="1" si="416"/>
        <v>0</v>
      </c>
      <c r="BT210" s="11">
        <f t="shared" ca="1" si="417"/>
        <v>0</v>
      </c>
      <c r="BU210" s="11">
        <f t="shared" ca="1" si="418"/>
        <v>0</v>
      </c>
      <c r="BV210" s="11">
        <f t="shared" ca="1" si="419"/>
        <v>0</v>
      </c>
      <c r="BW210" s="11">
        <f t="shared" ca="1" si="420"/>
        <v>0</v>
      </c>
      <c r="BX210" s="11">
        <f t="shared" ca="1" si="421"/>
        <v>0</v>
      </c>
      <c r="BY210" s="11">
        <f t="shared" ca="1" si="422"/>
        <v>0</v>
      </c>
      <c r="BZ210" s="11">
        <f t="shared" ca="1" si="423"/>
        <v>0</v>
      </c>
      <c r="CA210" s="11">
        <f t="shared" ca="1" si="424"/>
        <v>0</v>
      </c>
      <c r="CB210" s="11">
        <f t="shared" ca="1" si="425"/>
        <v>0</v>
      </c>
      <c r="CC210" s="11">
        <f t="shared" ca="1" si="426"/>
        <v>0</v>
      </c>
      <c r="CD210" s="11">
        <f t="shared" ca="1" si="427"/>
        <v>0</v>
      </c>
      <c r="CE210" s="11">
        <f t="shared" ca="1" si="428"/>
        <v>0</v>
      </c>
      <c r="CF210" s="11">
        <f t="shared" ca="1" si="429"/>
        <v>0</v>
      </c>
      <c r="CG210" s="11">
        <f t="shared" ca="1" si="430"/>
        <v>0</v>
      </c>
      <c r="CH210" s="11">
        <f t="shared" ca="1" si="431"/>
        <v>0</v>
      </c>
      <c r="CI210" s="3"/>
      <c r="CJ210" s="11">
        <f t="shared" ca="1" si="432"/>
        <v>0</v>
      </c>
      <c r="CK210" s="11">
        <f t="shared" ca="1" si="433"/>
        <v>0</v>
      </c>
      <c r="CL210" s="11">
        <f t="shared" ca="1" si="434"/>
        <v>0</v>
      </c>
      <c r="CM210" s="11">
        <f t="shared" ca="1" si="435"/>
        <v>0</v>
      </c>
      <c r="CN210" s="11">
        <f t="shared" ca="1" si="436"/>
        <v>0</v>
      </c>
      <c r="CO210" s="11">
        <f t="shared" ca="1" si="437"/>
        <v>0</v>
      </c>
      <c r="CP210" s="11">
        <f t="shared" ca="1" si="438"/>
        <v>0</v>
      </c>
      <c r="CQ210" s="11">
        <f t="shared" ca="1" si="439"/>
        <v>0</v>
      </c>
      <c r="CR210" s="11">
        <f t="shared" ca="1" si="440"/>
        <v>0</v>
      </c>
      <c r="CS210" s="11">
        <f t="shared" ca="1" si="441"/>
        <v>0</v>
      </c>
      <c r="CT210" s="11">
        <f t="shared" ca="1" si="442"/>
        <v>0</v>
      </c>
      <c r="CU210" s="11">
        <f t="shared" ca="1" si="443"/>
        <v>0</v>
      </c>
      <c r="CV210" s="11">
        <f t="shared" ca="1" si="444"/>
        <v>0</v>
      </c>
      <c r="CW210" s="11">
        <f t="shared" ca="1" si="445"/>
        <v>0</v>
      </c>
      <c r="CX210" s="11">
        <f t="shared" ca="1" si="446"/>
        <v>0</v>
      </c>
      <c r="CY210" s="11">
        <f t="shared" ca="1" si="447"/>
        <v>0</v>
      </c>
      <c r="CZ210" s="11">
        <f t="shared" ca="1" si="448"/>
        <v>0</v>
      </c>
      <c r="DA210" s="11">
        <f t="shared" ca="1" si="449"/>
        <v>0</v>
      </c>
      <c r="DB210" s="11">
        <f t="shared" ca="1" si="450"/>
        <v>0</v>
      </c>
      <c r="DC210" s="11">
        <f t="shared" ca="1" si="451"/>
        <v>0</v>
      </c>
      <c r="DD210" s="11">
        <f t="shared" ca="1" si="452"/>
        <v>0</v>
      </c>
      <c r="DE210" s="11">
        <f t="shared" ca="1" si="453"/>
        <v>0</v>
      </c>
      <c r="DF210" s="11">
        <f t="shared" ca="1" si="454"/>
        <v>0</v>
      </c>
      <c r="DG210" s="11">
        <f t="shared" ca="1" si="455"/>
        <v>0</v>
      </c>
      <c r="DH210" s="11">
        <f t="shared" ca="1" si="456"/>
        <v>0</v>
      </c>
      <c r="DI210" s="11">
        <f t="shared" ca="1" si="457"/>
        <v>0</v>
      </c>
      <c r="DJ210" s="11">
        <f t="shared" ca="1" si="458"/>
        <v>0</v>
      </c>
      <c r="DK210" s="11">
        <f t="shared" ca="1" si="459"/>
        <v>0</v>
      </c>
      <c r="DL210" s="11">
        <f t="shared" ca="1" si="460"/>
        <v>0</v>
      </c>
      <c r="DM210" s="11">
        <f t="shared" ca="1" si="461"/>
        <v>0</v>
      </c>
      <c r="DN210" s="11">
        <f t="shared" ca="1" si="462"/>
        <v>0</v>
      </c>
      <c r="DO210" s="11">
        <f t="shared" ca="1" si="463"/>
        <v>0</v>
      </c>
      <c r="DP210" s="11">
        <f t="shared" ca="1" si="464"/>
        <v>0</v>
      </c>
      <c r="DQ210" s="11">
        <f t="shared" ca="1" si="465"/>
        <v>0</v>
      </c>
      <c r="DR210" s="11">
        <f t="shared" ca="1" si="466"/>
        <v>0</v>
      </c>
      <c r="DS210" s="11">
        <f t="shared" ca="1" si="467"/>
        <v>0</v>
      </c>
      <c r="DT210" s="11">
        <f t="shared" ca="1" si="468"/>
        <v>0</v>
      </c>
      <c r="DU210" s="11">
        <f t="shared" ca="1" si="469"/>
        <v>0</v>
      </c>
      <c r="DV210" s="11">
        <f t="shared" ca="1" si="470"/>
        <v>0</v>
      </c>
      <c r="DW210" s="11">
        <f t="shared" ca="1" si="471"/>
        <v>0</v>
      </c>
      <c r="DX210" s="49">
        <f t="shared" ca="1" si="347"/>
        <v>0</v>
      </c>
      <c r="DY210" s="8"/>
      <c r="DZ210" s="11">
        <f t="shared" ca="1" si="472"/>
        <v>0</v>
      </c>
      <c r="EA210" s="11">
        <f t="shared" ca="1" si="473"/>
        <v>0</v>
      </c>
      <c r="EB210" s="11">
        <f t="shared" ca="1" si="474"/>
        <v>0</v>
      </c>
      <c r="EC210" s="11">
        <f t="shared" ca="1" si="475"/>
        <v>0</v>
      </c>
      <c r="ED210" s="11">
        <f t="shared" ca="1" si="476"/>
        <v>0</v>
      </c>
      <c r="EE210" s="11">
        <f t="shared" ca="1" si="477"/>
        <v>0</v>
      </c>
      <c r="EF210" s="11">
        <f t="shared" ca="1" si="478"/>
        <v>0</v>
      </c>
      <c r="EG210" s="11">
        <f t="shared" ca="1" si="479"/>
        <v>0</v>
      </c>
      <c r="EH210" s="11">
        <f t="shared" ca="1" si="480"/>
        <v>0</v>
      </c>
      <c r="EI210" s="11">
        <f t="shared" ca="1" si="481"/>
        <v>0</v>
      </c>
      <c r="EJ210" s="11">
        <f t="shared" ca="1" si="482"/>
        <v>0</v>
      </c>
      <c r="EK210" s="11">
        <f t="shared" ca="1" si="483"/>
        <v>0</v>
      </c>
      <c r="EL210" s="11">
        <f t="shared" ca="1" si="484"/>
        <v>0</v>
      </c>
      <c r="EM210" s="11">
        <f t="shared" ca="1" si="485"/>
        <v>0</v>
      </c>
      <c r="EN210" s="11">
        <f t="shared" ca="1" si="486"/>
        <v>0</v>
      </c>
      <c r="EO210" s="11">
        <f t="shared" ca="1" si="487"/>
        <v>0</v>
      </c>
      <c r="EP210" s="11">
        <f t="shared" ca="1" si="488"/>
        <v>0</v>
      </c>
      <c r="EQ210" s="11">
        <f t="shared" ca="1" si="489"/>
        <v>0</v>
      </c>
      <c r="ER210" s="11">
        <f t="shared" ca="1" si="490"/>
        <v>0</v>
      </c>
      <c r="ES210" s="11">
        <f t="shared" ca="1" si="491"/>
        <v>0</v>
      </c>
      <c r="ET210" s="11">
        <f t="shared" ca="1" si="492"/>
        <v>0</v>
      </c>
      <c r="EU210" s="11">
        <f t="shared" ca="1" si="493"/>
        <v>0</v>
      </c>
      <c r="EV210" s="11">
        <f t="shared" ca="1" si="494"/>
        <v>0</v>
      </c>
      <c r="EW210" s="11">
        <f t="shared" ca="1" si="495"/>
        <v>0</v>
      </c>
      <c r="EX210" s="11">
        <f t="shared" ca="1" si="496"/>
        <v>0</v>
      </c>
      <c r="EY210" s="11">
        <f t="shared" ca="1" si="497"/>
        <v>0</v>
      </c>
      <c r="EZ210" s="11">
        <f t="shared" ca="1" si="498"/>
        <v>0</v>
      </c>
      <c r="FA210" s="11">
        <f t="shared" ca="1" si="499"/>
        <v>0</v>
      </c>
      <c r="FB210" s="11">
        <f t="shared" ca="1" si="500"/>
        <v>0</v>
      </c>
      <c r="FC210" s="11">
        <f t="shared" ca="1" si="501"/>
        <v>0</v>
      </c>
      <c r="FD210" s="11">
        <f t="shared" ca="1" si="502"/>
        <v>0</v>
      </c>
      <c r="FE210" s="11">
        <f t="shared" ca="1" si="503"/>
        <v>0</v>
      </c>
      <c r="FF210" s="11">
        <f t="shared" ca="1" si="504"/>
        <v>0</v>
      </c>
      <c r="FG210" s="11">
        <f t="shared" ca="1" si="505"/>
        <v>0</v>
      </c>
      <c r="FH210" s="11">
        <f t="shared" ca="1" si="506"/>
        <v>0</v>
      </c>
      <c r="FI210" s="11">
        <f t="shared" ca="1" si="507"/>
        <v>0</v>
      </c>
      <c r="FJ210" s="11">
        <f t="shared" ca="1" si="508"/>
        <v>0</v>
      </c>
      <c r="FK210" s="11">
        <f t="shared" ca="1" si="509"/>
        <v>0</v>
      </c>
      <c r="FL210" s="11">
        <f t="shared" ca="1" si="510"/>
        <v>0</v>
      </c>
      <c r="FM210" s="11">
        <f t="shared" ca="1" si="511"/>
        <v>0</v>
      </c>
      <c r="FN210" s="49">
        <f t="shared" ca="1" si="348"/>
        <v>0</v>
      </c>
      <c r="FO210" s="14"/>
      <c r="FP210" s="37">
        <f t="shared" ca="1" si="512"/>
        <v>0</v>
      </c>
      <c r="FQ210" s="11">
        <f ca="1">IF(AV209&lt;=0,0,IF($C210&lt;=SUM($FP210:FP210),0,IF(EA210+$C210-SUM($FP210:FP210)&gt;AV209+CK210,AV209+CK210-EA210,$C210-SUM($FP210:FP210))))</f>
        <v>0</v>
      </c>
      <c r="FR210" s="11">
        <f ca="1">IF(AW209&lt;=0,0,IF($C210&lt;=SUM($FP210:FQ210),0,IF(EB210+$C210-SUM($FP210:FQ210)&gt;AW209+CL210,AW209+CL210-EB210,$C210-SUM($FP210:FQ210))))</f>
        <v>0</v>
      </c>
      <c r="FS210" s="11">
        <f ca="1">IF(AX209&lt;=0,0,IF($C210&lt;=SUM($FP210:FR210),0,IF(EC210+$C210-SUM($FP210:FR210)&gt;AX209+CM210,AX209+CM210-EC210,$C210-SUM($FP210:FR210))))</f>
        <v>0</v>
      </c>
      <c r="FT210" s="11">
        <f ca="1">IF(AY209&lt;=0,0,IF($C210&lt;=SUM($FP210:FS210),0,IF(ED210+$C210-SUM($FP210:FS210)&gt;AY209+CN210,AY209+CN210-ED210,$C210-SUM($FP210:FS210))))</f>
        <v>0</v>
      </c>
      <c r="FU210" s="11">
        <f ca="1">IF(AZ209&lt;=0,0,IF($C210&lt;=SUM($FP210:FT210),0,IF(EE210+$C210-SUM($FP210:FT210)&gt;AZ209+CO210,AZ209+CO210-EE210,$C210-SUM($FP210:FT210))))</f>
        <v>0</v>
      </c>
      <c r="FV210" s="11">
        <f ca="1">IF(BA209&lt;=0,0,IF($C210&lt;=SUM($FP210:FU210),0,IF(EF210+$C210-SUM($FP210:FU210)&gt;BA209+CP210,BA209+CP210-EF210,$C210-SUM($FP210:FU210))))</f>
        <v>0</v>
      </c>
      <c r="FW210" s="11">
        <f ca="1">IF(BB209&lt;=0,0,IF($C210&lt;=SUM($FP210:FV210),0,IF(EG210+$C210-SUM($FP210:FV210)&gt;BB209+CQ210,BB209+CQ210-EG210,$C210-SUM($FP210:FV210))))</f>
        <v>0</v>
      </c>
      <c r="FX210" s="11">
        <f ca="1">IF(BC209&lt;=0,0,IF($C210&lt;=SUM($FP210:FW210),0,IF(EH210+$C210-SUM($FP210:FW210)&gt;BC209+CR210,BC209+CR210-EH210,$C210-SUM($FP210:FW210))))</f>
        <v>0</v>
      </c>
      <c r="FY210" s="11">
        <f ca="1">IF(BD209&lt;=0,0,IF($C210&lt;=SUM($FP210:FX210),0,IF(EI210+$C210-SUM($FP210:FX210)&gt;BD209+CS210,BD209+CS210-EI210,$C210-SUM($FP210:FX210))))</f>
        <v>0</v>
      </c>
      <c r="FZ210" s="11">
        <f ca="1">IF(BE209&lt;=0,0,IF($C210&lt;=SUM($FP210:FY210),0,IF(EJ210+$C210-SUM($FP210:FY210)&gt;BE209+CT210,BE209+CT210-EJ210,$C210-SUM($FP210:FY210))))</f>
        <v>0</v>
      </c>
      <c r="GA210" s="11">
        <f ca="1">IF(BF209&lt;=0,0,IF($C210&lt;=SUM($FP210:FZ210),0,IF(EK210+$C210-SUM($FP210:FZ210)&gt;BF209+CU210,BF209+CU210-EK210,$C210-SUM($FP210:FZ210))))</f>
        <v>0</v>
      </c>
      <c r="GB210" s="11">
        <f ca="1">IF(BG209&lt;=0,0,IF($C210&lt;=SUM($FP210:GA210),0,IF(EL210+$C210-SUM($FP210:GA210)&gt;BG209+CV210,BG209+CV210-EL210,$C210-SUM($FP210:GA210))))</f>
        <v>0</v>
      </c>
      <c r="GC210" s="11">
        <f ca="1">IF(BH209&lt;=0,0,IF($C210&lt;=SUM($FP210:GB210),0,IF(EM210+$C210-SUM($FP210:GB210)&gt;BH209+CW210,BH209+CW210-EM210,$C210-SUM($FP210:GB210))))</f>
        <v>0</v>
      </c>
      <c r="GD210" s="11">
        <f ca="1">IF(BI209&lt;=0,0,IF($C210&lt;=SUM($FP210:GC210),0,IF(EN210+$C210-SUM($FP210:GC210)&gt;BI209+CX210,BI209+CX210-EN210,$C210-SUM($FP210:GC210))))</f>
        <v>0</v>
      </c>
      <c r="GE210" s="11">
        <f ca="1">IF(BJ209&lt;=0,0,IF($C210&lt;=SUM($FP210:GD210),0,IF(EO210+$C210-SUM($FP210:GD210)&gt;BJ209+CY210,BJ209+CY210-EO210,$C210-SUM($FP210:GD210))))</f>
        <v>0</v>
      </c>
      <c r="GF210" s="11">
        <f ca="1">IF(BK209&lt;=0,0,IF($C210&lt;=SUM($FP210:GE210),0,IF(EP210+$C210-SUM($FP210:GE210)&gt;BK209+CZ210,BK209+CZ210-EP210,$C210-SUM($FP210:GE210))))</f>
        <v>0</v>
      </c>
      <c r="GG210" s="11">
        <f ca="1">IF(BL209&lt;=0,0,IF($C210&lt;=SUM($FP210:GF210),0,IF(EQ210+$C210-SUM($FP210:GF210)&gt;BL209+DA210,BL209+DA210-EQ210,$C210-SUM($FP210:GF210))))</f>
        <v>0</v>
      </c>
      <c r="GH210" s="11">
        <f ca="1">IF(BM209&lt;=0,0,IF($C210&lt;=SUM($FP210:GG210),0,IF(ER210+$C210-SUM($FP210:GG210)&gt;BM209+DB210,BM209+DB210-ER210,$C210-SUM($FP210:GG210))))</f>
        <v>0</v>
      </c>
      <c r="GI210" s="11">
        <f ca="1">IF(BN209&lt;=0,0,IF($C210&lt;=SUM($FP210:GH210),0,IF(ES210+$C210-SUM($FP210:GH210)&gt;BN209+DC210,BN209+DC210-ES210,$C210-SUM($FP210:GH210))))</f>
        <v>0</v>
      </c>
      <c r="GJ210" s="11">
        <f ca="1">IF(BO209&lt;=0,0,IF($C210&lt;=SUM($FP210:GI210),0,IF(ET210+$C210-SUM($FP210:GI210)&gt;BO209+DD210,BO209+DD210-ET210,$C210-SUM($FP210:GI210))))</f>
        <v>0</v>
      </c>
      <c r="GK210" s="11">
        <f ca="1">IF(BP209&lt;=0,0,IF($C210&lt;=SUM($FP210:GJ210),0,IF(EU210+$C210-SUM($FP210:GJ210)&gt;BP209+DE210,BP209+DE210-EU210,$C210-SUM($FP210:GJ210))))</f>
        <v>0</v>
      </c>
      <c r="GL210" s="11">
        <f ca="1">IF(BQ209&lt;=0,0,IF($C210&lt;=SUM($FP210:GK210),0,IF(EV210+$C210-SUM($FP210:GK210)&gt;BQ209+DF210,BQ209+DF210-EV210,$C210-SUM($FP210:GK210))))</f>
        <v>0</v>
      </c>
      <c r="GM210" s="11">
        <f ca="1">IF(BR209&lt;=0,0,IF($C210&lt;=SUM($FP210:GL210),0,IF(EW210+$C210-SUM($FP210:GL210)&gt;BR209+DG210,BR209+DG210-EW210,$C210-SUM($FP210:GL210))))</f>
        <v>0</v>
      </c>
      <c r="GN210" s="11">
        <f ca="1">IF(BS209&lt;=0,0,IF($C210&lt;=SUM($FP210:GM210),0,IF(EX210+$C210-SUM($FP210:GM210)&gt;BS209+DH210,BS209+DH210-EX210,$C210-SUM($FP210:GM210))))</f>
        <v>0</v>
      </c>
      <c r="GO210" s="11">
        <f ca="1">IF(BT209&lt;=0,0,IF($C210&lt;=SUM($FP210:GN210),0,IF(EY210+$C210-SUM($FP210:GN210)&gt;BT209+DI210,BT209+DI210-EY210,$C210-SUM($FP210:GN210))))</f>
        <v>0</v>
      </c>
      <c r="GP210" s="11">
        <f ca="1">IF(BU209&lt;=0,0,IF($C210&lt;=SUM($FP210:GO210),0,IF(EZ210+$C210-SUM($FP210:GO210)&gt;BU209+DJ210,BU209+DJ210-EZ210,$C210-SUM($FP210:GO210))))</f>
        <v>0</v>
      </c>
      <c r="GQ210" s="11">
        <f ca="1">IF(BV209&lt;=0,0,IF($C210&lt;=SUM($FP210:GP210),0,IF(FA210+$C210-SUM($FP210:GP210)&gt;BV209+DK210,BV209+DK210-FA210,$C210-SUM($FP210:GP210))))</f>
        <v>0</v>
      </c>
      <c r="GR210" s="11">
        <f ca="1">IF(BW209&lt;=0,0,IF($C210&lt;=SUM($FP210:GQ210),0,IF(FB210+$C210-SUM($FP210:GQ210)&gt;BW209+DL210,BW209+DL210-FB210,$C210-SUM($FP210:GQ210))))</f>
        <v>0</v>
      </c>
      <c r="GS210" s="11">
        <f ca="1">IF(BX209&lt;=0,0,IF($C210&lt;=SUM($FP210:GR210),0,IF(FC210+$C210-SUM($FP210:GR210)&gt;BX209+DM210,BX209+DM210-FC210,$C210-SUM($FP210:GR210))))</f>
        <v>0</v>
      </c>
      <c r="GT210" s="11">
        <f ca="1">IF(BY209&lt;=0,0,IF($C210&lt;=SUM($FP210:GS210),0,IF(FD210+$C210-SUM($FP210:GS210)&gt;BY209+DN210,BY209+DN210-FD210,$C210-SUM($FP210:GS210))))</f>
        <v>0</v>
      </c>
      <c r="GU210" s="11">
        <f ca="1">IF(BZ209&lt;=0,0,IF($C210&lt;=SUM($FP210:GT210),0,IF(FE210+$C210-SUM($FP210:GT210)&gt;BZ209+DO210,BZ209+DO210-FE210,$C210-SUM($FP210:GT210))))</f>
        <v>0</v>
      </c>
      <c r="GV210" s="11">
        <f ca="1">IF(CA209&lt;=0,0,IF($C210&lt;=SUM($FP210:GU210),0,IF(FF210+$C210-SUM($FP210:GU210)&gt;CA209+DP210,CA209+DP210-FF210,$C210-SUM($FP210:GU210))))</f>
        <v>0</v>
      </c>
      <c r="GW210" s="11">
        <f ca="1">IF(CB209&lt;=0,0,IF($C210&lt;=SUM($FP210:GV210),0,IF(FG210+$C210-SUM($FP210:GV210)&gt;CB209+DQ210,CB209+DQ210-FG210,$C210-SUM($FP210:GV210))))</f>
        <v>0</v>
      </c>
      <c r="GX210" s="11">
        <f ca="1">IF(CC209&lt;=0,0,IF($C210&lt;=SUM($FP210:GW210),0,IF(FH210+$C210-SUM($FP210:GW210)&gt;CC209+DR210,CC209+DR210-FH210,$C210-SUM($FP210:GW210))))</f>
        <v>0</v>
      </c>
      <c r="GY210" s="11">
        <f ca="1">IF(CD209&lt;=0,0,IF($C210&lt;=SUM($FP210:GX210),0,IF(FI210+$C210-SUM($FP210:GX210)&gt;CD209+DS210,CD209+DS210-FI210,$C210-SUM($FP210:GX210))))</f>
        <v>0</v>
      </c>
      <c r="GZ210" s="11">
        <f ca="1">IF(CE209&lt;=0,0,IF($C210&lt;=SUM($FP210:GY210),0,IF(FJ210+$C210-SUM($FP210:GY210)&gt;CE209+DT210,CE209+DT210-FJ210,$C210-SUM($FP210:GY210))))</f>
        <v>0</v>
      </c>
      <c r="HA210" s="11">
        <f ca="1">IF(CF209&lt;=0,0,IF($C210&lt;=SUM($FP210:GZ210),0,IF(FK210+$C210-SUM($FP210:GZ210)&gt;CF209+DU210,CF209+DU210-FK210,$C210-SUM($FP210:GZ210))))</f>
        <v>0</v>
      </c>
      <c r="HB210" s="11">
        <f ca="1">IF(CG209&lt;=0,0,IF($C210&lt;=SUM($FP210:HA210),0,IF(FL210+$C210-SUM($FP210:HA210)&gt;CG209+DV210,CG209+DV210-FL210,$C210-SUM($FP210:HA210))))</f>
        <v>0</v>
      </c>
      <c r="HC210" s="11">
        <f ca="1">IF(CH209&lt;=0,0,IF($C210&lt;=SUM($FP210:HB210),0,IF(FM210+$C210-SUM($FP210:HB210)&gt;CH209+DW210,CH209+DW210-FM210,$C210-SUM($FP210:HB210))))</f>
        <v>0</v>
      </c>
    </row>
    <row r="211" spans="1:211" ht="11" customHeight="1" x14ac:dyDescent="0.15">
      <c r="A211" s="12" t="str">
        <f t="shared" ca="1" si="349"/>
        <v/>
      </c>
      <c r="B211" s="6" t="e">
        <f t="shared" ca="1" si="350"/>
        <v>#N/A</v>
      </c>
      <c r="C211" s="50" t="str">
        <f ca="1">IF(A211="","",IF(snowball,IF(($E$5-FN211)&lt;0,0,$E$5-FN211),0)+D211)</f>
        <v/>
      </c>
      <c r="D211" s="38"/>
      <c r="E211" s="11">
        <f t="shared" ca="1" si="351"/>
        <v>0</v>
      </c>
      <c r="F211" s="11">
        <f t="shared" ca="1" si="352"/>
        <v>0</v>
      </c>
      <c r="G211" s="11">
        <f t="shared" ca="1" si="353"/>
        <v>0</v>
      </c>
      <c r="H211" s="11">
        <f t="shared" ca="1" si="354"/>
        <v>0</v>
      </c>
      <c r="I211" s="11">
        <f t="shared" ca="1" si="355"/>
        <v>0</v>
      </c>
      <c r="J211" s="11">
        <f t="shared" ca="1" si="356"/>
        <v>0</v>
      </c>
      <c r="K211" s="11">
        <f t="shared" ca="1" si="357"/>
        <v>0</v>
      </c>
      <c r="L211" s="11">
        <f t="shared" ca="1" si="358"/>
        <v>0</v>
      </c>
      <c r="M211" s="11">
        <f t="shared" ca="1" si="359"/>
        <v>0</v>
      </c>
      <c r="N211" s="11">
        <f t="shared" ca="1" si="360"/>
        <v>0</v>
      </c>
      <c r="O211" s="11">
        <f t="shared" ca="1" si="361"/>
        <v>0</v>
      </c>
      <c r="P211" s="11">
        <f t="shared" ca="1" si="362"/>
        <v>0</v>
      </c>
      <c r="Q211" s="11">
        <f t="shared" ca="1" si="363"/>
        <v>0</v>
      </c>
      <c r="R211" s="11">
        <f t="shared" ca="1" si="364"/>
        <v>0</v>
      </c>
      <c r="S211" s="11">
        <f t="shared" ca="1" si="365"/>
        <v>0</v>
      </c>
      <c r="T211" s="11">
        <f t="shared" ca="1" si="366"/>
        <v>0</v>
      </c>
      <c r="U211" s="11">
        <f t="shared" ca="1" si="367"/>
        <v>0</v>
      </c>
      <c r="V211" s="11">
        <f t="shared" ca="1" si="368"/>
        <v>0</v>
      </c>
      <c r="W211" s="11">
        <f t="shared" ca="1" si="369"/>
        <v>0</v>
      </c>
      <c r="X211" s="11">
        <f t="shared" ca="1" si="370"/>
        <v>0</v>
      </c>
      <c r="Y211" s="11">
        <f t="shared" ca="1" si="371"/>
        <v>0</v>
      </c>
      <c r="Z211" s="11">
        <f t="shared" ca="1" si="372"/>
        <v>0</v>
      </c>
      <c r="AA211" s="11">
        <f t="shared" ca="1" si="373"/>
        <v>0</v>
      </c>
      <c r="AB211" s="11">
        <f t="shared" ca="1" si="374"/>
        <v>0</v>
      </c>
      <c r="AC211" s="11">
        <f t="shared" ca="1" si="375"/>
        <v>0</v>
      </c>
      <c r="AD211" s="11">
        <f t="shared" ca="1" si="376"/>
        <v>0</v>
      </c>
      <c r="AE211" s="11">
        <f t="shared" ca="1" si="377"/>
        <v>0</v>
      </c>
      <c r="AF211" s="11">
        <f t="shared" ca="1" si="378"/>
        <v>0</v>
      </c>
      <c r="AG211" s="11">
        <f t="shared" ca="1" si="379"/>
        <v>0</v>
      </c>
      <c r="AH211" s="11">
        <f t="shared" ca="1" si="380"/>
        <v>0</v>
      </c>
      <c r="AI211" s="11">
        <f t="shared" ca="1" si="381"/>
        <v>0</v>
      </c>
      <c r="AJ211" s="11">
        <f t="shared" ca="1" si="382"/>
        <v>0</v>
      </c>
      <c r="AK211" s="11">
        <f t="shared" ca="1" si="383"/>
        <v>0</v>
      </c>
      <c r="AL211" s="11">
        <f t="shared" ca="1" si="384"/>
        <v>0</v>
      </c>
      <c r="AM211" s="11">
        <f t="shared" ca="1" si="385"/>
        <v>0</v>
      </c>
      <c r="AN211" s="11">
        <f t="shared" ca="1" si="386"/>
        <v>0</v>
      </c>
      <c r="AO211" s="11">
        <f t="shared" ca="1" si="387"/>
        <v>0</v>
      </c>
      <c r="AP211" s="11">
        <f t="shared" ca="1" si="388"/>
        <v>0</v>
      </c>
      <c r="AQ211" s="11">
        <f t="shared" ca="1" si="389"/>
        <v>0</v>
      </c>
      <c r="AR211" s="11">
        <f t="shared" ca="1" si="390"/>
        <v>0</v>
      </c>
      <c r="AS211" s="35"/>
      <c r="AT211" s="11">
        <f t="shared" ca="1" si="391"/>
        <v>0</v>
      </c>
      <c r="AU211" s="11">
        <f t="shared" ca="1" si="392"/>
        <v>0</v>
      </c>
      <c r="AV211" s="11">
        <f t="shared" ca="1" si="393"/>
        <v>0</v>
      </c>
      <c r="AW211" s="11">
        <f t="shared" ca="1" si="394"/>
        <v>0</v>
      </c>
      <c r="AX211" s="11">
        <f t="shared" ca="1" si="395"/>
        <v>0</v>
      </c>
      <c r="AY211" s="11">
        <f t="shared" ca="1" si="396"/>
        <v>0</v>
      </c>
      <c r="AZ211" s="11">
        <f t="shared" ca="1" si="397"/>
        <v>0</v>
      </c>
      <c r="BA211" s="11">
        <f t="shared" ca="1" si="398"/>
        <v>0</v>
      </c>
      <c r="BB211" s="11">
        <f t="shared" ca="1" si="399"/>
        <v>0</v>
      </c>
      <c r="BC211" s="11">
        <f t="shared" ca="1" si="400"/>
        <v>0</v>
      </c>
      <c r="BD211" s="11">
        <f t="shared" ca="1" si="401"/>
        <v>0</v>
      </c>
      <c r="BE211" s="11">
        <f t="shared" ca="1" si="402"/>
        <v>0</v>
      </c>
      <c r="BF211" s="11">
        <f t="shared" ca="1" si="403"/>
        <v>0</v>
      </c>
      <c r="BG211" s="11">
        <f t="shared" ca="1" si="404"/>
        <v>0</v>
      </c>
      <c r="BH211" s="11">
        <f t="shared" ca="1" si="405"/>
        <v>0</v>
      </c>
      <c r="BI211" s="11">
        <f t="shared" ca="1" si="406"/>
        <v>0</v>
      </c>
      <c r="BJ211" s="11">
        <f t="shared" ca="1" si="407"/>
        <v>0</v>
      </c>
      <c r="BK211" s="11">
        <f t="shared" ca="1" si="408"/>
        <v>0</v>
      </c>
      <c r="BL211" s="11">
        <f t="shared" ca="1" si="409"/>
        <v>0</v>
      </c>
      <c r="BM211" s="11">
        <f t="shared" ca="1" si="410"/>
        <v>0</v>
      </c>
      <c r="BN211" s="11">
        <f t="shared" ca="1" si="411"/>
        <v>0</v>
      </c>
      <c r="BO211" s="11">
        <f t="shared" ca="1" si="412"/>
        <v>0</v>
      </c>
      <c r="BP211" s="11">
        <f t="shared" ca="1" si="413"/>
        <v>0</v>
      </c>
      <c r="BQ211" s="11">
        <f t="shared" ca="1" si="414"/>
        <v>0</v>
      </c>
      <c r="BR211" s="11">
        <f t="shared" ca="1" si="415"/>
        <v>0</v>
      </c>
      <c r="BS211" s="11">
        <f t="shared" ca="1" si="416"/>
        <v>0</v>
      </c>
      <c r="BT211" s="11">
        <f t="shared" ca="1" si="417"/>
        <v>0</v>
      </c>
      <c r="BU211" s="11">
        <f t="shared" ca="1" si="418"/>
        <v>0</v>
      </c>
      <c r="BV211" s="11">
        <f t="shared" ca="1" si="419"/>
        <v>0</v>
      </c>
      <c r="BW211" s="11">
        <f t="shared" ca="1" si="420"/>
        <v>0</v>
      </c>
      <c r="BX211" s="11">
        <f t="shared" ca="1" si="421"/>
        <v>0</v>
      </c>
      <c r="BY211" s="11">
        <f t="shared" ca="1" si="422"/>
        <v>0</v>
      </c>
      <c r="BZ211" s="11">
        <f t="shared" ca="1" si="423"/>
        <v>0</v>
      </c>
      <c r="CA211" s="11">
        <f t="shared" ca="1" si="424"/>
        <v>0</v>
      </c>
      <c r="CB211" s="11">
        <f t="shared" ca="1" si="425"/>
        <v>0</v>
      </c>
      <c r="CC211" s="11">
        <f t="shared" ca="1" si="426"/>
        <v>0</v>
      </c>
      <c r="CD211" s="11">
        <f t="shared" ca="1" si="427"/>
        <v>0</v>
      </c>
      <c r="CE211" s="11">
        <f t="shared" ca="1" si="428"/>
        <v>0</v>
      </c>
      <c r="CF211" s="11">
        <f t="shared" ca="1" si="429"/>
        <v>0</v>
      </c>
      <c r="CG211" s="11">
        <f t="shared" ca="1" si="430"/>
        <v>0</v>
      </c>
      <c r="CH211" s="11">
        <f t="shared" ca="1" si="431"/>
        <v>0</v>
      </c>
      <c r="CI211" s="3"/>
      <c r="CJ211" s="11">
        <f t="shared" ca="1" si="432"/>
        <v>0</v>
      </c>
      <c r="CK211" s="11">
        <f t="shared" ca="1" si="433"/>
        <v>0</v>
      </c>
      <c r="CL211" s="11">
        <f t="shared" ca="1" si="434"/>
        <v>0</v>
      </c>
      <c r="CM211" s="11">
        <f t="shared" ca="1" si="435"/>
        <v>0</v>
      </c>
      <c r="CN211" s="11">
        <f t="shared" ca="1" si="436"/>
        <v>0</v>
      </c>
      <c r="CO211" s="11">
        <f t="shared" ca="1" si="437"/>
        <v>0</v>
      </c>
      <c r="CP211" s="11">
        <f t="shared" ca="1" si="438"/>
        <v>0</v>
      </c>
      <c r="CQ211" s="11">
        <f t="shared" ca="1" si="439"/>
        <v>0</v>
      </c>
      <c r="CR211" s="11">
        <f t="shared" ca="1" si="440"/>
        <v>0</v>
      </c>
      <c r="CS211" s="11">
        <f t="shared" ca="1" si="441"/>
        <v>0</v>
      </c>
      <c r="CT211" s="11">
        <f t="shared" ca="1" si="442"/>
        <v>0</v>
      </c>
      <c r="CU211" s="11">
        <f t="shared" ca="1" si="443"/>
        <v>0</v>
      </c>
      <c r="CV211" s="11">
        <f t="shared" ca="1" si="444"/>
        <v>0</v>
      </c>
      <c r="CW211" s="11">
        <f t="shared" ca="1" si="445"/>
        <v>0</v>
      </c>
      <c r="CX211" s="11">
        <f t="shared" ca="1" si="446"/>
        <v>0</v>
      </c>
      <c r="CY211" s="11">
        <f t="shared" ca="1" si="447"/>
        <v>0</v>
      </c>
      <c r="CZ211" s="11">
        <f t="shared" ca="1" si="448"/>
        <v>0</v>
      </c>
      <c r="DA211" s="11">
        <f t="shared" ca="1" si="449"/>
        <v>0</v>
      </c>
      <c r="DB211" s="11">
        <f t="shared" ca="1" si="450"/>
        <v>0</v>
      </c>
      <c r="DC211" s="11">
        <f t="shared" ca="1" si="451"/>
        <v>0</v>
      </c>
      <c r="DD211" s="11">
        <f t="shared" ca="1" si="452"/>
        <v>0</v>
      </c>
      <c r="DE211" s="11">
        <f t="shared" ca="1" si="453"/>
        <v>0</v>
      </c>
      <c r="DF211" s="11">
        <f t="shared" ca="1" si="454"/>
        <v>0</v>
      </c>
      <c r="DG211" s="11">
        <f t="shared" ca="1" si="455"/>
        <v>0</v>
      </c>
      <c r="DH211" s="11">
        <f t="shared" ca="1" si="456"/>
        <v>0</v>
      </c>
      <c r="DI211" s="11">
        <f t="shared" ca="1" si="457"/>
        <v>0</v>
      </c>
      <c r="DJ211" s="11">
        <f t="shared" ca="1" si="458"/>
        <v>0</v>
      </c>
      <c r="DK211" s="11">
        <f t="shared" ca="1" si="459"/>
        <v>0</v>
      </c>
      <c r="DL211" s="11">
        <f t="shared" ca="1" si="460"/>
        <v>0</v>
      </c>
      <c r="DM211" s="11">
        <f t="shared" ca="1" si="461"/>
        <v>0</v>
      </c>
      <c r="DN211" s="11">
        <f t="shared" ca="1" si="462"/>
        <v>0</v>
      </c>
      <c r="DO211" s="11">
        <f t="shared" ca="1" si="463"/>
        <v>0</v>
      </c>
      <c r="DP211" s="11">
        <f t="shared" ca="1" si="464"/>
        <v>0</v>
      </c>
      <c r="DQ211" s="11">
        <f t="shared" ca="1" si="465"/>
        <v>0</v>
      </c>
      <c r="DR211" s="11">
        <f t="shared" ca="1" si="466"/>
        <v>0</v>
      </c>
      <c r="DS211" s="11">
        <f t="shared" ca="1" si="467"/>
        <v>0</v>
      </c>
      <c r="DT211" s="11">
        <f t="shared" ca="1" si="468"/>
        <v>0</v>
      </c>
      <c r="DU211" s="11">
        <f t="shared" ca="1" si="469"/>
        <v>0</v>
      </c>
      <c r="DV211" s="11">
        <f t="shared" ca="1" si="470"/>
        <v>0</v>
      </c>
      <c r="DW211" s="11">
        <f t="shared" ca="1" si="471"/>
        <v>0</v>
      </c>
      <c r="DX211" s="49">
        <f t="shared" ca="1" si="347"/>
        <v>0</v>
      </c>
      <c r="DY211" s="8"/>
      <c r="DZ211" s="11">
        <f t="shared" ca="1" si="472"/>
        <v>0</v>
      </c>
      <c r="EA211" s="11">
        <f t="shared" ca="1" si="473"/>
        <v>0</v>
      </c>
      <c r="EB211" s="11">
        <f t="shared" ca="1" si="474"/>
        <v>0</v>
      </c>
      <c r="EC211" s="11">
        <f t="shared" ca="1" si="475"/>
        <v>0</v>
      </c>
      <c r="ED211" s="11">
        <f t="shared" ca="1" si="476"/>
        <v>0</v>
      </c>
      <c r="EE211" s="11">
        <f t="shared" ca="1" si="477"/>
        <v>0</v>
      </c>
      <c r="EF211" s="11">
        <f t="shared" ca="1" si="478"/>
        <v>0</v>
      </c>
      <c r="EG211" s="11">
        <f t="shared" ca="1" si="479"/>
        <v>0</v>
      </c>
      <c r="EH211" s="11">
        <f t="shared" ca="1" si="480"/>
        <v>0</v>
      </c>
      <c r="EI211" s="11">
        <f t="shared" ca="1" si="481"/>
        <v>0</v>
      </c>
      <c r="EJ211" s="11">
        <f t="shared" ca="1" si="482"/>
        <v>0</v>
      </c>
      <c r="EK211" s="11">
        <f t="shared" ca="1" si="483"/>
        <v>0</v>
      </c>
      <c r="EL211" s="11">
        <f t="shared" ca="1" si="484"/>
        <v>0</v>
      </c>
      <c r="EM211" s="11">
        <f t="shared" ca="1" si="485"/>
        <v>0</v>
      </c>
      <c r="EN211" s="11">
        <f t="shared" ca="1" si="486"/>
        <v>0</v>
      </c>
      <c r="EO211" s="11">
        <f t="shared" ca="1" si="487"/>
        <v>0</v>
      </c>
      <c r="EP211" s="11">
        <f t="shared" ca="1" si="488"/>
        <v>0</v>
      </c>
      <c r="EQ211" s="11">
        <f t="shared" ca="1" si="489"/>
        <v>0</v>
      </c>
      <c r="ER211" s="11">
        <f t="shared" ca="1" si="490"/>
        <v>0</v>
      </c>
      <c r="ES211" s="11">
        <f t="shared" ca="1" si="491"/>
        <v>0</v>
      </c>
      <c r="ET211" s="11">
        <f t="shared" ca="1" si="492"/>
        <v>0</v>
      </c>
      <c r="EU211" s="11">
        <f t="shared" ca="1" si="493"/>
        <v>0</v>
      </c>
      <c r="EV211" s="11">
        <f t="shared" ca="1" si="494"/>
        <v>0</v>
      </c>
      <c r="EW211" s="11">
        <f t="shared" ca="1" si="495"/>
        <v>0</v>
      </c>
      <c r="EX211" s="11">
        <f t="shared" ca="1" si="496"/>
        <v>0</v>
      </c>
      <c r="EY211" s="11">
        <f t="shared" ca="1" si="497"/>
        <v>0</v>
      </c>
      <c r="EZ211" s="11">
        <f t="shared" ca="1" si="498"/>
        <v>0</v>
      </c>
      <c r="FA211" s="11">
        <f t="shared" ca="1" si="499"/>
        <v>0</v>
      </c>
      <c r="FB211" s="11">
        <f t="shared" ca="1" si="500"/>
        <v>0</v>
      </c>
      <c r="FC211" s="11">
        <f t="shared" ca="1" si="501"/>
        <v>0</v>
      </c>
      <c r="FD211" s="11">
        <f t="shared" ca="1" si="502"/>
        <v>0</v>
      </c>
      <c r="FE211" s="11">
        <f t="shared" ca="1" si="503"/>
        <v>0</v>
      </c>
      <c r="FF211" s="11">
        <f t="shared" ca="1" si="504"/>
        <v>0</v>
      </c>
      <c r="FG211" s="11">
        <f t="shared" ca="1" si="505"/>
        <v>0</v>
      </c>
      <c r="FH211" s="11">
        <f t="shared" ca="1" si="506"/>
        <v>0</v>
      </c>
      <c r="FI211" s="11">
        <f t="shared" ca="1" si="507"/>
        <v>0</v>
      </c>
      <c r="FJ211" s="11">
        <f t="shared" ca="1" si="508"/>
        <v>0</v>
      </c>
      <c r="FK211" s="11">
        <f t="shared" ca="1" si="509"/>
        <v>0</v>
      </c>
      <c r="FL211" s="11">
        <f t="shared" ca="1" si="510"/>
        <v>0</v>
      </c>
      <c r="FM211" s="11">
        <f t="shared" ca="1" si="511"/>
        <v>0</v>
      </c>
      <c r="FN211" s="49">
        <f t="shared" ca="1" si="348"/>
        <v>0</v>
      </c>
      <c r="FO211" s="14"/>
      <c r="FP211" s="37">
        <f t="shared" ca="1" si="512"/>
        <v>0</v>
      </c>
      <c r="FQ211" s="11">
        <f ca="1">IF(AV210&lt;=0,0,IF($C211&lt;=SUM($FP211:FP211),0,IF(EA211+$C211-SUM($FP211:FP211)&gt;AV210+CK211,AV210+CK211-EA211,$C211-SUM($FP211:FP211))))</f>
        <v>0</v>
      </c>
      <c r="FR211" s="11">
        <f ca="1">IF(AW210&lt;=0,0,IF($C211&lt;=SUM($FP211:FQ211),0,IF(EB211+$C211-SUM($FP211:FQ211)&gt;AW210+CL211,AW210+CL211-EB211,$C211-SUM($FP211:FQ211))))</f>
        <v>0</v>
      </c>
      <c r="FS211" s="11">
        <f ca="1">IF(AX210&lt;=0,0,IF($C211&lt;=SUM($FP211:FR211),0,IF(EC211+$C211-SUM($FP211:FR211)&gt;AX210+CM211,AX210+CM211-EC211,$C211-SUM($FP211:FR211))))</f>
        <v>0</v>
      </c>
      <c r="FT211" s="11">
        <f ca="1">IF(AY210&lt;=0,0,IF($C211&lt;=SUM($FP211:FS211),0,IF(ED211+$C211-SUM($FP211:FS211)&gt;AY210+CN211,AY210+CN211-ED211,$C211-SUM($FP211:FS211))))</f>
        <v>0</v>
      </c>
      <c r="FU211" s="11">
        <f ca="1">IF(AZ210&lt;=0,0,IF($C211&lt;=SUM($FP211:FT211),0,IF(EE211+$C211-SUM($FP211:FT211)&gt;AZ210+CO211,AZ210+CO211-EE211,$C211-SUM($FP211:FT211))))</f>
        <v>0</v>
      </c>
      <c r="FV211" s="11">
        <f ca="1">IF(BA210&lt;=0,0,IF($C211&lt;=SUM($FP211:FU211),0,IF(EF211+$C211-SUM($FP211:FU211)&gt;BA210+CP211,BA210+CP211-EF211,$C211-SUM($FP211:FU211))))</f>
        <v>0</v>
      </c>
      <c r="FW211" s="11">
        <f ca="1">IF(BB210&lt;=0,0,IF($C211&lt;=SUM($FP211:FV211),0,IF(EG211+$C211-SUM($FP211:FV211)&gt;BB210+CQ211,BB210+CQ211-EG211,$C211-SUM($FP211:FV211))))</f>
        <v>0</v>
      </c>
      <c r="FX211" s="11">
        <f ca="1">IF(BC210&lt;=0,0,IF($C211&lt;=SUM($FP211:FW211),0,IF(EH211+$C211-SUM($FP211:FW211)&gt;BC210+CR211,BC210+CR211-EH211,$C211-SUM($FP211:FW211))))</f>
        <v>0</v>
      </c>
      <c r="FY211" s="11">
        <f ca="1">IF(BD210&lt;=0,0,IF($C211&lt;=SUM($FP211:FX211),0,IF(EI211+$C211-SUM($FP211:FX211)&gt;BD210+CS211,BD210+CS211-EI211,$C211-SUM($FP211:FX211))))</f>
        <v>0</v>
      </c>
      <c r="FZ211" s="11">
        <f ca="1">IF(BE210&lt;=0,0,IF($C211&lt;=SUM($FP211:FY211),0,IF(EJ211+$C211-SUM($FP211:FY211)&gt;BE210+CT211,BE210+CT211-EJ211,$C211-SUM($FP211:FY211))))</f>
        <v>0</v>
      </c>
      <c r="GA211" s="11">
        <f ca="1">IF(BF210&lt;=0,0,IF($C211&lt;=SUM($FP211:FZ211),0,IF(EK211+$C211-SUM($FP211:FZ211)&gt;BF210+CU211,BF210+CU211-EK211,$C211-SUM($FP211:FZ211))))</f>
        <v>0</v>
      </c>
      <c r="GB211" s="11">
        <f ca="1">IF(BG210&lt;=0,0,IF($C211&lt;=SUM($FP211:GA211),0,IF(EL211+$C211-SUM($FP211:GA211)&gt;BG210+CV211,BG210+CV211-EL211,$C211-SUM($FP211:GA211))))</f>
        <v>0</v>
      </c>
      <c r="GC211" s="11">
        <f ca="1">IF(BH210&lt;=0,0,IF($C211&lt;=SUM($FP211:GB211),0,IF(EM211+$C211-SUM($FP211:GB211)&gt;BH210+CW211,BH210+CW211-EM211,$C211-SUM($FP211:GB211))))</f>
        <v>0</v>
      </c>
      <c r="GD211" s="11">
        <f ca="1">IF(BI210&lt;=0,0,IF($C211&lt;=SUM($FP211:GC211),0,IF(EN211+$C211-SUM($FP211:GC211)&gt;BI210+CX211,BI210+CX211-EN211,$C211-SUM($FP211:GC211))))</f>
        <v>0</v>
      </c>
      <c r="GE211" s="11">
        <f ca="1">IF(BJ210&lt;=0,0,IF($C211&lt;=SUM($FP211:GD211),0,IF(EO211+$C211-SUM($FP211:GD211)&gt;BJ210+CY211,BJ210+CY211-EO211,$C211-SUM($FP211:GD211))))</f>
        <v>0</v>
      </c>
      <c r="GF211" s="11">
        <f ca="1">IF(BK210&lt;=0,0,IF($C211&lt;=SUM($FP211:GE211),0,IF(EP211+$C211-SUM($FP211:GE211)&gt;BK210+CZ211,BK210+CZ211-EP211,$C211-SUM($FP211:GE211))))</f>
        <v>0</v>
      </c>
      <c r="GG211" s="11">
        <f ca="1">IF(BL210&lt;=0,0,IF($C211&lt;=SUM($FP211:GF211),0,IF(EQ211+$C211-SUM($FP211:GF211)&gt;BL210+DA211,BL210+DA211-EQ211,$C211-SUM($FP211:GF211))))</f>
        <v>0</v>
      </c>
      <c r="GH211" s="11">
        <f ca="1">IF(BM210&lt;=0,0,IF($C211&lt;=SUM($FP211:GG211),0,IF(ER211+$C211-SUM($FP211:GG211)&gt;BM210+DB211,BM210+DB211-ER211,$C211-SUM($FP211:GG211))))</f>
        <v>0</v>
      </c>
      <c r="GI211" s="11">
        <f ca="1">IF(BN210&lt;=0,0,IF($C211&lt;=SUM($FP211:GH211),0,IF(ES211+$C211-SUM($FP211:GH211)&gt;BN210+DC211,BN210+DC211-ES211,$C211-SUM($FP211:GH211))))</f>
        <v>0</v>
      </c>
      <c r="GJ211" s="11">
        <f ca="1">IF(BO210&lt;=0,0,IF($C211&lt;=SUM($FP211:GI211),0,IF(ET211+$C211-SUM($FP211:GI211)&gt;BO210+DD211,BO210+DD211-ET211,$C211-SUM($FP211:GI211))))</f>
        <v>0</v>
      </c>
      <c r="GK211" s="11">
        <f ca="1">IF(BP210&lt;=0,0,IF($C211&lt;=SUM($FP211:GJ211),0,IF(EU211+$C211-SUM($FP211:GJ211)&gt;BP210+DE211,BP210+DE211-EU211,$C211-SUM($FP211:GJ211))))</f>
        <v>0</v>
      </c>
      <c r="GL211" s="11">
        <f ca="1">IF(BQ210&lt;=0,0,IF($C211&lt;=SUM($FP211:GK211),0,IF(EV211+$C211-SUM($FP211:GK211)&gt;BQ210+DF211,BQ210+DF211-EV211,$C211-SUM($FP211:GK211))))</f>
        <v>0</v>
      </c>
      <c r="GM211" s="11">
        <f ca="1">IF(BR210&lt;=0,0,IF($C211&lt;=SUM($FP211:GL211),0,IF(EW211+$C211-SUM($FP211:GL211)&gt;BR210+DG211,BR210+DG211-EW211,$C211-SUM($FP211:GL211))))</f>
        <v>0</v>
      </c>
      <c r="GN211" s="11">
        <f ca="1">IF(BS210&lt;=0,0,IF($C211&lt;=SUM($FP211:GM211),0,IF(EX211+$C211-SUM($FP211:GM211)&gt;BS210+DH211,BS210+DH211-EX211,$C211-SUM($FP211:GM211))))</f>
        <v>0</v>
      </c>
      <c r="GO211" s="11">
        <f ca="1">IF(BT210&lt;=0,0,IF($C211&lt;=SUM($FP211:GN211),0,IF(EY211+$C211-SUM($FP211:GN211)&gt;BT210+DI211,BT210+DI211-EY211,$C211-SUM($FP211:GN211))))</f>
        <v>0</v>
      </c>
      <c r="GP211" s="11">
        <f ca="1">IF(BU210&lt;=0,0,IF($C211&lt;=SUM($FP211:GO211),0,IF(EZ211+$C211-SUM($FP211:GO211)&gt;BU210+DJ211,BU210+DJ211-EZ211,$C211-SUM($FP211:GO211))))</f>
        <v>0</v>
      </c>
      <c r="GQ211" s="11">
        <f ca="1">IF(BV210&lt;=0,0,IF($C211&lt;=SUM($FP211:GP211),0,IF(FA211+$C211-SUM($FP211:GP211)&gt;BV210+DK211,BV210+DK211-FA211,$C211-SUM($FP211:GP211))))</f>
        <v>0</v>
      </c>
      <c r="GR211" s="11">
        <f ca="1">IF(BW210&lt;=0,0,IF($C211&lt;=SUM($FP211:GQ211),0,IF(FB211+$C211-SUM($FP211:GQ211)&gt;BW210+DL211,BW210+DL211-FB211,$C211-SUM($FP211:GQ211))))</f>
        <v>0</v>
      </c>
      <c r="GS211" s="11">
        <f ca="1">IF(BX210&lt;=0,0,IF($C211&lt;=SUM($FP211:GR211),0,IF(FC211+$C211-SUM($FP211:GR211)&gt;BX210+DM211,BX210+DM211-FC211,$C211-SUM($FP211:GR211))))</f>
        <v>0</v>
      </c>
      <c r="GT211" s="11">
        <f ca="1">IF(BY210&lt;=0,0,IF($C211&lt;=SUM($FP211:GS211),0,IF(FD211+$C211-SUM($FP211:GS211)&gt;BY210+DN211,BY210+DN211-FD211,$C211-SUM($FP211:GS211))))</f>
        <v>0</v>
      </c>
      <c r="GU211" s="11">
        <f ca="1">IF(BZ210&lt;=0,0,IF($C211&lt;=SUM($FP211:GT211),0,IF(FE211+$C211-SUM($FP211:GT211)&gt;BZ210+DO211,BZ210+DO211-FE211,$C211-SUM($FP211:GT211))))</f>
        <v>0</v>
      </c>
      <c r="GV211" s="11">
        <f ca="1">IF(CA210&lt;=0,0,IF($C211&lt;=SUM($FP211:GU211),0,IF(FF211+$C211-SUM($FP211:GU211)&gt;CA210+DP211,CA210+DP211-FF211,$C211-SUM($FP211:GU211))))</f>
        <v>0</v>
      </c>
      <c r="GW211" s="11">
        <f ca="1">IF(CB210&lt;=0,0,IF($C211&lt;=SUM($FP211:GV211),0,IF(FG211+$C211-SUM($FP211:GV211)&gt;CB210+DQ211,CB210+DQ211-FG211,$C211-SUM($FP211:GV211))))</f>
        <v>0</v>
      </c>
      <c r="GX211" s="11">
        <f ca="1">IF(CC210&lt;=0,0,IF($C211&lt;=SUM($FP211:GW211),0,IF(FH211+$C211-SUM($FP211:GW211)&gt;CC210+DR211,CC210+DR211-FH211,$C211-SUM($FP211:GW211))))</f>
        <v>0</v>
      </c>
      <c r="GY211" s="11">
        <f ca="1">IF(CD210&lt;=0,0,IF($C211&lt;=SUM($FP211:GX211),0,IF(FI211+$C211-SUM($FP211:GX211)&gt;CD210+DS211,CD210+DS211-FI211,$C211-SUM($FP211:GX211))))</f>
        <v>0</v>
      </c>
      <c r="GZ211" s="11">
        <f ca="1">IF(CE210&lt;=0,0,IF($C211&lt;=SUM($FP211:GY211),0,IF(FJ211+$C211-SUM($FP211:GY211)&gt;CE210+DT211,CE210+DT211-FJ211,$C211-SUM($FP211:GY211))))</f>
        <v>0</v>
      </c>
      <c r="HA211" s="11">
        <f ca="1">IF(CF210&lt;=0,0,IF($C211&lt;=SUM($FP211:GZ211),0,IF(FK211+$C211-SUM($FP211:GZ211)&gt;CF210+DU211,CF210+DU211-FK211,$C211-SUM($FP211:GZ211))))</f>
        <v>0</v>
      </c>
      <c r="HB211" s="11">
        <f ca="1">IF(CG210&lt;=0,0,IF($C211&lt;=SUM($FP211:HA211),0,IF(FL211+$C211-SUM($FP211:HA211)&gt;CG210+DV211,CG210+DV211-FL211,$C211-SUM($FP211:HA211))))</f>
        <v>0</v>
      </c>
      <c r="HC211" s="11">
        <f ca="1">IF(CH210&lt;=0,0,IF($C211&lt;=SUM($FP211:HB211),0,IF(FM211+$C211-SUM($FP211:HB211)&gt;CH210+DW211,CH210+DW211-FM211,$C211-SUM($FP211:HB211))))</f>
        <v>0</v>
      </c>
    </row>
    <row r="212" spans="1:211" ht="11" customHeight="1" x14ac:dyDescent="0.15">
      <c r="A212" s="12" t="str">
        <f t="shared" ca="1" si="349"/>
        <v/>
      </c>
      <c r="B212" s="6" t="e">
        <f t="shared" ca="1" si="350"/>
        <v>#N/A</v>
      </c>
      <c r="C212" s="50" t="str">
        <f ca="1">IF(A212="","",IF(snowball,IF(($E$5-FN212)&lt;0,0,$E$5-FN212),0)+D212)</f>
        <v/>
      </c>
      <c r="D212" s="38"/>
      <c r="E212" s="11">
        <f t="shared" ca="1" si="351"/>
        <v>0</v>
      </c>
      <c r="F212" s="11">
        <f t="shared" ca="1" si="352"/>
        <v>0</v>
      </c>
      <c r="G212" s="11">
        <f t="shared" ca="1" si="353"/>
        <v>0</v>
      </c>
      <c r="H212" s="11">
        <f t="shared" ca="1" si="354"/>
        <v>0</v>
      </c>
      <c r="I212" s="11">
        <f t="shared" ca="1" si="355"/>
        <v>0</v>
      </c>
      <c r="J212" s="11">
        <f t="shared" ca="1" si="356"/>
        <v>0</v>
      </c>
      <c r="K212" s="11">
        <f t="shared" ca="1" si="357"/>
        <v>0</v>
      </c>
      <c r="L212" s="11">
        <f t="shared" ca="1" si="358"/>
        <v>0</v>
      </c>
      <c r="M212" s="11">
        <f t="shared" ca="1" si="359"/>
        <v>0</v>
      </c>
      <c r="N212" s="11">
        <f t="shared" ca="1" si="360"/>
        <v>0</v>
      </c>
      <c r="O212" s="11">
        <f t="shared" ca="1" si="361"/>
        <v>0</v>
      </c>
      <c r="P212" s="11">
        <f t="shared" ca="1" si="362"/>
        <v>0</v>
      </c>
      <c r="Q212" s="11">
        <f t="shared" ca="1" si="363"/>
        <v>0</v>
      </c>
      <c r="R212" s="11">
        <f t="shared" ca="1" si="364"/>
        <v>0</v>
      </c>
      <c r="S212" s="11">
        <f t="shared" ca="1" si="365"/>
        <v>0</v>
      </c>
      <c r="T212" s="11">
        <f t="shared" ca="1" si="366"/>
        <v>0</v>
      </c>
      <c r="U212" s="11">
        <f t="shared" ca="1" si="367"/>
        <v>0</v>
      </c>
      <c r="V212" s="11">
        <f t="shared" ca="1" si="368"/>
        <v>0</v>
      </c>
      <c r="W212" s="11">
        <f t="shared" ca="1" si="369"/>
        <v>0</v>
      </c>
      <c r="X212" s="11">
        <f t="shared" ca="1" si="370"/>
        <v>0</v>
      </c>
      <c r="Y212" s="11">
        <f t="shared" ca="1" si="371"/>
        <v>0</v>
      </c>
      <c r="Z212" s="11">
        <f t="shared" ca="1" si="372"/>
        <v>0</v>
      </c>
      <c r="AA212" s="11">
        <f t="shared" ca="1" si="373"/>
        <v>0</v>
      </c>
      <c r="AB212" s="11">
        <f t="shared" ca="1" si="374"/>
        <v>0</v>
      </c>
      <c r="AC212" s="11">
        <f t="shared" ca="1" si="375"/>
        <v>0</v>
      </c>
      <c r="AD212" s="11">
        <f t="shared" ca="1" si="376"/>
        <v>0</v>
      </c>
      <c r="AE212" s="11">
        <f t="shared" ca="1" si="377"/>
        <v>0</v>
      </c>
      <c r="AF212" s="11">
        <f t="shared" ca="1" si="378"/>
        <v>0</v>
      </c>
      <c r="AG212" s="11">
        <f t="shared" ca="1" si="379"/>
        <v>0</v>
      </c>
      <c r="AH212" s="11">
        <f t="shared" ca="1" si="380"/>
        <v>0</v>
      </c>
      <c r="AI212" s="11">
        <f t="shared" ca="1" si="381"/>
        <v>0</v>
      </c>
      <c r="AJ212" s="11">
        <f t="shared" ca="1" si="382"/>
        <v>0</v>
      </c>
      <c r="AK212" s="11">
        <f t="shared" ca="1" si="383"/>
        <v>0</v>
      </c>
      <c r="AL212" s="11">
        <f t="shared" ca="1" si="384"/>
        <v>0</v>
      </c>
      <c r="AM212" s="11">
        <f t="shared" ca="1" si="385"/>
        <v>0</v>
      </c>
      <c r="AN212" s="11">
        <f t="shared" ca="1" si="386"/>
        <v>0</v>
      </c>
      <c r="AO212" s="11">
        <f t="shared" ca="1" si="387"/>
        <v>0</v>
      </c>
      <c r="AP212" s="11">
        <f t="shared" ca="1" si="388"/>
        <v>0</v>
      </c>
      <c r="AQ212" s="11">
        <f t="shared" ca="1" si="389"/>
        <v>0</v>
      </c>
      <c r="AR212" s="11">
        <f t="shared" ca="1" si="390"/>
        <v>0</v>
      </c>
      <c r="AS212" s="35"/>
      <c r="AT212" s="11">
        <f t="shared" ca="1" si="391"/>
        <v>0</v>
      </c>
      <c r="AU212" s="11">
        <f t="shared" ca="1" si="392"/>
        <v>0</v>
      </c>
      <c r="AV212" s="11">
        <f t="shared" ca="1" si="393"/>
        <v>0</v>
      </c>
      <c r="AW212" s="11">
        <f t="shared" ca="1" si="394"/>
        <v>0</v>
      </c>
      <c r="AX212" s="11">
        <f t="shared" ca="1" si="395"/>
        <v>0</v>
      </c>
      <c r="AY212" s="11">
        <f t="shared" ca="1" si="396"/>
        <v>0</v>
      </c>
      <c r="AZ212" s="11">
        <f t="shared" ca="1" si="397"/>
        <v>0</v>
      </c>
      <c r="BA212" s="11">
        <f t="shared" ca="1" si="398"/>
        <v>0</v>
      </c>
      <c r="BB212" s="11">
        <f t="shared" ca="1" si="399"/>
        <v>0</v>
      </c>
      <c r="BC212" s="11">
        <f t="shared" ca="1" si="400"/>
        <v>0</v>
      </c>
      <c r="BD212" s="11">
        <f t="shared" ca="1" si="401"/>
        <v>0</v>
      </c>
      <c r="BE212" s="11">
        <f t="shared" ca="1" si="402"/>
        <v>0</v>
      </c>
      <c r="BF212" s="11">
        <f t="shared" ca="1" si="403"/>
        <v>0</v>
      </c>
      <c r="BG212" s="11">
        <f t="shared" ca="1" si="404"/>
        <v>0</v>
      </c>
      <c r="BH212" s="11">
        <f t="shared" ca="1" si="405"/>
        <v>0</v>
      </c>
      <c r="BI212" s="11">
        <f t="shared" ca="1" si="406"/>
        <v>0</v>
      </c>
      <c r="BJ212" s="11">
        <f t="shared" ca="1" si="407"/>
        <v>0</v>
      </c>
      <c r="BK212" s="11">
        <f t="shared" ca="1" si="408"/>
        <v>0</v>
      </c>
      <c r="BL212" s="11">
        <f t="shared" ca="1" si="409"/>
        <v>0</v>
      </c>
      <c r="BM212" s="11">
        <f t="shared" ca="1" si="410"/>
        <v>0</v>
      </c>
      <c r="BN212" s="11">
        <f t="shared" ca="1" si="411"/>
        <v>0</v>
      </c>
      <c r="BO212" s="11">
        <f t="shared" ca="1" si="412"/>
        <v>0</v>
      </c>
      <c r="BP212" s="11">
        <f t="shared" ca="1" si="413"/>
        <v>0</v>
      </c>
      <c r="BQ212" s="11">
        <f t="shared" ca="1" si="414"/>
        <v>0</v>
      </c>
      <c r="BR212" s="11">
        <f t="shared" ca="1" si="415"/>
        <v>0</v>
      </c>
      <c r="BS212" s="11">
        <f t="shared" ca="1" si="416"/>
        <v>0</v>
      </c>
      <c r="BT212" s="11">
        <f t="shared" ca="1" si="417"/>
        <v>0</v>
      </c>
      <c r="BU212" s="11">
        <f t="shared" ca="1" si="418"/>
        <v>0</v>
      </c>
      <c r="BV212" s="11">
        <f t="shared" ca="1" si="419"/>
        <v>0</v>
      </c>
      <c r="BW212" s="11">
        <f t="shared" ca="1" si="420"/>
        <v>0</v>
      </c>
      <c r="BX212" s="11">
        <f t="shared" ca="1" si="421"/>
        <v>0</v>
      </c>
      <c r="BY212" s="11">
        <f t="shared" ca="1" si="422"/>
        <v>0</v>
      </c>
      <c r="BZ212" s="11">
        <f t="shared" ca="1" si="423"/>
        <v>0</v>
      </c>
      <c r="CA212" s="11">
        <f t="shared" ca="1" si="424"/>
        <v>0</v>
      </c>
      <c r="CB212" s="11">
        <f t="shared" ca="1" si="425"/>
        <v>0</v>
      </c>
      <c r="CC212" s="11">
        <f t="shared" ca="1" si="426"/>
        <v>0</v>
      </c>
      <c r="CD212" s="11">
        <f t="shared" ca="1" si="427"/>
        <v>0</v>
      </c>
      <c r="CE212" s="11">
        <f t="shared" ca="1" si="428"/>
        <v>0</v>
      </c>
      <c r="CF212" s="11">
        <f t="shared" ca="1" si="429"/>
        <v>0</v>
      </c>
      <c r="CG212" s="11">
        <f t="shared" ca="1" si="430"/>
        <v>0</v>
      </c>
      <c r="CH212" s="11">
        <f t="shared" ca="1" si="431"/>
        <v>0</v>
      </c>
      <c r="CI212" s="3"/>
      <c r="CJ212" s="11">
        <f t="shared" ca="1" si="432"/>
        <v>0</v>
      </c>
      <c r="CK212" s="11">
        <f t="shared" ca="1" si="433"/>
        <v>0</v>
      </c>
      <c r="CL212" s="11">
        <f t="shared" ca="1" si="434"/>
        <v>0</v>
      </c>
      <c r="CM212" s="11">
        <f t="shared" ca="1" si="435"/>
        <v>0</v>
      </c>
      <c r="CN212" s="11">
        <f t="shared" ca="1" si="436"/>
        <v>0</v>
      </c>
      <c r="CO212" s="11">
        <f t="shared" ca="1" si="437"/>
        <v>0</v>
      </c>
      <c r="CP212" s="11">
        <f t="shared" ca="1" si="438"/>
        <v>0</v>
      </c>
      <c r="CQ212" s="11">
        <f t="shared" ca="1" si="439"/>
        <v>0</v>
      </c>
      <c r="CR212" s="11">
        <f t="shared" ca="1" si="440"/>
        <v>0</v>
      </c>
      <c r="CS212" s="11">
        <f t="shared" ca="1" si="441"/>
        <v>0</v>
      </c>
      <c r="CT212" s="11">
        <f t="shared" ca="1" si="442"/>
        <v>0</v>
      </c>
      <c r="CU212" s="11">
        <f t="shared" ca="1" si="443"/>
        <v>0</v>
      </c>
      <c r="CV212" s="11">
        <f t="shared" ca="1" si="444"/>
        <v>0</v>
      </c>
      <c r="CW212" s="11">
        <f t="shared" ca="1" si="445"/>
        <v>0</v>
      </c>
      <c r="CX212" s="11">
        <f t="shared" ca="1" si="446"/>
        <v>0</v>
      </c>
      <c r="CY212" s="11">
        <f t="shared" ca="1" si="447"/>
        <v>0</v>
      </c>
      <c r="CZ212" s="11">
        <f t="shared" ca="1" si="448"/>
        <v>0</v>
      </c>
      <c r="DA212" s="11">
        <f t="shared" ca="1" si="449"/>
        <v>0</v>
      </c>
      <c r="DB212" s="11">
        <f t="shared" ca="1" si="450"/>
        <v>0</v>
      </c>
      <c r="DC212" s="11">
        <f t="shared" ca="1" si="451"/>
        <v>0</v>
      </c>
      <c r="DD212" s="11">
        <f t="shared" ca="1" si="452"/>
        <v>0</v>
      </c>
      <c r="DE212" s="11">
        <f t="shared" ca="1" si="453"/>
        <v>0</v>
      </c>
      <c r="DF212" s="11">
        <f t="shared" ca="1" si="454"/>
        <v>0</v>
      </c>
      <c r="DG212" s="11">
        <f t="shared" ca="1" si="455"/>
        <v>0</v>
      </c>
      <c r="DH212" s="11">
        <f t="shared" ca="1" si="456"/>
        <v>0</v>
      </c>
      <c r="DI212" s="11">
        <f t="shared" ca="1" si="457"/>
        <v>0</v>
      </c>
      <c r="DJ212" s="11">
        <f t="shared" ca="1" si="458"/>
        <v>0</v>
      </c>
      <c r="DK212" s="11">
        <f t="shared" ca="1" si="459"/>
        <v>0</v>
      </c>
      <c r="DL212" s="11">
        <f t="shared" ca="1" si="460"/>
        <v>0</v>
      </c>
      <c r="DM212" s="11">
        <f t="shared" ca="1" si="461"/>
        <v>0</v>
      </c>
      <c r="DN212" s="11">
        <f t="shared" ca="1" si="462"/>
        <v>0</v>
      </c>
      <c r="DO212" s="11">
        <f t="shared" ca="1" si="463"/>
        <v>0</v>
      </c>
      <c r="DP212" s="11">
        <f t="shared" ca="1" si="464"/>
        <v>0</v>
      </c>
      <c r="DQ212" s="11">
        <f t="shared" ca="1" si="465"/>
        <v>0</v>
      </c>
      <c r="DR212" s="11">
        <f t="shared" ca="1" si="466"/>
        <v>0</v>
      </c>
      <c r="DS212" s="11">
        <f t="shared" ca="1" si="467"/>
        <v>0</v>
      </c>
      <c r="DT212" s="11">
        <f t="shared" ca="1" si="468"/>
        <v>0</v>
      </c>
      <c r="DU212" s="11">
        <f t="shared" ca="1" si="469"/>
        <v>0</v>
      </c>
      <c r="DV212" s="11">
        <f t="shared" ca="1" si="470"/>
        <v>0</v>
      </c>
      <c r="DW212" s="11">
        <f t="shared" ca="1" si="471"/>
        <v>0</v>
      </c>
      <c r="DX212" s="49">
        <f t="shared" ca="1" si="347"/>
        <v>0</v>
      </c>
      <c r="DY212" s="8"/>
      <c r="DZ212" s="11">
        <f t="shared" ca="1" si="472"/>
        <v>0</v>
      </c>
      <c r="EA212" s="11">
        <f t="shared" ca="1" si="473"/>
        <v>0</v>
      </c>
      <c r="EB212" s="11">
        <f t="shared" ca="1" si="474"/>
        <v>0</v>
      </c>
      <c r="EC212" s="11">
        <f t="shared" ca="1" si="475"/>
        <v>0</v>
      </c>
      <c r="ED212" s="11">
        <f t="shared" ca="1" si="476"/>
        <v>0</v>
      </c>
      <c r="EE212" s="11">
        <f t="shared" ca="1" si="477"/>
        <v>0</v>
      </c>
      <c r="EF212" s="11">
        <f t="shared" ca="1" si="478"/>
        <v>0</v>
      </c>
      <c r="EG212" s="11">
        <f t="shared" ca="1" si="479"/>
        <v>0</v>
      </c>
      <c r="EH212" s="11">
        <f t="shared" ca="1" si="480"/>
        <v>0</v>
      </c>
      <c r="EI212" s="11">
        <f t="shared" ca="1" si="481"/>
        <v>0</v>
      </c>
      <c r="EJ212" s="11">
        <f t="shared" ca="1" si="482"/>
        <v>0</v>
      </c>
      <c r="EK212" s="11">
        <f t="shared" ca="1" si="483"/>
        <v>0</v>
      </c>
      <c r="EL212" s="11">
        <f t="shared" ca="1" si="484"/>
        <v>0</v>
      </c>
      <c r="EM212" s="11">
        <f t="shared" ca="1" si="485"/>
        <v>0</v>
      </c>
      <c r="EN212" s="11">
        <f t="shared" ca="1" si="486"/>
        <v>0</v>
      </c>
      <c r="EO212" s="11">
        <f t="shared" ca="1" si="487"/>
        <v>0</v>
      </c>
      <c r="EP212" s="11">
        <f t="shared" ca="1" si="488"/>
        <v>0</v>
      </c>
      <c r="EQ212" s="11">
        <f t="shared" ca="1" si="489"/>
        <v>0</v>
      </c>
      <c r="ER212" s="11">
        <f t="shared" ca="1" si="490"/>
        <v>0</v>
      </c>
      <c r="ES212" s="11">
        <f t="shared" ca="1" si="491"/>
        <v>0</v>
      </c>
      <c r="ET212" s="11">
        <f t="shared" ca="1" si="492"/>
        <v>0</v>
      </c>
      <c r="EU212" s="11">
        <f t="shared" ca="1" si="493"/>
        <v>0</v>
      </c>
      <c r="EV212" s="11">
        <f t="shared" ca="1" si="494"/>
        <v>0</v>
      </c>
      <c r="EW212" s="11">
        <f t="shared" ca="1" si="495"/>
        <v>0</v>
      </c>
      <c r="EX212" s="11">
        <f t="shared" ca="1" si="496"/>
        <v>0</v>
      </c>
      <c r="EY212" s="11">
        <f t="shared" ca="1" si="497"/>
        <v>0</v>
      </c>
      <c r="EZ212" s="11">
        <f t="shared" ca="1" si="498"/>
        <v>0</v>
      </c>
      <c r="FA212" s="11">
        <f t="shared" ca="1" si="499"/>
        <v>0</v>
      </c>
      <c r="FB212" s="11">
        <f t="shared" ca="1" si="500"/>
        <v>0</v>
      </c>
      <c r="FC212" s="11">
        <f t="shared" ca="1" si="501"/>
        <v>0</v>
      </c>
      <c r="FD212" s="11">
        <f t="shared" ca="1" si="502"/>
        <v>0</v>
      </c>
      <c r="FE212" s="11">
        <f t="shared" ca="1" si="503"/>
        <v>0</v>
      </c>
      <c r="FF212" s="11">
        <f t="shared" ca="1" si="504"/>
        <v>0</v>
      </c>
      <c r="FG212" s="11">
        <f t="shared" ca="1" si="505"/>
        <v>0</v>
      </c>
      <c r="FH212" s="11">
        <f t="shared" ca="1" si="506"/>
        <v>0</v>
      </c>
      <c r="FI212" s="11">
        <f t="shared" ca="1" si="507"/>
        <v>0</v>
      </c>
      <c r="FJ212" s="11">
        <f t="shared" ca="1" si="508"/>
        <v>0</v>
      </c>
      <c r="FK212" s="11">
        <f t="shared" ca="1" si="509"/>
        <v>0</v>
      </c>
      <c r="FL212" s="11">
        <f t="shared" ca="1" si="510"/>
        <v>0</v>
      </c>
      <c r="FM212" s="11">
        <f t="shared" ca="1" si="511"/>
        <v>0</v>
      </c>
      <c r="FN212" s="49">
        <f t="shared" ca="1" si="348"/>
        <v>0</v>
      </c>
      <c r="FO212" s="14"/>
      <c r="FP212" s="37">
        <f t="shared" ca="1" si="512"/>
        <v>0</v>
      </c>
      <c r="FQ212" s="11">
        <f ca="1">IF(AV211&lt;=0,0,IF($C212&lt;=SUM($FP212:FP212),0,IF(EA212+$C212-SUM($FP212:FP212)&gt;AV211+CK212,AV211+CK212-EA212,$C212-SUM($FP212:FP212))))</f>
        <v>0</v>
      </c>
      <c r="FR212" s="11">
        <f ca="1">IF(AW211&lt;=0,0,IF($C212&lt;=SUM($FP212:FQ212),0,IF(EB212+$C212-SUM($FP212:FQ212)&gt;AW211+CL212,AW211+CL212-EB212,$C212-SUM($FP212:FQ212))))</f>
        <v>0</v>
      </c>
      <c r="FS212" s="11">
        <f ca="1">IF(AX211&lt;=0,0,IF($C212&lt;=SUM($FP212:FR212),0,IF(EC212+$C212-SUM($FP212:FR212)&gt;AX211+CM212,AX211+CM212-EC212,$C212-SUM($FP212:FR212))))</f>
        <v>0</v>
      </c>
      <c r="FT212" s="11">
        <f ca="1">IF(AY211&lt;=0,0,IF($C212&lt;=SUM($FP212:FS212),0,IF(ED212+$C212-SUM($FP212:FS212)&gt;AY211+CN212,AY211+CN212-ED212,$C212-SUM($FP212:FS212))))</f>
        <v>0</v>
      </c>
      <c r="FU212" s="11">
        <f ca="1">IF(AZ211&lt;=0,0,IF($C212&lt;=SUM($FP212:FT212),0,IF(EE212+$C212-SUM($FP212:FT212)&gt;AZ211+CO212,AZ211+CO212-EE212,$C212-SUM($FP212:FT212))))</f>
        <v>0</v>
      </c>
      <c r="FV212" s="11">
        <f ca="1">IF(BA211&lt;=0,0,IF($C212&lt;=SUM($FP212:FU212),0,IF(EF212+$C212-SUM($FP212:FU212)&gt;BA211+CP212,BA211+CP212-EF212,$C212-SUM($FP212:FU212))))</f>
        <v>0</v>
      </c>
      <c r="FW212" s="11">
        <f ca="1">IF(BB211&lt;=0,0,IF($C212&lt;=SUM($FP212:FV212),0,IF(EG212+$C212-SUM($FP212:FV212)&gt;BB211+CQ212,BB211+CQ212-EG212,$C212-SUM($FP212:FV212))))</f>
        <v>0</v>
      </c>
      <c r="FX212" s="11">
        <f ca="1">IF(BC211&lt;=0,0,IF($C212&lt;=SUM($FP212:FW212),0,IF(EH212+$C212-SUM($FP212:FW212)&gt;BC211+CR212,BC211+CR212-EH212,$C212-SUM($FP212:FW212))))</f>
        <v>0</v>
      </c>
      <c r="FY212" s="11">
        <f ca="1">IF(BD211&lt;=0,0,IF($C212&lt;=SUM($FP212:FX212),0,IF(EI212+$C212-SUM($FP212:FX212)&gt;BD211+CS212,BD211+CS212-EI212,$C212-SUM($FP212:FX212))))</f>
        <v>0</v>
      </c>
      <c r="FZ212" s="11">
        <f ca="1">IF(BE211&lt;=0,0,IF($C212&lt;=SUM($FP212:FY212),0,IF(EJ212+$C212-SUM($FP212:FY212)&gt;BE211+CT212,BE211+CT212-EJ212,$C212-SUM($FP212:FY212))))</f>
        <v>0</v>
      </c>
      <c r="GA212" s="11">
        <f ca="1">IF(BF211&lt;=0,0,IF($C212&lt;=SUM($FP212:FZ212),0,IF(EK212+$C212-SUM($FP212:FZ212)&gt;BF211+CU212,BF211+CU212-EK212,$C212-SUM($FP212:FZ212))))</f>
        <v>0</v>
      </c>
      <c r="GB212" s="11">
        <f ca="1">IF(BG211&lt;=0,0,IF($C212&lt;=SUM($FP212:GA212),0,IF(EL212+$C212-SUM($FP212:GA212)&gt;BG211+CV212,BG211+CV212-EL212,$C212-SUM($FP212:GA212))))</f>
        <v>0</v>
      </c>
      <c r="GC212" s="11">
        <f ca="1">IF(BH211&lt;=0,0,IF($C212&lt;=SUM($FP212:GB212),0,IF(EM212+$C212-SUM($FP212:GB212)&gt;BH211+CW212,BH211+CW212-EM212,$C212-SUM($FP212:GB212))))</f>
        <v>0</v>
      </c>
      <c r="GD212" s="11">
        <f ca="1">IF(BI211&lt;=0,0,IF($C212&lt;=SUM($FP212:GC212),0,IF(EN212+$C212-SUM($FP212:GC212)&gt;BI211+CX212,BI211+CX212-EN212,$C212-SUM($FP212:GC212))))</f>
        <v>0</v>
      </c>
      <c r="GE212" s="11">
        <f ca="1">IF(BJ211&lt;=0,0,IF($C212&lt;=SUM($FP212:GD212),0,IF(EO212+$C212-SUM($FP212:GD212)&gt;BJ211+CY212,BJ211+CY212-EO212,$C212-SUM($FP212:GD212))))</f>
        <v>0</v>
      </c>
      <c r="GF212" s="11">
        <f ca="1">IF(BK211&lt;=0,0,IF($C212&lt;=SUM($FP212:GE212),0,IF(EP212+$C212-SUM($FP212:GE212)&gt;BK211+CZ212,BK211+CZ212-EP212,$C212-SUM($FP212:GE212))))</f>
        <v>0</v>
      </c>
      <c r="GG212" s="11">
        <f ca="1">IF(BL211&lt;=0,0,IF($C212&lt;=SUM($FP212:GF212),0,IF(EQ212+$C212-SUM($FP212:GF212)&gt;BL211+DA212,BL211+DA212-EQ212,$C212-SUM($FP212:GF212))))</f>
        <v>0</v>
      </c>
      <c r="GH212" s="11">
        <f ca="1">IF(BM211&lt;=0,0,IF($C212&lt;=SUM($FP212:GG212),0,IF(ER212+$C212-SUM($FP212:GG212)&gt;BM211+DB212,BM211+DB212-ER212,$C212-SUM($FP212:GG212))))</f>
        <v>0</v>
      </c>
      <c r="GI212" s="11">
        <f ca="1">IF(BN211&lt;=0,0,IF($C212&lt;=SUM($FP212:GH212),0,IF(ES212+$C212-SUM($FP212:GH212)&gt;BN211+DC212,BN211+DC212-ES212,$C212-SUM($FP212:GH212))))</f>
        <v>0</v>
      </c>
      <c r="GJ212" s="11">
        <f ca="1">IF(BO211&lt;=0,0,IF($C212&lt;=SUM($FP212:GI212),0,IF(ET212+$C212-SUM($FP212:GI212)&gt;BO211+DD212,BO211+DD212-ET212,$C212-SUM($FP212:GI212))))</f>
        <v>0</v>
      </c>
      <c r="GK212" s="11">
        <f ca="1">IF(BP211&lt;=0,0,IF($C212&lt;=SUM($FP212:GJ212),0,IF(EU212+$C212-SUM($FP212:GJ212)&gt;BP211+DE212,BP211+DE212-EU212,$C212-SUM($FP212:GJ212))))</f>
        <v>0</v>
      </c>
      <c r="GL212" s="11">
        <f ca="1">IF(BQ211&lt;=0,0,IF($C212&lt;=SUM($FP212:GK212),0,IF(EV212+$C212-SUM($FP212:GK212)&gt;BQ211+DF212,BQ211+DF212-EV212,$C212-SUM($FP212:GK212))))</f>
        <v>0</v>
      </c>
      <c r="GM212" s="11">
        <f ca="1">IF(BR211&lt;=0,0,IF($C212&lt;=SUM($FP212:GL212),0,IF(EW212+$C212-SUM($FP212:GL212)&gt;BR211+DG212,BR211+DG212-EW212,$C212-SUM($FP212:GL212))))</f>
        <v>0</v>
      </c>
      <c r="GN212" s="11">
        <f ca="1">IF(BS211&lt;=0,0,IF($C212&lt;=SUM($FP212:GM212),0,IF(EX212+$C212-SUM($FP212:GM212)&gt;BS211+DH212,BS211+DH212-EX212,$C212-SUM($FP212:GM212))))</f>
        <v>0</v>
      </c>
      <c r="GO212" s="11">
        <f ca="1">IF(BT211&lt;=0,0,IF($C212&lt;=SUM($FP212:GN212),0,IF(EY212+$C212-SUM($FP212:GN212)&gt;BT211+DI212,BT211+DI212-EY212,$C212-SUM($FP212:GN212))))</f>
        <v>0</v>
      </c>
      <c r="GP212" s="11">
        <f ca="1">IF(BU211&lt;=0,0,IF($C212&lt;=SUM($FP212:GO212),0,IF(EZ212+$C212-SUM($FP212:GO212)&gt;BU211+DJ212,BU211+DJ212-EZ212,$C212-SUM($FP212:GO212))))</f>
        <v>0</v>
      </c>
      <c r="GQ212" s="11">
        <f ca="1">IF(BV211&lt;=0,0,IF($C212&lt;=SUM($FP212:GP212),0,IF(FA212+$C212-SUM($FP212:GP212)&gt;BV211+DK212,BV211+DK212-FA212,$C212-SUM($FP212:GP212))))</f>
        <v>0</v>
      </c>
      <c r="GR212" s="11">
        <f ca="1">IF(BW211&lt;=0,0,IF($C212&lt;=SUM($FP212:GQ212),0,IF(FB212+$C212-SUM($FP212:GQ212)&gt;BW211+DL212,BW211+DL212-FB212,$C212-SUM($FP212:GQ212))))</f>
        <v>0</v>
      </c>
      <c r="GS212" s="11">
        <f ca="1">IF(BX211&lt;=0,0,IF($C212&lt;=SUM($FP212:GR212),0,IF(FC212+$C212-SUM($FP212:GR212)&gt;BX211+DM212,BX211+DM212-FC212,$C212-SUM($FP212:GR212))))</f>
        <v>0</v>
      </c>
      <c r="GT212" s="11">
        <f ca="1">IF(BY211&lt;=0,0,IF($C212&lt;=SUM($FP212:GS212),0,IF(FD212+$C212-SUM($FP212:GS212)&gt;BY211+DN212,BY211+DN212-FD212,$C212-SUM($FP212:GS212))))</f>
        <v>0</v>
      </c>
      <c r="GU212" s="11">
        <f ca="1">IF(BZ211&lt;=0,0,IF($C212&lt;=SUM($FP212:GT212),0,IF(FE212+$C212-SUM($FP212:GT212)&gt;BZ211+DO212,BZ211+DO212-FE212,$C212-SUM($FP212:GT212))))</f>
        <v>0</v>
      </c>
      <c r="GV212" s="11">
        <f ca="1">IF(CA211&lt;=0,0,IF($C212&lt;=SUM($FP212:GU212),0,IF(FF212+$C212-SUM($FP212:GU212)&gt;CA211+DP212,CA211+DP212-FF212,$C212-SUM($FP212:GU212))))</f>
        <v>0</v>
      </c>
      <c r="GW212" s="11">
        <f ca="1">IF(CB211&lt;=0,0,IF($C212&lt;=SUM($FP212:GV212),0,IF(FG212+$C212-SUM($FP212:GV212)&gt;CB211+DQ212,CB211+DQ212-FG212,$C212-SUM($FP212:GV212))))</f>
        <v>0</v>
      </c>
      <c r="GX212" s="11">
        <f ca="1">IF(CC211&lt;=0,0,IF($C212&lt;=SUM($FP212:GW212),0,IF(FH212+$C212-SUM($FP212:GW212)&gt;CC211+DR212,CC211+DR212-FH212,$C212-SUM($FP212:GW212))))</f>
        <v>0</v>
      </c>
      <c r="GY212" s="11">
        <f ca="1">IF(CD211&lt;=0,0,IF($C212&lt;=SUM($FP212:GX212),0,IF(FI212+$C212-SUM($FP212:GX212)&gt;CD211+DS212,CD211+DS212-FI212,$C212-SUM($FP212:GX212))))</f>
        <v>0</v>
      </c>
      <c r="GZ212" s="11">
        <f ca="1">IF(CE211&lt;=0,0,IF($C212&lt;=SUM($FP212:GY212),0,IF(FJ212+$C212-SUM($FP212:GY212)&gt;CE211+DT212,CE211+DT212-FJ212,$C212-SUM($FP212:GY212))))</f>
        <v>0</v>
      </c>
      <c r="HA212" s="11">
        <f ca="1">IF(CF211&lt;=0,0,IF($C212&lt;=SUM($FP212:GZ212),0,IF(FK212+$C212-SUM($FP212:GZ212)&gt;CF211+DU212,CF211+DU212-FK212,$C212-SUM($FP212:GZ212))))</f>
        <v>0</v>
      </c>
      <c r="HB212" s="11">
        <f ca="1">IF(CG211&lt;=0,0,IF($C212&lt;=SUM($FP212:HA212),0,IF(FL212+$C212-SUM($FP212:HA212)&gt;CG211+DV212,CG211+DV212-FL212,$C212-SUM($FP212:HA212))))</f>
        <v>0</v>
      </c>
      <c r="HC212" s="11">
        <f ca="1">IF(CH211&lt;=0,0,IF($C212&lt;=SUM($FP212:HB212),0,IF(FM212+$C212-SUM($FP212:HB212)&gt;CH211+DW212,CH211+DW212-FM212,$C212-SUM($FP212:HB212))))</f>
        <v>0</v>
      </c>
    </row>
    <row r="213" spans="1:211" ht="11" customHeight="1" x14ac:dyDescent="0.15">
      <c r="A213" s="12" t="str">
        <f t="shared" ca="1" si="349"/>
        <v/>
      </c>
      <c r="B213" s="6" t="e">
        <f t="shared" ca="1" si="350"/>
        <v>#N/A</v>
      </c>
      <c r="C213" s="50" t="str">
        <f ca="1">IF(A213="","",IF(snowball,IF(($E$5-FN213)&lt;0,0,$E$5-FN213),0)+D213)</f>
        <v/>
      </c>
      <c r="D213" s="38"/>
      <c r="E213" s="11">
        <f t="shared" ca="1" si="351"/>
        <v>0</v>
      </c>
      <c r="F213" s="11">
        <f t="shared" ca="1" si="352"/>
        <v>0</v>
      </c>
      <c r="G213" s="11">
        <f t="shared" ca="1" si="353"/>
        <v>0</v>
      </c>
      <c r="H213" s="11">
        <f t="shared" ca="1" si="354"/>
        <v>0</v>
      </c>
      <c r="I213" s="11">
        <f t="shared" ca="1" si="355"/>
        <v>0</v>
      </c>
      <c r="J213" s="11">
        <f t="shared" ca="1" si="356"/>
        <v>0</v>
      </c>
      <c r="K213" s="11">
        <f t="shared" ca="1" si="357"/>
        <v>0</v>
      </c>
      <c r="L213" s="11">
        <f t="shared" ca="1" si="358"/>
        <v>0</v>
      </c>
      <c r="M213" s="11">
        <f t="shared" ca="1" si="359"/>
        <v>0</v>
      </c>
      <c r="N213" s="11">
        <f t="shared" ca="1" si="360"/>
        <v>0</v>
      </c>
      <c r="O213" s="11">
        <f t="shared" ca="1" si="361"/>
        <v>0</v>
      </c>
      <c r="P213" s="11">
        <f t="shared" ca="1" si="362"/>
        <v>0</v>
      </c>
      <c r="Q213" s="11">
        <f t="shared" ca="1" si="363"/>
        <v>0</v>
      </c>
      <c r="R213" s="11">
        <f t="shared" ca="1" si="364"/>
        <v>0</v>
      </c>
      <c r="S213" s="11">
        <f t="shared" ca="1" si="365"/>
        <v>0</v>
      </c>
      <c r="T213" s="11">
        <f t="shared" ca="1" si="366"/>
        <v>0</v>
      </c>
      <c r="U213" s="11">
        <f t="shared" ca="1" si="367"/>
        <v>0</v>
      </c>
      <c r="V213" s="11">
        <f t="shared" ca="1" si="368"/>
        <v>0</v>
      </c>
      <c r="W213" s="11">
        <f t="shared" ca="1" si="369"/>
        <v>0</v>
      </c>
      <c r="X213" s="11">
        <f t="shared" ca="1" si="370"/>
        <v>0</v>
      </c>
      <c r="Y213" s="11">
        <f t="shared" ca="1" si="371"/>
        <v>0</v>
      </c>
      <c r="Z213" s="11">
        <f t="shared" ca="1" si="372"/>
        <v>0</v>
      </c>
      <c r="AA213" s="11">
        <f t="shared" ca="1" si="373"/>
        <v>0</v>
      </c>
      <c r="AB213" s="11">
        <f t="shared" ca="1" si="374"/>
        <v>0</v>
      </c>
      <c r="AC213" s="11">
        <f t="shared" ca="1" si="375"/>
        <v>0</v>
      </c>
      <c r="AD213" s="11">
        <f t="shared" ca="1" si="376"/>
        <v>0</v>
      </c>
      <c r="AE213" s="11">
        <f t="shared" ca="1" si="377"/>
        <v>0</v>
      </c>
      <c r="AF213" s="11">
        <f t="shared" ca="1" si="378"/>
        <v>0</v>
      </c>
      <c r="AG213" s="11">
        <f t="shared" ca="1" si="379"/>
        <v>0</v>
      </c>
      <c r="AH213" s="11">
        <f t="shared" ca="1" si="380"/>
        <v>0</v>
      </c>
      <c r="AI213" s="11">
        <f t="shared" ca="1" si="381"/>
        <v>0</v>
      </c>
      <c r="AJ213" s="11">
        <f t="shared" ca="1" si="382"/>
        <v>0</v>
      </c>
      <c r="AK213" s="11">
        <f t="shared" ca="1" si="383"/>
        <v>0</v>
      </c>
      <c r="AL213" s="11">
        <f t="shared" ca="1" si="384"/>
        <v>0</v>
      </c>
      <c r="AM213" s="11">
        <f t="shared" ca="1" si="385"/>
        <v>0</v>
      </c>
      <c r="AN213" s="11">
        <f t="shared" ca="1" si="386"/>
        <v>0</v>
      </c>
      <c r="AO213" s="11">
        <f t="shared" ca="1" si="387"/>
        <v>0</v>
      </c>
      <c r="AP213" s="11">
        <f t="shared" ca="1" si="388"/>
        <v>0</v>
      </c>
      <c r="AQ213" s="11">
        <f t="shared" ca="1" si="389"/>
        <v>0</v>
      </c>
      <c r="AR213" s="11">
        <f t="shared" ca="1" si="390"/>
        <v>0</v>
      </c>
      <c r="AS213" s="35"/>
      <c r="AT213" s="11">
        <f t="shared" ca="1" si="391"/>
        <v>0</v>
      </c>
      <c r="AU213" s="11">
        <f t="shared" ca="1" si="392"/>
        <v>0</v>
      </c>
      <c r="AV213" s="11">
        <f t="shared" ca="1" si="393"/>
        <v>0</v>
      </c>
      <c r="AW213" s="11">
        <f t="shared" ca="1" si="394"/>
        <v>0</v>
      </c>
      <c r="AX213" s="11">
        <f t="shared" ca="1" si="395"/>
        <v>0</v>
      </c>
      <c r="AY213" s="11">
        <f t="shared" ca="1" si="396"/>
        <v>0</v>
      </c>
      <c r="AZ213" s="11">
        <f t="shared" ca="1" si="397"/>
        <v>0</v>
      </c>
      <c r="BA213" s="11">
        <f t="shared" ca="1" si="398"/>
        <v>0</v>
      </c>
      <c r="BB213" s="11">
        <f t="shared" ca="1" si="399"/>
        <v>0</v>
      </c>
      <c r="BC213" s="11">
        <f t="shared" ca="1" si="400"/>
        <v>0</v>
      </c>
      <c r="BD213" s="11">
        <f t="shared" ca="1" si="401"/>
        <v>0</v>
      </c>
      <c r="BE213" s="11">
        <f t="shared" ca="1" si="402"/>
        <v>0</v>
      </c>
      <c r="BF213" s="11">
        <f t="shared" ca="1" si="403"/>
        <v>0</v>
      </c>
      <c r="BG213" s="11">
        <f t="shared" ca="1" si="404"/>
        <v>0</v>
      </c>
      <c r="BH213" s="11">
        <f t="shared" ca="1" si="405"/>
        <v>0</v>
      </c>
      <c r="BI213" s="11">
        <f t="shared" ca="1" si="406"/>
        <v>0</v>
      </c>
      <c r="BJ213" s="11">
        <f t="shared" ca="1" si="407"/>
        <v>0</v>
      </c>
      <c r="BK213" s="11">
        <f t="shared" ca="1" si="408"/>
        <v>0</v>
      </c>
      <c r="BL213" s="11">
        <f t="shared" ca="1" si="409"/>
        <v>0</v>
      </c>
      <c r="BM213" s="11">
        <f t="shared" ca="1" si="410"/>
        <v>0</v>
      </c>
      <c r="BN213" s="11">
        <f t="shared" ca="1" si="411"/>
        <v>0</v>
      </c>
      <c r="BO213" s="11">
        <f t="shared" ca="1" si="412"/>
        <v>0</v>
      </c>
      <c r="BP213" s="11">
        <f t="shared" ca="1" si="413"/>
        <v>0</v>
      </c>
      <c r="BQ213" s="11">
        <f t="shared" ca="1" si="414"/>
        <v>0</v>
      </c>
      <c r="BR213" s="11">
        <f t="shared" ca="1" si="415"/>
        <v>0</v>
      </c>
      <c r="BS213" s="11">
        <f t="shared" ca="1" si="416"/>
        <v>0</v>
      </c>
      <c r="BT213" s="11">
        <f t="shared" ca="1" si="417"/>
        <v>0</v>
      </c>
      <c r="BU213" s="11">
        <f t="shared" ca="1" si="418"/>
        <v>0</v>
      </c>
      <c r="BV213" s="11">
        <f t="shared" ca="1" si="419"/>
        <v>0</v>
      </c>
      <c r="BW213" s="11">
        <f t="shared" ca="1" si="420"/>
        <v>0</v>
      </c>
      <c r="BX213" s="11">
        <f t="shared" ca="1" si="421"/>
        <v>0</v>
      </c>
      <c r="BY213" s="11">
        <f t="shared" ca="1" si="422"/>
        <v>0</v>
      </c>
      <c r="BZ213" s="11">
        <f t="shared" ca="1" si="423"/>
        <v>0</v>
      </c>
      <c r="CA213" s="11">
        <f t="shared" ca="1" si="424"/>
        <v>0</v>
      </c>
      <c r="CB213" s="11">
        <f t="shared" ca="1" si="425"/>
        <v>0</v>
      </c>
      <c r="CC213" s="11">
        <f t="shared" ca="1" si="426"/>
        <v>0</v>
      </c>
      <c r="CD213" s="11">
        <f t="shared" ca="1" si="427"/>
        <v>0</v>
      </c>
      <c r="CE213" s="11">
        <f t="shared" ca="1" si="428"/>
        <v>0</v>
      </c>
      <c r="CF213" s="11">
        <f t="shared" ca="1" si="429"/>
        <v>0</v>
      </c>
      <c r="CG213" s="11">
        <f t="shared" ca="1" si="430"/>
        <v>0</v>
      </c>
      <c r="CH213" s="11">
        <f t="shared" ca="1" si="431"/>
        <v>0</v>
      </c>
      <c r="CI213" s="3"/>
      <c r="CJ213" s="11">
        <f t="shared" ca="1" si="432"/>
        <v>0</v>
      </c>
      <c r="CK213" s="11">
        <f t="shared" ca="1" si="433"/>
        <v>0</v>
      </c>
      <c r="CL213" s="11">
        <f t="shared" ca="1" si="434"/>
        <v>0</v>
      </c>
      <c r="CM213" s="11">
        <f t="shared" ca="1" si="435"/>
        <v>0</v>
      </c>
      <c r="CN213" s="11">
        <f t="shared" ca="1" si="436"/>
        <v>0</v>
      </c>
      <c r="CO213" s="11">
        <f t="shared" ca="1" si="437"/>
        <v>0</v>
      </c>
      <c r="CP213" s="11">
        <f t="shared" ca="1" si="438"/>
        <v>0</v>
      </c>
      <c r="CQ213" s="11">
        <f t="shared" ca="1" si="439"/>
        <v>0</v>
      </c>
      <c r="CR213" s="11">
        <f t="shared" ca="1" si="440"/>
        <v>0</v>
      </c>
      <c r="CS213" s="11">
        <f t="shared" ca="1" si="441"/>
        <v>0</v>
      </c>
      <c r="CT213" s="11">
        <f t="shared" ca="1" si="442"/>
        <v>0</v>
      </c>
      <c r="CU213" s="11">
        <f t="shared" ca="1" si="443"/>
        <v>0</v>
      </c>
      <c r="CV213" s="11">
        <f t="shared" ca="1" si="444"/>
        <v>0</v>
      </c>
      <c r="CW213" s="11">
        <f t="shared" ca="1" si="445"/>
        <v>0</v>
      </c>
      <c r="CX213" s="11">
        <f t="shared" ca="1" si="446"/>
        <v>0</v>
      </c>
      <c r="CY213" s="11">
        <f t="shared" ca="1" si="447"/>
        <v>0</v>
      </c>
      <c r="CZ213" s="11">
        <f t="shared" ca="1" si="448"/>
        <v>0</v>
      </c>
      <c r="DA213" s="11">
        <f t="shared" ca="1" si="449"/>
        <v>0</v>
      </c>
      <c r="DB213" s="11">
        <f t="shared" ca="1" si="450"/>
        <v>0</v>
      </c>
      <c r="DC213" s="11">
        <f t="shared" ca="1" si="451"/>
        <v>0</v>
      </c>
      <c r="DD213" s="11">
        <f t="shared" ca="1" si="452"/>
        <v>0</v>
      </c>
      <c r="DE213" s="11">
        <f t="shared" ca="1" si="453"/>
        <v>0</v>
      </c>
      <c r="DF213" s="11">
        <f t="shared" ca="1" si="454"/>
        <v>0</v>
      </c>
      <c r="DG213" s="11">
        <f t="shared" ca="1" si="455"/>
        <v>0</v>
      </c>
      <c r="DH213" s="11">
        <f t="shared" ca="1" si="456"/>
        <v>0</v>
      </c>
      <c r="DI213" s="11">
        <f t="shared" ca="1" si="457"/>
        <v>0</v>
      </c>
      <c r="DJ213" s="11">
        <f t="shared" ca="1" si="458"/>
        <v>0</v>
      </c>
      <c r="DK213" s="11">
        <f t="shared" ca="1" si="459"/>
        <v>0</v>
      </c>
      <c r="DL213" s="11">
        <f t="shared" ca="1" si="460"/>
        <v>0</v>
      </c>
      <c r="DM213" s="11">
        <f t="shared" ca="1" si="461"/>
        <v>0</v>
      </c>
      <c r="DN213" s="11">
        <f t="shared" ca="1" si="462"/>
        <v>0</v>
      </c>
      <c r="DO213" s="11">
        <f t="shared" ca="1" si="463"/>
        <v>0</v>
      </c>
      <c r="DP213" s="11">
        <f t="shared" ca="1" si="464"/>
        <v>0</v>
      </c>
      <c r="DQ213" s="11">
        <f t="shared" ca="1" si="465"/>
        <v>0</v>
      </c>
      <c r="DR213" s="11">
        <f t="shared" ca="1" si="466"/>
        <v>0</v>
      </c>
      <c r="DS213" s="11">
        <f t="shared" ca="1" si="467"/>
        <v>0</v>
      </c>
      <c r="DT213" s="11">
        <f t="shared" ca="1" si="468"/>
        <v>0</v>
      </c>
      <c r="DU213" s="11">
        <f t="shared" ca="1" si="469"/>
        <v>0</v>
      </c>
      <c r="DV213" s="11">
        <f t="shared" ca="1" si="470"/>
        <v>0</v>
      </c>
      <c r="DW213" s="11">
        <f t="shared" ca="1" si="471"/>
        <v>0</v>
      </c>
      <c r="DX213" s="49">
        <f t="shared" ref="DX213:DX276" ca="1" si="513">SUM(CJ213:DW213)</f>
        <v>0</v>
      </c>
      <c r="DY213" s="8"/>
      <c r="DZ213" s="11">
        <f t="shared" ca="1" si="472"/>
        <v>0</v>
      </c>
      <c r="EA213" s="11">
        <f t="shared" ca="1" si="473"/>
        <v>0</v>
      </c>
      <c r="EB213" s="11">
        <f t="shared" ca="1" si="474"/>
        <v>0</v>
      </c>
      <c r="EC213" s="11">
        <f t="shared" ca="1" si="475"/>
        <v>0</v>
      </c>
      <c r="ED213" s="11">
        <f t="shared" ca="1" si="476"/>
        <v>0</v>
      </c>
      <c r="EE213" s="11">
        <f t="shared" ca="1" si="477"/>
        <v>0</v>
      </c>
      <c r="EF213" s="11">
        <f t="shared" ca="1" si="478"/>
        <v>0</v>
      </c>
      <c r="EG213" s="11">
        <f t="shared" ca="1" si="479"/>
        <v>0</v>
      </c>
      <c r="EH213" s="11">
        <f t="shared" ca="1" si="480"/>
        <v>0</v>
      </c>
      <c r="EI213" s="11">
        <f t="shared" ca="1" si="481"/>
        <v>0</v>
      </c>
      <c r="EJ213" s="11">
        <f t="shared" ca="1" si="482"/>
        <v>0</v>
      </c>
      <c r="EK213" s="11">
        <f t="shared" ca="1" si="483"/>
        <v>0</v>
      </c>
      <c r="EL213" s="11">
        <f t="shared" ca="1" si="484"/>
        <v>0</v>
      </c>
      <c r="EM213" s="11">
        <f t="shared" ca="1" si="485"/>
        <v>0</v>
      </c>
      <c r="EN213" s="11">
        <f t="shared" ca="1" si="486"/>
        <v>0</v>
      </c>
      <c r="EO213" s="11">
        <f t="shared" ca="1" si="487"/>
        <v>0</v>
      </c>
      <c r="EP213" s="11">
        <f t="shared" ca="1" si="488"/>
        <v>0</v>
      </c>
      <c r="EQ213" s="11">
        <f t="shared" ca="1" si="489"/>
        <v>0</v>
      </c>
      <c r="ER213" s="11">
        <f t="shared" ca="1" si="490"/>
        <v>0</v>
      </c>
      <c r="ES213" s="11">
        <f t="shared" ca="1" si="491"/>
        <v>0</v>
      </c>
      <c r="ET213" s="11">
        <f t="shared" ca="1" si="492"/>
        <v>0</v>
      </c>
      <c r="EU213" s="11">
        <f t="shared" ca="1" si="493"/>
        <v>0</v>
      </c>
      <c r="EV213" s="11">
        <f t="shared" ca="1" si="494"/>
        <v>0</v>
      </c>
      <c r="EW213" s="11">
        <f t="shared" ca="1" si="495"/>
        <v>0</v>
      </c>
      <c r="EX213" s="11">
        <f t="shared" ca="1" si="496"/>
        <v>0</v>
      </c>
      <c r="EY213" s="11">
        <f t="shared" ca="1" si="497"/>
        <v>0</v>
      </c>
      <c r="EZ213" s="11">
        <f t="shared" ca="1" si="498"/>
        <v>0</v>
      </c>
      <c r="FA213" s="11">
        <f t="shared" ca="1" si="499"/>
        <v>0</v>
      </c>
      <c r="FB213" s="11">
        <f t="shared" ca="1" si="500"/>
        <v>0</v>
      </c>
      <c r="FC213" s="11">
        <f t="shared" ca="1" si="501"/>
        <v>0</v>
      </c>
      <c r="FD213" s="11">
        <f t="shared" ca="1" si="502"/>
        <v>0</v>
      </c>
      <c r="FE213" s="11">
        <f t="shared" ca="1" si="503"/>
        <v>0</v>
      </c>
      <c r="FF213" s="11">
        <f t="shared" ca="1" si="504"/>
        <v>0</v>
      </c>
      <c r="FG213" s="11">
        <f t="shared" ca="1" si="505"/>
        <v>0</v>
      </c>
      <c r="FH213" s="11">
        <f t="shared" ca="1" si="506"/>
        <v>0</v>
      </c>
      <c r="FI213" s="11">
        <f t="shared" ca="1" si="507"/>
        <v>0</v>
      </c>
      <c r="FJ213" s="11">
        <f t="shared" ca="1" si="508"/>
        <v>0</v>
      </c>
      <c r="FK213" s="11">
        <f t="shared" ca="1" si="509"/>
        <v>0</v>
      </c>
      <c r="FL213" s="11">
        <f t="shared" ca="1" si="510"/>
        <v>0</v>
      </c>
      <c r="FM213" s="11">
        <f t="shared" ca="1" si="511"/>
        <v>0</v>
      </c>
      <c r="FN213" s="49">
        <f t="shared" ref="FN213:FN276" ca="1" si="514">SUM(DZ213:FM213)</f>
        <v>0</v>
      </c>
      <c r="FO213" s="14"/>
      <c r="FP213" s="37">
        <f t="shared" ca="1" si="512"/>
        <v>0</v>
      </c>
      <c r="FQ213" s="11">
        <f ca="1">IF(AV212&lt;=0,0,IF($C213&lt;=SUM($FP213:FP213),0,IF(EA213+$C213-SUM($FP213:FP213)&gt;AV212+CK213,AV212+CK213-EA213,$C213-SUM($FP213:FP213))))</f>
        <v>0</v>
      </c>
      <c r="FR213" s="11">
        <f ca="1">IF(AW212&lt;=0,0,IF($C213&lt;=SUM($FP213:FQ213),0,IF(EB213+$C213-SUM($FP213:FQ213)&gt;AW212+CL213,AW212+CL213-EB213,$C213-SUM($FP213:FQ213))))</f>
        <v>0</v>
      </c>
      <c r="FS213" s="11">
        <f ca="1">IF(AX212&lt;=0,0,IF($C213&lt;=SUM($FP213:FR213),0,IF(EC213+$C213-SUM($FP213:FR213)&gt;AX212+CM213,AX212+CM213-EC213,$C213-SUM($FP213:FR213))))</f>
        <v>0</v>
      </c>
      <c r="FT213" s="11">
        <f ca="1">IF(AY212&lt;=0,0,IF($C213&lt;=SUM($FP213:FS213),0,IF(ED213+$C213-SUM($FP213:FS213)&gt;AY212+CN213,AY212+CN213-ED213,$C213-SUM($FP213:FS213))))</f>
        <v>0</v>
      </c>
      <c r="FU213" s="11">
        <f ca="1">IF(AZ212&lt;=0,0,IF($C213&lt;=SUM($FP213:FT213),0,IF(EE213+$C213-SUM($FP213:FT213)&gt;AZ212+CO213,AZ212+CO213-EE213,$C213-SUM($FP213:FT213))))</f>
        <v>0</v>
      </c>
      <c r="FV213" s="11">
        <f ca="1">IF(BA212&lt;=0,0,IF($C213&lt;=SUM($FP213:FU213),0,IF(EF213+$C213-SUM($FP213:FU213)&gt;BA212+CP213,BA212+CP213-EF213,$C213-SUM($FP213:FU213))))</f>
        <v>0</v>
      </c>
      <c r="FW213" s="11">
        <f ca="1">IF(BB212&lt;=0,0,IF($C213&lt;=SUM($FP213:FV213),0,IF(EG213+$C213-SUM($FP213:FV213)&gt;BB212+CQ213,BB212+CQ213-EG213,$C213-SUM($FP213:FV213))))</f>
        <v>0</v>
      </c>
      <c r="FX213" s="11">
        <f ca="1">IF(BC212&lt;=0,0,IF($C213&lt;=SUM($FP213:FW213),0,IF(EH213+$C213-SUM($FP213:FW213)&gt;BC212+CR213,BC212+CR213-EH213,$C213-SUM($FP213:FW213))))</f>
        <v>0</v>
      </c>
      <c r="FY213" s="11">
        <f ca="1">IF(BD212&lt;=0,0,IF($C213&lt;=SUM($FP213:FX213),0,IF(EI213+$C213-SUM($FP213:FX213)&gt;BD212+CS213,BD212+CS213-EI213,$C213-SUM($FP213:FX213))))</f>
        <v>0</v>
      </c>
      <c r="FZ213" s="11">
        <f ca="1">IF(BE212&lt;=0,0,IF($C213&lt;=SUM($FP213:FY213),0,IF(EJ213+$C213-SUM($FP213:FY213)&gt;BE212+CT213,BE212+CT213-EJ213,$C213-SUM($FP213:FY213))))</f>
        <v>0</v>
      </c>
      <c r="GA213" s="11">
        <f ca="1">IF(BF212&lt;=0,0,IF($C213&lt;=SUM($FP213:FZ213),0,IF(EK213+$C213-SUM($FP213:FZ213)&gt;BF212+CU213,BF212+CU213-EK213,$C213-SUM($FP213:FZ213))))</f>
        <v>0</v>
      </c>
      <c r="GB213" s="11">
        <f ca="1">IF(BG212&lt;=0,0,IF($C213&lt;=SUM($FP213:GA213),0,IF(EL213+$C213-SUM($FP213:GA213)&gt;BG212+CV213,BG212+CV213-EL213,$C213-SUM($FP213:GA213))))</f>
        <v>0</v>
      </c>
      <c r="GC213" s="11">
        <f ca="1">IF(BH212&lt;=0,0,IF($C213&lt;=SUM($FP213:GB213),0,IF(EM213+$C213-SUM($FP213:GB213)&gt;BH212+CW213,BH212+CW213-EM213,$C213-SUM($FP213:GB213))))</f>
        <v>0</v>
      </c>
      <c r="GD213" s="11">
        <f ca="1">IF(BI212&lt;=0,0,IF($C213&lt;=SUM($FP213:GC213),0,IF(EN213+$C213-SUM($FP213:GC213)&gt;BI212+CX213,BI212+CX213-EN213,$C213-SUM($FP213:GC213))))</f>
        <v>0</v>
      </c>
      <c r="GE213" s="11">
        <f ca="1">IF(BJ212&lt;=0,0,IF($C213&lt;=SUM($FP213:GD213),0,IF(EO213+$C213-SUM($FP213:GD213)&gt;BJ212+CY213,BJ212+CY213-EO213,$C213-SUM($FP213:GD213))))</f>
        <v>0</v>
      </c>
      <c r="GF213" s="11">
        <f ca="1">IF(BK212&lt;=0,0,IF($C213&lt;=SUM($FP213:GE213),0,IF(EP213+$C213-SUM($FP213:GE213)&gt;BK212+CZ213,BK212+CZ213-EP213,$C213-SUM($FP213:GE213))))</f>
        <v>0</v>
      </c>
      <c r="GG213" s="11">
        <f ca="1">IF(BL212&lt;=0,0,IF($C213&lt;=SUM($FP213:GF213),0,IF(EQ213+$C213-SUM($FP213:GF213)&gt;BL212+DA213,BL212+DA213-EQ213,$C213-SUM($FP213:GF213))))</f>
        <v>0</v>
      </c>
      <c r="GH213" s="11">
        <f ca="1">IF(BM212&lt;=0,0,IF($C213&lt;=SUM($FP213:GG213),0,IF(ER213+$C213-SUM($FP213:GG213)&gt;BM212+DB213,BM212+DB213-ER213,$C213-SUM($FP213:GG213))))</f>
        <v>0</v>
      </c>
      <c r="GI213" s="11">
        <f ca="1">IF(BN212&lt;=0,0,IF($C213&lt;=SUM($FP213:GH213),0,IF(ES213+$C213-SUM($FP213:GH213)&gt;BN212+DC213,BN212+DC213-ES213,$C213-SUM($FP213:GH213))))</f>
        <v>0</v>
      </c>
      <c r="GJ213" s="11">
        <f ca="1">IF(BO212&lt;=0,0,IF($C213&lt;=SUM($FP213:GI213),0,IF(ET213+$C213-SUM($FP213:GI213)&gt;BO212+DD213,BO212+DD213-ET213,$C213-SUM($FP213:GI213))))</f>
        <v>0</v>
      </c>
      <c r="GK213" s="11">
        <f ca="1">IF(BP212&lt;=0,0,IF($C213&lt;=SUM($FP213:GJ213),0,IF(EU213+$C213-SUM($FP213:GJ213)&gt;BP212+DE213,BP212+DE213-EU213,$C213-SUM($FP213:GJ213))))</f>
        <v>0</v>
      </c>
      <c r="GL213" s="11">
        <f ca="1">IF(BQ212&lt;=0,0,IF($C213&lt;=SUM($FP213:GK213),0,IF(EV213+$C213-SUM($FP213:GK213)&gt;BQ212+DF213,BQ212+DF213-EV213,$C213-SUM($FP213:GK213))))</f>
        <v>0</v>
      </c>
      <c r="GM213" s="11">
        <f ca="1">IF(BR212&lt;=0,0,IF($C213&lt;=SUM($FP213:GL213),0,IF(EW213+$C213-SUM($FP213:GL213)&gt;BR212+DG213,BR212+DG213-EW213,$C213-SUM($FP213:GL213))))</f>
        <v>0</v>
      </c>
      <c r="GN213" s="11">
        <f ca="1">IF(BS212&lt;=0,0,IF($C213&lt;=SUM($FP213:GM213),0,IF(EX213+$C213-SUM($FP213:GM213)&gt;BS212+DH213,BS212+DH213-EX213,$C213-SUM($FP213:GM213))))</f>
        <v>0</v>
      </c>
      <c r="GO213" s="11">
        <f ca="1">IF(BT212&lt;=0,0,IF($C213&lt;=SUM($FP213:GN213),0,IF(EY213+$C213-SUM($FP213:GN213)&gt;BT212+DI213,BT212+DI213-EY213,$C213-SUM($FP213:GN213))))</f>
        <v>0</v>
      </c>
      <c r="GP213" s="11">
        <f ca="1">IF(BU212&lt;=0,0,IF($C213&lt;=SUM($FP213:GO213),0,IF(EZ213+$C213-SUM($FP213:GO213)&gt;BU212+DJ213,BU212+DJ213-EZ213,$C213-SUM($FP213:GO213))))</f>
        <v>0</v>
      </c>
      <c r="GQ213" s="11">
        <f ca="1">IF(BV212&lt;=0,0,IF($C213&lt;=SUM($FP213:GP213),0,IF(FA213+$C213-SUM($FP213:GP213)&gt;BV212+DK213,BV212+DK213-FA213,$C213-SUM($FP213:GP213))))</f>
        <v>0</v>
      </c>
      <c r="GR213" s="11">
        <f ca="1">IF(BW212&lt;=0,0,IF($C213&lt;=SUM($FP213:GQ213),0,IF(FB213+$C213-SUM($FP213:GQ213)&gt;BW212+DL213,BW212+DL213-FB213,$C213-SUM($FP213:GQ213))))</f>
        <v>0</v>
      </c>
      <c r="GS213" s="11">
        <f ca="1">IF(BX212&lt;=0,0,IF($C213&lt;=SUM($FP213:GR213),0,IF(FC213+$C213-SUM($FP213:GR213)&gt;BX212+DM213,BX212+DM213-FC213,$C213-SUM($FP213:GR213))))</f>
        <v>0</v>
      </c>
      <c r="GT213" s="11">
        <f ca="1">IF(BY212&lt;=0,0,IF($C213&lt;=SUM($FP213:GS213),0,IF(FD213+$C213-SUM($FP213:GS213)&gt;BY212+DN213,BY212+DN213-FD213,$C213-SUM($FP213:GS213))))</f>
        <v>0</v>
      </c>
      <c r="GU213" s="11">
        <f ca="1">IF(BZ212&lt;=0,0,IF($C213&lt;=SUM($FP213:GT213),0,IF(FE213+$C213-SUM($FP213:GT213)&gt;BZ212+DO213,BZ212+DO213-FE213,$C213-SUM($FP213:GT213))))</f>
        <v>0</v>
      </c>
      <c r="GV213" s="11">
        <f ca="1">IF(CA212&lt;=0,0,IF($C213&lt;=SUM($FP213:GU213),0,IF(FF213+$C213-SUM($FP213:GU213)&gt;CA212+DP213,CA212+DP213-FF213,$C213-SUM($FP213:GU213))))</f>
        <v>0</v>
      </c>
      <c r="GW213" s="11">
        <f ca="1">IF(CB212&lt;=0,0,IF($C213&lt;=SUM($FP213:GV213),0,IF(FG213+$C213-SUM($FP213:GV213)&gt;CB212+DQ213,CB212+DQ213-FG213,$C213-SUM($FP213:GV213))))</f>
        <v>0</v>
      </c>
      <c r="GX213" s="11">
        <f ca="1">IF(CC212&lt;=0,0,IF($C213&lt;=SUM($FP213:GW213),0,IF(FH213+$C213-SUM($FP213:GW213)&gt;CC212+DR213,CC212+DR213-FH213,$C213-SUM($FP213:GW213))))</f>
        <v>0</v>
      </c>
      <c r="GY213" s="11">
        <f ca="1">IF(CD212&lt;=0,0,IF($C213&lt;=SUM($FP213:GX213),0,IF(FI213+$C213-SUM($FP213:GX213)&gt;CD212+DS213,CD212+DS213-FI213,$C213-SUM($FP213:GX213))))</f>
        <v>0</v>
      </c>
      <c r="GZ213" s="11">
        <f ca="1">IF(CE212&lt;=0,0,IF($C213&lt;=SUM($FP213:GY213),0,IF(FJ213+$C213-SUM($FP213:GY213)&gt;CE212+DT213,CE212+DT213-FJ213,$C213-SUM($FP213:GY213))))</f>
        <v>0</v>
      </c>
      <c r="HA213" s="11">
        <f ca="1">IF(CF212&lt;=0,0,IF($C213&lt;=SUM($FP213:GZ213),0,IF(FK213+$C213-SUM($FP213:GZ213)&gt;CF212+DU213,CF212+DU213-FK213,$C213-SUM($FP213:GZ213))))</f>
        <v>0</v>
      </c>
      <c r="HB213" s="11">
        <f ca="1">IF(CG212&lt;=0,0,IF($C213&lt;=SUM($FP213:HA213),0,IF(FL213+$C213-SUM($FP213:HA213)&gt;CG212+DV213,CG212+DV213-FL213,$C213-SUM($FP213:HA213))))</f>
        <v>0</v>
      </c>
      <c r="HC213" s="11">
        <f ca="1">IF(CH212&lt;=0,0,IF($C213&lt;=SUM($FP213:HB213),0,IF(FM213+$C213-SUM($FP213:HB213)&gt;CH212+DW213,CH212+DW213-FM213,$C213-SUM($FP213:HB213))))</f>
        <v>0</v>
      </c>
    </row>
    <row r="214" spans="1:211" ht="11" customHeight="1" x14ac:dyDescent="0.15">
      <c r="A214" s="12" t="str">
        <f t="shared" ref="A214:A277" ca="1" si="515">IF(SUM(AU213:CH213)&lt;=0,"",A213+1)</f>
        <v/>
      </c>
      <c r="B214" s="6" t="e">
        <f t="shared" ref="B214:B277" ca="1" si="516">IF(A214="",NA(),DATE(YEAR(B213),MONTH(B213)+1,1))</f>
        <v>#N/A</v>
      </c>
      <c r="C214" s="50" t="str">
        <f ca="1">IF(A214="","",IF(snowball,IF(($E$5-FN214)&lt;0,0,$E$5-FN214),0)+D214)</f>
        <v/>
      </c>
      <c r="D214" s="38"/>
      <c r="E214" s="11">
        <f t="shared" ref="E214:E277" ca="1" si="517">DZ214+FP214</f>
        <v>0</v>
      </c>
      <c r="F214" s="11">
        <f t="shared" ref="F214:F277" ca="1" si="518">EA214+FQ214</f>
        <v>0</v>
      </c>
      <c r="G214" s="11">
        <f t="shared" ref="G214:G277" ca="1" si="519">EB214+FR214</f>
        <v>0</v>
      </c>
      <c r="H214" s="11">
        <f t="shared" ref="H214:H277" ca="1" si="520">EC214+FS214</f>
        <v>0</v>
      </c>
      <c r="I214" s="11">
        <f t="shared" ref="I214:I277" ca="1" si="521">ED214+FT214</f>
        <v>0</v>
      </c>
      <c r="J214" s="11">
        <f t="shared" ref="J214:J277" ca="1" si="522">EE214+FU214</f>
        <v>0</v>
      </c>
      <c r="K214" s="11">
        <f t="shared" ref="K214:K277" ca="1" si="523">EF214+FV214</f>
        <v>0</v>
      </c>
      <c r="L214" s="11">
        <f t="shared" ref="L214:L277" ca="1" si="524">EG214+FW214</f>
        <v>0</v>
      </c>
      <c r="M214" s="11">
        <f t="shared" ref="M214:M277" ca="1" si="525">EH214+FX214</f>
        <v>0</v>
      </c>
      <c r="N214" s="11">
        <f t="shared" ref="N214:N277" ca="1" si="526">EI214+FY214</f>
        <v>0</v>
      </c>
      <c r="O214" s="11">
        <f t="shared" ref="O214:O277" ca="1" si="527">EJ214+FZ214</f>
        <v>0</v>
      </c>
      <c r="P214" s="11">
        <f t="shared" ref="P214:P277" ca="1" si="528">EK214+GA214</f>
        <v>0</v>
      </c>
      <c r="Q214" s="11">
        <f t="shared" ref="Q214:Q277" ca="1" si="529">EL214+GB214</f>
        <v>0</v>
      </c>
      <c r="R214" s="11">
        <f t="shared" ref="R214:R277" ca="1" si="530">EM214+GC214</f>
        <v>0</v>
      </c>
      <c r="S214" s="11">
        <f t="shared" ref="S214:S277" ca="1" si="531">EN214+GD214</f>
        <v>0</v>
      </c>
      <c r="T214" s="11">
        <f t="shared" ref="T214:T277" ca="1" si="532">EO214+GE214</f>
        <v>0</v>
      </c>
      <c r="U214" s="11">
        <f t="shared" ref="U214:U277" ca="1" si="533">EP214+GF214</f>
        <v>0</v>
      </c>
      <c r="V214" s="11">
        <f t="shared" ref="V214:V277" ca="1" si="534">EQ214+GG214</f>
        <v>0</v>
      </c>
      <c r="W214" s="11">
        <f t="shared" ref="W214:W277" ca="1" si="535">ER214+GH214</f>
        <v>0</v>
      </c>
      <c r="X214" s="11">
        <f t="shared" ref="X214:X277" ca="1" si="536">ES214+GI214</f>
        <v>0</v>
      </c>
      <c r="Y214" s="11">
        <f t="shared" ref="Y214:Y277" ca="1" si="537">ET214+GJ214</f>
        <v>0</v>
      </c>
      <c r="Z214" s="11">
        <f t="shared" ref="Z214:Z277" ca="1" si="538">EU214+GK214</f>
        <v>0</v>
      </c>
      <c r="AA214" s="11">
        <f t="shared" ref="AA214:AA277" ca="1" si="539">EV214+GL214</f>
        <v>0</v>
      </c>
      <c r="AB214" s="11">
        <f t="shared" ref="AB214:AB277" ca="1" si="540">EW214+GM214</f>
        <v>0</v>
      </c>
      <c r="AC214" s="11">
        <f t="shared" ref="AC214:AC277" ca="1" si="541">EX214+GN214</f>
        <v>0</v>
      </c>
      <c r="AD214" s="11">
        <f t="shared" ref="AD214:AD277" ca="1" si="542">EY214+GO214</f>
        <v>0</v>
      </c>
      <c r="AE214" s="11">
        <f t="shared" ref="AE214:AE277" ca="1" si="543">EZ214+GP214</f>
        <v>0</v>
      </c>
      <c r="AF214" s="11">
        <f t="shared" ref="AF214:AF277" ca="1" si="544">FA214+GQ214</f>
        <v>0</v>
      </c>
      <c r="AG214" s="11">
        <f t="shared" ref="AG214:AG277" ca="1" si="545">FB214+GR214</f>
        <v>0</v>
      </c>
      <c r="AH214" s="11">
        <f t="shared" ref="AH214:AH277" ca="1" si="546">FC214+GS214</f>
        <v>0</v>
      </c>
      <c r="AI214" s="11">
        <f t="shared" ref="AI214:AI277" ca="1" si="547">FD214+GT214</f>
        <v>0</v>
      </c>
      <c r="AJ214" s="11">
        <f t="shared" ref="AJ214:AJ277" ca="1" si="548">FE214+GU214</f>
        <v>0</v>
      </c>
      <c r="AK214" s="11">
        <f t="shared" ref="AK214:AK277" ca="1" si="549">FF214+GV214</f>
        <v>0</v>
      </c>
      <c r="AL214" s="11">
        <f t="shared" ref="AL214:AL277" ca="1" si="550">FG214+GW214</f>
        <v>0</v>
      </c>
      <c r="AM214" s="11">
        <f t="shared" ref="AM214:AM277" ca="1" si="551">FH214+GX214</f>
        <v>0</v>
      </c>
      <c r="AN214" s="11">
        <f t="shared" ref="AN214:AN277" ca="1" si="552">FI214+GY214</f>
        <v>0</v>
      </c>
      <c r="AO214" s="11">
        <f t="shared" ref="AO214:AO277" ca="1" si="553">FJ214+GZ214</f>
        <v>0</v>
      </c>
      <c r="AP214" s="11">
        <f t="shared" ref="AP214:AP277" ca="1" si="554">FK214+HA214</f>
        <v>0</v>
      </c>
      <c r="AQ214" s="11">
        <f t="shared" ref="AQ214:AQ277" ca="1" si="555">FL214+HB214</f>
        <v>0</v>
      </c>
      <c r="AR214" s="11">
        <f t="shared" ref="AR214:AR277" ca="1" si="556">FM214+HC214</f>
        <v>0</v>
      </c>
      <c r="AS214" s="35"/>
      <c r="AT214" s="11">
        <f t="shared" ref="AT214:AT277" ca="1" si="557">SUM(AU214:CH214)</f>
        <v>0</v>
      </c>
      <c r="AU214" s="11">
        <f t="shared" ref="AU214:AU277" ca="1" si="558">IF(E$8=0,0,ROUND(AU213-(E214-CJ214),2))</f>
        <v>0</v>
      </c>
      <c r="AV214" s="11">
        <f t="shared" ref="AV214:AV277" ca="1" si="559">IF(F$8=0,0,ROUND(AV213-(F214-CK214),2))</f>
        <v>0</v>
      </c>
      <c r="AW214" s="11">
        <f t="shared" ref="AW214:AW277" ca="1" si="560">IF(G$8=0,0,ROUND(AW213-(G214-CL214),2))</f>
        <v>0</v>
      </c>
      <c r="AX214" s="11">
        <f t="shared" ref="AX214:AX277" ca="1" si="561">IF(H$8=0,0,ROUND(AX213-(H214-CM214),2))</f>
        <v>0</v>
      </c>
      <c r="AY214" s="11">
        <f t="shared" ref="AY214:AY277" ca="1" si="562">IF(I$8=0,0,ROUND(AY213-(I214-CN214),2))</f>
        <v>0</v>
      </c>
      <c r="AZ214" s="11">
        <f t="shared" ref="AZ214:AZ277" ca="1" si="563">IF(J$8=0,0,ROUND(AZ213-(J214-CO214),2))</f>
        <v>0</v>
      </c>
      <c r="BA214" s="11">
        <f t="shared" ref="BA214:BA277" ca="1" si="564">IF(K$8=0,0,ROUND(BA213-(K214-CP214),2))</f>
        <v>0</v>
      </c>
      <c r="BB214" s="11">
        <f t="shared" ref="BB214:BB277" ca="1" si="565">IF(L$8=0,0,ROUND(BB213-(L214-CQ214),2))</f>
        <v>0</v>
      </c>
      <c r="BC214" s="11">
        <f t="shared" ref="BC214:BC277" ca="1" si="566">IF(M$8=0,0,ROUND(BC213-(M214-CR214),2))</f>
        <v>0</v>
      </c>
      <c r="BD214" s="11">
        <f t="shared" ref="BD214:BD277" ca="1" si="567">IF(N$8=0,0,ROUND(BD213-(N214-CS214),2))</f>
        <v>0</v>
      </c>
      <c r="BE214" s="11">
        <f t="shared" ref="BE214:BE277" ca="1" si="568">IF(O$8=0,0,ROUND(BE213-(O214-CT214),2))</f>
        <v>0</v>
      </c>
      <c r="BF214" s="11">
        <f t="shared" ref="BF214:BF277" ca="1" si="569">IF(P$8=0,0,ROUND(BF213-(P214-CU214),2))</f>
        <v>0</v>
      </c>
      <c r="BG214" s="11">
        <f t="shared" ref="BG214:BG277" ca="1" si="570">IF(Q$8=0,0,ROUND(BG213-(Q214-CV214),2))</f>
        <v>0</v>
      </c>
      <c r="BH214" s="11">
        <f t="shared" ref="BH214:BH277" ca="1" si="571">IF(R$8=0,0,ROUND(BH213-(R214-CW214),2))</f>
        <v>0</v>
      </c>
      <c r="BI214" s="11">
        <f t="shared" ref="BI214:BI277" ca="1" si="572">IF(S$8=0,0,ROUND(BI213-(S214-CX214),2))</f>
        <v>0</v>
      </c>
      <c r="BJ214" s="11">
        <f t="shared" ref="BJ214:BJ277" ca="1" si="573">IF(T$8=0,0,ROUND(BJ213-(T214-CY214),2))</f>
        <v>0</v>
      </c>
      <c r="BK214" s="11">
        <f t="shared" ref="BK214:BK277" ca="1" si="574">IF(U$8=0,0,ROUND(BK213-(U214-CZ214),2))</f>
        <v>0</v>
      </c>
      <c r="BL214" s="11">
        <f t="shared" ref="BL214:BL277" ca="1" si="575">IF(V$8=0,0,ROUND(BL213-(V214-DA214),2))</f>
        <v>0</v>
      </c>
      <c r="BM214" s="11">
        <f t="shared" ref="BM214:BM277" ca="1" si="576">IF(W$8=0,0,ROUND(BM213-(W214-DB214),2))</f>
        <v>0</v>
      </c>
      <c r="BN214" s="11">
        <f t="shared" ref="BN214:BN277" ca="1" si="577">IF(X$8=0,0,ROUND(BN213-(X214-DC214),2))</f>
        <v>0</v>
      </c>
      <c r="BO214" s="11">
        <f t="shared" ref="BO214:BO277" ca="1" si="578">IF(Y$8=0,0,ROUND(BO213-(Y214-DD214),2))</f>
        <v>0</v>
      </c>
      <c r="BP214" s="11">
        <f t="shared" ref="BP214:BP277" ca="1" si="579">IF(Z$8=0,0,ROUND(BP213-(Z214-DE214),2))</f>
        <v>0</v>
      </c>
      <c r="BQ214" s="11">
        <f t="shared" ref="BQ214:BQ277" ca="1" si="580">IF(AA$8=0,0,ROUND(BQ213-(AA214-DF214),2))</f>
        <v>0</v>
      </c>
      <c r="BR214" s="11">
        <f t="shared" ref="BR214:BR277" ca="1" si="581">IF(AB$8=0,0,ROUND(BR213-(AB214-DG214),2))</f>
        <v>0</v>
      </c>
      <c r="BS214" s="11">
        <f t="shared" ref="BS214:BS277" ca="1" si="582">IF(AC$8=0,0,ROUND(BS213-(AC214-DH214),2))</f>
        <v>0</v>
      </c>
      <c r="BT214" s="11">
        <f t="shared" ref="BT214:BT277" ca="1" si="583">IF(AD$8=0,0,ROUND(BT213-(AD214-DI214),2))</f>
        <v>0</v>
      </c>
      <c r="BU214" s="11">
        <f t="shared" ref="BU214:BU277" ca="1" si="584">IF(AE$8=0,0,ROUND(BU213-(AE214-DJ214),2))</f>
        <v>0</v>
      </c>
      <c r="BV214" s="11">
        <f t="shared" ref="BV214:BV277" ca="1" si="585">IF(AF$8=0,0,ROUND(BV213-(AF214-DK214),2))</f>
        <v>0</v>
      </c>
      <c r="BW214" s="11">
        <f t="shared" ref="BW214:BW277" ca="1" si="586">IF(AG$8=0,0,ROUND(BW213-(AG214-DL214),2))</f>
        <v>0</v>
      </c>
      <c r="BX214" s="11">
        <f t="shared" ref="BX214:BX277" ca="1" si="587">IF(AH$8=0,0,ROUND(BX213-(AH214-DM214),2))</f>
        <v>0</v>
      </c>
      <c r="BY214" s="11">
        <f t="shared" ref="BY214:BY277" ca="1" si="588">IF(AI$8=0,0,ROUND(BY213-(AI214-DN214),2))</f>
        <v>0</v>
      </c>
      <c r="BZ214" s="11">
        <f t="shared" ref="BZ214:BZ277" ca="1" si="589">IF(AJ$8=0,0,ROUND(BZ213-(AJ214-DO214),2))</f>
        <v>0</v>
      </c>
      <c r="CA214" s="11">
        <f t="shared" ref="CA214:CA277" ca="1" si="590">IF(AK$8=0,0,ROUND(CA213-(AK214-DP214),2))</f>
        <v>0</v>
      </c>
      <c r="CB214" s="11">
        <f t="shared" ref="CB214:CB277" ca="1" si="591">IF(AL$8=0,0,ROUND(CB213-(AL214-DQ214),2))</f>
        <v>0</v>
      </c>
      <c r="CC214" s="11">
        <f t="shared" ref="CC214:CC277" ca="1" si="592">IF(AM$8=0,0,ROUND(CC213-(AM214-DR214),2))</f>
        <v>0</v>
      </c>
      <c r="CD214" s="11">
        <f t="shared" ref="CD214:CD277" ca="1" si="593">IF(AN$8=0,0,ROUND(CD213-(AN214-DS214),2))</f>
        <v>0</v>
      </c>
      <c r="CE214" s="11">
        <f t="shared" ref="CE214:CE277" ca="1" si="594">IF(AO$8=0,0,ROUND(CE213-(AO214-DT214),2))</f>
        <v>0</v>
      </c>
      <c r="CF214" s="11">
        <f t="shared" ref="CF214:CF277" ca="1" si="595">IF(AP$8=0,0,ROUND(CF213-(AP214-DU214),2))</f>
        <v>0</v>
      </c>
      <c r="CG214" s="11">
        <f t="shared" ref="CG214:CG277" ca="1" si="596">IF(AQ$8=0,0,ROUND(CG213-(AQ214-DV214),2))</f>
        <v>0</v>
      </c>
      <c r="CH214" s="11">
        <f t="shared" ref="CH214:CH277" ca="1" si="597">IF(AR$8=0,0,ROUND(CH213-(AR214-DW214),2))</f>
        <v>0</v>
      </c>
      <c r="CI214" s="3"/>
      <c r="CJ214" s="11">
        <f t="shared" ref="CJ214:CJ277" ca="1" si="598">ROUND(AU213*E$9/12,2)</f>
        <v>0</v>
      </c>
      <c r="CK214" s="11">
        <f t="shared" ref="CK214:CK277" ca="1" si="599">ROUND(AV213*F$9/12,2)</f>
        <v>0</v>
      </c>
      <c r="CL214" s="11">
        <f t="shared" ref="CL214:CL277" ca="1" si="600">ROUND(AW213*G$9/12,2)</f>
        <v>0</v>
      </c>
      <c r="CM214" s="11">
        <f t="shared" ref="CM214:CM277" ca="1" si="601">ROUND(AX213*H$9/12,2)</f>
        <v>0</v>
      </c>
      <c r="CN214" s="11">
        <f t="shared" ref="CN214:CN277" ca="1" si="602">ROUND(AY213*I$9/12,2)</f>
        <v>0</v>
      </c>
      <c r="CO214" s="11">
        <f t="shared" ref="CO214:CO277" ca="1" si="603">ROUND(AZ213*J$9/12,2)</f>
        <v>0</v>
      </c>
      <c r="CP214" s="11">
        <f t="shared" ref="CP214:CP277" ca="1" si="604">ROUND(BA213*K$9/12,2)</f>
        <v>0</v>
      </c>
      <c r="CQ214" s="11">
        <f t="shared" ref="CQ214:CQ277" ca="1" si="605">ROUND(BB213*L$9/12,2)</f>
        <v>0</v>
      </c>
      <c r="CR214" s="11">
        <f t="shared" ref="CR214:CR277" ca="1" si="606">ROUND(BC213*M$9/12,2)</f>
        <v>0</v>
      </c>
      <c r="CS214" s="11">
        <f t="shared" ref="CS214:CS277" ca="1" si="607">ROUND(BD213*N$9/12,2)</f>
        <v>0</v>
      </c>
      <c r="CT214" s="11">
        <f t="shared" ref="CT214:CT277" ca="1" si="608">ROUND(BE213*O$9/12,2)</f>
        <v>0</v>
      </c>
      <c r="CU214" s="11">
        <f t="shared" ref="CU214:CU277" ca="1" si="609">ROUND(BF213*P$9/12,2)</f>
        <v>0</v>
      </c>
      <c r="CV214" s="11">
        <f t="shared" ref="CV214:CV277" ca="1" si="610">ROUND(BG213*Q$9/12,2)</f>
        <v>0</v>
      </c>
      <c r="CW214" s="11">
        <f t="shared" ref="CW214:CW277" ca="1" si="611">ROUND(BH213*R$9/12,2)</f>
        <v>0</v>
      </c>
      <c r="CX214" s="11">
        <f t="shared" ref="CX214:CX277" ca="1" si="612">ROUND(BI213*S$9/12,2)</f>
        <v>0</v>
      </c>
      <c r="CY214" s="11">
        <f t="shared" ref="CY214:CY277" ca="1" si="613">ROUND(BJ213*T$9/12,2)</f>
        <v>0</v>
      </c>
      <c r="CZ214" s="11">
        <f t="shared" ref="CZ214:CZ277" ca="1" si="614">ROUND(BK213*U$9/12,2)</f>
        <v>0</v>
      </c>
      <c r="DA214" s="11">
        <f t="shared" ref="DA214:DA277" ca="1" si="615">ROUND(BL213*V$9/12,2)</f>
        <v>0</v>
      </c>
      <c r="DB214" s="11">
        <f t="shared" ref="DB214:DB277" ca="1" si="616">ROUND(BM213*W$9/12,2)</f>
        <v>0</v>
      </c>
      <c r="DC214" s="11">
        <f t="shared" ref="DC214:DC277" ca="1" si="617">ROUND(BN213*X$9/12,2)</f>
        <v>0</v>
      </c>
      <c r="DD214" s="11">
        <f t="shared" ref="DD214:DD277" ca="1" si="618">ROUND(BO213*Y$9/12,2)</f>
        <v>0</v>
      </c>
      <c r="DE214" s="11">
        <f t="shared" ref="DE214:DE277" ca="1" si="619">ROUND(BP213*Z$9/12,2)</f>
        <v>0</v>
      </c>
      <c r="DF214" s="11">
        <f t="shared" ref="DF214:DF277" ca="1" si="620">ROUND(BQ213*AA$9/12,2)</f>
        <v>0</v>
      </c>
      <c r="DG214" s="11">
        <f t="shared" ref="DG214:DG277" ca="1" si="621">ROUND(BR213*AB$9/12,2)</f>
        <v>0</v>
      </c>
      <c r="DH214" s="11">
        <f t="shared" ref="DH214:DH277" ca="1" si="622">ROUND(BS213*AC$9/12,2)</f>
        <v>0</v>
      </c>
      <c r="DI214" s="11">
        <f t="shared" ref="DI214:DI277" ca="1" si="623">ROUND(BT213*AD$9/12,2)</f>
        <v>0</v>
      </c>
      <c r="DJ214" s="11">
        <f t="shared" ref="DJ214:DJ277" ca="1" si="624">ROUND(BU213*AE$9/12,2)</f>
        <v>0</v>
      </c>
      <c r="DK214" s="11">
        <f t="shared" ref="DK214:DK277" ca="1" si="625">ROUND(BV213*AF$9/12,2)</f>
        <v>0</v>
      </c>
      <c r="DL214" s="11">
        <f t="shared" ref="DL214:DL277" ca="1" si="626">ROUND(BW213*AG$9/12,2)</f>
        <v>0</v>
      </c>
      <c r="DM214" s="11">
        <f t="shared" ref="DM214:DM277" ca="1" si="627">ROUND(BX213*AH$9/12,2)</f>
        <v>0</v>
      </c>
      <c r="DN214" s="11">
        <f t="shared" ref="DN214:DN277" ca="1" si="628">ROUND(BY213*AI$9/12,2)</f>
        <v>0</v>
      </c>
      <c r="DO214" s="11">
        <f t="shared" ref="DO214:DO277" ca="1" si="629">ROUND(BZ213*AJ$9/12,2)</f>
        <v>0</v>
      </c>
      <c r="DP214" s="11">
        <f t="shared" ref="DP214:DP277" ca="1" si="630">ROUND(CA213*AK$9/12,2)</f>
        <v>0</v>
      </c>
      <c r="DQ214" s="11">
        <f t="shared" ref="DQ214:DQ277" ca="1" si="631">ROUND(CB213*AL$9/12,2)</f>
        <v>0</v>
      </c>
      <c r="DR214" s="11">
        <f t="shared" ref="DR214:DR277" ca="1" si="632">ROUND(CC213*AM$9/12,2)</f>
        <v>0</v>
      </c>
      <c r="DS214" s="11">
        <f t="shared" ref="DS214:DS277" ca="1" si="633">ROUND(CD213*AN$9/12,2)</f>
        <v>0</v>
      </c>
      <c r="DT214" s="11">
        <f t="shared" ref="DT214:DT277" ca="1" si="634">ROUND(CE213*AO$9/12,2)</f>
        <v>0</v>
      </c>
      <c r="DU214" s="11">
        <f t="shared" ref="DU214:DU277" ca="1" si="635">ROUND(CF213*AP$9/12,2)</f>
        <v>0</v>
      </c>
      <c r="DV214" s="11">
        <f t="shared" ref="DV214:DV277" ca="1" si="636">ROUND(CG213*AQ$9/12,2)</f>
        <v>0</v>
      </c>
      <c r="DW214" s="11">
        <f t="shared" ref="DW214:DW277" ca="1" si="637">ROUND(CH213*AR$9/12,2)</f>
        <v>0</v>
      </c>
      <c r="DX214" s="49">
        <f t="shared" ca="1" si="513"/>
        <v>0</v>
      </c>
      <c r="DY214" s="8"/>
      <c r="DZ214" s="11">
        <f t="shared" ref="DZ214:DZ277" ca="1" si="638">IF(AU213&gt;0,IF((AU213+CJ214)&lt;E$10,AU213+CJ214,E$10),0)</f>
        <v>0</v>
      </c>
      <c r="EA214" s="11">
        <f t="shared" ref="EA214:EA277" ca="1" si="639">IF(AV213&gt;0,IF((AV213+CK214)&lt;F$10,AV213+CK214,F$10),0)</f>
        <v>0</v>
      </c>
      <c r="EB214" s="11">
        <f t="shared" ref="EB214:EB277" ca="1" si="640">IF(AW213&gt;0,IF((AW213+CL214)&lt;G$10,AW213+CL214,G$10),0)</f>
        <v>0</v>
      </c>
      <c r="EC214" s="11">
        <f t="shared" ref="EC214:EC277" ca="1" si="641">IF(AX213&gt;0,IF((AX213+CM214)&lt;H$10,AX213+CM214,H$10),0)</f>
        <v>0</v>
      </c>
      <c r="ED214" s="11">
        <f t="shared" ref="ED214:ED277" ca="1" si="642">IF(AY213&gt;0,IF((AY213+CN214)&lt;I$10,AY213+CN214,I$10),0)</f>
        <v>0</v>
      </c>
      <c r="EE214" s="11">
        <f t="shared" ref="EE214:EE277" ca="1" si="643">IF(AZ213&gt;0,IF((AZ213+CO214)&lt;J$10,AZ213+CO214,J$10),0)</f>
        <v>0</v>
      </c>
      <c r="EF214" s="11">
        <f t="shared" ref="EF214:EF277" ca="1" si="644">IF(BA213&gt;0,IF((BA213+CP214)&lt;K$10,BA213+CP214,K$10),0)</f>
        <v>0</v>
      </c>
      <c r="EG214" s="11">
        <f t="shared" ref="EG214:EG277" ca="1" si="645">IF(BB213&gt;0,IF((BB213+CQ214)&lt;L$10,BB213+CQ214,L$10),0)</f>
        <v>0</v>
      </c>
      <c r="EH214" s="11">
        <f t="shared" ref="EH214:EH277" ca="1" si="646">IF(BC213&gt;0,IF((BC213+CR214)&lt;M$10,BC213+CR214,M$10),0)</f>
        <v>0</v>
      </c>
      <c r="EI214" s="11">
        <f t="shared" ref="EI214:EI277" ca="1" si="647">IF(BD213&gt;0,IF((BD213+CS214)&lt;N$10,BD213+CS214,N$10),0)</f>
        <v>0</v>
      </c>
      <c r="EJ214" s="11">
        <f t="shared" ref="EJ214:EJ277" ca="1" si="648">IF(BE213&gt;0,IF((BE213+CT214)&lt;O$10,BE213+CT214,O$10),0)</f>
        <v>0</v>
      </c>
      <c r="EK214" s="11">
        <f t="shared" ref="EK214:EK277" ca="1" si="649">IF(BF213&gt;0,IF((BF213+CU214)&lt;P$10,BF213+CU214,P$10),0)</f>
        <v>0</v>
      </c>
      <c r="EL214" s="11">
        <f t="shared" ref="EL214:EL277" ca="1" si="650">IF(BG213&gt;0,IF((BG213+CV214)&lt;Q$10,BG213+CV214,Q$10),0)</f>
        <v>0</v>
      </c>
      <c r="EM214" s="11">
        <f t="shared" ref="EM214:EM277" ca="1" si="651">IF(BH213&gt;0,IF((BH213+CW214)&lt;R$10,BH213+CW214,R$10),0)</f>
        <v>0</v>
      </c>
      <c r="EN214" s="11">
        <f t="shared" ref="EN214:EN277" ca="1" si="652">IF(BI213&gt;0,IF((BI213+CX214)&lt;S$10,BI213+CX214,S$10),0)</f>
        <v>0</v>
      </c>
      <c r="EO214" s="11">
        <f t="shared" ref="EO214:EO277" ca="1" si="653">IF(BJ213&gt;0,IF((BJ213+CY214)&lt;T$10,BJ213+CY214,T$10),0)</f>
        <v>0</v>
      </c>
      <c r="EP214" s="11">
        <f t="shared" ref="EP214:EP277" ca="1" si="654">IF(BK213&gt;0,IF((BK213+CZ214)&lt;U$10,BK213+CZ214,U$10),0)</f>
        <v>0</v>
      </c>
      <c r="EQ214" s="11">
        <f t="shared" ref="EQ214:EQ277" ca="1" si="655">IF(BL213&gt;0,IF((BL213+DA214)&lt;V$10,BL213+DA214,V$10),0)</f>
        <v>0</v>
      </c>
      <c r="ER214" s="11">
        <f t="shared" ref="ER214:ER277" ca="1" si="656">IF(BM213&gt;0,IF((BM213+DB214)&lt;W$10,BM213+DB214,W$10),0)</f>
        <v>0</v>
      </c>
      <c r="ES214" s="11">
        <f t="shared" ref="ES214:ES277" ca="1" si="657">IF(BN213&gt;0,IF((BN213+DC214)&lt;X$10,BN213+DC214,X$10),0)</f>
        <v>0</v>
      </c>
      <c r="ET214" s="11">
        <f t="shared" ref="ET214:ET277" ca="1" si="658">IF(BO213&gt;0,IF((BO213+DD214)&lt;Y$10,BO213+DD214,Y$10),0)</f>
        <v>0</v>
      </c>
      <c r="EU214" s="11">
        <f t="shared" ref="EU214:EU277" ca="1" si="659">IF(BP213&gt;0,IF((BP213+DE214)&lt;Z$10,BP213+DE214,Z$10),0)</f>
        <v>0</v>
      </c>
      <c r="EV214" s="11">
        <f t="shared" ref="EV214:EV277" ca="1" si="660">IF(BQ213&gt;0,IF((BQ213+DF214)&lt;AA$10,BQ213+DF214,AA$10),0)</f>
        <v>0</v>
      </c>
      <c r="EW214" s="11">
        <f t="shared" ref="EW214:EW277" ca="1" si="661">IF(BR213&gt;0,IF((BR213+DG214)&lt;AB$10,BR213+DG214,AB$10),0)</f>
        <v>0</v>
      </c>
      <c r="EX214" s="11">
        <f t="shared" ref="EX214:EX277" ca="1" si="662">IF(BS213&gt;0,IF((BS213+DH214)&lt;AC$10,BS213+DH214,AC$10),0)</f>
        <v>0</v>
      </c>
      <c r="EY214" s="11">
        <f t="shared" ref="EY214:EY277" ca="1" si="663">IF(BT213&gt;0,IF((BT213+DI214)&lt;AD$10,BT213+DI214,AD$10),0)</f>
        <v>0</v>
      </c>
      <c r="EZ214" s="11">
        <f t="shared" ref="EZ214:EZ277" ca="1" si="664">IF(BU213&gt;0,IF((BU213+DJ214)&lt;AE$10,BU213+DJ214,AE$10),0)</f>
        <v>0</v>
      </c>
      <c r="FA214" s="11">
        <f t="shared" ref="FA214:FA277" ca="1" si="665">IF(BV213&gt;0,IF((BV213+DK214)&lt;AF$10,BV213+DK214,AF$10),0)</f>
        <v>0</v>
      </c>
      <c r="FB214" s="11">
        <f t="shared" ref="FB214:FB277" ca="1" si="666">IF(BW213&gt;0,IF((BW213+DL214)&lt;AG$10,BW213+DL214,AG$10),0)</f>
        <v>0</v>
      </c>
      <c r="FC214" s="11">
        <f t="shared" ref="FC214:FC277" ca="1" si="667">IF(BX213&gt;0,IF((BX213+DM214)&lt;AH$10,BX213+DM214,AH$10),0)</f>
        <v>0</v>
      </c>
      <c r="FD214" s="11">
        <f t="shared" ref="FD214:FD277" ca="1" si="668">IF(BY213&gt;0,IF((BY213+DN214)&lt;AI$10,BY213+DN214,AI$10),0)</f>
        <v>0</v>
      </c>
      <c r="FE214" s="11">
        <f t="shared" ref="FE214:FE277" ca="1" si="669">IF(BZ213&gt;0,IF((BZ213+DO214)&lt;AJ$10,BZ213+DO214,AJ$10),0)</f>
        <v>0</v>
      </c>
      <c r="FF214" s="11">
        <f t="shared" ref="FF214:FF277" ca="1" si="670">IF(CA213&gt;0,IF((CA213+DP214)&lt;AK$10,CA213+DP214,AK$10),0)</f>
        <v>0</v>
      </c>
      <c r="FG214" s="11">
        <f t="shared" ref="FG214:FG277" ca="1" si="671">IF(CB213&gt;0,IF((CB213+DQ214)&lt;AL$10,CB213+DQ214,AL$10),0)</f>
        <v>0</v>
      </c>
      <c r="FH214" s="11">
        <f t="shared" ref="FH214:FH277" ca="1" si="672">IF(CC213&gt;0,IF((CC213+DR214)&lt;AM$10,CC213+DR214,AM$10),0)</f>
        <v>0</v>
      </c>
      <c r="FI214" s="11">
        <f t="shared" ref="FI214:FI277" ca="1" si="673">IF(CD213&gt;0,IF((CD213+DS214)&lt;AN$10,CD213+DS214,AN$10),0)</f>
        <v>0</v>
      </c>
      <c r="FJ214" s="11">
        <f t="shared" ref="FJ214:FJ277" ca="1" si="674">IF(CE213&gt;0,IF((CE213+DT214)&lt;AO$10,CE213+DT214,AO$10),0)</f>
        <v>0</v>
      </c>
      <c r="FK214" s="11">
        <f t="shared" ref="FK214:FK277" ca="1" si="675">IF(CF213&gt;0,IF((CF213+DU214)&lt;AP$10,CF213+DU214,AP$10),0)</f>
        <v>0</v>
      </c>
      <c r="FL214" s="11">
        <f t="shared" ref="FL214:FL277" ca="1" si="676">IF(CG213&gt;0,IF((CG213+DV214)&lt;AQ$10,CG213+DV214,AQ$10),0)</f>
        <v>0</v>
      </c>
      <c r="FM214" s="11">
        <f t="shared" ref="FM214:FM277" ca="1" si="677">IF(CH213&gt;0,IF((CH213+DW214)&lt;AR$10,CH213+DW214,AR$10),0)</f>
        <v>0</v>
      </c>
      <c r="FN214" s="49">
        <f t="shared" ca="1" si="514"/>
        <v>0</v>
      </c>
      <c r="FO214" s="14"/>
      <c r="FP214" s="37">
        <f t="shared" ref="FP214:FP277" ca="1" si="678">IF(AU213&lt;=0,0,IF(DZ214+$C214&gt;AU213+CJ214,AU213+CJ214-DZ214,$C214))</f>
        <v>0</v>
      </c>
      <c r="FQ214" s="11">
        <f ca="1">IF(AV213&lt;=0,0,IF($C214&lt;=SUM($FP214:FP214),0,IF(EA214+$C214-SUM($FP214:FP214)&gt;AV213+CK214,AV213+CK214-EA214,$C214-SUM($FP214:FP214))))</f>
        <v>0</v>
      </c>
      <c r="FR214" s="11">
        <f ca="1">IF(AW213&lt;=0,0,IF($C214&lt;=SUM($FP214:FQ214),0,IF(EB214+$C214-SUM($FP214:FQ214)&gt;AW213+CL214,AW213+CL214-EB214,$C214-SUM($FP214:FQ214))))</f>
        <v>0</v>
      </c>
      <c r="FS214" s="11">
        <f ca="1">IF(AX213&lt;=0,0,IF($C214&lt;=SUM($FP214:FR214),0,IF(EC214+$C214-SUM($FP214:FR214)&gt;AX213+CM214,AX213+CM214-EC214,$C214-SUM($FP214:FR214))))</f>
        <v>0</v>
      </c>
      <c r="FT214" s="11">
        <f ca="1">IF(AY213&lt;=0,0,IF($C214&lt;=SUM($FP214:FS214),0,IF(ED214+$C214-SUM($FP214:FS214)&gt;AY213+CN214,AY213+CN214-ED214,$C214-SUM($FP214:FS214))))</f>
        <v>0</v>
      </c>
      <c r="FU214" s="11">
        <f ca="1">IF(AZ213&lt;=0,0,IF($C214&lt;=SUM($FP214:FT214),0,IF(EE214+$C214-SUM($FP214:FT214)&gt;AZ213+CO214,AZ213+CO214-EE214,$C214-SUM($FP214:FT214))))</f>
        <v>0</v>
      </c>
      <c r="FV214" s="11">
        <f ca="1">IF(BA213&lt;=0,0,IF($C214&lt;=SUM($FP214:FU214),0,IF(EF214+$C214-SUM($FP214:FU214)&gt;BA213+CP214,BA213+CP214-EF214,$C214-SUM($FP214:FU214))))</f>
        <v>0</v>
      </c>
      <c r="FW214" s="11">
        <f ca="1">IF(BB213&lt;=0,0,IF($C214&lt;=SUM($FP214:FV214),0,IF(EG214+$C214-SUM($FP214:FV214)&gt;BB213+CQ214,BB213+CQ214-EG214,$C214-SUM($FP214:FV214))))</f>
        <v>0</v>
      </c>
      <c r="FX214" s="11">
        <f ca="1">IF(BC213&lt;=0,0,IF($C214&lt;=SUM($FP214:FW214),0,IF(EH214+$C214-SUM($FP214:FW214)&gt;BC213+CR214,BC213+CR214-EH214,$C214-SUM($FP214:FW214))))</f>
        <v>0</v>
      </c>
      <c r="FY214" s="11">
        <f ca="1">IF(BD213&lt;=0,0,IF($C214&lt;=SUM($FP214:FX214),0,IF(EI214+$C214-SUM($FP214:FX214)&gt;BD213+CS214,BD213+CS214-EI214,$C214-SUM($FP214:FX214))))</f>
        <v>0</v>
      </c>
      <c r="FZ214" s="11">
        <f ca="1">IF(BE213&lt;=0,0,IF($C214&lt;=SUM($FP214:FY214),0,IF(EJ214+$C214-SUM($FP214:FY214)&gt;BE213+CT214,BE213+CT214-EJ214,$C214-SUM($FP214:FY214))))</f>
        <v>0</v>
      </c>
      <c r="GA214" s="11">
        <f ca="1">IF(BF213&lt;=0,0,IF($C214&lt;=SUM($FP214:FZ214),0,IF(EK214+$C214-SUM($FP214:FZ214)&gt;BF213+CU214,BF213+CU214-EK214,$C214-SUM($FP214:FZ214))))</f>
        <v>0</v>
      </c>
      <c r="GB214" s="11">
        <f ca="1">IF(BG213&lt;=0,0,IF($C214&lt;=SUM($FP214:GA214),0,IF(EL214+$C214-SUM($FP214:GA214)&gt;BG213+CV214,BG213+CV214-EL214,$C214-SUM($FP214:GA214))))</f>
        <v>0</v>
      </c>
      <c r="GC214" s="11">
        <f ca="1">IF(BH213&lt;=0,0,IF($C214&lt;=SUM($FP214:GB214),0,IF(EM214+$C214-SUM($FP214:GB214)&gt;BH213+CW214,BH213+CW214-EM214,$C214-SUM($FP214:GB214))))</f>
        <v>0</v>
      </c>
      <c r="GD214" s="11">
        <f ca="1">IF(BI213&lt;=0,0,IF($C214&lt;=SUM($FP214:GC214),0,IF(EN214+$C214-SUM($FP214:GC214)&gt;BI213+CX214,BI213+CX214-EN214,$C214-SUM($FP214:GC214))))</f>
        <v>0</v>
      </c>
      <c r="GE214" s="11">
        <f ca="1">IF(BJ213&lt;=0,0,IF($C214&lt;=SUM($FP214:GD214),0,IF(EO214+$C214-SUM($FP214:GD214)&gt;BJ213+CY214,BJ213+CY214-EO214,$C214-SUM($FP214:GD214))))</f>
        <v>0</v>
      </c>
      <c r="GF214" s="11">
        <f ca="1">IF(BK213&lt;=0,0,IF($C214&lt;=SUM($FP214:GE214),0,IF(EP214+$C214-SUM($FP214:GE214)&gt;BK213+CZ214,BK213+CZ214-EP214,$C214-SUM($FP214:GE214))))</f>
        <v>0</v>
      </c>
      <c r="GG214" s="11">
        <f ca="1">IF(BL213&lt;=0,0,IF($C214&lt;=SUM($FP214:GF214),0,IF(EQ214+$C214-SUM($FP214:GF214)&gt;BL213+DA214,BL213+DA214-EQ214,$C214-SUM($FP214:GF214))))</f>
        <v>0</v>
      </c>
      <c r="GH214" s="11">
        <f ca="1">IF(BM213&lt;=0,0,IF($C214&lt;=SUM($FP214:GG214),0,IF(ER214+$C214-SUM($FP214:GG214)&gt;BM213+DB214,BM213+DB214-ER214,$C214-SUM($FP214:GG214))))</f>
        <v>0</v>
      </c>
      <c r="GI214" s="11">
        <f ca="1">IF(BN213&lt;=0,0,IF($C214&lt;=SUM($FP214:GH214),0,IF(ES214+$C214-SUM($FP214:GH214)&gt;BN213+DC214,BN213+DC214-ES214,$C214-SUM($FP214:GH214))))</f>
        <v>0</v>
      </c>
      <c r="GJ214" s="11">
        <f ca="1">IF(BO213&lt;=0,0,IF($C214&lt;=SUM($FP214:GI214),0,IF(ET214+$C214-SUM($FP214:GI214)&gt;BO213+DD214,BO213+DD214-ET214,$C214-SUM($FP214:GI214))))</f>
        <v>0</v>
      </c>
      <c r="GK214" s="11">
        <f ca="1">IF(BP213&lt;=0,0,IF($C214&lt;=SUM($FP214:GJ214),0,IF(EU214+$C214-SUM($FP214:GJ214)&gt;BP213+DE214,BP213+DE214-EU214,$C214-SUM($FP214:GJ214))))</f>
        <v>0</v>
      </c>
      <c r="GL214" s="11">
        <f ca="1">IF(BQ213&lt;=0,0,IF($C214&lt;=SUM($FP214:GK214),0,IF(EV214+$C214-SUM($FP214:GK214)&gt;BQ213+DF214,BQ213+DF214-EV214,$C214-SUM($FP214:GK214))))</f>
        <v>0</v>
      </c>
      <c r="GM214" s="11">
        <f ca="1">IF(BR213&lt;=0,0,IF($C214&lt;=SUM($FP214:GL214),0,IF(EW214+$C214-SUM($FP214:GL214)&gt;BR213+DG214,BR213+DG214-EW214,$C214-SUM($FP214:GL214))))</f>
        <v>0</v>
      </c>
      <c r="GN214" s="11">
        <f ca="1">IF(BS213&lt;=0,0,IF($C214&lt;=SUM($FP214:GM214),0,IF(EX214+$C214-SUM($FP214:GM214)&gt;BS213+DH214,BS213+DH214-EX214,$C214-SUM($FP214:GM214))))</f>
        <v>0</v>
      </c>
      <c r="GO214" s="11">
        <f ca="1">IF(BT213&lt;=0,0,IF($C214&lt;=SUM($FP214:GN214),0,IF(EY214+$C214-SUM($FP214:GN214)&gt;BT213+DI214,BT213+DI214-EY214,$C214-SUM($FP214:GN214))))</f>
        <v>0</v>
      </c>
      <c r="GP214" s="11">
        <f ca="1">IF(BU213&lt;=0,0,IF($C214&lt;=SUM($FP214:GO214),0,IF(EZ214+$C214-SUM($FP214:GO214)&gt;BU213+DJ214,BU213+DJ214-EZ214,$C214-SUM($FP214:GO214))))</f>
        <v>0</v>
      </c>
      <c r="GQ214" s="11">
        <f ca="1">IF(BV213&lt;=0,0,IF($C214&lt;=SUM($FP214:GP214),0,IF(FA214+$C214-SUM($FP214:GP214)&gt;BV213+DK214,BV213+DK214-FA214,$C214-SUM($FP214:GP214))))</f>
        <v>0</v>
      </c>
      <c r="GR214" s="11">
        <f ca="1">IF(BW213&lt;=0,0,IF($C214&lt;=SUM($FP214:GQ214),0,IF(FB214+$C214-SUM($FP214:GQ214)&gt;BW213+DL214,BW213+DL214-FB214,$C214-SUM($FP214:GQ214))))</f>
        <v>0</v>
      </c>
      <c r="GS214" s="11">
        <f ca="1">IF(BX213&lt;=0,0,IF($C214&lt;=SUM($FP214:GR214),0,IF(FC214+$C214-SUM($FP214:GR214)&gt;BX213+DM214,BX213+DM214-FC214,$C214-SUM($FP214:GR214))))</f>
        <v>0</v>
      </c>
      <c r="GT214" s="11">
        <f ca="1">IF(BY213&lt;=0,0,IF($C214&lt;=SUM($FP214:GS214),0,IF(FD214+$C214-SUM($FP214:GS214)&gt;BY213+DN214,BY213+DN214-FD214,$C214-SUM($FP214:GS214))))</f>
        <v>0</v>
      </c>
      <c r="GU214" s="11">
        <f ca="1">IF(BZ213&lt;=0,0,IF($C214&lt;=SUM($FP214:GT214),0,IF(FE214+$C214-SUM($FP214:GT214)&gt;BZ213+DO214,BZ213+DO214-FE214,$C214-SUM($FP214:GT214))))</f>
        <v>0</v>
      </c>
      <c r="GV214" s="11">
        <f ca="1">IF(CA213&lt;=0,0,IF($C214&lt;=SUM($FP214:GU214),0,IF(FF214+$C214-SUM($FP214:GU214)&gt;CA213+DP214,CA213+DP214-FF214,$C214-SUM($FP214:GU214))))</f>
        <v>0</v>
      </c>
      <c r="GW214" s="11">
        <f ca="1">IF(CB213&lt;=0,0,IF($C214&lt;=SUM($FP214:GV214),0,IF(FG214+$C214-SUM($FP214:GV214)&gt;CB213+DQ214,CB213+DQ214-FG214,$C214-SUM($FP214:GV214))))</f>
        <v>0</v>
      </c>
      <c r="GX214" s="11">
        <f ca="1">IF(CC213&lt;=0,0,IF($C214&lt;=SUM($FP214:GW214),0,IF(FH214+$C214-SUM($FP214:GW214)&gt;CC213+DR214,CC213+DR214-FH214,$C214-SUM($FP214:GW214))))</f>
        <v>0</v>
      </c>
      <c r="GY214" s="11">
        <f ca="1">IF(CD213&lt;=0,0,IF($C214&lt;=SUM($FP214:GX214),0,IF(FI214+$C214-SUM($FP214:GX214)&gt;CD213+DS214,CD213+DS214-FI214,$C214-SUM($FP214:GX214))))</f>
        <v>0</v>
      </c>
      <c r="GZ214" s="11">
        <f ca="1">IF(CE213&lt;=0,0,IF($C214&lt;=SUM($FP214:GY214),0,IF(FJ214+$C214-SUM($FP214:GY214)&gt;CE213+DT214,CE213+DT214-FJ214,$C214-SUM($FP214:GY214))))</f>
        <v>0</v>
      </c>
      <c r="HA214" s="11">
        <f ca="1">IF(CF213&lt;=0,0,IF($C214&lt;=SUM($FP214:GZ214),0,IF(FK214+$C214-SUM($FP214:GZ214)&gt;CF213+DU214,CF213+DU214-FK214,$C214-SUM($FP214:GZ214))))</f>
        <v>0</v>
      </c>
      <c r="HB214" s="11">
        <f ca="1">IF(CG213&lt;=0,0,IF($C214&lt;=SUM($FP214:HA214),0,IF(FL214+$C214-SUM($FP214:HA214)&gt;CG213+DV214,CG213+DV214-FL214,$C214-SUM($FP214:HA214))))</f>
        <v>0</v>
      </c>
      <c r="HC214" s="11">
        <f ca="1">IF(CH213&lt;=0,0,IF($C214&lt;=SUM($FP214:HB214),0,IF(FM214+$C214-SUM($FP214:HB214)&gt;CH213+DW214,CH213+DW214-FM214,$C214-SUM($FP214:HB214))))</f>
        <v>0</v>
      </c>
    </row>
    <row r="215" spans="1:211" ht="11" customHeight="1" x14ac:dyDescent="0.15">
      <c r="A215" s="12" t="str">
        <f t="shared" ca="1" si="515"/>
        <v/>
      </c>
      <c r="B215" s="6" t="e">
        <f t="shared" ca="1" si="516"/>
        <v>#N/A</v>
      </c>
      <c r="C215" s="50" t="str">
        <f ca="1">IF(A215="","",IF(snowball,IF(($E$5-FN215)&lt;0,0,$E$5-FN215),0)+D215)</f>
        <v/>
      </c>
      <c r="D215" s="38"/>
      <c r="E215" s="11">
        <f t="shared" ca="1" si="517"/>
        <v>0</v>
      </c>
      <c r="F215" s="11">
        <f t="shared" ca="1" si="518"/>
        <v>0</v>
      </c>
      <c r="G215" s="11">
        <f t="shared" ca="1" si="519"/>
        <v>0</v>
      </c>
      <c r="H215" s="11">
        <f t="shared" ca="1" si="520"/>
        <v>0</v>
      </c>
      <c r="I215" s="11">
        <f t="shared" ca="1" si="521"/>
        <v>0</v>
      </c>
      <c r="J215" s="11">
        <f t="shared" ca="1" si="522"/>
        <v>0</v>
      </c>
      <c r="K215" s="11">
        <f t="shared" ca="1" si="523"/>
        <v>0</v>
      </c>
      <c r="L215" s="11">
        <f t="shared" ca="1" si="524"/>
        <v>0</v>
      </c>
      <c r="M215" s="11">
        <f t="shared" ca="1" si="525"/>
        <v>0</v>
      </c>
      <c r="N215" s="11">
        <f t="shared" ca="1" si="526"/>
        <v>0</v>
      </c>
      <c r="O215" s="11">
        <f t="shared" ca="1" si="527"/>
        <v>0</v>
      </c>
      <c r="P215" s="11">
        <f t="shared" ca="1" si="528"/>
        <v>0</v>
      </c>
      <c r="Q215" s="11">
        <f t="shared" ca="1" si="529"/>
        <v>0</v>
      </c>
      <c r="R215" s="11">
        <f t="shared" ca="1" si="530"/>
        <v>0</v>
      </c>
      <c r="S215" s="11">
        <f t="shared" ca="1" si="531"/>
        <v>0</v>
      </c>
      <c r="T215" s="11">
        <f t="shared" ca="1" si="532"/>
        <v>0</v>
      </c>
      <c r="U215" s="11">
        <f t="shared" ca="1" si="533"/>
        <v>0</v>
      </c>
      <c r="V215" s="11">
        <f t="shared" ca="1" si="534"/>
        <v>0</v>
      </c>
      <c r="W215" s="11">
        <f t="shared" ca="1" si="535"/>
        <v>0</v>
      </c>
      <c r="X215" s="11">
        <f t="shared" ca="1" si="536"/>
        <v>0</v>
      </c>
      <c r="Y215" s="11">
        <f t="shared" ca="1" si="537"/>
        <v>0</v>
      </c>
      <c r="Z215" s="11">
        <f t="shared" ca="1" si="538"/>
        <v>0</v>
      </c>
      <c r="AA215" s="11">
        <f t="shared" ca="1" si="539"/>
        <v>0</v>
      </c>
      <c r="AB215" s="11">
        <f t="shared" ca="1" si="540"/>
        <v>0</v>
      </c>
      <c r="AC215" s="11">
        <f t="shared" ca="1" si="541"/>
        <v>0</v>
      </c>
      <c r="AD215" s="11">
        <f t="shared" ca="1" si="542"/>
        <v>0</v>
      </c>
      <c r="AE215" s="11">
        <f t="shared" ca="1" si="543"/>
        <v>0</v>
      </c>
      <c r="AF215" s="11">
        <f t="shared" ca="1" si="544"/>
        <v>0</v>
      </c>
      <c r="AG215" s="11">
        <f t="shared" ca="1" si="545"/>
        <v>0</v>
      </c>
      <c r="AH215" s="11">
        <f t="shared" ca="1" si="546"/>
        <v>0</v>
      </c>
      <c r="AI215" s="11">
        <f t="shared" ca="1" si="547"/>
        <v>0</v>
      </c>
      <c r="AJ215" s="11">
        <f t="shared" ca="1" si="548"/>
        <v>0</v>
      </c>
      <c r="AK215" s="11">
        <f t="shared" ca="1" si="549"/>
        <v>0</v>
      </c>
      <c r="AL215" s="11">
        <f t="shared" ca="1" si="550"/>
        <v>0</v>
      </c>
      <c r="AM215" s="11">
        <f t="shared" ca="1" si="551"/>
        <v>0</v>
      </c>
      <c r="AN215" s="11">
        <f t="shared" ca="1" si="552"/>
        <v>0</v>
      </c>
      <c r="AO215" s="11">
        <f t="shared" ca="1" si="553"/>
        <v>0</v>
      </c>
      <c r="AP215" s="11">
        <f t="shared" ca="1" si="554"/>
        <v>0</v>
      </c>
      <c r="AQ215" s="11">
        <f t="shared" ca="1" si="555"/>
        <v>0</v>
      </c>
      <c r="AR215" s="11">
        <f t="shared" ca="1" si="556"/>
        <v>0</v>
      </c>
      <c r="AS215" s="35"/>
      <c r="AT215" s="11">
        <f t="shared" ca="1" si="557"/>
        <v>0</v>
      </c>
      <c r="AU215" s="11">
        <f t="shared" ca="1" si="558"/>
        <v>0</v>
      </c>
      <c r="AV215" s="11">
        <f t="shared" ca="1" si="559"/>
        <v>0</v>
      </c>
      <c r="AW215" s="11">
        <f t="shared" ca="1" si="560"/>
        <v>0</v>
      </c>
      <c r="AX215" s="11">
        <f t="shared" ca="1" si="561"/>
        <v>0</v>
      </c>
      <c r="AY215" s="11">
        <f t="shared" ca="1" si="562"/>
        <v>0</v>
      </c>
      <c r="AZ215" s="11">
        <f t="shared" ca="1" si="563"/>
        <v>0</v>
      </c>
      <c r="BA215" s="11">
        <f t="shared" ca="1" si="564"/>
        <v>0</v>
      </c>
      <c r="BB215" s="11">
        <f t="shared" ca="1" si="565"/>
        <v>0</v>
      </c>
      <c r="BC215" s="11">
        <f t="shared" ca="1" si="566"/>
        <v>0</v>
      </c>
      <c r="BD215" s="11">
        <f t="shared" ca="1" si="567"/>
        <v>0</v>
      </c>
      <c r="BE215" s="11">
        <f t="shared" ca="1" si="568"/>
        <v>0</v>
      </c>
      <c r="BF215" s="11">
        <f t="shared" ca="1" si="569"/>
        <v>0</v>
      </c>
      <c r="BG215" s="11">
        <f t="shared" ca="1" si="570"/>
        <v>0</v>
      </c>
      <c r="BH215" s="11">
        <f t="shared" ca="1" si="571"/>
        <v>0</v>
      </c>
      <c r="BI215" s="11">
        <f t="shared" ca="1" si="572"/>
        <v>0</v>
      </c>
      <c r="BJ215" s="11">
        <f t="shared" ca="1" si="573"/>
        <v>0</v>
      </c>
      <c r="BK215" s="11">
        <f t="shared" ca="1" si="574"/>
        <v>0</v>
      </c>
      <c r="BL215" s="11">
        <f t="shared" ca="1" si="575"/>
        <v>0</v>
      </c>
      <c r="BM215" s="11">
        <f t="shared" ca="1" si="576"/>
        <v>0</v>
      </c>
      <c r="BN215" s="11">
        <f t="shared" ca="1" si="577"/>
        <v>0</v>
      </c>
      <c r="BO215" s="11">
        <f t="shared" ca="1" si="578"/>
        <v>0</v>
      </c>
      <c r="BP215" s="11">
        <f t="shared" ca="1" si="579"/>
        <v>0</v>
      </c>
      <c r="BQ215" s="11">
        <f t="shared" ca="1" si="580"/>
        <v>0</v>
      </c>
      <c r="BR215" s="11">
        <f t="shared" ca="1" si="581"/>
        <v>0</v>
      </c>
      <c r="BS215" s="11">
        <f t="shared" ca="1" si="582"/>
        <v>0</v>
      </c>
      <c r="BT215" s="11">
        <f t="shared" ca="1" si="583"/>
        <v>0</v>
      </c>
      <c r="BU215" s="11">
        <f t="shared" ca="1" si="584"/>
        <v>0</v>
      </c>
      <c r="BV215" s="11">
        <f t="shared" ca="1" si="585"/>
        <v>0</v>
      </c>
      <c r="BW215" s="11">
        <f t="shared" ca="1" si="586"/>
        <v>0</v>
      </c>
      <c r="BX215" s="11">
        <f t="shared" ca="1" si="587"/>
        <v>0</v>
      </c>
      <c r="BY215" s="11">
        <f t="shared" ca="1" si="588"/>
        <v>0</v>
      </c>
      <c r="BZ215" s="11">
        <f t="shared" ca="1" si="589"/>
        <v>0</v>
      </c>
      <c r="CA215" s="11">
        <f t="shared" ca="1" si="590"/>
        <v>0</v>
      </c>
      <c r="CB215" s="11">
        <f t="shared" ca="1" si="591"/>
        <v>0</v>
      </c>
      <c r="CC215" s="11">
        <f t="shared" ca="1" si="592"/>
        <v>0</v>
      </c>
      <c r="CD215" s="11">
        <f t="shared" ca="1" si="593"/>
        <v>0</v>
      </c>
      <c r="CE215" s="11">
        <f t="shared" ca="1" si="594"/>
        <v>0</v>
      </c>
      <c r="CF215" s="11">
        <f t="shared" ca="1" si="595"/>
        <v>0</v>
      </c>
      <c r="CG215" s="11">
        <f t="shared" ca="1" si="596"/>
        <v>0</v>
      </c>
      <c r="CH215" s="11">
        <f t="shared" ca="1" si="597"/>
        <v>0</v>
      </c>
      <c r="CI215" s="3"/>
      <c r="CJ215" s="11">
        <f t="shared" ca="1" si="598"/>
        <v>0</v>
      </c>
      <c r="CK215" s="11">
        <f t="shared" ca="1" si="599"/>
        <v>0</v>
      </c>
      <c r="CL215" s="11">
        <f t="shared" ca="1" si="600"/>
        <v>0</v>
      </c>
      <c r="CM215" s="11">
        <f t="shared" ca="1" si="601"/>
        <v>0</v>
      </c>
      <c r="CN215" s="11">
        <f t="shared" ca="1" si="602"/>
        <v>0</v>
      </c>
      <c r="CO215" s="11">
        <f t="shared" ca="1" si="603"/>
        <v>0</v>
      </c>
      <c r="CP215" s="11">
        <f t="shared" ca="1" si="604"/>
        <v>0</v>
      </c>
      <c r="CQ215" s="11">
        <f t="shared" ca="1" si="605"/>
        <v>0</v>
      </c>
      <c r="CR215" s="11">
        <f t="shared" ca="1" si="606"/>
        <v>0</v>
      </c>
      <c r="CS215" s="11">
        <f t="shared" ca="1" si="607"/>
        <v>0</v>
      </c>
      <c r="CT215" s="11">
        <f t="shared" ca="1" si="608"/>
        <v>0</v>
      </c>
      <c r="CU215" s="11">
        <f t="shared" ca="1" si="609"/>
        <v>0</v>
      </c>
      <c r="CV215" s="11">
        <f t="shared" ca="1" si="610"/>
        <v>0</v>
      </c>
      <c r="CW215" s="11">
        <f t="shared" ca="1" si="611"/>
        <v>0</v>
      </c>
      <c r="CX215" s="11">
        <f t="shared" ca="1" si="612"/>
        <v>0</v>
      </c>
      <c r="CY215" s="11">
        <f t="shared" ca="1" si="613"/>
        <v>0</v>
      </c>
      <c r="CZ215" s="11">
        <f t="shared" ca="1" si="614"/>
        <v>0</v>
      </c>
      <c r="DA215" s="11">
        <f t="shared" ca="1" si="615"/>
        <v>0</v>
      </c>
      <c r="DB215" s="11">
        <f t="shared" ca="1" si="616"/>
        <v>0</v>
      </c>
      <c r="DC215" s="11">
        <f t="shared" ca="1" si="617"/>
        <v>0</v>
      </c>
      <c r="DD215" s="11">
        <f t="shared" ca="1" si="618"/>
        <v>0</v>
      </c>
      <c r="DE215" s="11">
        <f t="shared" ca="1" si="619"/>
        <v>0</v>
      </c>
      <c r="DF215" s="11">
        <f t="shared" ca="1" si="620"/>
        <v>0</v>
      </c>
      <c r="DG215" s="11">
        <f t="shared" ca="1" si="621"/>
        <v>0</v>
      </c>
      <c r="DH215" s="11">
        <f t="shared" ca="1" si="622"/>
        <v>0</v>
      </c>
      <c r="DI215" s="11">
        <f t="shared" ca="1" si="623"/>
        <v>0</v>
      </c>
      <c r="DJ215" s="11">
        <f t="shared" ca="1" si="624"/>
        <v>0</v>
      </c>
      <c r="DK215" s="11">
        <f t="shared" ca="1" si="625"/>
        <v>0</v>
      </c>
      <c r="DL215" s="11">
        <f t="shared" ca="1" si="626"/>
        <v>0</v>
      </c>
      <c r="DM215" s="11">
        <f t="shared" ca="1" si="627"/>
        <v>0</v>
      </c>
      <c r="DN215" s="11">
        <f t="shared" ca="1" si="628"/>
        <v>0</v>
      </c>
      <c r="DO215" s="11">
        <f t="shared" ca="1" si="629"/>
        <v>0</v>
      </c>
      <c r="DP215" s="11">
        <f t="shared" ca="1" si="630"/>
        <v>0</v>
      </c>
      <c r="DQ215" s="11">
        <f t="shared" ca="1" si="631"/>
        <v>0</v>
      </c>
      <c r="DR215" s="11">
        <f t="shared" ca="1" si="632"/>
        <v>0</v>
      </c>
      <c r="DS215" s="11">
        <f t="shared" ca="1" si="633"/>
        <v>0</v>
      </c>
      <c r="DT215" s="11">
        <f t="shared" ca="1" si="634"/>
        <v>0</v>
      </c>
      <c r="DU215" s="11">
        <f t="shared" ca="1" si="635"/>
        <v>0</v>
      </c>
      <c r="DV215" s="11">
        <f t="shared" ca="1" si="636"/>
        <v>0</v>
      </c>
      <c r="DW215" s="11">
        <f t="shared" ca="1" si="637"/>
        <v>0</v>
      </c>
      <c r="DX215" s="49">
        <f t="shared" ca="1" si="513"/>
        <v>0</v>
      </c>
      <c r="DY215" s="8"/>
      <c r="DZ215" s="11">
        <f t="shared" ca="1" si="638"/>
        <v>0</v>
      </c>
      <c r="EA215" s="11">
        <f t="shared" ca="1" si="639"/>
        <v>0</v>
      </c>
      <c r="EB215" s="11">
        <f t="shared" ca="1" si="640"/>
        <v>0</v>
      </c>
      <c r="EC215" s="11">
        <f t="shared" ca="1" si="641"/>
        <v>0</v>
      </c>
      <c r="ED215" s="11">
        <f t="shared" ca="1" si="642"/>
        <v>0</v>
      </c>
      <c r="EE215" s="11">
        <f t="shared" ca="1" si="643"/>
        <v>0</v>
      </c>
      <c r="EF215" s="11">
        <f t="shared" ca="1" si="644"/>
        <v>0</v>
      </c>
      <c r="EG215" s="11">
        <f t="shared" ca="1" si="645"/>
        <v>0</v>
      </c>
      <c r="EH215" s="11">
        <f t="shared" ca="1" si="646"/>
        <v>0</v>
      </c>
      <c r="EI215" s="11">
        <f t="shared" ca="1" si="647"/>
        <v>0</v>
      </c>
      <c r="EJ215" s="11">
        <f t="shared" ca="1" si="648"/>
        <v>0</v>
      </c>
      <c r="EK215" s="11">
        <f t="shared" ca="1" si="649"/>
        <v>0</v>
      </c>
      <c r="EL215" s="11">
        <f t="shared" ca="1" si="650"/>
        <v>0</v>
      </c>
      <c r="EM215" s="11">
        <f t="shared" ca="1" si="651"/>
        <v>0</v>
      </c>
      <c r="EN215" s="11">
        <f t="shared" ca="1" si="652"/>
        <v>0</v>
      </c>
      <c r="EO215" s="11">
        <f t="shared" ca="1" si="653"/>
        <v>0</v>
      </c>
      <c r="EP215" s="11">
        <f t="shared" ca="1" si="654"/>
        <v>0</v>
      </c>
      <c r="EQ215" s="11">
        <f t="shared" ca="1" si="655"/>
        <v>0</v>
      </c>
      <c r="ER215" s="11">
        <f t="shared" ca="1" si="656"/>
        <v>0</v>
      </c>
      <c r="ES215" s="11">
        <f t="shared" ca="1" si="657"/>
        <v>0</v>
      </c>
      <c r="ET215" s="11">
        <f t="shared" ca="1" si="658"/>
        <v>0</v>
      </c>
      <c r="EU215" s="11">
        <f t="shared" ca="1" si="659"/>
        <v>0</v>
      </c>
      <c r="EV215" s="11">
        <f t="shared" ca="1" si="660"/>
        <v>0</v>
      </c>
      <c r="EW215" s="11">
        <f t="shared" ca="1" si="661"/>
        <v>0</v>
      </c>
      <c r="EX215" s="11">
        <f t="shared" ca="1" si="662"/>
        <v>0</v>
      </c>
      <c r="EY215" s="11">
        <f t="shared" ca="1" si="663"/>
        <v>0</v>
      </c>
      <c r="EZ215" s="11">
        <f t="shared" ca="1" si="664"/>
        <v>0</v>
      </c>
      <c r="FA215" s="11">
        <f t="shared" ca="1" si="665"/>
        <v>0</v>
      </c>
      <c r="FB215" s="11">
        <f t="shared" ca="1" si="666"/>
        <v>0</v>
      </c>
      <c r="FC215" s="11">
        <f t="shared" ca="1" si="667"/>
        <v>0</v>
      </c>
      <c r="FD215" s="11">
        <f t="shared" ca="1" si="668"/>
        <v>0</v>
      </c>
      <c r="FE215" s="11">
        <f t="shared" ca="1" si="669"/>
        <v>0</v>
      </c>
      <c r="FF215" s="11">
        <f t="shared" ca="1" si="670"/>
        <v>0</v>
      </c>
      <c r="FG215" s="11">
        <f t="shared" ca="1" si="671"/>
        <v>0</v>
      </c>
      <c r="FH215" s="11">
        <f t="shared" ca="1" si="672"/>
        <v>0</v>
      </c>
      <c r="FI215" s="11">
        <f t="shared" ca="1" si="673"/>
        <v>0</v>
      </c>
      <c r="FJ215" s="11">
        <f t="shared" ca="1" si="674"/>
        <v>0</v>
      </c>
      <c r="FK215" s="11">
        <f t="shared" ca="1" si="675"/>
        <v>0</v>
      </c>
      <c r="FL215" s="11">
        <f t="shared" ca="1" si="676"/>
        <v>0</v>
      </c>
      <c r="FM215" s="11">
        <f t="shared" ca="1" si="677"/>
        <v>0</v>
      </c>
      <c r="FN215" s="49">
        <f t="shared" ca="1" si="514"/>
        <v>0</v>
      </c>
      <c r="FO215" s="14"/>
      <c r="FP215" s="37">
        <f t="shared" ca="1" si="678"/>
        <v>0</v>
      </c>
      <c r="FQ215" s="11">
        <f ca="1">IF(AV214&lt;=0,0,IF($C215&lt;=SUM($FP215:FP215),0,IF(EA215+$C215-SUM($FP215:FP215)&gt;AV214+CK215,AV214+CK215-EA215,$C215-SUM($FP215:FP215))))</f>
        <v>0</v>
      </c>
      <c r="FR215" s="11">
        <f ca="1">IF(AW214&lt;=0,0,IF($C215&lt;=SUM($FP215:FQ215),0,IF(EB215+$C215-SUM($FP215:FQ215)&gt;AW214+CL215,AW214+CL215-EB215,$C215-SUM($FP215:FQ215))))</f>
        <v>0</v>
      </c>
      <c r="FS215" s="11">
        <f ca="1">IF(AX214&lt;=0,0,IF($C215&lt;=SUM($FP215:FR215),0,IF(EC215+$C215-SUM($FP215:FR215)&gt;AX214+CM215,AX214+CM215-EC215,$C215-SUM($FP215:FR215))))</f>
        <v>0</v>
      </c>
      <c r="FT215" s="11">
        <f ca="1">IF(AY214&lt;=0,0,IF($C215&lt;=SUM($FP215:FS215),0,IF(ED215+$C215-SUM($FP215:FS215)&gt;AY214+CN215,AY214+CN215-ED215,$C215-SUM($FP215:FS215))))</f>
        <v>0</v>
      </c>
      <c r="FU215" s="11">
        <f ca="1">IF(AZ214&lt;=0,0,IF($C215&lt;=SUM($FP215:FT215),0,IF(EE215+$C215-SUM($FP215:FT215)&gt;AZ214+CO215,AZ214+CO215-EE215,$C215-SUM($FP215:FT215))))</f>
        <v>0</v>
      </c>
      <c r="FV215" s="11">
        <f ca="1">IF(BA214&lt;=0,0,IF($C215&lt;=SUM($FP215:FU215),0,IF(EF215+$C215-SUM($FP215:FU215)&gt;BA214+CP215,BA214+CP215-EF215,$C215-SUM($FP215:FU215))))</f>
        <v>0</v>
      </c>
      <c r="FW215" s="11">
        <f ca="1">IF(BB214&lt;=0,0,IF($C215&lt;=SUM($FP215:FV215),0,IF(EG215+$C215-SUM($FP215:FV215)&gt;BB214+CQ215,BB214+CQ215-EG215,$C215-SUM($FP215:FV215))))</f>
        <v>0</v>
      </c>
      <c r="FX215" s="11">
        <f ca="1">IF(BC214&lt;=0,0,IF($C215&lt;=SUM($FP215:FW215),0,IF(EH215+$C215-SUM($FP215:FW215)&gt;BC214+CR215,BC214+CR215-EH215,$C215-SUM($FP215:FW215))))</f>
        <v>0</v>
      </c>
      <c r="FY215" s="11">
        <f ca="1">IF(BD214&lt;=0,0,IF($C215&lt;=SUM($FP215:FX215),0,IF(EI215+$C215-SUM($FP215:FX215)&gt;BD214+CS215,BD214+CS215-EI215,$C215-SUM($FP215:FX215))))</f>
        <v>0</v>
      </c>
      <c r="FZ215" s="11">
        <f ca="1">IF(BE214&lt;=0,0,IF($C215&lt;=SUM($FP215:FY215),0,IF(EJ215+$C215-SUM($FP215:FY215)&gt;BE214+CT215,BE214+CT215-EJ215,$C215-SUM($FP215:FY215))))</f>
        <v>0</v>
      </c>
      <c r="GA215" s="11">
        <f ca="1">IF(BF214&lt;=0,0,IF($C215&lt;=SUM($FP215:FZ215),0,IF(EK215+$C215-SUM($FP215:FZ215)&gt;BF214+CU215,BF214+CU215-EK215,$C215-SUM($FP215:FZ215))))</f>
        <v>0</v>
      </c>
      <c r="GB215" s="11">
        <f ca="1">IF(BG214&lt;=0,0,IF($C215&lt;=SUM($FP215:GA215),0,IF(EL215+$C215-SUM($FP215:GA215)&gt;BG214+CV215,BG214+CV215-EL215,$C215-SUM($FP215:GA215))))</f>
        <v>0</v>
      </c>
      <c r="GC215" s="11">
        <f ca="1">IF(BH214&lt;=0,0,IF($C215&lt;=SUM($FP215:GB215),0,IF(EM215+$C215-SUM($FP215:GB215)&gt;BH214+CW215,BH214+CW215-EM215,$C215-SUM($FP215:GB215))))</f>
        <v>0</v>
      </c>
      <c r="GD215" s="11">
        <f ca="1">IF(BI214&lt;=0,0,IF($C215&lt;=SUM($FP215:GC215),0,IF(EN215+$C215-SUM($FP215:GC215)&gt;BI214+CX215,BI214+CX215-EN215,$C215-SUM($FP215:GC215))))</f>
        <v>0</v>
      </c>
      <c r="GE215" s="11">
        <f ca="1">IF(BJ214&lt;=0,0,IF($C215&lt;=SUM($FP215:GD215),0,IF(EO215+$C215-SUM($FP215:GD215)&gt;BJ214+CY215,BJ214+CY215-EO215,$C215-SUM($FP215:GD215))))</f>
        <v>0</v>
      </c>
      <c r="GF215" s="11">
        <f ca="1">IF(BK214&lt;=0,0,IF($C215&lt;=SUM($FP215:GE215),0,IF(EP215+$C215-SUM($FP215:GE215)&gt;BK214+CZ215,BK214+CZ215-EP215,$C215-SUM($FP215:GE215))))</f>
        <v>0</v>
      </c>
      <c r="GG215" s="11">
        <f ca="1">IF(BL214&lt;=0,0,IF($C215&lt;=SUM($FP215:GF215),0,IF(EQ215+$C215-SUM($FP215:GF215)&gt;BL214+DA215,BL214+DA215-EQ215,$C215-SUM($FP215:GF215))))</f>
        <v>0</v>
      </c>
      <c r="GH215" s="11">
        <f ca="1">IF(BM214&lt;=0,0,IF($C215&lt;=SUM($FP215:GG215),0,IF(ER215+$C215-SUM($FP215:GG215)&gt;BM214+DB215,BM214+DB215-ER215,$C215-SUM($FP215:GG215))))</f>
        <v>0</v>
      </c>
      <c r="GI215" s="11">
        <f ca="1">IF(BN214&lt;=0,0,IF($C215&lt;=SUM($FP215:GH215),0,IF(ES215+$C215-SUM($FP215:GH215)&gt;BN214+DC215,BN214+DC215-ES215,$C215-SUM($FP215:GH215))))</f>
        <v>0</v>
      </c>
      <c r="GJ215" s="11">
        <f ca="1">IF(BO214&lt;=0,0,IF($C215&lt;=SUM($FP215:GI215),0,IF(ET215+$C215-SUM($FP215:GI215)&gt;BO214+DD215,BO214+DD215-ET215,$C215-SUM($FP215:GI215))))</f>
        <v>0</v>
      </c>
      <c r="GK215" s="11">
        <f ca="1">IF(BP214&lt;=0,0,IF($C215&lt;=SUM($FP215:GJ215),0,IF(EU215+$C215-SUM($FP215:GJ215)&gt;BP214+DE215,BP214+DE215-EU215,$C215-SUM($FP215:GJ215))))</f>
        <v>0</v>
      </c>
      <c r="GL215" s="11">
        <f ca="1">IF(BQ214&lt;=0,0,IF($C215&lt;=SUM($FP215:GK215),0,IF(EV215+$C215-SUM($FP215:GK215)&gt;BQ214+DF215,BQ214+DF215-EV215,$C215-SUM($FP215:GK215))))</f>
        <v>0</v>
      </c>
      <c r="GM215" s="11">
        <f ca="1">IF(BR214&lt;=0,0,IF($C215&lt;=SUM($FP215:GL215),0,IF(EW215+$C215-SUM($FP215:GL215)&gt;BR214+DG215,BR214+DG215-EW215,$C215-SUM($FP215:GL215))))</f>
        <v>0</v>
      </c>
      <c r="GN215" s="11">
        <f ca="1">IF(BS214&lt;=0,0,IF($C215&lt;=SUM($FP215:GM215),0,IF(EX215+$C215-SUM($FP215:GM215)&gt;BS214+DH215,BS214+DH215-EX215,$C215-SUM($FP215:GM215))))</f>
        <v>0</v>
      </c>
      <c r="GO215" s="11">
        <f ca="1">IF(BT214&lt;=0,0,IF($C215&lt;=SUM($FP215:GN215),0,IF(EY215+$C215-SUM($FP215:GN215)&gt;BT214+DI215,BT214+DI215-EY215,$C215-SUM($FP215:GN215))))</f>
        <v>0</v>
      </c>
      <c r="GP215" s="11">
        <f ca="1">IF(BU214&lt;=0,0,IF($C215&lt;=SUM($FP215:GO215),0,IF(EZ215+$C215-SUM($FP215:GO215)&gt;BU214+DJ215,BU214+DJ215-EZ215,$C215-SUM($FP215:GO215))))</f>
        <v>0</v>
      </c>
      <c r="GQ215" s="11">
        <f ca="1">IF(BV214&lt;=0,0,IF($C215&lt;=SUM($FP215:GP215),0,IF(FA215+$C215-SUM($FP215:GP215)&gt;BV214+DK215,BV214+DK215-FA215,$C215-SUM($FP215:GP215))))</f>
        <v>0</v>
      </c>
      <c r="GR215" s="11">
        <f ca="1">IF(BW214&lt;=0,0,IF($C215&lt;=SUM($FP215:GQ215),0,IF(FB215+$C215-SUM($FP215:GQ215)&gt;BW214+DL215,BW214+DL215-FB215,$C215-SUM($FP215:GQ215))))</f>
        <v>0</v>
      </c>
      <c r="GS215" s="11">
        <f ca="1">IF(BX214&lt;=0,0,IF($C215&lt;=SUM($FP215:GR215),0,IF(FC215+$C215-SUM($FP215:GR215)&gt;BX214+DM215,BX214+DM215-FC215,$C215-SUM($FP215:GR215))))</f>
        <v>0</v>
      </c>
      <c r="GT215" s="11">
        <f ca="1">IF(BY214&lt;=0,0,IF($C215&lt;=SUM($FP215:GS215),0,IF(FD215+$C215-SUM($FP215:GS215)&gt;BY214+DN215,BY214+DN215-FD215,$C215-SUM($FP215:GS215))))</f>
        <v>0</v>
      </c>
      <c r="GU215" s="11">
        <f ca="1">IF(BZ214&lt;=0,0,IF($C215&lt;=SUM($FP215:GT215),0,IF(FE215+$C215-SUM($FP215:GT215)&gt;BZ214+DO215,BZ214+DO215-FE215,$C215-SUM($FP215:GT215))))</f>
        <v>0</v>
      </c>
      <c r="GV215" s="11">
        <f ca="1">IF(CA214&lt;=0,0,IF($C215&lt;=SUM($FP215:GU215),0,IF(FF215+$C215-SUM($FP215:GU215)&gt;CA214+DP215,CA214+DP215-FF215,$C215-SUM($FP215:GU215))))</f>
        <v>0</v>
      </c>
      <c r="GW215" s="11">
        <f ca="1">IF(CB214&lt;=0,0,IF($C215&lt;=SUM($FP215:GV215),0,IF(FG215+$C215-SUM($FP215:GV215)&gt;CB214+DQ215,CB214+DQ215-FG215,$C215-SUM($FP215:GV215))))</f>
        <v>0</v>
      </c>
      <c r="GX215" s="11">
        <f ca="1">IF(CC214&lt;=0,0,IF($C215&lt;=SUM($FP215:GW215),0,IF(FH215+$C215-SUM($FP215:GW215)&gt;CC214+DR215,CC214+DR215-FH215,$C215-SUM($FP215:GW215))))</f>
        <v>0</v>
      </c>
      <c r="GY215" s="11">
        <f ca="1">IF(CD214&lt;=0,0,IF($C215&lt;=SUM($FP215:GX215),0,IF(FI215+$C215-SUM($FP215:GX215)&gt;CD214+DS215,CD214+DS215-FI215,$C215-SUM($FP215:GX215))))</f>
        <v>0</v>
      </c>
      <c r="GZ215" s="11">
        <f ca="1">IF(CE214&lt;=0,0,IF($C215&lt;=SUM($FP215:GY215),0,IF(FJ215+$C215-SUM($FP215:GY215)&gt;CE214+DT215,CE214+DT215-FJ215,$C215-SUM($FP215:GY215))))</f>
        <v>0</v>
      </c>
      <c r="HA215" s="11">
        <f ca="1">IF(CF214&lt;=0,0,IF($C215&lt;=SUM($FP215:GZ215),0,IF(FK215+$C215-SUM($FP215:GZ215)&gt;CF214+DU215,CF214+DU215-FK215,$C215-SUM($FP215:GZ215))))</f>
        <v>0</v>
      </c>
      <c r="HB215" s="11">
        <f ca="1">IF(CG214&lt;=0,0,IF($C215&lt;=SUM($FP215:HA215),0,IF(FL215+$C215-SUM($FP215:HA215)&gt;CG214+DV215,CG214+DV215-FL215,$C215-SUM($FP215:HA215))))</f>
        <v>0</v>
      </c>
      <c r="HC215" s="11">
        <f ca="1">IF(CH214&lt;=0,0,IF($C215&lt;=SUM($FP215:HB215),0,IF(FM215+$C215-SUM($FP215:HB215)&gt;CH214+DW215,CH214+DW215-FM215,$C215-SUM($FP215:HB215))))</f>
        <v>0</v>
      </c>
    </row>
    <row r="216" spans="1:211" ht="11" customHeight="1" x14ac:dyDescent="0.15">
      <c r="A216" s="12" t="str">
        <f t="shared" ca="1" si="515"/>
        <v/>
      </c>
      <c r="B216" s="6" t="e">
        <f t="shared" ca="1" si="516"/>
        <v>#N/A</v>
      </c>
      <c r="C216" s="50" t="str">
        <f ca="1">IF(A216="","",IF(snowball,IF(($E$5-FN216)&lt;0,0,$E$5-FN216),0)+D216)</f>
        <v/>
      </c>
      <c r="D216" s="38"/>
      <c r="E216" s="11">
        <f t="shared" ca="1" si="517"/>
        <v>0</v>
      </c>
      <c r="F216" s="11">
        <f t="shared" ca="1" si="518"/>
        <v>0</v>
      </c>
      <c r="G216" s="11">
        <f t="shared" ca="1" si="519"/>
        <v>0</v>
      </c>
      <c r="H216" s="11">
        <f t="shared" ca="1" si="520"/>
        <v>0</v>
      </c>
      <c r="I216" s="11">
        <f t="shared" ca="1" si="521"/>
        <v>0</v>
      </c>
      <c r="J216" s="11">
        <f t="shared" ca="1" si="522"/>
        <v>0</v>
      </c>
      <c r="K216" s="11">
        <f t="shared" ca="1" si="523"/>
        <v>0</v>
      </c>
      <c r="L216" s="11">
        <f t="shared" ca="1" si="524"/>
        <v>0</v>
      </c>
      <c r="M216" s="11">
        <f t="shared" ca="1" si="525"/>
        <v>0</v>
      </c>
      <c r="N216" s="11">
        <f t="shared" ca="1" si="526"/>
        <v>0</v>
      </c>
      <c r="O216" s="11">
        <f t="shared" ca="1" si="527"/>
        <v>0</v>
      </c>
      <c r="P216" s="11">
        <f t="shared" ca="1" si="528"/>
        <v>0</v>
      </c>
      <c r="Q216" s="11">
        <f t="shared" ca="1" si="529"/>
        <v>0</v>
      </c>
      <c r="R216" s="11">
        <f t="shared" ca="1" si="530"/>
        <v>0</v>
      </c>
      <c r="S216" s="11">
        <f t="shared" ca="1" si="531"/>
        <v>0</v>
      </c>
      <c r="T216" s="11">
        <f t="shared" ca="1" si="532"/>
        <v>0</v>
      </c>
      <c r="U216" s="11">
        <f t="shared" ca="1" si="533"/>
        <v>0</v>
      </c>
      <c r="V216" s="11">
        <f t="shared" ca="1" si="534"/>
        <v>0</v>
      </c>
      <c r="W216" s="11">
        <f t="shared" ca="1" si="535"/>
        <v>0</v>
      </c>
      <c r="X216" s="11">
        <f t="shared" ca="1" si="536"/>
        <v>0</v>
      </c>
      <c r="Y216" s="11">
        <f t="shared" ca="1" si="537"/>
        <v>0</v>
      </c>
      <c r="Z216" s="11">
        <f t="shared" ca="1" si="538"/>
        <v>0</v>
      </c>
      <c r="AA216" s="11">
        <f t="shared" ca="1" si="539"/>
        <v>0</v>
      </c>
      <c r="AB216" s="11">
        <f t="shared" ca="1" si="540"/>
        <v>0</v>
      </c>
      <c r="AC216" s="11">
        <f t="shared" ca="1" si="541"/>
        <v>0</v>
      </c>
      <c r="AD216" s="11">
        <f t="shared" ca="1" si="542"/>
        <v>0</v>
      </c>
      <c r="AE216" s="11">
        <f t="shared" ca="1" si="543"/>
        <v>0</v>
      </c>
      <c r="AF216" s="11">
        <f t="shared" ca="1" si="544"/>
        <v>0</v>
      </c>
      <c r="AG216" s="11">
        <f t="shared" ca="1" si="545"/>
        <v>0</v>
      </c>
      <c r="AH216" s="11">
        <f t="shared" ca="1" si="546"/>
        <v>0</v>
      </c>
      <c r="AI216" s="11">
        <f t="shared" ca="1" si="547"/>
        <v>0</v>
      </c>
      <c r="AJ216" s="11">
        <f t="shared" ca="1" si="548"/>
        <v>0</v>
      </c>
      <c r="AK216" s="11">
        <f t="shared" ca="1" si="549"/>
        <v>0</v>
      </c>
      <c r="AL216" s="11">
        <f t="shared" ca="1" si="550"/>
        <v>0</v>
      </c>
      <c r="AM216" s="11">
        <f t="shared" ca="1" si="551"/>
        <v>0</v>
      </c>
      <c r="AN216" s="11">
        <f t="shared" ca="1" si="552"/>
        <v>0</v>
      </c>
      <c r="AO216" s="11">
        <f t="shared" ca="1" si="553"/>
        <v>0</v>
      </c>
      <c r="AP216" s="11">
        <f t="shared" ca="1" si="554"/>
        <v>0</v>
      </c>
      <c r="AQ216" s="11">
        <f t="shared" ca="1" si="555"/>
        <v>0</v>
      </c>
      <c r="AR216" s="11">
        <f t="shared" ca="1" si="556"/>
        <v>0</v>
      </c>
      <c r="AS216" s="35"/>
      <c r="AT216" s="11">
        <f t="shared" ca="1" si="557"/>
        <v>0</v>
      </c>
      <c r="AU216" s="11">
        <f t="shared" ca="1" si="558"/>
        <v>0</v>
      </c>
      <c r="AV216" s="11">
        <f t="shared" ca="1" si="559"/>
        <v>0</v>
      </c>
      <c r="AW216" s="11">
        <f t="shared" ca="1" si="560"/>
        <v>0</v>
      </c>
      <c r="AX216" s="11">
        <f t="shared" ca="1" si="561"/>
        <v>0</v>
      </c>
      <c r="AY216" s="11">
        <f t="shared" ca="1" si="562"/>
        <v>0</v>
      </c>
      <c r="AZ216" s="11">
        <f t="shared" ca="1" si="563"/>
        <v>0</v>
      </c>
      <c r="BA216" s="11">
        <f t="shared" ca="1" si="564"/>
        <v>0</v>
      </c>
      <c r="BB216" s="11">
        <f t="shared" ca="1" si="565"/>
        <v>0</v>
      </c>
      <c r="BC216" s="11">
        <f t="shared" ca="1" si="566"/>
        <v>0</v>
      </c>
      <c r="BD216" s="11">
        <f t="shared" ca="1" si="567"/>
        <v>0</v>
      </c>
      <c r="BE216" s="11">
        <f t="shared" ca="1" si="568"/>
        <v>0</v>
      </c>
      <c r="BF216" s="11">
        <f t="shared" ca="1" si="569"/>
        <v>0</v>
      </c>
      <c r="BG216" s="11">
        <f t="shared" ca="1" si="570"/>
        <v>0</v>
      </c>
      <c r="BH216" s="11">
        <f t="shared" ca="1" si="571"/>
        <v>0</v>
      </c>
      <c r="BI216" s="11">
        <f t="shared" ca="1" si="572"/>
        <v>0</v>
      </c>
      <c r="BJ216" s="11">
        <f t="shared" ca="1" si="573"/>
        <v>0</v>
      </c>
      <c r="BK216" s="11">
        <f t="shared" ca="1" si="574"/>
        <v>0</v>
      </c>
      <c r="BL216" s="11">
        <f t="shared" ca="1" si="575"/>
        <v>0</v>
      </c>
      <c r="BM216" s="11">
        <f t="shared" ca="1" si="576"/>
        <v>0</v>
      </c>
      <c r="BN216" s="11">
        <f t="shared" ca="1" si="577"/>
        <v>0</v>
      </c>
      <c r="BO216" s="11">
        <f t="shared" ca="1" si="578"/>
        <v>0</v>
      </c>
      <c r="BP216" s="11">
        <f t="shared" ca="1" si="579"/>
        <v>0</v>
      </c>
      <c r="BQ216" s="11">
        <f t="shared" ca="1" si="580"/>
        <v>0</v>
      </c>
      <c r="BR216" s="11">
        <f t="shared" ca="1" si="581"/>
        <v>0</v>
      </c>
      <c r="BS216" s="11">
        <f t="shared" ca="1" si="582"/>
        <v>0</v>
      </c>
      <c r="BT216" s="11">
        <f t="shared" ca="1" si="583"/>
        <v>0</v>
      </c>
      <c r="BU216" s="11">
        <f t="shared" ca="1" si="584"/>
        <v>0</v>
      </c>
      <c r="BV216" s="11">
        <f t="shared" ca="1" si="585"/>
        <v>0</v>
      </c>
      <c r="BW216" s="11">
        <f t="shared" ca="1" si="586"/>
        <v>0</v>
      </c>
      <c r="BX216" s="11">
        <f t="shared" ca="1" si="587"/>
        <v>0</v>
      </c>
      <c r="BY216" s="11">
        <f t="shared" ca="1" si="588"/>
        <v>0</v>
      </c>
      <c r="BZ216" s="11">
        <f t="shared" ca="1" si="589"/>
        <v>0</v>
      </c>
      <c r="CA216" s="11">
        <f t="shared" ca="1" si="590"/>
        <v>0</v>
      </c>
      <c r="CB216" s="11">
        <f t="shared" ca="1" si="591"/>
        <v>0</v>
      </c>
      <c r="CC216" s="11">
        <f t="shared" ca="1" si="592"/>
        <v>0</v>
      </c>
      <c r="CD216" s="11">
        <f t="shared" ca="1" si="593"/>
        <v>0</v>
      </c>
      <c r="CE216" s="11">
        <f t="shared" ca="1" si="594"/>
        <v>0</v>
      </c>
      <c r="CF216" s="11">
        <f t="shared" ca="1" si="595"/>
        <v>0</v>
      </c>
      <c r="CG216" s="11">
        <f t="shared" ca="1" si="596"/>
        <v>0</v>
      </c>
      <c r="CH216" s="11">
        <f t="shared" ca="1" si="597"/>
        <v>0</v>
      </c>
      <c r="CI216" s="3"/>
      <c r="CJ216" s="11">
        <f t="shared" ca="1" si="598"/>
        <v>0</v>
      </c>
      <c r="CK216" s="11">
        <f t="shared" ca="1" si="599"/>
        <v>0</v>
      </c>
      <c r="CL216" s="11">
        <f t="shared" ca="1" si="600"/>
        <v>0</v>
      </c>
      <c r="CM216" s="11">
        <f t="shared" ca="1" si="601"/>
        <v>0</v>
      </c>
      <c r="CN216" s="11">
        <f t="shared" ca="1" si="602"/>
        <v>0</v>
      </c>
      <c r="CO216" s="11">
        <f t="shared" ca="1" si="603"/>
        <v>0</v>
      </c>
      <c r="CP216" s="11">
        <f t="shared" ca="1" si="604"/>
        <v>0</v>
      </c>
      <c r="CQ216" s="11">
        <f t="shared" ca="1" si="605"/>
        <v>0</v>
      </c>
      <c r="CR216" s="11">
        <f t="shared" ca="1" si="606"/>
        <v>0</v>
      </c>
      <c r="CS216" s="11">
        <f t="shared" ca="1" si="607"/>
        <v>0</v>
      </c>
      <c r="CT216" s="11">
        <f t="shared" ca="1" si="608"/>
        <v>0</v>
      </c>
      <c r="CU216" s="11">
        <f t="shared" ca="1" si="609"/>
        <v>0</v>
      </c>
      <c r="CV216" s="11">
        <f t="shared" ca="1" si="610"/>
        <v>0</v>
      </c>
      <c r="CW216" s="11">
        <f t="shared" ca="1" si="611"/>
        <v>0</v>
      </c>
      <c r="CX216" s="11">
        <f t="shared" ca="1" si="612"/>
        <v>0</v>
      </c>
      <c r="CY216" s="11">
        <f t="shared" ca="1" si="613"/>
        <v>0</v>
      </c>
      <c r="CZ216" s="11">
        <f t="shared" ca="1" si="614"/>
        <v>0</v>
      </c>
      <c r="DA216" s="11">
        <f t="shared" ca="1" si="615"/>
        <v>0</v>
      </c>
      <c r="DB216" s="11">
        <f t="shared" ca="1" si="616"/>
        <v>0</v>
      </c>
      <c r="DC216" s="11">
        <f t="shared" ca="1" si="617"/>
        <v>0</v>
      </c>
      <c r="DD216" s="11">
        <f t="shared" ca="1" si="618"/>
        <v>0</v>
      </c>
      <c r="DE216" s="11">
        <f t="shared" ca="1" si="619"/>
        <v>0</v>
      </c>
      <c r="DF216" s="11">
        <f t="shared" ca="1" si="620"/>
        <v>0</v>
      </c>
      <c r="DG216" s="11">
        <f t="shared" ca="1" si="621"/>
        <v>0</v>
      </c>
      <c r="DH216" s="11">
        <f t="shared" ca="1" si="622"/>
        <v>0</v>
      </c>
      <c r="DI216" s="11">
        <f t="shared" ca="1" si="623"/>
        <v>0</v>
      </c>
      <c r="DJ216" s="11">
        <f t="shared" ca="1" si="624"/>
        <v>0</v>
      </c>
      <c r="DK216" s="11">
        <f t="shared" ca="1" si="625"/>
        <v>0</v>
      </c>
      <c r="DL216" s="11">
        <f t="shared" ca="1" si="626"/>
        <v>0</v>
      </c>
      <c r="DM216" s="11">
        <f t="shared" ca="1" si="627"/>
        <v>0</v>
      </c>
      <c r="DN216" s="11">
        <f t="shared" ca="1" si="628"/>
        <v>0</v>
      </c>
      <c r="DO216" s="11">
        <f t="shared" ca="1" si="629"/>
        <v>0</v>
      </c>
      <c r="DP216" s="11">
        <f t="shared" ca="1" si="630"/>
        <v>0</v>
      </c>
      <c r="DQ216" s="11">
        <f t="shared" ca="1" si="631"/>
        <v>0</v>
      </c>
      <c r="DR216" s="11">
        <f t="shared" ca="1" si="632"/>
        <v>0</v>
      </c>
      <c r="DS216" s="11">
        <f t="shared" ca="1" si="633"/>
        <v>0</v>
      </c>
      <c r="DT216" s="11">
        <f t="shared" ca="1" si="634"/>
        <v>0</v>
      </c>
      <c r="DU216" s="11">
        <f t="shared" ca="1" si="635"/>
        <v>0</v>
      </c>
      <c r="DV216" s="11">
        <f t="shared" ca="1" si="636"/>
        <v>0</v>
      </c>
      <c r="DW216" s="11">
        <f t="shared" ca="1" si="637"/>
        <v>0</v>
      </c>
      <c r="DX216" s="49">
        <f t="shared" ca="1" si="513"/>
        <v>0</v>
      </c>
      <c r="DY216" s="8"/>
      <c r="DZ216" s="11">
        <f t="shared" ca="1" si="638"/>
        <v>0</v>
      </c>
      <c r="EA216" s="11">
        <f t="shared" ca="1" si="639"/>
        <v>0</v>
      </c>
      <c r="EB216" s="11">
        <f t="shared" ca="1" si="640"/>
        <v>0</v>
      </c>
      <c r="EC216" s="11">
        <f t="shared" ca="1" si="641"/>
        <v>0</v>
      </c>
      <c r="ED216" s="11">
        <f t="shared" ca="1" si="642"/>
        <v>0</v>
      </c>
      <c r="EE216" s="11">
        <f t="shared" ca="1" si="643"/>
        <v>0</v>
      </c>
      <c r="EF216" s="11">
        <f t="shared" ca="1" si="644"/>
        <v>0</v>
      </c>
      <c r="EG216" s="11">
        <f t="shared" ca="1" si="645"/>
        <v>0</v>
      </c>
      <c r="EH216" s="11">
        <f t="shared" ca="1" si="646"/>
        <v>0</v>
      </c>
      <c r="EI216" s="11">
        <f t="shared" ca="1" si="647"/>
        <v>0</v>
      </c>
      <c r="EJ216" s="11">
        <f t="shared" ca="1" si="648"/>
        <v>0</v>
      </c>
      <c r="EK216" s="11">
        <f t="shared" ca="1" si="649"/>
        <v>0</v>
      </c>
      <c r="EL216" s="11">
        <f t="shared" ca="1" si="650"/>
        <v>0</v>
      </c>
      <c r="EM216" s="11">
        <f t="shared" ca="1" si="651"/>
        <v>0</v>
      </c>
      <c r="EN216" s="11">
        <f t="shared" ca="1" si="652"/>
        <v>0</v>
      </c>
      <c r="EO216" s="11">
        <f t="shared" ca="1" si="653"/>
        <v>0</v>
      </c>
      <c r="EP216" s="11">
        <f t="shared" ca="1" si="654"/>
        <v>0</v>
      </c>
      <c r="EQ216" s="11">
        <f t="shared" ca="1" si="655"/>
        <v>0</v>
      </c>
      <c r="ER216" s="11">
        <f t="shared" ca="1" si="656"/>
        <v>0</v>
      </c>
      <c r="ES216" s="11">
        <f t="shared" ca="1" si="657"/>
        <v>0</v>
      </c>
      <c r="ET216" s="11">
        <f t="shared" ca="1" si="658"/>
        <v>0</v>
      </c>
      <c r="EU216" s="11">
        <f t="shared" ca="1" si="659"/>
        <v>0</v>
      </c>
      <c r="EV216" s="11">
        <f t="shared" ca="1" si="660"/>
        <v>0</v>
      </c>
      <c r="EW216" s="11">
        <f t="shared" ca="1" si="661"/>
        <v>0</v>
      </c>
      <c r="EX216" s="11">
        <f t="shared" ca="1" si="662"/>
        <v>0</v>
      </c>
      <c r="EY216" s="11">
        <f t="shared" ca="1" si="663"/>
        <v>0</v>
      </c>
      <c r="EZ216" s="11">
        <f t="shared" ca="1" si="664"/>
        <v>0</v>
      </c>
      <c r="FA216" s="11">
        <f t="shared" ca="1" si="665"/>
        <v>0</v>
      </c>
      <c r="FB216" s="11">
        <f t="shared" ca="1" si="666"/>
        <v>0</v>
      </c>
      <c r="FC216" s="11">
        <f t="shared" ca="1" si="667"/>
        <v>0</v>
      </c>
      <c r="FD216" s="11">
        <f t="shared" ca="1" si="668"/>
        <v>0</v>
      </c>
      <c r="FE216" s="11">
        <f t="shared" ca="1" si="669"/>
        <v>0</v>
      </c>
      <c r="FF216" s="11">
        <f t="shared" ca="1" si="670"/>
        <v>0</v>
      </c>
      <c r="FG216" s="11">
        <f t="shared" ca="1" si="671"/>
        <v>0</v>
      </c>
      <c r="FH216" s="11">
        <f t="shared" ca="1" si="672"/>
        <v>0</v>
      </c>
      <c r="FI216" s="11">
        <f t="shared" ca="1" si="673"/>
        <v>0</v>
      </c>
      <c r="FJ216" s="11">
        <f t="shared" ca="1" si="674"/>
        <v>0</v>
      </c>
      <c r="FK216" s="11">
        <f t="shared" ca="1" si="675"/>
        <v>0</v>
      </c>
      <c r="FL216" s="11">
        <f t="shared" ca="1" si="676"/>
        <v>0</v>
      </c>
      <c r="FM216" s="11">
        <f t="shared" ca="1" si="677"/>
        <v>0</v>
      </c>
      <c r="FN216" s="49">
        <f t="shared" ca="1" si="514"/>
        <v>0</v>
      </c>
      <c r="FO216" s="14"/>
      <c r="FP216" s="37">
        <f t="shared" ca="1" si="678"/>
        <v>0</v>
      </c>
      <c r="FQ216" s="11">
        <f ca="1">IF(AV215&lt;=0,0,IF($C216&lt;=SUM($FP216:FP216),0,IF(EA216+$C216-SUM($FP216:FP216)&gt;AV215+CK216,AV215+CK216-EA216,$C216-SUM($FP216:FP216))))</f>
        <v>0</v>
      </c>
      <c r="FR216" s="11">
        <f ca="1">IF(AW215&lt;=0,0,IF($C216&lt;=SUM($FP216:FQ216),0,IF(EB216+$C216-SUM($FP216:FQ216)&gt;AW215+CL216,AW215+CL216-EB216,$C216-SUM($FP216:FQ216))))</f>
        <v>0</v>
      </c>
      <c r="FS216" s="11">
        <f ca="1">IF(AX215&lt;=0,0,IF($C216&lt;=SUM($FP216:FR216),0,IF(EC216+$C216-SUM($FP216:FR216)&gt;AX215+CM216,AX215+CM216-EC216,$C216-SUM($FP216:FR216))))</f>
        <v>0</v>
      </c>
      <c r="FT216" s="11">
        <f ca="1">IF(AY215&lt;=0,0,IF($C216&lt;=SUM($FP216:FS216),0,IF(ED216+$C216-SUM($FP216:FS216)&gt;AY215+CN216,AY215+CN216-ED216,$C216-SUM($FP216:FS216))))</f>
        <v>0</v>
      </c>
      <c r="FU216" s="11">
        <f ca="1">IF(AZ215&lt;=0,0,IF($C216&lt;=SUM($FP216:FT216),0,IF(EE216+$C216-SUM($FP216:FT216)&gt;AZ215+CO216,AZ215+CO216-EE216,$C216-SUM($FP216:FT216))))</f>
        <v>0</v>
      </c>
      <c r="FV216" s="11">
        <f ca="1">IF(BA215&lt;=0,0,IF($C216&lt;=SUM($FP216:FU216),0,IF(EF216+$C216-SUM($FP216:FU216)&gt;BA215+CP216,BA215+CP216-EF216,$C216-SUM($FP216:FU216))))</f>
        <v>0</v>
      </c>
      <c r="FW216" s="11">
        <f ca="1">IF(BB215&lt;=0,0,IF($C216&lt;=SUM($FP216:FV216),0,IF(EG216+$C216-SUM($FP216:FV216)&gt;BB215+CQ216,BB215+CQ216-EG216,$C216-SUM($FP216:FV216))))</f>
        <v>0</v>
      </c>
      <c r="FX216" s="11">
        <f ca="1">IF(BC215&lt;=0,0,IF($C216&lt;=SUM($FP216:FW216),0,IF(EH216+$C216-SUM($FP216:FW216)&gt;BC215+CR216,BC215+CR216-EH216,$C216-SUM($FP216:FW216))))</f>
        <v>0</v>
      </c>
      <c r="FY216" s="11">
        <f ca="1">IF(BD215&lt;=0,0,IF($C216&lt;=SUM($FP216:FX216),0,IF(EI216+$C216-SUM($FP216:FX216)&gt;BD215+CS216,BD215+CS216-EI216,$C216-SUM($FP216:FX216))))</f>
        <v>0</v>
      </c>
      <c r="FZ216" s="11">
        <f ca="1">IF(BE215&lt;=0,0,IF($C216&lt;=SUM($FP216:FY216),0,IF(EJ216+$C216-SUM($FP216:FY216)&gt;BE215+CT216,BE215+CT216-EJ216,$C216-SUM($FP216:FY216))))</f>
        <v>0</v>
      </c>
      <c r="GA216" s="11">
        <f ca="1">IF(BF215&lt;=0,0,IF($C216&lt;=SUM($FP216:FZ216),0,IF(EK216+$C216-SUM($FP216:FZ216)&gt;BF215+CU216,BF215+CU216-EK216,$C216-SUM($FP216:FZ216))))</f>
        <v>0</v>
      </c>
      <c r="GB216" s="11">
        <f ca="1">IF(BG215&lt;=0,0,IF($C216&lt;=SUM($FP216:GA216),0,IF(EL216+$C216-SUM($FP216:GA216)&gt;BG215+CV216,BG215+CV216-EL216,$C216-SUM($FP216:GA216))))</f>
        <v>0</v>
      </c>
      <c r="GC216" s="11">
        <f ca="1">IF(BH215&lt;=0,0,IF($C216&lt;=SUM($FP216:GB216),0,IF(EM216+$C216-SUM($FP216:GB216)&gt;BH215+CW216,BH215+CW216-EM216,$C216-SUM($FP216:GB216))))</f>
        <v>0</v>
      </c>
      <c r="GD216" s="11">
        <f ca="1">IF(BI215&lt;=0,0,IF($C216&lt;=SUM($FP216:GC216),0,IF(EN216+$C216-SUM($FP216:GC216)&gt;BI215+CX216,BI215+CX216-EN216,$C216-SUM($FP216:GC216))))</f>
        <v>0</v>
      </c>
      <c r="GE216" s="11">
        <f ca="1">IF(BJ215&lt;=0,0,IF($C216&lt;=SUM($FP216:GD216),0,IF(EO216+$C216-SUM($FP216:GD216)&gt;BJ215+CY216,BJ215+CY216-EO216,$C216-SUM($FP216:GD216))))</f>
        <v>0</v>
      </c>
      <c r="GF216" s="11">
        <f ca="1">IF(BK215&lt;=0,0,IF($C216&lt;=SUM($FP216:GE216),0,IF(EP216+$C216-SUM($FP216:GE216)&gt;BK215+CZ216,BK215+CZ216-EP216,$C216-SUM($FP216:GE216))))</f>
        <v>0</v>
      </c>
      <c r="GG216" s="11">
        <f ca="1">IF(BL215&lt;=0,0,IF($C216&lt;=SUM($FP216:GF216),0,IF(EQ216+$C216-SUM($FP216:GF216)&gt;BL215+DA216,BL215+DA216-EQ216,$C216-SUM($FP216:GF216))))</f>
        <v>0</v>
      </c>
      <c r="GH216" s="11">
        <f ca="1">IF(BM215&lt;=0,0,IF($C216&lt;=SUM($FP216:GG216),0,IF(ER216+$C216-SUM($FP216:GG216)&gt;BM215+DB216,BM215+DB216-ER216,$C216-SUM($FP216:GG216))))</f>
        <v>0</v>
      </c>
      <c r="GI216" s="11">
        <f ca="1">IF(BN215&lt;=0,0,IF($C216&lt;=SUM($FP216:GH216),0,IF(ES216+$C216-SUM($FP216:GH216)&gt;BN215+DC216,BN215+DC216-ES216,$C216-SUM($FP216:GH216))))</f>
        <v>0</v>
      </c>
      <c r="GJ216" s="11">
        <f ca="1">IF(BO215&lt;=0,0,IF($C216&lt;=SUM($FP216:GI216),0,IF(ET216+$C216-SUM($FP216:GI216)&gt;BO215+DD216,BO215+DD216-ET216,$C216-SUM($FP216:GI216))))</f>
        <v>0</v>
      </c>
      <c r="GK216" s="11">
        <f ca="1">IF(BP215&lt;=0,0,IF($C216&lt;=SUM($FP216:GJ216),0,IF(EU216+$C216-SUM($FP216:GJ216)&gt;BP215+DE216,BP215+DE216-EU216,$C216-SUM($FP216:GJ216))))</f>
        <v>0</v>
      </c>
      <c r="GL216" s="11">
        <f ca="1">IF(BQ215&lt;=0,0,IF($C216&lt;=SUM($FP216:GK216),0,IF(EV216+$C216-SUM($FP216:GK216)&gt;BQ215+DF216,BQ215+DF216-EV216,$C216-SUM($FP216:GK216))))</f>
        <v>0</v>
      </c>
      <c r="GM216" s="11">
        <f ca="1">IF(BR215&lt;=0,0,IF($C216&lt;=SUM($FP216:GL216),0,IF(EW216+$C216-SUM($FP216:GL216)&gt;BR215+DG216,BR215+DG216-EW216,$C216-SUM($FP216:GL216))))</f>
        <v>0</v>
      </c>
      <c r="GN216" s="11">
        <f ca="1">IF(BS215&lt;=0,0,IF($C216&lt;=SUM($FP216:GM216),0,IF(EX216+$C216-SUM($FP216:GM216)&gt;BS215+DH216,BS215+DH216-EX216,$C216-SUM($FP216:GM216))))</f>
        <v>0</v>
      </c>
      <c r="GO216" s="11">
        <f ca="1">IF(BT215&lt;=0,0,IF($C216&lt;=SUM($FP216:GN216),0,IF(EY216+$C216-SUM($FP216:GN216)&gt;BT215+DI216,BT215+DI216-EY216,$C216-SUM($FP216:GN216))))</f>
        <v>0</v>
      </c>
      <c r="GP216" s="11">
        <f ca="1">IF(BU215&lt;=0,0,IF($C216&lt;=SUM($FP216:GO216),0,IF(EZ216+$C216-SUM($FP216:GO216)&gt;BU215+DJ216,BU215+DJ216-EZ216,$C216-SUM($FP216:GO216))))</f>
        <v>0</v>
      </c>
      <c r="GQ216" s="11">
        <f ca="1">IF(BV215&lt;=0,0,IF($C216&lt;=SUM($FP216:GP216),0,IF(FA216+$C216-SUM($FP216:GP216)&gt;BV215+DK216,BV215+DK216-FA216,$C216-SUM($FP216:GP216))))</f>
        <v>0</v>
      </c>
      <c r="GR216" s="11">
        <f ca="1">IF(BW215&lt;=0,0,IF($C216&lt;=SUM($FP216:GQ216),0,IF(FB216+$C216-SUM($FP216:GQ216)&gt;BW215+DL216,BW215+DL216-FB216,$C216-SUM($FP216:GQ216))))</f>
        <v>0</v>
      </c>
      <c r="GS216" s="11">
        <f ca="1">IF(BX215&lt;=0,0,IF($C216&lt;=SUM($FP216:GR216),0,IF(FC216+$C216-SUM($FP216:GR216)&gt;BX215+DM216,BX215+DM216-FC216,$C216-SUM($FP216:GR216))))</f>
        <v>0</v>
      </c>
      <c r="GT216" s="11">
        <f ca="1">IF(BY215&lt;=0,0,IF($C216&lt;=SUM($FP216:GS216),0,IF(FD216+$C216-SUM($FP216:GS216)&gt;BY215+DN216,BY215+DN216-FD216,$C216-SUM($FP216:GS216))))</f>
        <v>0</v>
      </c>
      <c r="GU216" s="11">
        <f ca="1">IF(BZ215&lt;=0,0,IF($C216&lt;=SUM($FP216:GT216),0,IF(FE216+$C216-SUM($FP216:GT216)&gt;BZ215+DO216,BZ215+DO216-FE216,$C216-SUM($FP216:GT216))))</f>
        <v>0</v>
      </c>
      <c r="GV216" s="11">
        <f ca="1">IF(CA215&lt;=0,0,IF($C216&lt;=SUM($FP216:GU216),0,IF(FF216+$C216-SUM($FP216:GU216)&gt;CA215+DP216,CA215+DP216-FF216,$C216-SUM($FP216:GU216))))</f>
        <v>0</v>
      </c>
      <c r="GW216" s="11">
        <f ca="1">IF(CB215&lt;=0,0,IF($C216&lt;=SUM($FP216:GV216),0,IF(FG216+$C216-SUM($FP216:GV216)&gt;CB215+DQ216,CB215+DQ216-FG216,$C216-SUM($FP216:GV216))))</f>
        <v>0</v>
      </c>
      <c r="GX216" s="11">
        <f ca="1">IF(CC215&lt;=0,0,IF($C216&lt;=SUM($FP216:GW216),0,IF(FH216+$C216-SUM($FP216:GW216)&gt;CC215+DR216,CC215+DR216-FH216,$C216-SUM($FP216:GW216))))</f>
        <v>0</v>
      </c>
      <c r="GY216" s="11">
        <f ca="1">IF(CD215&lt;=0,0,IF($C216&lt;=SUM($FP216:GX216),0,IF(FI216+$C216-SUM($FP216:GX216)&gt;CD215+DS216,CD215+DS216-FI216,$C216-SUM($FP216:GX216))))</f>
        <v>0</v>
      </c>
      <c r="GZ216" s="11">
        <f ca="1">IF(CE215&lt;=0,0,IF($C216&lt;=SUM($FP216:GY216),0,IF(FJ216+$C216-SUM($FP216:GY216)&gt;CE215+DT216,CE215+DT216-FJ216,$C216-SUM($FP216:GY216))))</f>
        <v>0</v>
      </c>
      <c r="HA216" s="11">
        <f ca="1">IF(CF215&lt;=0,0,IF($C216&lt;=SUM($FP216:GZ216),0,IF(FK216+$C216-SUM($FP216:GZ216)&gt;CF215+DU216,CF215+DU216-FK216,$C216-SUM($FP216:GZ216))))</f>
        <v>0</v>
      </c>
      <c r="HB216" s="11">
        <f ca="1">IF(CG215&lt;=0,0,IF($C216&lt;=SUM($FP216:HA216),0,IF(FL216+$C216-SUM($FP216:HA216)&gt;CG215+DV216,CG215+DV216-FL216,$C216-SUM($FP216:HA216))))</f>
        <v>0</v>
      </c>
      <c r="HC216" s="11">
        <f ca="1">IF(CH215&lt;=0,0,IF($C216&lt;=SUM($FP216:HB216),0,IF(FM216+$C216-SUM($FP216:HB216)&gt;CH215+DW216,CH215+DW216-FM216,$C216-SUM($FP216:HB216))))</f>
        <v>0</v>
      </c>
    </row>
    <row r="217" spans="1:211" ht="11" customHeight="1" x14ac:dyDescent="0.15">
      <c r="A217" s="12" t="str">
        <f t="shared" ca="1" si="515"/>
        <v/>
      </c>
      <c r="B217" s="6" t="e">
        <f t="shared" ca="1" si="516"/>
        <v>#N/A</v>
      </c>
      <c r="C217" s="50" t="str">
        <f ca="1">IF(A217="","",IF(snowball,IF(($E$5-FN217)&lt;0,0,$E$5-FN217),0)+D217)</f>
        <v/>
      </c>
      <c r="D217" s="38"/>
      <c r="E217" s="11">
        <f t="shared" ca="1" si="517"/>
        <v>0</v>
      </c>
      <c r="F217" s="11">
        <f t="shared" ca="1" si="518"/>
        <v>0</v>
      </c>
      <c r="G217" s="11">
        <f t="shared" ca="1" si="519"/>
        <v>0</v>
      </c>
      <c r="H217" s="11">
        <f t="shared" ca="1" si="520"/>
        <v>0</v>
      </c>
      <c r="I217" s="11">
        <f t="shared" ca="1" si="521"/>
        <v>0</v>
      </c>
      <c r="J217" s="11">
        <f t="shared" ca="1" si="522"/>
        <v>0</v>
      </c>
      <c r="K217" s="11">
        <f t="shared" ca="1" si="523"/>
        <v>0</v>
      </c>
      <c r="L217" s="11">
        <f t="shared" ca="1" si="524"/>
        <v>0</v>
      </c>
      <c r="M217" s="11">
        <f t="shared" ca="1" si="525"/>
        <v>0</v>
      </c>
      <c r="N217" s="11">
        <f t="shared" ca="1" si="526"/>
        <v>0</v>
      </c>
      <c r="O217" s="11">
        <f t="shared" ca="1" si="527"/>
        <v>0</v>
      </c>
      <c r="P217" s="11">
        <f t="shared" ca="1" si="528"/>
        <v>0</v>
      </c>
      <c r="Q217" s="11">
        <f t="shared" ca="1" si="529"/>
        <v>0</v>
      </c>
      <c r="R217" s="11">
        <f t="shared" ca="1" si="530"/>
        <v>0</v>
      </c>
      <c r="S217" s="11">
        <f t="shared" ca="1" si="531"/>
        <v>0</v>
      </c>
      <c r="T217" s="11">
        <f t="shared" ca="1" si="532"/>
        <v>0</v>
      </c>
      <c r="U217" s="11">
        <f t="shared" ca="1" si="533"/>
        <v>0</v>
      </c>
      <c r="V217" s="11">
        <f t="shared" ca="1" si="534"/>
        <v>0</v>
      </c>
      <c r="W217" s="11">
        <f t="shared" ca="1" si="535"/>
        <v>0</v>
      </c>
      <c r="X217" s="11">
        <f t="shared" ca="1" si="536"/>
        <v>0</v>
      </c>
      <c r="Y217" s="11">
        <f t="shared" ca="1" si="537"/>
        <v>0</v>
      </c>
      <c r="Z217" s="11">
        <f t="shared" ca="1" si="538"/>
        <v>0</v>
      </c>
      <c r="AA217" s="11">
        <f t="shared" ca="1" si="539"/>
        <v>0</v>
      </c>
      <c r="AB217" s="11">
        <f t="shared" ca="1" si="540"/>
        <v>0</v>
      </c>
      <c r="AC217" s="11">
        <f t="shared" ca="1" si="541"/>
        <v>0</v>
      </c>
      <c r="AD217" s="11">
        <f t="shared" ca="1" si="542"/>
        <v>0</v>
      </c>
      <c r="AE217" s="11">
        <f t="shared" ca="1" si="543"/>
        <v>0</v>
      </c>
      <c r="AF217" s="11">
        <f t="shared" ca="1" si="544"/>
        <v>0</v>
      </c>
      <c r="AG217" s="11">
        <f t="shared" ca="1" si="545"/>
        <v>0</v>
      </c>
      <c r="AH217" s="11">
        <f t="shared" ca="1" si="546"/>
        <v>0</v>
      </c>
      <c r="AI217" s="11">
        <f t="shared" ca="1" si="547"/>
        <v>0</v>
      </c>
      <c r="AJ217" s="11">
        <f t="shared" ca="1" si="548"/>
        <v>0</v>
      </c>
      <c r="AK217" s="11">
        <f t="shared" ca="1" si="549"/>
        <v>0</v>
      </c>
      <c r="AL217" s="11">
        <f t="shared" ca="1" si="550"/>
        <v>0</v>
      </c>
      <c r="AM217" s="11">
        <f t="shared" ca="1" si="551"/>
        <v>0</v>
      </c>
      <c r="AN217" s="11">
        <f t="shared" ca="1" si="552"/>
        <v>0</v>
      </c>
      <c r="AO217" s="11">
        <f t="shared" ca="1" si="553"/>
        <v>0</v>
      </c>
      <c r="AP217" s="11">
        <f t="shared" ca="1" si="554"/>
        <v>0</v>
      </c>
      <c r="AQ217" s="11">
        <f t="shared" ca="1" si="555"/>
        <v>0</v>
      </c>
      <c r="AR217" s="11">
        <f t="shared" ca="1" si="556"/>
        <v>0</v>
      </c>
      <c r="AS217" s="35"/>
      <c r="AT217" s="11">
        <f t="shared" ca="1" si="557"/>
        <v>0</v>
      </c>
      <c r="AU217" s="11">
        <f t="shared" ca="1" si="558"/>
        <v>0</v>
      </c>
      <c r="AV217" s="11">
        <f t="shared" ca="1" si="559"/>
        <v>0</v>
      </c>
      <c r="AW217" s="11">
        <f t="shared" ca="1" si="560"/>
        <v>0</v>
      </c>
      <c r="AX217" s="11">
        <f t="shared" ca="1" si="561"/>
        <v>0</v>
      </c>
      <c r="AY217" s="11">
        <f t="shared" ca="1" si="562"/>
        <v>0</v>
      </c>
      <c r="AZ217" s="11">
        <f t="shared" ca="1" si="563"/>
        <v>0</v>
      </c>
      <c r="BA217" s="11">
        <f t="shared" ca="1" si="564"/>
        <v>0</v>
      </c>
      <c r="BB217" s="11">
        <f t="shared" ca="1" si="565"/>
        <v>0</v>
      </c>
      <c r="BC217" s="11">
        <f t="shared" ca="1" si="566"/>
        <v>0</v>
      </c>
      <c r="BD217" s="11">
        <f t="shared" ca="1" si="567"/>
        <v>0</v>
      </c>
      <c r="BE217" s="11">
        <f t="shared" ca="1" si="568"/>
        <v>0</v>
      </c>
      <c r="BF217" s="11">
        <f t="shared" ca="1" si="569"/>
        <v>0</v>
      </c>
      <c r="BG217" s="11">
        <f t="shared" ca="1" si="570"/>
        <v>0</v>
      </c>
      <c r="BH217" s="11">
        <f t="shared" ca="1" si="571"/>
        <v>0</v>
      </c>
      <c r="BI217" s="11">
        <f t="shared" ca="1" si="572"/>
        <v>0</v>
      </c>
      <c r="BJ217" s="11">
        <f t="shared" ca="1" si="573"/>
        <v>0</v>
      </c>
      <c r="BK217" s="11">
        <f t="shared" ca="1" si="574"/>
        <v>0</v>
      </c>
      <c r="BL217" s="11">
        <f t="shared" ca="1" si="575"/>
        <v>0</v>
      </c>
      <c r="BM217" s="11">
        <f t="shared" ca="1" si="576"/>
        <v>0</v>
      </c>
      <c r="BN217" s="11">
        <f t="shared" ca="1" si="577"/>
        <v>0</v>
      </c>
      <c r="BO217" s="11">
        <f t="shared" ca="1" si="578"/>
        <v>0</v>
      </c>
      <c r="BP217" s="11">
        <f t="shared" ca="1" si="579"/>
        <v>0</v>
      </c>
      <c r="BQ217" s="11">
        <f t="shared" ca="1" si="580"/>
        <v>0</v>
      </c>
      <c r="BR217" s="11">
        <f t="shared" ca="1" si="581"/>
        <v>0</v>
      </c>
      <c r="BS217" s="11">
        <f t="shared" ca="1" si="582"/>
        <v>0</v>
      </c>
      <c r="BT217" s="11">
        <f t="shared" ca="1" si="583"/>
        <v>0</v>
      </c>
      <c r="BU217" s="11">
        <f t="shared" ca="1" si="584"/>
        <v>0</v>
      </c>
      <c r="BV217" s="11">
        <f t="shared" ca="1" si="585"/>
        <v>0</v>
      </c>
      <c r="BW217" s="11">
        <f t="shared" ca="1" si="586"/>
        <v>0</v>
      </c>
      <c r="BX217" s="11">
        <f t="shared" ca="1" si="587"/>
        <v>0</v>
      </c>
      <c r="BY217" s="11">
        <f t="shared" ca="1" si="588"/>
        <v>0</v>
      </c>
      <c r="BZ217" s="11">
        <f t="shared" ca="1" si="589"/>
        <v>0</v>
      </c>
      <c r="CA217" s="11">
        <f t="shared" ca="1" si="590"/>
        <v>0</v>
      </c>
      <c r="CB217" s="11">
        <f t="shared" ca="1" si="591"/>
        <v>0</v>
      </c>
      <c r="CC217" s="11">
        <f t="shared" ca="1" si="592"/>
        <v>0</v>
      </c>
      <c r="CD217" s="11">
        <f t="shared" ca="1" si="593"/>
        <v>0</v>
      </c>
      <c r="CE217" s="11">
        <f t="shared" ca="1" si="594"/>
        <v>0</v>
      </c>
      <c r="CF217" s="11">
        <f t="shared" ca="1" si="595"/>
        <v>0</v>
      </c>
      <c r="CG217" s="11">
        <f t="shared" ca="1" si="596"/>
        <v>0</v>
      </c>
      <c r="CH217" s="11">
        <f t="shared" ca="1" si="597"/>
        <v>0</v>
      </c>
      <c r="CI217" s="3"/>
      <c r="CJ217" s="11">
        <f t="shared" ca="1" si="598"/>
        <v>0</v>
      </c>
      <c r="CK217" s="11">
        <f t="shared" ca="1" si="599"/>
        <v>0</v>
      </c>
      <c r="CL217" s="11">
        <f t="shared" ca="1" si="600"/>
        <v>0</v>
      </c>
      <c r="CM217" s="11">
        <f t="shared" ca="1" si="601"/>
        <v>0</v>
      </c>
      <c r="CN217" s="11">
        <f t="shared" ca="1" si="602"/>
        <v>0</v>
      </c>
      <c r="CO217" s="11">
        <f t="shared" ca="1" si="603"/>
        <v>0</v>
      </c>
      <c r="CP217" s="11">
        <f t="shared" ca="1" si="604"/>
        <v>0</v>
      </c>
      <c r="CQ217" s="11">
        <f t="shared" ca="1" si="605"/>
        <v>0</v>
      </c>
      <c r="CR217" s="11">
        <f t="shared" ca="1" si="606"/>
        <v>0</v>
      </c>
      <c r="CS217" s="11">
        <f t="shared" ca="1" si="607"/>
        <v>0</v>
      </c>
      <c r="CT217" s="11">
        <f t="shared" ca="1" si="608"/>
        <v>0</v>
      </c>
      <c r="CU217" s="11">
        <f t="shared" ca="1" si="609"/>
        <v>0</v>
      </c>
      <c r="CV217" s="11">
        <f t="shared" ca="1" si="610"/>
        <v>0</v>
      </c>
      <c r="CW217" s="11">
        <f t="shared" ca="1" si="611"/>
        <v>0</v>
      </c>
      <c r="CX217" s="11">
        <f t="shared" ca="1" si="612"/>
        <v>0</v>
      </c>
      <c r="CY217" s="11">
        <f t="shared" ca="1" si="613"/>
        <v>0</v>
      </c>
      <c r="CZ217" s="11">
        <f t="shared" ca="1" si="614"/>
        <v>0</v>
      </c>
      <c r="DA217" s="11">
        <f t="shared" ca="1" si="615"/>
        <v>0</v>
      </c>
      <c r="DB217" s="11">
        <f t="shared" ca="1" si="616"/>
        <v>0</v>
      </c>
      <c r="DC217" s="11">
        <f t="shared" ca="1" si="617"/>
        <v>0</v>
      </c>
      <c r="DD217" s="11">
        <f t="shared" ca="1" si="618"/>
        <v>0</v>
      </c>
      <c r="DE217" s="11">
        <f t="shared" ca="1" si="619"/>
        <v>0</v>
      </c>
      <c r="DF217" s="11">
        <f t="shared" ca="1" si="620"/>
        <v>0</v>
      </c>
      <c r="DG217" s="11">
        <f t="shared" ca="1" si="621"/>
        <v>0</v>
      </c>
      <c r="DH217" s="11">
        <f t="shared" ca="1" si="622"/>
        <v>0</v>
      </c>
      <c r="DI217" s="11">
        <f t="shared" ca="1" si="623"/>
        <v>0</v>
      </c>
      <c r="DJ217" s="11">
        <f t="shared" ca="1" si="624"/>
        <v>0</v>
      </c>
      <c r="DK217" s="11">
        <f t="shared" ca="1" si="625"/>
        <v>0</v>
      </c>
      <c r="DL217" s="11">
        <f t="shared" ca="1" si="626"/>
        <v>0</v>
      </c>
      <c r="DM217" s="11">
        <f t="shared" ca="1" si="627"/>
        <v>0</v>
      </c>
      <c r="DN217" s="11">
        <f t="shared" ca="1" si="628"/>
        <v>0</v>
      </c>
      <c r="DO217" s="11">
        <f t="shared" ca="1" si="629"/>
        <v>0</v>
      </c>
      <c r="DP217" s="11">
        <f t="shared" ca="1" si="630"/>
        <v>0</v>
      </c>
      <c r="DQ217" s="11">
        <f t="shared" ca="1" si="631"/>
        <v>0</v>
      </c>
      <c r="DR217" s="11">
        <f t="shared" ca="1" si="632"/>
        <v>0</v>
      </c>
      <c r="DS217" s="11">
        <f t="shared" ca="1" si="633"/>
        <v>0</v>
      </c>
      <c r="DT217" s="11">
        <f t="shared" ca="1" si="634"/>
        <v>0</v>
      </c>
      <c r="DU217" s="11">
        <f t="shared" ca="1" si="635"/>
        <v>0</v>
      </c>
      <c r="DV217" s="11">
        <f t="shared" ca="1" si="636"/>
        <v>0</v>
      </c>
      <c r="DW217" s="11">
        <f t="shared" ca="1" si="637"/>
        <v>0</v>
      </c>
      <c r="DX217" s="49">
        <f t="shared" ca="1" si="513"/>
        <v>0</v>
      </c>
      <c r="DY217" s="8"/>
      <c r="DZ217" s="11">
        <f t="shared" ca="1" si="638"/>
        <v>0</v>
      </c>
      <c r="EA217" s="11">
        <f t="shared" ca="1" si="639"/>
        <v>0</v>
      </c>
      <c r="EB217" s="11">
        <f t="shared" ca="1" si="640"/>
        <v>0</v>
      </c>
      <c r="EC217" s="11">
        <f t="shared" ca="1" si="641"/>
        <v>0</v>
      </c>
      <c r="ED217" s="11">
        <f t="shared" ca="1" si="642"/>
        <v>0</v>
      </c>
      <c r="EE217" s="11">
        <f t="shared" ca="1" si="643"/>
        <v>0</v>
      </c>
      <c r="EF217" s="11">
        <f t="shared" ca="1" si="644"/>
        <v>0</v>
      </c>
      <c r="EG217" s="11">
        <f t="shared" ca="1" si="645"/>
        <v>0</v>
      </c>
      <c r="EH217" s="11">
        <f t="shared" ca="1" si="646"/>
        <v>0</v>
      </c>
      <c r="EI217" s="11">
        <f t="shared" ca="1" si="647"/>
        <v>0</v>
      </c>
      <c r="EJ217" s="11">
        <f t="shared" ca="1" si="648"/>
        <v>0</v>
      </c>
      <c r="EK217" s="11">
        <f t="shared" ca="1" si="649"/>
        <v>0</v>
      </c>
      <c r="EL217" s="11">
        <f t="shared" ca="1" si="650"/>
        <v>0</v>
      </c>
      <c r="EM217" s="11">
        <f t="shared" ca="1" si="651"/>
        <v>0</v>
      </c>
      <c r="EN217" s="11">
        <f t="shared" ca="1" si="652"/>
        <v>0</v>
      </c>
      <c r="EO217" s="11">
        <f t="shared" ca="1" si="653"/>
        <v>0</v>
      </c>
      <c r="EP217" s="11">
        <f t="shared" ca="1" si="654"/>
        <v>0</v>
      </c>
      <c r="EQ217" s="11">
        <f t="shared" ca="1" si="655"/>
        <v>0</v>
      </c>
      <c r="ER217" s="11">
        <f t="shared" ca="1" si="656"/>
        <v>0</v>
      </c>
      <c r="ES217" s="11">
        <f t="shared" ca="1" si="657"/>
        <v>0</v>
      </c>
      <c r="ET217" s="11">
        <f t="shared" ca="1" si="658"/>
        <v>0</v>
      </c>
      <c r="EU217" s="11">
        <f t="shared" ca="1" si="659"/>
        <v>0</v>
      </c>
      <c r="EV217" s="11">
        <f t="shared" ca="1" si="660"/>
        <v>0</v>
      </c>
      <c r="EW217" s="11">
        <f t="shared" ca="1" si="661"/>
        <v>0</v>
      </c>
      <c r="EX217" s="11">
        <f t="shared" ca="1" si="662"/>
        <v>0</v>
      </c>
      <c r="EY217" s="11">
        <f t="shared" ca="1" si="663"/>
        <v>0</v>
      </c>
      <c r="EZ217" s="11">
        <f t="shared" ca="1" si="664"/>
        <v>0</v>
      </c>
      <c r="FA217" s="11">
        <f t="shared" ca="1" si="665"/>
        <v>0</v>
      </c>
      <c r="FB217" s="11">
        <f t="shared" ca="1" si="666"/>
        <v>0</v>
      </c>
      <c r="FC217" s="11">
        <f t="shared" ca="1" si="667"/>
        <v>0</v>
      </c>
      <c r="FD217" s="11">
        <f t="shared" ca="1" si="668"/>
        <v>0</v>
      </c>
      <c r="FE217" s="11">
        <f t="shared" ca="1" si="669"/>
        <v>0</v>
      </c>
      <c r="FF217" s="11">
        <f t="shared" ca="1" si="670"/>
        <v>0</v>
      </c>
      <c r="FG217" s="11">
        <f t="shared" ca="1" si="671"/>
        <v>0</v>
      </c>
      <c r="FH217" s="11">
        <f t="shared" ca="1" si="672"/>
        <v>0</v>
      </c>
      <c r="FI217" s="11">
        <f t="shared" ca="1" si="673"/>
        <v>0</v>
      </c>
      <c r="FJ217" s="11">
        <f t="shared" ca="1" si="674"/>
        <v>0</v>
      </c>
      <c r="FK217" s="11">
        <f t="shared" ca="1" si="675"/>
        <v>0</v>
      </c>
      <c r="FL217" s="11">
        <f t="shared" ca="1" si="676"/>
        <v>0</v>
      </c>
      <c r="FM217" s="11">
        <f t="shared" ca="1" si="677"/>
        <v>0</v>
      </c>
      <c r="FN217" s="49">
        <f t="shared" ca="1" si="514"/>
        <v>0</v>
      </c>
      <c r="FO217" s="14"/>
      <c r="FP217" s="37">
        <f t="shared" ca="1" si="678"/>
        <v>0</v>
      </c>
      <c r="FQ217" s="11">
        <f ca="1">IF(AV216&lt;=0,0,IF($C217&lt;=SUM($FP217:FP217),0,IF(EA217+$C217-SUM($FP217:FP217)&gt;AV216+CK217,AV216+CK217-EA217,$C217-SUM($FP217:FP217))))</f>
        <v>0</v>
      </c>
      <c r="FR217" s="11">
        <f ca="1">IF(AW216&lt;=0,0,IF($C217&lt;=SUM($FP217:FQ217),0,IF(EB217+$C217-SUM($FP217:FQ217)&gt;AW216+CL217,AW216+CL217-EB217,$C217-SUM($FP217:FQ217))))</f>
        <v>0</v>
      </c>
      <c r="FS217" s="11">
        <f ca="1">IF(AX216&lt;=0,0,IF($C217&lt;=SUM($FP217:FR217),0,IF(EC217+$C217-SUM($FP217:FR217)&gt;AX216+CM217,AX216+CM217-EC217,$C217-SUM($FP217:FR217))))</f>
        <v>0</v>
      </c>
      <c r="FT217" s="11">
        <f ca="1">IF(AY216&lt;=0,0,IF($C217&lt;=SUM($FP217:FS217),0,IF(ED217+$C217-SUM($FP217:FS217)&gt;AY216+CN217,AY216+CN217-ED217,$C217-SUM($FP217:FS217))))</f>
        <v>0</v>
      </c>
      <c r="FU217" s="11">
        <f ca="1">IF(AZ216&lt;=0,0,IF($C217&lt;=SUM($FP217:FT217),0,IF(EE217+$C217-SUM($FP217:FT217)&gt;AZ216+CO217,AZ216+CO217-EE217,$C217-SUM($FP217:FT217))))</f>
        <v>0</v>
      </c>
      <c r="FV217" s="11">
        <f ca="1">IF(BA216&lt;=0,0,IF($C217&lt;=SUM($FP217:FU217),0,IF(EF217+$C217-SUM($FP217:FU217)&gt;BA216+CP217,BA216+CP217-EF217,$C217-SUM($FP217:FU217))))</f>
        <v>0</v>
      </c>
      <c r="FW217" s="11">
        <f ca="1">IF(BB216&lt;=0,0,IF($C217&lt;=SUM($FP217:FV217),0,IF(EG217+$C217-SUM($FP217:FV217)&gt;BB216+CQ217,BB216+CQ217-EG217,$C217-SUM($FP217:FV217))))</f>
        <v>0</v>
      </c>
      <c r="FX217" s="11">
        <f ca="1">IF(BC216&lt;=0,0,IF($C217&lt;=SUM($FP217:FW217),0,IF(EH217+$C217-SUM($FP217:FW217)&gt;BC216+CR217,BC216+CR217-EH217,$C217-SUM($FP217:FW217))))</f>
        <v>0</v>
      </c>
      <c r="FY217" s="11">
        <f ca="1">IF(BD216&lt;=0,0,IF($C217&lt;=SUM($FP217:FX217),0,IF(EI217+$C217-SUM($FP217:FX217)&gt;BD216+CS217,BD216+CS217-EI217,$C217-SUM($FP217:FX217))))</f>
        <v>0</v>
      </c>
      <c r="FZ217" s="11">
        <f ca="1">IF(BE216&lt;=0,0,IF($C217&lt;=SUM($FP217:FY217),0,IF(EJ217+$C217-SUM($FP217:FY217)&gt;BE216+CT217,BE216+CT217-EJ217,$C217-SUM($FP217:FY217))))</f>
        <v>0</v>
      </c>
      <c r="GA217" s="11">
        <f ca="1">IF(BF216&lt;=0,0,IF($C217&lt;=SUM($FP217:FZ217),0,IF(EK217+$C217-SUM($FP217:FZ217)&gt;BF216+CU217,BF216+CU217-EK217,$C217-SUM($FP217:FZ217))))</f>
        <v>0</v>
      </c>
      <c r="GB217" s="11">
        <f ca="1">IF(BG216&lt;=0,0,IF($C217&lt;=SUM($FP217:GA217),0,IF(EL217+$C217-SUM($FP217:GA217)&gt;BG216+CV217,BG216+CV217-EL217,$C217-SUM($FP217:GA217))))</f>
        <v>0</v>
      </c>
      <c r="GC217" s="11">
        <f ca="1">IF(BH216&lt;=0,0,IF($C217&lt;=SUM($FP217:GB217),0,IF(EM217+$C217-SUM($FP217:GB217)&gt;BH216+CW217,BH216+CW217-EM217,$C217-SUM($FP217:GB217))))</f>
        <v>0</v>
      </c>
      <c r="GD217" s="11">
        <f ca="1">IF(BI216&lt;=0,0,IF($C217&lt;=SUM($FP217:GC217),0,IF(EN217+$C217-SUM($FP217:GC217)&gt;BI216+CX217,BI216+CX217-EN217,$C217-SUM($FP217:GC217))))</f>
        <v>0</v>
      </c>
      <c r="GE217" s="11">
        <f ca="1">IF(BJ216&lt;=0,0,IF($C217&lt;=SUM($FP217:GD217),0,IF(EO217+$C217-SUM($FP217:GD217)&gt;BJ216+CY217,BJ216+CY217-EO217,$C217-SUM($FP217:GD217))))</f>
        <v>0</v>
      </c>
      <c r="GF217" s="11">
        <f ca="1">IF(BK216&lt;=0,0,IF($C217&lt;=SUM($FP217:GE217),0,IF(EP217+$C217-SUM($FP217:GE217)&gt;BK216+CZ217,BK216+CZ217-EP217,$C217-SUM($FP217:GE217))))</f>
        <v>0</v>
      </c>
      <c r="GG217" s="11">
        <f ca="1">IF(BL216&lt;=0,0,IF($C217&lt;=SUM($FP217:GF217),0,IF(EQ217+$C217-SUM($FP217:GF217)&gt;BL216+DA217,BL216+DA217-EQ217,$C217-SUM($FP217:GF217))))</f>
        <v>0</v>
      </c>
      <c r="GH217" s="11">
        <f ca="1">IF(BM216&lt;=0,0,IF($C217&lt;=SUM($FP217:GG217),0,IF(ER217+$C217-SUM($FP217:GG217)&gt;BM216+DB217,BM216+DB217-ER217,$C217-SUM($FP217:GG217))))</f>
        <v>0</v>
      </c>
      <c r="GI217" s="11">
        <f ca="1">IF(BN216&lt;=0,0,IF($C217&lt;=SUM($FP217:GH217),0,IF(ES217+$C217-SUM($FP217:GH217)&gt;BN216+DC217,BN216+DC217-ES217,$C217-SUM($FP217:GH217))))</f>
        <v>0</v>
      </c>
      <c r="GJ217" s="11">
        <f ca="1">IF(BO216&lt;=0,0,IF($C217&lt;=SUM($FP217:GI217),0,IF(ET217+$C217-SUM($FP217:GI217)&gt;BO216+DD217,BO216+DD217-ET217,$C217-SUM($FP217:GI217))))</f>
        <v>0</v>
      </c>
      <c r="GK217" s="11">
        <f ca="1">IF(BP216&lt;=0,0,IF($C217&lt;=SUM($FP217:GJ217),0,IF(EU217+$C217-SUM($FP217:GJ217)&gt;BP216+DE217,BP216+DE217-EU217,$C217-SUM($FP217:GJ217))))</f>
        <v>0</v>
      </c>
      <c r="GL217" s="11">
        <f ca="1">IF(BQ216&lt;=0,0,IF($C217&lt;=SUM($FP217:GK217),0,IF(EV217+$C217-SUM($FP217:GK217)&gt;BQ216+DF217,BQ216+DF217-EV217,$C217-SUM($FP217:GK217))))</f>
        <v>0</v>
      </c>
      <c r="GM217" s="11">
        <f ca="1">IF(BR216&lt;=0,0,IF($C217&lt;=SUM($FP217:GL217),0,IF(EW217+$C217-SUM($FP217:GL217)&gt;BR216+DG217,BR216+DG217-EW217,$C217-SUM($FP217:GL217))))</f>
        <v>0</v>
      </c>
      <c r="GN217" s="11">
        <f ca="1">IF(BS216&lt;=0,0,IF($C217&lt;=SUM($FP217:GM217),0,IF(EX217+$C217-SUM($FP217:GM217)&gt;BS216+DH217,BS216+DH217-EX217,$C217-SUM($FP217:GM217))))</f>
        <v>0</v>
      </c>
      <c r="GO217" s="11">
        <f ca="1">IF(BT216&lt;=0,0,IF($C217&lt;=SUM($FP217:GN217),0,IF(EY217+$C217-SUM($FP217:GN217)&gt;BT216+DI217,BT216+DI217-EY217,$C217-SUM($FP217:GN217))))</f>
        <v>0</v>
      </c>
      <c r="GP217" s="11">
        <f ca="1">IF(BU216&lt;=0,0,IF($C217&lt;=SUM($FP217:GO217),0,IF(EZ217+$C217-SUM($FP217:GO217)&gt;BU216+DJ217,BU216+DJ217-EZ217,$C217-SUM($FP217:GO217))))</f>
        <v>0</v>
      </c>
      <c r="GQ217" s="11">
        <f ca="1">IF(BV216&lt;=0,0,IF($C217&lt;=SUM($FP217:GP217),0,IF(FA217+$C217-SUM($FP217:GP217)&gt;BV216+DK217,BV216+DK217-FA217,$C217-SUM($FP217:GP217))))</f>
        <v>0</v>
      </c>
      <c r="GR217" s="11">
        <f ca="1">IF(BW216&lt;=0,0,IF($C217&lt;=SUM($FP217:GQ217),0,IF(FB217+$C217-SUM($FP217:GQ217)&gt;BW216+DL217,BW216+DL217-FB217,$C217-SUM($FP217:GQ217))))</f>
        <v>0</v>
      </c>
      <c r="GS217" s="11">
        <f ca="1">IF(BX216&lt;=0,0,IF($C217&lt;=SUM($FP217:GR217),0,IF(FC217+$C217-SUM($FP217:GR217)&gt;BX216+DM217,BX216+DM217-FC217,$C217-SUM($FP217:GR217))))</f>
        <v>0</v>
      </c>
      <c r="GT217" s="11">
        <f ca="1">IF(BY216&lt;=0,0,IF($C217&lt;=SUM($FP217:GS217),0,IF(FD217+$C217-SUM($FP217:GS217)&gt;BY216+DN217,BY216+DN217-FD217,$C217-SUM($FP217:GS217))))</f>
        <v>0</v>
      </c>
      <c r="GU217" s="11">
        <f ca="1">IF(BZ216&lt;=0,0,IF($C217&lt;=SUM($FP217:GT217),0,IF(FE217+$C217-SUM($FP217:GT217)&gt;BZ216+DO217,BZ216+DO217-FE217,$C217-SUM($FP217:GT217))))</f>
        <v>0</v>
      </c>
      <c r="GV217" s="11">
        <f ca="1">IF(CA216&lt;=0,0,IF($C217&lt;=SUM($FP217:GU217),0,IF(FF217+$C217-SUM($FP217:GU217)&gt;CA216+DP217,CA216+DP217-FF217,$C217-SUM($FP217:GU217))))</f>
        <v>0</v>
      </c>
      <c r="GW217" s="11">
        <f ca="1">IF(CB216&lt;=0,0,IF($C217&lt;=SUM($FP217:GV217),0,IF(FG217+$C217-SUM($FP217:GV217)&gt;CB216+DQ217,CB216+DQ217-FG217,$C217-SUM($FP217:GV217))))</f>
        <v>0</v>
      </c>
      <c r="GX217" s="11">
        <f ca="1">IF(CC216&lt;=0,0,IF($C217&lt;=SUM($FP217:GW217),0,IF(FH217+$C217-SUM($FP217:GW217)&gt;CC216+DR217,CC216+DR217-FH217,$C217-SUM($FP217:GW217))))</f>
        <v>0</v>
      </c>
      <c r="GY217" s="11">
        <f ca="1">IF(CD216&lt;=0,0,IF($C217&lt;=SUM($FP217:GX217),0,IF(FI217+$C217-SUM($FP217:GX217)&gt;CD216+DS217,CD216+DS217-FI217,$C217-SUM($FP217:GX217))))</f>
        <v>0</v>
      </c>
      <c r="GZ217" s="11">
        <f ca="1">IF(CE216&lt;=0,0,IF($C217&lt;=SUM($FP217:GY217),0,IF(FJ217+$C217-SUM($FP217:GY217)&gt;CE216+DT217,CE216+DT217-FJ217,$C217-SUM($FP217:GY217))))</f>
        <v>0</v>
      </c>
      <c r="HA217" s="11">
        <f ca="1">IF(CF216&lt;=0,0,IF($C217&lt;=SUM($FP217:GZ217),0,IF(FK217+$C217-SUM($FP217:GZ217)&gt;CF216+DU217,CF216+DU217-FK217,$C217-SUM($FP217:GZ217))))</f>
        <v>0</v>
      </c>
      <c r="HB217" s="11">
        <f ca="1">IF(CG216&lt;=0,0,IF($C217&lt;=SUM($FP217:HA217),0,IF(FL217+$C217-SUM($FP217:HA217)&gt;CG216+DV217,CG216+DV217-FL217,$C217-SUM($FP217:HA217))))</f>
        <v>0</v>
      </c>
      <c r="HC217" s="11">
        <f ca="1">IF(CH216&lt;=0,0,IF($C217&lt;=SUM($FP217:HB217),0,IF(FM217+$C217-SUM($FP217:HB217)&gt;CH216+DW217,CH216+DW217-FM217,$C217-SUM($FP217:HB217))))</f>
        <v>0</v>
      </c>
    </row>
    <row r="218" spans="1:211" ht="11" customHeight="1" x14ac:dyDescent="0.15">
      <c r="A218" s="12" t="str">
        <f t="shared" ca="1" si="515"/>
        <v/>
      </c>
      <c r="B218" s="6" t="e">
        <f t="shared" ca="1" si="516"/>
        <v>#N/A</v>
      </c>
      <c r="C218" s="50" t="str">
        <f ca="1">IF(A218="","",IF(snowball,IF(($E$5-FN218)&lt;0,0,$E$5-FN218),0)+D218)</f>
        <v/>
      </c>
      <c r="D218" s="38"/>
      <c r="E218" s="11">
        <f t="shared" ca="1" si="517"/>
        <v>0</v>
      </c>
      <c r="F218" s="11">
        <f t="shared" ca="1" si="518"/>
        <v>0</v>
      </c>
      <c r="G218" s="11">
        <f t="shared" ca="1" si="519"/>
        <v>0</v>
      </c>
      <c r="H218" s="11">
        <f t="shared" ca="1" si="520"/>
        <v>0</v>
      </c>
      <c r="I218" s="11">
        <f t="shared" ca="1" si="521"/>
        <v>0</v>
      </c>
      <c r="J218" s="11">
        <f t="shared" ca="1" si="522"/>
        <v>0</v>
      </c>
      <c r="K218" s="11">
        <f t="shared" ca="1" si="523"/>
        <v>0</v>
      </c>
      <c r="L218" s="11">
        <f t="shared" ca="1" si="524"/>
        <v>0</v>
      </c>
      <c r="M218" s="11">
        <f t="shared" ca="1" si="525"/>
        <v>0</v>
      </c>
      <c r="N218" s="11">
        <f t="shared" ca="1" si="526"/>
        <v>0</v>
      </c>
      <c r="O218" s="11">
        <f t="shared" ca="1" si="527"/>
        <v>0</v>
      </c>
      <c r="P218" s="11">
        <f t="shared" ca="1" si="528"/>
        <v>0</v>
      </c>
      <c r="Q218" s="11">
        <f t="shared" ca="1" si="529"/>
        <v>0</v>
      </c>
      <c r="R218" s="11">
        <f t="shared" ca="1" si="530"/>
        <v>0</v>
      </c>
      <c r="S218" s="11">
        <f t="shared" ca="1" si="531"/>
        <v>0</v>
      </c>
      <c r="T218" s="11">
        <f t="shared" ca="1" si="532"/>
        <v>0</v>
      </c>
      <c r="U218" s="11">
        <f t="shared" ca="1" si="533"/>
        <v>0</v>
      </c>
      <c r="V218" s="11">
        <f t="shared" ca="1" si="534"/>
        <v>0</v>
      </c>
      <c r="W218" s="11">
        <f t="shared" ca="1" si="535"/>
        <v>0</v>
      </c>
      <c r="X218" s="11">
        <f t="shared" ca="1" si="536"/>
        <v>0</v>
      </c>
      <c r="Y218" s="11">
        <f t="shared" ca="1" si="537"/>
        <v>0</v>
      </c>
      <c r="Z218" s="11">
        <f t="shared" ca="1" si="538"/>
        <v>0</v>
      </c>
      <c r="AA218" s="11">
        <f t="shared" ca="1" si="539"/>
        <v>0</v>
      </c>
      <c r="AB218" s="11">
        <f t="shared" ca="1" si="540"/>
        <v>0</v>
      </c>
      <c r="AC218" s="11">
        <f t="shared" ca="1" si="541"/>
        <v>0</v>
      </c>
      <c r="AD218" s="11">
        <f t="shared" ca="1" si="542"/>
        <v>0</v>
      </c>
      <c r="AE218" s="11">
        <f t="shared" ca="1" si="543"/>
        <v>0</v>
      </c>
      <c r="AF218" s="11">
        <f t="shared" ca="1" si="544"/>
        <v>0</v>
      </c>
      <c r="AG218" s="11">
        <f t="shared" ca="1" si="545"/>
        <v>0</v>
      </c>
      <c r="AH218" s="11">
        <f t="shared" ca="1" si="546"/>
        <v>0</v>
      </c>
      <c r="AI218" s="11">
        <f t="shared" ca="1" si="547"/>
        <v>0</v>
      </c>
      <c r="AJ218" s="11">
        <f t="shared" ca="1" si="548"/>
        <v>0</v>
      </c>
      <c r="AK218" s="11">
        <f t="shared" ca="1" si="549"/>
        <v>0</v>
      </c>
      <c r="AL218" s="11">
        <f t="shared" ca="1" si="550"/>
        <v>0</v>
      </c>
      <c r="AM218" s="11">
        <f t="shared" ca="1" si="551"/>
        <v>0</v>
      </c>
      <c r="AN218" s="11">
        <f t="shared" ca="1" si="552"/>
        <v>0</v>
      </c>
      <c r="AO218" s="11">
        <f t="shared" ca="1" si="553"/>
        <v>0</v>
      </c>
      <c r="AP218" s="11">
        <f t="shared" ca="1" si="554"/>
        <v>0</v>
      </c>
      <c r="AQ218" s="11">
        <f t="shared" ca="1" si="555"/>
        <v>0</v>
      </c>
      <c r="AR218" s="11">
        <f t="shared" ca="1" si="556"/>
        <v>0</v>
      </c>
      <c r="AS218" s="35"/>
      <c r="AT218" s="11">
        <f t="shared" ca="1" si="557"/>
        <v>0</v>
      </c>
      <c r="AU218" s="11">
        <f t="shared" ca="1" si="558"/>
        <v>0</v>
      </c>
      <c r="AV218" s="11">
        <f t="shared" ca="1" si="559"/>
        <v>0</v>
      </c>
      <c r="AW218" s="11">
        <f t="shared" ca="1" si="560"/>
        <v>0</v>
      </c>
      <c r="AX218" s="11">
        <f t="shared" ca="1" si="561"/>
        <v>0</v>
      </c>
      <c r="AY218" s="11">
        <f t="shared" ca="1" si="562"/>
        <v>0</v>
      </c>
      <c r="AZ218" s="11">
        <f t="shared" ca="1" si="563"/>
        <v>0</v>
      </c>
      <c r="BA218" s="11">
        <f t="shared" ca="1" si="564"/>
        <v>0</v>
      </c>
      <c r="BB218" s="11">
        <f t="shared" ca="1" si="565"/>
        <v>0</v>
      </c>
      <c r="BC218" s="11">
        <f t="shared" ca="1" si="566"/>
        <v>0</v>
      </c>
      <c r="BD218" s="11">
        <f t="shared" ca="1" si="567"/>
        <v>0</v>
      </c>
      <c r="BE218" s="11">
        <f t="shared" ca="1" si="568"/>
        <v>0</v>
      </c>
      <c r="BF218" s="11">
        <f t="shared" ca="1" si="569"/>
        <v>0</v>
      </c>
      <c r="BG218" s="11">
        <f t="shared" ca="1" si="570"/>
        <v>0</v>
      </c>
      <c r="BH218" s="11">
        <f t="shared" ca="1" si="571"/>
        <v>0</v>
      </c>
      <c r="BI218" s="11">
        <f t="shared" ca="1" si="572"/>
        <v>0</v>
      </c>
      <c r="BJ218" s="11">
        <f t="shared" ca="1" si="573"/>
        <v>0</v>
      </c>
      <c r="BK218" s="11">
        <f t="shared" ca="1" si="574"/>
        <v>0</v>
      </c>
      <c r="BL218" s="11">
        <f t="shared" ca="1" si="575"/>
        <v>0</v>
      </c>
      <c r="BM218" s="11">
        <f t="shared" ca="1" si="576"/>
        <v>0</v>
      </c>
      <c r="BN218" s="11">
        <f t="shared" ca="1" si="577"/>
        <v>0</v>
      </c>
      <c r="BO218" s="11">
        <f t="shared" ca="1" si="578"/>
        <v>0</v>
      </c>
      <c r="BP218" s="11">
        <f t="shared" ca="1" si="579"/>
        <v>0</v>
      </c>
      <c r="BQ218" s="11">
        <f t="shared" ca="1" si="580"/>
        <v>0</v>
      </c>
      <c r="BR218" s="11">
        <f t="shared" ca="1" si="581"/>
        <v>0</v>
      </c>
      <c r="BS218" s="11">
        <f t="shared" ca="1" si="582"/>
        <v>0</v>
      </c>
      <c r="BT218" s="11">
        <f t="shared" ca="1" si="583"/>
        <v>0</v>
      </c>
      <c r="BU218" s="11">
        <f t="shared" ca="1" si="584"/>
        <v>0</v>
      </c>
      <c r="BV218" s="11">
        <f t="shared" ca="1" si="585"/>
        <v>0</v>
      </c>
      <c r="BW218" s="11">
        <f t="shared" ca="1" si="586"/>
        <v>0</v>
      </c>
      <c r="BX218" s="11">
        <f t="shared" ca="1" si="587"/>
        <v>0</v>
      </c>
      <c r="BY218" s="11">
        <f t="shared" ca="1" si="588"/>
        <v>0</v>
      </c>
      <c r="BZ218" s="11">
        <f t="shared" ca="1" si="589"/>
        <v>0</v>
      </c>
      <c r="CA218" s="11">
        <f t="shared" ca="1" si="590"/>
        <v>0</v>
      </c>
      <c r="CB218" s="11">
        <f t="shared" ca="1" si="591"/>
        <v>0</v>
      </c>
      <c r="CC218" s="11">
        <f t="shared" ca="1" si="592"/>
        <v>0</v>
      </c>
      <c r="CD218" s="11">
        <f t="shared" ca="1" si="593"/>
        <v>0</v>
      </c>
      <c r="CE218" s="11">
        <f t="shared" ca="1" si="594"/>
        <v>0</v>
      </c>
      <c r="CF218" s="11">
        <f t="shared" ca="1" si="595"/>
        <v>0</v>
      </c>
      <c r="CG218" s="11">
        <f t="shared" ca="1" si="596"/>
        <v>0</v>
      </c>
      <c r="CH218" s="11">
        <f t="shared" ca="1" si="597"/>
        <v>0</v>
      </c>
      <c r="CI218" s="3"/>
      <c r="CJ218" s="11">
        <f t="shared" ca="1" si="598"/>
        <v>0</v>
      </c>
      <c r="CK218" s="11">
        <f t="shared" ca="1" si="599"/>
        <v>0</v>
      </c>
      <c r="CL218" s="11">
        <f t="shared" ca="1" si="600"/>
        <v>0</v>
      </c>
      <c r="CM218" s="11">
        <f t="shared" ca="1" si="601"/>
        <v>0</v>
      </c>
      <c r="CN218" s="11">
        <f t="shared" ca="1" si="602"/>
        <v>0</v>
      </c>
      <c r="CO218" s="11">
        <f t="shared" ca="1" si="603"/>
        <v>0</v>
      </c>
      <c r="CP218" s="11">
        <f t="shared" ca="1" si="604"/>
        <v>0</v>
      </c>
      <c r="CQ218" s="11">
        <f t="shared" ca="1" si="605"/>
        <v>0</v>
      </c>
      <c r="CR218" s="11">
        <f t="shared" ca="1" si="606"/>
        <v>0</v>
      </c>
      <c r="CS218" s="11">
        <f t="shared" ca="1" si="607"/>
        <v>0</v>
      </c>
      <c r="CT218" s="11">
        <f t="shared" ca="1" si="608"/>
        <v>0</v>
      </c>
      <c r="CU218" s="11">
        <f t="shared" ca="1" si="609"/>
        <v>0</v>
      </c>
      <c r="CV218" s="11">
        <f t="shared" ca="1" si="610"/>
        <v>0</v>
      </c>
      <c r="CW218" s="11">
        <f t="shared" ca="1" si="611"/>
        <v>0</v>
      </c>
      <c r="CX218" s="11">
        <f t="shared" ca="1" si="612"/>
        <v>0</v>
      </c>
      <c r="CY218" s="11">
        <f t="shared" ca="1" si="613"/>
        <v>0</v>
      </c>
      <c r="CZ218" s="11">
        <f t="shared" ca="1" si="614"/>
        <v>0</v>
      </c>
      <c r="DA218" s="11">
        <f t="shared" ca="1" si="615"/>
        <v>0</v>
      </c>
      <c r="DB218" s="11">
        <f t="shared" ca="1" si="616"/>
        <v>0</v>
      </c>
      <c r="DC218" s="11">
        <f t="shared" ca="1" si="617"/>
        <v>0</v>
      </c>
      <c r="DD218" s="11">
        <f t="shared" ca="1" si="618"/>
        <v>0</v>
      </c>
      <c r="DE218" s="11">
        <f t="shared" ca="1" si="619"/>
        <v>0</v>
      </c>
      <c r="DF218" s="11">
        <f t="shared" ca="1" si="620"/>
        <v>0</v>
      </c>
      <c r="DG218" s="11">
        <f t="shared" ca="1" si="621"/>
        <v>0</v>
      </c>
      <c r="DH218" s="11">
        <f t="shared" ca="1" si="622"/>
        <v>0</v>
      </c>
      <c r="DI218" s="11">
        <f t="shared" ca="1" si="623"/>
        <v>0</v>
      </c>
      <c r="DJ218" s="11">
        <f t="shared" ca="1" si="624"/>
        <v>0</v>
      </c>
      <c r="DK218" s="11">
        <f t="shared" ca="1" si="625"/>
        <v>0</v>
      </c>
      <c r="DL218" s="11">
        <f t="shared" ca="1" si="626"/>
        <v>0</v>
      </c>
      <c r="DM218" s="11">
        <f t="shared" ca="1" si="627"/>
        <v>0</v>
      </c>
      <c r="DN218" s="11">
        <f t="shared" ca="1" si="628"/>
        <v>0</v>
      </c>
      <c r="DO218" s="11">
        <f t="shared" ca="1" si="629"/>
        <v>0</v>
      </c>
      <c r="DP218" s="11">
        <f t="shared" ca="1" si="630"/>
        <v>0</v>
      </c>
      <c r="DQ218" s="11">
        <f t="shared" ca="1" si="631"/>
        <v>0</v>
      </c>
      <c r="DR218" s="11">
        <f t="shared" ca="1" si="632"/>
        <v>0</v>
      </c>
      <c r="DS218" s="11">
        <f t="shared" ca="1" si="633"/>
        <v>0</v>
      </c>
      <c r="DT218" s="11">
        <f t="shared" ca="1" si="634"/>
        <v>0</v>
      </c>
      <c r="DU218" s="11">
        <f t="shared" ca="1" si="635"/>
        <v>0</v>
      </c>
      <c r="DV218" s="11">
        <f t="shared" ca="1" si="636"/>
        <v>0</v>
      </c>
      <c r="DW218" s="11">
        <f t="shared" ca="1" si="637"/>
        <v>0</v>
      </c>
      <c r="DX218" s="49">
        <f t="shared" ca="1" si="513"/>
        <v>0</v>
      </c>
      <c r="DY218" s="8"/>
      <c r="DZ218" s="11">
        <f t="shared" ca="1" si="638"/>
        <v>0</v>
      </c>
      <c r="EA218" s="11">
        <f t="shared" ca="1" si="639"/>
        <v>0</v>
      </c>
      <c r="EB218" s="11">
        <f t="shared" ca="1" si="640"/>
        <v>0</v>
      </c>
      <c r="EC218" s="11">
        <f t="shared" ca="1" si="641"/>
        <v>0</v>
      </c>
      <c r="ED218" s="11">
        <f t="shared" ca="1" si="642"/>
        <v>0</v>
      </c>
      <c r="EE218" s="11">
        <f t="shared" ca="1" si="643"/>
        <v>0</v>
      </c>
      <c r="EF218" s="11">
        <f t="shared" ca="1" si="644"/>
        <v>0</v>
      </c>
      <c r="EG218" s="11">
        <f t="shared" ca="1" si="645"/>
        <v>0</v>
      </c>
      <c r="EH218" s="11">
        <f t="shared" ca="1" si="646"/>
        <v>0</v>
      </c>
      <c r="EI218" s="11">
        <f t="shared" ca="1" si="647"/>
        <v>0</v>
      </c>
      <c r="EJ218" s="11">
        <f t="shared" ca="1" si="648"/>
        <v>0</v>
      </c>
      <c r="EK218" s="11">
        <f t="shared" ca="1" si="649"/>
        <v>0</v>
      </c>
      <c r="EL218" s="11">
        <f t="shared" ca="1" si="650"/>
        <v>0</v>
      </c>
      <c r="EM218" s="11">
        <f t="shared" ca="1" si="651"/>
        <v>0</v>
      </c>
      <c r="EN218" s="11">
        <f t="shared" ca="1" si="652"/>
        <v>0</v>
      </c>
      <c r="EO218" s="11">
        <f t="shared" ca="1" si="653"/>
        <v>0</v>
      </c>
      <c r="EP218" s="11">
        <f t="shared" ca="1" si="654"/>
        <v>0</v>
      </c>
      <c r="EQ218" s="11">
        <f t="shared" ca="1" si="655"/>
        <v>0</v>
      </c>
      <c r="ER218" s="11">
        <f t="shared" ca="1" si="656"/>
        <v>0</v>
      </c>
      <c r="ES218" s="11">
        <f t="shared" ca="1" si="657"/>
        <v>0</v>
      </c>
      <c r="ET218" s="11">
        <f t="shared" ca="1" si="658"/>
        <v>0</v>
      </c>
      <c r="EU218" s="11">
        <f t="shared" ca="1" si="659"/>
        <v>0</v>
      </c>
      <c r="EV218" s="11">
        <f t="shared" ca="1" si="660"/>
        <v>0</v>
      </c>
      <c r="EW218" s="11">
        <f t="shared" ca="1" si="661"/>
        <v>0</v>
      </c>
      <c r="EX218" s="11">
        <f t="shared" ca="1" si="662"/>
        <v>0</v>
      </c>
      <c r="EY218" s="11">
        <f t="shared" ca="1" si="663"/>
        <v>0</v>
      </c>
      <c r="EZ218" s="11">
        <f t="shared" ca="1" si="664"/>
        <v>0</v>
      </c>
      <c r="FA218" s="11">
        <f t="shared" ca="1" si="665"/>
        <v>0</v>
      </c>
      <c r="FB218" s="11">
        <f t="shared" ca="1" si="666"/>
        <v>0</v>
      </c>
      <c r="FC218" s="11">
        <f t="shared" ca="1" si="667"/>
        <v>0</v>
      </c>
      <c r="FD218" s="11">
        <f t="shared" ca="1" si="668"/>
        <v>0</v>
      </c>
      <c r="FE218" s="11">
        <f t="shared" ca="1" si="669"/>
        <v>0</v>
      </c>
      <c r="FF218" s="11">
        <f t="shared" ca="1" si="670"/>
        <v>0</v>
      </c>
      <c r="FG218" s="11">
        <f t="shared" ca="1" si="671"/>
        <v>0</v>
      </c>
      <c r="FH218" s="11">
        <f t="shared" ca="1" si="672"/>
        <v>0</v>
      </c>
      <c r="FI218" s="11">
        <f t="shared" ca="1" si="673"/>
        <v>0</v>
      </c>
      <c r="FJ218" s="11">
        <f t="shared" ca="1" si="674"/>
        <v>0</v>
      </c>
      <c r="FK218" s="11">
        <f t="shared" ca="1" si="675"/>
        <v>0</v>
      </c>
      <c r="FL218" s="11">
        <f t="shared" ca="1" si="676"/>
        <v>0</v>
      </c>
      <c r="FM218" s="11">
        <f t="shared" ca="1" si="677"/>
        <v>0</v>
      </c>
      <c r="FN218" s="49">
        <f t="shared" ca="1" si="514"/>
        <v>0</v>
      </c>
      <c r="FO218" s="14"/>
      <c r="FP218" s="37">
        <f t="shared" ca="1" si="678"/>
        <v>0</v>
      </c>
      <c r="FQ218" s="11">
        <f ca="1">IF(AV217&lt;=0,0,IF($C218&lt;=SUM($FP218:FP218),0,IF(EA218+$C218-SUM($FP218:FP218)&gt;AV217+CK218,AV217+CK218-EA218,$C218-SUM($FP218:FP218))))</f>
        <v>0</v>
      </c>
      <c r="FR218" s="11">
        <f ca="1">IF(AW217&lt;=0,0,IF($C218&lt;=SUM($FP218:FQ218),0,IF(EB218+$C218-SUM($FP218:FQ218)&gt;AW217+CL218,AW217+CL218-EB218,$C218-SUM($FP218:FQ218))))</f>
        <v>0</v>
      </c>
      <c r="FS218" s="11">
        <f ca="1">IF(AX217&lt;=0,0,IF($C218&lt;=SUM($FP218:FR218),0,IF(EC218+$C218-SUM($FP218:FR218)&gt;AX217+CM218,AX217+CM218-EC218,$C218-SUM($FP218:FR218))))</f>
        <v>0</v>
      </c>
      <c r="FT218" s="11">
        <f ca="1">IF(AY217&lt;=0,0,IF($C218&lt;=SUM($FP218:FS218),0,IF(ED218+$C218-SUM($FP218:FS218)&gt;AY217+CN218,AY217+CN218-ED218,$C218-SUM($FP218:FS218))))</f>
        <v>0</v>
      </c>
      <c r="FU218" s="11">
        <f ca="1">IF(AZ217&lt;=0,0,IF($C218&lt;=SUM($FP218:FT218),0,IF(EE218+$C218-SUM($FP218:FT218)&gt;AZ217+CO218,AZ217+CO218-EE218,$C218-SUM($FP218:FT218))))</f>
        <v>0</v>
      </c>
      <c r="FV218" s="11">
        <f ca="1">IF(BA217&lt;=0,0,IF($C218&lt;=SUM($FP218:FU218),0,IF(EF218+$C218-SUM($FP218:FU218)&gt;BA217+CP218,BA217+CP218-EF218,$C218-SUM($FP218:FU218))))</f>
        <v>0</v>
      </c>
      <c r="FW218" s="11">
        <f ca="1">IF(BB217&lt;=0,0,IF($C218&lt;=SUM($FP218:FV218),0,IF(EG218+$C218-SUM($FP218:FV218)&gt;BB217+CQ218,BB217+CQ218-EG218,$C218-SUM($FP218:FV218))))</f>
        <v>0</v>
      </c>
      <c r="FX218" s="11">
        <f ca="1">IF(BC217&lt;=0,0,IF($C218&lt;=SUM($FP218:FW218),0,IF(EH218+$C218-SUM($FP218:FW218)&gt;BC217+CR218,BC217+CR218-EH218,$C218-SUM($FP218:FW218))))</f>
        <v>0</v>
      </c>
      <c r="FY218" s="11">
        <f ca="1">IF(BD217&lt;=0,0,IF($C218&lt;=SUM($FP218:FX218),0,IF(EI218+$C218-SUM($FP218:FX218)&gt;BD217+CS218,BD217+CS218-EI218,$C218-SUM($FP218:FX218))))</f>
        <v>0</v>
      </c>
      <c r="FZ218" s="11">
        <f ca="1">IF(BE217&lt;=0,0,IF($C218&lt;=SUM($FP218:FY218),0,IF(EJ218+$C218-SUM($FP218:FY218)&gt;BE217+CT218,BE217+CT218-EJ218,$C218-SUM($FP218:FY218))))</f>
        <v>0</v>
      </c>
      <c r="GA218" s="11">
        <f ca="1">IF(BF217&lt;=0,0,IF($C218&lt;=SUM($FP218:FZ218),0,IF(EK218+$C218-SUM($FP218:FZ218)&gt;BF217+CU218,BF217+CU218-EK218,$C218-SUM($FP218:FZ218))))</f>
        <v>0</v>
      </c>
      <c r="GB218" s="11">
        <f ca="1">IF(BG217&lt;=0,0,IF($C218&lt;=SUM($FP218:GA218),0,IF(EL218+$C218-SUM($FP218:GA218)&gt;BG217+CV218,BG217+CV218-EL218,$C218-SUM($FP218:GA218))))</f>
        <v>0</v>
      </c>
      <c r="GC218" s="11">
        <f ca="1">IF(BH217&lt;=0,0,IF($C218&lt;=SUM($FP218:GB218),0,IF(EM218+$C218-SUM($FP218:GB218)&gt;BH217+CW218,BH217+CW218-EM218,$C218-SUM($FP218:GB218))))</f>
        <v>0</v>
      </c>
      <c r="GD218" s="11">
        <f ca="1">IF(BI217&lt;=0,0,IF($C218&lt;=SUM($FP218:GC218),0,IF(EN218+$C218-SUM($FP218:GC218)&gt;BI217+CX218,BI217+CX218-EN218,$C218-SUM($FP218:GC218))))</f>
        <v>0</v>
      </c>
      <c r="GE218" s="11">
        <f ca="1">IF(BJ217&lt;=0,0,IF($C218&lt;=SUM($FP218:GD218),0,IF(EO218+$C218-SUM($FP218:GD218)&gt;BJ217+CY218,BJ217+CY218-EO218,$C218-SUM($FP218:GD218))))</f>
        <v>0</v>
      </c>
      <c r="GF218" s="11">
        <f ca="1">IF(BK217&lt;=0,0,IF($C218&lt;=SUM($FP218:GE218),0,IF(EP218+$C218-SUM($FP218:GE218)&gt;BK217+CZ218,BK217+CZ218-EP218,$C218-SUM($FP218:GE218))))</f>
        <v>0</v>
      </c>
      <c r="GG218" s="11">
        <f ca="1">IF(BL217&lt;=0,0,IF($C218&lt;=SUM($FP218:GF218),0,IF(EQ218+$C218-SUM($FP218:GF218)&gt;BL217+DA218,BL217+DA218-EQ218,$C218-SUM($FP218:GF218))))</f>
        <v>0</v>
      </c>
      <c r="GH218" s="11">
        <f ca="1">IF(BM217&lt;=0,0,IF($C218&lt;=SUM($FP218:GG218),0,IF(ER218+$C218-SUM($FP218:GG218)&gt;BM217+DB218,BM217+DB218-ER218,$C218-SUM($FP218:GG218))))</f>
        <v>0</v>
      </c>
      <c r="GI218" s="11">
        <f ca="1">IF(BN217&lt;=0,0,IF($C218&lt;=SUM($FP218:GH218),0,IF(ES218+$C218-SUM($FP218:GH218)&gt;BN217+DC218,BN217+DC218-ES218,$C218-SUM($FP218:GH218))))</f>
        <v>0</v>
      </c>
      <c r="GJ218" s="11">
        <f ca="1">IF(BO217&lt;=0,0,IF($C218&lt;=SUM($FP218:GI218),0,IF(ET218+$C218-SUM($FP218:GI218)&gt;BO217+DD218,BO217+DD218-ET218,$C218-SUM($FP218:GI218))))</f>
        <v>0</v>
      </c>
      <c r="GK218" s="11">
        <f ca="1">IF(BP217&lt;=0,0,IF($C218&lt;=SUM($FP218:GJ218),0,IF(EU218+$C218-SUM($FP218:GJ218)&gt;BP217+DE218,BP217+DE218-EU218,$C218-SUM($FP218:GJ218))))</f>
        <v>0</v>
      </c>
      <c r="GL218" s="11">
        <f ca="1">IF(BQ217&lt;=0,0,IF($C218&lt;=SUM($FP218:GK218),0,IF(EV218+$C218-SUM($FP218:GK218)&gt;BQ217+DF218,BQ217+DF218-EV218,$C218-SUM($FP218:GK218))))</f>
        <v>0</v>
      </c>
      <c r="GM218" s="11">
        <f ca="1">IF(BR217&lt;=0,0,IF($C218&lt;=SUM($FP218:GL218),0,IF(EW218+$C218-SUM($FP218:GL218)&gt;BR217+DG218,BR217+DG218-EW218,$C218-SUM($FP218:GL218))))</f>
        <v>0</v>
      </c>
      <c r="GN218" s="11">
        <f ca="1">IF(BS217&lt;=0,0,IF($C218&lt;=SUM($FP218:GM218),0,IF(EX218+$C218-SUM($FP218:GM218)&gt;BS217+DH218,BS217+DH218-EX218,$C218-SUM($FP218:GM218))))</f>
        <v>0</v>
      </c>
      <c r="GO218" s="11">
        <f ca="1">IF(BT217&lt;=0,0,IF($C218&lt;=SUM($FP218:GN218),0,IF(EY218+$C218-SUM($FP218:GN218)&gt;BT217+DI218,BT217+DI218-EY218,$C218-SUM($FP218:GN218))))</f>
        <v>0</v>
      </c>
      <c r="GP218" s="11">
        <f ca="1">IF(BU217&lt;=0,0,IF($C218&lt;=SUM($FP218:GO218),0,IF(EZ218+$C218-SUM($FP218:GO218)&gt;BU217+DJ218,BU217+DJ218-EZ218,$C218-SUM($FP218:GO218))))</f>
        <v>0</v>
      </c>
      <c r="GQ218" s="11">
        <f ca="1">IF(BV217&lt;=0,0,IF($C218&lt;=SUM($FP218:GP218),0,IF(FA218+$C218-SUM($FP218:GP218)&gt;BV217+DK218,BV217+DK218-FA218,$C218-SUM($FP218:GP218))))</f>
        <v>0</v>
      </c>
      <c r="GR218" s="11">
        <f ca="1">IF(BW217&lt;=0,0,IF($C218&lt;=SUM($FP218:GQ218),0,IF(FB218+$C218-SUM($FP218:GQ218)&gt;BW217+DL218,BW217+DL218-FB218,$C218-SUM($FP218:GQ218))))</f>
        <v>0</v>
      </c>
      <c r="GS218" s="11">
        <f ca="1">IF(BX217&lt;=0,0,IF($C218&lt;=SUM($FP218:GR218),0,IF(FC218+$C218-SUM($FP218:GR218)&gt;BX217+DM218,BX217+DM218-FC218,$C218-SUM($FP218:GR218))))</f>
        <v>0</v>
      </c>
      <c r="GT218" s="11">
        <f ca="1">IF(BY217&lt;=0,0,IF($C218&lt;=SUM($FP218:GS218),0,IF(FD218+$C218-SUM($FP218:GS218)&gt;BY217+DN218,BY217+DN218-FD218,$C218-SUM($FP218:GS218))))</f>
        <v>0</v>
      </c>
      <c r="GU218" s="11">
        <f ca="1">IF(BZ217&lt;=0,0,IF($C218&lt;=SUM($FP218:GT218),0,IF(FE218+$C218-SUM($FP218:GT218)&gt;BZ217+DO218,BZ217+DO218-FE218,$C218-SUM($FP218:GT218))))</f>
        <v>0</v>
      </c>
      <c r="GV218" s="11">
        <f ca="1">IF(CA217&lt;=0,0,IF($C218&lt;=SUM($FP218:GU218),0,IF(FF218+$C218-SUM($FP218:GU218)&gt;CA217+DP218,CA217+DP218-FF218,$C218-SUM($FP218:GU218))))</f>
        <v>0</v>
      </c>
      <c r="GW218" s="11">
        <f ca="1">IF(CB217&lt;=0,0,IF($C218&lt;=SUM($FP218:GV218),0,IF(FG218+$C218-SUM($FP218:GV218)&gt;CB217+DQ218,CB217+DQ218-FG218,$C218-SUM($FP218:GV218))))</f>
        <v>0</v>
      </c>
      <c r="GX218" s="11">
        <f ca="1">IF(CC217&lt;=0,0,IF($C218&lt;=SUM($FP218:GW218),0,IF(FH218+$C218-SUM($FP218:GW218)&gt;CC217+DR218,CC217+DR218-FH218,$C218-SUM($FP218:GW218))))</f>
        <v>0</v>
      </c>
      <c r="GY218" s="11">
        <f ca="1">IF(CD217&lt;=0,0,IF($C218&lt;=SUM($FP218:GX218),0,IF(FI218+$C218-SUM($FP218:GX218)&gt;CD217+DS218,CD217+DS218-FI218,$C218-SUM($FP218:GX218))))</f>
        <v>0</v>
      </c>
      <c r="GZ218" s="11">
        <f ca="1">IF(CE217&lt;=0,0,IF($C218&lt;=SUM($FP218:GY218),0,IF(FJ218+$C218-SUM($FP218:GY218)&gt;CE217+DT218,CE217+DT218-FJ218,$C218-SUM($FP218:GY218))))</f>
        <v>0</v>
      </c>
      <c r="HA218" s="11">
        <f ca="1">IF(CF217&lt;=0,0,IF($C218&lt;=SUM($FP218:GZ218),0,IF(FK218+$C218-SUM($FP218:GZ218)&gt;CF217+DU218,CF217+DU218-FK218,$C218-SUM($FP218:GZ218))))</f>
        <v>0</v>
      </c>
      <c r="HB218" s="11">
        <f ca="1">IF(CG217&lt;=0,0,IF($C218&lt;=SUM($FP218:HA218),0,IF(FL218+$C218-SUM($FP218:HA218)&gt;CG217+DV218,CG217+DV218-FL218,$C218-SUM($FP218:HA218))))</f>
        <v>0</v>
      </c>
      <c r="HC218" s="11">
        <f ca="1">IF(CH217&lt;=0,0,IF($C218&lt;=SUM($FP218:HB218),0,IF(FM218+$C218-SUM($FP218:HB218)&gt;CH217+DW218,CH217+DW218-FM218,$C218-SUM($FP218:HB218))))</f>
        <v>0</v>
      </c>
    </row>
    <row r="219" spans="1:211" ht="11" customHeight="1" x14ac:dyDescent="0.15">
      <c r="A219" s="12" t="str">
        <f t="shared" ca="1" si="515"/>
        <v/>
      </c>
      <c r="B219" s="6" t="e">
        <f t="shared" ca="1" si="516"/>
        <v>#N/A</v>
      </c>
      <c r="C219" s="50" t="str">
        <f ca="1">IF(A219="","",IF(snowball,IF(($E$5-FN219)&lt;0,0,$E$5-FN219),0)+D219)</f>
        <v/>
      </c>
      <c r="D219" s="38"/>
      <c r="E219" s="11">
        <f t="shared" ca="1" si="517"/>
        <v>0</v>
      </c>
      <c r="F219" s="11">
        <f t="shared" ca="1" si="518"/>
        <v>0</v>
      </c>
      <c r="G219" s="11">
        <f t="shared" ca="1" si="519"/>
        <v>0</v>
      </c>
      <c r="H219" s="11">
        <f t="shared" ca="1" si="520"/>
        <v>0</v>
      </c>
      <c r="I219" s="11">
        <f t="shared" ca="1" si="521"/>
        <v>0</v>
      </c>
      <c r="J219" s="11">
        <f t="shared" ca="1" si="522"/>
        <v>0</v>
      </c>
      <c r="K219" s="11">
        <f t="shared" ca="1" si="523"/>
        <v>0</v>
      </c>
      <c r="L219" s="11">
        <f t="shared" ca="1" si="524"/>
        <v>0</v>
      </c>
      <c r="M219" s="11">
        <f t="shared" ca="1" si="525"/>
        <v>0</v>
      </c>
      <c r="N219" s="11">
        <f t="shared" ca="1" si="526"/>
        <v>0</v>
      </c>
      <c r="O219" s="11">
        <f t="shared" ca="1" si="527"/>
        <v>0</v>
      </c>
      <c r="P219" s="11">
        <f t="shared" ca="1" si="528"/>
        <v>0</v>
      </c>
      <c r="Q219" s="11">
        <f t="shared" ca="1" si="529"/>
        <v>0</v>
      </c>
      <c r="R219" s="11">
        <f t="shared" ca="1" si="530"/>
        <v>0</v>
      </c>
      <c r="S219" s="11">
        <f t="shared" ca="1" si="531"/>
        <v>0</v>
      </c>
      <c r="T219" s="11">
        <f t="shared" ca="1" si="532"/>
        <v>0</v>
      </c>
      <c r="U219" s="11">
        <f t="shared" ca="1" si="533"/>
        <v>0</v>
      </c>
      <c r="V219" s="11">
        <f t="shared" ca="1" si="534"/>
        <v>0</v>
      </c>
      <c r="W219" s="11">
        <f t="shared" ca="1" si="535"/>
        <v>0</v>
      </c>
      <c r="X219" s="11">
        <f t="shared" ca="1" si="536"/>
        <v>0</v>
      </c>
      <c r="Y219" s="11">
        <f t="shared" ca="1" si="537"/>
        <v>0</v>
      </c>
      <c r="Z219" s="11">
        <f t="shared" ca="1" si="538"/>
        <v>0</v>
      </c>
      <c r="AA219" s="11">
        <f t="shared" ca="1" si="539"/>
        <v>0</v>
      </c>
      <c r="AB219" s="11">
        <f t="shared" ca="1" si="540"/>
        <v>0</v>
      </c>
      <c r="AC219" s="11">
        <f t="shared" ca="1" si="541"/>
        <v>0</v>
      </c>
      <c r="AD219" s="11">
        <f t="shared" ca="1" si="542"/>
        <v>0</v>
      </c>
      <c r="AE219" s="11">
        <f t="shared" ca="1" si="543"/>
        <v>0</v>
      </c>
      <c r="AF219" s="11">
        <f t="shared" ca="1" si="544"/>
        <v>0</v>
      </c>
      <c r="AG219" s="11">
        <f t="shared" ca="1" si="545"/>
        <v>0</v>
      </c>
      <c r="AH219" s="11">
        <f t="shared" ca="1" si="546"/>
        <v>0</v>
      </c>
      <c r="AI219" s="11">
        <f t="shared" ca="1" si="547"/>
        <v>0</v>
      </c>
      <c r="AJ219" s="11">
        <f t="shared" ca="1" si="548"/>
        <v>0</v>
      </c>
      <c r="AK219" s="11">
        <f t="shared" ca="1" si="549"/>
        <v>0</v>
      </c>
      <c r="AL219" s="11">
        <f t="shared" ca="1" si="550"/>
        <v>0</v>
      </c>
      <c r="AM219" s="11">
        <f t="shared" ca="1" si="551"/>
        <v>0</v>
      </c>
      <c r="AN219" s="11">
        <f t="shared" ca="1" si="552"/>
        <v>0</v>
      </c>
      <c r="AO219" s="11">
        <f t="shared" ca="1" si="553"/>
        <v>0</v>
      </c>
      <c r="AP219" s="11">
        <f t="shared" ca="1" si="554"/>
        <v>0</v>
      </c>
      <c r="AQ219" s="11">
        <f t="shared" ca="1" si="555"/>
        <v>0</v>
      </c>
      <c r="AR219" s="11">
        <f t="shared" ca="1" si="556"/>
        <v>0</v>
      </c>
      <c r="AS219" s="35"/>
      <c r="AT219" s="11">
        <f t="shared" ca="1" si="557"/>
        <v>0</v>
      </c>
      <c r="AU219" s="11">
        <f t="shared" ca="1" si="558"/>
        <v>0</v>
      </c>
      <c r="AV219" s="11">
        <f t="shared" ca="1" si="559"/>
        <v>0</v>
      </c>
      <c r="AW219" s="11">
        <f t="shared" ca="1" si="560"/>
        <v>0</v>
      </c>
      <c r="AX219" s="11">
        <f t="shared" ca="1" si="561"/>
        <v>0</v>
      </c>
      <c r="AY219" s="11">
        <f t="shared" ca="1" si="562"/>
        <v>0</v>
      </c>
      <c r="AZ219" s="11">
        <f t="shared" ca="1" si="563"/>
        <v>0</v>
      </c>
      <c r="BA219" s="11">
        <f t="shared" ca="1" si="564"/>
        <v>0</v>
      </c>
      <c r="BB219" s="11">
        <f t="shared" ca="1" si="565"/>
        <v>0</v>
      </c>
      <c r="BC219" s="11">
        <f t="shared" ca="1" si="566"/>
        <v>0</v>
      </c>
      <c r="BD219" s="11">
        <f t="shared" ca="1" si="567"/>
        <v>0</v>
      </c>
      <c r="BE219" s="11">
        <f t="shared" ca="1" si="568"/>
        <v>0</v>
      </c>
      <c r="BF219" s="11">
        <f t="shared" ca="1" si="569"/>
        <v>0</v>
      </c>
      <c r="BG219" s="11">
        <f t="shared" ca="1" si="570"/>
        <v>0</v>
      </c>
      <c r="BH219" s="11">
        <f t="shared" ca="1" si="571"/>
        <v>0</v>
      </c>
      <c r="BI219" s="11">
        <f t="shared" ca="1" si="572"/>
        <v>0</v>
      </c>
      <c r="BJ219" s="11">
        <f t="shared" ca="1" si="573"/>
        <v>0</v>
      </c>
      <c r="BK219" s="11">
        <f t="shared" ca="1" si="574"/>
        <v>0</v>
      </c>
      <c r="BL219" s="11">
        <f t="shared" ca="1" si="575"/>
        <v>0</v>
      </c>
      <c r="BM219" s="11">
        <f t="shared" ca="1" si="576"/>
        <v>0</v>
      </c>
      <c r="BN219" s="11">
        <f t="shared" ca="1" si="577"/>
        <v>0</v>
      </c>
      <c r="BO219" s="11">
        <f t="shared" ca="1" si="578"/>
        <v>0</v>
      </c>
      <c r="BP219" s="11">
        <f t="shared" ca="1" si="579"/>
        <v>0</v>
      </c>
      <c r="BQ219" s="11">
        <f t="shared" ca="1" si="580"/>
        <v>0</v>
      </c>
      <c r="BR219" s="11">
        <f t="shared" ca="1" si="581"/>
        <v>0</v>
      </c>
      <c r="BS219" s="11">
        <f t="shared" ca="1" si="582"/>
        <v>0</v>
      </c>
      <c r="BT219" s="11">
        <f t="shared" ca="1" si="583"/>
        <v>0</v>
      </c>
      <c r="BU219" s="11">
        <f t="shared" ca="1" si="584"/>
        <v>0</v>
      </c>
      <c r="BV219" s="11">
        <f t="shared" ca="1" si="585"/>
        <v>0</v>
      </c>
      <c r="BW219" s="11">
        <f t="shared" ca="1" si="586"/>
        <v>0</v>
      </c>
      <c r="BX219" s="11">
        <f t="shared" ca="1" si="587"/>
        <v>0</v>
      </c>
      <c r="BY219" s="11">
        <f t="shared" ca="1" si="588"/>
        <v>0</v>
      </c>
      <c r="BZ219" s="11">
        <f t="shared" ca="1" si="589"/>
        <v>0</v>
      </c>
      <c r="CA219" s="11">
        <f t="shared" ca="1" si="590"/>
        <v>0</v>
      </c>
      <c r="CB219" s="11">
        <f t="shared" ca="1" si="591"/>
        <v>0</v>
      </c>
      <c r="CC219" s="11">
        <f t="shared" ca="1" si="592"/>
        <v>0</v>
      </c>
      <c r="CD219" s="11">
        <f t="shared" ca="1" si="593"/>
        <v>0</v>
      </c>
      <c r="CE219" s="11">
        <f t="shared" ca="1" si="594"/>
        <v>0</v>
      </c>
      <c r="CF219" s="11">
        <f t="shared" ca="1" si="595"/>
        <v>0</v>
      </c>
      <c r="CG219" s="11">
        <f t="shared" ca="1" si="596"/>
        <v>0</v>
      </c>
      <c r="CH219" s="11">
        <f t="shared" ca="1" si="597"/>
        <v>0</v>
      </c>
      <c r="CI219" s="3"/>
      <c r="CJ219" s="11">
        <f t="shared" ca="1" si="598"/>
        <v>0</v>
      </c>
      <c r="CK219" s="11">
        <f t="shared" ca="1" si="599"/>
        <v>0</v>
      </c>
      <c r="CL219" s="11">
        <f t="shared" ca="1" si="600"/>
        <v>0</v>
      </c>
      <c r="CM219" s="11">
        <f t="shared" ca="1" si="601"/>
        <v>0</v>
      </c>
      <c r="CN219" s="11">
        <f t="shared" ca="1" si="602"/>
        <v>0</v>
      </c>
      <c r="CO219" s="11">
        <f t="shared" ca="1" si="603"/>
        <v>0</v>
      </c>
      <c r="CP219" s="11">
        <f t="shared" ca="1" si="604"/>
        <v>0</v>
      </c>
      <c r="CQ219" s="11">
        <f t="shared" ca="1" si="605"/>
        <v>0</v>
      </c>
      <c r="CR219" s="11">
        <f t="shared" ca="1" si="606"/>
        <v>0</v>
      </c>
      <c r="CS219" s="11">
        <f t="shared" ca="1" si="607"/>
        <v>0</v>
      </c>
      <c r="CT219" s="11">
        <f t="shared" ca="1" si="608"/>
        <v>0</v>
      </c>
      <c r="CU219" s="11">
        <f t="shared" ca="1" si="609"/>
        <v>0</v>
      </c>
      <c r="CV219" s="11">
        <f t="shared" ca="1" si="610"/>
        <v>0</v>
      </c>
      <c r="CW219" s="11">
        <f t="shared" ca="1" si="611"/>
        <v>0</v>
      </c>
      <c r="CX219" s="11">
        <f t="shared" ca="1" si="612"/>
        <v>0</v>
      </c>
      <c r="CY219" s="11">
        <f t="shared" ca="1" si="613"/>
        <v>0</v>
      </c>
      <c r="CZ219" s="11">
        <f t="shared" ca="1" si="614"/>
        <v>0</v>
      </c>
      <c r="DA219" s="11">
        <f t="shared" ca="1" si="615"/>
        <v>0</v>
      </c>
      <c r="DB219" s="11">
        <f t="shared" ca="1" si="616"/>
        <v>0</v>
      </c>
      <c r="DC219" s="11">
        <f t="shared" ca="1" si="617"/>
        <v>0</v>
      </c>
      <c r="DD219" s="11">
        <f t="shared" ca="1" si="618"/>
        <v>0</v>
      </c>
      <c r="DE219" s="11">
        <f t="shared" ca="1" si="619"/>
        <v>0</v>
      </c>
      <c r="DF219" s="11">
        <f t="shared" ca="1" si="620"/>
        <v>0</v>
      </c>
      <c r="DG219" s="11">
        <f t="shared" ca="1" si="621"/>
        <v>0</v>
      </c>
      <c r="DH219" s="11">
        <f t="shared" ca="1" si="622"/>
        <v>0</v>
      </c>
      <c r="DI219" s="11">
        <f t="shared" ca="1" si="623"/>
        <v>0</v>
      </c>
      <c r="DJ219" s="11">
        <f t="shared" ca="1" si="624"/>
        <v>0</v>
      </c>
      <c r="DK219" s="11">
        <f t="shared" ca="1" si="625"/>
        <v>0</v>
      </c>
      <c r="DL219" s="11">
        <f t="shared" ca="1" si="626"/>
        <v>0</v>
      </c>
      <c r="DM219" s="11">
        <f t="shared" ca="1" si="627"/>
        <v>0</v>
      </c>
      <c r="DN219" s="11">
        <f t="shared" ca="1" si="628"/>
        <v>0</v>
      </c>
      <c r="DO219" s="11">
        <f t="shared" ca="1" si="629"/>
        <v>0</v>
      </c>
      <c r="DP219" s="11">
        <f t="shared" ca="1" si="630"/>
        <v>0</v>
      </c>
      <c r="DQ219" s="11">
        <f t="shared" ca="1" si="631"/>
        <v>0</v>
      </c>
      <c r="DR219" s="11">
        <f t="shared" ca="1" si="632"/>
        <v>0</v>
      </c>
      <c r="DS219" s="11">
        <f t="shared" ca="1" si="633"/>
        <v>0</v>
      </c>
      <c r="DT219" s="11">
        <f t="shared" ca="1" si="634"/>
        <v>0</v>
      </c>
      <c r="DU219" s="11">
        <f t="shared" ca="1" si="635"/>
        <v>0</v>
      </c>
      <c r="DV219" s="11">
        <f t="shared" ca="1" si="636"/>
        <v>0</v>
      </c>
      <c r="DW219" s="11">
        <f t="shared" ca="1" si="637"/>
        <v>0</v>
      </c>
      <c r="DX219" s="49">
        <f t="shared" ca="1" si="513"/>
        <v>0</v>
      </c>
      <c r="DY219" s="8"/>
      <c r="DZ219" s="11">
        <f t="shared" ca="1" si="638"/>
        <v>0</v>
      </c>
      <c r="EA219" s="11">
        <f t="shared" ca="1" si="639"/>
        <v>0</v>
      </c>
      <c r="EB219" s="11">
        <f t="shared" ca="1" si="640"/>
        <v>0</v>
      </c>
      <c r="EC219" s="11">
        <f t="shared" ca="1" si="641"/>
        <v>0</v>
      </c>
      <c r="ED219" s="11">
        <f t="shared" ca="1" si="642"/>
        <v>0</v>
      </c>
      <c r="EE219" s="11">
        <f t="shared" ca="1" si="643"/>
        <v>0</v>
      </c>
      <c r="EF219" s="11">
        <f t="shared" ca="1" si="644"/>
        <v>0</v>
      </c>
      <c r="EG219" s="11">
        <f t="shared" ca="1" si="645"/>
        <v>0</v>
      </c>
      <c r="EH219" s="11">
        <f t="shared" ca="1" si="646"/>
        <v>0</v>
      </c>
      <c r="EI219" s="11">
        <f t="shared" ca="1" si="647"/>
        <v>0</v>
      </c>
      <c r="EJ219" s="11">
        <f t="shared" ca="1" si="648"/>
        <v>0</v>
      </c>
      <c r="EK219" s="11">
        <f t="shared" ca="1" si="649"/>
        <v>0</v>
      </c>
      <c r="EL219" s="11">
        <f t="shared" ca="1" si="650"/>
        <v>0</v>
      </c>
      <c r="EM219" s="11">
        <f t="shared" ca="1" si="651"/>
        <v>0</v>
      </c>
      <c r="EN219" s="11">
        <f t="shared" ca="1" si="652"/>
        <v>0</v>
      </c>
      <c r="EO219" s="11">
        <f t="shared" ca="1" si="653"/>
        <v>0</v>
      </c>
      <c r="EP219" s="11">
        <f t="shared" ca="1" si="654"/>
        <v>0</v>
      </c>
      <c r="EQ219" s="11">
        <f t="shared" ca="1" si="655"/>
        <v>0</v>
      </c>
      <c r="ER219" s="11">
        <f t="shared" ca="1" si="656"/>
        <v>0</v>
      </c>
      <c r="ES219" s="11">
        <f t="shared" ca="1" si="657"/>
        <v>0</v>
      </c>
      <c r="ET219" s="11">
        <f t="shared" ca="1" si="658"/>
        <v>0</v>
      </c>
      <c r="EU219" s="11">
        <f t="shared" ca="1" si="659"/>
        <v>0</v>
      </c>
      <c r="EV219" s="11">
        <f t="shared" ca="1" si="660"/>
        <v>0</v>
      </c>
      <c r="EW219" s="11">
        <f t="shared" ca="1" si="661"/>
        <v>0</v>
      </c>
      <c r="EX219" s="11">
        <f t="shared" ca="1" si="662"/>
        <v>0</v>
      </c>
      <c r="EY219" s="11">
        <f t="shared" ca="1" si="663"/>
        <v>0</v>
      </c>
      <c r="EZ219" s="11">
        <f t="shared" ca="1" si="664"/>
        <v>0</v>
      </c>
      <c r="FA219" s="11">
        <f t="shared" ca="1" si="665"/>
        <v>0</v>
      </c>
      <c r="FB219" s="11">
        <f t="shared" ca="1" si="666"/>
        <v>0</v>
      </c>
      <c r="FC219" s="11">
        <f t="shared" ca="1" si="667"/>
        <v>0</v>
      </c>
      <c r="FD219" s="11">
        <f t="shared" ca="1" si="668"/>
        <v>0</v>
      </c>
      <c r="FE219" s="11">
        <f t="shared" ca="1" si="669"/>
        <v>0</v>
      </c>
      <c r="FF219" s="11">
        <f t="shared" ca="1" si="670"/>
        <v>0</v>
      </c>
      <c r="FG219" s="11">
        <f t="shared" ca="1" si="671"/>
        <v>0</v>
      </c>
      <c r="FH219" s="11">
        <f t="shared" ca="1" si="672"/>
        <v>0</v>
      </c>
      <c r="FI219" s="11">
        <f t="shared" ca="1" si="673"/>
        <v>0</v>
      </c>
      <c r="FJ219" s="11">
        <f t="shared" ca="1" si="674"/>
        <v>0</v>
      </c>
      <c r="FK219" s="11">
        <f t="shared" ca="1" si="675"/>
        <v>0</v>
      </c>
      <c r="FL219" s="11">
        <f t="shared" ca="1" si="676"/>
        <v>0</v>
      </c>
      <c r="FM219" s="11">
        <f t="shared" ca="1" si="677"/>
        <v>0</v>
      </c>
      <c r="FN219" s="49">
        <f t="shared" ca="1" si="514"/>
        <v>0</v>
      </c>
      <c r="FO219" s="14"/>
      <c r="FP219" s="37">
        <f t="shared" ca="1" si="678"/>
        <v>0</v>
      </c>
      <c r="FQ219" s="11">
        <f ca="1">IF(AV218&lt;=0,0,IF($C219&lt;=SUM($FP219:FP219),0,IF(EA219+$C219-SUM($FP219:FP219)&gt;AV218+CK219,AV218+CK219-EA219,$C219-SUM($FP219:FP219))))</f>
        <v>0</v>
      </c>
      <c r="FR219" s="11">
        <f ca="1">IF(AW218&lt;=0,0,IF($C219&lt;=SUM($FP219:FQ219),0,IF(EB219+$C219-SUM($FP219:FQ219)&gt;AW218+CL219,AW218+CL219-EB219,$C219-SUM($FP219:FQ219))))</f>
        <v>0</v>
      </c>
      <c r="FS219" s="11">
        <f ca="1">IF(AX218&lt;=0,0,IF($C219&lt;=SUM($FP219:FR219),0,IF(EC219+$C219-SUM($FP219:FR219)&gt;AX218+CM219,AX218+CM219-EC219,$C219-SUM($FP219:FR219))))</f>
        <v>0</v>
      </c>
      <c r="FT219" s="11">
        <f ca="1">IF(AY218&lt;=0,0,IF($C219&lt;=SUM($FP219:FS219),0,IF(ED219+$C219-SUM($FP219:FS219)&gt;AY218+CN219,AY218+CN219-ED219,$C219-SUM($FP219:FS219))))</f>
        <v>0</v>
      </c>
      <c r="FU219" s="11">
        <f ca="1">IF(AZ218&lt;=0,0,IF($C219&lt;=SUM($FP219:FT219),0,IF(EE219+$C219-SUM($FP219:FT219)&gt;AZ218+CO219,AZ218+CO219-EE219,$C219-SUM($FP219:FT219))))</f>
        <v>0</v>
      </c>
      <c r="FV219" s="11">
        <f ca="1">IF(BA218&lt;=0,0,IF($C219&lt;=SUM($FP219:FU219),0,IF(EF219+$C219-SUM($FP219:FU219)&gt;BA218+CP219,BA218+CP219-EF219,$C219-SUM($FP219:FU219))))</f>
        <v>0</v>
      </c>
      <c r="FW219" s="11">
        <f ca="1">IF(BB218&lt;=0,0,IF($C219&lt;=SUM($FP219:FV219),0,IF(EG219+$C219-SUM($FP219:FV219)&gt;BB218+CQ219,BB218+CQ219-EG219,$C219-SUM($FP219:FV219))))</f>
        <v>0</v>
      </c>
      <c r="FX219" s="11">
        <f ca="1">IF(BC218&lt;=0,0,IF($C219&lt;=SUM($FP219:FW219),0,IF(EH219+$C219-SUM($FP219:FW219)&gt;BC218+CR219,BC218+CR219-EH219,$C219-SUM($FP219:FW219))))</f>
        <v>0</v>
      </c>
      <c r="FY219" s="11">
        <f ca="1">IF(BD218&lt;=0,0,IF($C219&lt;=SUM($FP219:FX219),0,IF(EI219+$C219-SUM($FP219:FX219)&gt;BD218+CS219,BD218+CS219-EI219,$C219-SUM($FP219:FX219))))</f>
        <v>0</v>
      </c>
      <c r="FZ219" s="11">
        <f ca="1">IF(BE218&lt;=0,0,IF($C219&lt;=SUM($FP219:FY219),0,IF(EJ219+$C219-SUM($FP219:FY219)&gt;BE218+CT219,BE218+CT219-EJ219,$C219-SUM($FP219:FY219))))</f>
        <v>0</v>
      </c>
      <c r="GA219" s="11">
        <f ca="1">IF(BF218&lt;=0,0,IF($C219&lt;=SUM($FP219:FZ219),0,IF(EK219+$C219-SUM($FP219:FZ219)&gt;BF218+CU219,BF218+CU219-EK219,$C219-SUM($FP219:FZ219))))</f>
        <v>0</v>
      </c>
      <c r="GB219" s="11">
        <f ca="1">IF(BG218&lt;=0,0,IF($C219&lt;=SUM($FP219:GA219),0,IF(EL219+$C219-SUM($FP219:GA219)&gt;BG218+CV219,BG218+CV219-EL219,$C219-SUM($FP219:GA219))))</f>
        <v>0</v>
      </c>
      <c r="GC219" s="11">
        <f ca="1">IF(BH218&lt;=0,0,IF($C219&lt;=SUM($FP219:GB219),0,IF(EM219+$C219-SUM($FP219:GB219)&gt;BH218+CW219,BH218+CW219-EM219,$C219-SUM($FP219:GB219))))</f>
        <v>0</v>
      </c>
      <c r="GD219" s="11">
        <f ca="1">IF(BI218&lt;=0,0,IF($C219&lt;=SUM($FP219:GC219),0,IF(EN219+$C219-SUM($FP219:GC219)&gt;BI218+CX219,BI218+CX219-EN219,$C219-SUM($FP219:GC219))))</f>
        <v>0</v>
      </c>
      <c r="GE219" s="11">
        <f ca="1">IF(BJ218&lt;=0,0,IF($C219&lt;=SUM($FP219:GD219),0,IF(EO219+$C219-SUM($FP219:GD219)&gt;BJ218+CY219,BJ218+CY219-EO219,$C219-SUM($FP219:GD219))))</f>
        <v>0</v>
      </c>
      <c r="GF219" s="11">
        <f ca="1">IF(BK218&lt;=0,0,IF($C219&lt;=SUM($FP219:GE219),0,IF(EP219+$C219-SUM($FP219:GE219)&gt;BK218+CZ219,BK218+CZ219-EP219,$C219-SUM($FP219:GE219))))</f>
        <v>0</v>
      </c>
      <c r="GG219" s="11">
        <f ca="1">IF(BL218&lt;=0,0,IF($C219&lt;=SUM($FP219:GF219),0,IF(EQ219+$C219-SUM($FP219:GF219)&gt;BL218+DA219,BL218+DA219-EQ219,$C219-SUM($FP219:GF219))))</f>
        <v>0</v>
      </c>
      <c r="GH219" s="11">
        <f ca="1">IF(BM218&lt;=0,0,IF($C219&lt;=SUM($FP219:GG219),0,IF(ER219+$C219-SUM($FP219:GG219)&gt;BM218+DB219,BM218+DB219-ER219,$C219-SUM($FP219:GG219))))</f>
        <v>0</v>
      </c>
      <c r="GI219" s="11">
        <f ca="1">IF(BN218&lt;=0,0,IF($C219&lt;=SUM($FP219:GH219),0,IF(ES219+$C219-SUM($FP219:GH219)&gt;BN218+DC219,BN218+DC219-ES219,$C219-SUM($FP219:GH219))))</f>
        <v>0</v>
      </c>
      <c r="GJ219" s="11">
        <f ca="1">IF(BO218&lt;=0,0,IF($C219&lt;=SUM($FP219:GI219),0,IF(ET219+$C219-SUM($FP219:GI219)&gt;BO218+DD219,BO218+DD219-ET219,$C219-SUM($FP219:GI219))))</f>
        <v>0</v>
      </c>
      <c r="GK219" s="11">
        <f ca="1">IF(BP218&lt;=0,0,IF($C219&lt;=SUM($FP219:GJ219),0,IF(EU219+$C219-SUM($FP219:GJ219)&gt;BP218+DE219,BP218+DE219-EU219,$C219-SUM($FP219:GJ219))))</f>
        <v>0</v>
      </c>
      <c r="GL219" s="11">
        <f ca="1">IF(BQ218&lt;=0,0,IF($C219&lt;=SUM($FP219:GK219),0,IF(EV219+$C219-SUM($FP219:GK219)&gt;BQ218+DF219,BQ218+DF219-EV219,$C219-SUM($FP219:GK219))))</f>
        <v>0</v>
      </c>
      <c r="GM219" s="11">
        <f ca="1">IF(BR218&lt;=0,0,IF($C219&lt;=SUM($FP219:GL219),0,IF(EW219+$C219-SUM($FP219:GL219)&gt;BR218+DG219,BR218+DG219-EW219,$C219-SUM($FP219:GL219))))</f>
        <v>0</v>
      </c>
      <c r="GN219" s="11">
        <f ca="1">IF(BS218&lt;=0,0,IF($C219&lt;=SUM($FP219:GM219),0,IF(EX219+$C219-SUM($FP219:GM219)&gt;BS218+DH219,BS218+DH219-EX219,$C219-SUM($FP219:GM219))))</f>
        <v>0</v>
      </c>
      <c r="GO219" s="11">
        <f ca="1">IF(BT218&lt;=0,0,IF($C219&lt;=SUM($FP219:GN219),0,IF(EY219+$C219-SUM($FP219:GN219)&gt;BT218+DI219,BT218+DI219-EY219,$C219-SUM($FP219:GN219))))</f>
        <v>0</v>
      </c>
      <c r="GP219" s="11">
        <f ca="1">IF(BU218&lt;=0,0,IF($C219&lt;=SUM($FP219:GO219),0,IF(EZ219+$C219-SUM($FP219:GO219)&gt;BU218+DJ219,BU218+DJ219-EZ219,$C219-SUM($FP219:GO219))))</f>
        <v>0</v>
      </c>
      <c r="GQ219" s="11">
        <f ca="1">IF(BV218&lt;=0,0,IF($C219&lt;=SUM($FP219:GP219),0,IF(FA219+$C219-SUM($FP219:GP219)&gt;BV218+DK219,BV218+DK219-FA219,$C219-SUM($FP219:GP219))))</f>
        <v>0</v>
      </c>
      <c r="GR219" s="11">
        <f ca="1">IF(BW218&lt;=0,0,IF($C219&lt;=SUM($FP219:GQ219),0,IF(FB219+$C219-SUM($FP219:GQ219)&gt;BW218+DL219,BW218+DL219-FB219,$C219-SUM($FP219:GQ219))))</f>
        <v>0</v>
      </c>
      <c r="GS219" s="11">
        <f ca="1">IF(BX218&lt;=0,0,IF($C219&lt;=SUM($FP219:GR219),0,IF(FC219+$C219-SUM($FP219:GR219)&gt;BX218+DM219,BX218+DM219-FC219,$C219-SUM($FP219:GR219))))</f>
        <v>0</v>
      </c>
      <c r="GT219" s="11">
        <f ca="1">IF(BY218&lt;=0,0,IF($C219&lt;=SUM($FP219:GS219),0,IF(FD219+$C219-SUM($FP219:GS219)&gt;BY218+DN219,BY218+DN219-FD219,$C219-SUM($FP219:GS219))))</f>
        <v>0</v>
      </c>
      <c r="GU219" s="11">
        <f ca="1">IF(BZ218&lt;=0,0,IF($C219&lt;=SUM($FP219:GT219),0,IF(FE219+$C219-SUM($FP219:GT219)&gt;BZ218+DO219,BZ218+DO219-FE219,$C219-SUM($FP219:GT219))))</f>
        <v>0</v>
      </c>
      <c r="GV219" s="11">
        <f ca="1">IF(CA218&lt;=0,0,IF($C219&lt;=SUM($FP219:GU219),0,IF(FF219+$C219-SUM($FP219:GU219)&gt;CA218+DP219,CA218+DP219-FF219,$C219-SUM($FP219:GU219))))</f>
        <v>0</v>
      </c>
      <c r="GW219" s="11">
        <f ca="1">IF(CB218&lt;=0,0,IF($C219&lt;=SUM($FP219:GV219),0,IF(FG219+$C219-SUM($FP219:GV219)&gt;CB218+DQ219,CB218+DQ219-FG219,$C219-SUM($FP219:GV219))))</f>
        <v>0</v>
      </c>
      <c r="GX219" s="11">
        <f ca="1">IF(CC218&lt;=0,0,IF($C219&lt;=SUM($FP219:GW219),0,IF(FH219+$C219-SUM($FP219:GW219)&gt;CC218+DR219,CC218+DR219-FH219,$C219-SUM($FP219:GW219))))</f>
        <v>0</v>
      </c>
      <c r="GY219" s="11">
        <f ca="1">IF(CD218&lt;=0,0,IF($C219&lt;=SUM($FP219:GX219),0,IF(FI219+$C219-SUM($FP219:GX219)&gt;CD218+DS219,CD218+DS219-FI219,$C219-SUM($FP219:GX219))))</f>
        <v>0</v>
      </c>
      <c r="GZ219" s="11">
        <f ca="1">IF(CE218&lt;=0,0,IF($C219&lt;=SUM($FP219:GY219),0,IF(FJ219+$C219-SUM($FP219:GY219)&gt;CE218+DT219,CE218+DT219-FJ219,$C219-SUM($FP219:GY219))))</f>
        <v>0</v>
      </c>
      <c r="HA219" s="11">
        <f ca="1">IF(CF218&lt;=0,0,IF($C219&lt;=SUM($FP219:GZ219),0,IF(FK219+$C219-SUM($FP219:GZ219)&gt;CF218+DU219,CF218+DU219-FK219,$C219-SUM($FP219:GZ219))))</f>
        <v>0</v>
      </c>
      <c r="HB219" s="11">
        <f ca="1">IF(CG218&lt;=0,0,IF($C219&lt;=SUM($FP219:HA219),0,IF(FL219+$C219-SUM($FP219:HA219)&gt;CG218+DV219,CG218+DV219-FL219,$C219-SUM($FP219:HA219))))</f>
        <v>0</v>
      </c>
      <c r="HC219" s="11">
        <f ca="1">IF(CH218&lt;=0,0,IF($C219&lt;=SUM($FP219:HB219),0,IF(FM219+$C219-SUM($FP219:HB219)&gt;CH218+DW219,CH218+DW219-FM219,$C219-SUM($FP219:HB219))))</f>
        <v>0</v>
      </c>
    </row>
    <row r="220" spans="1:211" ht="11" customHeight="1" x14ac:dyDescent="0.15">
      <c r="A220" s="12" t="str">
        <f t="shared" ca="1" si="515"/>
        <v/>
      </c>
      <c r="B220" s="6" t="e">
        <f t="shared" ca="1" si="516"/>
        <v>#N/A</v>
      </c>
      <c r="C220" s="50" t="str">
        <f ca="1">IF(A220="","",IF(snowball,IF(($E$5-FN220)&lt;0,0,$E$5-FN220),0)+D220)</f>
        <v/>
      </c>
      <c r="D220" s="38"/>
      <c r="E220" s="11">
        <f t="shared" ca="1" si="517"/>
        <v>0</v>
      </c>
      <c r="F220" s="11">
        <f t="shared" ca="1" si="518"/>
        <v>0</v>
      </c>
      <c r="G220" s="11">
        <f t="shared" ca="1" si="519"/>
        <v>0</v>
      </c>
      <c r="H220" s="11">
        <f t="shared" ca="1" si="520"/>
        <v>0</v>
      </c>
      <c r="I220" s="11">
        <f t="shared" ca="1" si="521"/>
        <v>0</v>
      </c>
      <c r="J220" s="11">
        <f t="shared" ca="1" si="522"/>
        <v>0</v>
      </c>
      <c r="K220" s="11">
        <f t="shared" ca="1" si="523"/>
        <v>0</v>
      </c>
      <c r="L220" s="11">
        <f t="shared" ca="1" si="524"/>
        <v>0</v>
      </c>
      <c r="M220" s="11">
        <f t="shared" ca="1" si="525"/>
        <v>0</v>
      </c>
      <c r="N220" s="11">
        <f t="shared" ca="1" si="526"/>
        <v>0</v>
      </c>
      <c r="O220" s="11">
        <f t="shared" ca="1" si="527"/>
        <v>0</v>
      </c>
      <c r="P220" s="11">
        <f t="shared" ca="1" si="528"/>
        <v>0</v>
      </c>
      <c r="Q220" s="11">
        <f t="shared" ca="1" si="529"/>
        <v>0</v>
      </c>
      <c r="R220" s="11">
        <f t="shared" ca="1" si="530"/>
        <v>0</v>
      </c>
      <c r="S220" s="11">
        <f t="shared" ca="1" si="531"/>
        <v>0</v>
      </c>
      <c r="T220" s="11">
        <f t="shared" ca="1" si="532"/>
        <v>0</v>
      </c>
      <c r="U220" s="11">
        <f t="shared" ca="1" si="533"/>
        <v>0</v>
      </c>
      <c r="V220" s="11">
        <f t="shared" ca="1" si="534"/>
        <v>0</v>
      </c>
      <c r="W220" s="11">
        <f t="shared" ca="1" si="535"/>
        <v>0</v>
      </c>
      <c r="X220" s="11">
        <f t="shared" ca="1" si="536"/>
        <v>0</v>
      </c>
      <c r="Y220" s="11">
        <f t="shared" ca="1" si="537"/>
        <v>0</v>
      </c>
      <c r="Z220" s="11">
        <f t="shared" ca="1" si="538"/>
        <v>0</v>
      </c>
      <c r="AA220" s="11">
        <f t="shared" ca="1" si="539"/>
        <v>0</v>
      </c>
      <c r="AB220" s="11">
        <f t="shared" ca="1" si="540"/>
        <v>0</v>
      </c>
      <c r="AC220" s="11">
        <f t="shared" ca="1" si="541"/>
        <v>0</v>
      </c>
      <c r="AD220" s="11">
        <f t="shared" ca="1" si="542"/>
        <v>0</v>
      </c>
      <c r="AE220" s="11">
        <f t="shared" ca="1" si="543"/>
        <v>0</v>
      </c>
      <c r="AF220" s="11">
        <f t="shared" ca="1" si="544"/>
        <v>0</v>
      </c>
      <c r="AG220" s="11">
        <f t="shared" ca="1" si="545"/>
        <v>0</v>
      </c>
      <c r="AH220" s="11">
        <f t="shared" ca="1" si="546"/>
        <v>0</v>
      </c>
      <c r="AI220" s="11">
        <f t="shared" ca="1" si="547"/>
        <v>0</v>
      </c>
      <c r="AJ220" s="11">
        <f t="shared" ca="1" si="548"/>
        <v>0</v>
      </c>
      <c r="AK220" s="11">
        <f t="shared" ca="1" si="549"/>
        <v>0</v>
      </c>
      <c r="AL220" s="11">
        <f t="shared" ca="1" si="550"/>
        <v>0</v>
      </c>
      <c r="AM220" s="11">
        <f t="shared" ca="1" si="551"/>
        <v>0</v>
      </c>
      <c r="AN220" s="11">
        <f t="shared" ca="1" si="552"/>
        <v>0</v>
      </c>
      <c r="AO220" s="11">
        <f t="shared" ca="1" si="553"/>
        <v>0</v>
      </c>
      <c r="AP220" s="11">
        <f t="shared" ca="1" si="554"/>
        <v>0</v>
      </c>
      <c r="AQ220" s="11">
        <f t="shared" ca="1" si="555"/>
        <v>0</v>
      </c>
      <c r="AR220" s="11">
        <f t="shared" ca="1" si="556"/>
        <v>0</v>
      </c>
      <c r="AS220" s="35"/>
      <c r="AT220" s="11">
        <f t="shared" ca="1" si="557"/>
        <v>0</v>
      </c>
      <c r="AU220" s="11">
        <f t="shared" ca="1" si="558"/>
        <v>0</v>
      </c>
      <c r="AV220" s="11">
        <f t="shared" ca="1" si="559"/>
        <v>0</v>
      </c>
      <c r="AW220" s="11">
        <f t="shared" ca="1" si="560"/>
        <v>0</v>
      </c>
      <c r="AX220" s="11">
        <f t="shared" ca="1" si="561"/>
        <v>0</v>
      </c>
      <c r="AY220" s="11">
        <f t="shared" ca="1" si="562"/>
        <v>0</v>
      </c>
      <c r="AZ220" s="11">
        <f t="shared" ca="1" si="563"/>
        <v>0</v>
      </c>
      <c r="BA220" s="11">
        <f t="shared" ca="1" si="564"/>
        <v>0</v>
      </c>
      <c r="BB220" s="11">
        <f t="shared" ca="1" si="565"/>
        <v>0</v>
      </c>
      <c r="BC220" s="11">
        <f t="shared" ca="1" si="566"/>
        <v>0</v>
      </c>
      <c r="BD220" s="11">
        <f t="shared" ca="1" si="567"/>
        <v>0</v>
      </c>
      <c r="BE220" s="11">
        <f t="shared" ca="1" si="568"/>
        <v>0</v>
      </c>
      <c r="BF220" s="11">
        <f t="shared" ca="1" si="569"/>
        <v>0</v>
      </c>
      <c r="BG220" s="11">
        <f t="shared" ca="1" si="570"/>
        <v>0</v>
      </c>
      <c r="BH220" s="11">
        <f t="shared" ca="1" si="571"/>
        <v>0</v>
      </c>
      <c r="BI220" s="11">
        <f t="shared" ca="1" si="572"/>
        <v>0</v>
      </c>
      <c r="BJ220" s="11">
        <f t="shared" ca="1" si="573"/>
        <v>0</v>
      </c>
      <c r="BK220" s="11">
        <f t="shared" ca="1" si="574"/>
        <v>0</v>
      </c>
      <c r="BL220" s="11">
        <f t="shared" ca="1" si="575"/>
        <v>0</v>
      </c>
      <c r="BM220" s="11">
        <f t="shared" ca="1" si="576"/>
        <v>0</v>
      </c>
      <c r="BN220" s="11">
        <f t="shared" ca="1" si="577"/>
        <v>0</v>
      </c>
      <c r="BO220" s="11">
        <f t="shared" ca="1" si="578"/>
        <v>0</v>
      </c>
      <c r="BP220" s="11">
        <f t="shared" ca="1" si="579"/>
        <v>0</v>
      </c>
      <c r="BQ220" s="11">
        <f t="shared" ca="1" si="580"/>
        <v>0</v>
      </c>
      <c r="BR220" s="11">
        <f t="shared" ca="1" si="581"/>
        <v>0</v>
      </c>
      <c r="BS220" s="11">
        <f t="shared" ca="1" si="582"/>
        <v>0</v>
      </c>
      <c r="BT220" s="11">
        <f t="shared" ca="1" si="583"/>
        <v>0</v>
      </c>
      <c r="BU220" s="11">
        <f t="shared" ca="1" si="584"/>
        <v>0</v>
      </c>
      <c r="BV220" s="11">
        <f t="shared" ca="1" si="585"/>
        <v>0</v>
      </c>
      <c r="BW220" s="11">
        <f t="shared" ca="1" si="586"/>
        <v>0</v>
      </c>
      <c r="BX220" s="11">
        <f t="shared" ca="1" si="587"/>
        <v>0</v>
      </c>
      <c r="BY220" s="11">
        <f t="shared" ca="1" si="588"/>
        <v>0</v>
      </c>
      <c r="BZ220" s="11">
        <f t="shared" ca="1" si="589"/>
        <v>0</v>
      </c>
      <c r="CA220" s="11">
        <f t="shared" ca="1" si="590"/>
        <v>0</v>
      </c>
      <c r="CB220" s="11">
        <f t="shared" ca="1" si="591"/>
        <v>0</v>
      </c>
      <c r="CC220" s="11">
        <f t="shared" ca="1" si="592"/>
        <v>0</v>
      </c>
      <c r="CD220" s="11">
        <f t="shared" ca="1" si="593"/>
        <v>0</v>
      </c>
      <c r="CE220" s="11">
        <f t="shared" ca="1" si="594"/>
        <v>0</v>
      </c>
      <c r="CF220" s="11">
        <f t="shared" ca="1" si="595"/>
        <v>0</v>
      </c>
      <c r="CG220" s="11">
        <f t="shared" ca="1" si="596"/>
        <v>0</v>
      </c>
      <c r="CH220" s="11">
        <f t="shared" ca="1" si="597"/>
        <v>0</v>
      </c>
      <c r="CI220" s="3"/>
      <c r="CJ220" s="11">
        <f t="shared" ca="1" si="598"/>
        <v>0</v>
      </c>
      <c r="CK220" s="11">
        <f t="shared" ca="1" si="599"/>
        <v>0</v>
      </c>
      <c r="CL220" s="11">
        <f t="shared" ca="1" si="600"/>
        <v>0</v>
      </c>
      <c r="CM220" s="11">
        <f t="shared" ca="1" si="601"/>
        <v>0</v>
      </c>
      <c r="CN220" s="11">
        <f t="shared" ca="1" si="602"/>
        <v>0</v>
      </c>
      <c r="CO220" s="11">
        <f t="shared" ca="1" si="603"/>
        <v>0</v>
      </c>
      <c r="CP220" s="11">
        <f t="shared" ca="1" si="604"/>
        <v>0</v>
      </c>
      <c r="CQ220" s="11">
        <f t="shared" ca="1" si="605"/>
        <v>0</v>
      </c>
      <c r="CR220" s="11">
        <f t="shared" ca="1" si="606"/>
        <v>0</v>
      </c>
      <c r="CS220" s="11">
        <f t="shared" ca="1" si="607"/>
        <v>0</v>
      </c>
      <c r="CT220" s="11">
        <f t="shared" ca="1" si="608"/>
        <v>0</v>
      </c>
      <c r="CU220" s="11">
        <f t="shared" ca="1" si="609"/>
        <v>0</v>
      </c>
      <c r="CV220" s="11">
        <f t="shared" ca="1" si="610"/>
        <v>0</v>
      </c>
      <c r="CW220" s="11">
        <f t="shared" ca="1" si="611"/>
        <v>0</v>
      </c>
      <c r="CX220" s="11">
        <f t="shared" ca="1" si="612"/>
        <v>0</v>
      </c>
      <c r="CY220" s="11">
        <f t="shared" ca="1" si="613"/>
        <v>0</v>
      </c>
      <c r="CZ220" s="11">
        <f t="shared" ca="1" si="614"/>
        <v>0</v>
      </c>
      <c r="DA220" s="11">
        <f t="shared" ca="1" si="615"/>
        <v>0</v>
      </c>
      <c r="DB220" s="11">
        <f t="shared" ca="1" si="616"/>
        <v>0</v>
      </c>
      <c r="DC220" s="11">
        <f t="shared" ca="1" si="617"/>
        <v>0</v>
      </c>
      <c r="DD220" s="11">
        <f t="shared" ca="1" si="618"/>
        <v>0</v>
      </c>
      <c r="DE220" s="11">
        <f t="shared" ca="1" si="619"/>
        <v>0</v>
      </c>
      <c r="DF220" s="11">
        <f t="shared" ca="1" si="620"/>
        <v>0</v>
      </c>
      <c r="DG220" s="11">
        <f t="shared" ca="1" si="621"/>
        <v>0</v>
      </c>
      <c r="DH220" s="11">
        <f t="shared" ca="1" si="622"/>
        <v>0</v>
      </c>
      <c r="DI220" s="11">
        <f t="shared" ca="1" si="623"/>
        <v>0</v>
      </c>
      <c r="DJ220" s="11">
        <f t="shared" ca="1" si="624"/>
        <v>0</v>
      </c>
      <c r="DK220" s="11">
        <f t="shared" ca="1" si="625"/>
        <v>0</v>
      </c>
      <c r="DL220" s="11">
        <f t="shared" ca="1" si="626"/>
        <v>0</v>
      </c>
      <c r="DM220" s="11">
        <f t="shared" ca="1" si="627"/>
        <v>0</v>
      </c>
      <c r="DN220" s="11">
        <f t="shared" ca="1" si="628"/>
        <v>0</v>
      </c>
      <c r="DO220" s="11">
        <f t="shared" ca="1" si="629"/>
        <v>0</v>
      </c>
      <c r="DP220" s="11">
        <f t="shared" ca="1" si="630"/>
        <v>0</v>
      </c>
      <c r="DQ220" s="11">
        <f t="shared" ca="1" si="631"/>
        <v>0</v>
      </c>
      <c r="DR220" s="11">
        <f t="shared" ca="1" si="632"/>
        <v>0</v>
      </c>
      <c r="DS220" s="11">
        <f t="shared" ca="1" si="633"/>
        <v>0</v>
      </c>
      <c r="DT220" s="11">
        <f t="shared" ca="1" si="634"/>
        <v>0</v>
      </c>
      <c r="DU220" s="11">
        <f t="shared" ca="1" si="635"/>
        <v>0</v>
      </c>
      <c r="DV220" s="11">
        <f t="shared" ca="1" si="636"/>
        <v>0</v>
      </c>
      <c r="DW220" s="11">
        <f t="shared" ca="1" si="637"/>
        <v>0</v>
      </c>
      <c r="DX220" s="49">
        <f t="shared" ca="1" si="513"/>
        <v>0</v>
      </c>
      <c r="DY220" s="8"/>
      <c r="DZ220" s="11">
        <f t="shared" ca="1" si="638"/>
        <v>0</v>
      </c>
      <c r="EA220" s="11">
        <f t="shared" ca="1" si="639"/>
        <v>0</v>
      </c>
      <c r="EB220" s="11">
        <f t="shared" ca="1" si="640"/>
        <v>0</v>
      </c>
      <c r="EC220" s="11">
        <f t="shared" ca="1" si="641"/>
        <v>0</v>
      </c>
      <c r="ED220" s="11">
        <f t="shared" ca="1" si="642"/>
        <v>0</v>
      </c>
      <c r="EE220" s="11">
        <f t="shared" ca="1" si="643"/>
        <v>0</v>
      </c>
      <c r="EF220" s="11">
        <f t="shared" ca="1" si="644"/>
        <v>0</v>
      </c>
      <c r="EG220" s="11">
        <f t="shared" ca="1" si="645"/>
        <v>0</v>
      </c>
      <c r="EH220" s="11">
        <f t="shared" ca="1" si="646"/>
        <v>0</v>
      </c>
      <c r="EI220" s="11">
        <f t="shared" ca="1" si="647"/>
        <v>0</v>
      </c>
      <c r="EJ220" s="11">
        <f t="shared" ca="1" si="648"/>
        <v>0</v>
      </c>
      <c r="EK220" s="11">
        <f t="shared" ca="1" si="649"/>
        <v>0</v>
      </c>
      <c r="EL220" s="11">
        <f t="shared" ca="1" si="650"/>
        <v>0</v>
      </c>
      <c r="EM220" s="11">
        <f t="shared" ca="1" si="651"/>
        <v>0</v>
      </c>
      <c r="EN220" s="11">
        <f t="shared" ca="1" si="652"/>
        <v>0</v>
      </c>
      <c r="EO220" s="11">
        <f t="shared" ca="1" si="653"/>
        <v>0</v>
      </c>
      <c r="EP220" s="11">
        <f t="shared" ca="1" si="654"/>
        <v>0</v>
      </c>
      <c r="EQ220" s="11">
        <f t="shared" ca="1" si="655"/>
        <v>0</v>
      </c>
      <c r="ER220" s="11">
        <f t="shared" ca="1" si="656"/>
        <v>0</v>
      </c>
      <c r="ES220" s="11">
        <f t="shared" ca="1" si="657"/>
        <v>0</v>
      </c>
      <c r="ET220" s="11">
        <f t="shared" ca="1" si="658"/>
        <v>0</v>
      </c>
      <c r="EU220" s="11">
        <f t="shared" ca="1" si="659"/>
        <v>0</v>
      </c>
      <c r="EV220" s="11">
        <f t="shared" ca="1" si="660"/>
        <v>0</v>
      </c>
      <c r="EW220" s="11">
        <f t="shared" ca="1" si="661"/>
        <v>0</v>
      </c>
      <c r="EX220" s="11">
        <f t="shared" ca="1" si="662"/>
        <v>0</v>
      </c>
      <c r="EY220" s="11">
        <f t="shared" ca="1" si="663"/>
        <v>0</v>
      </c>
      <c r="EZ220" s="11">
        <f t="shared" ca="1" si="664"/>
        <v>0</v>
      </c>
      <c r="FA220" s="11">
        <f t="shared" ca="1" si="665"/>
        <v>0</v>
      </c>
      <c r="FB220" s="11">
        <f t="shared" ca="1" si="666"/>
        <v>0</v>
      </c>
      <c r="FC220" s="11">
        <f t="shared" ca="1" si="667"/>
        <v>0</v>
      </c>
      <c r="FD220" s="11">
        <f t="shared" ca="1" si="668"/>
        <v>0</v>
      </c>
      <c r="FE220" s="11">
        <f t="shared" ca="1" si="669"/>
        <v>0</v>
      </c>
      <c r="FF220" s="11">
        <f t="shared" ca="1" si="670"/>
        <v>0</v>
      </c>
      <c r="FG220" s="11">
        <f t="shared" ca="1" si="671"/>
        <v>0</v>
      </c>
      <c r="FH220" s="11">
        <f t="shared" ca="1" si="672"/>
        <v>0</v>
      </c>
      <c r="FI220" s="11">
        <f t="shared" ca="1" si="673"/>
        <v>0</v>
      </c>
      <c r="FJ220" s="11">
        <f t="shared" ca="1" si="674"/>
        <v>0</v>
      </c>
      <c r="FK220" s="11">
        <f t="shared" ca="1" si="675"/>
        <v>0</v>
      </c>
      <c r="FL220" s="11">
        <f t="shared" ca="1" si="676"/>
        <v>0</v>
      </c>
      <c r="FM220" s="11">
        <f t="shared" ca="1" si="677"/>
        <v>0</v>
      </c>
      <c r="FN220" s="49">
        <f t="shared" ca="1" si="514"/>
        <v>0</v>
      </c>
      <c r="FO220" s="14"/>
      <c r="FP220" s="37">
        <f t="shared" ca="1" si="678"/>
        <v>0</v>
      </c>
      <c r="FQ220" s="11">
        <f ca="1">IF(AV219&lt;=0,0,IF($C220&lt;=SUM($FP220:FP220),0,IF(EA220+$C220-SUM($FP220:FP220)&gt;AV219+CK220,AV219+CK220-EA220,$C220-SUM($FP220:FP220))))</f>
        <v>0</v>
      </c>
      <c r="FR220" s="11">
        <f ca="1">IF(AW219&lt;=0,0,IF($C220&lt;=SUM($FP220:FQ220),0,IF(EB220+$C220-SUM($FP220:FQ220)&gt;AW219+CL220,AW219+CL220-EB220,$C220-SUM($FP220:FQ220))))</f>
        <v>0</v>
      </c>
      <c r="FS220" s="11">
        <f ca="1">IF(AX219&lt;=0,0,IF($C220&lt;=SUM($FP220:FR220),0,IF(EC220+$C220-SUM($FP220:FR220)&gt;AX219+CM220,AX219+CM220-EC220,$C220-SUM($FP220:FR220))))</f>
        <v>0</v>
      </c>
      <c r="FT220" s="11">
        <f ca="1">IF(AY219&lt;=0,0,IF($C220&lt;=SUM($FP220:FS220),0,IF(ED220+$C220-SUM($FP220:FS220)&gt;AY219+CN220,AY219+CN220-ED220,$C220-SUM($FP220:FS220))))</f>
        <v>0</v>
      </c>
      <c r="FU220" s="11">
        <f ca="1">IF(AZ219&lt;=0,0,IF($C220&lt;=SUM($FP220:FT220),0,IF(EE220+$C220-SUM($FP220:FT220)&gt;AZ219+CO220,AZ219+CO220-EE220,$C220-SUM($FP220:FT220))))</f>
        <v>0</v>
      </c>
      <c r="FV220" s="11">
        <f ca="1">IF(BA219&lt;=0,0,IF($C220&lt;=SUM($FP220:FU220),0,IF(EF220+$C220-SUM($FP220:FU220)&gt;BA219+CP220,BA219+CP220-EF220,$C220-SUM($FP220:FU220))))</f>
        <v>0</v>
      </c>
      <c r="FW220" s="11">
        <f ca="1">IF(BB219&lt;=0,0,IF($C220&lt;=SUM($FP220:FV220),0,IF(EG220+$C220-SUM($FP220:FV220)&gt;BB219+CQ220,BB219+CQ220-EG220,$C220-SUM($FP220:FV220))))</f>
        <v>0</v>
      </c>
      <c r="FX220" s="11">
        <f ca="1">IF(BC219&lt;=0,0,IF($C220&lt;=SUM($FP220:FW220),0,IF(EH220+$C220-SUM($FP220:FW220)&gt;BC219+CR220,BC219+CR220-EH220,$C220-SUM($FP220:FW220))))</f>
        <v>0</v>
      </c>
      <c r="FY220" s="11">
        <f ca="1">IF(BD219&lt;=0,0,IF($C220&lt;=SUM($FP220:FX220),0,IF(EI220+$C220-SUM($FP220:FX220)&gt;BD219+CS220,BD219+CS220-EI220,$C220-SUM($FP220:FX220))))</f>
        <v>0</v>
      </c>
      <c r="FZ220" s="11">
        <f ca="1">IF(BE219&lt;=0,0,IF($C220&lt;=SUM($FP220:FY220),0,IF(EJ220+$C220-SUM($FP220:FY220)&gt;BE219+CT220,BE219+CT220-EJ220,$C220-SUM($FP220:FY220))))</f>
        <v>0</v>
      </c>
      <c r="GA220" s="11">
        <f ca="1">IF(BF219&lt;=0,0,IF($C220&lt;=SUM($FP220:FZ220),0,IF(EK220+$C220-SUM($FP220:FZ220)&gt;BF219+CU220,BF219+CU220-EK220,$C220-SUM($FP220:FZ220))))</f>
        <v>0</v>
      </c>
      <c r="GB220" s="11">
        <f ca="1">IF(BG219&lt;=0,0,IF($C220&lt;=SUM($FP220:GA220),0,IF(EL220+$C220-SUM($FP220:GA220)&gt;BG219+CV220,BG219+CV220-EL220,$C220-SUM($FP220:GA220))))</f>
        <v>0</v>
      </c>
      <c r="GC220" s="11">
        <f ca="1">IF(BH219&lt;=0,0,IF($C220&lt;=SUM($FP220:GB220),0,IF(EM220+$C220-SUM($FP220:GB220)&gt;BH219+CW220,BH219+CW220-EM220,$C220-SUM($FP220:GB220))))</f>
        <v>0</v>
      </c>
      <c r="GD220" s="11">
        <f ca="1">IF(BI219&lt;=0,0,IF($C220&lt;=SUM($FP220:GC220),0,IF(EN220+$C220-SUM($FP220:GC220)&gt;BI219+CX220,BI219+CX220-EN220,$C220-SUM($FP220:GC220))))</f>
        <v>0</v>
      </c>
      <c r="GE220" s="11">
        <f ca="1">IF(BJ219&lt;=0,0,IF($C220&lt;=SUM($FP220:GD220),0,IF(EO220+$C220-SUM($FP220:GD220)&gt;BJ219+CY220,BJ219+CY220-EO220,$C220-SUM($FP220:GD220))))</f>
        <v>0</v>
      </c>
      <c r="GF220" s="11">
        <f ca="1">IF(BK219&lt;=0,0,IF($C220&lt;=SUM($FP220:GE220),0,IF(EP220+$C220-SUM($FP220:GE220)&gt;BK219+CZ220,BK219+CZ220-EP220,$C220-SUM($FP220:GE220))))</f>
        <v>0</v>
      </c>
      <c r="GG220" s="11">
        <f ca="1">IF(BL219&lt;=0,0,IF($C220&lt;=SUM($FP220:GF220),0,IF(EQ220+$C220-SUM($FP220:GF220)&gt;BL219+DA220,BL219+DA220-EQ220,$C220-SUM($FP220:GF220))))</f>
        <v>0</v>
      </c>
      <c r="GH220" s="11">
        <f ca="1">IF(BM219&lt;=0,0,IF($C220&lt;=SUM($FP220:GG220),0,IF(ER220+$C220-SUM($FP220:GG220)&gt;BM219+DB220,BM219+DB220-ER220,$C220-SUM($FP220:GG220))))</f>
        <v>0</v>
      </c>
      <c r="GI220" s="11">
        <f ca="1">IF(BN219&lt;=0,0,IF($C220&lt;=SUM($FP220:GH220),0,IF(ES220+$C220-SUM($FP220:GH220)&gt;BN219+DC220,BN219+DC220-ES220,$C220-SUM($FP220:GH220))))</f>
        <v>0</v>
      </c>
      <c r="GJ220" s="11">
        <f ca="1">IF(BO219&lt;=0,0,IF($C220&lt;=SUM($FP220:GI220),0,IF(ET220+$C220-SUM($FP220:GI220)&gt;BO219+DD220,BO219+DD220-ET220,$C220-SUM($FP220:GI220))))</f>
        <v>0</v>
      </c>
      <c r="GK220" s="11">
        <f ca="1">IF(BP219&lt;=0,0,IF($C220&lt;=SUM($FP220:GJ220),0,IF(EU220+$C220-SUM($FP220:GJ220)&gt;BP219+DE220,BP219+DE220-EU220,$C220-SUM($FP220:GJ220))))</f>
        <v>0</v>
      </c>
      <c r="GL220" s="11">
        <f ca="1">IF(BQ219&lt;=0,0,IF($C220&lt;=SUM($FP220:GK220),0,IF(EV220+$C220-SUM($FP220:GK220)&gt;BQ219+DF220,BQ219+DF220-EV220,$C220-SUM($FP220:GK220))))</f>
        <v>0</v>
      </c>
      <c r="GM220" s="11">
        <f ca="1">IF(BR219&lt;=0,0,IF($C220&lt;=SUM($FP220:GL220),0,IF(EW220+$C220-SUM($FP220:GL220)&gt;BR219+DG220,BR219+DG220-EW220,$C220-SUM($FP220:GL220))))</f>
        <v>0</v>
      </c>
      <c r="GN220" s="11">
        <f ca="1">IF(BS219&lt;=0,0,IF($C220&lt;=SUM($FP220:GM220),0,IF(EX220+$C220-SUM($FP220:GM220)&gt;BS219+DH220,BS219+DH220-EX220,$C220-SUM($FP220:GM220))))</f>
        <v>0</v>
      </c>
      <c r="GO220" s="11">
        <f ca="1">IF(BT219&lt;=0,0,IF($C220&lt;=SUM($FP220:GN220),0,IF(EY220+$C220-SUM($FP220:GN220)&gt;BT219+DI220,BT219+DI220-EY220,$C220-SUM($FP220:GN220))))</f>
        <v>0</v>
      </c>
      <c r="GP220" s="11">
        <f ca="1">IF(BU219&lt;=0,0,IF($C220&lt;=SUM($FP220:GO220),0,IF(EZ220+$C220-SUM($FP220:GO220)&gt;BU219+DJ220,BU219+DJ220-EZ220,$C220-SUM($FP220:GO220))))</f>
        <v>0</v>
      </c>
      <c r="GQ220" s="11">
        <f ca="1">IF(BV219&lt;=0,0,IF($C220&lt;=SUM($FP220:GP220),0,IF(FA220+$C220-SUM($FP220:GP220)&gt;BV219+DK220,BV219+DK220-FA220,$C220-SUM($FP220:GP220))))</f>
        <v>0</v>
      </c>
      <c r="GR220" s="11">
        <f ca="1">IF(BW219&lt;=0,0,IF($C220&lt;=SUM($FP220:GQ220),0,IF(FB220+$C220-SUM($FP220:GQ220)&gt;BW219+DL220,BW219+DL220-FB220,$C220-SUM($FP220:GQ220))))</f>
        <v>0</v>
      </c>
      <c r="GS220" s="11">
        <f ca="1">IF(BX219&lt;=0,0,IF($C220&lt;=SUM($FP220:GR220),0,IF(FC220+$C220-SUM($FP220:GR220)&gt;BX219+DM220,BX219+DM220-FC220,$C220-SUM($FP220:GR220))))</f>
        <v>0</v>
      </c>
      <c r="GT220" s="11">
        <f ca="1">IF(BY219&lt;=0,0,IF($C220&lt;=SUM($FP220:GS220),0,IF(FD220+$C220-SUM($FP220:GS220)&gt;BY219+DN220,BY219+DN220-FD220,$C220-SUM($FP220:GS220))))</f>
        <v>0</v>
      </c>
      <c r="GU220" s="11">
        <f ca="1">IF(BZ219&lt;=0,0,IF($C220&lt;=SUM($FP220:GT220),0,IF(FE220+$C220-SUM($FP220:GT220)&gt;BZ219+DO220,BZ219+DO220-FE220,$C220-SUM($FP220:GT220))))</f>
        <v>0</v>
      </c>
      <c r="GV220" s="11">
        <f ca="1">IF(CA219&lt;=0,0,IF($C220&lt;=SUM($FP220:GU220),0,IF(FF220+$C220-SUM($FP220:GU220)&gt;CA219+DP220,CA219+DP220-FF220,$C220-SUM($FP220:GU220))))</f>
        <v>0</v>
      </c>
      <c r="GW220" s="11">
        <f ca="1">IF(CB219&lt;=0,0,IF($C220&lt;=SUM($FP220:GV220),0,IF(FG220+$C220-SUM($FP220:GV220)&gt;CB219+DQ220,CB219+DQ220-FG220,$C220-SUM($FP220:GV220))))</f>
        <v>0</v>
      </c>
      <c r="GX220" s="11">
        <f ca="1">IF(CC219&lt;=0,0,IF($C220&lt;=SUM($FP220:GW220),0,IF(FH220+$C220-SUM($FP220:GW220)&gt;CC219+DR220,CC219+DR220-FH220,$C220-SUM($FP220:GW220))))</f>
        <v>0</v>
      </c>
      <c r="GY220" s="11">
        <f ca="1">IF(CD219&lt;=0,0,IF($C220&lt;=SUM($FP220:GX220),0,IF(FI220+$C220-SUM($FP220:GX220)&gt;CD219+DS220,CD219+DS220-FI220,$C220-SUM($FP220:GX220))))</f>
        <v>0</v>
      </c>
      <c r="GZ220" s="11">
        <f ca="1">IF(CE219&lt;=0,0,IF($C220&lt;=SUM($FP220:GY220),0,IF(FJ220+$C220-SUM($FP220:GY220)&gt;CE219+DT220,CE219+DT220-FJ220,$C220-SUM($FP220:GY220))))</f>
        <v>0</v>
      </c>
      <c r="HA220" s="11">
        <f ca="1">IF(CF219&lt;=0,0,IF($C220&lt;=SUM($FP220:GZ220),0,IF(FK220+$C220-SUM($FP220:GZ220)&gt;CF219+DU220,CF219+DU220-FK220,$C220-SUM($FP220:GZ220))))</f>
        <v>0</v>
      </c>
      <c r="HB220" s="11">
        <f ca="1">IF(CG219&lt;=0,0,IF($C220&lt;=SUM($FP220:HA220),0,IF(FL220+$C220-SUM($FP220:HA220)&gt;CG219+DV220,CG219+DV220-FL220,$C220-SUM($FP220:HA220))))</f>
        <v>0</v>
      </c>
      <c r="HC220" s="11">
        <f ca="1">IF(CH219&lt;=0,0,IF($C220&lt;=SUM($FP220:HB220),0,IF(FM220+$C220-SUM($FP220:HB220)&gt;CH219+DW220,CH219+DW220-FM220,$C220-SUM($FP220:HB220))))</f>
        <v>0</v>
      </c>
    </row>
    <row r="221" spans="1:211" ht="11" customHeight="1" x14ac:dyDescent="0.15">
      <c r="A221" s="12" t="str">
        <f t="shared" ca="1" si="515"/>
        <v/>
      </c>
      <c r="B221" s="6" t="e">
        <f t="shared" ca="1" si="516"/>
        <v>#N/A</v>
      </c>
      <c r="C221" s="50" t="str">
        <f ca="1">IF(A221="","",IF(snowball,IF(($E$5-FN221)&lt;0,0,$E$5-FN221),0)+D221)</f>
        <v/>
      </c>
      <c r="D221" s="38"/>
      <c r="E221" s="11">
        <f t="shared" ca="1" si="517"/>
        <v>0</v>
      </c>
      <c r="F221" s="11">
        <f t="shared" ca="1" si="518"/>
        <v>0</v>
      </c>
      <c r="G221" s="11">
        <f t="shared" ca="1" si="519"/>
        <v>0</v>
      </c>
      <c r="H221" s="11">
        <f t="shared" ca="1" si="520"/>
        <v>0</v>
      </c>
      <c r="I221" s="11">
        <f t="shared" ca="1" si="521"/>
        <v>0</v>
      </c>
      <c r="J221" s="11">
        <f t="shared" ca="1" si="522"/>
        <v>0</v>
      </c>
      <c r="K221" s="11">
        <f t="shared" ca="1" si="523"/>
        <v>0</v>
      </c>
      <c r="L221" s="11">
        <f t="shared" ca="1" si="524"/>
        <v>0</v>
      </c>
      <c r="M221" s="11">
        <f t="shared" ca="1" si="525"/>
        <v>0</v>
      </c>
      <c r="N221" s="11">
        <f t="shared" ca="1" si="526"/>
        <v>0</v>
      </c>
      <c r="O221" s="11">
        <f t="shared" ca="1" si="527"/>
        <v>0</v>
      </c>
      <c r="P221" s="11">
        <f t="shared" ca="1" si="528"/>
        <v>0</v>
      </c>
      <c r="Q221" s="11">
        <f t="shared" ca="1" si="529"/>
        <v>0</v>
      </c>
      <c r="R221" s="11">
        <f t="shared" ca="1" si="530"/>
        <v>0</v>
      </c>
      <c r="S221" s="11">
        <f t="shared" ca="1" si="531"/>
        <v>0</v>
      </c>
      <c r="T221" s="11">
        <f t="shared" ca="1" si="532"/>
        <v>0</v>
      </c>
      <c r="U221" s="11">
        <f t="shared" ca="1" si="533"/>
        <v>0</v>
      </c>
      <c r="V221" s="11">
        <f t="shared" ca="1" si="534"/>
        <v>0</v>
      </c>
      <c r="W221" s="11">
        <f t="shared" ca="1" si="535"/>
        <v>0</v>
      </c>
      <c r="X221" s="11">
        <f t="shared" ca="1" si="536"/>
        <v>0</v>
      </c>
      <c r="Y221" s="11">
        <f t="shared" ca="1" si="537"/>
        <v>0</v>
      </c>
      <c r="Z221" s="11">
        <f t="shared" ca="1" si="538"/>
        <v>0</v>
      </c>
      <c r="AA221" s="11">
        <f t="shared" ca="1" si="539"/>
        <v>0</v>
      </c>
      <c r="AB221" s="11">
        <f t="shared" ca="1" si="540"/>
        <v>0</v>
      </c>
      <c r="AC221" s="11">
        <f t="shared" ca="1" si="541"/>
        <v>0</v>
      </c>
      <c r="AD221" s="11">
        <f t="shared" ca="1" si="542"/>
        <v>0</v>
      </c>
      <c r="AE221" s="11">
        <f t="shared" ca="1" si="543"/>
        <v>0</v>
      </c>
      <c r="AF221" s="11">
        <f t="shared" ca="1" si="544"/>
        <v>0</v>
      </c>
      <c r="AG221" s="11">
        <f t="shared" ca="1" si="545"/>
        <v>0</v>
      </c>
      <c r="AH221" s="11">
        <f t="shared" ca="1" si="546"/>
        <v>0</v>
      </c>
      <c r="AI221" s="11">
        <f t="shared" ca="1" si="547"/>
        <v>0</v>
      </c>
      <c r="AJ221" s="11">
        <f t="shared" ca="1" si="548"/>
        <v>0</v>
      </c>
      <c r="AK221" s="11">
        <f t="shared" ca="1" si="549"/>
        <v>0</v>
      </c>
      <c r="AL221" s="11">
        <f t="shared" ca="1" si="550"/>
        <v>0</v>
      </c>
      <c r="AM221" s="11">
        <f t="shared" ca="1" si="551"/>
        <v>0</v>
      </c>
      <c r="AN221" s="11">
        <f t="shared" ca="1" si="552"/>
        <v>0</v>
      </c>
      <c r="AO221" s="11">
        <f t="shared" ca="1" si="553"/>
        <v>0</v>
      </c>
      <c r="AP221" s="11">
        <f t="shared" ca="1" si="554"/>
        <v>0</v>
      </c>
      <c r="AQ221" s="11">
        <f t="shared" ca="1" si="555"/>
        <v>0</v>
      </c>
      <c r="AR221" s="11">
        <f t="shared" ca="1" si="556"/>
        <v>0</v>
      </c>
      <c r="AS221" s="35"/>
      <c r="AT221" s="11">
        <f t="shared" ca="1" si="557"/>
        <v>0</v>
      </c>
      <c r="AU221" s="11">
        <f t="shared" ca="1" si="558"/>
        <v>0</v>
      </c>
      <c r="AV221" s="11">
        <f t="shared" ca="1" si="559"/>
        <v>0</v>
      </c>
      <c r="AW221" s="11">
        <f t="shared" ca="1" si="560"/>
        <v>0</v>
      </c>
      <c r="AX221" s="11">
        <f t="shared" ca="1" si="561"/>
        <v>0</v>
      </c>
      <c r="AY221" s="11">
        <f t="shared" ca="1" si="562"/>
        <v>0</v>
      </c>
      <c r="AZ221" s="11">
        <f t="shared" ca="1" si="563"/>
        <v>0</v>
      </c>
      <c r="BA221" s="11">
        <f t="shared" ca="1" si="564"/>
        <v>0</v>
      </c>
      <c r="BB221" s="11">
        <f t="shared" ca="1" si="565"/>
        <v>0</v>
      </c>
      <c r="BC221" s="11">
        <f t="shared" ca="1" si="566"/>
        <v>0</v>
      </c>
      <c r="BD221" s="11">
        <f t="shared" ca="1" si="567"/>
        <v>0</v>
      </c>
      <c r="BE221" s="11">
        <f t="shared" ca="1" si="568"/>
        <v>0</v>
      </c>
      <c r="BF221" s="11">
        <f t="shared" ca="1" si="569"/>
        <v>0</v>
      </c>
      <c r="BG221" s="11">
        <f t="shared" ca="1" si="570"/>
        <v>0</v>
      </c>
      <c r="BH221" s="11">
        <f t="shared" ca="1" si="571"/>
        <v>0</v>
      </c>
      <c r="BI221" s="11">
        <f t="shared" ca="1" si="572"/>
        <v>0</v>
      </c>
      <c r="BJ221" s="11">
        <f t="shared" ca="1" si="573"/>
        <v>0</v>
      </c>
      <c r="BK221" s="11">
        <f t="shared" ca="1" si="574"/>
        <v>0</v>
      </c>
      <c r="BL221" s="11">
        <f t="shared" ca="1" si="575"/>
        <v>0</v>
      </c>
      <c r="BM221" s="11">
        <f t="shared" ca="1" si="576"/>
        <v>0</v>
      </c>
      <c r="BN221" s="11">
        <f t="shared" ca="1" si="577"/>
        <v>0</v>
      </c>
      <c r="BO221" s="11">
        <f t="shared" ca="1" si="578"/>
        <v>0</v>
      </c>
      <c r="BP221" s="11">
        <f t="shared" ca="1" si="579"/>
        <v>0</v>
      </c>
      <c r="BQ221" s="11">
        <f t="shared" ca="1" si="580"/>
        <v>0</v>
      </c>
      <c r="BR221" s="11">
        <f t="shared" ca="1" si="581"/>
        <v>0</v>
      </c>
      <c r="BS221" s="11">
        <f t="shared" ca="1" si="582"/>
        <v>0</v>
      </c>
      <c r="BT221" s="11">
        <f t="shared" ca="1" si="583"/>
        <v>0</v>
      </c>
      <c r="BU221" s="11">
        <f t="shared" ca="1" si="584"/>
        <v>0</v>
      </c>
      <c r="BV221" s="11">
        <f t="shared" ca="1" si="585"/>
        <v>0</v>
      </c>
      <c r="BW221" s="11">
        <f t="shared" ca="1" si="586"/>
        <v>0</v>
      </c>
      <c r="BX221" s="11">
        <f t="shared" ca="1" si="587"/>
        <v>0</v>
      </c>
      <c r="BY221" s="11">
        <f t="shared" ca="1" si="588"/>
        <v>0</v>
      </c>
      <c r="BZ221" s="11">
        <f t="shared" ca="1" si="589"/>
        <v>0</v>
      </c>
      <c r="CA221" s="11">
        <f t="shared" ca="1" si="590"/>
        <v>0</v>
      </c>
      <c r="CB221" s="11">
        <f t="shared" ca="1" si="591"/>
        <v>0</v>
      </c>
      <c r="CC221" s="11">
        <f t="shared" ca="1" si="592"/>
        <v>0</v>
      </c>
      <c r="CD221" s="11">
        <f t="shared" ca="1" si="593"/>
        <v>0</v>
      </c>
      <c r="CE221" s="11">
        <f t="shared" ca="1" si="594"/>
        <v>0</v>
      </c>
      <c r="CF221" s="11">
        <f t="shared" ca="1" si="595"/>
        <v>0</v>
      </c>
      <c r="CG221" s="11">
        <f t="shared" ca="1" si="596"/>
        <v>0</v>
      </c>
      <c r="CH221" s="11">
        <f t="shared" ca="1" si="597"/>
        <v>0</v>
      </c>
      <c r="CI221" s="3"/>
      <c r="CJ221" s="11">
        <f t="shared" ca="1" si="598"/>
        <v>0</v>
      </c>
      <c r="CK221" s="11">
        <f t="shared" ca="1" si="599"/>
        <v>0</v>
      </c>
      <c r="CL221" s="11">
        <f t="shared" ca="1" si="600"/>
        <v>0</v>
      </c>
      <c r="CM221" s="11">
        <f t="shared" ca="1" si="601"/>
        <v>0</v>
      </c>
      <c r="CN221" s="11">
        <f t="shared" ca="1" si="602"/>
        <v>0</v>
      </c>
      <c r="CO221" s="11">
        <f t="shared" ca="1" si="603"/>
        <v>0</v>
      </c>
      <c r="CP221" s="11">
        <f t="shared" ca="1" si="604"/>
        <v>0</v>
      </c>
      <c r="CQ221" s="11">
        <f t="shared" ca="1" si="605"/>
        <v>0</v>
      </c>
      <c r="CR221" s="11">
        <f t="shared" ca="1" si="606"/>
        <v>0</v>
      </c>
      <c r="CS221" s="11">
        <f t="shared" ca="1" si="607"/>
        <v>0</v>
      </c>
      <c r="CT221" s="11">
        <f t="shared" ca="1" si="608"/>
        <v>0</v>
      </c>
      <c r="CU221" s="11">
        <f t="shared" ca="1" si="609"/>
        <v>0</v>
      </c>
      <c r="CV221" s="11">
        <f t="shared" ca="1" si="610"/>
        <v>0</v>
      </c>
      <c r="CW221" s="11">
        <f t="shared" ca="1" si="611"/>
        <v>0</v>
      </c>
      <c r="CX221" s="11">
        <f t="shared" ca="1" si="612"/>
        <v>0</v>
      </c>
      <c r="CY221" s="11">
        <f t="shared" ca="1" si="613"/>
        <v>0</v>
      </c>
      <c r="CZ221" s="11">
        <f t="shared" ca="1" si="614"/>
        <v>0</v>
      </c>
      <c r="DA221" s="11">
        <f t="shared" ca="1" si="615"/>
        <v>0</v>
      </c>
      <c r="DB221" s="11">
        <f t="shared" ca="1" si="616"/>
        <v>0</v>
      </c>
      <c r="DC221" s="11">
        <f t="shared" ca="1" si="617"/>
        <v>0</v>
      </c>
      <c r="DD221" s="11">
        <f t="shared" ca="1" si="618"/>
        <v>0</v>
      </c>
      <c r="DE221" s="11">
        <f t="shared" ca="1" si="619"/>
        <v>0</v>
      </c>
      <c r="DF221" s="11">
        <f t="shared" ca="1" si="620"/>
        <v>0</v>
      </c>
      <c r="DG221" s="11">
        <f t="shared" ca="1" si="621"/>
        <v>0</v>
      </c>
      <c r="DH221" s="11">
        <f t="shared" ca="1" si="622"/>
        <v>0</v>
      </c>
      <c r="DI221" s="11">
        <f t="shared" ca="1" si="623"/>
        <v>0</v>
      </c>
      <c r="DJ221" s="11">
        <f t="shared" ca="1" si="624"/>
        <v>0</v>
      </c>
      <c r="DK221" s="11">
        <f t="shared" ca="1" si="625"/>
        <v>0</v>
      </c>
      <c r="DL221" s="11">
        <f t="shared" ca="1" si="626"/>
        <v>0</v>
      </c>
      <c r="DM221" s="11">
        <f t="shared" ca="1" si="627"/>
        <v>0</v>
      </c>
      <c r="DN221" s="11">
        <f t="shared" ca="1" si="628"/>
        <v>0</v>
      </c>
      <c r="DO221" s="11">
        <f t="shared" ca="1" si="629"/>
        <v>0</v>
      </c>
      <c r="DP221" s="11">
        <f t="shared" ca="1" si="630"/>
        <v>0</v>
      </c>
      <c r="DQ221" s="11">
        <f t="shared" ca="1" si="631"/>
        <v>0</v>
      </c>
      <c r="DR221" s="11">
        <f t="shared" ca="1" si="632"/>
        <v>0</v>
      </c>
      <c r="DS221" s="11">
        <f t="shared" ca="1" si="633"/>
        <v>0</v>
      </c>
      <c r="DT221" s="11">
        <f t="shared" ca="1" si="634"/>
        <v>0</v>
      </c>
      <c r="DU221" s="11">
        <f t="shared" ca="1" si="635"/>
        <v>0</v>
      </c>
      <c r="DV221" s="11">
        <f t="shared" ca="1" si="636"/>
        <v>0</v>
      </c>
      <c r="DW221" s="11">
        <f t="shared" ca="1" si="637"/>
        <v>0</v>
      </c>
      <c r="DX221" s="49">
        <f t="shared" ca="1" si="513"/>
        <v>0</v>
      </c>
      <c r="DY221" s="8"/>
      <c r="DZ221" s="11">
        <f t="shared" ca="1" si="638"/>
        <v>0</v>
      </c>
      <c r="EA221" s="11">
        <f t="shared" ca="1" si="639"/>
        <v>0</v>
      </c>
      <c r="EB221" s="11">
        <f t="shared" ca="1" si="640"/>
        <v>0</v>
      </c>
      <c r="EC221" s="11">
        <f t="shared" ca="1" si="641"/>
        <v>0</v>
      </c>
      <c r="ED221" s="11">
        <f t="shared" ca="1" si="642"/>
        <v>0</v>
      </c>
      <c r="EE221" s="11">
        <f t="shared" ca="1" si="643"/>
        <v>0</v>
      </c>
      <c r="EF221" s="11">
        <f t="shared" ca="1" si="644"/>
        <v>0</v>
      </c>
      <c r="EG221" s="11">
        <f t="shared" ca="1" si="645"/>
        <v>0</v>
      </c>
      <c r="EH221" s="11">
        <f t="shared" ca="1" si="646"/>
        <v>0</v>
      </c>
      <c r="EI221" s="11">
        <f t="shared" ca="1" si="647"/>
        <v>0</v>
      </c>
      <c r="EJ221" s="11">
        <f t="shared" ca="1" si="648"/>
        <v>0</v>
      </c>
      <c r="EK221" s="11">
        <f t="shared" ca="1" si="649"/>
        <v>0</v>
      </c>
      <c r="EL221" s="11">
        <f t="shared" ca="1" si="650"/>
        <v>0</v>
      </c>
      <c r="EM221" s="11">
        <f t="shared" ca="1" si="651"/>
        <v>0</v>
      </c>
      <c r="EN221" s="11">
        <f t="shared" ca="1" si="652"/>
        <v>0</v>
      </c>
      <c r="EO221" s="11">
        <f t="shared" ca="1" si="653"/>
        <v>0</v>
      </c>
      <c r="EP221" s="11">
        <f t="shared" ca="1" si="654"/>
        <v>0</v>
      </c>
      <c r="EQ221" s="11">
        <f t="shared" ca="1" si="655"/>
        <v>0</v>
      </c>
      <c r="ER221" s="11">
        <f t="shared" ca="1" si="656"/>
        <v>0</v>
      </c>
      <c r="ES221" s="11">
        <f t="shared" ca="1" si="657"/>
        <v>0</v>
      </c>
      <c r="ET221" s="11">
        <f t="shared" ca="1" si="658"/>
        <v>0</v>
      </c>
      <c r="EU221" s="11">
        <f t="shared" ca="1" si="659"/>
        <v>0</v>
      </c>
      <c r="EV221" s="11">
        <f t="shared" ca="1" si="660"/>
        <v>0</v>
      </c>
      <c r="EW221" s="11">
        <f t="shared" ca="1" si="661"/>
        <v>0</v>
      </c>
      <c r="EX221" s="11">
        <f t="shared" ca="1" si="662"/>
        <v>0</v>
      </c>
      <c r="EY221" s="11">
        <f t="shared" ca="1" si="663"/>
        <v>0</v>
      </c>
      <c r="EZ221" s="11">
        <f t="shared" ca="1" si="664"/>
        <v>0</v>
      </c>
      <c r="FA221" s="11">
        <f t="shared" ca="1" si="665"/>
        <v>0</v>
      </c>
      <c r="FB221" s="11">
        <f t="shared" ca="1" si="666"/>
        <v>0</v>
      </c>
      <c r="FC221" s="11">
        <f t="shared" ca="1" si="667"/>
        <v>0</v>
      </c>
      <c r="FD221" s="11">
        <f t="shared" ca="1" si="668"/>
        <v>0</v>
      </c>
      <c r="FE221" s="11">
        <f t="shared" ca="1" si="669"/>
        <v>0</v>
      </c>
      <c r="FF221" s="11">
        <f t="shared" ca="1" si="670"/>
        <v>0</v>
      </c>
      <c r="FG221" s="11">
        <f t="shared" ca="1" si="671"/>
        <v>0</v>
      </c>
      <c r="FH221" s="11">
        <f t="shared" ca="1" si="672"/>
        <v>0</v>
      </c>
      <c r="FI221" s="11">
        <f t="shared" ca="1" si="673"/>
        <v>0</v>
      </c>
      <c r="FJ221" s="11">
        <f t="shared" ca="1" si="674"/>
        <v>0</v>
      </c>
      <c r="FK221" s="11">
        <f t="shared" ca="1" si="675"/>
        <v>0</v>
      </c>
      <c r="FL221" s="11">
        <f t="shared" ca="1" si="676"/>
        <v>0</v>
      </c>
      <c r="FM221" s="11">
        <f t="shared" ca="1" si="677"/>
        <v>0</v>
      </c>
      <c r="FN221" s="49">
        <f t="shared" ca="1" si="514"/>
        <v>0</v>
      </c>
      <c r="FO221" s="14"/>
      <c r="FP221" s="37">
        <f t="shared" ca="1" si="678"/>
        <v>0</v>
      </c>
      <c r="FQ221" s="11">
        <f ca="1">IF(AV220&lt;=0,0,IF($C221&lt;=SUM($FP221:FP221),0,IF(EA221+$C221-SUM($FP221:FP221)&gt;AV220+CK221,AV220+CK221-EA221,$C221-SUM($FP221:FP221))))</f>
        <v>0</v>
      </c>
      <c r="FR221" s="11">
        <f ca="1">IF(AW220&lt;=0,0,IF($C221&lt;=SUM($FP221:FQ221),0,IF(EB221+$C221-SUM($FP221:FQ221)&gt;AW220+CL221,AW220+CL221-EB221,$C221-SUM($FP221:FQ221))))</f>
        <v>0</v>
      </c>
      <c r="FS221" s="11">
        <f ca="1">IF(AX220&lt;=0,0,IF($C221&lt;=SUM($FP221:FR221),0,IF(EC221+$C221-SUM($FP221:FR221)&gt;AX220+CM221,AX220+CM221-EC221,$C221-SUM($FP221:FR221))))</f>
        <v>0</v>
      </c>
      <c r="FT221" s="11">
        <f ca="1">IF(AY220&lt;=0,0,IF($C221&lt;=SUM($FP221:FS221),0,IF(ED221+$C221-SUM($FP221:FS221)&gt;AY220+CN221,AY220+CN221-ED221,$C221-SUM($FP221:FS221))))</f>
        <v>0</v>
      </c>
      <c r="FU221" s="11">
        <f ca="1">IF(AZ220&lt;=0,0,IF($C221&lt;=SUM($FP221:FT221),0,IF(EE221+$C221-SUM($FP221:FT221)&gt;AZ220+CO221,AZ220+CO221-EE221,$C221-SUM($FP221:FT221))))</f>
        <v>0</v>
      </c>
      <c r="FV221" s="11">
        <f ca="1">IF(BA220&lt;=0,0,IF($C221&lt;=SUM($FP221:FU221),0,IF(EF221+$C221-SUM($FP221:FU221)&gt;BA220+CP221,BA220+CP221-EF221,$C221-SUM($FP221:FU221))))</f>
        <v>0</v>
      </c>
      <c r="FW221" s="11">
        <f ca="1">IF(BB220&lt;=0,0,IF($C221&lt;=SUM($FP221:FV221),0,IF(EG221+$C221-SUM($FP221:FV221)&gt;BB220+CQ221,BB220+CQ221-EG221,$C221-SUM($FP221:FV221))))</f>
        <v>0</v>
      </c>
      <c r="FX221" s="11">
        <f ca="1">IF(BC220&lt;=0,0,IF($C221&lt;=SUM($FP221:FW221),0,IF(EH221+$C221-SUM($FP221:FW221)&gt;BC220+CR221,BC220+CR221-EH221,$C221-SUM($FP221:FW221))))</f>
        <v>0</v>
      </c>
      <c r="FY221" s="11">
        <f ca="1">IF(BD220&lt;=0,0,IF($C221&lt;=SUM($FP221:FX221),0,IF(EI221+$C221-SUM($FP221:FX221)&gt;BD220+CS221,BD220+CS221-EI221,$C221-SUM($FP221:FX221))))</f>
        <v>0</v>
      </c>
      <c r="FZ221" s="11">
        <f ca="1">IF(BE220&lt;=0,0,IF($C221&lt;=SUM($FP221:FY221),0,IF(EJ221+$C221-SUM($FP221:FY221)&gt;BE220+CT221,BE220+CT221-EJ221,$C221-SUM($FP221:FY221))))</f>
        <v>0</v>
      </c>
      <c r="GA221" s="11">
        <f ca="1">IF(BF220&lt;=0,0,IF($C221&lt;=SUM($FP221:FZ221),0,IF(EK221+$C221-SUM($FP221:FZ221)&gt;BF220+CU221,BF220+CU221-EK221,$C221-SUM($FP221:FZ221))))</f>
        <v>0</v>
      </c>
      <c r="GB221" s="11">
        <f ca="1">IF(BG220&lt;=0,0,IF($C221&lt;=SUM($FP221:GA221),0,IF(EL221+$C221-SUM($FP221:GA221)&gt;BG220+CV221,BG220+CV221-EL221,$C221-SUM($FP221:GA221))))</f>
        <v>0</v>
      </c>
      <c r="GC221" s="11">
        <f ca="1">IF(BH220&lt;=0,0,IF($C221&lt;=SUM($FP221:GB221),0,IF(EM221+$C221-SUM($FP221:GB221)&gt;BH220+CW221,BH220+CW221-EM221,$C221-SUM($FP221:GB221))))</f>
        <v>0</v>
      </c>
      <c r="GD221" s="11">
        <f ca="1">IF(BI220&lt;=0,0,IF($C221&lt;=SUM($FP221:GC221),0,IF(EN221+$C221-SUM($FP221:GC221)&gt;BI220+CX221,BI220+CX221-EN221,$C221-SUM($FP221:GC221))))</f>
        <v>0</v>
      </c>
      <c r="GE221" s="11">
        <f ca="1">IF(BJ220&lt;=0,0,IF($C221&lt;=SUM($FP221:GD221),0,IF(EO221+$C221-SUM($FP221:GD221)&gt;BJ220+CY221,BJ220+CY221-EO221,$C221-SUM($FP221:GD221))))</f>
        <v>0</v>
      </c>
      <c r="GF221" s="11">
        <f ca="1">IF(BK220&lt;=0,0,IF($C221&lt;=SUM($FP221:GE221),0,IF(EP221+$C221-SUM($FP221:GE221)&gt;BK220+CZ221,BK220+CZ221-EP221,$C221-SUM($FP221:GE221))))</f>
        <v>0</v>
      </c>
      <c r="GG221" s="11">
        <f ca="1">IF(BL220&lt;=0,0,IF($C221&lt;=SUM($FP221:GF221),0,IF(EQ221+$C221-SUM($FP221:GF221)&gt;BL220+DA221,BL220+DA221-EQ221,$C221-SUM($FP221:GF221))))</f>
        <v>0</v>
      </c>
      <c r="GH221" s="11">
        <f ca="1">IF(BM220&lt;=0,0,IF($C221&lt;=SUM($FP221:GG221),0,IF(ER221+$C221-SUM($FP221:GG221)&gt;BM220+DB221,BM220+DB221-ER221,$C221-SUM($FP221:GG221))))</f>
        <v>0</v>
      </c>
      <c r="GI221" s="11">
        <f ca="1">IF(BN220&lt;=0,0,IF($C221&lt;=SUM($FP221:GH221),0,IF(ES221+$C221-SUM($FP221:GH221)&gt;BN220+DC221,BN220+DC221-ES221,$C221-SUM($FP221:GH221))))</f>
        <v>0</v>
      </c>
      <c r="GJ221" s="11">
        <f ca="1">IF(BO220&lt;=0,0,IF($C221&lt;=SUM($FP221:GI221),0,IF(ET221+$C221-SUM($FP221:GI221)&gt;BO220+DD221,BO220+DD221-ET221,$C221-SUM($FP221:GI221))))</f>
        <v>0</v>
      </c>
      <c r="GK221" s="11">
        <f ca="1">IF(BP220&lt;=0,0,IF($C221&lt;=SUM($FP221:GJ221),0,IF(EU221+$C221-SUM($FP221:GJ221)&gt;BP220+DE221,BP220+DE221-EU221,$C221-SUM($FP221:GJ221))))</f>
        <v>0</v>
      </c>
      <c r="GL221" s="11">
        <f ca="1">IF(BQ220&lt;=0,0,IF($C221&lt;=SUM($FP221:GK221),0,IF(EV221+$C221-SUM($FP221:GK221)&gt;BQ220+DF221,BQ220+DF221-EV221,$C221-SUM($FP221:GK221))))</f>
        <v>0</v>
      </c>
      <c r="GM221" s="11">
        <f ca="1">IF(BR220&lt;=0,0,IF($C221&lt;=SUM($FP221:GL221),0,IF(EW221+$C221-SUM($FP221:GL221)&gt;BR220+DG221,BR220+DG221-EW221,$C221-SUM($FP221:GL221))))</f>
        <v>0</v>
      </c>
      <c r="GN221" s="11">
        <f ca="1">IF(BS220&lt;=0,0,IF($C221&lt;=SUM($FP221:GM221),0,IF(EX221+$C221-SUM($FP221:GM221)&gt;BS220+DH221,BS220+DH221-EX221,$C221-SUM($FP221:GM221))))</f>
        <v>0</v>
      </c>
      <c r="GO221" s="11">
        <f ca="1">IF(BT220&lt;=0,0,IF($C221&lt;=SUM($FP221:GN221),0,IF(EY221+$C221-SUM($FP221:GN221)&gt;BT220+DI221,BT220+DI221-EY221,$C221-SUM($FP221:GN221))))</f>
        <v>0</v>
      </c>
      <c r="GP221" s="11">
        <f ca="1">IF(BU220&lt;=0,0,IF($C221&lt;=SUM($FP221:GO221),0,IF(EZ221+$C221-SUM($FP221:GO221)&gt;BU220+DJ221,BU220+DJ221-EZ221,$C221-SUM($FP221:GO221))))</f>
        <v>0</v>
      </c>
      <c r="GQ221" s="11">
        <f ca="1">IF(BV220&lt;=0,0,IF($C221&lt;=SUM($FP221:GP221),0,IF(FA221+$C221-SUM($FP221:GP221)&gt;BV220+DK221,BV220+DK221-FA221,$C221-SUM($FP221:GP221))))</f>
        <v>0</v>
      </c>
      <c r="GR221" s="11">
        <f ca="1">IF(BW220&lt;=0,0,IF($C221&lt;=SUM($FP221:GQ221),0,IF(FB221+$C221-SUM($FP221:GQ221)&gt;BW220+DL221,BW220+DL221-FB221,$C221-SUM($FP221:GQ221))))</f>
        <v>0</v>
      </c>
      <c r="GS221" s="11">
        <f ca="1">IF(BX220&lt;=0,0,IF($C221&lt;=SUM($FP221:GR221),0,IF(FC221+$C221-SUM($FP221:GR221)&gt;BX220+DM221,BX220+DM221-FC221,$C221-SUM($FP221:GR221))))</f>
        <v>0</v>
      </c>
      <c r="GT221" s="11">
        <f ca="1">IF(BY220&lt;=0,0,IF($C221&lt;=SUM($FP221:GS221),0,IF(FD221+$C221-SUM($FP221:GS221)&gt;BY220+DN221,BY220+DN221-FD221,$C221-SUM($FP221:GS221))))</f>
        <v>0</v>
      </c>
      <c r="GU221" s="11">
        <f ca="1">IF(BZ220&lt;=0,0,IF($C221&lt;=SUM($FP221:GT221),0,IF(FE221+$C221-SUM($FP221:GT221)&gt;BZ220+DO221,BZ220+DO221-FE221,$C221-SUM($FP221:GT221))))</f>
        <v>0</v>
      </c>
      <c r="GV221" s="11">
        <f ca="1">IF(CA220&lt;=0,0,IF($C221&lt;=SUM($FP221:GU221),0,IF(FF221+$C221-SUM($FP221:GU221)&gt;CA220+DP221,CA220+DP221-FF221,$C221-SUM($FP221:GU221))))</f>
        <v>0</v>
      </c>
      <c r="GW221" s="11">
        <f ca="1">IF(CB220&lt;=0,0,IF($C221&lt;=SUM($FP221:GV221),0,IF(FG221+$C221-SUM($FP221:GV221)&gt;CB220+DQ221,CB220+DQ221-FG221,$C221-SUM($FP221:GV221))))</f>
        <v>0</v>
      </c>
      <c r="GX221" s="11">
        <f ca="1">IF(CC220&lt;=0,0,IF($C221&lt;=SUM($FP221:GW221),0,IF(FH221+$C221-SUM($FP221:GW221)&gt;CC220+DR221,CC220+DR221-FH221,$C221-SUM($FP221:GW221))))</f>
        <v>0</v>
      </c>
      <c r="GY221" s="11">
        <f ca="1">IF(CD220&lt;=0,0,IF($C221&lt;=SUM($FP221:GX221),0,IF(FI221+$C221-SUM($FP221:GX221)&gt;CD220+DS221,CD220+DS221-FI221,$C221-SUM($FP221:GX221))))</f>
        <v>0</v>
      </c>
      <c r="GZ221" s="11">
        <f ca="1">IF(CE220&lt;=0,0,IF($C221&lt;=SUM($FP221:GY221),0,IF(FJ221+$C221-SUM($FP221:GY221)&gt;CE220+DT221,CE220+DT221-FJ221,$C221-SUM($FP221:GY221))))</f>
        <v>0</v>
      </c>
      <c r="HA221" s="11">
        <f ca="1">IF(CF220&lt;=0,0,IF($C221&lt;=SUM($FP221:GZ221),0,IF(FK221+$C221-SUM($FP221:GZ221)&gt;CF220+DU221,CF220+DU221-FK221,$C221-SUM($FP221:GZ221))))</f>
        <v>0</v>
      </c>
      <c r="HB221" s="11">
        <f ca="1">IF(CG220&lt;=0,0,IF($C221&lt;=SUM($FP221:HA221),0,IF(FL221+$C221-SUM($FP221:HA221)&gt;CG220+DV221,CG220+DV221-FL221,$C221-SUM($FP221:HA221))))</f>
        <v>0</v>
      </c>
      <c r="HC221" s="11">
        <f ca="1">IF(CH220&lt;=0,0,IF($C221&lt;=SUM($FP221:HB221),0,IF(FM221+$C221-SUM($FP221:HB221)&gt;CH220+DW221,CH220+DW221-FM221,$C221-SUM($FP221:HB221))))</f>
        <v>0</v>
      </c>
    </row>
    <row r="222" spans="1:211" ht="11" customHeight="1" x14ac:dyDescent="0.15">
      <c r="A222" s="12" t="str">
        <f t="shared" ca="1" si="515"/>
        <v/>
      </c>
      <c r="B222" s="6" t="e">
        <f t="shared" ca="1" si="516"/>
        <v>#N/A</v>
      </c>
      <c r="C222" s="50" t="str">
        <f ca="1">IF(A222="","",IF(snowball,IF(($E$5-FN222)&lt;0,0,$E$5-FN222),0)+D222)</f>
        <v/>
      </c>
      <c r="D222" s="38"/>
      <c r="E222" s="11">
        <f t="shared" ca="1" si="517"/>
        <v>0</v>
      </c>
      <c r="F222" s="11">
        <f t="shared" ca="1" si="518"/>
        <v>0</v>
      </c>
      <c r="G222" s="11">
        <f t="shared" ca="1" si="519"/>
        <v>0</v>
      </c>
      <c r="H222" s="11">
        <f t="shared" ca="1" si="520"/>
        <v>0</v>
      </c>
      <c r="I222" s="11">
        <f t="shared" ca="1" si="521"/>
        <v>0</v>
      </c>
      <c r="J222" s="11">
        <f t="shared" ca="1" si="522"/>
        <v>0</v>
      </c>
      <c r="K222" s="11">
        <f t="shared" ca="1" si="523"/>
        <v>0</v>
      </c>
      <c r="L222" s="11">
        <f t="shared" ca="1" si="524"/>
        <v>0</v>
      </c>
      <c r="M222" s="11">
        <f t="shared" ca="1" si="525"/>
        <v>0</v>
      </c>
      <c r="N222" s="11">
        <f t="shared" ca="1" si="526"/>
        <v>0</v>
      </c>
      <c r="O222" s="11">
        <f t="shared" ca="1" si="527"/>
        <v>0</v>
      </c>
      <c r="P222" s="11">
        <f t="shared" ca="1" si="528"/>
        <v>0</v>
      </c>
      <c r="Q222" s="11">
        <f t="shared" ca="1" si="529"/>
        <v>0</v>
      </c>
      <c r="R222" s="11">
        <f t="shared" ca="1" si="530"/>
        <v>0</v>
      </c>
      <c r="S222" s="11">
        <f t="shared" ca="1" si="531"/>
        <v>0</v>
      </c>
      <c r="T222" s="11">
        <f t="shared" ca="1" si="532"/>
        <v>0</v>
      </c>
      <c r="U222" s="11">
        <f t="shared" ca="1" si="533"/>
        <v>0</v>
      </c>
      <c r="V222" s="11">
        <f t="shared" ca="1" si="534"/>
        <v>0</v>
      </c>
      <c r="W222" s="11">
        <f t="shared" ca="1" si="535"/>
        <v>0</v>
      </c>
      <c r="X222" s="11">
        <f t="shared" ca="1" si="536"/>
        <v>0</v>
      </c>
      <c r="Y222" s="11">
        <f t="shared" ca="1" si="537"/>
        <v>0</v>
      </c>
      <c r="Z222" s="11">
        <f t="shared" ca="1" si="538"/>
        <v>0</v>
      </c>
      <c r="AA222" s="11">
        <f t="shared" ca="1" si="539"/>
        <v>0</v>
      </c>
      <c r="AB222" s="11">
        <f t="shared" ca="1" si="540"/>
        <v>0</v>
      </c>
      <c r="AC222" s="11">
        <f t="shared" ca="1" si="541"/>
        <v>0</v>
      </c>
      <c r="AD222" s="11">
        <f t="shared" ca="1" si="542"/>
        <v>0</v>
      </c>
      <c r="AE222" s="11">
        <f t="shared" ca="1" si="543"/>
        <v>0</v>
      </c>
      <c r="AF222" s="11">
        <f t="shared" ca="1" si="544"/>
        <v>0</v>
      </c>
      <c r="AG222" s="11">
        <f t="shared" ca="1" si="545"/>
        <v>0</v>
      </c>
      <c r="AH222" s="11">
        <f t="shared" ca="1" si="546"/>
        <v>0</v>
      </c>
      <c r="AI222" s="11">
        <f t="shared" ca="1" si="547"/>
        <v>0</v>
      </c>
      <c r="AJ222" s="11">
        <f t="shared" ca="1" si="548"/>
        <v>0</v>
      </c>
      <c r="AK222" s="11">
        <f t="shared" ca="1" si="549"/>
        <v>0</v>
      </c>
      <c r="AL222" s="11">
        <f t="shared" ca="1" si="550"/>
        <v>0</v>
      </c>
      <c r="AM222" s="11">
        <f t="shared" ca="1" si="551"/>
        <v>0</v>
      </c>
      <c r="AN222" s="11">
        <f t="shared" ca="1" si="552"/>
        <v>0</v>
      </c>
      <c r="AO222" s="11">
        <f t="shared" ca="1" si="553"/>
        <v>0</v>
      </c>
      <c r="AP222" s="11">
        <f t="shared" ca="1" si="554"/>
        <v>0</v>
      </c>
      <c r="AQ222" s="11">
        <f t="shared" ca="1" si="555"/>
        <v>0</v>
      </c>
      <c r="AR222" s="11">
        <f t="shared" ca="1" si="556"/>
        <v>0</v>
      </c>
      <c r="AS222" s="35"/>
      <c r="AT222" s="11">
        <f t="shared" ca="1" si="557"/>
        <v>0</v>
      </c>
      <c r="AU222" s="11">
        <f t="shared" ca="1" si="558"/>
        <v>0</v>
      </c>
      <c r="AV222" s="11">
        <f t="shared" ca="1" si="559"/>
        <v>0</v>
      </c>
      <c r="AW222" s="11">
        <f t="shared" ca="1" si="560"/>
        <v>0</v>
      </c>
      <c r="AX222" s="11">
        <f t="shared" ca="1" si="561"/>
        <v>0</v>
      </c>
      <c r="AY222" s="11">
        <f t="shared" ca="1" si="562"/>
        <v>0</v>
      </c>
      <c r="AZ222" s="11">
        <f t="shared" ca="1" si="563"/>
        <v>0</v>
      </c>
      <c r="BA222" s="11">
        <f t="shared" ca="1" si="564"/>
        <v>0</v>
      </c>
      <c r="BB222" s="11">
        <f t="shared" ca="1" si="565"/>
        <v>0</v>
      </c>
      <c r="BC222" s="11">
        <f t="shared" ca="1" si="566"/>
        <v>0</v>
      </c>
      <c r="BD222" s="11">
        <f t="shared" ca="1" si="567"/>
        <v>0</v>
      </c>
      <c r="BE222" s="11">
        <f t="shared" ca="1" si="568"/>
        <v>0</v>
      </c>
      <c r="BF222" s="11">
        <f t="shared" ca="1" si="569"/>
        <v>0</v>
      </c>
      <c r="BG222" s="11">
        <f t="shared" ca="1" si="570"/>
        <v>0</v>
      </c>
      <c r="BH222" s="11">
        <f t="shared" ca="1" si="571"/>
        <v>0</v>
      </c>
      <c r="BI222" s="11">
        <f t="shared" ca="1" si="572"/>
        <v>0</v>
      </c>
      <c r="BJ222" s="11">
        <f t="shared" ca="1" si="573"/>
        <v>0</v>
      </c>
      <c r="BK222" s="11">
        <f t="shared" ca="1" si="574"/>
        <v>0</v>
      </c>
      <c r="BL222" s="11">
        <f t="shared" ca="1" si="575"/>
        <v>0</v>
      </c>
      <c r="BM222" s="11">
        <f t="shared" ca="1" si="576"/>
        <v>0</v>
      </c>
      <c r="BN222" s="11">
        <f t="shared" ca="1" si="577"/>
        <v>0</v>
      </c>
      <c r="BO222" s="11">
        <f t="shared" ca="1" si="578"/>
        <v>0</v>
      </c>
      <c r="BP222" s="11">
        <f t="shared" ca="1" si="579"/>
        <v>0</v>
      </c>
      <c r="BQ222" s="11">
        <f t="shared" ca="1" si="580"/>
        <v>0</v>
      </c>
      <c r="BR222" s="11">
        <f t="shared" ca="1" si="581"/>
        <v>0</v>
      </c>
      <c r="BS222" s="11">
        <f t="shared" ca="1" si="582"/>
        <v>0</v>
      </c>
      <c r="BT222" s="11">
        <f t="shared" ca="1" si="583"/>
        <v>0</v>
      </c>
      <c r="BU222" s="11">
        <f t="shared" ca="1" si="584"/>
        <v>0</v>
      </c>
      <c r="BV222" s="11">
        <f t="shared" ca="1" si="585"/>
        <v>0</v>
      </c>
      <c r="BW222" s="11">
        <f t="shared" ca="1" si="586"/>
        <v>0</v>
      </c>
      <c r="BX222" s="11">
        <f t="shared" ca="1" si="587"/>
        <v>0</v>
      </c>
      <c r="BY222" s="11">
        <f t="shared" ca="1" si="588"/>
        <v>0</v>
      </c>
      <c r="BZ222" s="11">
        <f t="shared" ca="1" si="589"/>
        <v>0</v>
      </c>
      <c r="CA222" s="11">
        <f t="shared" ca="1" si="590"/>
        <v>0</v>
      </c>
      <c r="CB222" s="11">
        <f t="shared" ca="1" si="591"/>
        <v>0</v>
      </c>
      <c r="CC222" s="11">
        <f t="shared" ca="1" si="592"/>
        <v>0</v>
      </c>
      <c r="CD222" s="11">
        <f t="shared" ca="1" si="593"/>
        <v>0</v>
      </c>
      <c r="CE222" s="11">
        <f t="shared" ca="1" si="594"/>
        <v>0</v>
      </c>
      <c r="CF222" s="11">
        <f t="shared" ca="1" si="595"/>
        <v>0</v>
      </c>
      <c r="CG222" s="11">
        <f t="shared" ca="1" si="596"/>
        <v>0</v>
      </c>
      <c r="CH222" s="11">
        <f t="shared" ca="1" si="597"/>
        <v>0</v>
      </c>
      <c r="CI222" s="3"/>
      <c r="CJ222" s="11">
        <f t="shared" ca="1" si="598"/>
        <v>0</v>
      </c>
      <c r="CK222" s="11">
        <f t="shared" ca="1" si="599"/>
        <v>0</v>
      </c>
      <c r="CL222" s="11">
        <f t="shared" ca="1" si="600"/>
        <v>0</v>
      </c>
      <c r="CM222" s="11">
        <f t="shared" ca="1" si="601"/>
        <v>0</v>
      </c>
      <c r="CN222" s="11">
        <f t="shared" ca="1" si="602"/>
        <v>0</v>
      </c>
      <c r="CO222" s="11">
        <f t="shared" ca="1" si="603"/>
        <v>0</v>
      </c>
      <c r="CP222" s="11">
        <f t="shared" ca="1" si="604"/>
        <v>0</v>
      </c>
      <c r="CQ222" s="11">
        <f t="shared" ca="1" si="605"/>
        <v>0</v>
      </c>
      <c r="CR222" s="11">
        <f t="shared" ca="1" si="606"/>
        <v>0</v>
      </c>
      <c r="CS222" s="11">
        <f t="shared" ca="1" si="607"/>
        <v>0</v>
      </c>
      <c r="CT222" s="11">
        <f t="shared" ca="1" si="608"/>
        <v>0</v>
      </c>
      <c r="CU222" s="11">
        <f t="shared" ca="1" si="609"/>
        <v>0</v>
      </c>
      <c r="CV222" s="11">
        <f t="shared" ca="1" si="610"/>
        <v>0</v>
      </c>
      <c r="CW222" s="11">
        <f t="shared" ca="1" si="611"/>
        <v>0</v>
      </c>
      <c r="CX222" s="11">
        <f t="shared" ca="1" si="612"/>
        <v>0</v>
      </c>
      <c r="CY222" s="11">
        <f t="shared" ca="1" si="613"/>
        <v>0</v>
      </c>
      <c r="CZ222" s="11">
        <f t="shared" ca="1" si="614"/>
        <v>0</v>
      </c>
      <c r="DA222" s="11">
        <f t="shared" ca="1" si="615"/>
        <v>0</v>
      </c>
      <c r="DB222" s="11">
        <f t="shared" ca="1" si="616"/>
        <v>0</v>
      </c>
      <c r="DC222" s="11">
        <f t="shared" ca="1" si="617"/>
        <v>0</v>
      </c>
      <c r="DD222" s="11">
        <f t="shared" ca="1" si="618"/>
        <v>0</v>
      </c>
      <c r="DE222" s="11">
        <f t="shared" ca="1" si="619"/>
        <v>0</v>
      </c>
      <c r="DF222" s="11">
        <f t="shared" ca="1" si="620"/>
        <v>0</v>
      </c>
      <c r="DG222" s="11">
        <f t="shared" ca="1" si="621"/>
        <v>0</v>
      </c>
      <c r="DH222" s="11">
        <f t="shared" ca="1" si="622"/>
        <v>0</v>
      </c>
      <c r="DI222" s="11">
        <f t="shared" ca="1" si="623"/>
        <v>0</v>
      </c>
      <c r="DJ222" s="11">
        <f t="shared" ca="1" si="624"/>
        <v>0</v>
      </c>
      <c r="DK222" s="11">
        <f t="shared" ca="1" si="625"/>
        <v>0</v>
      </c>
      <c r="DL222" s="11">
        <f t="shared" ca="1" si="626"/>
        <v>0</v>
      </c>
      <c r="DM222" s="11">
        <f t="shared" ca="1" si="627"/>
        <v>0</v>
      </c>
      <c r="DN222" s="11">
        <f t="shared" ca="1" si="628"/>
        <v>0</v>
      </c>
      <c r="DO222" s="11">
        <f t="shared" ca="1" si="629"/>
        <v>0</v>
      </c>
      <c r="DP222" s="11">
        <f t="shared" ca="1" si="630"/>
        <v>0</v>
      </c>
      <c r="DQ222" s="11">
        <f t="shared" ca="1" si="631"/>
        <v>0</v>
      </c>
      <c r="DR222" s="11">
        <f t="shared" ca="1" si="632"/>
        <v>0</v>
      </c>
      <c r="DS222" s="11">
        <f t="shared" ca="1" si="633"/>
        <v>0</v>
      </c>
      <c r="DT222" s="11">
        <f t="shared" ca="1" si="634"/>
        <v>0</v>
      </c>
      <c r="DU222" s="11">
        <f t="shared" ca="1" si="635"/>
        <v>0</v>
      </c>
      <c r="DV222" s="11">
        <f t="shared" ca="1" si="636"/>
        <v>0</v>
      </c>
      <c r="DW222" s="11">
        <f t="shared" ca="1" si="637"/>
        <v>0</v>
      </c>
      <c r="DX222" s="49">
        <f t="shared" ca="1" si="513"/>
        <v>0</v>
      </c>
      <c r="DY222" s="8"/>
      <c r="DZ222" s="11">
        <f t="shared" ca="1" si="638"/>
        <v>0</v>
      </c>
      <c r="EA222" s="11">
        <f t="shared" ca="1" si="639"/>
        <v>0</v>
      </c>
      <c r="EB222" s="11">
        <f t="shared" ca="1" si="640"/>
        <v>0</v>
      </c>
      <c r="EC222" s="11">
        <f t="shared" ca="1" si="641"/>
        <v>0</v>
      </c>
      <c r="ED222" s="11">
        <f t="shared" ca="1" si="642"/>
        <v>0</v>
      </c>
      <c r="EE222" s="11">
        <f t="shared" ca="1" si="643"/>
        <v>0</v>
      </c>
      <c r="EF222" s="11">
        <f t="shared" ca="1" si="644"/>
        <v>0</v>
      </c>
      <c r="EG222" s="11">
        <f t="shared" ca="1" si="645"/>
        <v>0</v>
      </c>
      <c r="EH222" s="11">
        <f t="shared" ca="1" si="646"/>
        <v>0</v>
      </c>
      <c r="EI222" s="11">
        <f t="shared" ca="1" si="647"/>
        <v>0</v>
      </c>
      <c r="EJ222" s="11">
        <f t="shared" ca="1" si="648"/>
        <v>0</v>
      </c>
      <c r="EK222" s="11">
        <f t="shared" ca="1" si="649"/>
        <v>0</v>
      </c>
      <c r="EL222" s="11">
        <f t="shared" ca="1" si="650"/>
        <v>0</v>
      </c>
      <c r="EM222" s="11">
        <f t="shared" ca="1" si="651"/>
        <v>0</v>
      </c>
      <c r="EN222" s="11">
        <f t="shared" ca="1" si="652"/>
        <v>0</v>
      </c>
      <c r="EO222" s="11">
        <f t="shared" ca="1" si="653"/>
        <v>0</v>
      </c>
      <c r="EP222" s="11">
        <f t="shared" ca="1" si="654"/>
        <v>0</v>
      </c>
      <c r="EQ222" s="11">
        <f t="shared" ca="1" si="655"/>
        <v>0</v>
      </c>
      <c r="ER222" s="11">
        <f t="shared" ca="1" si="656"/>
        <v>0</v>
      </c>
      <c r="ES222" s="11">
        <f t="shared" ca="1" si="657"/>
        <v>0</v>
      </c>
      <c r="ET222" s="11">
        <f t="shared" ca="1" si="658"/>
        <v>0</v>
      </c>
      <c r="EU222" s="11">
        <f t="shared" ca="1" si="659"/>
        <v>0</v>
      </c>
      <c r="EV222" s="11">
        <f t="shared" ca="1" si="660"/>
        <v>0</v>
      </c>
      <c r="EW222" s="11">
        <f t="shared" ca="1" si="661"/>
        <v>0</v>
      </c>
      <c r="EX222" s="11">
        <f t="shared" ca="1" si="662"/>
        <v>0</v>
      </c>
      <c r="EY222" s="11">
        <f t="shared" ca="1" si="663"/>
        <v>0</v>
      </c>
      <c r="EZ222" s="11">
        <f t="shared" ca="1" si="664"/>
        <v>0</v>
      </c>
      <c r="FA222" s="11">
        <f t="shared" ca="1" si="665"/>
        <v>0</v>
      </c>
      <c r="FB222" s="11">
        <f t="shared" ca="1" si="666"/>
        <v>0</v>
      </c>
      <c r="FC222" s="11">
        <f t="shared" ca="1" si="667"/>
        <v>0</v>
      </c>
      <c r="FD222" s="11">
        <f t="shared" ca="1" si="668"/>
        <v>0</v>
      </c>
      <c r="FE222" s="11">
        <f t="shared" ca="1" si="669"/>
        <v>0</v>
      </c>
      <c r="FF222" s="11">
        <f t="shared" ca="1" si="670"/>
        <v>0</v>
      </c>
      <c r="FG222" s="11">
        <f t="shared" ca="1" si="671"/>
        <v>0</v>
      </c>
      <c r="FH222" s="11">
        <f t="shared" ca="1" si="672"/>
        <v>0</v>
      </c>
      <c r="FI222" s="11">
        <f t="shared" ca="1" si="673"/>
        <v>0</v>
      </c>
      <c r="FJ222" s="11">
        <f t="shared" ca="1" si="674"/>
        <v>0</v>
      </c>
      <c r="FK222" s="11">
        <f t="shared" ca="1" si="675"/>
        <v>0</v>
      </c>
      <c r="FL222" s="11">
        <f t="shared" ca="1" si="676"/>
        <v>0</v>
      </c>
      <c r="FM222" s="11">
        <f t="shared" ca="1" si="677"/>
        <v>0</v>
      </c>
      <c r="FN222" s="49">
        <f t="shared" ca="1" si="514"/>
        <v>0</v>
      </c>
      <c r="FO222" s="14"/>
      <c r="FP222" s="37">
        <f t="shared" ca="1" si="678"/>
        <v>0</v>
      </c>
      <c r="FQ222" s="11">
        <f ca="1">IF(AV221&lt;=0,0,IF($C222&lt;=SUM($FP222:FP222),0,IF(EA222+$C222-SUM($FP222:FP222)&gt;AV221+CK222,AV221+CK222-EA222,$C222-SUM($FP222:FP222))))</f>
        <v>0</v>
      </c>
      <c r="FR222" s="11">
        <f ca="1">IF(AW221&lt;=0,0,IF($C222&lt;=SUM($FP222:FQ222),0,IF(EB222+$C222-SUM($FP222:FQ222)&gt;AW221+CL222,AW221+CL222-EB222,$C222-SUM($FP222:FQ222))))</f>
        <v>0</v>
      </c>
      <c r="FS222" s="11">
        <f ca="1">IF(AX221&lt;=0,0,IF($C222&lt;=SUM($FP222:FR222),0,IF(EC222+$C222-SUM($FP222:FR222)&gt;AX221+CM222,AX221+CM222-EC222,$C222-SUM($FP222:FR222))))</f>
        <v>0</v>
      </c>
      <c r="FT222" s="11">
        <f ca="1">IF(AY221&lt;=0,0,IF($C222&lt;=SUM($FP222:FS222),0,IF(ED222+$C222-SUM($FP222:FS222)&gt;AY221+CN222,AY221+CN222-ED222,$C222-SUM($FP222:FS222))))</f>
        <v>0</v>
      </c>
      <c r="FU222" s="11">
        <f ca="1">IF(AZ221&lt;=0,0,IF($C222&lt;=SUM($FP222:FT222),0,IF(EE222+$C222-SUM($FP222:FT222)&gt;AZ221+CO222,AZ221+CO222-EE222,$C222-SUM($FP222:FT222))))</f>
        <v>0</v>
      </c>
      <c r="FV222" s="11">
        <f ca="1">IF(BA221&lt;=0,0,IF($C222&lt;=SUM($FP222:FU222),0,IF(EF222+$C222-SUM($FP222:FU222)&gt;BA221+CP222,BA221+CP222-EF222,$C222-SUM($FP222:FU222))))</f>
        <v>0</v>
      </c>
      <c r="FW222" s="11">
        <f ca="1">IF(BB221&lt;=0,0,IF($C222&lt;=SUM($FP222:FV222),0,IF(EG222+$C222-SUM($FP222:FV222)&gt;BB221+CQ222,BB221+CQ222-EG222,$C222-SUM($FP222:FV222))))</f>
        <v>0</v>
      </c>
      <c r="FX222" s="11">
        <f ca="1">IF(BC221&lt;=0,0,IF($C222&lt;=SUM($FP222:FW222),0,IF(EH222+$C222-SUM($FP222:FW222)&gt;BC221+CR222,BC221+CR222-EH222,$C222-SUM($FP222:FW222))))</f>
        <v>0</v>
      </c>
      <c r="FY222" s="11">
        <f ca="1">IF(BD221&lt;=0,0,IF($C222&lt;=SUM($FP222:FX222),0,IF(EI222+$C222-SUM($FP222:FX222)&gt;BD221+CS222,BD221+CS222-EI222,$C222-SUM($FP222:FX222))))</f>
        <v>0</v>
      </c>
      <c r="FZ222" s="11">
        <f ca="1">IF(BE221&lt;=0,0,IF($C222&lt;=SUM($FP222:FY222),0,IF(EJ222+$C222-SUM($FP222:FY222)&gt;BE221+CT222,BE221+CT222-EJ222,$C222-SUM($FP222:FY222))))</f>
        <v>0</v>
      </c>
      <c r="GA222" s="11">
        <f ca="1">IF(BF221&lt;=0,0,IF($C222&lt;=SUM($FP222:FZ222),0,IF(EK222+$C222-SUM($FP222:FZ222)&gt;BF221+CU222,BF221+CU222-EK222,$C222-SUM($FP222:FZ222))))</f>
        <v>0</v>
      </c>
      <c r="GB222" s="11">
        <f ca="1">IF(BG221&lt;=0,0,IF($C222&lt;=SUM($FP222:GA222),0,IF(EL222+$C222-SUM($FP222:GA222)&gt;BG221+CV222,BG221+CV222-EL222,$C222-SUM($FP222:GA222))))</f>
        <v>0</v>
      </c>
      <c r="GC222" s="11">
        <f ca="1">IF(BH221&lt;=0,0,IF($C222&lt;=SUM($FP222:GB222),0,IF(EM222+$C222-SUM($FP222:GB222)&gt;BH221+CW222,BH221+CW222-EM222,$C222-SUM($FP222:GB222))))</f>
        <v>0</v>
      </c>
      <c r="GD222" s="11">
        <f ca="1">IF(BI221&lt;=0,0,IF($C222&lt;=SUM($FP222:GC222),0,IF(EN222+$C222-SUM($FP222:GC222)&gt;BI221+CX222,BI221+CX222-EN222,$C222-SUM($FP222:GC222))))</f>
        <v>0</v>
      </c>
      <c r="GE222" s="11">
        <f ca="1">IF(BJ221&lt;=0,0,IF($C222&lt;=SUM($FP222:GD222),0,IF(EO222+$C222-SUM($FP222:GD222)&gt;BJ221+CY222,BJ221+CY222-EO222,$C222-SUM($FP222:GD222))))</f>
        <v>0</v>
      </c>
      <c r="GF222" s="11">
        <f ca="1">IF(BK221&lt;=0,0,IF($C222&lt;=SUM($FP222:GE222),0,IF(EP222+$C222-SUM($FP222:GE222)&gt;BK221+CZ222,BK221+CZ222-EP222,$C222-SUM($FP222:GE222))))</f>
        <v>0</v>
      </c>
      <c r="GG222" s="11">
        <f ca="1">IF(BL221&lt;=0,0,IF($C222&lt;=SUM($FP222:GF222),0,IF(EQ222+$C222-SUM($FP222:GF222)&gt;BL221+DA222,BL221+DA222-EQ222,$C222-SUM($FP222:GF222))))</f>
        <v>0</v>
      </c>
      <c r="GH222" s="11">
        <f ca="1">IF(BM221&lt;=0,0,IF($C222&lt;=SUM($FP222:GG222),0,IF(ER222+$C222-SUM($FP222:GG222)&gt;BM221+DB222,BM221+DB222-ER222,$C222-SUM($FP222:GG222))))</f>
        <v>0</v>
      </c>
      <c r="GI222" s="11">
        <f ca="1">IF(BN221&lt;=0,0,IF($C222&lt;=SUM($FP222:GH222),0,IF(ES222+$C222-SUM($FP222:GH222)&gt;BN221+DC222,BN221+DC222-ES222,$C222-SUM($FP222:GH222))))</f>
        <v>0</v>
      </c>
      <c r="GJ222" s="11">
        <f ca="1">IF(BO221&lt;=0,0,IF($C222&lt;=SUM($FP222:GI222),0,IF(ET222+$C222-SUM($FP222:GI222)&gt;BO221+DD222,BO221+DD222-ET222,$C222-SUM($FP222:GI222))))</f>
        <v>0</v>
      </c>
      <c r="GK222" s="11">
        <f ca="1">IF(BP221&lt;=0,0,IF($C222&lt;=SUM($FP222:GJ222),0,IF(EU222+$C222-SUM($FP222:GJ222)&gt;BP221+DE222,BP221+DE222-EU222,$C222-SUM($FP222:GJ222))))</f>
        <v>0</v>
      </c>
      <c r="GL222" s="11">
        <f ca="1">IF(BQ221&lt;=0,0,IF($C222&lt;=SUM($FP222:GK222),0,IF(EV222+$C222-SUM($FP222:GK222)&gt;BQ221+DF222,BQ221+DF222-EV222,$C222-SUM($FP222:GK222))))</f>
        <v>0</v>
      </c>
      <c r="GM222" s="11">
        <f ca="1">IF(BR221&lt;=0,0,IF($C222&lt;=SUM($FP222:GL222),0,IF(EW222+$C222-SUM($FP222:GL222)&gt;BR221+DG222,BR221+DG222-EW222,$C222-SUM($FP222:GL222))))</f>
        <v>0</v>
      </c>
      <c r="GN222" s="11">
        <f ca="1">IF(BS221&lt;=0,0,IF($C222&lt;=SUM($FP222:GM222),0,IF(EX222+$C222-SUM($FP222:GM222)&gt;BS221+DH222,BS221+DH222-EX222,$C222-SUM($FP222:GM222))))</f>
        <v>0</v>
      </c>
      <c r="GO222" s="11">
        <f ca="1">IF(BT221&lt;=0,0,IF($C222&lt;=SUM($FP222:GN222),0,IF(EY222+$C222-SUM($FP222:GN222)&gt;BT221+DI222,BT221+DI222-EY222,$C222-SUM($FP222:GN222))))</f>
        <v>0</v>
      </c>
      <c r="GP222" s="11">
        <f ca="1">IF(BU221&lt;=0,0,IF($C222&lt;=SUM($FP222:GO222),0,IF(EZ222+$C222-SUM($FP222:GO222)&gt;BU221+DJ222,BU221+DJ222-EZ222,$C222-SUM($FP222:GO222))))</f>
        <v>0</v>
      </c>
      <c r="GQ222" s="11">
        <f ca="1">IF(BV221&lt;=0,0,IF($C222&lt;=SUM($FP222:GP222),0,IF(FA222+$C222-SUM($FP222:GP222)&gt;BV221+DK222,BV221+DK222-FA222,$C222-SUM($FP222:GP222))))</f>
        <v>0</v>
      </c>
      <c r="GR222" s="11">
        <f ca="1">IF(BW221&lt;=0,0,IF($C222&lt;=SUM($FP222:GQ222),0,IF(FB222+$C222-SUM($FP222:GQ222)&gt;BW221+DL222,BW221+DL222-FB222,$C222-SUM($FP222:GQ222))))</f>
        <v>0</v>
      </c>
      <c r="GS222" s="11">
        <f ca="1">IF(BX221&lt;=0,0,IF($C222&lt;=SUM($FP222:GR222),0,IF(FC222+$C222-SUM($FP222:GR222)&gt;BX221+DM222,BX221+DM222-FC222,$C222-SUM($FP222:GR222))))</f>
        <v>0</v>
      </c>
      <c r="GT222" s="11">
        <f ca="1">IF(BY221&lt;=0,0,IF($C222&lt;=SUM($FP222:GS222),0,IF(FD222+$C222-SUM($FP222:GS222)&gt;BY221+DN222,BY221+DN222-FD222,$C222-SUM($FP222:GS222))))</f>
        <v>0</v>
      </c>
      <c r="GU222" s="11">
        <f ca="1">IF(BZ221&lt;=0,0,IF($C222&lt;=SUM($FP222:GT222),0,IF(FE222+$C222-SUM($FP222:GT222)&gt;BZ221+DO222,BZ221+DO222-FE222,$C222-SUM($FP222:GT222))))</f>
        <v>0</v>
      </c>
      <c r="GV222" s="11">
        <f ca="1">IF(CA221&lt;=0,0,IF($C222&lt;=SUM($FP222:GU222),0,IF(FF222+$C222-SUM($FP222:GU222)&gt;CA221+DP222,CA221+DP222-FF222,$C222-SUM($FP222:GU222))))</f>
        <v>0</v>
      </c>
      <c r="GW222" s="11">
        <f ca="1">IF(CB221&lt;=0,0,IF($C222&lt;=SUM($FP222:GV222),0,IF(FG222+$C222-SUM($FP222:GV222)&gt;CB221+DQ222,CB221+DQ222-FG222,$C222-SUM($FP222:GV222))))</f>
        <v>0</v>
      </c>
      <c r="GX222" s="11">
        <f ca="1">IF(CC221&lt;=0,0,IF($C222&lt;=SUM($FP222:GW222),0,IF(FH222+$C222-SUM($FP222:GW222)&gt;CC221+DR222,CC221+DR222-FH222,$C222-SUM($FP222:GW222))))</f>
        <v>0</v>
      </c>
      <c r="GY222" s="11">
        <f ca="1">IF(CD221&lt;=0,0,IF($C222&lt;=SUM($FP222:GX222),0,IF(FI222+$C222-SUM($FP222:GX222)&gt;CD221+DS222,CD221+DS222-FI222,$C222-SUM($FP222:GX222))))</f>
        <v>0</v>
      </c>
      <c r="GZ222" s="11">
        <f ca="1">IF(CE221&lt;=0,0,IF($C222&lt;=SUM($FP222:GY222),0,IF(FJ222+$C222-SUM($FP222:GY222)&gt;CE221+DT222,CE221+DT222-FJ222,$C222-SUM($FP222:GY222))))</f>
        <v>0</v>
      </c>
      <c r="HA222" s="11">
        <f ca="1">IF(CF221&lt;=0,0,IF($C222&lt;=SUM($FP222:GZ222),0,IF(FK222+$C222-SUM($FP222:GZ222)&gt;CF221+DU222,CF221+DU222-FK222,$C222-SUM($FP222:GZ222))))</f>
        <v>0</v>
      </c>
      <c r="HB222" s="11">
        <f ca="1">IF(CG221&lt;=0,0,IF($C222&lt;=SUM($FP222:HA222),0,IF(FL222+$C222-SUM($FP222:HA222)&gt;CG221+DV222,CG221+DV222-FL222,$C222-SUM($FP222:HA222))))</f>
        <v>0</v>
      </c>
      <c r="HC222" s="11">
        <f ca="1">IF(CH221&lt;=0,0,IF($C222&lt;=SUM($FP222:HB222),0,IF(FM222+$C222-SUM($FP222:HB222)&gt;CH221+DW222,CH221+DW222-FM222,$C222-SUM($FP222:HB222))))</f>
        <v>0</v>
      </c>
    </row>
    <row r="223" spans="1:211" ht="11" customHeight="1" x14ac:dyDescent="0.15">
      <c r="A223" s="12" t="str">
        <f t="shared" ca="1" si="515"/>
        <v/>
      </c>
      <c r="B223" s="6" t="e">
        <f t="shared" ca="1" si="516"/>
        <v>#N/A</v>
      </c>
      <c r="C223" s="50" t="str">
        <f ca="1">IF(A223="","",IF(snowball,IF(($E$5-FN223)&lt;0,0,$E$5-FN223),0)+D223)</f>
        <v/>
      </c>
      <c r="D223" s="38"/>
      <c r="E223" s="11">
        <f t="shared" ca="1" si="517"/>
        <v>0</v>
      </c>
      <c r="F223" s="11">
        <f t="shared" ca="1" si="518"/>
        <v>0</v>
      </c>
      <c r="G223" s="11">
        <f t="shared" ca="1" si="519"/>
        <v>0</v>
      </c>
      <c r="H223" s="11">
        <f t="shared" ca="1" si="520"/>
        <v>0</v>
      </c>
      <c r="I223" s="11">
        <f t="shared" ca="1" si="521"/>
        <v>0</v>
      </c>
      <c r="J223" s="11">
        <f t="shared" ca="1" si="522"/>
        <v>0</v>
      </c>
      <c r="K223" s="11">
        <f t="shared" ca="1" si="523"/>
        <v>0</v>
      </c>
      <c r="L223" s="11">
        <f t="shared" ca="1" si="524"/>
        <v>0</v>
      </c>
      <c r="M223" s="11">
        <f t="shared" ca="1" si="525"/>
        <v>0</v>
      </c>
      <c r="N223" s="11">
        <f t="shared" ca="1" si="526"/>
        <v>0</v>
      </c>
      <c r="O223" s="11">
        <f t="shared" ca="1" si="527"/>
        <v>0</v>
      </c>
      <c r="P223" s="11">
        <f t="shared" ca="1" si="528"/>
        <v>0</v>
      </c>
      <c r="Q223" s="11">
        <f t="shared" ca="1" si="529"/>
        <v>0</v>
      </c>
      <c r="R223" s="11">
        <f t="shared" ca="1" si="530"/>
        <v>0</v>
      </c>
      <c r="S223" s="11">
        <f t="shared" ca="1" si="531"/>
        <v>0</v>
      </c>
      <c r="T223" s="11">
        <f t="shared" ca="1" si="532"/>
        <v>0</v>
      </c>
      <c r="U223" s="11">
        <f t="shared" ca="1" si="533"/>
        <v>0</v>
      </c>
      <c r="V223" s="11">
        <f t="shared" ca="1" si="534"/>
        <v>0</v>
      </c>
      <c r="W223" s="11">
        <f t="shared" ca="1" si="535"/>
        <v>0</v>
      </c>
      <c r="X223" s="11">
        <f t="shared" ca="1" si="536"/>
        <v>0</v>
      </c>
      <c r="Y223" s="11">
        <f t="shared" ca="1" si="537"/>
        <v>0</v>
      </c>
      <c r="Z223" s="11">
        <f t="shared" ca="1" si="538"/>
        <v>0</v>
      </c>
      <c r="AA223" s="11">
        <f t="shared" ca="1" si="539"/>
        <v>0</v>
      </c>
      <c r="AB223" s="11">
        <f t="shared" ca="1" si="540"/>
        <v>0</v>
      </c>
      <c r="AC223" s="11">
        <f t="shared" ca="1" si="541"/>
        <v>0</v>
      </c>
      <c r="AD223" s="11">
        <f t="shared" ca="1" si="542"/>
        <v>0</v>
      </c>
      <c r="AE223" s="11">
        <f t="shared" ca="1" si="543"/>
        <v>0</v>
      </c>
      <c r="AF223" s="11">
        <f t="shared" ca="1" si="544"/>
        <v>0</v>
      </c>
      <c r="AG223" s="11">
        <f t="shared" ca="1" si="545"/>
        <v>0</v>
      </c>
      <c r="AH223" s="11">
        <f t="shared" ca="1" si="546"/>
        <v>0</v>
      </c>
      <c r="AI223" s="11">
        <f t="shared" ca="1" si="547"/>
        <v>0</v>
      </c>
      <c r="AJ223" s="11">
        <f t="shared" ca="1" si="548"/>
        <v>0</v>
      </c>
      <c r="AK223" s="11">
        <f t="shared" ca="1" si="549"/>
        <v>0</v>
      </c>
      <c r="AL223" s="11">
        <f t="shared" ca="1" si="550"/>
        <v>0</v>
      </c>
      <c r="AM223" s="11">
        <f t="shared" ca="1" si="551"/>
        <v>0</v>
      </c>
      <c r="AN223" s="11">
        <f t="shared" ca="1" si="552"/>
        <v>0</v>
      </c>
      <c r="AO223" s="11">
        <f t="shared" ca="1" si="553"/>
        <v>0</v>
      </c>
      <c r="AP223" s="11">
        <f t="shared" ca="1" si="554"/>
        <v>0</v>
      </c>
      <c r="AQ223" s="11">
        <f t="shared" ca="1" si="555"/>
        <v>0</v>
      </c>
      <c r="AR223" s="11">
        <f t="shared" ca="1" si="556"/>
        <v>0</v>
      </c>
      <c r="AS223" s="35"/>
      <c r="AT223" s="11">
        <f t="shared" ca="1" si="557"/>
        <v>0</v>
      </c>
      <c r="AU223" s="11">
        <f t="shared" ca="1" si="558"/>
        <v>0</v>
      </c>
      <c r="AV223" s="11">
        <f t="shared" ca="1" si="559"/>
        <v>0</v>
      </c>
      <c r="AW223" s="11">
        <f t="shared" ca="1" si="560"/>
        <v>0</v>
      </c>
      <c r="AX223" s="11">
        <f t="shared" ca="1" si="561"/>
        <v>0</v>
      </c>
      <c r="AY223" s="11">
        <f t="shared" ca="1" si="562"/>
        <v>0</v>
      </c>
      <c r="AZ223" s="11">
        <f t="shared" ca="1" si="563"/>
        <v>0</v>
      </c>
      <c r="BA223" s="11">
        <f t="shared" ca="1" si="564"/>
        <v>0</v>
      </c>
      <c r="BB223" s="11">
        <f t="shared" ca="1" si="565"/>
        <v>0</v>
      </c>
      <c r="BC223" s="11">
        <f t="shared" ca="1" si="566"/>
        <v>0</v>
      </c>
      <c r="BD223" s="11">
        <f t="shared" ca="1" si="567"/>
        <v>0</v>
      </c>
      <c r="BE223" s="11">
        <f t="shared" ca="1" si="568"/>
        <v>0</v>
      </c>
      <c r="BF223" s="11">
        <f t="shared" ca="1" si="569"/>
        <v>0</v>
      </c>
      <c r="BG223" s="11">
        <f t="shared" ca="1" si="570"/>
        <v>0</v>
      </c>
      <c r="BH223" s="11">
        <f t="shared" ca="1" si="571"/>
        <v>0</v>
      </c>
      <c r="BI223" s="11">
        <f t="shared" ca="1" si="572"/>
        <v>0</v>
      </c>
      <c r="BJ223" s="11">
        <f t="shared" ca="1" si="573"/>
        <v>0</v>
      </c>
      <c r="BK223" s="11">
        <f t="shared" ca="1" si="574"/>
        <v>0</v>
      </c>
      <c r="BL223" s="11">
        <f t="shared" ca="1" si="575"/>
        <v>0</v>
      </c>
      <c r="BM223" s="11">
        <f t="shared" ca="1" si="576"/>
        <v>0</v>
      </c>
      <c r="BN223" s="11">
        <f t="shared" ca="1" si="577"/>
        <v>0</v>
      </c>
      <c r="BO223" s="11">
        <f t="shared" ca="1" si="578"/>
        <v>0</v>
      </c>
      <c r="BP223" s="11">
        <f t="shared" ca="1" si="579"/>
        <v>0</v>
      </c>
      <c r="BQ223" s="11">
        <f t="shared" ca="1" si="580"/>
        <v>0</v>
      </c>
      <c r="BR223" s="11">
        <f t="shared" ca="1" si="581"/>
        <v>0</v>
      </c>
      <c r="BS223" s="11">
        <f t="shared" ca="1" si="582"/>
        <v>0</v>
      </c>
      <c r="BT223" s="11">
        <f t="shared" ca="1" si="583"/>
        <v>0</v>
      </c>
      <c r="BU223" s="11">
        <f t="shared" ca="1" si="584"/>
        <v>0</v>
      </c>
      <c r="BV223" s="11">
        <f t="shared" ca="1" si="585"/>
        <v>0</v>
      </c>
      <c r="BW223" s="11">
        <f t="shared" ca="1" si="586"/>
        <v>0</v>
      </c>
      <c r="BX223" s="11">
        <f t="shared" ca="1" si="587"/>
        <v>0</v>
      </c>
      <c r="BY223" s="11">
        <f t="shared" ca="1" si="588"/>
        <v>0</v>
      </c>
      <c r="BZ223" s="11">
        <f t="shared" ca="1" si="589"/>
        <v>0</v>
      </c>
      <c r="CA223" s="11">
        <f t="shared" ca="1" si="590"/>
        <v>0</v>
      </c>
      <c r="CB223" s="11">
        <f t="shared" ca="1" si="591"/>
        <v>0</v>
      </c>
      <c r="CC223" s="11">
        <f t="shared" ca="1" si="592"/>
        <v>0</v>
      </c>
      <c r="CD223" s="11">
        <f t="shared" ca="1" si="593"/>
        <v>0</v>
      </c>
      <c r="CE223" s="11">
        <f t="shared" ca="1" si="594"/>
        <v>0</v>
      </c>
      <c r="CF223" s="11">
        <f t="shared" ca="1" si="595"/>
        <v>0</v>
      </c>
      <c r="CG223" s="11">
        <f t="shared" ca="1" si="596"/>
        <v>0</v>
      </c>
      <c r="CH223" s="11">
        <f t="shared" ca="1" si="597"/>
        <v>0</v>
      </c>
      <c r="CI223" s="3"/>
      <c r="CJ223" s="11">
        <f t="shared" ca="1" si="598"/>
        <v>0</v>
      </c>
      <c r="CK223" s="11">
        <f t="shared" ca="1" si="599"/>
        <v>0</v>
      </c>
      <c r="CL223" s="11">
        <f t="shared" ca="1" si="600"/>
        <v>0</v>
      </c>
      <c r="CM223" s="11">
        <f t="shared" ca="1" si="601"/>
        <v>0</v>
      </c>
      <c r="CN223" s="11">
        <f t="shared" ca="1" si="602"/>
        <v>0</v>
      </c>
      <c r="CO223" s="11">
        <f t="shared" ca="1" si="603"/>
        <v>0</v>
      </c>
      <c r="CP223" s="11">
        <f t="shared" ca="1" si="604"/>
        <v>0</v>
      </c>
      <c r="CQ223" s="11">
        <f t="shared" ca="1" si="605"/>
        <v>0</v>
      </c>
      <c r="CR223" s="11">
        <f t="shared" ca="1" si="606"/>
        <v>0</v>
      </c>
      <c r="CS223" s="11">
        <f t="shared" ca="1" si="607"/>
        <v>0</v>
      </c>
      <c r="CT223" s="11">
        <f t="shared" ca="1" si="608"/>
        <v>0</v>
      </c>
      <c r="CU223" s="11">
        <f t="shared" ca="1" si="609"/>
        <v>0</v>
      </c>
      <c r="CV223" s="11">
        <f t="shared" ca="1" si="610"/>
        <v>0</v>
      </c>
      <c r="CW223" s="11">
        <f t="shared" ca="1" si="611"/>
        <v>0</v>
      </c>
      <c r="CX223" s="11">
        <f t="shared" ca="1" si="612"/>
        <v>0</v>
      </c>
      <c r="CY223" s="11">
        <f t="shared" ca="1" si="613"/>
        <v>0</v>
      </c>
      <c r="CZ223" s="11">
        <f t="shared" ca="1" si="614"/>
        <v>0</v>
      </c>
      <c r="DA223" s="11">
        <f t="shared" ca="1" si="615"/>
        <v>0</v>
      </c>
      <c r="DB223" s="11">
        <f t="shared" ca="1" si="616"/>
        <v>0</v>
      </c>
      <c r="DC223" s="11">
        <f t="shared" ca="1" si="617"/>
        <v>0</v>
      </c>
      <c r="DD223" s="11">
        <f t="shared" ca="1" si="618"/>
        <v>0</v>
      </c>
      <c r="DE223" s="11">
        <f t="shared" ca="1" si="619"/>
        <v>0</v>
      </c>
      <c r="DF223" s="11">
        <f t="shared" ca="1" si="620"/>
        <v>0</v>
      </c>
      <c r="DG223" s="11">
        <f t="shared" ca="1" si="621"/>
        <v>0</v>
      </c>
      <c r="DH223" s="11">
        <f t="shared" ca="1" si="622"/>
        <v>0</v>
      </c>
      <c r="DI223" s="11">
        <f t="shared" ca="1" si="623"/>
        <v>0</v>
      </c>
      <c r="DJ223" s="11">
        <f t="shared" ca="1" si="624"/>
        <v>0</v>
      </c>
      <c r="DK223" s="11">
        <f t="shared" ca="1" si="625"/>
        <v>0</v>
      </c>
      <c r="DL223" s="11">
        <f t="shared" ca="1" si="626"/>
        <v>0</v>
      </c>
      <c r="DM223" s="11">
        <f t="shared" ca="1" si="627"/>
        <v>0</v>
      </c>
      <c r="DN223" s="11">
        <f t="shared" ca="1" si="628"/>
        <v>0</v>
      </c>
      <c r="DO223" s="11">
        <f t="shared" ca="1" si="629"/>
        <v>0</v>
      </c>
      <c r="DP223" s="11">
        <f t="shared" ca="1" si="630"/>
        <v>0</v>
      </c>
      <c r="DQ223" s="11">
        <f t="shared" ca="1" si="631"/>
        <v>0</v>
      </c>
      <c r="DR223" s="11">
        <f t="shared" ca="1" si="632"/>
        <v>0</v>
      </c>
      <c r="DS223" s="11">
        <f t="shared" ca="1" si="633"/>
        <v>0</v>
      </c>
      <c r="DT223" s="11">
        <f t="shared" ca="1" si="634"/>
        <v>0</v>
      </c>
      <c r="DU223" s="11">
        <f t="shared" ca="1" si="635"/>
        <v>0</v>
      </c>
      <c r="DV223" s="11">
        <f t="shared" ca="1" si="636"/>
        <v>0</v>
      </c>
      <c r="DW223" s="11">
        <f t="shared" ca="1" si="637"/>
        <v>0</v>
      </c>
      <c r="DX223" s="49">
        <f t="shared" ca="1" si="513"/>
        <v>0</v>
      </c>
      <c r="DY223" s="8"/>
      <c r="DZ223" s="11">
        <f t="shared" ca="1" si="638"/>
        <v>0</v>
      </c>
      <c r="EA223" s="11">
        <f t="shared" ca="1" si="639"/>
        <v>0</v>
      </c>
      <c r="EB223" s="11">
        <f t="shared" ca="1" si="640"/>
        <v>0</v>
      </c>
      <c r="EC223" s="11">
        <f t="shared" ca="1" si="641"/>
        <v>0</v>
      </c>
      <c r="ED223" s="11">
        <f t="shared" ca="1" si="642"/>
        <v>0</v>
      </c>
      <c r="EE223" s="11">
        <f t="shared" ca="1" si="643"/>
        <v>0</v>
      </c>
      <c r="EF223" s="11">
        <f t="shared" ca="1" si="644"/>
        <v>0</v>
      </c>
      <c r="EG223" s="11">
        <f t="shared" ca="1" si="645"/>
        <v>0</v>
      </c>
      <c r="EH223" s="11">
        <f t="shared" ca="1" si="646"/>
        <v>0</v>
      </c>
      <c r="EI223" s="11">
        <f t="shared" ca="1" si="647"/>
        <v>0</v>
      </c>
      <c r="EJ223" s="11">
        <f t="shared" ca="1" si="648"/>
        <v>0</v>
      </c>
      <c r="EK223" s="11">
        <f t="shared" ca="1" si="649"/>
        <v>0</v>
      </c>
      <c r="EL223" s="11">
        <f t="shared" ca="1" si="650"/>
        <v>0</v>
      </c>
      <c r="EM223" s="11">
        <f t="shared" ca="1" si="651"/>
        <v>0</v>
      </c>
      <c r="EN223" s="11">
        <f t="shared" ca="1" si="652"/>
        <v>0</v>
      </c>
      <c r="EO223" s="11">
        <f t="shared" ca="1" si="653"/>
        <v>0</v>
      </c>
      <c r="EP223" s="11">
        <f t="shared" ca="1" si="654"/>
        <v>0</v>
      </c>
      <c r="EQ223" s="11">
        <f t="shared" ca="1" si="655"/>
        <v>0</v>
      </c>
      <c r="ER223" s="11">
        <f t="shared" ca="1" si="656"/>
        <v>0</v>
      </c>
      <c r="ES223" s="11">
        <f t="shared" ca="1" si="657"/>
        <v>0</v>
      </c>
      <c r="ET223" s="11">
        <f t="shared" ca="1" si="658"/>
        <v>0</v>
      </c>
      <c r="EU223" s="11">
        <f t="shared" ca="1" si="659"/>
        <v>0</v>
      </c>
      <c r="EV223" s="11">
        <f t="shared" ca="1" si="660"/>
        <v>0</v>
      </c>
      <c r="EW223" s="11">
        <f t="shared" ca="1" si="661"/>
        <v>0</v>
      </c>
      <c r="EX223" s="11">
        <f t="shared" ca="1" si="662"/>
        <v>0</v>
      </c>
      <c r="EY223" s="11">
        <f t="shared" ca="1" si="663"/>
        <v>0</v>
      </c>
      <c r="EZ223" s="11">
        <f t="shared" ca="1" si="664"/>
        <v>0</v>
      </c>
      <c r="FA223" s="11">
        <f t="shared" ca="1" si="665"/>
        <v>0</v>
      </c>
      <c r="FB223" s="11">
        <f t="shared" ca="1" si="666"/>
        <v>0</v>
      </c>
      <c r="FC223" s="11">
        <f t="shared" ca="1" si="667"/>
        <v>0</v>
      </c>
      <c r="FD223" s="11">
        <f t="shared" ca="1" si="668"/>
        <v>0</v>
      </c>
      <c r="FE223" s="11">
        <f t="shared" ca="1" si="669"/>
        <v>0</v>
      </c>
      <c r="FF223" s="11">
        <f t="shared" ca="1" si="670"/>
        <v>0</v>
      </c>
      <c r="FG223" s="11">
        <f t="shared" ca="1" si="671"/>
        <v>0</v>
      </c>
      <c r="FH223" s="11">
        <f t="shared" ca="1" si="672"/>
        <v>0</v>
      </c>
      <c r="FI223" s="11">
        <f t="shared" ca="1" si="673"/>
        <v>0</v>
      </c>
      <c r="FJ223" s="11">
        <f t="shared" ca="1" si="674"/>
        <v>0</v>
      </c>
      <c r="FK223" s="11">
        <f t="shared" ca="1" si="675"/>
        <v>0</v>
      </c>
      <c r="FL223" s="11">
        <f t="shared" ca="1" si="676"/>
        <v>0</v>
      </c>
      <c r="FM223" s="11">
        <f t="shared" ca="1" si="677"/>
        <v>0</v>
      </c>
      <c r="FN223" s="49">
        <f t="shared" ca="1" si="514"/>
        <v>0</v>
      </c>
      <c r="FO223" s="14"/>
      <c r="FP223" s="37">
        <f t="shared" ca="1" si="678"/>
        <v>0</v>
      </c>
      <c r="FQ223" s="11">
        <f ca="1">IF(AV222&lt;=0,0,IF($C223&lt;=SUM($FP223:FP223),0,IF(EA223+$C223-SUM($FP223:FP223)&gt;AV222+CK223,AV222+CK223-EA223,$C223-SUM($FP223:FP223))))</f>
        <v>0</v>
      </c>
      <c r="FR223" s="11">
        <f ca="1">IF(AW222&lt;=0,0,IF($C223&lt;=SUM($FP223:FQ223),0,IF(EB223+$C223-SUM($FP223:FQ223)&gt;AW222+CL223,AW222+CL223-EB223,$C223-SUM($FP223:FQ223))))</f>
        <v>0</v>
      </c>
      <c r="FS223" s="11">
        <f ca="1">IF(AX222&lt;=0,0,IF($C223&lt;=SUM($FP223:FR223),0,IF(EC223+$C223-SUM($FP223:FR223)&gt;AX222+CM223,AX222+CM223-EC223,$C223-SUM($FP223:FR223))))</f>
        <v>0</v>
      </c>
      <c r="FT223" s="11">
        <f ca="1">IF(AY222&lt;=0,0,IF($C223&lt;=SUM($FP223:FS223),0,IF(ED223+$C223-SUM($FP223:FS223)&gt;AY222+CN223,AY222+CN223-ED223,$C223-SUM($FP223:FS223))))</f>
        <v>0</v>
      </c>
      <c r="FU223" s="11">
        <f ca="1">IF(AZ222&lt;=0,0,IF($C223&lt;=SUM($FP223:FT223),0,IF(EE223+$C223-SUM($FP223:FT223)&gt;AZ222+CO223,AZ222+CO223-EE223,$C223-SUM($FP223:FT223))))</f>
        <v>0</v>
      </c>
      <c r="FV223" s="11">
        <f ca="1">IF(BA222&lt;=0,0,IF($C223&lt;=SUM($FP223:FU223),0,IF(EF223+$C223-SUM($FP223:FU223)&gt;BA222+CP223,BA222+CP223-EF223,$C223-SUM($FP223:FU223))))</f>
        <v>0</v>
      </c>
      <c r="FW223" s="11">
        <f ca="1">IF(BB222&lt;=0,0,IF($C223&lt;=SUM($FP223:FV223),0,IF(EG223+$C223-SUM($FP223:FV223)&gt;BB222+CQ223,BB222+CQ223-EG223,$C223-SUM($FP223:FV223))))</f>
        <v>0</v>
      </c>
      <c r="FX223" s="11">
        <f ca="1">IF(BC222&lt;=0,0,IF($C223&lt;=SUM($FP223:FW223),0,IF(EH223+$C223-SUM($FP223:FW223)&gt;BC222+CR223,BC222+CR223-EH223,$C223-SUM($FP223:FW223))))</f>
        <v>0</v>
      </c>
      <c r="FY223" s="11">
        <f ca="1">IF(BD222&lt;=0,0,IF($C223&lt;=SUM($FP223:FX223),0,IF(EI223+$C223-SUM($FP223:FX223)&gt;BD222+CS223,BD222+CS223-EI223,$C223-SUM($FP223:FX223))))</f>
        <v>0</v>
      </c>
      <c r="FZ223" s="11">
        <f ca="1">IF(BE222&lt;=0,0,IF($C223&lt;=SUM($FP223:FY223),0,IF(EJ223+$C223-SUM($FP223:FY223)&gt;BE222+CT223,BE222+CT223-EJ223,$C223-SUM($FP223:FY223))))</f>
        <v>0</v>
      </c>
      <c r="GA223" s="11">
        <f ca="1">IF(BF222&lt;=0,0,IF($C223&lt;=SUM($FP223:FZ223),0,IF(EK223+$C223-SUM($FP223:FZ223)&gt;BF222+CU223,BF222+CU223-EK223,$C223-SUM($FP223:FZ223))))</f>
        <v>0</v>
      </c>
      <c r="GB223" s="11">
        <f ca="1">IF(BG222&lt;=0,0,IF($C223&lt;=SUM($FP223:GA223),0,IF(EL223+$C223-SUM($FP223:GA223)&gt;BG222+CV223,BG222+CV223-EL223,$C223-SUM($FP223:GA223))))</f>
        <v>0</v>
      </c>
      <c r="GC223" s="11">
        <f ca="1">IF(BH222&lt;=0,0,IF($C223&lt;=SUM($FP223:GB223),0,IF(EM223+$C223-SUM($FP223:GB223)&gt;BH222+CW223,BH222+CW223-EM223,$C223-SUM($FP223:GB223))))</f>
        <v>0</v>
      </c>
      <c r="GD223" s="11">
        <f ca="1">IF(BI222&lt;=0,0,IF($C223&lt;=SUM($FP223:GC223),0,IF(EN223+$C223-SUM($FP223:GC223)&gt;BI222+CX223,BI222+CX223-EN223,$C223-SUM($FP223:GC223))))</f>
        <v>0</v>
      </c>
      <c r="GE223" s="11">
        <f ca="1">IF(BJ222&lt;=0,0,IF($C223&lt;=SUM($FP223:GD223),0,IF(EO223+$C223-SUM($FP223:GD223)&gt;BJ222+CY223,BJ222+CY223-EO223,$C223-SUM($FP223:GD223))))</f>
        <v>0</v>
      </c>
      <c r="GF223" s="11">
        <f ca="1">IF(BK222&lt;=0,0,IF($C223&lt;=SUM($FP223:GE223),0,IF(EP223+$C223-SUM($FP223:GE223)&gt;BK222+CZ223,BK222+CZ223-EP223,$C223-SUM($FP223:GE223))))</f>
        <v>0</v>
      </c>
      <c r="GG223" s="11">
        <f ca="1">IF(BL222&lt;=0,0,IF($C223&lt;=SUM($FP223:GF223),0,IF(EQ223+$C223-SUM($FP223:GF223)&gt;BL222+DA223,BL222+DA223-EQ223,$C223-SUM($FP223:GF223))))</f>
        <v>0</v>
      </c>
      <c r="GH223" s="11">
        <f ca="1">IF(BM222&lt;=0,0,IF($C223&lt;=SUM($FP223:GG223),0,IF(ER223+$C223-SUM($FP223:GG223)&gt;BM222+DB223,BM222+DB223-ER223,$C223-SUM($FP223:GG223))))</f>
        <v>0</v>
      </c>
      <c r="GI223" s="11">
        <f ca="1">IF(BN222&lt;=0,0,IF($C223&lt;=SUM($FP223:GH223),0,IF(ES223+$C223-SUM($FP223:GH223)&gt;BN222+DC223,BN222+DC223-ES223,$C223-SUM($FP223:GH223))))</f>
        <v>0</v>
      </c>
      <c r="GJ223" s="11">
        <f ca="1">IF(BO222&lt;=0,0,IF($C223&lt;=SUM($FP223:GI223),0,IF(ET223+$C223-SUM($FP223:GI223)&gt;BO222+DD223,BO222+DD223-ET223,$C223-SUM($FP223:GI223))))</f>
        <v>0</v>
      </c>
      <c r="GK223" s="11">
        <f ca="1">IF(BP222&lt;=0,0,IF($C223&lt;=SUM($FP223:GJ223),0,IF(EU223+$C223-SUM($FP223:GJ223)&gt;BP222+DE223,BP222+DE223-EU223,$C223-SUM($FP223:GJ223))))</f>
        <v>0</v>
      </c>
      <c r="GL223" s="11">
        <f ca="1">IF(BQ222&lt;=0,0,IF($C223&lt;=SUM($FP223:GK223),0,IF(EV223+$C223-SUM($FP223:GK223)&gt;BQ222+DF223,BQ222+DF223-EV223,$C223-SUM($FP223:GK223))))</f>
        <v>0</v>
      </c>
      <c r="GM223" s="11">
        <f ca="1">IF(BR222&lt;=0,0,IF($C223&lt;=SUM($FP223:GL223),0,IF(EW223+$C223-SUM($FP223:GL223)&gt;BR222+DG223,BR222+DG223-EW223,$C223-SUM($FP223:GL223))))</f>
        <v>0</v>
      </c>
      <c r="GN223" s="11">
        <f ca="1">IF(BS222&lt;=0,0,IF($C223&lt;=SUM($FP223:GM223),0,IF(EX223+$C223-SUM($FP223:GM223)&gt;BS222+DH223,BS222+DH223-EX223,$C223-SUM($FP223:GM223))))</f>
        <v>0</v>
      </c>
      <c r="GO223" s="11">
        <f ca="1">IF(BT222&lt;=0,0,IF($C223&lt;=SUM($FP223:GN223),0,IF(EY223+$C223-SUM($FP223:GN223)&gt;BT222+DI223,BT222+DI223-EY223,$C223-SUM($FP223:GN223))))</f>
        <v>0</v>
      </c>
      <c r="GP223" s="11">
        <f ca="1">IF(BU222&lt;=0,0,IF($C223&lt;=SUM($FP223:GO223),0,IF(EZ223+$C223-SUM($FP223:GO223)&gt;BU222+DJ223,BU222+DJ223-EZ223,$C223-SUM($FP223:GO223))))</f>
        <v>0</v>
      </c>
      <c r="GQ223" s="11">
        <f ca="1">IF(BV222&lt;=0,0,IF($C223&lt;=SUM($FP223:GP223),0,IF(FA223+$C223-SUM($FP223:GP223)&gt;BV222+DK223,BV222+DK223-FA223,$C223-SUM($FP223:GP223))))</f>
        <v>0</v>
      </c>
      <c r="GR223" s="11">
        <f ca="1">IF(BW222&lt;=0,0,IF($C223&lt;=SUM($FP223:GQ223),0,IF(FB223+$C223-SUM($FP223:GQ223)&gt;BW222+DL223,BW222+DL223-FB223,$C223-SUM($FP223:GQ223))))</f>
        <v>0</v>
      </c>
      <c r="GS223" s="11">
        <f ca="1">IF(BX222&lt;=0,0,IF($C223&lt;=SUM($FP223:GR223),0,IF(FC223+$C223-SUM($FP223:GR223)&gt;BX222+DM223,BX222+DM223-FC223,$C223-SUM($FP223:GR223))))</f>
        <v>0</v>
      </c>
      <c r="GT223" s="11">
        <f ca="1">IF(BY222&lt;=0,0,IF($C223&lt;=SUM($FP223:GS223),0,IF(FD223+$C223-SUM($FP223:GS223)&gt;BY222+DN223,BY222+DN223-FD223,$C223-SUM($FP223:GS223))))</f>
        <v>0</v>
      </c>
      <c r="GU223" s="11">
        <f ca="1">IF(BZ222&lt;=0,0,IF($C223&lt;=SUM($FP223:GT223),0,IF(FE223+$C223-SUM($FP223:GT223)&gt;BZ222+DO223,BZ222+DO223-FE223,$C223-SUM($FP223:GT223))))</f>
        <v>0</v>
      </c>
      <c r="GV223" s="11">
        <f ca="1">IF(CA222&lt;=0,0,IF($C223&lt;=SUM($FP223:GU223),0,IF(FF223+$C223-SUM($FP223:GU223)&gt;CA222+DP223,CA222+DP223-FF223,$C223-SUM($FP223:GU223))))</f>
        <v>0</v>
      </c>
      <c r="GW223" s="11">
        <f ca="1">IF(CB222&lt;=0,0,IF($C223&lt;=SUM($FP223:GV223),0,IF(FG223+$C223-SUM($FP223:GV223)&gt;CB222+DQ223,CB222+DQ223-FG223,$C223-SUM($FP223:GV223))))</f>
        <v>0</v>
      </c>
      <c r="GX223" s="11">
        <f ca="1">IF(CC222&lt;=0,0,IF($C223&lt;=SUM($FP223:GW223),0,IF(FH223+$C223-SUM($FP223:GW223)&gt;CC222+DR223,CC222+DR223-FH223,$C223-SUM($FP223:GW223))))</f>
        <v>0</v>
      </c>
      <c r="GY223" s="11">
        <f ca="1">IF(CD222&lt;=0,0,IF($C223&lt;=SUM($FP223:GX223),0,IF(FI223+$C223-SUM($FP223:GX223)&gt;CD222+DS223,CD222+DS223-FI223,$C223-SUM($FP223:GX223))))</f>
        <v>0</v>
      </c>
      <c r="GZ223" s="11">
        <f ca="1">IF(CE222&lt;=0,0,IF($C223&lt;=SUM($FP223:GY223),0,IF(FJ223+$C223-SUM($FP223:GY223)&gt;CE222+DT223,CE222+DT223-FJ223,$C223-SUM($FP223:GY223))))</f>
        <v>0</v>
      </c>
      <c r="HA223" s="11">
        <f ca="1">IF(CF222&lt;=0,0,IF($C223&lt;=SUM($FP223:GZ223),0,IF(FK223+$C223-SUM($FP223:GZ223)&gt;CF222+DU223,CF222+DU223-FK223,$C223-SUM($FP223:GZ223))))</f>
        <v>0</v>
      </c>
      <c r="HB223" s="11">
        <f ca="1">IF(CG222&lt;=0,0,IF($C223&lt;=SUM($FP223:HA223),0,IF(FL223+$C223-SUM($FP223:HA223)&gt;CG222+DV223,CG222+DV223-FL223,$C223-SUM($FP223:HA223))))</f>
        <v>0</v>
      </c>
      <c r="HC223" s="11">
        <f ca="1">IF(CH222&lt;=0,0,IF($C223&lt;=SUM($FP223:HB223),0,IF(FM223+$C223-SUM($FP223:HB223)&gt;CH222+DW223,CH222+DW223-FM223,$C223-SUM($FP223:HB223))))</f>
        <v>0</v>
      </c>
    </row>
    <row r="224" spans="1:211" ht="11" customHeight="1" x14ac:dyDescent="0.15">
      <c r="A224" s="12" t="str">
        <f t="shared" ca="1" si="515"/>
        <v/>
      </c>
      <c r="B224" s="6" t="e">
        <f t="shared" ca="1" si="516"/>
        <v>#N/A</v>
      </c>
      <c r="C224" s="50" t="str">
        <f ca="1">IF(A224="","",IF(snowball,IF(($E$5-FN224)&lt;0,0,$E$5-FN224),0)+D224)</f>
        <v/>
      </c>
      <c r="D224" s="38"/>
      <c r="E224" s="11">
        <f t="shared" ca="1" si="517"/>
        <v>0</v>
      </c>
      <c r="F224" s="11">
        <f t="shared" ca="1" si="518"/>
        <v>0</v>
      </c>
      <c r="G224" s="11">
        <f t="shared" ca="1" si="519"/>
        <v>0</v>
      </c>
      <c r="H224" s="11">
        <f t="shared" ca="1" si="520"/>
        <v>0</v>
      </c>
      <c r="I224" s="11">
        <f t="shared" ca="1" si="521"/>
        <v>0</v>
      </c>
      <c r="J224" s="11">
        <f t="shared" ca="1" si="522"/>
        <v>0</v>
      </c>
      <c r="K224" s="11">
        <f t="shared" ca="1" si="523"/>
        <v>0</v>
      </c>
      <c r="L224" s="11">
        <f t="shared" ca="1" si="524"/>
        <v>0</v>
      </c>
      <c r="M224" s="11">
        <f t="shared" ca="1" si="525"/>
        <v>0</v>
      </c>
      <c r="N224" s="11">
        <f t="shared" ca="1" si="526"/>
        <v>0</v>
      </c>
      <c r="O224" s="11">
        <f t="shared" ca="1" si="527"/>
        <v>0</v>
      </c>
      <c r="P224" s="11">
        <f t="shared" ca="1" si="528"/>
        <v>0</v>
      </c>
      <c r="Q224" s="11">
        <f t="shared" ca="1" si="529"/>
        <v>0</v>
      </c>
      <c r="R224" s="11">
        <f t="shared" ca="1" si="530"/>
        <v>0</v>
      </c>
      <c r="S224" s="11">
        <f t="shared" ca="1" si="531"/>
        <v>0</v>
      </c>
      <c r="T224" s="11">
        <f t="shared" ca="1" si="532"/>
        <v>0</v>
      </c>
      <c r="U224" s="11">
        <f t="shared" ca="1" si="533"/>
        <v>0</v>
      </c>
      <c r="V224" s="11">
        <f t="shared" ca="1" si="534"/>
        <v>0</v>
      </c>
      <c r="W224" s="11">
        <f t="shared" ca="1" si="535"/>
        <v>0</v>
      </c>
      <c r="X224" s="11">
        <f t="shared" ca="1" si="536"/>
        <v>0</v>
      </c>
      <c r="Y224" s="11">
        <f t="shared" ca="1" si="537"/>
        <v>0</v>
      </c>
      <c r="Z224" s="11">
        <f t="shared" ca="1" si="538"/>
        <v>0</v>
      </c>
      <c r="AA224" s="11">
        <f t="shared" ca="1" si="539"/>
        <v>0</v>
      </c>
      <c r="AB224" s="11">
        <f t="shared" ca="1" si="540"/>
        <v>0</v>
      </c>
      <c r="AC224" s="11">
        <f t="shared" ca="1" si="541"/>
        <v>0</v>
      </c>
      <c r="AD224" s="11">
        <f t="shared" ca="1" si="542"/>
        <v>0</v>
      </c>
      <c r="AE224" s="11">
        <f t="shared" ca="1" si="543"/>
        <v>0</v>
      </c>
      <c r="AF224" s="11">
        <f t="shared" ca="1" si="544"/>
        <v>0</v>
      </c>
      <c r="AG224" s="11">
        <f t="shared" ca="1" si="545"/>
        <v>0</v>
      </c>
      <c r="AH224" s="11">
        <f t="shared" ca="1" si="546"/>
        <v>0</v>
      </c>
      <c r="AI224" s="11">
        <f t="shared" ca="1" si="547"/>
        <v>0</v>
      </c>
      <c r="AJ224" s="11">
        <f t="shared" ca="1" si="548"/>
        <v>0</v>
      </c>
      <c r="AK224" s="11">
        <f t="shared" ca="1" si="549"/>
        <v>0</v>
      </c>
      <c r="AL224" s="11">
        <f t="shared" ca="1" si="550"/>
        <v>0</v>
      </c>
      <c r="AM224" s="11">
        <f t="shared" ca="1" si="551"/>
        <v>0</v>
      </c>
      <c r="AN224" s="11">
        <f t="shared" ca="1" si="552"/>
        <v>0</v>
      </c>
      <c r="AO224" s="11">
        <f t="shared" ca="1" si="553"/>
        <v>0</v>
      </c>
      <c r="AP224" s="11">
        <f t="shared" ca="1" si="554"/>
        <v>0</v>
      </c>
      <c r="AQ224" s="11">
        <f t="shared" ca="1" si="555"/>
        <v>0</v>
      </c>
      <c r="AR224" s="11">
        <f t="shared" ca="1" si="556"/>
        <v>0</v>
      </c>
      <c r="AS224" s="35"/>
      <c r="AT224" s="11">
        <f t="shared" ca="1" si="557"/>
        <v>0</v>
      </c>
      <c r="AU224" s="11">
        <f t="shared" ca="1" si="558"/>
        <v>0</v>
      </c>
      <c r="AV224" s="11">
        <f t="shared" ca="1" si="559"/>
        <v>0</v>
      </c>
      <c r="AW224" s="11">
        <f t="shared" ca="1" si="560"/>
        <v>0</v>
      </c>
      <c r="AX224" s="11">
        <f t="shared" ca="1" si="561"/>
        <v>0</v>
      </c>
      <c r="AY224" s="11">
        <f t="shared" ca="1" si="562"/>
        <v>0</v>
      </c>
      <c r="AZ224" s="11">
        <f t="shared" ca="1" si="563"/>
        <v>0</v>
      </c>
      <c r="BA224" s="11">
        <f t="shared" ca="1" si="564"/>
        <v>0</v>
      </c>
      <c r="BB224" s="11">
        <f t="shared" ca="1" si="565"/>
        <v>0</v>
      </c>
      <c r="BC224" s="11">
        <f t="shared" ca="1" si="566"/>
        <v>0</v>
      </c>
      <c r="BD224" s="11">
        <f t="shared" ca="1" si="567"/>
        <v>0</v>
      </c>
      <c r="BE224" s="11">
        <f t="shared" ca="1" si="568"/>
        <v>0</v>
      </c>
      <c r="BF224" s="11">
        <f t="shared" ca="1" si="569"/>
        <v>0</v>
      </c>
      <c r="BG224" s="11">
        <f t="shared" ca="1" si="570"/>
        <v>0</v>
      </c>
      <c r="BH224" s="11">
        <f t="shared" ca="1" si="571"/>
        <v>0</v>
      </c>
      <c r="BI224" s="11">
        <f t="shared" ca="1" si="572"/>
        <v>0</v>
      </c>
      <c r="BJ224" s="11">
        <f t="shared" ca="1" si="573"/>
        <v>0</v>
      </c>
      <c r="BK224" s="11">
        <f t="shared" ca="1" si="574"/>
        <v>0</v>
      </c>
      <c r="BL224" s="11">
        <f t="shared" ca="1" si="575"/>
        <v>0</v>
      </c>
      <c r="BM224" s="11">
        <f t="shared" ca="1" si="576"/>
        <v>0</v>
      </c>
      <c r="BN224" s="11">
        <f t="shared" ca="1" si="577"/>
        <v>0</v>
      </c>
      <c r="BO224" s="11">
        <f t="shared" ca="1" si="578"/>
        <v>0</v>
      </c>
      <c r="BP224" s="11">
        <f t="shared" ca="1" si="579"/>
        <v>0</v>
      </c>
      <c r="BQ224" s="11">
        <f t="shared" ca="1" si="580"/>
        <v>0</v>
      </c>
      <c r="BR224" s="11">
        <f t="shared" ca="1" si="581"/>
        <v>0</v>
      </c>
      <c r="BS224" s="11">
        <f t="shared" ca="1" si="582"/>
        <v>0</v>
      </c>
      <c r="BT224" s="11">
        <f t="shared" ca="1" si="583"/>
        <v>0</v>
      </c>
      <c r="BU224" s="11">
        <f t="shared" ca="1" si="584"/>
        <v>0</v>
      </c>
      <c r="BV224" s="11">
        <f t="shared" ca="1" si="585"/>
        <v>0</v>
      </c>
      <c r="BW224" s="11">
        <f t="shared" ca="1" si="586"/>
        <v>0</v>
      </c>
      <c r="BX224" s="11">
        <f t="shared" ca="1" si="587"/>
        <v>0</v>
      </c>
      <c r="BY224" s="11">
        <f t="shared" ca="1" si="588"/>
        <v>0</v>
      </c>
      <c r="BZ224" s="11">
        <f t="shared" ca="1" si="589"/>
        <v>0</v>
      </c>
      <c r="CA224" s="11">
        <f t="shared" ca="1" si="590"/>
        <v>0</v>
      </c>
      <c r="CB224" s="11">
        <f t="shared" ca="1" si="591"/>
        <v>0</v>
      </c>
      <c r="CC224" s="11">
        <f t="shared" ca="1" si="592"/>
        <v>0</v>
      </c>
      <c r="CD224" s="11">
        <f t="shared" ca="1" si="593"/>
        <v>0</v>
      </c>
      <c r="CE224" s="11">
        <f t="shared" ca="1" si="594"/>
        <v>0</v>
      </c>
      <c r="CF224" s="11">
        <f t="shared" ca="1" si="595"/>
        <v>0</v>
      </c>
      <c r="CG224" s="11">
        <f t="shared" ca="1" si="596"/>
        <v>0</v>
      </c>
      <c r="CH224" s="11">
        <f t="shared" ca="1" si="597"/>
        <v>0</v>
      </c>
      <c r="CI224" s="3"/>
      <c r="CJ224" s="11">
        <f t="shared" ca="1" si="598"/>
        <v>0</v>
      </c>
      <c r="CK224" s="11">
        <f t="shared" ca="1" si="599"/>
        <v>0</v>
      </c>
      <c r="CL224" s="11">
        <f t="shared" ca="1" si="600"/>
        <v>0</v>
      </c>
      <c r="CM224" s="11">
        <f t="shared" ca="1" si="601"/>
        <v>0</v>
      </c>
      <c r="CN224" s="11">
        <f t="shared" ca="1" si="602"/>
        <v>0</v>
      </c>
      <c r="CO224" s="11">
        <f t="shared" ca="1" si="603"/>
        <v>0</v>
      </c>
      <c r="CP224" s="11">
        <f t="shared" ca="1" si="604"/>
        <v>0</v>
      </c>
      <c r="CQ224" s="11">
        <f t="shared" ca="1" si="605"/>
        <v>0</v>
      </c>
      <c r="CR224" s="11">
        <f t="shared" ca="1" si="606"/>
        <v>0</v>
      </c>
      <c r="CS224" s="11">
        <f t="shared" ca="1" si="607"/>
        <v>0</v>
      </c>
      <c r="CT224" s="11">
        <f t="shared" ca="1" si="608"/>
        <v>0</v>
      </c>
      <c r="CU224" s="11">
        <f t="shared" ca="1" si="609"/>
        <v>0</v>
      </c>
      <c r="CV224" s="11">
        <f t="shared" ca="1" si="610"/>
        <v>0</v>
      </c>
      <c r="CW224" s="11">
        <f t="shared" ca="1" si="611"/>
        <v>0</v>
      </c>
      <c r="CX224" s="11">
        <f t="shared" ca="1" si="612"/>
        <v>0</v>
      </c>
      <c r="CY224" s="11">
        <f t="shared" ca="1" si="613"/>
        <v>0</v>
      </c>
      <c r="CZ224" s="11">
        <f t="shared" ca="1" si="614"/>
        <v>0</v>
      </c>
      <c r="DA224" s="11">
        <f t="shared" ca="1" si="615"/>
        <v>0</v>
      </c>
      <c r="DB224" s="11">
        <f t="shared" ca="1" si="616"/>
        <v>0</v>
      </c>
      <c r="DC224" s="11">
        <f t="shared" ca="1" si="617"/>
        <v>0</v>
      </c>
      <c r="DD224" s="11">
        <f t="shared" ca="1" si="618"/>
        <v>0</v>
      </c>
      <c r="DE224" s="11">
        <f t="shared" ca="1" si="619"/>
        <v>0</v>
      </c>
      <c r="DF224" s="11">
        <f t="shared" ca="1" si="620"/>
        <v>0</v>
      </c>
      <c r="DG224" s="11">
        <f t="shared" ca="1" si="621"/>
        <v>0</v>
      </c>
      <c r="DH224" s="11">
        <f t="shared" ca="1" si="622"/>
        <v>0</v>
      </c>
      <c r="DI224" s="11">
        <f t="shared" ca="1" si="623"/>
        <v>0</v>
      </c>
      <c r="DJ224" s="11">
        <f t="shared" ca="1" si="624"/>
        <v>0</v>
      </c>
      <c r="DK224" s="11">
        <f t="shared" ca="1" si="625"/>
        <v>0</v>
      </c>
      <c r="DL224" s="11">
        <f t="shared" ca="1" si="626"/>
        <v>0</v>
      </c>
      <c r="DM224" s="11">
        <f t="shared" ca="1" si="627"/>
        <v>0</v>
      </c>
      <c r="DN224" s="11">
        <f t="shared" ca="1" si="628"/>
        <v>0</v>
      </c>
      <c r="DO224" s="11">
        <f t="shared" ca="1" si="629"/>
        <v>0</v>
      </c>
      <c r="DP224" s="11">
        <f t="shared" ca="1" si="630"/>
        <v>0</v>
      </c>
      <c r="DQ224" s="11">
        <f t="shared" ca="1" si="631"/>
        <v>0</v>
      </c>
      <c r="DR224" s="11">
        <f t="shared" ca="1" si="632"/>
        <v>0</v>
      </c>
      <c r="DS224" s="11">
        <f t="shared" ca="1" si="633"/>
        <v>0</v>
      </c>
      <c r="DT224" s="11">
        <f t="shared" ca="1" si="634"/>
        <v>0</v>
      </c>
      <c r="DU224" s="11">
        <f t="shared" ca="1" si="635"/>
        <v>0</v>
      </c>
      <c r="DV224" s="11">
        <f t="shared" ca="1" si="636"/>
        <v>0</v>
      </c>
      <c r="DW224" s="11">
        <f t="shared" ca="1" si="637"/>
        <v>0</v>
      </c>
      <c r="DX224" s="49">
        <f t="shared" ca="1" si="513"/>
        <v>0</v>
      </c>
      <c r="DY224" s="8"/>
      <c r="DZ224" s="11">
        <f t="shared" ca="1" si="638"/>
        <v>0</v>
      </c>
      <c r="EA224" s="11">
        <f t="shared" ca="1" si="639"/>
        <v>0</v>
      </c>
      <c r="EB224" s="11">
        <f t="shared" ca="1" si="640"/>
        <v>0</v>
      </c>
      <c r="EC224" s="11">
        <f t="shared" ca="1" si="641"/>
        <v>0</v>
      </c>
      <c r="ED224" s="11">
        <f t="shared" ca="1" si="642"/>
        <v>0</v>
      </c>
      <c r="EE224" s="11">
        <f t="shared" ca="1" si="643"/>
        <v>0</v>
      </c>
      <c r="EF224" s="11">
        <f t="shared" ca="1" si="644"/>
        <v>0</v>
      </c>
      <c r="EG224" s="11">
        <f t="shared" ca="1" si="645"/>
        <v>0</v>
      </c>
      <c r="EH224" s="11">
        <f t="shared" ca="1" si="646"/>
        <v>0</v>
      </c>
      <c r="EI224" s="11">
        <f t="shared" ca="1" si="647"/>
        <v>0</v>
      </c>
      <c r="EJ224" s="11">
        <f t="shared" ca="1" si="648"/>
        <v>0</v>
      </c>
      <c r="EK224" s="11">
        <f t="shared" ca="1" si="649"/>
        <v>0</v>
      </c>
      <c r="EL224" s="11">
        <f t="shared" ca="1" si="650"/>
        <v>0</v>
      </c>
      <c r="EM224" s="11">
        <f t="shared" ca="1" si="651"/>
        <v>0</v>
      </c>
      <c r="EN224" s="11">
        <f t="shared" ca="1" si="652"/>
        <v>0</v>
      </c>
      <c r="EO224" s="11">
        <f t="shared" ca="1" si="653"/>
        <v>0</v>
      </c>
      <c r="EP224" s="11">
        <f t="shared" ca="1" si="654"/>
        <v>0</v>
      </c>
      <c r="EQ224" s="11">
        <f t="shared" ca="1" si="655"/>
        <v>0</v>
      </c>
      <c r="ER224" s="11">
        <f t="shared" ca="1" si="656"/>
        <v>0</v>
      </c>
      <c r="ES224" s="11">
        <f t="shared" ca="1" si="657"/>
        <v>0</v>
      </c>
      <c r="ET224" s="11">
        <f t="shared" ca="1" si="658"/>
        <v>0</v>
      </c>
      <c r="EU224" s="11">
        <f t="shared" ca="1" si="659"/>
        <v>0</v>
      </c>
      <c r="EV224" s="11">
        <f t="shared" ca="1" si="660"/>
        <v>0</v>
      </c>
      <c r="EW224" s="11">
        <f t="shared" ca="1" si="661"/>
        <v>0</v>
      </c>
      <c r="EX224" s="11">
        <f t="shared" ca="1" si="662"/>
        <v>0</v>
      </c>
      <c r="EY224" s="11">
        <f t="shared" ca="1" si="663"/>
        <v>0</v>
      </c>
      <c r="EZ224" s="11">
        <f t="shared" ca="1" si="664"/>
        <v>0</v>
      </c>
      <c r="FA224" s="11">
        <f t="shared" ca="1" si="665"/>
        <v>0</v>
      </c>
      <c r="FB224" s="11">
        <f t="shared" ca="1" si="666"/>
        <v>0</v>
      </c>
      <c r="FC224" s="11">
        <f t="shared" ca="1" si="667"/>
        <v>0</v>
      </c>
      <c r="FD224" s="11">
        <f t="shared" ca="1" si="668"/>
        <v>0</v>
      </c>
      <c r="FE224" s="11">
        <f t="shared" ca="1" si="669"/>
        <v>0</v>
      </c>
      <c r="FF224" s="11">
        <f t="shared" ca="1" si="670"/>
        <v>0</v>
      </c>
      <c r="FG224" s="11">
        <f t="shared" ca="1" si="671"/>
        <v>0</v>
      </c>
      <c r="FH224" s="11">
        <f t="shared" ca="1" si="672"/>
        <v>0</v>
      </c>
      <c r="FI224" s="11">
        <f t="shared" ca="1" si="673"/>
        <v>0</v>
      </c>
      <c r="FJ224" s="11">
        <f t="shared" ca="1" si="674"/>
        <v>0</v>
      </c>
      <c r="FK224" s="11">
        <f t="shared" ca="1" si="675"/>
        <v>0</v>
      </c>
      <c r="FL224" s="11">
        <f t="shared" ca="1" si="676"/>
        <v>0</v>
      </c>
      <c r="FM224" s="11">
        <f t="shared" ca="1" si="677"/>
        <v>0</v>
      </c>
      <c r="FN224" s="49">
        <f t="shared" ca="1" si="514"/>
        <v>0</v>
      </c>
      <c r="FO224" s="14"/>
      <c r="FP224" s="37">
        <f t="shared" ca="1" si="678"/>
        <v>0</v>
      </c>
      <c r="FQ224" s="11">
        <f ca="1">IF(AV223&lt;=0,0,IF($C224&lt;=SUM($FP224:FP224),0,IF(EA224+$C224-SUM($FP224:FP224)&gt;AV223+CK224,AV223+CK224-EA224,$C224-SUM($FP224:FP224))))</f>
        <v>0</v>
      </c>
      <c r="FR224" s="11">
        <f ca="1">IF(AW223&lt;=0,0,IF($C224&lt;=SUM($FP224:FQ224),0,IF(EB224+$C224-SUM($FP224:FQ224)&gt;AW223+CL224,AW223+CL224-EB224,$C224-SUM($FP224:FQ224))))</f>
        <v>0</v>
      </c>
      <c r="FS224" s="11">
        <f ca="1">IF(AX223&lt;=0,0,IF($C224&lt;=SUM($FP224:FR224),0,IF(EC224+$C224-SUM($FP224:FR224)&gt;AX223+CM224,AX223+CM224-EC224,$C224-SUM($FP224:FR224))))</f>
        <v>0</v>
      </c>
      <c r="FT224" s="11">
        <f ca="1">IF(AY223&lt;=0,0,IF($C224&lt;=SUM($FP224:FS224),0,IF(ED224+$C224-SUM($FP224:FS224)&gt;AY223+CN224,AY223+CN224-ED224,$C224-SUM($FP224:FS224))))</f>
        <v>0</v>
      </c>
      <c r="FU224" s="11">
        <f ca="1">IF(AZ223&lt;=0,0,IF($C224&lt;=SUM($FP224:FT224),0,IF(EE224+$C224-SUM($FP224:FT224)&gt;AZ223+CO224,AZ223+CO224-EE224,$C224-SUM($FP224:FT224))))</f>
        <v>0</v>
      </c>
      <c r="FV224" s="11">
        <f ca="1">IF(BA223&lt;=0,0,IF($C224&lt;=SUM($FP224:FU224),0,IF(EF224+$C224-SUM($FP224:FU224)&gt;BA223+CP224,BA223+CP224-EF224,$C224-SUM($FP224:FU224))))</f>
        <v>0</v>
      </c>
      <c r="FW224" s="11">
        <f ca="1">IF(BB223&lt;=0,0,IF($C224&lt;=SUM($FP224:FV224),0,IF(EG224+$C224-SUM($FP224:FV224)&gt;BB223+CQ224,BB223+CQ224-EG224,$C224-SUM($FP224:FV224))))</f>
        <v>0</v>
      </c>
      <c r="FX224" s="11">
        <f ca="1">IF(BC223&lt;=0,0,IF($C224&lt;=SUM($FP224:FW224),0,IF(EH224+$C224-SUM($FP224:FW224)&gt;BC223+CR224,BC223+CR224-EH224,$C224-SUM($FP224:FW224))))</f>
        <v>0</v>
      </c>
      <c r="FY224" s="11">
        <f ca="1">IF(BD223&lt;=0,0,IF($C224&lt;=SUM($FP224:FX224),0,IF(EI224+$C224-SUM($FP224:FX224)&gt;BD223+CS224,BD223+CS224-EI224,$C224-SUM($FP224:FX224))))</f>
        <v>0</v>
      </c>
      <c r="FZ224" s="11">
        <f ca="1">IF(BE223&lt;=0,0,IF($C224&lt;=SUM($FP224:FY224),0,IF(EJ224+$C224-SUM($FP224:FY224)&gt;BE223+CT224,BE223+CT224-EJ224,$C224-SUM($FP224:FY224))))</f>
        <v>0</v>
      </c>
      <c r="GA224" s="11">
        <f ca="1">IF(BF223&lt;=0,0,IF($C224&lt;=SUM($FP224:FZ224),0,IF(EK224+$C224-SUM($FP224:FZ224)&gt;BF223+CU224,BF223+CU224-EK224,$C224-SUM($FP224:FZ224))))</f>
        <v>0</v>
      </c>
      <c r="GB224" s="11">
        <f ca="1">IF(BG223&lt;=0,0,IF($C224&lt;=SUM($FP224:GA224),0,IF(EL224+$C224-SUM($FP224:GA224)&gt;BG223+CV224,BG223+CV224-EL224,$C224-SUM($FP224:GA224))))</f>
        <v>0</v>
      </c>
      <c r="GC224" s="11">
        <f ca="1">IF(BH223&lt;=0,0,IF($C224&lt;=SUM($FP224:GB224),0,IF(EM224+$C224-SUM($FP224:GB224)&gt;BH223+CW224,BH223+CW224-EM224,$C224-SUM($FP224:GB224))))</f>
        <v>0</v>
      </c>
      <c r="GD224" s="11">
        <f ca="1">IF(BI223&lt;=0,0,IF($C224&lt;=SUM($FP224:GC224),0,IF(EN224+$C224-SUM($FP224:GC224)&gt;BI223+CX224,BI223+CX224-EN224,$C224-SUM($FP224:GC224))))</f>
        <v>0</v>
      </c>
      <c r="GE224" s="11">
        <f ca="1">IF(BJ223&lt;=0,0,IF($C224&lt;=SUM($FP224:GD224),0,IF(EO224+$C224-SUM($FP224:GD224)&gt;BJ223+CY224,BJ223+CY224-EO224,$C224-SUM($FP224:GD224))))</f>
        <v>0</v>
      </c>
      <c r="GF224" s="11">
        <f ca="1">IF(BK223&lt;=0,0,IF($C224&lt;=SUM($FP224:GE224),0,IF(EP224+$C224-SUM($FP224:GE224)&gt;BK223+CZ224,BK223+CZ224-EP224,$C224-SUM($FP224:GE224))))</f>
        <v>0</v>
      </c>
      <c r="GG224" s="11">
        <f ca="1">IF(BL223&lt;=0,0,IF($C224&lt;=SUM($FP224:GF224),0,IF(EQ224+$C224-SUM($FP224:GF224)&gt;BL223+DA224,BL223+DA224-EQ224,$C224-SUM($FP224:GF224))))</f>
        <v>0</v>
      </c>
      <c r="GH224" s="11">
        <f ca="1">IF(BM223&lt;=0,0,IF($C224&lt;=SUM($FP224:GG224),0,IF(ER224+$C224-SUM($FP224:GG224)&gt;BM223+DB224,BM223+DB224-ER224,$C224-SUM($FP224:GG224))))</f>
        <v>0</v>
      </c>
      <c r="GI224" s="11">
        <f ca="1">IF(BN223&lt;=0,0,IF($C224&lt;=SUM($FP224:GH224),0,IF(ES224+$C224-SUM($FP224:GH224)&gt;BN223+DC224,BN223+DC224-ES224,$C224-SUM($FP224:GH224))))</f>
        <v>0</v>
      </c>
      <c r="GJ224" s="11">
        <f ca="1">IF(BO223&lt;=0,0,IF($C224&lt;=SUM($FP224:GI224),0,IF(ET224+$C224-SUM($FP224:GI224)&gt;BO223+DD224,BO223+DD224-ET224,$C224-SUM($FP224:GI224))))</f>
        <v>0</v>
      </c>
      <c r="GK224" s="11">
        <f ca="1">IF(BP223&lt;=0,0,IF($C224&lt;=SUM($FP224:GJ224),0,IF(EU224+$C224-SUM($FP224:GJ224)&gt;BP223+DE224,BP223+DE224-EU224,$C224-SUM($FP224:GJ224))))</f>
        <v>0</v>
      </c>
      <c r="GL224" s="11">
        <f ca="1">IF(BQ223&lt;=0,0,IF($C224&lt;=SUM($FP224:GK224),0,IF(EV224+$C224-SUM($FP224:GK224)&gt;BQ223+DF224,BQ223+DF224-EV224,$C224-SUM($FP224:GK224))))</f>
        <v>0</v>
      </c>
      <c r="GM224" s="11">
        <f ca="1">IF(BR223&lt;=0,0,IF($C224&lt;=SUM($FP224:GL224),0,IF(EW224+$C224-SUM($FP224:GL224)&gt;BR223+DG224,BR223+DG224-EW224,$C224-SUM($FP224:GL224))))</f>
        <v>0</v>
      </c>
      <c r="GN224" s="11">
        <f ca="1">IF(BS223&lt;=0,0,IF($C224&lt;=SUM($FP224:GM224),0,IF(EX224+$C224-SUM($FP224:GM224)&gt;BS223+DH224,BS223+DH224-EX224,$C224-SUM($FP224:GM224))))</f>
        <v>0</v>
      </c>
      <c r="GO224" s="11">
        <f ca="1">IF(BT223&lt;=0,0,IF($C224&lt;=SUM($FP224:GN224),0,IF(EY224+$C224-SUM($FP224:GN224)&gt;BT223+DI224,BT223+DI224-EY224,$C224-SUM($FP224:GN224))))</f>
        <v>0</v>
      </c>
      <c r="GP224" s="11">
        <f ca="1">IF(BU223&lt;=0,0,IF($C224&lt;=SUM($FP224:GO224),0,IF(EZ224+$C224-SUM($FP224:GO224)&gt;BU223+DJ224,BU223+DJ224-EZ224,$C224-SUM($FP224:GO224))))</f>
        <v>0</v>
      </c>
      <c r="GQ224" s="11">
        <f ca="1">IF(BV223&lt;=0,0,IF($C224&lt;=SUM($FP224:GP224),0,IF(FA224+$C224-SUM($FP224:GP224)&gt;BV223+DK224,BV223+DK224-FA224,$C224-SUM($FP224:GP224))))</f>
        <v>0</v>
      </c>
      <c r="GR224" s="11">
        <f ca="1">IF(BW223&lt;=0,0,IF($C224&lt;=SUM($FP224:GQ224),0,IF(FB224+$C224-SUM($FP224:GQ224)&gt;BW223+DL224,BW223+DL224-FB224,$C224-SUM($FP224:GQ224))))</f>
        <v>0</v>
      </c>
      <c r="GS224" s="11">
        <f ca="1">IF(BX223&lt;=0,0,IF($C224&lt;=SUM($FP224:GR224),0,IF(FC224+$C224-SUM($FP224:GR224)&gt;BX223+DM224,BX223+DM224-FC224,$C224-SUM($FP224:GR224))))</f>
        <v>0</v>
      </c>
      <c r="GT224" s="11">
        <f ca="1">IF(BY223&lt;=0,0,IF($C224&lt;=SUM($FP224:GS224),0,IF(FD224+$C224-SUM($FP224:GS224)&gt;BY223+DN224,BY223+DN224-FD224,$C224-SUM($FP224:GS224))))</f>
        <v>0</v>
      </c>
      <c r="GU224" s="11">
        <f ca="1">IF(BZ223&lt;=0,0,IF($C224&lt;=SUM($FP224:GT224),0,IF(FE224+$C224-SUM($FP224:GT224)&gt;BZ223+DO224,BZ223+DO224-FE224,$C224-SUM($FP224:GT224))))</f>
        <v>0</v>
      </c>
      <c r="GV224" s="11">
        <f ca="1">IF(CA223&lt;=0,0,IF($C224&lt;=SUM($FP224:GU224),0,IF(FF224+$C224-SUM($FP224:GU224)&gt;CA223+DP224,CA223+DP224-FF224,$C224-SUM($FP224:GU224))))</f>
        <v>0</v>
      </c>
      <c r="GW224" s="11">
        <f ca="1">IF(CB223&lt;=0,0,IF($C224&lt;=SUM($FP224:GV224),0,IF(FG224+$C224-SUM($FP224:GV224)&gt;CB223+DQ224,CB223+DQ224-FG224,$C224-SUM($FP224:GV224))))</f>
        <v>0</v>
      </c>
      <c r="GX224" s="11">
        <f ca="1">IF(CC223&lt;=0,0,IF($C224&lt;=SUM($FP224:GW224),0,IF(FH224+$C224-SUM($FP224:GW224)&gt;CC223+DR224,CC223+DR224-FH224,$C224-SUM($FP224:GW224))))</f>
        <v>0</v>
      </c>
      <c r="GY224" s="11">
        <f ca="1">IF(CD223&lt;=0,0,IF($C224&lt;=SUM($FP224:GX224),0,IF(FI224+$C224-SUM($FP224:GX224)&gt;CD223+DS224,CD223+DS224-FI224,$C224-SUM($FP224:GX224))))</f>
        <v>0</v>
      </c>
      <c r="GZ224" s="11">
        <f ca="1">IF(CE223&lt;=0,0,IF($C224&lt;=SUM($FP224:GY224),0,IF(FJ224+$C224-SUM($FP224:GY224)&gt;CE223+DT224,CE223+DT224-FJ224,$C224-SUM($FP224:GY224))))</f>
        <v>0</v>
      </c>
      <c r="HA224" s="11">
        <f ca="1">IF(CF223&lt;=0,0,IF($C224&lt;=SUM($FP224:GZ224),0,IF(FK224+$C224-SUM($FP224:GZ224)&gt;CF223+DU224,CF223+DU224-FK224,$C224-SUM($FP224:GZ224))))</f>
        <v>0</v>
      </c>
      <c r="HB224" s="11">
        <f ca="1">IF(CG223&lt;=0,0,IF($C224&lt;=SUM($FP224:HA224),0,IF(FL224+$C224-SUM($FP224:HA224)&gt;CG223+DV224,CG223+DV224-FL224,$C224-SUM($FP224:HA224))))</f>
        <v>0</v>
      </c>
      <c r="HC224" s="11">
        <f ca="1">IF(CH223&lt;=0,0,IF($C224&lt;=SUM($FP224:HB224),0,IF(FM224+$C224-SUM($FP224:HB224)&gt;CH223+DW224,CH223+DW224-FM224,$C224-SUM($FP224:HB224))))</f>
        <v>0</v>
      </c>
    </row>
    <row r="225" spans="1:211" ht="11" customHeight="1" x14ac:dyDescent="0.15">
      <c r="A225" s="12" t="str">
        <f t="shared" ca="1" si="515"/>
        <v/>
      </c>
      <c r="B225" s="6" t="e">
        <f t="shared" ca="1" si="516"/>
        <v>#N/A</v>
      </c>
      <c r="C225" s="50" t="str">
        <f ca="1">IF(A225="","",IF(snowball,IF(($E$5-FN225)&lt;0,0,$E$5-FN225),0)+D225)</f>
        <v/>
      </c>
      <c r="D225" s="38"/>
      <c r="E225" s="11">
        <f t="shared" ca="1" si="517"/>
        <v>0</v>
      </c>
      <c r="F225" s="11">
        <f t="shared" ca="1" si="518"/>
        <v>0</v>
      </c>
      <c r="G225" s="11">
        <f t="shared" ca="1" si="519"/>
        <v>0</v>
      </c>
      <c r="H225" s="11">
        <f t="shared" ca="1" si="520"/>
        <v>0</v>
      </c>
      <c r="I225" s="11">
        <f t="shared" ca="1" si="521"/>
        <v>0</v>
      </c>
      <c r="J225" s="11">
        <f t="shared" ca="1" si="522"/>
        <v>0</v>
      </c>
      <c r="K225" s="11">
        <f t="shared" ca="1" si="523"/>
        <v>0</v>
      </c>
      <c r="L225" s="11">
        <f t="shared" ca="1" si="524"/>
        <v>0</v>
      </c>
      <c r="M225" s="11">
        <f t="shared" ca="1" si="525"/>
        <v>0</v>
      </c>
      <c r="N225" s="11">
        <f t="shared" ca="1" si="526"/>
        <v>0</v>
      </c>
      <c r="O225" s="11">
        <f t="shared" ca="1" si="527"/>
        <v>0</v>
      </c>
      <c r="P225" s="11">
        <f t="shared" ca="1" si="528"/>
        <v>0</v>
      </c>
      <c r="Q225" s="11">
        <f t="shared" ca="1" si="529"/>
        <v>0</v>
      </c>
      <c r="R225" s="11">
        <f t="shared" ca="1" si="530"/>
        <v>0</v>
      </c>
      <c r="S225" s="11">
        <f t="shared" ca="1" si="531"/>
        <v>0</v>
      </c>
      <c r="T225" s="11">
        <f t="shared" ca="1" si="532"/>
        <v>0</v>
      </c>
      <c r="U225" s="11">
        <f t="shared" ca="1" si="533"/>
        <v>0</v>
      </c>
      <c r="V225" s="11">
        <f t="shared" ca="1" si="534"/>
        <v>0</v>
      </c>
      <c r="W225" s="11">
        <f t="shared" ca="1" si="535"/>
        <v>0</v>
      </c>
      <c r="X225" s="11">
        <f t="shared" ca="1" si="536"/>
        <v>0</v>
      </c>
      <c r="Y225" s="11">
        <f t="shared" ca="1" si="537"/>
        <v>0</v>
      </c>
      <c r="Z225" s="11">
        <f t="shared" ca="1" si="538"/>
        <v>0</v>
      </c>
      <c r="AA225" s="11">
        <f t="shared" ca="1" si="539"/>
        <v>0</v>
      </c>
      <c r="AB225" s="11">
        <f t="shared" ca="1" si="540"/>
        <v>0</v>
      </c>
      <c r="AC225" s="11">
        <f t="shared" ca="1" si="541"/>
        <v>0</v>
      </c>
      <c r="AD225" s="11">
        <f t="shared" ca="1" si="542"/>
        <v>0</v>
      </c>
      <c r="AE225" s="11">
        <f t="shared" ca="1" si="543"/>
        <v>0</v>
      </c>
      <c r="AF225" s="11">
        <f t="shared" ca="1" si="544"/>
        <v>0</v>
      </c>
      <c r="AG225" s="11">
        <f t="shared" ca="1" si="545"/>
        <v>0</v>
      </c>
      <c r="AH225" s="11">
        <f t="shared" ca="1" si="546"/>
        <v>0</v>
      </c>
      <c r="AI225" s="11">
        <f t="shared" ca="1" si="547"/>
        <v>0</v>
      </c>
      <c r="AJ225" s="11">
        <f t="shared" ca="1" si="548"/>
        <v>0</v>
      </c>
      <c r="AK225" s="11">
        <f t="shared" ca="1" si="549"/>
        <v>0</v>
      </c>
      <c r="AL225" s="11">
        <f t="shared" ca="1" si="550"/>
        <v>0</v>
      </c>
      <c r="AM225" s="11">
        <f t="shared" ca="1" si="551"/>
        <v>0</v>
      </c>
      <c r="AN225" s="11">
        <f t="shared" ca="1" si="552"/>
        <v>0</v>
      </c>
      <c r="AO225" s="11">
        <f t="shared" ca="1" si="553"/>
        <v>0</v>
      </c>
      <c r="AP225" s="11">
        <f t="shared" ca="1" si="554"/>
        <v>0</v>
      </c>
      <c r="AQ225" s="11">
        <f t="shared" ca="1" si="555"/>
        <v>0</v>
      </c>
      <c r="AR225" s="11">
        <f t="shared" ca="1" si="556"/>
        <v>0</v>
      </c>
      <c r="AS225" s="35"/>
      <c r="AT225" s="11">
        <f t="shared" ca="1" si="557"/>
        <v>0</v>
      </c>
      <c r="AU225" s="11">
        <f t="shared" ca="1" si="558"/>
        <v>0</v>
      </c>
      <c r="AV225" s="11">
        <f t="shared" ca="1" si="559"/>
        <v>0</v>
      </c>
      <c r="AW225" s="11">
        <f t="shared" ca="1" si="560"/>
        <v>0</v>
      </c>
      <c r="AX225" s="11">
        <f t="shared" ca="1" si="561"/>
        <v>0</v>
      </c>
      <c r="AY225" s="11">
        <f t="shared" ca="1" si="562"/>
        <v>0</v>
      </c>
      <c r="AZ225" s="11">
        <f t="shared" ca="1" si="563"/>
        <v>0</v>
      </c>
      <c r="BA225" s="11">
        <f t="shared" ca="1" si="564"/>
        <v>0</v>
      </c>
      <c r="BB225" s="11">
        <f t="shared" ca="1" si="565"/>
        <v>0</v>
      </c>
      <c r="BC225" s="11">
        <f t="shared" ca="1" si="566"/>
        <v>0</v>
      </c>
      <c r="BD225" s="11">
        <f t="shared" ca="1" si="567"/>
        <v>0</v>
      </c>
      <c r="BE225" s="11">
        <f t="shared" ca="1" si="568"/>
        <v>0</v>
      </c>
      <c r="BF225" s="11">
        <f t="shared" ca="1" si="569"/>
        <v>0</v>
      </c>
      <c r="BG225" s="11">
        <f t="shared" ca="1" si="570"/>
        <v>0</v>
      </c>
      <c r="BH225" s="11">
        <f t="shared" ca="1" si="571"/>
        <v>0</v>
      </c>
      <c r="BI225" s="11">
        <f t="shared" ca="1" si="572"/>
        <v>0</v>
      </c>
      <c r="BJ225" s="11">
        <f t="shared" ca="1" si="573"/>
        <v>0</v>
      </c>
      <c r="BK225" s="11">
        <f t="shared" ca="1" si="574"/>
        <v>0</v>
      </c>
      <c r="BL225" s="11">
        <f t="shared" ca="1" si="575"/>
        <v>0</v>
      </c>
      <c r="BM225" s="11">
        <f t="shared" ca="1" si="576"/>
        <v>0</v>
      </c>
      <c r="BN225" s="11">
        <f t="shared" ca="1" si="577"/>
        <v>0</v>
      </c>
      <c r="BO225" s="11">
        <f t="shared" ca="1" si="578"/>
        <v>0</v>
      </c>
      <c r="BP225" s="11">
        <f t="shared" ca="1" si="579"/>
        <v>0</v>
      </c>
      <c r="BQ225" s="11">
        <f t="shared" ca="1" si="580"/>
        <v>0</v>
      </c>
      <c r="BR225" s="11">
        <f t="shared" ca="1" si="581"/>
        <v>0</v>
      </c>
      <c r="BS225" s="11">
        <f t="shared" ca="1" si="582"/>
        <v>0</v>
      </c>
      <c r="BT225" s="11">
        <f t="shared" ca="1" si="583"/>
        <v>0</v>
      </c>
      <c r="BU225" s="11">
        <f t="shared" ca="1" si="584"/>
        <v>0</v>
      </c>
      <c r="BV225" s="11">
        <f t="shared" ca="1" si="585"/>
        <v>0</v>
      </c>
      <c r="BW225" s="11">
        <f t="shared" ca="1" si="586"/>
        <v>0</v>
      </c>
      <c r="BX225" s="11">
        <f t="shared" ca="1" si="587"/>
        <v>0</v>
      </c>
      <c r="BY225" s="11">
        <f t="shared" ca="1" si="588"/>
        <v>0</v>
      </c>
      <c r="BZ225" s="11">
        <f t="shared" ca="1" si="589"/>
        <v>0</v>
      </c>
      <c r="CA225" s="11">
        <f t="shared" ca="1" si="590"/>
        <v>0</v>
      </c>
      <c r="CB225" s="11">
        <f t="shared" ca="1" si="591"/>
        <v>0</v>
      </c>
      <c r="CC225" s="11">
        <f t="shared" ca="1" si="592"/>
        <v>0</v>
      </c>
      <c r="CD225" s="11">
        <f t="shared" ca="1" si="593"/>
        <v>0</v>
      </c>
      <c r="CE225" s="11">
        <f t="shared" ca="1" si="594"/>
        <v>0</v>
      </c>
      <c r="CF225" s="11">
        <f t="shared" ca="1" si="595"/>
        <v>0</v>
      </c>
      <c r="CG225" s="11">
        <f t="shared" ca="1" si="596"/>
        <v>0</v>
      </c>
      <c r="CH225" s="11">
        <f t="shared" ca="1" si="597"/>
        <v>0</v>
      </c>
      <c r="CI225" s="3"/>
      <c r="CJ225" s="11">
        <f t="shared" ca="1" si="598"/>
        <v>0</v>
      </c>
      <c r="CK225" s="11">
        <f t="shared" ca="1" si="599"/>
        <v>0</v>
      </c>
      <c r="CL225" s="11">
        <f t="shared" ca="1" si="600"/>
        <v>0</v>
      </c>
      <c r="CM225" s="11">
        <f t="shared" ca="1" si="601"/>
        <v>0</v>
      </c>
      <c r="CN225" s="11">
        <f t="shared" ca="1" si="602"/>
        <v>0</v>
      </c>
      <c r="CO225" s="11">
        <f t="shared" ca="1" si="603"/>
        <v>0</v>
      </c>
      <c r="CP225" s="11">
        <f t="shared" ca="1" si="604"/>
        <v>0</v>
      </c>
      <c r="CQ225" s="11">
        <f t="shared" ca="1" si="605"/>
        <v>0</v>
      </c>
      <c r="CR225" s="11">
        <f t="shared" ca="1" si="606"/>
        <v>0</v>
      </c>
      <c r="CS225" s="11">
        <f t="shared" ca="1" si="607"/>
        <v>0</v>
      </c>
      <c r="CT225" s="11">
        <f t="shared" ca="1" si="608"/>
        <v>0</v>
      </c>
      <c r="CU225" s="11">
        <f t="shared" ca="1" si="609"/>
        <v>0</v>
      </c>
      <c r="CV225" s="11">
        <f t="shared" ca="1" si="610"/>
        <v>0</v>
      </c>
      <c r="CW225" s="11">
        <f t="shared" ca="1" si="611"/>
        <v>0</v>
      </c>
      <c r="CX225" s="11">
        <f t="shared" ca="1" si="612"/>
        <v>0</v>
      </c>
      <c r="CY225" s="11">
        <f t="shared" ca="1" si="613"/>
        <v>0</v>
      </c>
      <c r="CZ225" s="11">
        <f t="shared" ca="1" si="614"/>
        <v>0</v>
      </c>
      <c r="DA225" s="11">
        <f t="shared" ca="1" si="615"/>
        <v>0</v>
      </c>
      <c r="DB225" s="11">
        <f t="shared" ca="1" si="616"/>
        <v>0</v>
      </c>
      <c r="DC225" s="11">
        <f t="shared" ca="1" si="617"/>
        <v>0</v>
      </c>
      <c r="DD225" s="11">
        <f t="shared" ca="1" si="618"/>
        <v>0</v>
      </c>
      <c r="DE225" s="11">
        <f t="shared" ca="1" si="619"/>
        <v>0</v>
      </c>
      <c r="DF225" s="11">
        <f t="shared" ca="1" si="620"/>
        <v>0</v>
      </c>
      <c r="DG225" s="11">
        <f t="shared" ca="1" si="621"/>
        <v>0</v>
      </c>
      <c r="DH225" s="11">
        <f t="shared" ca="1" si="622"/>
        <v>0</v>
      </c>
      <c r="DI225" s="11">
        <f t="shared" ca="1" si="623"/>
        <v>0</v>
      </c>
      <c r="DJ225" s="11">
        <f t="shared" ca="1" si="624"/>
        <v>0</v>
      </c>
      <c r="DK225" s="11">
        <f t="shared" ca="1" si="625"/>
        <v>0</v>
      </c>
      <c r="DL225" s="11">
        <f t="shared" ca="1" si="626"/>
        <v>0</v>
      </c>
      <c r="DM225" s="11">
        <f t="shared" ca="1" si="627"/>
        <v>0</v>
      </c>
      <c r="DN225" s="11">
        <f t="shared" ca="1" si="628"/>
        <v>0</v>
      </c>
      <c r="DO225" s="11">
        <f t="shared" ca="1" si="629"/>
        <v>0</v>
      </c>
      <c r="DP225" s="11">
        <f t="shared" ca="1" si="630"/>
        <v>0</v>
      </c>
      <c r="DQ225" s="11">
        <f t="shared" ca="1" si="631"/>
        <v>0</v>
      </c>
      <c r="DR225" s="11">
        <f t="shared" ca="1" si="632"/>
        <v>0</v>
      </c>
      <c r="DS225" s="11">
        <f t="shared" ca="1" si="633"/>
        <v>0</v>
      </c>
      <c r="DT225" s="11">
        <f t="shared" ca="1" si="634"/>
        <v>0</v>
      </c>
      <c r="DU225" s="11">
        <f t="shared" ca="1" si="635"/>
        <v>0</v>
      </c>
      <c r="DV225" s="11">
        <f t="shared" ca="1" si="636"/>
        <v>0</v>
      </c>
      <c r="DW225" s="11">
        <f t="shared" ca="1" si="637"/>
        <v>0</v>
      </c>
      <c r="DX225" s="49">
        <f t="shared" ca="1" si="513"/>
        <v>0</v>
      </c>
      <c r="DY225" s="8"/>
      <c r="DZ225" s="11">
        <f t="shared" ca="1" si="638"/>
        <v>0</v>
      </c>
      <c r="EA225" s="11">
        <f t="shared" ca="1" si="639"/>
        <v>0</v>
      </c>
      <c r="EB225" s="11">
        <f t="shared" ca="1" si="640"/>
        <v>0</v>
      </c>
      <c r="EC225" s="11">
        <f t="shared" ca="1" si="641"/>
        <v>0</v>
      </c>
      <c r="ED225" s="11">
        <f t="shared" ca="1" si="642"/>
        <v>0</v>
      </c>
      <c r="EE225" s="11">
        <f t="shared" ca="1" si="643"/>
        <v>0</v>
      </c>
      <c r="EF225" s="11">
        <f t="shared" ca="1" si="644"/>
        <v>0</v>
      </c>
      <c r="EG225" s="11">
        <f t="shared" ca="1" si="645"/>
        <v>0</v>
      </c>
      <c r="EH225" s="11">
        <f t="shared" ca="1" si="646"/>
        <v>0</v>
      </c>
      <c r="EI225" s="11">
        <f t="shared" ca="1" si="647"/>
        <v>0</v>
      </c>
      <c r="EJ225" s="11">
        <f t="shared" ca="1" si="648"/>
        <v>0</v>
      </c>
      <c r="EK225" s="11">
        <f t="shared" ca="1" si="649"/>
        <v>0</v>
      </c>
      <c r="EL225" s="11">
        <f t="shared" ca="1" si="650"/>
        <v>0</v>
      </c>
      <c r="EM225" s="11">
        <f t="shared" ca="1" si="651"/>
        <v>0</v>
      </c>
      <c r="EN225" s="11">
        <f t="shared" ca="1" si="652"/>
        <v>0</v>
      </c>
      <c r="EO225" s="11">
        <f t="shared" ca="1" si="653"/>
        <v>0</v>
      </c>
      <c r="EP225" s="11">
        <f t="shared" ca="1" si="654"/>
        <v>0</v>
      </c>
      <c r="EQ225" s="11">
        <f t="shared" ca="1" si="655"/>
        <v>0</v>
      </c>
      <c r="ER225" s="11">
        <f t="shared" ca="1" si="656"/>
        <v>0</v>
      </c>
      <c r="ES225" s="11">
        <f t="shared" ca="1" si="657"/>
        <v>0</v>
      </c>
      <c r="ET225" s="11">
        <f t="shared" ca="1" si="658"/>
        <v>0</v>
      </c>
      <c r="EU225" s="11">
        <f t="shared" ca="1" si="659"/>
        <v>0</v>
      </c>
      <c r="EV225" s="11">
        <f t="shared" ca="1" si="660"/>
        <v>0</v>
      </c>
      <c r="EW225" s="11">
        <f t="shared" ca="1" si="661"/>
        <v>0</v>
      </c>
      <c r="EX225" s="11">
        <f t="shared" ca="1" si="662"/>
        <v>0</v>
      </c>
      <c r="EY225" s="11">
        <f t="shared" ca="1" si="663"/>
        <v>0</v>
      </c>
      <c r="EZ225" s="11">
        <f t="shared" ca="1" si="664"/>
        <v>0</v>
      </c>
      <c r="FA225" s="11">
        <f t="shared" ca="1" si="665"/>
        <v>0</v>
      </c>
      <c r="FB225" s="11">
        <f t="shared" ca="1" si="666"/>
        <v>0</v>
      </c>
      <c r="FC225" s="11">
        <f t="shared" ca="1" si="667"/>
        <v>0</v>
      </c>
      <c r="FD225" s="11">
        <f t="shared" ca="1" si="668"/>
        <v>0</v>
      </c>
      <c r="FE225" s="11">
        <f t="shared" ca="1" si="669"/>
        <v>0</v>
      </c>
      <c r="FF225" s="11">
        <f t="shared" ca="1" si="670"/>
        <v>0</v>
      </c>
      <c r="FG225" s="11">
        <f t="shared" ca="1" si="671"/>
        <v>0</v>
      </c>
      <c r="FH225" s="11">
        <f t="shared" ca="1" si="672"/>
        <v>0</v>
      </c>
      <c r="FI225" s="11">
        <f t="shared" ca="1" si="673"/>
        <v>0</v>
      </c>
      <c r="FJ225" s="11">
        <f t="shared" ca="1" si="674"/>
        <v>0</v>
      </c>
      <c r="FK225" s="11">
        <f t="shared" ca="1" si="675"/>
        <v>0</v>
      </c>
      <c r="FL225" s="11">
        <f t="shared" ca="1" si="676"/>
        <v>0</v>
      </c>
      <c r="FM225" s="11">
        <f t="shared" ca="1" si="677"/>
        <v>0</v>
      </c>
      <c r="FN225" s="49">
        <f t="shared" ca="1" si="514"/>
        <v>0</v>
      </c>
      <c r="FO225" s="14"/>
      <c r="FP225" s="37">
        <f t="shared" ca="1" si="678"/>
        <v>0</v>
      </c>
      <c r="FQ225" s="11">
        <f ca="1">IF(AV224&lt;=0,0,IF($C225&lt;=SUM($FP225:FP225),0,IF(EA225+$C225-SUM($FP225:FP225)&gt;AV224+CK225,AV224+CK225-EA225,$C225-SUM($FP225:FP225))))</f>
        <v>0</v>
      </c>
      <c r="FR225" s="11">
        <f ca="1">IF(AW224&lt;=0,0,IF($C225&lt;=SUM($FP225:FQ225),0,IF(EB225+$C225-SUM($FP225:FQ225)&gt;AW224+CL225,AW224+CL225-EB225,$C225-SUM($FP225:FQ225))))</f>
        <v>0</v>
      </c>
      <c r="FS225" s="11">
        <f ca="1">IF(AX224&lt;=0,0,IF($C225&lt;=SUM($FP225:FR225),0,IF(EC225+$C225-SUM($FP225:FR225)&gt;AX224+CM225,AX224+CM225-EC225,$C225-SUM($FP225:FR225))))</f>
        <v>0</v>
      </c>
      <c r="FT225" s="11">
        <f ca="1">IF(AY224&lt;=0,0,IF($C225&lt;=SUM($FP225:FS225),0,IF(ED225+$C225-SUM($FP225:FS225)&gt;AY224+CN225,AY224+CN225-ED225,$C225-SUM($FP225:FS225))))</f>
        <v>0</v>
      </c>
      <c r="FU225" s="11">
        <f ca="1">IF(AZ224&lt;=0,0,IF($C225&lt;=SUM($FP225:FT225),0,IF(EE225+$C225-SUM($FP225:FT225)&gt;AZ224+CO225,AZ224+CO225-EE225,$C225-SUM($FP225:FT225))))</f>
        <v>0</v>
      </c>
      <c r="FV225" s="11">
        <f ca="1">IF(BA224&lt;=0,0,IF($C225&lt;=SUM($FP225:FU225),0,IF(EF225+$C225-SUM($FP225:FU225)&gt;BA224+CP225,BA224+CP225-EF225,$C225-SUM($FP225:FU225))))</f>
        <v>0</v>
      </c>
      <c r="FW225" s="11">
        <f ca="1">IF(BB224&lt;=0,0,IF($C225&lt;=SUM($FP225:FV225),0,IF(EG225+$C225-SUM($FP225:FV225)&gt;BB224+CQ225,BB224+CQ225-EG225,$C225-SUM($FP225:FV225))))</f>
        <v>0</v>
      </c>
      <c r="FX225" s="11">
        <f ca="1">IF(BC224&lt;=0,0,IF($C225&lt;=SUM($FP225:FW225),0,IF(EH225+$C225-SUM($FP225:FW225)&gt;BC224+CR225,BC224+CR225-EH225,$C225-SUM($FP225:FW225))))</f>
        <v>0</v>
      </c>
      <c r="FY225" s="11">
        <f ca="1">IF(BD224&lt;=0,0,IF($C225&lt;=SUM($FP225:FX225),0,IF(EI225+$C225-SUM($FP225:FX225)&gt;BD224+CS225,BD224+CS225-EI225,$C225-SUM($FP225:FX225))))</f>
        <v>0</v>
      </c>
      <c r="FZ225" s="11">
        <f ca="1">IF(BE224&lt;=0,0,IF($C225&lt;=SUM($FP225:FY225),0,IF(EJ225+$C225-SUM($FP225:FY225)&gt;BE224+CT225,BE224+CT225-EJ225,$C225-SUM($FP225:FY225))))</f>
        <v>0</v>
      </c>
      <c r="GA225" s="11">
        <f ca="1">IF(BF224&lt;=0,0,IF($C225&lt;=SUM($FP225:FZ225),0,IF(EK225+$C225-SUM($FP225:FZ225)&gt;BF224+CU225,BF224+CU225-EK225,$C225-SUM($FP225:FZ225))))</f>
        <v>0</v>
      </c>
      <c r="GB225" s="11">
        <f ca="1">IF(BG224&lt;=0,0,IF($C225&lt;=SUM($FP225:GA225),0,IF(EL225+$C225-SUM($FP225:GA225)&gt;BG224+CV225,BG224+CV225-EL225,$C225-SUM($FP225:GA225))))</f>
        <v>0</v>
      </c>
      <c r="GC225" s="11">
        <f ca="1">IF(BH224&lt;=0,0,IF($C225&lt;=SUM($FP225:GB225),0,IF(EM225+$C225-SUM($FP225:GB225)&gt;BH224+CW225,BH224+CW225-EM225,$C225-SUM($FP225:GB225))))</f>
        <v>0</v>
      </c>
      <c r="GD225" s="11">
        <f ca="1">IF(BI224&lt;=0,0,IF($C225&lt;=SUM($FP225:GC225),0,IF(EN225+$C225-SUM($FP225:GC225)&gt;BI224+CX225,BI224+CX225-EN225,$C225-SUM($FP225:GC225))))</f>
        <v>0</v>
      </c>
      <c r="GE225" s="11">
        <f ca="1">IF(BJ224&lt;=0,0,IF($C225&lt;=SUM($FP225:GD225),0,IF(EO225+$C225-SUM($FP225:GD225)&gt;BJ224+CY225,BJ224+CY225-EO225,$C225-SUM($FP225:GD225))))</f>
        <v>0</v>
      </c>
      <c r="GF225" s="11">
        <f ca="1">IF(BK224&lt;=0,0,IF($C225&lt;=SUM($FP225:GE225),0,IF(EP225+$C225-SUM($FP225:GE225)&gt;BK224+CZ225,BK224+CZ225-EP225,$C225-SUM($FP225:GE225))))</f>
        <v>0</v>
      </c>
      <c r="GG225" s="11">
        <f ca="1">IF(BL224&lt;=0,0,IF($C225&lt;=SUM($FP225:GF225),0,IF(EQ225+$C225-SUM($FP225:GF225)&gt;BL224+DA225,BL224+DA225-EQ225,$C225-SUM($FP225:GF225))))</f>
        <v>0</v>
      </c>
      <c r="GH225" s="11">
        <f ca="1">IF(BM224&lt;=0,0,IF($C225&lt;=SUM($FP225:GG225),0,IF(ER225+$C225-SUM($FP225:GG225)&gt;BM224+DB225,BM224+DB225-ER225,$C225-SUM($FP225:GG225))))</f>
        <v>0</v>
      </c>
      <c r="GI225" s="11">
        <f ca="1">IF(BN224&lt;=0,0,IF($C225&lt;=SUM($FP225:GH225),0,IF(ES225+$C225-SUM($FP225:GH225)&gt;BN224+DC225,BN224+DC225-ES225,$C225-SUM($FP225:GH225))))</f>
        <v>0</v>
      </c>
      <c r="GJ225" s="11">
        <f ca="1">IF(BO224&lt;=0,0,IF($C225&lt;=SUM($FP225:GI225),0,IF(ET225+$C225-SUM($FP225:GI225)&gt;BO224+DD225,BO224+DD225-ET225,$C225-SUM($FP225:GI225))))</f>
        <v>0</v>
      </c>
      <c r="GK225" s="11">
        <f ca="1">IF(BP224&lt;=0,0,IF($C225&lt;=SUM($FP225:GJ225),0,IF(EU225+$C225-SUM($FP225:GJ225)&gt;BP224+DE225,BP224+DE225-EU225,$C225-SUM($FP225:GJ225))))</f>
        <v>0</v>
      </c>
      <c r="GL225" s="11">
        <f ca="1">IF(BQ224&lt;=0,0,IF($C225&lt;=SUM($FP225:GK225),0,IF(EV225+$C225-SUM($FP225:GK225)&gt;BQ224+DF225,BQ224+DF225-EV225,$C225-SUM($FP225:GK225))))</f>
        <v>0</v>
      </c>
      <c r="GM225" s="11">
        <f ca="1">IF(BR224&lt;=0,0,IF($C225&lt;=SUM($FP225:GL225),0,IF(EW225+$C225-SUM($FP225:GL225)&gt;BR224+DG225,BR224+DG225-EW225,$C225-SUM($FP225:GL225))))</f>
        <v>0</v>
      </c>
      <c r="GN225" s="11">
        <f ca="1">IF(BS224&lt;=0,0,IF($C225&lt;=SUM($FP225:GM225),0,IF(EX225+$C225-SUM($FP225:GM225)&gt;BS224+DH225,BS224+DH225-EX225,$C225-SUM($FP225:GM225))))</f>
        <v>0</v>
      </c>
      <c r="GO225" s="11">
        <f ca="1">IF(BT224&lt;=0,0,IF($C225&lt;=SUM($FP225:GN225),0,IF(EY225+$C225-SUM($FP225:GN225)&gt;BT224+DI225,BT224+DI225-EY225,$C225-SUM($FP225:GN225))))</f>
        <v>0</v>
      </c>
      <c r="GP225" s="11">
        <f ca="1">IF(BU224&lt;=0,0,IF($C225&lt;=SUM($FP225:GO225),0,IF(EZ225+$C225-SUM($FP225:GO225)&gt;BU224+DJ225,BU224+DJ225-EZ225,$C225-SUM($FP225:GO225))))</f>
        <v>0</v>
      </c>
      <c r="GQ225" s="11">
        <f ca="1">IF(BV224&lt;=0,0,IF($C225&lt;=SUM($FP225:GP225),0,IF(FA225+$C225-SUM($FP225:GP225)&gt;BV224+DK225,BV224+DK225-FA225,$C225-SUM($FP225:GP225))))</f>
        <v>0</v>
      </c>
      <c r="GR225" s="11">
        <f ca="1">IF(BW224&lt;=0,0,IF($C225&lt;=SUM($FP225:GQ225),0,IF(FB225+$C225-SUM($FP225:GQ225)&gt;BW224+DL225,BW224+DL225-FB225,$C225-SUM($FP225:GQ225))))</f>
        <v>0</v>
      </c>
      <c r="GS225" s="11">
        <f ca="1">IF(BX224&lt;=0,0,IF($C225&lt;=SUM($FP225:GR225),0,IF(FC225+$C225-SUM($FP225:GR225)&gt;BX224+DM225,BX224+DM225-FC225,$C225-SUM($FP225:GR225))))</f>
        <v>0</v>
      </c>
      <c r="GT225" s="11">
        <f ca="1">IF(BY224&lt;=0,0,IF($C225&lt;=SUM($FP225:GS225),0,IF(FD225+$C225-SUM($FP225:GS225)&gt;BY224+DN225,BY224+DN225-FD225,$C225-SUM($FP225:GS225))))</f>
        <v>0</v>
      </c>
      <c r="GU225" s="11">
        <f ca="1">IF(BZ224&lt;=0,0,IF($C225&lt;=SUM($FP225:GT225),0,IF(FE225+$C225-SUM($FP225:GT225)&gt;BZ224+DO225,BZ224+DO225-FE225,$C225-SUM($FP225:GT225))))</f>
        <v>0</v>
      </c>
      <c r="GV225" s="11">
        <f ca="1">IF(CA224&lt;=0,0,IF($C225&lt;=SUM($FP225:GU225),0,IF(FF225+$C225-SUM($FP225:GU225)&gt;CA224+DP225,CA224+DP225-FF225,$C225-SUM($FP225:GU225))))</f>
        <v>0</v>
      </c>
      <c r="GW225" s="11">
        <f ca="1">IF(CB224&lt;=0,0,IF($C225&lt;=SUM($FP225:GV225),0,IF(FG225+$C225-SUM($FP225:GV225)&gt;CB224+DQ225,CB224+DQ225-FG225,$C225-SUM($FP225:GV225))))</f>
        <v>0</v>
      </c>
      <c r="GX225" s="11">
        <f ca="1">IF(CC224&lt;=0,0,IF($C225&lt;=SUM($FP225:GW225),0,IF(FH225+$C225-SUM($FP225:GW225)&gt;CC224+DR225,CC224+DR225-FH225,$C225-SUM($FP225:GW225))))</f>
        <v>0</v>
      </c>
      <c r="GY225" s="11">
        <f ca="1">IF(CD224&lt;=0,0,IF($C225&lt;=SUM($FP225:GX225),0,IF(FI225+$C225-SUM($FP225:GX225)&gt;CD224+DS225,CD224+DS225-FI225,$C225-SUM($FP225:GX225))))</f>
        <v>0</v>
      </c>
      <c r="GZ225" s="11">
        <f ca="1">IF(CE224&lt;=0,0,IF($C225&lt;=SUM($FP225:GY225),0,IF(FJ225+$C225-SUM($FP225:GY225)&gt;CE224+DT225,CE224+DT225-FJ225,$C225-SUM($FP225:GY225))))</f>
        <v>0</v>
      </c>
      <c r="HA225" s="11">
        <f ca="1">IF(CF224&lt;=0,0,IF($C225&lt;=SUM($FP225:GZ225),0,IF(FK225+$C225-SUM($FP225:GZ225)&gt;CF224+DU225,CF224+DU225-FK225,$C225-SUM($FP225:GZ225))))</f>
        <v>0</v>
      </c>
      <c r="HB225" s="11">
        <f ca="1">IF(CG224&lt;=0,0,IF($C225&lt;=SUM($FP225:HA225),0,IF(FL225+$C225-SUM($FP225:HA225)&gt;CG224+DV225,CG224+DV225-FL225,$C225-SUM($FP225:HA225))))</f>
        <v>0</v>
      </c>
      <c r="HC225" s="11">
        <f ca="1">IF(CH224&lt;=0,0,IF($C225&lt;=SUM($FP225:HB225),0,IF(FM225+$C225-SUM($FP225:HB225)&gt;CH224+DW225,CH224+DW225-FM225,$C225-SUM($FP225:HB225))))</f>
        <v>0</v>
      </c>
    </row>
    <row r="226" spans="1:211" ht="11" customHeight="1" x14ac:dyDescent="0.15">
      <c r="A226" s="12" t="str">
        <f t="shared" ca="1" si="515"/>
        <v/>
      </c>
      <c r="B226" s="6" t="e">
        <f t="shared" ca="1" si="516"/>
        <v>#N/A</v>
      </c>
      <c r="C226" s="50" t="str">
        <f ca="1">IF(A226="","",IF(snowball,IF(($E$5-FN226)&lt;0,0,$E$5-FN226),0)+D226)</f>
        <v/>
      </c>
      <c r="D226" s="38"/>
      <c r="E226" s="11">
        <f t="shared" ca="1" si="517"/>
        <v>0</v>
      </c>
      <c r="F226" s="11">
        <f t="shared" ca="1" si="518"/>
        <v>0</v>
      </c>
      <c r="G226" s="11">
        <f t="shared" ca="1" si="519"/>
        <v>0</v>
      </c>
      <c r="H226" s="11">
        <f t="shared" ca="1" si="520"/>
        <v>0</v>
      </c>
      <c r="I226" s="11">
        <f t="shared" ca="1" si="521"/>
        <v>0</v>
      </c>
      <c r="J226" s="11">
        <f t="shared" ca="1" si="522"/>
        <v>0</v>
      </c>
      <c r="K226" s="11">
        <f t="shared" ca="1" si="523"/>
        <v>0</v>
      </c>
      <c r="L226" s="11">
        <f t="shared" ca="1" si="524"/>
        <v>0</v>
      </c>
      <c r="M226" s="11">
        <f t="shared" ca="1" si="525"/>
        <v>0</v>
      </c>
      <c r="N226" s="11">
        <f t="shared" ca="1" si="526"/>
        <v>0</v>
      </c>
      <c r="O226" s="11">
        <f t="shared" ca="1" si="527"/>
        <v>0</v>
      </c>
      <c r="P226" s="11">
        <f t="shared" ca="1" si="528"/>
        <v>0</v>
      </c>
      <c r="Q226" s="11">
        <f t="shared" ca="1" si="529"/>
        <v>0</v>
      </c>
      <c r="R226" s="11">
        <f t="shared" ca="1" si="530"/>
        <v>0</v>
      </c>
      <c r="S226" s="11">
        <f t="shared" ca="1" si="531"/>
        <v>0</v>
      </c>
      <c r="T226" s="11">
        <f t="shared" ca="1" si="532"/>
        <v>0</v>
      </c>
      <c r="U226" s="11">
        <f t="shared" ca="1" si="533"/>
        <v>0</v>
      </c>
      <c r="V226" s="11">
        <f t="shared" ca="1" si="534"/>
        <v>0</v>
      </c>
      <c r="W226" s="11">
        <f t="shared" ca="1" si="535"/>
        <v>0</v>
      </c>
      <c r="X226" s="11">
        <f t="shared" ca="1" si="536"/>
        <v>0</v>
      </c>
      <c r="Y226" s="11">
        <f t="shared" ca="1" si="537"/>
        <v>0</v>
      </c>
      <c r="Z226" s="11">
        <f t="shared" ca="1" si="538"/>
        <v>0</v>
      </c>
      <c r="AA226" s="11">
        <f t="shared" ca="1" si="539"/>
        <v>0</v>
      </c>
      <c r="AB226" s="11">
        <f t="shared" ca="1" si="540"/>
        <v>0</v>
      </c>
      <c r="AC226" s="11">
        <f t="shared" ca="1" si="541"/>
        <v>0</v>
      </c>
      <c r="AD226" s="11">
        <f t="shared" ca="1" si="542"/>
        <v>0</v>
      </c>
      <c r="AE226" s="11">
        <f t="shared" ca="1" si="543"/>
        <v>0</v>
      </c>
      <c r="AF226" s="11">
        <f t="shared" ca="1" si="544"/>
        <v>0</v>
      </c>
      <c r="AG226" s="11">
        <f t="shared" ca="1" si="545"/>
        <v>0</v>
      </c>
      <c r="AH226" s="11">
        <f t="shared" ca="1" si="546"/>
        <v>0</v>
      </c>
      <c r="AI226" s="11">
        <f t="shared" ca="1" si="547"/>
        <v>0</v>
      </c>
      <c r="AJ226" s="11">
        <f t="shared" ca="1" si="548"/>
        <v>0</v>
      </c>
      <c r="AK226" s="11">
        <f t="shared" ca="1" si="549"/>
        <v>0</v>
      </c>
      <c r="AL226" s="11">
        <f t="shared" ca="1" si="550"/>
        <v>0</v>
      </c>
      <c r="AM226" s="11">
        <f t="shared" ca="1" si="551"/>
        <v>0</v>
      </c>
      <c r="AN226" s="11">
        <f t="shared" ca="1" si="552"/>
        <v>0</v>
      </c>
      <c r="AO226" s="11">
        <f t="shared" ca="1" si="553"/>
        <v>0</v>
      </c>
      <c r="AP226" s="11">
        <f t="shared" ca="1" si="554"/>
        <v>0</v>
      </c>
      <c r="AQ226" s="11">
        <f t="shared" ca="1" si="555"/>
        <v>0</v>
      </c>
      <c r="AR226" s="11">
        <f t="shared" ca="1" si="556"/>
        <v>0</v>
      </c>
      <c r="AS226" s="35"/>
      <c r="AT226" s="11">
        <f t="shared" ca="1" si="557"/>
        <v>0</v>
      </c>
      <c r="AU226" s="11">
        <f t="shared" ca="1" si="558"/>
        <v>0</v>
      </c>
      <c r="AV226" s="11">
        <f t="shared" ca="1" si="559"/>
        <v>0</v>
      </c>
      <c r="AW226" s="11">
        <f t="shared" ca="1" si="560"/>
        <v>0</v>
      </c>
      <c r="AX226" s="11">
        <f t="shared" ca="1" si="561"/>
        <v>0</v>
      </c>
      <c r="AY226" s="11">
        <f t="shared" ca="1" si="562"/>
        <v>0</v>
      </c>
      <c r="AZ226" s="11">
        <f t="shared" ca="1" si="563"/>
        <v>0</v>
      </c>
      <c r="BA226" s="11">
        <f t="shared" ca="1" si="564"/>
        <v>0</v>
      </c>
      <c r="BB226" s="11">
        <f t="shared" ca="1" si="565"/>
        <v>0</v>
      </c>
      <c r="BC226" s="11">
        <f t="shared" ca="1" si="566"/>
        <v>0</v>
      </c>
      <c r="BD226" s="11">
        <f t="shared" ca="1" si="567"/>
        <v>0</v>
      </c>
      <c r="BE226" s="11">
        <f t="shared" ca="1" si="568"/>
        <v>0</v>
      </c>
      <c r="BF226" s="11">
        <f t="shared" ca="1" si="569"/>
        <v>0</v>
      </c>
      <c r="BG226" s="11">
        <f t="shared" ca="1" si="570"/>
        <v>0</v>
      </c>
      <c r="BH226" s="11">
        <f t="shared" ca="1" si="571"/>
        <v>0</v>
      </c>
      <c r="BI226" s="11">
        <f t="shared" ca="1" si="572"/>
        <v>0</v>
      </c>
      <c r="BJ226" s="11">
        <f t="shared" ca="1" si="573"/>
        <v>0</v>
      </c>
      <c r="BK226" s="11">
        <f t="shared" ca="1" si="574"/>
        <v>0</v>
      </c>
      <c r="BL226" s="11">
        <f t="shared" ca="1" si="575"/>
        <v>0</v>
      </c>
      <c r="BM226" s="11">
        <f t="shared" ca="1" si="576"/>
        <v>0</v>
      </c>
      <c r="BN226" s="11">
        <f t="shared" ca="1" si="577"/>
        <v>0</v>
      </c>
      <c r="BO226" s="11">
        <f t="shared" ca="1" si="578"/>
        <v>0</v>
      </c>
      <c r="BP226" s="11">
        <f t="shared" ca="1" si="579"/>
        <v>0</v>
      </c>
      <c r="BQ226" s="11">
        <f t="shared" ca="1" si="580"/>
        <v>0</v>
      </c>
      <c r="BR226" s="11">
        <f t="shared" ca="1" si="581"/>
        <v>0</v>
      </c>
      <c r="BS226" s="11">
        <f t="shared" ca="1" si="582"/>
        <v>0</v>
      </c>
      <c r="BT226" s="11">
        <f t="shared" ca="1" si="583"/>
        <v>0</v>
      </c>
      <c r="BU226" s="11">
        <f t="shared" ca="1" si="584"/>
        <v>0</v>
      </c>
      <c r="BV226" s="11">
        <f t="shared" ca="1" si="585"/>
        <v>0</v>
      </c>
      <c r="BW226" s="11">
        <f t="shared" ca="1" si="586"/>
        <v>0</v>
      </c>
      <c r="BX226" s="11">
        <f t="shared" ca="1" si="587"/>
        <v>0</v>
      </c>
      <c r="BY226" s="11">
        <f t="shared" ca="1" si="588"/>
        <v>0</v>
      </c>
      <c r="BZ226" s="11">
        <f t="shared" ca="1" si="589"/>
        <v>0</v>
      </c>
      <c r="CA226" s="11">
        <f t="shared" ca="1" si="590"/>
        <v>0</v>
      </c>
      <c r="CB226" s="11">
        <f t="shared" ca="1" si="591"/>
        <v>0</v>
      </c>
      <c r="CC226" s="11">
        <f t="shared" ca="1" si="592"/>
        <v>0</v>
      </c>
      <c r="CD226" s="11">
        <f t="shared" ca="1" si="593"/>
        <v>0</v>
      </c>
      <c r="CE226" s="11">
        <f t="shared" ca="1" si="594"/>
        <v>0</v>
      </c>
      <c r="CF226" s="11">
        <f t="shared" ca="1" si="595"/>
        <v>0</v>
      </c>
      <c r="CG226" s="11">
        <f t="shared" ca="1" si="596"/>
        <v>0</v>
      </c>
      <c r="CH226" s="11">
        <f t="shared" ca="1" si="597"/>
        <v>0</v>
      </c>
      <c r="CI226" s="3"/>
      <c r="CJ226" s="11">
        <f t="shared" ca="1" si="598"/>
        <v>0</v>
      </c>
      <c r="CK226" s="11">
        <f t="shared" ca="1" si="599"/>
        <v>0</v>
      </c>
      <c r="CL226" s="11">
        <f t="shared" ca="1" si="600"/>
        <v>0</v>
      </c>
      <c r="CM226" s="11">
        <f t="shared" ca="1" si="601"/>
        <v>0</v>
      </c>
      <c r="CN226" s="11">
        <f t="shared" ca="1" si="602"/>
        <v>0</v>
      </c>
      <c r="CO226" s="11">
        <f t="shared" ca="1" si="603"/>
        <v>0</v>
      </c>
      <c r="CP226" s="11">
        <f t="shared" ca="1" si="604"/>
        <v>0</v>
      </c>
      <c r="CQ226" s="11">
        <f t="shared" ca="1" si="605"/>
        <v>0</v>
      </c>
      <c r="CR226" s="11">
        <f t="shared" ca="1" si="606"/>
        <v>0</v>
      </c>
      <c r="CS226" s="11">
        <f t="shared" ca="1" si="607"/>
        <v>0</v>
      </c>
      <c r="CT226" s="11">
        <f t="shared" ca="1" si="608"/>
        <v>0</v>
      </c>
      <c r="CU226" s="11">
        <f t="shared" ca="1" si="609"/>
        <v>0</v>
      </c>
      <c r="CV226" s="11">
        <f t="shared" ca="1" si="610"/>
        <v>0</v>
      </c>
      <c r="CW226" s="11">
        <f t="shared" ca="1" si="611"/>
        <v>0</v>
      </c>
      <c r="CX226" s="11">
        <f t="shared" ca="1" si="612"/>
        <v>0</v>
      </c>
      <c r="CY226" s="11">
        <f t="shared" ca="1" si="613"/>
        <v>0</v>
      </c>
      <c r="CZ226" s="11">
        <f t="shared" ca="1" si="614"/>
        <v>0</v>
      </c>
      <c r="DA226" s="11">
        <f t="shared" ca="1" si="615"/>
        <v>0</v>
      </c>
      <c r="DB226" s="11">
        <f t="shared" ca="1" si="616"/>
        <v>0</v>
      </c>
      <c r="DC226" s="11">
        <f t="shared" ca="1" si="617"/>
        <v>0</v>
      </c>
      <c r="DD226" s="11">
        <f t="shared" ca="1" si="618"/>
        <v>0</v>
      </c>
      <c r="DE226" s="11">
        <f t="shared" ca="1" si="619"/>
        <v>0</v>
      </c>
      <c r="DF226" s="11">
        <f t="shared" ca="1" si="620"/>
        <v>0</v>
      </c>
      <c r="DG226" s="11">
        <f t="shared" ca="1" si="621"/>
        <v>0</v>
      </c>
      <c r="DH226" s="11">
        <f t="shared" ca="1" si="622"/>
        <v>0</v>
      </c>
      <c r="DI226" s="11">
        <f t="shared" ca="1" si="623"/>
        <v>0</v>
      </c>
      <c r="DJ226" s="11">
        <f t="shared" ca="1" si="624"/>
        <v>0</v>
      </c>
      <c r="DK226" s="11">
        <f t="shared" ca="1" si="625"/>
        <v>0</v>
      </c>
      <c r="DL226" s="11">
        <f t="shared" ca="1" si="626"/>
        <v>0</v>
      </c>
      <c r="DM226" s="11">
        <f t="shared" ca="1" si="627"/>
        <v>0</v>
      </c>
      <c r="DN226" s="11">
        <f t="shared" ca="1" si="628"/>
        <v>0</v>
      </c>
      <c r="DO226" s="11">
        <f t="shared" ca="1" si="629"/>
        <v>0</v>
      </c>
      <c r="DP226" s="11">
        <f t="shared" ca="1" si="630"/>
        <v>0</v>
      </c>
      <c r="DQ226" s="11">
        <f t="shared" ca="1" si="631"/>
        <v>0</v>
      </c>
      <c r="DR226" s="11">
        <f t="shared" ca="1" si="632"/>
        <v>0</v>
      </c>
      <c r="DS226" s="11">
        <f t="shared" ca="1" si="633"/>
        <v>0</v>
      </c>
      <c r="DT226" s="11">
        <f t="shared" ca="1" si="634"/>
        <v>0</v>
      </c>
      <c r="DU226" s="11">
        <f t="shared" ca="1" si="635"/>
        <v>0</v>
      </c>
      <c r="DV226" s="11">
        <f t="shared" ca="1" si="636"/>
        <v>0</v>
      </c>
      <c r="DW226" s="11">
        <f t="shared" ca="1" si="637"/>
        <v>0</v>
      </c>
      <c r="DX226" s="49">
        <f t="shared" ca="1" si="513"/>
        <v>0</v>
      </c>
      <c r="DY226" s="8"/>
      <c r="DZ226" s="11">
        <f t="shared" ca="1" si="638"/>
        <v>0</v>
      </c>
      <c r="EA226" s="11">
        <f t="shared" ca="1" si="639"/>
        <v>0</v>
      </c>
      <c r="EB226" s="11">
        <f t="shared" ca="1" si="640"/>
        <v>0</v>
      </c>
      <c r="EC226" s="11">
        <f t="shared" ca="1" si="641"/>
        <v>0</v>
      </c>
      <c r="ED226" s="11">
        <f t="shared" ca="1" si="642"/>
        <v>0</v>
      </c>
      <c r="EE226" s="11">
        <f t="shared" ca="1" si="643"/>
        <v>0</v>
      </c>
      <c r="EF226" s="11">
        <f t="shared" ca="1" si="644"/>
        <v>0</v>
      </c>
      <c r="EG226" s="11">
        <f t="shared" ca="1" si="645"/>
        <v>0</v>
      </c>
      <c r="EH226" s="11">
        <f t="shared" ca="1" si="646"/>
        <v>0</v>
      </c>
      <c r="EI226" s="11">
        <f t="shared" ca="1" si="647"/>
        <v>0</v>
      </c>
      <c r="EJ226" s="11">
        <f t="shared" ca="1" si="648"/>
        <v>0</v>
      </c>
      <c r="EK226" s="11">
        <f t="shared" ca="1" si="649"/>
        <v>0</v>
      </c>
      <c r="EL226" s="11">
        <f t="shared" ca="1" si="650"/>
        <v>0</v>
      </c>
      <c r="EM226" s="11">
        <f t="shared" ca="1" si="651"/>
        <v>0</v>
      </c>
      <c r="EN226" s="11">
        <f t="shared" ca="1" si="652"/>
        <v>0</v>
      </c>
      <c r="EO226" s="11">
        <f t="shared" ca="1" si="653"/>
        <v>0</v>
      </c>
      <c r="EP226" s="11">
        <f t="shared" ca="1" si="654"/>
        <v>0</v>
      </c>
      <c r="EQ226" s="11">
        <f t="shared" ca="1" si="655"/>
        <v>0</v>
      </c>
      <c r="ER226" s="11">
        <f t="shared" ca="1" si="656"/>
        <v>0</v>
      </c>
      <c r="ES226" s="11">
        <f t="shared" ca="1" si="657"/>
        <v>0</v>
      </c>
      <c r="ET226" s="11">
        <f t="shared" ca="1" si="658"/>
        <v>0</v>
      </c>
      <c r="EU226" s="11">
        <f t="shared" ca="1" si="659"/>
        <v>0</v>
      </c>
      <c r="EV226" s="11">
        <f t="shared" ca="1" si="660"/>
        <v>0</v>
      </c>
      <c r="EW226" s="11">
        <f t="shared" ca="1" si="661"/>
        <v>0</v>
      </c>
      <c r="EX226" s="11">
        <f t="shared" ca="1" si="662"/>
        <v>0</v>
      </c>
      <c r="EY226" s="11">
        <f t="shared" ca="1" si="663"/>
        <v>0</v>
      </c>
      <c r="EZ226" s="11">
        <f t="shared" ca="1" si="664"/>
        <v>0</v>
      </c>
      <c r="FA226" s="11">
        <f t="shared" ca="1" si="665"/>
        <v>0</v>
      </c>
      <c r="FB226" s="11">
        <f t="shared" ca="1" si="666"/>
        <v>0</v>
      </c>
      <c r="FC226" s="11">
        <f t="shared" ca="1" si="667"/>
        <v>0</v>
      </c>
      <c r="FD226" s="11">
        <f t="shared" ca="1" si="668"/>
        <v>0</v>
      </c>
      <c r="FE226" s="11">
        <f t="shared" ca="1" si="669"/>
        <v>0</v>
      </c>
      <c r="FF226" s="11">
        <f t="shared" ca="1" si="670"/>
        <v>0</v>
      </c>
      <c r="FG226" s="11">
        <f t="shared" ca="1" si="671"/>
        <v>0</v>
      </c>
      <c r="FH226" s="11">
        <f t="shared" ca="1" si="672"/>
        <v>0</v>
      </c>
      <c r="FI226" s="11">
        <f t="shared" ca="1" si="673"/>
        <v>0</v>
      </c>
      <c r="FJ226" s="11">
        <f t="shared" ca="1" si="674"/>
        <v>0</v>
      </c>
      <c r="FK226" s="11">
        <f t="shared" ca="1" si="675"/>
        <v>0</v>
      </c>
      <c r="FL226" s="11">
        <f t="shared" ca="1" si="676"/>
        <v>0</v>
      </c>
      <c r="FM226" s="11">
        <f t="shared" ca="1" si="677"/>
        <v>0</v>
      </c>
      <c r="FN226" s="49">
        <f t="shared" ca="1" si="514"/>
        <v>0</v>
      </c>
      <c r="FO226" s="14"/>
      <c r="FP226" s="37">
        <f t="shared" ca="1" si="678"/>
        <v>0</v>
      </c>
      <c r="FQ226" s="11">
        <f ca="1">IF(AV225&lt;=0,0,IF($C226&lt;=SUM($FP226:FP226),0,IF(EA226+$C226-SUM($FP226:FP226)&gt;AV225+CK226,AV225+CK226-EA226,$C226-SUM($FP226:FP226))))</f>
        <v>0</v>
      </c>
      <c r="FR226" s="11">
        <f ca="1">IF(AW225&lt;=0,0,IF($C226&lt;=SUM($FP226:FQ226),0,IF(EB226+$C226-SUM($FP226:FQ226)&gt;AW225+CL226,AW225+CL226-EB226,$C226-SUM($FP226:FQ226))))</f>
        <v>0</v>
      </c>
      <c r="FS226" s="11">
        <f ca="1">IF(AX225&lt;=0,0,IF($C226&lt;=SUM($FP226:FR226),0,IF(EC226+$C226-SUM($FP226:FR226)&gt;AX225+CM226,AX225+CM226-EC226,$C226-SUM($FP226:FR226))))</f>
        <v>0</v>
      </c>
      <c r="FT226" s="11">
        <f ca="1">IF(AY225&lt;=0,0,IF($C226&lt;=SUM($FP226:FS226),0,IF(ED226+$C226-SUM($FP226:FS226)&gt;AY225+CN226,AY225+CN226-ED226,$C226-SUM($FP226:FS226))))</f>
        <v>0</v>
      </c>
      <c r="FU226" s="11">
        <f ca="1">IF(AZ225&lt;=0,0,IF($C226&lt;=SUM($FP226:FT226),0,IF(EE226+$C226-SUM($FP226:FT226)&gt;AZ225+CO226,AZ225+CO226-EE226,$C226-SUM($FP226:FT226))))</f>
        <v>0</v>
      </c>
      <c r="FV226" s="11">
        <f ca="1">IF(BA225&lt;=0,0,IF($C226&lt;=SUM($FP226:FU226),0,IF(EF226+$C226-SUM($FP226:FU226)&gt;BA225+CP226,BA225+CP226-EF226,$C226-SUM($FP226:FU226))))</f>
        <v>0</v>
      </c>
      <c r="FW226" s="11">
        <f ca="1">IF(BB225&lt;=0,0,IF($C226&lt;=SUM($FP226:FV226),0,IF(EG226+$C226-SUM($FP226:FV226)&gt;BB225+CQ226,BB225+CQ226-EG226,$C226-SUM($FP226:FV226))))</f>
        <v>0</v>
      </c>
      <c r="FX226" s="11">
        <f ca="1">IF(BC225&lt;=0,0,IF($C226&lt;=SUM($FP226:FW226),0,IF(EH226+$C226-SUM($FP226:FW226)&gt;BC225+CR226,BC225+CR226-EH226,$C226-SUM($FP226:FW226))))</f>
        <v>0</v>
      </c>
      <c r="FY226" s="11">
        <f ca="1">IF(BD225&lt;=0,0,IF($C226&lt;=SUM($FP226:FX226),0,IF(EI226+$C226-SUM($FP226:FX226)&gt;BD225+CS226,BD225+CS226-EI226,$C226-SUM($FP226:FX226))))</f>
        <v>0</v>
      </c>
      <c r="FZ226" s="11">
        <f ca="1">IF(BE225&lt;=0,0,IF($C226&lt;=SUM($FP226:FY226),0,IF(EJ226+$C226-SUM($FP226:FY226)&gt;BE225+CT226,BE225+CT226-EJ226,$C226-SUM($FP226:FY226))))</f>
        <v>0</v>
      </c>
      <c r="GA226" s="11">
        <f ca="1">IF(BF225&lt;=0,0,IF($C226&lt;=SUM($FP226:FZ226),0,IF(EK226+$C226-SUM($FP226:FZ226)&gt;BF225+CU226,BF225+CU226-EK226,$C226-SUM($FP226:FZ226))))</f>
        <v>0</v>
      </c>
      <c r="GB226" s="11">
        <f ca="1">IF(BG225&lt;=0,0,IF($C226&lt;=SUM($FP226:GA226),0,IF(EL226+$C226-SUM($FP226:GA226)&gt;BG225+CV226,BG225+CV226-EL226,$C226-SUM($FP226:GA226))))</f>
        <v>0</v>
      </c>
      <c r="GC226" s="11">
        <f ca="1">IF(BH225&lt;=0,0,IF($C226&lt;=SUM($FP226:GB226),0,IF(EM226+$C226-SUM($FP226:GB226)&gt;BH225+CW226,BH225+CW226-EM226,$C226-SUM($FP226:GB226))))</f>
        <v>0</v>
      </c>
      <c r="GD226" s="11">
        <f ca="1">IF(BI225&lt;=0,0,IF($C226&lt;=SUM($FP226:GC226),0,IF(EN226+$C226-SUM($FP226:GC226)&gt;BI225+CX226,BI225+CX226-EN226,$C226-SUM($FP226:GC226))))</f>
        <v>0</v>
      </c>
      <c r="GE226" s="11">
        <f ca="1">IF(BJ225&lt;=0,0,IF($C226&lt;=SUM($FP226:GD226),0,IF(EO226+$C226-SUM($FP226:GD226)&gt;BJ225+CY226,BJ225+CY226-EO226,$C226-SUM($FP226:GD226))))</f>
        <v>0</v>
      </c>
      <c r="GF226" s="11">
        <f ca="1">IF(BK225&lt;=0,0,IF($C226&lt;=SUM($FP226:GE226),0,IF(EP226+$C226-SUM($FP226:GE226)&gt;BK225+CZ226,BK225+CZ226-EP226,$C226-SUM($FP226:GE226))))</f>
        <v>0</v>
      </c>
      <c r="GG226" s="11">
        <f ca="1">IF(BL225&lt;=0,0,IF($C226&lt;=SUM($FP226:GF226),0,IF(EQ226+$C226-SUM($FP226:GF226)&gt;BL225+DA226,BL225+DA226-EQ226,$C226-SUM($FP226:GF226))))</f>
        <v>0</v>
      </c>
      <c r="GH226" s="11">
        <f ca="1">IF(BM225&lt;=0,0,IF($C226&lt;=SUM($FP226:GG226),0,IF(ER226+$C226-SUM($FP226:GG226)&gt;BM225+DB226,BM225+DB226-ER226,$C226-SUM($FP226:GG226))))</f>
        <v>0</v>
      </c>
      <c r="GI226" s="11">
        <f ca="1">IF(BN225&lt;=0,0,IF($C226&lt;=SUM($FP226:GH226),0,IF(ES226+$C226-SUM($FP226:GH226)&gt;BN225+DC226,BN225+DC226-ES226,$C226-SUM($FP226:GH226))))</f>
        <v>0</v>
      </c>
      <c r="GJ226" s="11">
        <f ca="1">IF(BO225&lt;=0,0,IF($C226&lt;=SUM($FP226:GI226),0,IF(ET226+$C226-SUM($FP226:GI226)&gt;BO225+DD226,BO225+DD226-ET226,$C226-SUM($FP226:GI226))))</f>
        <v>0</v>
      </c>
      <c r="GK226" s="11">
        <f ca="1">IF(BP225&lt;=0,0,IF($C226&lt;=SUM($FP226:GJ226),0,IF(EU226+$C226-SUM($FP226:GJ226)&gt;BP225+DE226,BP225+DE226-EU226,$C226-SUM($FP226:GJ226))))</f>
        <v>0</v>
      </c>
      <c r="GL226" s="11">
        <f ca="1">IF(BQ225&lt;=0,0,IF($C226&lt;=SUM($FP226:GK226),0,IF(EV226+$C226-SUM($FP226:GK226)&gt;BQ225+DF226,BQ225+DF226-EV226,$C226-SUM($FP226:GK226))))</f>
        <v>0</v>
      </c>
      <c r="GM226" s="11">
        <f ca="1">IF(BR225&lt;=0,0,IF($C226&lt;=SUM($FP226:GL226),0,IF(EW226+$C226-SUM($FP226:GL226)&gt;BR225+DG226,BR225+DG226-EW226,$C226-SUM($FP226:GL226))))</f>
        <v>0</v>
      </c>
      <c r="GN226" s="11">
        <f ca="1">IF(BS225&lt;=0,0,IF($C226&lt;=SUM($FP226:GM226),0,IF(EX226+$C226-SUM($FP226:GM226)&gt;BS225+DH226,BS225+DH226-EX226,$C226-SUM($FP226:GM226))))</f>
        <v>0</v>
      </c>
      <c r="GO226" s="11">
        <f ca="1">IF(BT225&lt;=0,0,IF($C226&lt;=SUM($FP226:GN226),0,IF(EY226+$C226-SUM($FP226:GN226)&gt;BT225+DI226,BT225+DI226-EY226,$C226-SUM($FP226:GN226))))</f>
        <v>0</v>
      </c>
      <c r="GP226" s="11">
        <f ca="1">IF(BU225&lt;=0,0,IF($C226&lt;=SUM($FP226:GO226),0,IF(EZ226+$C226-SUM($FP226:GO226)&gt;BU225+DJ226,BU225+DJ226-EZ226,$C226-SUM($FP226:GO226))))</f>
        <v>0</v>
      </c>
      <c r="GQ226" s="11">
        <f ca="1">IF(BV225&lt;=0,0,IF($C226&lt;=SUM($FP226:GP226),0,IF(FA226+$C226-SUM($FP226:GP226)&gt;BV225+DK226,BV225+DK226-FA226,$C226-SUM($FP226:GP226))))</f>
        <v>0</v>
      </c>
      <c r="GR226" s="11">
        <f ca="1">IF(BW225&lt;=0,0,IF($C226&lt;=SUM($FP226:GQ226),0,IF(FB226+$C226-SUM($FP226:GQ226)&gt;BW225+DL226,BW225+DL226-FB226,$C226-SUM($FP226:GQ226))))</f>
        <v>0</v>
      </c>
      <c r="GS226" s="11">
        <f ca="1">IF(BX225&lt;=0,0,IF($C226&lt;=SUM($FP226:GR226),0,IF(FC226+$C226-SUM($FP226:GR226)&gt;BX225+DM226,BX225+DM226-FC226,$C226-SUM($FP226:GR226))))</f>
        <v>0</v>
      </c>
      <c r="GT226" s="11">
        <f ca="1">IF(BY225&lt;=0,0,IF($C226&lt;=SUM($FP226:GS226),0,IF(FD226+$C226-SUM($FP226:GS226)&gt;BY225+DN226,BY225+DN226-FD226,$C226-SUM($FP226:GS226))))</f>
        <v>0</v>
      </c>
      <c r="GU226" s="11">
        <f ca="1">IF(BZ225&lt;=0,0,IF($C226&lt;=SUM($FP226:GT226),0,IF(FE226+$C226-SUM($FP226:GT226)&gt;BZ225+DO226,BZ225+DO226-FE226,$C226-SUM($FP226:GT226))))</f>
        <v>0</v>
      </c>
      <c r="GV226" s="11">
        <f ca="1">IF(CA225&lt;=0,0,IF($C226&lt;=SUM($FP226:GU226),0,IF(FF226+$C226-SUM($FP226:GU226)&gt;CA225+DP226,CA225+DP226-FF226,$C226-SUM($FP226:GU226))))</f>
        <v>0</v>
      </c>
      <c r="GW226" s="11">
        <f ca="1">IF(CB225&lt;=0,0,IF($C226&lt;=SUM($FP226:GV226),0,IF(FG226+$C226-SUM($FP226:GV226)&gt;CB225+DQ226,CB225+DQ226-FG226,$C226-SUM($FP226:GV226))))</f>
        <v>0</v>
      </c>
      <c r="GX226" s="11">
        <f ca="1">IF(CC225&lt;=0,0,IF($C226&lt;=SUM($FP226:GW226),0,IF(FH226+$C226-SUM($FP226:GW226)&gt;CC225+DR226,CC225+DR226-FH226,$C226-SUM($FP226:GW226))))</f>
        <v>0</v>
      </c>
      <c r="GY226" s="11">
        <f ca="1">IF(CD225&lt;=0,0,IF($C226&lt;=SUM($FP226:GX226),0,IF(FI226+$C226-SUM($FP226:GX226)&gt;CD225+DS226,CD225+DS226-FI226,$C226-SUM($FP226:GX226))))</f>
        <v>0</v>
      </c>
      <c r="GZ226" s="11">
        <f ca="1">IF(CE225&lt;=0,0,IF($C226&lt;=SUM($FP226:GY226),0,IF(FJ226+$C226-SUM($FP226:GY226)&gt;CE225+DT226,CE225+DT226-FJ226,$C226-SUM($FP226:GY226))))</f>
        <v>0</v>
      </c>
      <c r="HA226" s="11">
        <f ca="1">IF(CF225&lt;=0,0,IF($C226&lt;=SUM($FP226:GZ226),0,IF(FK226+$C226-SUM($FP226:GZ226)&gt;CF225+DU226,CF225+DU226-FK226,$C226-SUM($FP226:GZ226))))</f>
        <v>0</v>
      </c>
      <c r="HB226" s="11">
        <f ca="1">IF(CG225&lt;=0,0,IF($C226&lt;=SUM($FP226:HA226),0,IF(FL226+$C226-SUM($FP226:HA226)&gt;CG225+DV226,CG225+DV226-FL226,$C226-SUM($FP226:HA226))))</f>
        <v>0</v>
      </c>
      <c r="HC226" s="11">
        <f ca="1">IF(CH225&lt;=0,0,IF($C226&lt;=SUM($FP226:HB226),0,IF(FM226+$C226-SUM($FP226:HB226)&gt;CH225+DW226,CH225+DW226-FM226,$C226-SUM($FP226:HB226))))</f>
        <v>0</v>
      </c>
    </row>
    <row r="227" spans="1:211" ht="11" customHeight="1" x14ac:dyDescent="0.15">
      <c r="A227" s="12" t="str">
        <f t="shared" ca="1" si="515"/>
        <v/>
      </c>
      <c r="B227" s="6" t="e">
        <f t="shared" ca="1" si="516"/>
        <v>#N/A</v>
      </c>
      <c r="C227" s="50" t="str">
        <f ca="1">IF(A227="","",IF(snowball,IF(($E$5-FN227)&lt;0,0,$E$5-FN227),0)+D227)</f>
        <v/>
      </c>
      <c r="D227" s="38"/>
      <c r="E227" s="11">
        <f t="shared" ca="1" si="517"/>
        <v>0</v>
      </c>
      <c r="F227" s="11">
        <f t="shared" ca="1" si="518"/>
        <v>0</v>
      </c>
      <c r="G227" s="11">
        <f t="shared" ca="1" si="519"/>
        <v>0</v>
      </c>
      <c r="H227" s="11">
        <f t="shared" ca="1" si="520"/>
        <v>0</v>
      </c>
      <c r="I227" s="11">
        <f t="shared" ca="1" si="521"/>
        <v>0</v>
      </c>
      <c r="J227" s="11">
        <f t="shared" ca="1" si="522"/>
        <v>0</v>
      </c>
      <c r="K227" s="11">
        <f t="shared" ca="1" si="523"/>
        <v>0</v>
      </c>
      <c r="L227" s="11">
        <f t="shared" ca="1" si="524"/>
        <v>0</v>
      </c>
      <c r="M227" s="11">
        <f t="shared" ca="1" si="525"/>
        <v>0</v>
      </c>
      <c r="N227" s="11">
        <f t="shared" ca="1" si="526"/>
        <v>0</v>
      </c>
      <c r="O227" s="11">
        <f t="shared" ca="1" si="527"/>
        <v>0</v>
      </c>
      <c r="P227" s="11">
        <f t="shared" ca="1" si="528"/>
        <v>0</v>
      </c>
      <c r="Q227" s="11">
        <f t="shared" ca="1" si="529"/>
        <v>0</v>
      </c>
      <c r="R227" s="11">
        <f t="shared" ca="1" si="530"/>
        <v>0</v>
      </c>
      <c r="S227" s="11">
        <f t="shared" ca="1" si="531"/>
        <v>0</v>
      </c>
      <c r="T227" s="11">
        <f t="shared" ca="1" si="532"/>
        <v>0</v>
      </c>
      <c r="U227" s="11">
        <f t="shared" ca="1" si="533"/>
        <v>0</v>
      </c>
      <c r="V227" s="11">
        <f t="shared" ca="1" si="534"/>
        <v>0</v>
      </c>
      <c r="W227" s="11">
        <f t="shared" ca="1" si="535"/>
        <v>0</v>
      </c>
      <c r="X227" s="11">
        <f t="shared" ca="1" si="536"/>
        <v>0</v>
      </c>
      <c r="Y227" s="11">
        <f t="shared" ca="1" si="537"/>
        <v>0</v>
      </c>
      <c r="Z227" s="11">
        <f t="shared" ca="1" si="538"/>
        <v>0</v>
      </c>
      <c r="AA227" s="11">
        <f t="shared" ca="1" si="539"/>
        <v>0</v>
      </c>
      <c r="AB227" s="11">
        <f t="shared" ca="1" si="540"/>
        <v>0</v>
      </c>
      <c r="AC227" s="11">
        <f t="shared" ca="1" si="541"/>
        <v>0</v>
      </c>
      <c r="AD227" s="11">
        <f t="shared" ca="1" si="542"/>
        <v>0</v>
      </c>
      <c r="AE227" s="11">
        <f t="shared" ca="1" si="543"/>
        <v>0</v>
      </c>
      <c r="AF227" s="11">
        <f t="shared" ca="1" si="544"/>
        <v>0</v>
      </c>
      <c r="AG227" s="11">
        <f t="shared" ca="1" si="545"/>
        <v>0</v>
      </c>
      <c r="AH227" s="11">
        <f t="shared" ca="1" si="546"/>
        <v>0</v>
      </c>
      <c r="AI227" s="11">
        <f t="shared" ca="1" si="547"/>
        <v>0</v>
      </c>
      <c r="AJ227" s="11">
        <f t="shared" ca="1" si="548"/>
        <v>0</v>
      </c>
      <c r="AK227" s="11">
        <f t="shared" ca="1" si="549"/>
        <v>0</v>
      </c>
      <c r="AL227" s="11">
        <f t="shared" ca="1" si="550"/>
        <v>0</v>
      </c>
      <c r="AM227" s="11">
        <f t="shared" ca="1" si="551"/>
        <v>0</v>
      </c>
      <c r="AN227" s="11">
        <f t="shared" ca="1" si="552"/>
        <v>0</v>
      </c>
      <c r="AO227" s="11">
        <f t="shared" ca="1" si="553"/>
        <v>0</v>
      </c>
      <c r="AP227" s="11">
        <f t="shared" ca="1" si="554"/>
        <v>0</v>
      </c>
      <c r="AQ227" s="11">
        <f t="shared" ca="1" si="555"/>
        <v>0</v>
      </c>
      <c r="AR227" s="11">
        <f t="shared" ca="1" si="556"/>
        <v>0</v>
      </c>
      <c r="AS227" s="35"/>
      <c r="AT227" s="11">
        <f t="shared" ca="1" si="557"/>
        <v>0</v>
      </c>
      <c r="AU227" s="11">
        <f t="shared" ca="1" si="558"/>
        <v>0</v>
      </c>
      <c r="AV227" s="11">
        <f t="shared" ca="1" si="559"/>
        <v>0</v>
      </c>
      <c r="AW227" s="11">
        <f t="shared" ca="1" si="560"/>
        <v>0</v>
      </c>
      <c r="AX227" s="11">
        <f t="shared" ca="1" si="561"/>
        <v>0</v>
      </c>
      <c r="AY227" s="11">
        <f t="shared" ca="1" si="562"/>
        <v>0</v>
      </c>
      <c r="AZ227" s="11">
        <f t="shared" ca="1" si="563"/>
        <v>0</v>
      </c>
      <c r="BA227" s="11">
        <f t="shared" ca="1" si="564"/>
        <v>0</v>
      </c>
      <c r="BB227" s="11">
        <f t="shared" ca="1" si="565"/>
        <v>0</v>
      </c>
      <c r="BC227" s="11">
        <f t="shared" ca="1" si="566"/>
        <v>0</v>
      </c>
      <c r="BD227" s="11">
        <f t="shared" ca="1" si="567"/>
        <v>0</v>
      </c>
      <c r="BE227" s="11">
        <f t="shared" ca="1" si="568"/>
        <v>0</v>
      </c>
      <c r="BF227" s="11">
        <f t="shared" ca="1" si="569"/>
        <v>0</v>
      </c>
      <c r="BG227" s="11">
        <f t="shared" ca="1" si="570"/>
        <v>0</v>
      </c>
      <c r="BH227" s="11">
        <f t="shared" ca="1" si="571"/>
        <v>0</v>
      </c>
      <c r="BI227" s="11">
        <f t="shared" ca="1" si="572"/>
        <v>0</v>
      </c>
      <c r="BJ227" s="11">
        <f t="shared" ca="1" si="573"/>
        <v>0</v>
      </c>
      <c r="BK227" s="11">
        <f t="shared" ca="1" si="574"/>
        <v>0</v>
      </c>
      <c r="BL227" s="11">
        <f t="shared" ca="1" si="575"/>
        <v>0</v>
      </c>
      <c r="BM227" s="11">
        <f t="shared" ca="1" si="576"/>
        <v>0</v>
      </c>
      <c r="BN227" s="11">
        <f t="shared" ca="1" si="577"/>
        <v>0</v>
      </c>
      <c r="BO227" s="11">
        <f t="shared" ca="1" si="578"/>
        <v>0</v>
      </c>
      <c r="BP227" s="11">
        <f t="shared" ca="1" si="579"/>
        <v>0</v>
      </c>
      <c r="BQ227" s="11">
        <f t="shared" ca="1" si="580"/>
        <v>0</v>
      </c>
      <c r="BR227" s="11">
        <f t="shared" ca="1" si="581"/>
        <v>0</v>
      </c>
      <c r="BS227" s="11">
        <f t="shared" ca="1" si="582"/>
        <v>0</v>
      </c>
      <c r="BT227" s="11">
        <f t="shared" ca="1" si="583"/>
        <v>0</v>
      </c>
      <c r="BU227" s="11">
        <f t="shared" ca="1" si="584"/>
        <v>0</v>
      </c>
      <c r="BV227" s="11">
        <f t="shared" ca="1" si="585"/>
        <v>0</v>
      </c>
      <c r="BW227" s="11">
        <f t="shared" ca="1" si="586"/>
        <v>0</v>
      </c>
      <c r="BX227" s="11">
        <f t="shared" ca="1" si="587"/>
        <v>0</v>
      </c>
      <c r="BY227" s="11">
        <f t="shared" ca="1" si="588"/>
        <v>0</v>
      </c>
      <c r="BZ227" s="11">
        <f t="shared" ca="1" si="589"/>
        <v>0</v>
      </c>
      <c r="CA227" s="11">
        <f t="shared" ca="1" si="590"/>
        <v>0</v>
      </c>
      <c r="CB227" s="11">
        <f t="shared" ca="1" si="591"/>
        <v>0</v>
      </c>
      <c r="CC227" s="11">
        <f t="shared" ca="1" si="592"/>
        <v>0</v>
      </c>
      <c r="CD227" s="11">
        <f t="shared" ca="1" si="593"/>
        <v>0</v>
      </c>
      <c r="CE227" s="11">
        <f t="shared" ca="1" si="594"/>
        <v>0</v>
      </c>
      <c r="CF227" s="11">
        <f t="shared" ca="1" si="595"/>
        <v>0</v>
      </c>
      <c r="CG227" s="11">
        <f t="shared" ca="1" si="596"/>
        <v>0</v>
      </c>
      <c r="CH227" s="11">
        <f t="shared" ca="1" si="597"/>
        <v>0</v>
      </c>
      <c r="CI227" s="3"/>
      <c r="CJ227" s="11">
        <f t="shared" ca="1" si="598"/>
        <v>0</v>
      </c>
      <c r="CK227" s="11">
        <f t="shared" ca="1" si="599"/>
        <v>0</v>
      </c>
      <c r="CL227" s="11">
        <f t="shared" ca="1" si="600"/>
        <v>0</v>
      </c>
      <c r="CM227" s="11">
        <f t="shared" ca="1" si="601"/>
        <v>0</v>
      </c>
      <c r="CN227" s="11">
        <f t="shared" ca="1" si="602"/>
        <v>0</v>
      </c>
      <c r="CO227" s="11">
        <f t="shared" ca="1" si="603"/>
        <v>0</v>
      </c>
      <c r="CP227" s="11">
        <f t="shared" ca="1" si="604"/>
        <v>0</v>
      </c>
      <c r="CQ227" s="11">
        <f t="shared" ca="1" si="605"/>
        <v>0</v>
      </c>
      <c r="CR227" s="11">
        <f t="shared" ca="1" si="606"/>
        <v>0</v>
      </c>
      <c r="CS227" s="11">
        <f t="shared" ca="1" si="607"/>
        <v>0</v>
      </c>
      <c r="CT227" s="11">
        <f t="shared" ca="1" si="608"/>
        <v>0</v>
      </c>
      <c r="CU227" s="11">
        <f t="shared" ca="1" si="609"/>
        <v>0</v>
      </c>
      <c r="CV227" s="11">
        <f t="shared" ca="1" si="610"/>
        <v>0</v>
      </c>
      <c r="CW227" s="11">
        <f t="shared" ca="1" si="611"/>
        <v>0</v>
      </c>
      <c r="CX227" s="11">
        <f t="shared" ca="1" si="612"/>
        <v>0</v>
      </c>
      <c r="CY227" s="11">
        <f t="shared" ca="1" si="613"/>
        <v>0</v>
      </c>
      <c r="CZ227" s="11">
        <f t="shared" ca="1" si="614"/>
        <v>0</v>
      </c>
      <c r="DA227" s="11">
        <f t="shared" ca="1" si="615"/>
        <v>0</v>
      </c>
      <c r="DB227" s="11">
        <f t="shared" ca="1" si="616"/>
        <v>0</v>
      </c>
      <c r="DC227" s="11">
        <f t="shared" ca="1" si="617"/>
        <v>0</v>
      </c>
      <c r="DD227" s="11">
        <f t="shared" ca="1" si="618"/>
        <v>0</v>
      </c>
      <c r="DE227" s="11">
        <f t="shared" ca="1" si="619"/>
        <v>0</v>
      </c>
      <c r="DF227" s="11">
        <f t="shared" ca="1" si="620"/>
        <v>0</v>
      </c>
      <c r="DG227" s="11">
        <f t="shared" ca="1" si="621"/>
        <v>0</v>
      </c>
      <c r="DH227" s="11">
        <f t="shared" ca="1" si="622"/>
        <v>0</v>
      </c>
      <c r="DI227" s="11">
        <f t="shared" ca="1" si="623"/>
        <v>0</v>
      </c>
      <c r="DJ227" s="11">
        <f t="shared" ca="1" si="624"/>
        <v>0</v>
      </c>
      <c r="DK227" s="11">
        <f t="shared" ca="1" si="625"/>
        <v>0</v>
      </c>
      <c r="DL227" s="11">
        <f t="shared" ca="1" si="626"/>
        <v>0</v>
      </c>
      <c r="DM227" s="11">
        <f t="shared" ca="1" si="627"/>
        <v>0</v>
      </c>
      <c r="DN227" s="11">
        <f t="shared" ca="1" si="628"/>
        <v>0</v>
      </c>
      <c r="DO227" s="11">
        <f t="shared" ca="1" si="629"/>
        <v>0</v>
      </c>
      <c r="DP227" s="11">
        <f t="shared" ca="1" si="630"/>
        <v>0</v>
      </c>
      <c r="DQ227" s="11">
        <f t="shared" ca="1" si="631"/>
        <v>0</v>
      </c>
      <c r="DR227" s="11">
        <f t="shared" ca="1" si="632"/>
        <v>0</v>
      </c>
      <c r="DS227" s="11">
        <f t="shared" ca="1" si="633"/>
        <v>0</v>
      </c>
      <c r="DT227" s="11">
        <f t="shared" ca="1" si="634"/>
        <v>0</v>
      </c>
      <c r="DU227" s="11">
        <f t="shared" ca="1" si="635"/>
        <v>0</v>
      </c>
      <c r="DV227" s="11">
        <f t="shared" ca="1" si="636"/>
        <v>0</v>
      </c>
      <c r="DW227" s="11">
        <f t="shared" ca="1" si="637"/>
        <v>0</v>
      </c>
      <c r="DX227" s="49">
        <f t="shared" ca="1" si="513"/>
        <v>0</v>
      </c>
      <c r="DY227" s="8"/>
      <c r="DZ227" s="11">
        <f t="shared" ca="1" si="638"/>
        <v>0</v>
      </c>
      <c r="EA227" s="11">
        <f t="shared" ca="1" si="639"/>
        <v>0</v>
      </c>
      <c r="EB227" s="11">
        <f t="shared" ca="1" si="640"/>
        <v>0</v>
      </c>
      <c r="EC227" s="11">
        <f t="shared" ca="1" si="641"/>
        <v>0</v>
      </c>
      <c r="ED227" s="11">
        <f t="shared" ca="1" si="642"/>
        <v>0</v>
      </c>
      <c r="EE227" s="11">
        <f t="shared" ca="1" si="643"/>
        <v>0</v>
      </c>
      <c r="EF227" s="11">
        <f t="shared" ca="1" si="644"/>
        <v>0</v>
      </c>
      <c r="EG227" s="11">
        <f t="shared" ca="1" si="645"/>
        <v>0</v>
      </c>
      <c r="EH227" s="11">
        <f t="shared" ca="1" si="646"/>
        <v>0</v>
      </c>
      <c r="EI227" s="11">
        <f t="shared" ca="1" si="647"/>
        <v>0</v>
      </c>
      <c r="EJ227" s="11">
        <f t="shared" ca="1" si="648"/>
        <v>0</v>
      </c>
      <c r="EK227" s="11">
        <f t="shared" ca="1" si="649"/>
        <v>0</v>
      </c>
      <c r="EL227" s="11">
        <f t="shared" ca="1" si="650"/>
        <v>0</v>
      </c>
      <c r="EM227" s="11">
        <f t="shared" ca="1" si="651"/>
        <v>0</v>
      </c>
      <c r="EN227" s="11">
        <f t="shared" ca="1" si="652"/>
        <v>0</v>
      </c>
      <c r="EO227" s="11">
        <f t="shared" ca="1" si="653"/>
        <v>0</v>
      </c>
      <c r="EP227" s="11">
        <f t="shared" ca="1" si="654"/>
        <v>0</v>
      </c>
      <c r="EQ227" s="11">
        <f t="shared" ca="1" si="655"/>
        <v>0</v>
      </c>
      <c r="ER227" s="11">
        <f t="shared" ca="1" si="656"/>
        <v>0</v>
      </c>
      <c r="ES227" s="11">
        <f t="shared" ca="1" si="657"/>
        <v>0</v>
      </c>
      <c r="ET227" s="11">
        <f t="shared" ca="1" si="658"/>
        <v>0</v>
      </c>
      <c r="EU227" s="11">
        <f t="shared" ca="1" si="659"/>
        <v>0</v>
      </c>
      <c r="EV227" s="11">
        <f t="shared" ca="1" si="660"/>
        <v>0</v>
      </c>
      <c r="EW227" s="11">
        <f t="shared" ca="1" si="661"/>
        <v>0</v>
      </c>
      <c r="EX227" s="11">
        <f t="shared" ca="1" si="662"/>
        <v>0</v>
      </c>
      <c r="EY227" s="11">
        <f t="shared" ca="1" si="663"/>
        <v>0</v>
      </c>
      <c r="EZ227" s="11">
        <f t="shared" ca="1" si="664"/>
        <v>0</v>
      </c>
      <c r="FA227" s="11">
        <f t="shared" ca="1" si="665"/>
        <v>0</v>
      </c>
      <c r="FB227" s="11">
        <f t="shared" ca="1" si="666"/>
        <v>0</v>
      </c>
      <c r="FC227" s="11">
        <f t="shared" ca="1" si="667"/>
        <v>0</v>
      </c>
      <c r="FD227" s="11">
        <f t="shared" ca="1" si="668"/>
        <v>0</v>
      </c>
      <c r="FE227" s="11">
        <f t="shared" ca="1" si="669"/>
        <v>0</v>
      </c>
      <c r="FF227" s="11">
        <f t="shared" ca="1" si="670"/>
        <v>0</v>
      </c>
      <c r="FG227" s="11">
        <f t="shared" ca="1" si="671"/>
        <v>0</v>
      </c>
      <c r="FH227" s="11">
        <f t="shared" ca="1" si="672"/>
        <v>0</v>
      </c>
      <c r="FI227" s="11">
        <f t="shared" ca="1" si="673"/>
        <v>0</v>
      </c>
      <c r="FJ227" s="11">
        <f t="shared" ca="1" si="674"/>
        <v>0</v>
      </c>
      <c r="FK227" s="11">
        <f t="shared" ca="1" si="675"/>
        <v>0</v>
      </c>
      <c r="FL227" s="11">
        <f t="shared" ca="1" si="676"/>
        <v>0</v>
      </c>
      <c r="FM227" s="11">
        <f t="shared" ca="1" si="677"/>
        <v>0</v>
      </c>
      <c r="FN227" s="49">
        <f t="shared" ca="1" si="514"/>
        <v>0</v>
      </c>
      <c r="FO227" s="14"/>
      <c r="FP227" s="37">
        <f t="shared" ca="1" si="678"/>
        <v>0</v>
      </c>
      <c r="FQ227" s="11">
        <f ca="1">IF(AV226&lt;=0,0,IF($C227&lt;=SUM($FP227:FP227),0,IF(EA227+$C227-SUM($FP227:FP227)&gt;AV226+CK227,AV226+CK227-EA227,$C227-SUM($FP227:FP227))))</f>
        <v>0</v>
      </c>
      <c r="FR227" s="11">
        <f ca="1">IF(AW226&lt;=0,0,IF($C227&lt;=SUM($FP227:FQ227),0,IF(EB227+$C227-SUM($FP227:FQ227)&gt;AW226+CL227,AW226+CL227-EB227,$C227-SUM($FP227:FQ227))))</f>
        <v>0</v>
      </c>
      <c r="FS227" s="11">
        <f ca="1">IF(AX226&lt;=0,0,IF($C227&lt;=SUM($FP227:FR227),0,IF(EC227+$C227-SUM($FP227:FR227)&gt;AX226+CM227,AX226+CM227-EC227,$C227-SUM($FP227:FR227))))</f>
        <v>0</v>
      </c>
      <c r="FT227" s="11">
        <f ca="1">IF(AY226&lt;=0,0,IF($C227&lt;=SUM($FP227:FS227),0,IF(ED227+$C227-SUM($FP227:FS227)&gt;AY226+CN227,AY226+CN227-ED227,$C227-SUM($FP227:FS227))))</f>
        <v>0</v>
      </c>
      <c r="FU227" s="11">
        <f ca="1">IF(AZ226&lt;=0,0,IF($C227&lt;=SUM($FP227:FT227),0,IF(EE227+$C227-SUM($FP227:FT227)&gt;AZ226+CO227,AZ226+CO227-EE227,$C227-SUM($FP227:FT227))))</f>
        <v>0</v>
      </c>
      <c r="FV227" s="11">
        <f ca="1">IF(BA226&lt;=0,0,IF($C227&lt;=SUM($FP227:FU227),0,IF(EF227+$C227-SUM($FP227:FU227)&gt;BA226+CP227,BA226+CP227-EF227,$C227-SUM($FP227:FU227))))</f>
        <v>0</v>
      </c>
      <c r="FW227" s="11">
        <f ca="1">IF(BB226&lt;=0,0,IF($C227&lt;=SUM($FP227:FV227),0,IF(EG227+$C227-SUM($FP227:FV227)&gt;BB226+CQ227,BB226+CQ227-EG227,$C227-SUM($FP227:FV227))))</f>
        <v>0</v>
      </c>
      <c r="FX227" s="11">
        <f ca="1">IF(BC226&lt;=0,0,IF($C227&lt;=SUM($FP227:FW227),0,IF(EH227+$C227-SUM($FP227:FW227)&gt;BC226+CR227,BC226+CR227-EH227,$C227-SUM($FP227:FW227))))</f>
        <v>0</v>
      </c>
      <c r="FY227" s="11">
        <f ca="1">IF(BD226&lt;=0,0,IF($C227&lt;=SUM($FP227:FX227),0,IF(EI227+$C227-SUM($FP227:FX227)&gt;BD226+CS227,BD226+CS227-EI227,$C227-SUM($FP227:FX227))))</f>
        <v>0</v>
      </c>
      <c r="FZ227" s="11">
        <f ca="1">IF(BE226&lt;=0,0,IF($C227&lt;=SUM($FP227:FY227),0,IF(EJ227+$C227-SUM($FP227:FY227)&gt;BE226+CT227,BE226+CT227-EJ227,$C227-SUM($FP227:FY227))))</f>
        <v>0</v>
      </c>
      <c r="GA227" s="11">
        <f ca="1">IF(BF226&lt;=0,0,IF($C227&lt;=SUM($FP227:FZ227),0,IF(EK227+$C227-SUM($FP227:FZ227)&gt;BF226+CU227,BF226+CU227-EK227,$C227-SUM($FP227:FZ227))))</f>
        <v>0</v>
      </c>
      <c r="GB227" s="11">
        <f ca="1">IF(BG226&lt;=0,0,IF($C227&lt;=SUM($FP227:GA227),0,IF(EL227+$C227-SUM($FP227:GA227)&gt;BG226+CV227,BG226+CV227-EL227,$C227-SUM($FP227:GA227))))</f>
        <v>0</v>
      </c>
      <c r="GC227" s="11">
        <f ca="1">IF(BH226&lt;=0,0,IF($C227&lt;=SUM($FP227:GB227),0,IF(EM227+$C227-SUM($FP227:GB227)&gt;BH226+CW227,BH226+CW227-EM227,$C227-SUM($FP227:GB227))))</f>
        <v>0</v>
      </c>
      <c r="GD227" s="11">
        <f ca="1">IF(BI226&lt;=0,0,IF($C227&lt;=SUM($FP227:GC227),0,IF(EN227+$C227-SUM($FP227:GC227)&gt;BI226+CX227,BI226+CX227-EN227,$C227-SUM($FP227:GC227))))</f>
        <v>0</v>
      </c>
      <c r="GE227" s="11">
        <f ca="1">IF(BJ226&lt;=0,0,IF($C227&lt;=SUM($FP227:GD227),0,IF(EO227+$C227-SUM($FP227:GD227)&gt;BJ226+CY227,BJ226+CY227-EO227,$C227-SUM($FP227:GD227))))</f>
        <v>0</v>
      </c>
      <c r="GF227" s="11">
        <f ca="1">IF(BK226&lt;=0,0,IF($C227&lt;=SUM($FP227:GE227),0,IF(EP227+$C227-SUM($FP227:GE227)&gt;BK226+CZ227,BK226+CZ227-EP227,$C227-SUM($FP227:GE227))))</f>
        <v>0</v>
      </c>
      <c r="GG227" s="11">
        <f ca="1">IF(BL226&lt;=0,0,IF($C227&lt;=SUM($FP227:GF227),0,IF(EQ227+$C227-SUM($FP227:GF227)&gt;BL226+DA227,BL226+DA227-EQ227,$C227-SUM($FP227:GF227))))</f>
        <v>0</v>
      </c>
      <c r="GH227" s="11">
        <f ca="1">IF(BM226&lt;=0,0,IF($C227&lt;=SUM($FP227:GG227),0,IF(ER227+$C227-SUM($FP227:GG227)&gt;BM226+DB227,BM226+DB227-ER227,$C227-SUM($FP227:GG227))))</f>
        <v>0</v>
      </c>
      <c r="GI227" s="11">
        <f ca="1">IF(BN226&lt;=0,0,IF($C227&lt;=SUM($FP227:GH227),0,IF(ES227+$C227-SUM($FP227:GH227)&gt;BN226+DC227,BN226+DC227-ES227,$C227-SUM($FP227:GH227))))</f>
        <v>0</v>
      </c>
      <c r="GJ227" s="11">
        <f ca="1">IF(BO226&lt;=0,0,IF($C227&lt;=SUM($FP227:GI227),0,IF(ET227+$C227-SUM($FP227:GI227)&gt;BO226+DD227,BO226+DD227-ET227,$C227-SUM($FP227:GI227))))</f>
        <v>0</v>
      </c>
      <c r="GK227" s="11">
        <f ca="1">IF(BP226&lt;=0,0,IF($C227&lt;=SUM($FP227:GJ227),0,IF(EU227+$C227-SUM($FP227:GJ227)&gt;BP226+DE227,BP226+DE227-EU227,$C227-SUM($FP227:GJ227))))</f>
        <v>0</v>
      </c>
      <c r="GL227" s="11">
        <f ca="1">IF(BQ226&lt;=0,0,IF($C227&lt;=SUM($FP227:GK227),0,IF(EV227+$C227-SUM($FP227:GK227)&gt;BQ226+DF227,BQ226+DF227-EV227,$C227-SUM($FP227:GK227))))</f>
        <v>0</v>
      </c>
      <c r="GM227" s="11">
        <f ca="1">IF(BR226&lt;=0,0,IF($C227&lt;=SUM($FP227:GL227),0,IF(EW227+$C227-SUM($FP227:GL227)&gt;BR226+DG227,BR226+DG227-EW227,$C227-SUM($FP227:GL227))))</f>
        <v>0</v>
      </c>
      <c r="GN227" s="11">
        <f ca="1">IF(BS226&lt;=0,0,IF($C227&lt;=SUM($FP227:GM227),0,IF(EX227+$C227-SUM($FP227:GM227)&gt;BS226+DH227,BS226+DH227-EX227,$C227-SUM($FP227:GM227))))</f>
        <v>0</v>
      </c>
      <c r="GO227" s="11">
        <f ca="1">IF(BT226&lt;=0,0,IF($C227&lt;=SUM($FP227:GN227),0,IF(EY227+$C227-SUM($FP227:GN227)&gt;BT226+DI227,BT226+DI227-EY227,$C227-SUM($FP227:GN227))))</f>
        <v>0</v>
      </c>
      <c r="GP227" s="11">
        <f ca="1">IF(BU226&lt;=0,0,IF($C227&lt;=SUM($FP227:GO227),0,IF(EZ227+$C227-SUM($FP227:GO227)&gt;BU226+DJ227,BU226+DJ227-EZ227,$C227-SUM($FP227:GO227))))</f>
        <v>0</v>
      </c>
      <c r="GQ227" s="11">
        <f ca="1">IF(BV226&lt;=0,0,IF($C227&lt;=SUM($FP227:GP227),0,IF(FA227+$C227-SUM($FP227:GP227)&gt;BV226+DK227,BV226+DK227-FA227,$C227-SUM($FP227:GP227))))</f>
        <v>0</v>
      </c>
      <c r="GR227" s="11">
        <f ca="1">IF(BW226&lt;=0,0,IF($C227&lt;=SUM($FP227:GQ227),0,IF(FB227+$C227-SUM($FP227:GQ227)&gt;BW226+DL227,BW226+DL227-FB227,$C227-SUM($FP227:GQ227))))</f>
        <v>0</v>
      </c>
      <c r="GS227" s="11">
        <f ca="1">IF(BX226&lt;=0,0,IF($C227&lt;=SUM($FP227:GR227),0,IF(FC227+$C227-SUM($FP227:GR227)&gt;BX226+DM227,BX226+DM227-FC227,$C227-SUM($FP227:GR227))))</f>
        <v>0</v>
      </c>
      <c r="GT227" s="11">
        <f ca="1">IF(BY226&lt;=0,0,IF($C227&lt;=SUM($FP227:GS227),0,IF(FD227+$C227-SUM($FP227:GS227)&gt;BY226+DN227,BY226+DN227-FD227,$C227-SUM($FP227:GS227))))</f>
        <v>0</v>
      </c>
      <c r="GU227" s="11">
        <f ca="1">IF(BZ226&lt;=0,0,IF($C227&lt;=SUM($FP227:GT227),0,IF(FE227+$C227-SUM($FP227:GT227)&gt;BZ226+DO227,BZ226+DO227-FE227,$C227-SUM($FP227:GT227))))</f>
        <v>0</v>
      </c>
      <c r="GV227" s="11">
        <f ca="1">IF(CA226&lt;=0,0,IF($C227&lt;=SUM($FP227:GU227),0,IF(FF227+$C227-SUM($FP227:GU227)&gt;CA226+DP227,CA226+DP227-FF227,$C227-SUM($FP227:GU227))))</f>
        <v>0</v>
      </c>
      <c r="GW227" s="11">
        <f ca="1">IF(CB226&lt;=0,0,IF($C227&lt;=SUM($FP227:GV227),0,IF(FG227+$C227-SUM($FP227:GV227)&gt;CB226+DQ227,CB226+DQ227-FG227,$C227-SUM($FP227:GV227))))</f>
        <v>0</v>
      </c>
      <c r="GX227" s="11">
        <f ca="1">IF(CC226&lt;=0,0,IF($C227&lt;=SUM($FP227:GW227),0,IF(FH227+$C227-SUM($FP227:GW227)&gt;CC226+DR227,CC226+DR227-FH227,$C227-SUM($FP227:GW227))))</f>
        <v>0</v>
      </c>
      <c r="GY227" s="11">
        <f ca="1">IF(CD226&lt;=0,0,IF($C227&lt;=SUM($FP227:GX227),0,IF(FI227+$C227-SUM($FP227:GX227)&gt;CD226+DS227,CD226+DS227-FI227,$C227-SUM($FP227:GX227))))</f>
        <v>0</v>
      </c>
      <c r="GZ227" s="11">
        <f ca="1">IF(CE226&lt;=0,0,IF($C227&lt;=SUM($FP227:GY227),0,IF(FJ227+$C227-SUM($FP227:GY227)&gt;CE226+DT227,CE226+DT227-FJ227,$C227-SUM($FP227:GY227))))</f>
        <v>0</v>
      </c>
      <c r="HA227" s="11">
        <f ca="1">IF(CF226&lt;=0,0,IF($C227&lt;=SUM($FP227:GZ227),0,IF(FK227+$C227-SUM($FP227:GZ227)&gt;CF226+DU227,CF226+DU227-FK227,$C227-SUM($FP227:GZ227))))</f>
        <v>0</v>
      </c>
      <c r="HB227" s="11">
        <f ca="1">IF(CG226&lt;=0,0,IF($C227&lt;=SUM($FP227:HA227),0,IF(FL227+$C227-SUM($FP227:HA227)&gt;CG226+DV227,CG226+DV227-FL227,$C227-SUM($FP227:HA227))))</f>
        <v>0</v>
      </c>
      <c r="HC227" s="11">
        <f ca="1">IF(CH226&lt;=0,0,IF($C227&lt;=SUM($FP227:HB227),0,IF(FM227+$C227-SUM($FP227:HB227)&gt;CH226+DW227,CH226+DW227-FM227,$C227-SUM($FP227:HB227))))</f>
        <v>0</v>
      </c>
    </row>
    <row r="228" spans="1:211" ht="11" customHeight="1" x14ac:dyDescent="0.15">
      <c r="A228" s="12" t="str">
        <f t="shared" ca="1" si="515"/>
        <v/>
      </c>
      <c r="B228" s="6" t="e">
        <f t="shared" ca="1" si="516"/>
        <v>#N/A</v>
      </c>
      <c r="C228" s="50" t="str">
        <f ca="1">IF(A228="","",IF(snowball,IF(($E$5-FN228)&lt;0,0,$E$5-FN228),0)+D228)</f>
        <v/>
      </c>
      <c r="D228" s="38"/>
      <c r="E228" s="11">
        <f t="shared" ca="1" si="517"/>
        <v>0</v>
      </c>
      <c r="F228" s="11">
        <f t="shared" ca="1" si="518"/>
        <v>0</v>
      </c>
      <c r="G228" s="11">
        <f t="shared" ca="1" si="519"/>
        <v>0</v>
      </c>
      <c r="H228" s="11">
        <f t="shared" ca="1" si="520"/>
        <v>0</v>
      </c>
      <c r="I228" s="11">
        <f t="shared" ca="1" si="521"/>
        <v>0</v>
      </c>
      <c r="J228" s="11">
        <f t="shared" ca="1" si="522"/>
        <v>0</v>
      </c>
      <c r="K228" s="11">
        <f t="shared" ca="1" si="523"/>
        <v>0</v>
      </c>
      <c r="L228" s="11">
        <f t="shared" ca="1" si="524"/>
        <v>0</v>
      </c>
      <c r="M228" s="11">
        <f t="shared" ca="1" si="525"/>
        <v>0</v>
      </c>
      <c r="N228" s="11">
        <f t="shared" ca="1" si="526"/>
        <v>0</v>
      </c>
      <c r="O228" s="11">
        <f t="shared" ca="1" si="527"/>
        <v>0</v>
      </c>
      <c r="P228" s="11">
        <f t="shared" ca="1" si="528"/>
        <v>0</v>
      </c>
      <c r="Q228" s="11">
        <f t="shared" ca="1" si="529"/>
        <v>0</v>
      </c>
      <c r="R228" s="11">
        <f t="shared" ca="1" si="530"/>
        <v>0</v>
      </c>
      <c r="S228" s="11">
        <f t="shared" ca="1" si="531"/>
        <v>0</v>
      </c>
      <c r="T228" s="11">
        <f t="shared" ca="1" si="532"/>
        <v>0</v>
      </c>
      <c r="U228" s="11">
        <f t="shared" ca="1" si="533"/>
        <v>0</v>
      </c>
      <c r="V228" s="11">
        <f t="shared" ca="1" si="534"/>
        <v>0</v>
      </c>
      <c r="W228" s="11">
        <f t="shared" ca="1" si="535"/>
        <v>0</v>
      </c>
      <c r="X228" s="11">
        <f t="shared" ca="1" si="536"/>
        <v>0</v>
      </c>
      <c r="Y228" s="11">
        <f t="shared" ca="1" si="537"/>
        <v>0</v>
      </c>
      <c r="Z228" s="11">
        <f t="shared" ca="1" si="538"/>
        <v>0</v>
      </c>
      <c r="AA228" s="11">
        <f t="shared" ca="1" si="539"/>
        <v>0</v>
      </c>
      <c r="AB228" s="11">
        <f t="shared" ca="1" si="540"/>
        <v>0</v>
      </c>
      <c r="AC228" s="11">
        <f t="shared" ca="1" si="541"/>
        <v>0</v>
      </c>
      <c r="AD228" s="11">
        <f t="shared" ca="1" si="542"/>
        <v>0</v>
      </c>
      <c r="AE228" s="11">
        <f t="shared" ca="1" si="543"/>
        <v>0</v>
      </c>
      <c r="AF228" s="11">
        <f t="shared" ca="1" si="544"/>
        <v>0</v>
      </c>
      <c r="AG228" s="11">
        <f t="shared" ca="1" si="545"/>
        <v>0</v>
      </c>
      <c r="AH228" s="11">
        <f t="shared" ca="1" si="546"/>
        <v>0</v>
      </c>
      <c r="AI228" s="11">
        <f t="shared" ca="1" si="547"/>
        <v>0</v>
      </c>
      <c r="AJ228" s="11">
        <f t="shared" ca="1" si="548"/>
        <v>0</v>
      </c>
      <c r="AK228" s="11">
        <f t="shared" ca="1" si="549"/>
        <v>0</v>
      </c>
      <c r="AL228" s="11">
        <f t="shared" ca="1" si="550"/>
        <v>0</v>
      </c>
      <c r="AM228" s="11">
        <f t="shared" ca="1" si="551"/>
        <v>0</v>
      </c>
      <c r="AN228" s="11">
        <f t="shared" ca="1" si="552"/>
        <v>0</v>
      </c>
      <c r="AO228" s="11">
        <f t="shared" ca="1" si="553"/>
        <v>0</v>
      </c>
      <c r="AP228" s="11">
        <f t="shared" ca="1" si="554"/>
        <v>0</v>
      </c>
      <c r="AQ228" s="11">
        <f t="shared" ca="1" si="555"/>
        <v>0</v>
      </c>
      <c r="AR228" s="11">
        <f t="shared" ca="1" si="556"/>
        <v>0</v>
      </c>
      <c r="AS228" s="35"/>
      <c r="AT228" s="11">
        <f t="shared" ca="1" si="557"/>
        <v>0</v>
      </c>
      <c r="AU228" s="11">
        <f t="shared" ca="1" si="558"/>
        <v>0</v>
      </c>
      <c r="AV228" s="11">
        <f t="shared" ca="1" si="559"/>
        <v>0</v>
      </c>
      <c r="AW228" s="11">
        <f t="shared" ca="1" si="560"/>
        <v>0</v>
      </c>
      <c r="AX228" s="11">
        <f t="shared" ca="1" si="561"/>
        <v>0</v>
      </c>
      <c r="AY228" s="11">
        <f t="shared" ca="1" si="562"/>
        <v>0</v>
      </c>
      <c r="AZ228" s="11">
        <f t="shared" ca="1" si="563"/>
        <v>0</v>
      </c>
      <c r="BA228" s="11">
        <f t="shared" ca="1" si="564"/>
        <v>0</v>
      </c>
      <c r="BB228" s="11">
        <f t="shared" ca="1" si="565"/>
        <v>0</v>
      </c>
      <c r="BC228" s="11">
        <f t="shared" ca="1" si="566"/>
        <v>0</v>
      </c>
      <c r="BD228" s="11">
        <f t="shared" ca="1" si="567"/>
        <v>0</v>
      </c>
      <c r="BE228" s="11">
        <f t="shared" ca="1" si="568"/>
        <v>0</v>
      </c>
      <c r="BF228" s="11">
        <f t="shared" ca="1" si="569"/>
        <v>0</v>
      </c>
      <c r="BG228" s="11">
        <f t="shared" ca="1" si="570"/>
        <v>0</v>
      </c>
      <c r="BH228" s="11">
        <f t="shared" ca="1" si="571"/>
        <v>0</v>
      </c>
      <c r="BI228" s="11">
        <f t="shared" ca="1" si="572"/>
        <v>0</v>
      </c>
      <c r="BJ228" s="11">
        <f t="shared" ca="1" si="573"/>
        <v>0</v>
      </c>
      <c r="BK228" s="11">
        <f t="shared" ca="1" si="574"/>
        <v>0</v>
      </c>
      <c r="BL228" s="11">
        <f t="shared" ca="1" si="575"/>
        <v>0</v>
      </c>
      <c r="BM228" s="11">
        <f t="shared" ca="1" si="576"/>
        <v>0</v>
      </c>
      <c r="BN228" s="11">
        <f t="shared" ca="1" si="577"/>
        <v>0</v>
      </c>
      <c r="BO228" s="11">
        <f t="shared" ca="1" si="578"/>
        <v>0</v>
      </c>
      <c r="BP228" s="11">
        <f t="shared" ca="1" si="579"/>
        <v>0</v>
      </c>
      <c r="BQ228" s="11">
        <f t="shared" ca="1" si="580"/>
        <v>0</v>
      </c>
      <c r="BR228" s="11">
        <f t="shared" ca="1" si="581"/>
        <v>0</v>
      </c>
      <c r="BS228" s="11">
        <f t="shared" ca="1" si="582"/>
        <v>0</v>
      </c>
      <c r="BT228" s="11">
        <f t="shared" ca="1" si="583"/>
        <v>0</v>
      </c>
      <c r="BU228" s="11">
        <f t="shared" ca="1" si="584"/>
        <v>0</v>
      </c>
      <c r="BV228" s="11">
        <f t="shared" ca="1" si="585"/>
        <v>0</v>
      </c>
      <c r="BW228" s="11">
        <f t="shared" ca="1" si="586"/>
        <v>0</v>
      </c>
      <c r="BX228" s="11">
        <f t="shared" ca="1" si="587"/>
        <v>0</v>
      </c>
      <c r="BY228" s="11">
        <f t="shared" ca="1" si="588"/>
        <v>0</v>
      </c>
      <c r="BZ228" s="11">
        <f t="shared" ca="1" si="589"/>
        <v>0</v>
      </c>
      <c r="CA228" s="11">
        <f t="shared" ca="1" si="590"/>
        <v>0</v>
      </c>
      <c r="CB228" s="11">
        <f t="shared" ca="1" si="591"/>
        <v>0</v>
      </c>
      <c r="CC228" s="11">
        <f t="shared" ca="1" si="592"/>
        <v>0</v>
      </c>
      <c r="CD228" s="11">
        <f t="shared" ca="1" si="593"/>
        <v>0</v>
      </c>
      <c r="CE228" s="11">
        <f t="shared" ca="1" si="594"/>
        <v>0</v>
      </c>
      <c r="CF228" s="11">
        <f t="shared" ca="1" si="595"/>
        <v>0</v>
      </c>
      <c r="CG228" s="11">
        <f t="shared" ca="1" si="596"/>
        <v>0</v>
      </c>
      <c r="CH228" s="11">
        <f t="shared" ca="1" si="597"/>
        <v>0</v>
      </c>
      <c r="CI228" s="3"/>
      <c r="CJ228" s="11">
        <f t="shared" ca="1" si="598"/>
        <v>0</v>
      </c>
      <c r="CK228" s="11">
        <f t="shared" ca="1" si="599"/>
        <v>0</v>
      </c>
      <c r="CL228" s="11">
        <f t="shared" ca="1" si="600"/>
        <v>0</v>
      </c>
      <c r="CM228" s="11">
        <f t="shared" ca="1" si="601"/>
        <v>0</v>
      </c>
      <c r="CN228" s="11">
        <f t="shared" ca="1" si="602"/>
        <v>0</v>
      </c>
      <c r="CO228" s="11">
        <f t="shared" ca="1" si="603"/>
        <v>0</v>
      </c>
      <c r="CP228" s="11">
        <f t="shared" ca="1" si="604"/>
        <v>0</v>
      </c>
      <c r="CQ228" s="11">
        <f t="shared" ca="1" si="605"/>
        <v>0</v>
      </c>
      <c r="CR228" s="11">
        <f t="shared" ca="1" si="606"/>
        <v>0</v>
      </c>
      <c r="CS228" s="11">
        <f t="shared" ca="1" si="607"/>
        <v>0</v>
      </c>
      <c r="CT228" s="11">
        <f t="shared" ca="1" si="608"/>
        <v>0</v>
      </c>
      <c r="CU228" s="11">
        <f t="shared" ca="1" si="609"/>
        <v>0</v>
      </c>
      <c r="CV228" s="11">
        <f t="shared" ca="1" si="610"/>
        <v>0</v>
      </c>
      <c r="CW228" s="11">
        <f t="shared" ca="1" si="611"/>
        <v>0</v>
      </c>
      <c r="CX228" s="11">
        <f t="shared" ca="1" si="612"/>
        <v>0</v>
      </c>
      <c r="CY228" s="11">
        <f t="shared" ca="1" si="613"/>
        <v>0</v>
      </c>
      <c r="CZ228" s="11">
        <f t="shared" ca="1" si="614"/>
        <v>0</v>
      </c>
      <c r="DA228" s="11">
        <f t="shared" ca="1" si="615"/>
        <v>0</v>
      </c>
      <c r="DB228" s="11">
        <f t="shared" ca="1" si="616"/>
        <v>0</v>
      </c>
      <c r="DC228" s="11">
        <f t="shared" ca="1" si="617"/>
        <v>0</v>
      </c>
      <c r="DD228" s="11">
        <f t="shared" ca="1" si="618"/>
        <v>0</v>
      </c>
      <c r="DE228" s="11">
        <f t="shared" ca="1" si="619"/>
        <v>0</v>
      </c>
      <c r="DF228" s="11">
        <f t="shared" ca="1" si="620"/>
        <v>0</v>
      </c>
      <c r="DG228" s="11">
        <f t="shared" ca="1" si="621"/>
        <v>0</v>
      </c>
      <c r="DH228" s="11">
        <f t="shared" ca="1" si="622"/>
        <v>0</v>
      </c>
      <c r="DI228" s="11">
        <f t="shared" ca="1" si="623"/>
        <v>0</v>
      </c>
      <c r="DJ228" s="11">
        <f t="shared" ca="1" si="624"/>
        <v>0</v>
      </c>
      <c r="DK228" s="11">
        <f t="shared" ca="1" si="625"/>
        <v>0</v>
      </c>
      <c r="DL228" s="11">
        <f t="shared" ca="1" si="626"/>
        <v>0</v>
      </c>
      <c r="DM228" s="11">
        <f t="shared" ca="1" si="627"/>
        <v>0</v>
      </c>
      <c r="DN228" s="11">
        <f t="shared" ca="1" si="628"/>
        <v>0</v>
      </c>
      <c r="DO228" s="11">
        <f t="shared" ca="1" si="629"/>
        <v>0</v>
      </c>
      <c r="DP228" s="11">
        <f t="shared" ca="1" si="630"/>
        <v>0</v>
      </c>
      <c r="DQ228" s="11">
        <f t="shared" ca="1" si="631"/>
        <v>0</v>
      </c>
      <c r="DR228" s="11">
        <f t="shared" ca="1" si="632"/>
        <v>0</v>
      </c>
      <c r="DS228" s="11">
        <f t="shared" ca="1" si="633"/>
        <v>0</v>
      </c>
      <c r="DT228" s="11">
        <f t="shared" ca="1" si="634"/>
        <v>0</v>
      </c>
      <c r="DU228" s="11">
        <f t="shared" ca="1" si="635"/>
        <v>0</v>
      </c>
      <c r="DV228" s="11">
        <f t="shared" ca="1" si="636"/>
        <v>0</v>
      </c>
      <c r="DW228" s="11">
        <f t="shared" ca="1" si="637"/>
        <v>0</v>
      </c>
      <c r="DX228" s="49">
        <f t="shared" ca="1" si="513"/>
        <v>0</v>
      </c>
      <c r="DY228" s="8"/>
      <c r="DZ228" s="11">
        <f t="shared" ca="1" si="638"/>
        <v>0</v>
      </c>
      <c r="EA228" s="11">
        <f t="shared" ca="1" si="639"/>
        <v>0</v>
      </c>
      <c r="EB228" s="11">
        <f t="shared" ca="1" si="640"/>
        <v>0</v>
      </c>
      <c r="EC228" s="11">
        <f t="shared" ca="1" si="641"/>
        <v>0</v>
      </c>
      <c r="ED228" s="11">
        <f t="shared" ca="1" si="642"/>
        <v>0</v>
      </c>
      <c r="EE228" s="11">
        <f t="shared" ca="1" si="643"/>
        <v>0</v>
      </c>
      <c r="EF228" s="11">
        <f t="shared" ca="1" si="644"/>
        <v>0</v>
      </c>
      <c r="EG228" s="11">
        <f t="shared" ca="1" si="645"/>
        <v>0</v>
      </c>
      <c r="EH228" s="11">
        <f t="shared" ca="1" si="646"/>
        <v>0</v>
      </c>
      <c r="EI228" s="11">
        <f t="shared" ca="1" si="647"/>
        <v>0</v>
      </c>
      <c r="EJ228" s="11">
        <f t="shared" ca="1" si="648"/>
        <v>0</v>
      </c>
      <c r="EK228" s="11">
        <f t="shared" ca="1" si="649"/>
        <v>0</v>
      </c>
      <c r="EL228" s="11">
        <f t="shared" ca="1" si="650"/>
        <v>0</v>
      </c>
      <c r="EM228" s="11">
        <f t="shared" ca="1" si="651"/>
        <v>0</v>
      </c>
      <c r="EN228" s="11">
        <f t="shared" ca="1" si="652"/>
        <v>0</v>
      </c>
      <c r="EO228" s="11">
        <f t="shared" ca="1" si="653"/>
        <v>0</v>
      </c>
      <c r="EP228" s="11">
        <f t="shared" ca="1" si="654"/>
        <v>0</v>
      </c>
      <c r="EQ228" s="11">
        <f t="shared" ca="1" si="655"/>
        <v>0</v>
      </c>
      <c r="ER228" s="11">
        <f t="shared" ca="1" si="656"/>
        <v>0</v>
      </c>
      <c r="ES228" s="11">
        <f t="shared" ca="1" si="657"/>
        <v>0</v>
      </c>
      <c r="ET228" s="11">
        <f t="shared" ca="1" si="658"/>
        <v>0</v>
      </c>
      <c r="EU228" s="11">
        <f t="shared" ca="1" si="659"/>
        <v>0</v>
      </c>
      <c r="EV228" s="11">
        <f t="shared" ca="1" si="660"/>
        <v>0</v>
      </c>
      <c r="EW228" s="11">
        <f t="shared" ca="1" si="661"/>
        <v>0</v>
      </c>
      <c r="EX228" s="11">
        <f t="shared" ca="1" si="662"/>
        <v>0</v>
      </c>
      <c r="EY228" s="11">
        <f t="shared" ca="1" si="663"/>
        <v>0</v>
      </c>
      <c r="EZ228" s="11">
        <f t="shared" ca="1" si="664"/>
        <v>0</v>
      </c>
      <c r="FA228" s="11">
        <f t="shared" ca="1" si="665"/>
        <v>0</v>
      </c>
      <c r="FB228" s="11">
        <f t="shared" ca="1" si="666"/>
        <v>0</v>
      </c>
      <c r="FC228" s="11">
        <f t="shared" ca="1" si="667"/>
        <v>0</v>
      </c>
      <c r="FD228" s="11">
        <f t="shared" ca="1" si="668"/>
        <v>0</v>
      </c>
      <c r="FE228" s="11">
        <f t="shared" ca="1" si="669"/>
        <v>0</v>
      </c>
      <c r="FF228" s="11">
        <f t="shared" ca="1" si="670"/>
        <v>0</v>
      </c>
      <c r="FG228" s="11">
        <f t="shared" ca="1" si="671"/>
        <v>0</v>
      </c>
      <c r="FH228" s="11">
        <f t="shared" ca="1" si="672"/>
        <v>0</v>
      </c>
      <c r="FI228" s="11">
        <f t="shared" ca="1" si="673"/>
        <v>0</v>
      </c>
      <c r="FJ228" s="11">
        <f t="shared" ca="1" si="674"/>
        <v>0</v>
      </c>
      <c r="FK228" s="11">
        <f t="shared" ca="1" si="675"/>
        <v>0</v>
      </c>
      <c r="FL228" s="11">
        <f t="shared" ca="1" si="676"/>
        <v>0</v>
      </c>
      <c r="FM228" s="11">
        <f t="shared" ca="1" si="677"/>
        <v>0</v>
      </c>
      <c r="FN228" s="49">
        <f t="shared" ca="1" si="514"/>
        <v>0</v>
      </c>
      <c r="FO228" s="14"/>
      <c r="FP228" s="37">
        <f t="shared" ca="1" si="678"/>
        <v>0</v>
      </c>
      <c r="FQ228" s="11">
        <f ca="1">IF(AV227&lt;=0,0,IF($C228&lt;=SUM($FP228:FP228),0,IF(EA228+$C228-SUM($FP228:FP228)&gt;AV227+CK228,AV227+CK228-EA228,$C228-SUM($FP228:FP228))))</f>
        <v>0</v>
      </c>
      <c r="FR228" s="11">
        <f ca="1">IF(AW227&lt;=0,0,IF($C228&lt;=SUM($FP228:FQ228),0,IF(EB228+$C228-SUM($FP228:FQ228)&gt;AW227+CL228,AW227+CL228-EB228,$C228-SUM($FP228:FQ228))))</f>
        <v>0</v>
      </c>
      <c r="FS228" s="11">
        <f ca="1">IF(AX227&lt;=0,0,IF($C228&lt;=SUM($FP228:FR228),0,IF(EC228+$C228-SUM($FP228:FR228)&gt;AX227+CM228,AX227+CM228-EC228,$C228-SUM($FP228:FR228))))</f>
        <v>0</v>
      </c>
      <c r="FT228" s="11">
        <f ca="1">IF(AY227&lt;=0,0,IF($C228&lt;=SUM($FP228:FS228),0,IF(ED228+$C228-SUM($FP228:FS228)&gt;AY227+CN228,AY227+CN228-ED228,$C228-SUM($FP228:FS228))))</f>
        <v>0</v>
      </c>
      <c r="FU228" s="11">
        <f ca="1">IF(AZ227&lt;=0,0,IF($C228&lt;=SUM($FP228:FT228),0,IF(EE228+$C228-SUM($FP228:FT228)&gt;AZ227+CO228,AZ227+CO228-EE228,$C228-SUM($FP228:FT228))))</f>
        <v>0</v>
      </c>
      <c r="FV228" s="11">
        <f ca="1">IF(BA227&lt;=0,0,IF($C228&lt;=SUM($FP228:FU228),0,IF(EF228+$C228-SUM($FP228:FU228)&gt;BA227+CP228,BA227+CP228-EF228,$C228-SUM($FP228:FU228))))</f>
        <v>0</v>
      </c>
      <c r="FW228" s="11">
        <f ca="1">IF(BB227&lt;=0,0,IF($C228&lt;=SUM($FP228:FV228),0,IF(EG228+$C228-SUM($FP228:FV228)&gt;BB227+CQ228,BB227+CQ228-EG228,$C228-SUM($FP228:FV228))))</f>
        <v>0</v>
      </c>
      <c r="FX228" s="11">
        <f ca="1">IF(BC227&lt;=0,0,IF($C228&lt;=SUM($FP228:FW228),0,IF(EH228+$C228-SUM($FP228:FW228)&gt;BC227+CR228,BC227+CR228-EH228,$C228-SUM($FP228:FW228))))</f>
        <v>0</v>
      </c>
      <c r="FY228" s="11">
        <f ca="1">IF(BD227&lt;=0,0,IF($C228&lt;=SUM($FP228:FX228),0,IF(EI228+$C228-SUM($FP228:FX228)&gt;BD227+CS228,BD227+CS228-EI228,$C228-SUM($FP228:FX228))))</f>
        <v>0</v>
      </c>
      <c r="FZ228" s="11">
        <f ca="1">IF(BE227&lt;=0,0,IF($C228&lt;=SUM($FP228:FY228),0,IF(EJ228+$C228-SUM($FP228:FY228)&gt;BE227+CT228,BE227+CT228-EJ228,$C228-SUM($FP228:FY228))))</f>
        <v>0</v>
      </c>
      <c r="GA228" s="11">
        <f ca="1">IF(BF227&lt;=0,0,IF($C228&lt;=SUM($FP228:FZ228),0,IF(EK228+$C228-SUM($FP228:FZ228)&gt;BF227+CU228,BF227+CU228-EK228,$C228-SUM($FP228:FZ228))))</f>
        <v>0</v>
      </c>
      <c r="GB228" s="11">
        <f ca="1">IF(BG227&lt;=0,0,IF($C228&lt;=SUM($FP228:GA228),0,IF(EL228+$C228-SUM($FP228:GA228)&gt;BG227+CV228,BG227+CV228-EL228,$C228-SUM($FP228:GA228))))</f>
        <v>0</v>
      </c>
      <c r="GC228" s="11">
        <f ca="1">IF(BH227&lt;=0,0,IF($C228&lt;=SUM($FP228:GB228),0,IF(EM228+$C228-SUM($FP228:GB228)&gt;BH227+CW228,BH227+CW228-EM228,$C228-SUM($FP228:GB228))))</f>
        <v>0</v>
      </c>
      <c r="GD228" s="11">
        <f ca="1">IF(BI227&lt;=0,0,IF($C228&lt;=SUM($FP228:GC228),0,IF(EN228+$C228-SUM($FP228:GC228)&gt;BI227+CX228,BI227+CX228-EN228,$C228-SUM($FP228:GC228))))</f>
        <v>0</v>
      </c>
      <c r="GE228" s="11">
        <f ca="1">IF(BJ227&lt;=0,0,IF($C228&lt;=SUM($FP228:GD228),0,IF(EO228+$C228-SUM($FP228:GD228)&gt;BJ227+CY228,BJ227+CY228-EO228,$C228-SUM($FP228:GD228))))</f>
        <v>0</v>
      </c>
      <c r="GF228" s="11">
        <f ca="1">IF(BK227&lt;=0,0,IF($C228&lt;=SUM($FP228:GE228),0,IF(EP228+$C228-SUM($FP228:GE228)&gt;BK227+CZ228,BK227+CZ228-EP228,$C228-SUM($FP228:GE228))))</f>
        <v>0</v>
      </c>
      <c r="GG228" s="11">
        <f ca="1">IF(BL227&lt;=0,0,IF($C228&lt;=SUM($FP228:GF228),0,IF(EQ228+$C228-SUM($FP228:GF228)&gt;BL227+DA228,BL227+DA228-EQ228,$C228-SUM($FP228:GF228))))</f>
        <v>0</v>
      </c>
      <c r="GH228" s="11">
        <f ca="1">IF(BM227&lt;=0,0,IF($C228&lt;=SUM($FP228:GG228),0,IF(ER228+$C228-SUM($FP228:GG228)&gt;BM227+DB228,BM227+DB228-ER228,$C228-SUM($FP228:GG228))))</f>
        <v>0</v>
      </c>
      <c r="GI228" s="11">
        <f ca="1">IF(BN227&lt;=0,0,IF($C228&lt;=SUM($FP228:GH228),0,IF(ES228+$C228-SUM($FP228:GH228)&gt;BN227+DC228,BN227+DC228-ES228,$C228-SUM($FP228:GH228))))</f>
        <v>0</v>
      </c>
      <c r="GJ228" s="11">
        <f ca="1">IF(BO227&lt;=0,0,IF($C228&lt;=SUM($FP228:GI228),0,IF(ET228+$C228-SUM($FP228:GI228)&gt;BO227+DD228,BO227+DD228-ET228,$C228-SUM($FP228:GI228))))</f>
        <v>0</v>
      </c>
      <c r="GK228" s="11">
        <f ca="1">IF(BP227&lt;=0,0,IF($C228&lt;=SUM($FP228:GJ228),0,IF(EU228+$C228-SUM($FP228:GJ228)&gt;BP227+DE228,BP227+DE228-EU228,$C228-SUM($FP228:GJ228))))</f>
        <v>0</v>
      </c>
      <c r="GL228" s="11">
        <f ca="1">IF(BQ227&lt;=0,0,IF($C228&lt;=SUM($FP228:GK228),0,IF(EV228+$C228-SUM($FP228:GK228)&gt;BQ227+DF228,BQ227+DF228-EV228,$C228-SUM($FP228:GK228))))</f>
        <v>0</v>
      </c>
      <c r="GM228" s="11">
        <f ca="1">IF(BR227&lt;=0,0,IF($C228&lt;=SUM($FP228:GL228),0,IF(EW228+$C228-SUM($FP228:GL228)&gt;BR227+DG228,BR227+DG228-EW228,$C228-SUM($FP228:GL228))))</f>
        <v>0</v>
      </c>
      <c r="GN228" s="11">
        <f ca="1">IF(BS227&lt;=0,0,IF($C228&lt;=SUM($FP228:GM228),0,IF(EX228+$C228-SUM($FP228:GM228)&gt;BS227+DH228,BS227+DH228-EX228,$C228-SUM($FP228:GM228))))</f>
        <v>0</v>
      </c>
      <c r="GO228" s="11">
        <f ca="1">IF(BT227&lt;=0,0,IF($C228&lt;=SUM($FP228:GN228),0,IF(EY228+$C228-SUM($FP228:GN228)&gt;BT227+DI228,BT227+DI228-EY228,$C228-SUM($FP228:GN228))))</f>
        <v>0</v>
      </c>
      <c r="GP228" s="11">
        <f ca="1">IF(BU227&lt;=0,0,IF($C228&lt;=SUM($FP228:GO228),0,IF(EZ228+$C228-SUM($FP228:GO228)&gt;BU227+DJ228,BU227+DJ228-EZ228,$C228-SUM($FP228:GO228))))</f>
        <v>0</v>
      </c>
      <c r="GQ228" s="11">
        <f ca="1">IF(BV227&lt;=0,0,IF($C228&lt;=SUM($FP228:GP228),0,IF(FA228+$C228-SUM($FP228:GP228)&gt;BV227+DK228,BV227+DK228-FA228,$C228-SUM($FP228:GP228))))</f>
        <v>0</v>
      </c>
      <c r="GR228" s="11">
        <f ca="1">IF(BW227&lt;=0,0,IF($C228&lt;=SUM($FP228:GQ228),0,IF(FB228+$C228-SUM($FP228:GQ228)&gt;BW227+DL228,BW227+DL228-FB228,$C228-SUM($FP228:GQ228))))</f>
        <v>0</v>
      </c>
      <c r="GS228" s="11">
        <f ca="1">IF(BX227&lt;=0,0,IF($C228&lt;=SUM($FP228:GR228),0,IF(FC228+$C228-SUM($FP228:GR228)&gt;BX227+DM228,BX227+DM228-FC228,$C228-SUM($FP228:GR228))))</f>
        <v>0</v>
      </c>
      <c r="GT228" s="11">
        <f ca="1">IF(BY227&lt;=0,0,IF($C228&lt;=SUM($FP228:GS228),0,IF(FD228+$C228-SUM($FP228:GS228)&gt;BY227+DN228,BY227+DN228-FD228,$C228-SUM($FP228:GS228))))</f>
        <v>0</v>
      </c>
      <c r="GU228" s="11">
        <f ca="1">IF(BZ227&lt;=0,0,IF($C228&lt;=SUM($FP228:GT228),0,IF(FE228+$C228-SUM($FP228:GT228)&gt;BZ227+DO228,BZ227+DO228-FE228,$C228-SUM($FP228:GT228))))</f>
        <v>0</v>
      </c>
      <c r="GV228" s="11">
        <f ca="1">IF(CA227&lt;=0,0,IF($C228&lt;=SUM($FP228:GU228),0,IF(FF228+$C228-SUM($FP228:GU228)&gt;CA227+DP228,CA227+DP228-FF228,$C228-SUM($FP228:GU228))))</f>
        <v>0</v>
      </c>
      <c r="GW228" s="11">
        <f ca="1">IF(CB227&lt;=0,0,IF($C228&lt;=SUM($FP228:GV228),0,IF(FG228+$C228-SUM($FP228:GV228)&gt;CB227+DQ228,CB227+DQ228-FG228,$C228-SUM($FP228:GV228))))</f>
        <v>0</v>
      </c>
      <c r="GX228" s="11">
        <f ca="1">IF(CC227&lt;=0,0,IF($C228&lt;=SUM($FP228:GW228),0,IF(FH228+$C228-SUM($FP228:GW228)&gt;CC227+DR228,CC227+DR228-FH228,$C228-SUM($FP228:GW228))))</f>
        <v>0</v>
      </c>
      <c r="GY228" s="11">
        <f ca="1">IF(CD227&lt;=0,0,IF($C228&lt;=SUM($FP228:GX228),0,IF(FI228+$C228-SUM($FP228:GX228)&gt;CD227+DS228,CD227+DS228-FI228,$C228-SUM($FP228:GX228))))</f>
        <v>0</v>
      </c>
      <c r="GZ228" s="11">
        <f ca="1">IF(CE227&lt;=0,0,IF($C228&lt;=SUM($FP228:GY228),0,IF(FJ228+$C228-SUM($FP228:GY228)&gt;CE227+DT228,CE227+DT228-FJ228,$C228-SUM($FP228:GY228))))</f>
        <v>0</v>
      </c>
      <c r="HA228" s="11">
        <f ca="1">IF(CF227&lt;=0,0,IF($C228&lt;=SUM($FP228:GZ228),0,IF(FK228+$C228-SUM($FP228:GZ228)&gt;CF227+DU228,CF227+DU228-FK228,$C228-SUM($FP228:GZ228))))</f>
        <v>0</v>
      </c>
      <c r="HB228" s="11">
        <f ca="1">IF(CG227&lt;=0,0,IF($C228&lt;=SUM($FP228:HA228),0,IF(FL228+$C228-SUM($FP228:HA228)&gt;CG227+DV228,CG227+DV228-FL228,$C228-SUM($FP228:HA228))))</f>
        <v>0</v>
      </c>
      <c r="HC228" s="11">
        <f ca="1">IF(CH227&lt;=0,0,IF($C228&lt;=SUM($FP228:HB228),0,IF(FM228+$C228-SUM($FP228:HB228)&gt;CH227+DW228,CH227+DW228-FM228,$C228-SUM($FP228:HB228))))</f>
        <v>0</v>
      </c>
    </row>
    <row r="229" spans="1:211" ht="11" customHeight="1" x14ac:dyDescent="0.15">
      <c r="A229" s="12" t="str">
        <f t="shared" ca="1" si="515"/>
        <v/>
      </c>
      <c r="B229" s="6" t="e">
        <f t="shared" ca="1" si="516"/>
        <v>#N/A</v>
      </c>
      <c r="C229" s="50" t="str">
        <f ca="1">IF(A229="","",IF(snowball,IF(($E$5-FN229)&lt;0,0,$E$5-FN229),0)+D229)</f>
        <v/>
      </c>
      <c r="D229" s="38"/>
      <c r="E229" s="11">
        <f t="shared" ca="1" si="517"/>
        <v>0</v>
      </c>
      <c r="F229" s="11">
        <f t="shared" ca="1" si="518"/>
        <v>0</v>
      </c>
      <c r="G229" s="11">
        <f t="shared" ca="1" si="519"/>
        <v>0</v>
      </c>
      <c r="H229" s="11">
        <f t="shared" ca="1" si="520"/>
        <v>0</v>
      </c>
      <c r="I229" s="11">
        <f t="shared" ca="1" si="521"/>
        <v>0</v>
      </c>
      <c r="J229" s="11">
        <f t="shared" ca="1" si="522"/>
        <v>0</v>
      </c>
      <c r="K229" s="11">
        <f t="shared" ca="1" si="523"/>
        <v>0</v>
      </c>
      <c r="L229" s="11">
        <f t="shared" ca="1" si="524"/>
        <v>0</v>
      </c>
      <c r="M229" s="11">
        <f t="shared" ca="1" si="525"/>
        <v>0</v>
      </c>
      <c r="N229" s="11">
        <f t="shared" ca="1" si="526"/>
        <v>0</v>
      </c>
      <c r="O229" s="11">
        <f t="shared" ca="1" si="527"/>
        <v>0</v>
      </c>
      <c r="P229" s="11">
        <f t="shared" ca="1" si="528"/>
        <v>0</v>
      </c>
      <c r="Q229" s="11">
        <f t="shared" ca="1" si="529"/>
        <v>0</v>
      </c>
      <c r="R229" s="11">
        <f t="shared" ca="1" si="530"/>
        <v>0</v>
      </c>
      <c r="S229" s="11">
        <f t="shared" ca="1" si="531"/>
        <v>0</v>
      </c>
      <c r="T229" s="11">
        <f t="shared" ca="1" si="532"/>
        <v>0</v>
      </c>
      <c r="U229" s="11">
        <f t="shared" ca="1" si="533"/>
        <v>0</v>
      </c>
      <c r="V229" s="11">
        <f t="shared" ca="1" si="534"/>
        <v>0</v>
      </c>
      <c r="W229" s="11">
        <f t="shared" ca="1" si="535"/>
        <v>0</v>
      </c>
      <c r="X229" s="11">
        <f t="shared" ca="1" si="536"/>
        <v>0</v>
      </c>
      <c r="Y229" s="11">
        <f t="shared" ca="1" si="537"/>
        <v>0</v>
      </c>
      <c r="Z229" s="11">
        <f t="shared" ca="1" si="538"/>
        <v>0</v>
      </c>
      <c r="AA229" s="11">
        <f t="shared" ca="1" si="539"/>
        <v>0</v>
      </c>
      <c r="AB229" s="11">
        <f t="shared" ca="1" si="540"/>
        <v>0</v>
      </c>
      <c r="AC229" s="11">
        <f t="shared" ca="1" si="541"/>
        <v>0</v>
      </c>
      <c r="AD229" s="11">
        <f t="shared" ca="1" si="542"/>
        <v>0</v>
      </c>
      <c r="AE229" s="11">
        <f t="shared" ca="1" si="543"/>
        <v>0</v>
      </c>
      <c r="AF229" s="11">
        <f t="shared" ca="1" si="544"/>
        <v>0</v>
      </c>
      <c r="AG229" s="11">
        <f t="shared" ca="1" si="545"/>
        <v>0</v>
      </c>
      <c r="AH229" s="11">
        <f t="shared" ca="1" si="546"/>
        <v>0</v>
      </c>
      <c r="AI229" s="11">
        <f t="shared" ca="1" si="547"/>
        <v>0</v>
      </c>
      <c r="AJ229" s="11">
        <f t="shared" ca="1" si="548"/>
        <v>0</v>
      </c>
      <c r="AK229" s="11">
        <f t="shared" ca="1" si="549"/>
        <v>0</v>
      </c>
      <c r="AL229" s="11">
        <f t="shared" ca="1" si="550"/>
        <v>0</v>
      </c>
      <c r="AM229" s="11">
        <f t="shared" ca="1" si="551"/>
        <v>0</v>
      </c>
      <c r="AN229" s="11">
        <f t="shared" ca="1" si="552"/>
        <v>0</v>
      </c>
      <c r="AO229" s="11">
        <f t="shared" ca="1" si="553"/>
        <v>0</v>
      </c>
      <c r="AP229" s="11">
        <f t="shared" ca="1" si="554"/>
        <v>0</v>
      </c>
      <c r="AQ229" s="11">
        <f t="shared" ca="1" si="555"/>
        <v>0</v>
      </c>
      <c r="AR229" s="11">
        <f t="shared" ca="1" si="556"/>
        <v>0</v>
      </c>
      <c r="AS229" s="35"/>
      <c r="AT229" s="11">
        <f t="shared" ca="1" si="557"/>
        <v>0</v>
      </c>
      <c r="AU229" s="11">
        <f t="shared" ca="1" si="558"/>
        <v>0</v>
      </c>
      <c r="AV229" s="11">
        <f t="shared" ca="1" si="559"/>
        <v>0</v>
      </c>
      <c r="AW229" s="11">
        <f t="shared" ca="1" si="560"/>
        <v>0</v>
      </c>
      <c r="AX229" s="11">
        <f t="shared" ca="1" si="561"/>
        <v>0</v>
      </c>
      <c r="AY229" s="11">
        <f t="shared" ca="1" si="562"/>
        <v>0</v>
      </c>
      <c r="AZ229" s="11">
        <f t="shared" ca="1" si="563"/>
        <v>0</v>
      </c>
      <c r="BA229" s="11">
        <f t="shared" ca="1" si="564"/>
        <v>0</v>
      </c>
      <c r="BB229" s="11">
        <f t="shared" ca="1" si="565"/>
        <v>0</v>
      </c>
      <c r="BC229" s="11">
        <f t="shared" ca="1" si="566"/>
        <v>0</v>
      </c>
      <c r="BD229" s="11">
        <f t="shared" ca="1" si="567"/>
        <v>0</v>
      </c>
      <c r="BE229" s="11">
        <f t="shared" ca="1" si="568"/>
        <v>0</v>
      </c>
      <c r="BF229" s="11">
        <f t="shared" ca="1" si="569"/>
        <v>0</v>
      </c>
      <c r="BG229" s="11">
        <f t="shared" ca="1" si="570"/>
        <v>0</v>
      </c>
      <c r="BH229" s="11">
        <f t="shared" ca="1" si="571"/>
        <v>0</v>
      </c>
      <c r="BI229" s="11">
        <f t="shared" ca="1" si="572"/>
        <v>0</v>
      </c>
      <c r="BJ229" s="11">
        <f t="shared" ca="1" si="573"/>
        <v>0</v>
      </c>
      <c r="BK229" s="11">
        <f t="shared" ca="1" si="574"/>
        <v>0</v>
      </c>
      <c r="BL229" s="11">
        <f t="shared" ca="1" si="575"/>
        <v>0</v>
      </c>
      <c r="BM229" s="11">
        <f t="shared" ca="1" si="576"/>
        <v>0</v>
      </c>
      <c r="BN229" s="11">
        <f t="shared" ca="1" si="577"/>
        <v>0</v>
      </c>
      <c r="BO229" s="11">
        <f t="shared" ca="1" si="578"/>
        <v>0</v>
      </c>
      <c r="BP229" s="11">
        <f t="shared" ca="1" si="579"/>
        <v>0</v>
      </c>
      <c r="BQ229" s="11">
        <f t="shared" ca="1" si="580"/>
        <v>0</v>
      </c>
      <c r="BR229" s="11">
        <f t="shared" ca="1" si="581"/>
        <v>0</v>
      </c>
      <c r="BS229" s="11">
        <f t="shared" ca="1" si="582"/>
        <v>0</v>
      </c>
      <c r="BT229" s="11">
        <f t="shared" ca="1" si="583"/>
        <v>0</v>
      </c>
      <c r="BU229" s="11">
        <f t="shared" ca="1" si="584"/>
        <v>0</v>
      </c>
      <c r="BV229" s="11">
        <f t="shared" ca="1" si="585"/>
        <v>0</v>
      </c>
      <c r="BW229" s="11">
        <f t="shared" ca="1" si="586"/>
        <v>0</v>
      </c>
      <c r="BX229" s="11">
        <f t="shared" ca="1" si="587"/>
        <v>0</v>
      </c>
      <c r="BY229" s="11">
        <f t="shared" ca="1" si="588"/>
        <v>0</v>
      </c>
      <c r="BZ229" s="11">
        <f t="shared" ca="1" si="589"/>
        <v>0</v>
      </c>
      <c r="CA229" s="11">
        <f t="shared" ca="1" si="590"/>
        <v>0</v>
      </c>
      <c r="CB229" s="11">
        <f t="shared" ca="1" si="591"/>
        <v>0</v>
      </c>
      <c r="CC229" s="11">
        <f t="shared" ca="1" si="592"/>
        <v>0</v>
      </c>
      <c r="CD229" s="11">
        <f t="shared" ca="1" si="593"/>
        <v>0</v>
      </c>
      <c r="CE229" s="11">
        <f t="shared" ca="1" si="594"/>
        <v>0</v>
      </c>
      <c r="CF229" s="11">
        <f t="shared" ca="1" si="595"/>
        <v>0</v>
      </c>
      <c r="CG229" s="11">
        <f t="shared" ca="1" si="596"/>
        <v>0</v>
      </c>
      <c r="CH229" s="11">
        <f t="shared" ca="1" si="597"/>
        <v>0</v>
      </c>
      <c r="CI229" s="3"/>
      <c r="CJ229" s="11">
        <f t="shared" ca="1" si="598"/>
        <v>0</v>
      </c>
      <c r="CK229" s="11">
        <f t="shared" ca="1" si="599"/>
        <v>0</v>
      </c>
      <c r="CL229" s="11">
        <f t="shared" ca="1" si="600"/>
        <v>0</v>
      </c>
      <c r="CM229" s="11">
        <f t="shared" ca="1" si="601"/>
        <v>0</v>
      </c>
      <c r="CN229" s="11">
        <f t="shared" ca="1" si="602"/>
        <v>0</v>
      </c>
      <c r="CO229" s="11">
        <f t="shared" ca="1" si="603"/>
        <v>0</v>
      </c>
      <c r="CP229" s="11">
        <f t="shared" ca="1" si="604"/>
        <v>0</v>
      </c>
      <c r="CQ229" s="11">
        <f t="shared" ca="1" si="605"/>
        <v>0</v>
      </c>
      <c r="CR229" s="11">
        <f t="shared" ca="1" si="606"/>
        <v>0</v>
      </c>
      <c r="CS229" s="11">
        <f t="shared" ca="1" si="607"/>
        <v>0</v>
      </c>
      <c r="CT229" s="11">
        <f t="shared" ca="1" si="608"/>
        <v>0</v>
      </c>
      <c r="CU229" s="11">
        <f t="shared" ca="1" si="609"/>
        <v>0</v>
      </c>
      <c r="CV229" s="11">
        <f t="shared" ca="1" si="610"/>
        <v>0</v>
      </c>
      <c r="CW229" s="11">
        <f t="shared" ca="1" si="611"/>
        <v>0</v>
      </c>
      <c r="CX229" s="11">
        <f t="shared" ca="1" si="612"/>
        <v>0</v>
      </c>
      <c r="CY229" s="11">
        <f t="shared" ca="1" si="613"/>
        <v>0</v>
      </c>
      <c r="CZ229" s="11">
        <f t="shared" ca="1" si="614"/>
        <v>0</v>
      </c>
      <c r="DA229" s="11">
        <f t="shared" ca="1" si="615"/>
        <v>0</v>
      </c>
      <c r="DB229" s="11">
        <f t="shared" ca="1" si="616"/>
        <v>0</v>
      </c>
      <c r="DC229" s="11">
        <f t="shared" ca="1" si="617"/>
        <v>0</v>
      </c>
      <c r="DD229" s="11">
        <f t="shared" ca="1" si="618"/>
        <v>0</v>
      </c>
      <c r="DE229" s="11">
        <f t="shared" ca="1" si="619"/>
        <v>0</v>
      </c>
      <c r="DF229" s="11">
        <f t="shared" ca="1" si="620"/>
        <v>0</v>
      </c>
      <c r="DG229" s="11">
        <f t="shared" ca="1" si="621"/>
        <v>0</v>
      </c>
      <c r="DH229" s="11">
        <f t="shared" ca="1" si="622"/>
        <v>0</v>
      </c>
      <c r="DI229" s="11">
        <f t="shared" ca="1" si="623"/>
        <v>0</v>
      </c>
      <c r="DJ229" s="11">
        <f t="shared" ca="1" si="624"/>
        <v>0</v>
      </c>
      <c r="DK229" s="11">
        <f t="shared" ca="1" si="625"/>
        <v>0</v>
      </c>
      <c r="DL229" s="11">
        <f t="shared" ca="1" si="626"/>
        <v>0</v>
      </c>
      <c r="DM229" s="11">
        <f t="shared" ca="1" si="627"/>
        <v>0</v>
      </c>
      <c r="DN229" s="11">
        <f t="shared" ca="1" si="628"/>
        <v>0</v>
      </c>
      <c r="DO229" s="11">
        <f t="shared" ca="1" si="629"/>
        <v>0</v>
      </c>
      <c r="DP229" s="11">
        <f t="shared" ca="1" si="630"/>
        <v>0</v>
      </c>
      <c r="DQ229" s="11">
        <f t="shared" ca="1" si="631"/>
        <v>0</v>
      </c>
      <c r="DR229" s="11">
        <f t="shared" ca="1" si="632"/>
        <v>0</v>
      </c>
      <c r="DS229" s="11">
        <f t="shared" ca="1" si="633"/>
        <v>0</v>
      </c>
      <c r="DT229" s="11">
        <f t="shared" ca="1" si="634"/>
        <v>0</v>
      </c>
      <c r="DU229" s="11">
        <f t="shared" ca="1" si="635"/>
        <v>0</v>
      </c>
      <c r="DV229" s="11">
        <f t="shared" ca="1" si="636"/>
        <v>0</v>
      </c>
      <c r="DW229" s="11">
        <f t="shared" ca="1" si="637"/>
        <v>0</v>
      </c>
      <c r="DX229" s="49">
        <f t="shared" ca="1" si="513"/>
        <v>0</v>
      </c>
      <c r="DY229" s="8"/>
      <c r="DZ229" s="11">
        <f t="shared" ca="1" si="638"/>
        <v>0</v>
      </c>
      <c r="EA229" s="11">
        <f t="shared" ca="1" si="639"/>
        <v>0</v>
      </c>
      <c r="EB229" s="11">
        <f t="shared" ca="1" si="640"/>
        <v>0</v>
      </c>
      <c r="EC229" s="11">
        <f t="shared" ca="1" si="641"/>
        <v>0</v>
      </c>
      <c r="ED229" s="11">
        <f t="shared" ca="1" si="642"/>
        <v>0</v>
      </c>
      <c r="EE229" s="11">
        <f t="shared" ca="1" si="643"/>
        <v>0</v>
      </c>
      <c r="EF229" s="11">
        <f t="shared" ca="1" si="644"/>
        <v>0</v>
      </c>
      <c r="EG229" s="11">
        <f t="shared" ca="1" si="645"/>
        <v>0</v>
      </c>
      <c r="EH229" s="11">
        <f t="shared" ca="1" si="646"/>
        <v>0</v>
      </c>
      <c r="EI229" s="11">
        <f t="shared" ca="1" si="647"/>
        <v>0</v>
      </c>
      <c r="EJ229" s="11">
        <f t="shared" ca="1" si="648"/>
        <v>0</v>
      </c>
      <c r="EK229" s="11">
        <f t="shared" ca="1" si="649"/>
        <v>0</v>
      </c>
      <c r="EL229" s="11">
        <f t="shared" ca="1" si="650"/>
        <v>0</v>
      </c>
      <c r="EM229" s="11">
        <f t="shared" ca="1" si="651"/>
        <v>0</v>
      </c>
      <c r="EN229" s="11">
        <f t="shared" ca="1" si="652"/>
        <v>0</v>
      </c>
      <c r="EO229" s="11">
        <f t="shared" ca="1" si="653"/>
        <v>0</v>
      </c>
      <c r="EP229" s="11">
        <f t="shared" ca="1" si="654"/>
        <v>0</v>
      </c>
      <c r="EQ229" s="11">
        <f t="shared" ca="1" si="655"/>
        <v>0</v>
      </c>
      <c r="ER229" s="11">
        <f t="shared" ca="1" si="656"/>
        <v>0</v>
      </c>
      <c r="ES229" s="11">
        <f t="shared" ca="1" si="657"/>
        <v>0</v>
      </c>
      <c r="ET229" s="11">
        <f t="shared" ca="1" si="658"/>
        <v>0</v>
      </c>
      <c r="EU229" s="11">
        <f t="shared" ca="1" si="659"/>
        <v>0</v>
      </c>
      <c r="EV229" s="11">
        <f t="shared" ca="1" si="660"/>
        <v>0</v>
      </c>
      <c r="EW229" s="11">
        <f t="shared" ca="1" si="661"/>
        <v>0</v>
      </c>
      <c r="EX229" s="11">
        <f t="shared" ca="1" si="662"/>
        <v>0</v>
      </c>
      <c r="EY229" s="11">
        <f t="shared" ca="1" si="663"/>
        <v>0</v>
      </c>
      <c r="EZ229" s="11">
        <f t="shared" ca="1" si="664"/>
        <v>0</v>
      </c>
      <c r="FA229" s="11">
        <f t="shared" ca="1" si="665"/>
        <v>0</v>
      </c>
      <c r="FB229" s="11">
        <f t="shared" ca="1" si="666"/>
        <v>0</v>
      </c>
      <c r="FC229" s="11">
        <f t="shared" ca="1" si="667"/>
        <v>0</v>
      </c>
      <c r="FD229" s="11">
        <f t="shared" ca="1" si="668"/>
        <v>0</v>
      </c>
      <c r="FE229" s="11">
        <f t="shared" ca="1" si="669"/>
        <v>0</v>
      </c>
      <c r="FF229" s="11">
        <f t="shared" ca="1" si="670"/>
        <v>0</v>
      </c>
      <c r="FG229" s="11">
        <f t="shared" ca="1" si="671"/>
        <v>0</v>
      </c>
      <c r="FH229" s="11">
        <f t="shared" ca="1" si="672"/>
        <v>0</v>
      </c>
      <c r="FI229" s="11">
        <f t="shared" ca="1" si="673"/>
        <v>0</v>
      </c>
      <c r="FJ229" s="11">
        <f t="shared" ca="1" si="674"/>
        <v>0</v>
      </c>
      <c r="FK229" s="11">
        <f t="shared" ca="1" si="675"/>
        <v>0</v>
      </c>
      <c r="FL229" s="11">
        <f t="shared" ca="1" si="676"/>
        <v>0</v>
      </c>
      <c r="FM229" s="11">
        <f t="shared" ca="1" si="677"/>
        <v>0</v>
      </c>
      <c r="FN229" s="49">
        <f t="shared" ca="1" si="514"/>
        <v>0</v>
      </c>
      <c r="FO229" s="14"/>
      <c r="FP229" s="37">
        <f t="shared" ca="1" si="678"/>
        <v>0</v>
      </c>
      <c r="FQ229" s="11">
        <f ca="1">IF(AV228&lt;=0,0,IF($C229&lt;=SUM($FP229:FP229),0,IF(EA229+$C229-SUM($FP229:FP229)&gt;AV228+CK229,AV228+CK229-EA229,$C229-SUM($FP229:FP229))))</f>
        <v>0</v>
      </c>
      <c r="FR229" s="11">
        <f ca="1">IF(AW228&lt;=0,0,IF($C229&lt;=SUM($FP229:FQ229),0,IF(EB229+$C229-SUM($FP229:FQ229)&gt;AW228+CL229,AW228+CL229-EB229,$C229-SUM($FP229:FQ229))))</f>
        <v>0</v>
      </c>
      <c r="FS229" s="11">
        <f ca="1">IF(AX228&lt;=0,0,IF($C229&lt;=SUM($FP229:FR229),0,IF(EC229+$C229-SUM($FP229:FR229)&gt;AX228+CM229,AX228+CM229-EC229,$C229-SUM($FP229:FR229))))</f>
        <v>0</v>
      </c>
      <c r="FT229" s="11">
        <f ca="1">IF(AY228&lt;=0,0,IF($C229&lt;=SUM($FP229:FS229),0,IF(ED229+$C229-SUM($FP229:FS229)&gt;AY228+CN229,AY228+CN229-ED229,$C229-SUM($FP229:FS229))))</f>
        <v>0</v>
      </c>
      <c r="FU229" s="11">
        <f ca="1">IF(AZ228&lt;=0,0,IF($C229&lt;=SUM($FP229:FT229),0,IF(EE229+$C229-SUM($FP229:FT229)&gt;AZ228+CO229,AZ228+CO229-EE229,$C229-SUM($FP229:FT229))))</f>
        <v>0</v>
      </c>
      <c r="FV229" s="11">
        <f ca="1">IF(BA228&lt;=0,0,IF($C229&lt;=SUM($FP229:FU229),0,IF(EF229+$C229-SUM($FP229:FU229)&gt;BA228+CP229,BA228+CP229-EF229,$C229-SUM($FP229:FU229))))</f>
        <v>0</v>
      </c>
      <c r="FW229" s="11">
        <f ca="1">IF(BB228&lt;=0,0,IF($C229&lt;=SUM($FP229:FV229),0,IF(EG229+$C229-SUM($FP229:FV229)&gt;BB228+CQ229,BB228+CQ229-EG229,$C229-SUM($FP229:FV229))))</f>
        <v>0</v>
      </c>
      <c r="FX229" s="11">
        <f ca="1">IF(BC228&lt;=0,0,IF($C229&lt;=SUM($FP229:FW229),0,IF(EH229+$C229-SUM($FP229:FW229)&gt;BC228+CR229,BC228+CR229-EH229,$C229-SUM($FP229:FW229))))</f>
        <v>0</v>
      </c>
      <c r="FY229" s="11">
        <f ca="1">IF(BD228&lt;=0,0,IF($C229&lt;=SUM($FP229:FX229),0,IF(EI229+$C229-SUM($FP229:FX229)&gt;BD228+CS229,BD228+CS229-EI229,$C229-SUM($FP229:FX229))))</f>
        <v>0</v>
      </c>
      <c r="FZ229" s="11">
        <f ca="1">IF(BE228&lt;=0,0,IF($C229&lt;=SUM($FP229:FY229),0,IF(EJ229+$C229-SUM($FP229:FY229)&gt;BE228+CT229,BE228+CT229-EJ229,$C229-SUM($FP229:FY229))))</f>
        <v>0</v>
      </c>
      <c r="GA229" s="11">
        <f ca="1">IF(BF228&lt;=0,0,IF($C229&lt;=SUM($FP229:FZ229),0,IF(EK229+$C229-SUM($FP229:FZ229)&gt;BF228+CU229,BF228+CU229-EK229,$C229-SUM($FP229:FZ229))))</f>
        <v>0</v>
      </c>
      <c r="GB229" s="11">
        <f ca="1">IF(BG228&lt;=0,0,IF($C229&lt;=SUM($FP229:GA229),0,IF(EL229+$C229-SUM($FP229:GA229)&gt;BG228+CV229,BG228+CV229-EL229,$C229-SUM($FP229:GA229))))</f>
        <v>0</v>
      </c>
      <c r="GC229" s="11">
        <f ca="1">IF(BH228&lt;=0,0,IF($C229&lt;=SUM($FP229:GB229),0,IF(EM229+$C229-SUM($FP229:GB229)&gt;BH228+CW229,BH228+CW229-EM229,$C229-SUM($FP229:GB229))))</f>
        <v>0</v>
      </c>
      <c r="GD229" s="11">
        <f ca="1">IF(BI228&lt;=0,0,IF($C229&lt;=SUM($FP229:GC229),0,IF(EN229+$C229-SUM($FP229:GC229)&gt;BI228+CX229,BI228+CX229-EN229,$C229-SUM($FP229:GC229))))</f>
        <v>0</v>
      </c>
      <c r="GE229" s="11">
        <f ca="1">IF(BJ228&lt;=0,0,IF($C229&lt;=SUM($FP229:GD229),0,IF(EO229+$C229-SUM($FP229:GD229)&gt;BJ228+CY229,BJ228+CY229-EO229,$C229-SUM($FP229:GD229))))</f>
        <v>0</v>
      </c>
      <c r="GF229" s="11">
        <f ca="1">IF(BK228&lt;=0,0,IF($C229&lt;=SUM($FP229:GE229),0,IF(EP229+$C229-SUM($FP229:GE229)&gt;BK228+CZ229,BK228+CZ229-EP229,$C229-SUM($FP229:GE229))))</f>
        <v>0</v>
      </c>
      <c r="GG229" s="11">
        <f ca="1">IF(BL228&lt;=0,0,IF($C229&lt;=SUM($FP229:GF229),0,IF(EQ229+$C229-SUM($FP229:GF229)&gt;BL228+DA229,BL228+DA229-EQ229,$C229-SUM($FP229:GF229))))</f>
        <v>0</v>
      </c>
      <c r="GH229" s="11">
        <f ca="1">IF(BM228&lt;=0,0,IF($C229&lt;=SUM($FP229:GG229),0,IF(ER229+$C229-SUM($FP229:GG229)&gt;BM228+DB229,BM228+DB229-ER229,$C229-SUM($FP229:GG229))))</f>
        <v>0</v>
      </c>
      <c r="GI229" s="11">
        <f ca="1">IF(BN228&lt;=0,0,IF($C229&lt;=SUM($FP229:GH229),0,IF(ES229+$C229-SUM($FP229:GH229)&gt;BN228+DC229,BN228+DC229-ES229,$C229-SUM($FP229:GH229))))</f>
        <v>0</v>
      </c>
      <c r="GJ229" s="11">
        <f ca="1">IF(BO228&lt;=0,0,IF($C229&lt;=SUM($FP229:GI229),0,IF(ET229+$C229-SUM($FP229:GI229)&gt;BO228+DD229,BO228+DD229-ET229,$C229-SUM($FP229:GI229))))</f>
        <v>0</v>
      </c>
      <c r="GK229" s="11">
        <f ca="1">IF(BP228&lt;=0,0,IF($C229&lt;=SUM($FP229:GJ229),0,IF(EU229+$C229-SUM($FP229:GJ229)&gt;BP228+DE229,BP228+DE229-EU229,$C229-SUM($FP229:GJ229))))</f>
        <v>0</v>
      </c>
      <c r="GL229" s="11">
        <f ca="1">IF(BQ228&lt;=0,0,IF($C229&lt;=SUM($FP229:GK229),0,IF(EV229+$C229-SUM($FP229:GK229)&gt;BQ228+DF229,BQ228+DF229-EV229,$C229-SUM($FP229:GK229))))</f>
        <v>0</v>
      </c>
      <c r="GM229" s="11">
        <f ca="1">IF(BR228&lt;=0,0,IF($C229&lt;=SUM($FP229:GL229),0,IF(EW229+$C229-SUM($FP229:GL229)&gt;BR228+DG229,BR228+DG229-EW229,$C229-SUM($FP229:GL229))))</f>
        <v>0</v>
      </c>
      <c r="GN229" s="11">
        <f ca="1">IF(BS228&lt;=0,0,IF($C229&lt;=SUM($FP229:GM229),0,IF(EX229+$C229-SUM($FP229:GM229)&gt;BS228+DH229,BS228+DH229-EX229,$C229-SUM($FP229:GM229))))</f>
        <v>0</v>
      </c>
      <c r="GO229" s="11">
        <f ca="1">IF(BT228&lt;=0,0,IF($C229&lt;=SUM($FP229:GN229),0,IF(EY229+$C229-SUM($FP229:GN229)&gt;BT228+DI229,BT228+DI229-EY229,$C229-SUM($FP229:GN229))))</f>
        <v>0</v>
      </c>
      <c r="GP229" s="11">
        <f ca="1">IF(BU228&lt;=0,0,IF($C229&lt;=SUM($FP229:GO229),0,IF(EZ229+$C229-SUM($FP229:GO229)&gt;BU228+DJ229,BU228+DJ229-EZ229,$C229-SUM($FP229:GO229))))</f>
        <v>0</v>
      </c>
      <c r="GQ229" s="11">
        <f ca="1">IF(BV228&lt;=0,0,IF($C229&lt;=SUM($FP229:GP229),0,IF(FA229+$C229-SUM($FP229:GP229)&gt;BV228+DK229,BV228+DK229-FA229,$C229-SUM($FP229:GP229))))</f>
        <v>0</v>
      </c>
      <c r="GR229" s="11">
        <f ca="1">IF(BW228&lt;=0,0,IF($C229&lt;=SUM($FP229:GQ229),0,IF(FB229+$C229-SUM($FP229:GQ229)&gt;BW228+DL229,BW228+DL229-FB229,$C229-SUM($FP229:GQ229))))</f>
        <v>0</v>
      </c>
      <c r="GS229" s="11">
        <f ca="1">IF(BX228&lt;=0,0,IF($C229&lt;=SUM($FP229:GR229),0,IF(FC229+$C229-SUM($FP229:GR229)&gt;BX228+DM229,BX228+DM229-FC229,$C229-SUM($FP229:GR229))))</f>
        <v>0</v>
      </c>
      <c r="GT229" s="11">
        <f ca="1">IF(BY228&lt;=0,0,IF($C229&lt;=SUM($FP229:GS229),0,IF(FD229+$C229-SUM($FP229:GS229)&gt;BY228+DN229,BY228+DN229-FD229,$C229-SUM($FP229:GS229))))</f>
        <v>0</v>
      </c>
      <c r="GU229" s="11">
        <f ca="1">IF(BZ228&lt;=0,0,IF($C229&lt;=SUM($FP229:GT229),0,IF(FE229+$C229-SUM($FP229:GT229)&gt;BZ228+DO229,BZ228+DO229-FE229,$C229-SUM($FP229:GT229))))</f>
        <v>0</v>
      </c>
      <c r="GV229" s="11">
        <f ca="1">IF(CA228&lt;=0,0,IF($C229&lt;=SUM($FP229:GU229),0,IF(FF229+$C229-SUM($FP229:GU229)&gt;CA228+DP229,CA228+DP229-FF229,$C229-SUM($FP229:GU229))))</f>
        <v>0</v>
      </c>
      <c r="GW229" s="11">
        <f ca="1">IF(CB228&lt;=0,0,IF($C229&lt;=SUM($FP229:GV229),0,IF(FG229+$C229-SUM($FP229:GV229)&gt;CB228+DQ229,CB228+DQ229-FG229,$C229-SUM($FP229:GV229))))</f>
        <v>0</v>
      </c>
      <c r="GX229" s="11">
        <f ca="1">IF(CC228&lt;=0,0,IF($C229&lt;=SUM($FP229:GW229),0,IF(FH229+$C229-SUM($FP229:GW229)&gt;CC228+DR229,CC228+DR229-FH229,$C229-SUM($FP229:GW229))))</f>
        <v>0</v>
      </c>
      <c r="GY229" s="11">
        <f ca="1">IF(CD228&lt;=0,0,IF($C229&lt;=SUM($FP229:GX229),0,IF(FI229+$C229-SUM($FP229:GX229)&gt;CD228+DS229,CD228+DS229-FI229,$C229-SUM($FP229:GX229))))</f>
        <v>0</v>
      </c>
      <c r="GZ229" s="11">
        <f ca="1">IF(CE228&lt;=0,0,IF($C229&lt;=SUM($FP229:GY229),0,IF(FJ229+$C229-SUM($FP229:GY229)&gt;CE228+DT229,CE228+DT229-FJ229,$C229-SUM($FP229:GY229))))</f>
        <v>0</v>
      </c>
      <c r="HA229" s="11">
        <f ca="1">IF(CF228&lt;=0,0,IF($C229&lt;=SUM($FP229:GZ229),0,IF(FK229+$C229-SUM($FP229:GZ229)&gt;CF228+DU229,CF228+DU229-FK229,$C229-SUM($FP229:GZ229))))</f>
        <v>0</v>
      </c>
      <c r="HB229" s="11">
        <f ca="1">IF(CG228&lt;=0,0,IF($C229&lt;=SUM($FP229:HA229),0,IF(FL229+$C229-SUM($FP229:HA229)&gt;CG228+DV229,CG228+DV229-FL229,$C229-SUM($FP229:HA229))))</f>
        <v>0</v>
      </c>
      <c r="HC229" s="11">
        <f ca="1">IF(CH228&lt;=0,0,IF($C229&lt;=SUM($FP229:HB229),0,IF(FM229+$C229-SUM($FP229:HB229)&gt;CH228+DW229,CH228+DW229-FM229,$C229-SUM($FP229:HB229))))</f>
        <v>0</v>
      </c>
    </row>
    <row r="230" spans="1:211" ht="11" customHeight="1" x14ac:dyDescent="0.15">
      <c r="A230" s="12" t="str">
        <f t="shared" ca="1" si="515"/>
        <v/>
      </c>
      <c r="B230" s="6" t="e">
        <f t="shared" ca="1" si="516"/>
        <v>#N/A</v>
      </c>
      <c r="C230" s="50" t="str">
        <f ca="1">IF(A230="","",IF(snowball,IF(($E$5-FN230)&lt;0,0,$E$5-FN230),0)+D230)</f>
        <v/>
      </c>
      <c r="D230" s="38"/>
      <c r="E230" s="11">
        <f t="shared" ca="1" si="517"/>
        <v>0</v>
      </c>
      <c r="F230" s="11">
        <f t="shared" ca="1" si="518"/>
        <v>0</v>
      </c>
      <c r="G230" s="11">
        <f t="shared" ca="1" si="519"/>
        <v>0</v>
      </c>
      <c r="H230" s="11">
        <f t="shared" ca="1" si="520"/>
        <v>0</v>
      </c>
      <c r="I230" s="11">
        <f t="shared" ca="1" si="521"/>
        <v>0</v>
      </c>
      <c r="J230" s="11">
        <f t="shared" ca="1" si="522"/>
        <v>0</v>
      </c>
      <c r="K230" s="11">
        <f t="shared" ca="1" si="523"/>
        <v>0</v>
      </c>
      <c r="L230" s="11">
        <f t="shared" ca="1" si="524"/>
        <v>0</v>
      </c>
      <c r="M230" s="11">
        <f t="shared" ca="1" si="525"/>
        <v>0</v>
      </c>
      <c r="N230" s="11">
        <f t="shared" ca="1" si="526"/>
        <v>0</v>
      </c>
      <c r="O230" s="11">
        <f t="shared" ca="1" si="527"/>
        <v>0</v>
      </c>
      <c r="P230" s="11">
        <f t="shared" ca="1" si="528"/>
        <v>0</v>
      </c>
      <c r="Q230" s="11">
        <f t="shared" ca="1" si="529"/>
        <v>0</v>
      </c>
      <c r="R230" s="11">
        <f t="shared" ca="1" si="530"/>
        <v>0</v>
      </c>
      <c r="S230" s="11">
        <f t="shared" ca="1" si="531"/>
        <v>0</v>
      </c>
      <c r="T230" s="11">
        <f t="shared" ca="1" si="532"/>
        <v>0</v>
      </c>
      <c r="U230" s="11">
        <f t="shared" ca="1" si="533"/>
        <v>0</v>
      </c>
      <c r="V230" s="11">
        <f t="shared" ca="1" si="534"/>
        <v>0</v>
      </c>
      <c r="W230" s="11">
        <f t="shared" ca="1" si="535"/>
        <v>0</v>
      </c>
      <c r="X230" s="11">
        <f t="shared" ca="1" si="536"/>
        <v>0</v>
      </c>
      <c r="Y230" s="11">
        <f t="shared" ca="1" si="537"/>
        <v>0</v>
      </c>
      <c r="Z230" s="11">
        <f t="shared" ca="1" si="538"/>
        <v>0</v>
      </c>
      <c r="AA230" s="11">
        <f t="shared" ca="1" si="539"/>
        <v>0</v>
      </c>
      <c r="AB230" s="11">
        <f t="shared" ca="1" si="540"/>
        <v>0</v>
      </c>
      <c r="AC230" s="11">
        <f t="shared" ca="1" si="541"/>
        <v>0</v>
      </c>
      <c r="AD230" s="11">
        <f t="shared" ca="1" si="542"/>
        <v>0</v>
      </c>
      <c r="AE230" s="11">
        <f t="shared" ca="1" si="543"/>
        <v>0</v>
      </c>
      <c r="AF230" s="11">
        <f t="shared" ca="1" si="544"/>
        <v>0</v>
      </c>
      <c r="AG230" s="11">
        <f t="shared" ca="1" si="545"/>
        <v>0</v>
      </c>
      <c r="AH230" s="11">
        <f t="shared" ca="1" si="546"/>
        <v>0</v>
      </c>
      <c r="AI230" s="11">
        <f t="shared" ca="1" si="547"/>
        <v>0</v>
      </c>
      <c r="AJ230" s="11">
        <f t="shared" ca="1" si="548"/>
        <v>0</v>
      </c>
      <c r="AK230" s="11">
        <f t="shared" ca="1" si="549"/>
        <v>0</v>
      </c>
      <c r="AL230" s="11">
        <f t="shared" ca="1" si="550"/>
        <v>0</v>
      </c>
      <c r="AM230" s="11">
        <f t="shared" ca="1" si="551"/>
        <v>0</v>
      </c>
      <c r="AN230" s="11">
        <f t="shared" ca="1" si="552"/>
        <v>0</v>
      </c>
      <c r="AO230" s="11">
        <f t="shared" ca="1" si="553"/>
        <v>0</v>
      </c>
      <c r="AP230" s="11">
        <f t="shared" ca="1" si="554"/>
        <v>0</v>
      </c>
      <c r="AQ230" s="11">
        <f t="shared" ca="1" si="555"/>
        <v>0</v>
      </c>
      <c r="AR230" s="11">
        <f t="shared" ca="1" si="556"/>
        <v>0</v>
      </c>
      <c r="AS230" s="35"/>
      <c r="AT230" s="11">
        <f t="shared" ca="1" si="557"/>
        <v>0</v>
      </c>
      <c r="AU230" s="11">
        <f t="shared" ca="1" si="558"/>
        <v>0</v>
      </c>
      <c r="AV230" s="11">
        <f t="shared" ca="1" si="559"/>
        <v>0</v>
      </c>
      <c r="AW230" s="11">
        <f t="shared" ca="1" si="560"/>
        <v>0</v>
      </c>
      <c r="AX230" s="11">
        <f t="shared" ca="1" si="561"/>
        <v>0</v>
      </c>
      <c r="AY230" s="11">
        <f t="shared" ca="1" si="562"/>
        <v>0</v>
      </c>
      <c r="AZ230" s="11">
        <f t="shared" ca="1" si="563"/>
        <v>0</v>
      </c>
      <c r="BA230" s="11">
        <f t="shared" ca="1" si="564"/>
        <v>0</v>
      </c>
      <c r="BB230" s="11">
        <f t="shared" ca="1" si="565"/>
        <v>0</v>
      </c>
      <c r="BC230" s="11">
        <f t="shared" ca="1" si="566"/>
        <v>0</v>
      </c>
      <c r="BD230" s="11">
        <f t="shared" ca="1" si="567"/>
        <v>0</v>
      </c>
      <c r="BE230" s="11">
        <f t="shared" ca="1" si="568"/>
        <v>0</v>
      </c>
      <c r="BF230" s="11">
        <f t="shared" ca="1" si="569"/>
        <v>0</v>
      </c>
      <c r="BG230" s="11">
        <f t="shared" ca="1" si="570"/>
        <v>0</v>
      </c>
      <c r="BH230" s="11">
        <f t="shared" ca="1" si="571"/>
        <v>0</v>
      </c>
      <c r="BI230" s="11">
        <f t="shared" ca="1" si="572"/>
        <v>0</v>
      </c>
      <c r="BJ230" s="11">
        <f t="shared" ca="1" si="573"/>
        <v>0</v>
      </c>
      <c r="BK230" s="11">
        <f t="shared" ca="1" si="574"/>
        <v>0</v>
      </c>
      <c r="BL230" s="11">
        <f t="shared" ca="1" si="575"/>
        <v>0</v>
      </c>
      <c r="BM230" s="11">
        <f t="shared" ca="1" si="576"/>
        <v>0</v>
      </c>
      <c r="BN230" s="11">
        <f t="shared" ca="1" si="577"/>
        <v>0</v>
      </c>
      <c r="BO230" s="11">
        <f t="shared" ca="1" si="578"/>
        <v>0</v>
      </c>
      <c r="BP230" s="11">
        <f t="shared" ca="1" si="579"/>
        <v>0</v>
      </c>
      <c r="BQ230" s="11">
        <f t="shared" ca="1" si="580"/>
        <v>0</v>
      </c>
      <c r="BR230" s="11">
        <f t="shared" ca="1" si="581"/>
        <v>0</v>
      </c>
      <c r="BS230" s="11">
        <f t="shared" ca="1" si="582"/>
        <v>0</v>
      </c>
      <c r="BT230" s="11">
        <f t="shared" ca="1" si="583"/>
        <v>0</v>
      </c>
      <c r="BU230" s="11">
        <f t="shared" ca="1" si="584"/>
        <v>0</v>
      </c>
      <c r="BV230" s="11">
        <f t="shared" ca="1" si="585"/>
        <v>0</v>
      </c>
      <c r="BW230" s="11">
        <f t="shared" ca="1" si="586"/>
        <v>0</v>
      </c>
      <c r="BX230" s="11">
        <f t="shared" ca="1" si="587"/>
        <v>0</v>
      </c>
      <c r="BY230" s="11">
        <f t="shared" ca="1" si="588"/>
        <v>0</v>
      </c>
      <c r="BZ230" s="11">
        <f t="shared" ca="1" si="589"/>
        <v>0</v>
      </c>
      <c r="CA230" s="11">
        <f t="shared" ca="1" si="590"/>
        <v>0</v>
      </c>
      <c r="CB230" s="11">
        <f t="shared" ca="1" si="591"/>
        <v>0</v>
      </c>
      <c r="CC230" s="11">
        <f t="shared" ca="1" si="592"/>
        <v>0</v>
      </c>
      <c r="CD230" s="11">
        <f t="shared" ca="1" si="593"/>
        <v>0</v>
      </c>
      <c r="CE230" s="11">
        <f t="shared" ca="1" si="594"/>
        <v>0</v>
      </c>
      <c r="CF230" s="11">
        <f t="shared" ca="1" si="595"/>
        <v>0</v>
      </c>
      <c r="CG230" s="11">
        <f t="shared" ca="1" si="596"/>
        <v>0</v>
      </c>
      <c r="CH230" s="11">
        <f t="shared" ca="1" si="597"/>
        <v>0</v>
      </c>
      <c r="CI230" s="3"/>
      <c r="CJ230" s="11">
        <f t="shared" ca="1" si="598"/>
        <v>0</v>
      </c>
      <c r="CK230" s="11">
        <f t="shared" ca="1" si="599"/>
        <v>0</v>
      </c>
      <c r="CL230" s="11">
        <f t="shared" ca="1" si="600"/>
        <v>0</v>
      </c>
      <c r="CM230" s="11">
        <f t="shared" ca="1" si="601"/>
        <v>0</v>
      </c>
      <c r="CN230" s="11">
        <f t="shared" ca="1" si="602"/>
        <v>0</v>
      </c>
      <c r="CO230" s="11">
        <f t="shared" ca="1" si="603"/>
        <v>0</v>
      </c>
      <c r="CP230" s="11">
        <f t="shared" ca="1" si="604"/>
        <v>0</v>
      </c>
      <c r="CQ230" s="11">
        <f t="shared" ca="1" si="605"/>
        <v>0</v>
      </c>
      <c r="CR230" s="11">
        <f t="shared" ca="1" si="606"/>
        <v>0</v>
      </c>
      <c r="CS230" s="11">
        <f t="shared" ca="1" si="607"/>
        <v>0</v>
      </c>
      <c r="CT230" s="11">
        <f t="shared" ca="1" si="608"/>
        <v>0</v>
      </c>
      <c r="CU230" s="11">
        <f t="shared" ca="1" si="609"/>
        <v>0</v>
      </c>
      <c r="CV230" s="11">
        <f t="shared" ca="1" si="610"/>
        <v>0</v>
      </c>
      <c r="CW230" s="11">
        <f t="shared" ca="1" si="611"/>
        <v>0</v>
      </c>
      <c r="CX230" s="11">
        <f t="shared" ca="1" si="612"/>
        <v>0</v>
      </c>
      <c r="CY230" s="11">
        <f t="shared" ca="1" si="613"/>
        <v>0</v>
      </c>
      <c r="CZ230" s="11">
        <f t="shared" ca="1" si="614"/>
        <v>0</v>
      </c>
      <c r="DA230" s="11">
        <f t="shared" ca="1" si="615"/>
        <v>0</v>
      </c>
      <c r="DB230" s="11">
        <f t="shared" ca="1" si="616"/>
        <v>0</v>
      </c>
      <c r="DC230" s="11">
        <f t="shared" ca="1" si="617"/>
        <v>0</v>
      </c>
      <c r="DD230" s="11">
        <f t="shared" ca="1" si="618"/>
        <v>0</v>
      </c>
      <c r="DE230" s="11">
        <f t="shared" ca="1" si="619"/>
        <v>0</v>
      </c>
      <c r="DF230" s="11">
        <f t="shared" ca="1" si="620"/>
        <v>0</v>
      </c>
      <c r="DG230" s="11">
        <f t="shared" ca="1" si="621"/>
        <v>0</v>
      </c>
      <c r="DH230" s="11">
        <f t="shared" ca="1" si="622"/>
        <v>0</v>
      </c>
      <c r="DI230" s="11">
        <f t="shared" ca="1" si="623"/>
        <v>0</v>
      </c>
      <c r="DJ230" s="11">
        <f t="shared" ca="1" si="624"/>
        <v>0</v>
      </c>
      <c r="DK230" s="11">
        <f t="shared" ca="1" si="625"/>
        <v>0</v>
      </c>
      <c r="DL230" s="11">
        <f t="shared" ca="1" si="626"/>
        <v>0</v>
      </c>
      <c r="DM230" s="11">
        <f t="shared" ca="1" si="627"/>
        <v>0</v>
      </c>
      <c r="DN230" s="11">
        <f t="shared" ca="1" si="628"/>
        <v>0</v>
      </c>
      <c r="DO230" s="11">
        <f t="shared" ca="1" si="629"/>
        <v>0</v>
      </c>
      <c r="DP230" s="11">
        <f t="shared" ca="1" si="630"/>
        <v>0</v>
      </c>
      <c r="DQ230" s="11">
        <f t="shared" ca="1" si="631"/>
        <v>0</v>
      </c>
      <c r="DR230" s="11">
        <f t="shared" ca="1" si="632"/>
        <v>0</v>
      </c>
      <c r="DS230" s="11">
        <f t="shared" ca="1" si="633"/>
        <v>0</v>
      </c>
      <c r="DT230" s="11">
        <f t="shared" ca="1" si="634"/>
        <v>0</v>
      </c>
      <c r="DU230" s="11">
        <f t="shared" ca="1" si="635"/>
        <v>0</v>
      </c>
      <c r="DV230" s="11">
        <f t="shared" ca="1" si="636"/>
        <v>0</v>
      </c>
      <c r="DW230" s="11">
        <f t="shared" ca="1" si="637"/>
        <v>0</v>
      </c>
      <c r="DX230" s="49">
        <f t="shared" ca="1" si="513"/>
        <v>0</v>
      </c>
      <c r="DY230" s="8"/>
      <c r="DZ230" s="11">
        <f t="shared" ca="1" si="638"/>
        <v>0</v>
      </c>
      <c r="EA230" s="11">
        <f t="shared" ca="1" si="639"/>
        <v>0</v>
      </c>
      <c r="EB230" s="11">
        <f t="shared" ca="1" si="640"/>
        <v>0</v>
      </c>
      <c r="EC230" s="11">
        <f t="shared" ca="1" si="641"/>
        <v>0</v>
      </c>
      <c r="ED230" s="11">
        <f t="shared" ca="1" si="642"/>
        <v>0</v>
      </c>
      <c r="EE230" s="11">
        <f t="shared" ca="1" si="643"/>
        <v>0</v>
      </c>
      <c r="EF230" s="11">
        <f t="shared" ca="1" si="644"/>
        <v>0</v>
      </c>
      <c r="EG230" s="11">
        <f t="shared" ca="1" si="645"/>
        <v>0</v>
      </c>
      <c r="EH230" s="11">
        <f t="shared" ca="1" si="646"/>
        <v>0</v>
      </c>
      <c r="EI230" s="11">
        <f t="shared" ca="1" si="647"/>
        <v>0</v>
      </c>
      <c r="EJ230" s="11">
        <f t="shared" ca="1" si="648"/>
        <v>0</v>
      </c>
      <c r="EK230" s="11">
        <f t="shared" ca="1" si="649"/>
        <v>0</v>
      </c>
      <c r="EL230" s="11">
        <f t="shared" ca="1" si="650"/>
        <v>0</v>
      </c>
      <c r="EM230" s="11">
        <f t="shared" ca="1" si="651"/>
        <v>0</v>
      </c>
      <c r="EN230" s="11">
        <f t="shared" ca="1" si="652"/>
        <v>0</v>
      </c>
      <c r="EO230" s="11">
        <f t="shared" ca="1" si="653"/>
        <v>0</v>
      </c>
      <c r="EP230" s="11">
        <f t="shared" ca="1" si="654"/>
        <v>0</v>
      </c>
      <c r="EQ230" s="11">
        <f t="shared" ca="1" si="655"/>
        <v>0</v>
      </c>
      <c r="ER230" s="11">
        <f t="shared" ca="1" si="656"/>
        <v>0</v>
      </c>
      <c r="ES230" s="11">
        <f t="shared" ca="1" si="657"/>
        <v>0</v>
      </c>
      <c r="ET230" s="11">
        <f t="shared" ca="1" si="658"/>
        <v>0</v>
      </c>
      <c r="EU230" s="11">
        <f t="shared" ca="1" si="659"/>
        <v>0</v>
      </c>
      <c r="EV230" s="11">
        <f t="shared" ca="1" si="660"/>
        <v>0</v>
      </c>
      <c r="EW230" s="11">
        <f t="shared" ca="1" si="661"/>
        <v>0</v>
      </c>
      <c r="EX230" s="11">
        <f t="shared" ca="1" si="662"/>
        <v>0</v>
      </c>
      <c r="EY230" s="11">
        <f t="shared" ca="1" si="663"/>
        <v>0</v>
      </c>
      <c r="EZ230" s="11">
        <f t="shared" ca="1" si="664"/>
        <v>0</v>
      </c>
      <c r="FA230" s="11">
        <f t="shared" ca="1" si="665"/>
        <v>0</v>
      </c>
      <c r="FB230" s="11">
        <f t="shared" ca="1" si="666"/>
        <v>0</v>
      </c>
      <c r="FC230" s="11">
        <f t="shared" ca="1" si="667"/>
        <v>0</v>
      </c>
      <c r="FD230" s="11">
        <f t="shared" ca="1" si="668"/>
        <v>0</v>
      </c>
      <c r="FE230" s="11">
        <f t="shared" ca="1" si="669"/>
        <v>0</v>
      </c>
      <c r="FF230" s="11">
        <f t="shared" ca="1" si="670"/>
        <v>0</v>
      </c>
      <c r="FG230" s="11">
        <f t="shared" ca="1" si="671"/>
        <v>0</v>
      </c>
      <c r="FH230" s="11">
        <f t="shared" ca="1" si="672"/>
        <v>0</v>
      </c>
      <c r="FI230" s="11">
        <f t="shared" ca="1" si="673"/>
        <v>0</v>
      </c>
      <c r="FJ230" s="11">
        <f t="shared" ca="1" si="674"/>
        <v>0</v>
      </c>
      <c r="FK230" s="11">
        <f t="shared" ca="1" si="675"/>
        <v>0</v>
      </c>
      <c r="FL230" s="11">
        <f t="shared" ca="1" si="676"/>
        <v>0</v>
      </c>
      <c r="FM230" s="11">
        <f t="shared" ca="1" si="677"/>
        <v>0</v>
      </c>
      <c r="FN230" s="49">
        <f t="shared" ca="1" si="514"/>
        <v>0</v>
      </c>
      <c r="FO230" s="14"/>
      <c r="FP230" s="37">
        <f t="shared" ca="1" si="678"/>
        <v>0</v>
      </c>
      <c r="FQ230" s="11">
        <f ca="1">IF(AV229&lt;=0,0,IF($C230&lt;=SUM($FP230:FP230),0,IF(EA230+$C230-SUM($FP230:FP230)&gt;AV229+CK230,AV229+CK230-EA230,$C230-SUM($FP230:FP230))))</f>
        <v>0</v>
      </c>
      <c r="FR230" s="11">
        <f ca="1">IF(AW229&lt;=0,0,IF($C230&lt;=SUM($FP230:FQ230),0,IF(EB230+$C230-SUM($FP230:FQ230)&gt;AW229+CL230,AW229+CL230-EB230,$C230-SUM($FP230:FQ230))))</f>
        <v>0</v>
      </c>
      <c r="FS230" s="11">
        <f ca="1">IF(AX229&lt;=0,0,IF($C230&lt;=SUM($FP230:FR230),0,IF(EC230+$C230-SUM($FP230:FR230)&gt;AX229+CM230,AX229+CM230-EC230,$C230-SUM($FP230:FR230))))</f>
        <v>0</v>
      </c>
      <c r="FT230" s="11">
        <f ca="1">IF(AY229&lt;=0,0,IF($C230&lt;=SUM($FP230:FS230),0,IF(ED230+$C230-SUM($FP230:FS230)&gt;AY229+CN230,AY229+CN230-ED230,$C230-SUM($FP230:FS230))))</f>
        <v>0</v>
      </c>
      <c r="FU230" s="11">
        <f ca="1">IF(AZ229&lt;=0,0,IF($C230&lt;=SUM($FP230:FT230),0,IF(EE230+$C230-SUM($FP230:FT230)&gt;AZ229+CO230,AZ229+CO230-EE230,$C230-SUM($FP230:FT230))))</f>
        <v>0</v>
      </c>
      <c r="FV230" s="11">
        <f ca="1">IF(BA229&lt;=0,0,IF($C230&lt;=SUM($FP230:FU230),0,IF(EF230+$C230-SUM($FP230:FU230)&gt;BA229+CP230,BA229+CP230-EF230,$C230-SUM($FP230:FU230))))</f>
        <v>0</v>
      </c>
      <c r="FW230" s="11">
        <f ca="1">IF(BB229&lt;=0,0,IF($C230&lt;=SUM($FP230:FV230),0,IF(EG230+$C230-SUM($FP230:FV230)&gt;BB229+CQ230,BB229+CQ230-EG230,$C230-SUM($FP230:FV230))))</f>
        <v>0</v>
      </c>
      <c r="FX230" s="11">
        <f ca="1">IF(BC229&lt;=0,0,IF($C230&lt;=SUM($FP230:FW230),0,IF(EH230+$C230-SUM($FP230:FW230)&gt;BC229+CR230,BC229+CR230-EH230,$C230-SUM($FP230:FW230))))</f>
        <v>0</v>
      </c>
      <c r="FY230" s="11">
        <f ca="1">IF(BD229&lt;=0,0,IF($C230&lt;=SUM($FP230:FX230),0,IF(EI230+$C230-SUM($FP230:FX230)&gt;BD229+CS230,BD229+CS230-EI230,$C230-SUM($FP230:FX230))))</f>
        <v>0</v>
      </c>
      <c r="FZ230" s="11">
        <f ca="1">IF(BE229&lt;=0,0,IF($C230&lt;=SUM($FP230:FY230),0,IF(EJ230+$C230-SUM($FP230:FY230)&gt;BE229+CT230,BE229+CT230-EJ230,$C230-SUM($FP230:FY230))))</f>
        <v>0</v>
      </c>
      <c r="GA230" s="11">
        <f ca="1">IF(BF229&lt;=0,0,IF($C230&lt;=SUM($FP230:FZ230),0,IF(EK230+$C230-SUM($FP230:FZ230)&gt;BF229+CU230,BF229+CU230-EK230,$C230-SUM($FP230:FZ230))))</f>
        <v>0</v>
      </c>
      <c r="GB230" s="11">
        <f ca="1">IF(BG229&lt;=0,0,IF($C230&lt;=SUM($FP230:GA230),0,IF(EL230+$C230-SUM($FP230:GA230)&gt;BG229+CV230,BG229+CV230-EL230,$C230-SUM($FP230:GA230))))</f>
        <v>0</v>
      </c>
      <c r="GC230" s="11">
        <f ca="1">IF(BH229&lt;=0,0,IF($C230&lt;=SUM($FP230:GB230),0,IF(EM230+$C230-SUM($FP230:GB230)&gt;BH229+CW230,BH229+CW230-EM230,$C230-SUM($FP230:GB230))))</f>
        <v>0</v>
      </c>
      <c r="GD230" s="11">
        <f ca="1">IF(BI229&lt;=0,0,IF($C230&lt;=SUM($FP230:GC230),0,IF(EN230+$C230-SUM($FP230:GC230)&gt;BI229+CX230,BI229+CX230-EN230,$C230-SUM($FP230:GC230))))</f>
        <v>0</v>
      </c>
      <c r="GE230" s="11">
        <f ca="1">IF(BJ229&lt;=0,0,IF($C230&lt;=SUM($FP230:GD230),0,IF(EO230+$C230-SUM($FP230:GD230)&gt;BJ229+CY230,BJ229+CY230-EO230,$C230-SUM($FP230:GD230))))</f>
        <v>0</v>
      </c>
      <c r="GF230" s="11">
        <f ca="1">IF(BK229&lt;=0,0,IF($C230&lt;=SUM($FP230:GE230),0,IF(EP230+$C230-SUM($FP230:GE230)&gt;BK229+CZ230,BK229+CZ230-EP230,$C230-SUM($FP230:GE230))))</f>
        <v>0</v>
      </c>
      <c r="GG230" s="11">
        <f ca="1">IF(BL229&lt;=0,0,IF($C230&lt;=SUM($FP230:GF230),0,IF(EQ230+$C230-SUM($FP230:GF230)&gt;BL229+DA230,BL229+DA230-EQ230,$C230-SUM($FP230:GF230))))</f>
        <v>0</v>
      </c>
      <c r="GH230" s="11">
        <f ca="1">IF(BM229&lt;=0,0,IF($C230&lt;=SUM($FP230:GG230),0,IF(ER230+$C230-SUM($FP230:GG230)&gt;BM229+DB230,BM229+DB230-ER230,$C230-SUM($FP230:GG230))))</f>
        <v>0</v>
      </c>
      <c r="GI230" s="11">
        <f ca="1">IF(BN229&lt;=0,0,IF($C230&lt;=SUM($FP230:GH230),0,IF(ES230+$C230-SUM($FP230:GH230)&gt;BN229+DC230,BN229+DC230-ES230,$C230-SUM($FP230:GH230))))</f>
        <v>0</v>
      </c>
      <c r="GJ230" s="11">
        <f ca="1">IF(BO229&lt;=0,0,IF($C230&lt;=SUM($FP230:GI230),0,IF(ET230+$C230-SUM($FP230:GI230)&gt;BO229+DD230,BO229+DD230-ET230,$C230-SUM($FP230:GI230))))</f>
        <v>0</v>
      </c>
      <c r="GK230" s="11">
        <f ca="1">IF(BP229&lt;=0,0,IF($C230&lt;=SUM($FP230:GJ230),0,IF(EU230+$C230-SUM($FP230:GJ230)&gt;BP229+DE230,BP229+DE230-EU230,$C230-SUM($FP230:GJ230))))</f>
        <v>0</v>
      </c>
      <c r="GL230" s="11">
        <f ca="1">IF(BQ229&lt;=0,0,IF($C230&lt;=SUM($FP230:GK230),0,IF(EV230+$C230-SUM($FP230:GK230)&gt;BQ229+DF230,BQ229+DF230-EV230,$C230-SUM($FP230:GK230))))</f>
        <v>0</v>
      </c>
      <c r="GM230" s="11">
        <f ca="1">IF(BR229&lt;=0,0,IF($C230&lt;=SUM($FP230:GL230),0,IF(EW230+$C230-SUM($FP230:GL230)&gt;BR229+DG230,BR229+DG230-EW230,$C230-SUM($FP230:GL230))))</f>
        <v>0</v>
      </c>
      <c r="GN230" s="11">
        <f ca="1">IF(BS229&lt;=0,0,IF($C230&lt;=SUM($FP230:GM230),0,IF(EX230+$C230-SUM($FP230:GM230)&gt;BS229+DH230,BS229+DH230-EX230,$C230-SUM($FP230:GM230))))</f>
        <v>0</v>
      </c>
      <c r="GO230" s="11">
        <f ca="1">IF(BT229&lt;=0,0,IF($C230&lt;=SUM($FP230:GN230),0,IF(EY230+$C230-SUM($FP230:GN230)&gt;BT229+DI230,BT229+DI230-EY230,$C230-SUM($FP230:GN230))))</f>
        <v>0</v>
      </c>
      <c r="GP230" s="11">
        <f ca="1">IF(BU229&lt;=0,0,IF($C230&lt;=SUM($FP230:GO230),0,IF(EZ230+$C230-SUM($FP230:GO230)&gt;BU229+DJ230,BU229+DJ230-EZ230,$C230-SUM($FP230:GO230))))</f>
        <v>0</v>
      </c>
      <c r="GQ230" s="11">
        <f ca="1">IF(BV229&lt;=0,0,IF($C230&lt;=SUM($FP230:GP230),0,IF(FA230+$C230-SUM($FP230:GP230)&gt;BV229+DK230,BV229+DK230-FA230,$C230-SUM($FP230:GP230))))</f>
        <v>0</v>
      </c>
      <c r="GR230" s="11">
        <f ca="1">IF(BW229&lt;=0,0,IF($C230&lt;=SUM($FP230:GQ230),0,IF(FB230+$C230-SUM($FP230:GQ230)&gt;BW229+DL230,BW229+DL230-FB230,$C230-SUM($FP230:GQ230))))</f>
        <v>0</v>
      </c>
      <c r="GS230" s="11">
        <f ca="1">IF(BX229&lt;=0,0,IF($C230&lt;=SUM($FP230:GR230),0,IF(FC230+$C230-SUM($FP230:GR230)&gt;BX229+DM230,BX229+DM230-FC230,$C230-SUM($FP230:GR230))))</f>
        <v>0</v>
      </c>
      <c r="GT230" s="11">
        <f ca="1">IF(BY229&lt;=0,0,IF($C230&lt;=SUM($FP230:GS230),0,IF(FD230+$C230-SUM($FP230:GS230)&gt;BY229+DN230,BY229+DN230-FD230,$C230-SUM($FP230:GS230))))</f>
        <v>0</v>
      </c>
      <c r="GU230" s="11">
        <f ca="1">IF(BZ229&lt;=0,0,IF($C230&lt;=SUM($FP230:GT230),0,IF(FE230+$C230-SUM($FP230:GT230)&gt;BZ229+DO230,BZ229+DO230-FE230,$C230-SUM($FP230:GT230))))</f>
        <v>0</v>
      </c>
      <c r="GV230" s="11">
        <f ca="1">IF(CA229&lt;=0,0,IF($C230&lt;=SUM($FP230:GU230),0,IF(FF230+$C230-SUM($FP230:GU230)&gt;CA229+DP230,CA229+DP230-FF230,$C230-SUM($FP230:GU230))))</f>
        <v>0</v>
      </c>
      <c r="GW230" s="11">
        <f ca="1">IF(CB229&lt;=0,0,IF($C230&lt;=SUM($FP230:GV230),0,IF(FG230+$C230-SUM($FP230:GV230)&gt;CB229+DQ230,CB229+DQ230-FG230,$C230-SUM($FP230:GV230))))</f>
        <v>0</v>
      </c>
      <c r="GX230" s="11">
        <f ca="1">IF(CC229&lt;=0,0,IF($C230&lt;=SUM($FP230:GW230),0,IF(FH230+$C230-SUM($FP230:GW230)&gt;CC229+DR230,CC229+DR230-FH230,$C230-SUM($FP230:GW230))))</f>
        <v>0</v>
      </c>
      <c r="GY230" s="11">
        <f ca="1">IF(CD229&lt;=0,0,IF($C230&lt;=SUM($FP230:GX230),0,IF(FI230+$C230-SUM($FP230:GX230)&gt;CD229+DS230,CD229+DS230-FI230,$C230-SUM($FP230:GX230))))</f>
        <v>0</v>
      </c>
      <c r="GZ230" s="11">
        <f ca="1">IF(CE229&lt;=0,0,IF($C230&lt;=SUM($FP230:GY230),0,IF(FJ230+$C230-SUM($FP230:GY230)&gt;CE229+DT230,CE229+DT230-FJ230,$C230-SUM($FP230:GY230))))</f>
        <v>0</v>
      </c>
      <c r="HA230" s="11">
        <f ca="1">IF(CF229&lt;=0,0,IF($C230&lt;=SUM($FP230:GZ230),0,IF(FK230+$C230-SUM($FP230:GZ230)&gt;CF229+DU230,CF229+DU230-FK230,$C230-SUM($FP230:GZ230))))</f>
        <v>0</v>
      </c>
      <c r="HB230" s="11">
        <f ca="1">IF(CG229&lt;=0,0,IF($C230&lt;=SUM($FP230:HA230),0,IF(FL230+$C230-SUM($FP230:HA230)&gt;CG229+DV230,CG229+DV230-FL230,$C230-SUM($FP230:HA230))))</f>
        <v>0</v>
      </c>
      <c r="HC230" s="11">
        <f ca="1">IF(CH229&lt;=0,0,IF($C230&lt;=SUM($FP230:HB230),0,IF(FM230+$C230-SUM($FP230:HB230)&gt;CH229+DW230,CH229+DW230-FM230,$C230-SUM($FP230:HB230))))</f>
        <v>0</v>
      </c>
    </row>
    <row r="231" spans="1:211" ht="11" customHeight="1" x14ac:dyDescent="0.15">
      <c r="A231" s="12" t="str">
        <f t="shared" ca="1" si="515"/>
        <v/>
      </c>
      <c r="B231" s="6" t="e">
        <f t="shared" ca="1" si="516"/>
        <v>#N/A</v>
      </c>
      <c r="C231" s="50" t="str">
        <f ca="1">IF(A231="","",IF(snowball,IF(($E$5-FN231)&lt;0,0,$E$5-FN231),0)+D231)</f>
        <v/>
      </c>
      <c r="D231" s="38"/>
      <c r="E231" s="11">
        <f t="shared" ca="1" si="517"/>
        <v>0</v>
      </c>
      <c r="F231" s="11">
        <f t="shared" ca="1" si="518"/>
        <v>0</v>
      </c>
      <c r="G231" s="11">
        <f t="shared" ca="1" si="519"/>
        <v>0</v>
      </c>
      <c r="H231" s="11">
        <f t="shared" ca="1" si="520"/>
        <v>0</v>
      </c>
      <c r="I231" s="11">
        <f t="shared" ca="1" si="521"/>
        <v>0</v>
      </c>
      <c r="J231" s="11">
        <f t="shared" ca="1" si="522"/>
        <v>0</v>
      </c>
      <c r="K231" s="11">
        <f t="shared" ca="1" si="523"/>
        <v>0</v>
      </c>
      <c r="L231" s="11">
        <f t="shared" ca="1" si="524"/>
        <v>0</v>
      </c>
      <c r="M231" s="11">
        <f t="shared" ca="1" si="525"/>
        <v>0</v>
      </c>
      <c r="N231" s="11">
        <f t="shared" ca="1" si="526"/>
        <v>0</v>
      </c>
      <c r="O231" s="11">
        <f t="shared" ca="1" si="527"/>
        <v>0</v>
      </c>
      <c r="P231" s="11">
        <f t="shared" ca="1" si="528"/>
        <v>0</v>
      </c>
      <c r="Q231" s="11">
        <f t="shared" ca="1" si="529"/>
        <v>0</v>
      </c>
      <c r="R231" s="11">
        <f t="shared" ca="1" si="530"/>
        <v>0</v>
      </c>
      <c r="S231" s="11">
        <f t="shared" ca="1" si="531"/>
        <v>0</v>
      </c>
      <c r="T231" s="11">
        <f t="shared" ca="1" si="532"/>
        <v>0</v>
      </c>
      <c r="U231" s="11">
        <f t="shared" ca="1" si="533"/>
        <v>0</v>
      </c>
      <c r="V231" s="11">
        <f t="shared" ca="1" si="534"/>
        <v>0</v>
      </c>
      <c r="W231" s="11">
        <f t="shared" ca="1" si="535"/>
        <v>0</v>
      </c>
      <c r="X231" s="11">
        <f t="shared" ca="1" si="536"/>
        <v>0</v>
      </c>
      <c r="Y231" s="11">
        <f t="shared" ca="1" si="537"/>
        <v>0</v>
      </c>
      <c r="Z231" s="11">
        <f t="shared" ca="1" si="538"/>
        <v>0</v>
      </c>
      <c r="AA231" s="11">
        <f t="shared" ca="1" si="539"/>
        <v>0</v>
      </c>
      <c r="AB231" s="11">
        <f t="shared" ca="1" si="540"/>
        <v>0</v>
      </c>
      <c r="AC231" s="11">
        <f t="shared" ca="1" si="541"/>
        <v>0</v>
      </c>
      <c r="AD231" s="11">
        <f t="shared" ca="1" si="542"/>
        <v>0</v>
      </c>
      <c r="AE231" s="11">
        <f t="shared" ca="1" si="543"/>
        <v>0</v>
      </c>
      <c r="AF231" s="11">
        <f t="shared" ca="1" si="544"/>
        <v>0</v>
      </c>
      <c r="AG231" s="11">
        <f t="shared" ca="1" si="545"/>
        <v>0</v>
      </c>
      <c r="AH231" s="11">
        <f t="shared" ca="1" si="546"/>
        <v>0</v>
      </c>
      <c r="AI231" s="11">
        <f t="shared" ca="1" si="547"/>
        <v>0</v>
      </c>
      <c r="AJ231" s="11">
        <f t="shared" ca="1" si="548"/>
        <v>0</v>
      </c>
      <c r="AK231" s="11">
        <f t="shared" ca="1" si="549"/>
        <v>0</v>
      </c>
      <c r="AL231" s="11">
        <f t="shared" ca="1" si="550"/>
        <v>0</v>
      </c>
      <c r="AM231" s="11">
        <f t="shared" ca="1" si="551"/>
        <v>0</v>
      </c>
      <c r="AN231" s="11">
        <f t="shared" ca="1" si="552"/>
        <v>0</v>
      </c>
      <c r="AO231" s="11">
        <f t="shared" ca="1" si="553"/>
        <v>0</v>
      </c>
      <c r="AP231" s="11">
        <f t="shared" ca="1" si="554"/>
        <v>0</v>
      </c>
      <c r="AQ231" s="11">
        <f t="shared" ca="1" si="555"/>
        <v>0</v>
      </c>
      <c r="AR231" s="11">
        <f t="shared" ca="1" si="556"/>
        <v>0</v>
      </c>
      <c r="AS231" s="35"/>
      <c r="AT231" s="11">
        <f t="shared" ca="1" si="557"/>
        <v>0</v>
      </c>
      <c r="AU231" s="11">
        <f t="shared" ca="1" si="558"/>
        <v>0</v>
      </c>
      <c r="AV231" s="11">
        <f t="shared" ca="1" si="559"/>
        <v>0</v>
      </c>
      <c r="AW231" s="11">
        <f t="shared" ca="1" si="560"/>
        <v>0</v>
      </c>
      <c r="AX231" s="11">
        <f t="shared" ca="1" si="561"/>
        <v>0</v>
      </c>
      <c r="AY231" s="11">
        <f t="shared" ca="1" si="562"/>
        <v>0</v>
      </c>
      <c r="AZ231" s="11">
        <f t="shared" ca="1" si="563"/>
        <v>0</v>
      </c>
      <c r="BA231" s="11">
        <f t="shared" ca="1" si="564"/>
        <v>0</v>
      </c>
      <c r="BB231" s="11">
        <f t="shared" ca="1" si="565"/>
        <v>0</v>
      </c>
      <c r="BC231" s="11">
        <f t="shared" ca="1" si="566"/>
        <v>0</v>
      </c>
      <c r="BD231" s="11">
        <f t="shared" ca="1" si="567"/>
        <v>0</v>
      </c>
      <c r="BE231" s="11">
        <f t="shared" ca="1" si="568"/>
        <v>0</v>
      </c>
      <c r="BF231" s="11">
        <f t="shared" ca="1" si="569"/>
        <v>0</v>
      </c>
      <c r="BG231" s="11">
        <f t="shared" ca="1" si="570"/>
        <v>0</v>
      </c>
      <c r="BH231" s="11">
        <f t="shared" ca="1" si="571"/>
        <v>0</v>
      </c>
      <c r="BI231" s="11">
        <f t="shared" ca="1" si="572"/>
        <v>0</v>
      </c>
      <c r="BJ231" s="11">
        <f t="shared" ca="1" si="573"/>
        <v>0</v>
      </c>
      <c r="BK231" s="11">
        <f t="shared" ca="1" si="574"/>
        <v>0</v>
      </c>
      <c r="BL231" s="11">
        <f t="shared" ca="1" si="575"/>
        <v>0</v>
      </c>
      <c r="BM231" s="11">
        <f t="shared" ca="1" si="576"/>
        <v>0</v>
      </c>
      <c r="BN231" s="11">
        <f t="shared" ca="1" si="577"/>
        <v>0</v>
      </c>
      <c r="BO231" s="11">
        <f t="shared" ca="1" si="578"/>
        <v>0</v>
      </c>
      <c r="BP231" s="11">
        <f t="shared" ca="1" si="579"/>
        <v>0</v>
      </c>
      <c r="BQ231" s="11">
        <f t="shared" ca="1" si="580"/>
        <v>0</v>
      </c>
      <c r="BR231" s="11">
        <f t="shared" ca="1" si="581"/>
        <v>0</v>
      </c>
      <c r="BS231" s="11">
        <f t="shared" ca="1" si="582"/>
        <v>0</v>
      </c>
      <c r="BT231" s="11">
        <f t="shared" ca="1" si="583"/>
        <v>0</v>
      </c>
      <c r="BU231" s="11">
        <f t="shared" ca="1" si="584"/>
        <v>0</v>
      </c>
      <c r="BV231" s="11">
        <f t="shared" ca="1" si="585"/>
        <v>0</v>
      </c>
      <c r="BW231" s="11">
        <f t="shared" ca="1" si="586"/>
        <v>0</v>
      </c>
      <c r="BX231" s="11">
        <f t="shared" ca="1" si="587"/>
        <v>0</v>
      </c>
      <c r="BY231" s="11">
        <f t="shared" ca="1" si="588"/>
        <v>0</v>
      </c>
      <c r="BZ231" s="11">
        <f t="shared" ca="1" si="589"/>
        <v>0</v>
      </c>
      <c r="CA231" s="11">
        <f t="shared" ca="1" si="590"/>
        <v>0</v>
      </c>
      <c r="CB231" s="11">
        <f t="shared" ca="1" si="591"/>
        <v>0</v>
      </c>
      <c r="CC231" s="11">
        <f t="shared" ca="1" si="592"/>
        <v>0</v>
      </c>
      <c r="CD231" s="11">
        <f t="shared" ca="1" si="593"/>
        <v>0</v>
      </c>
      <c r="CE231" s="11">
        <f t="shared" ca="1" si="594"/>
        <v>0</v>
      </c>
      <c r="CF231" s="11">
        <f t="shared" ca="1" si="595"/>
        <v>0</v>
      </c>
      <c r="CG231" s="11">
        <f t="shared" ca="1" si="596"/>
        <v>0</v>
      </c>
      <c r="CH231" s="11">
        <f t="shared" ca="1" si="597"/>
        <v>0</v>
      </c>
      <c r="CI231" s="3"/>
      <c r="CJ231" s="11">
        <f t="shared" ca="1" si="598"/>
        <v>0</v>
      </c>
      <c r="CK231" s="11">
        <f t="shared" ca="1" si="599"/>
        <v>0</v>
      </c>
      <c r="CL231" s="11">
        <f t="shared" ca="1" si="600"/>
        <v>0</v>
      </c>
      <c r="CM231" s="11">
        <f t="shared" ca="1" si="601"/>
        <v>0</v>
      </c>
      <c r="CN231" s="11">
        <f t="shared" ca="1" si="602"/>
        <v>0</v>
      </c>
      <c r="CO231" s="11">
        <f t="shared" ca="1" si="603"/>
        <v>0</v>
      </c>
      <c r="CP231" s="11">
        <f t="shared" ca="1" si="604"/>
        <v>0</v>
      </c>
      <c r="CQ231" s="11">
        <f t="shared" ca="1" si="605"/>
        <v>0</v>
      </c>
      <c r="CR231" s="11">
        <f t="shared" ca="1" si="606"/>
        <v>0</v>
      </c>
      <c r="CS231" s="11">
        <f t="shared" ca="1" si="607"/>
        <v>0</v>
      </c>
      <c r="CT231" s="11">
        <f t="shared" ca="1" si="608"/>
        <v>0</v>
      </c>
      <c r="CU231" s="11">
        <f t="shared" ca="1" si="609"/>
        <v>0</v>
      </c>
      <c r="CV231" s="11">
        <f t="shared" ca="1" si="610"/>
        <v>0</v>
      </c>
      <c r="CW231" s="11">
        <f t="shared" ca="1" si="611"/>
        <v>0</v>
      </c>
      <c r="CX231" s="11">
        <f t="shared" ca="1" si="612"/>
        <v>0</v>
      </c>
      <c r="CY231" s="11">
        <f t="shared" ca="1" si="613"/>
        <v>0</v>
      </c>
      <c r="CZ231" s="11">
        <f t="shared" ca="1" si="614"/>
        <v>0</v>
      </c>
      <c r="DA231" s="11">
        <f t="shared" ca="1" si="615"/>
        <v>0</v>
      </c>
      <c r="DB231" s="11">
        <f t="shared" ca="1" si="616"/>
        <v>0</v>
      </c>
      <c r="DC231" s="11">
        <f t="shared" ca="1" si="617"/>
        <v>0</v>
      </c>
      <c r="DD231" s="11">
        <f t="shared" ca="1" si="618"/>
        <v>0</v>
      </c>
      <c r="DE231" s="11">
        <f t="shared" ca="1" si="619"/>
        <v>0</v>
      </c>
      <c r="DF231" s="11">
        <f t="shared" ca="1" si="620"/>
        <v>0</v>
      </c>
      <c r="DG231" s="11">
        <f t="shared" ca="1" si="621"/>
        <v>0</v>
      </c>
      <c r="DH231" s="11">
        <f t="shared" ca="1" si="622"/>
        <v>0</v>
      </c>
      <c r="DI231" s="11">
        <f t="shared" ca="1" si="623"/>
        <v>0</v>
      </c>
      <c r="DJ231" s="11">
        <f t="shared" ca="1" si="624"/>
        <v>0</v>
      </c>
      <c r="DK231" s="11">
        <f t="shared" ca="1" si="625"/>
        <v>0</v>
      </c>
      <c r="DL231" s="11">
        <f t="shared" ca="1" si="626"/>
        <v>0</v>
      </c>
      <c r="DM231" s="11">
        <f t="shared" ca="1" si="627"/>
        <v>0</v>
      </c>
      <c r="DN231" s="11">
        <f t="shared" ca="1" si="628"/>
        <v>0</v>
      </c>
      <c r="DO231" s="11">
        <f t="shared" ca="1" si="629"/>
        <v>0</v>
      </c>
      <c r="DP231" s="11">
        <f t="shared" ca="1" si="630"/>
        <v>0</v>
      </c>
      <c r="DQ231" s="11">
        <f t="shared" ca="1" si="631"/>
        <v>0</v>
      </c>
      <c r="DR231" s="11">
        <f t="shared" ca="1" si="632"/>
        <v>0</v>
      </c>
      <c r="DS231" s="11">
        <f t="shared" ca="1" si="633"/>
        <v>0</v>
      </c>
      <c r="DT231" s="11">
        <f t="shared" ca="1" si="634"/>
        <v>0</v>
      </c>
      <c r="DU231" s="11">
        <f t="shared" ca="1" si="635"/>
        <v>0</v>
      </c>
      <c r="DV231" s="11">
        <f t="shared" ca="1" si="636"/>
        <v>0</v>
      </c>
      <c r="DW231" s="11">
        <f t="shared" ca="1" si="637"/>
        <v>0</v>
      </c>
      <c r="DX231" s="49">
        <f t="shared" ca="1" si="513"/>
        <v>0</v>
      </c>
      <c r="DY231" s="8"/>
      <c r="DZ231" s="11">
        <f t="shared" ca="1" si="638"/>
        <v>0</v>
      </c>
      <c r="EA231" s="11">
        <f t="shared" ca="1" si="639"/>
        <v>0</v>
      </c>
      <c r="EB231" s="11">
        <f t="shared" ca="1" si="640"/>
        <v>0</v>
      </c>
      <c r="EC231" s="11">
        <f t="shared" ca="1" si="641"/>
        <v>0</v>
      </c>
      <c r="ED231" s="11">
        <f t="shared" ca="1" si="642"/>
        <v>0</v>
      </c>
      <c r="EE231" s="11">
        <f t="shared" ca="1" si="643"/>
        <v>0</v>
      </c>
      <c r="EF231" s="11">
        <f t="shared" ca="1" si="644"/>
        <v>0</v>
      </c>
      <c r="EG231" s="11">
        <f t="shared" ca="1" si="645"/>
        <v>0</v>
      </c>
      <c r="EH231" s="11">
        <f t="shared" ca="1" si="646"/>
        <v>0</v>
      </c>
      <c r="EI231" s="11">
        <f t="shared" ca="1" si="647"/>
        <v>0</v>
      </c>
      <c r="EJ231" s="11">
        <f t="shared" ca="1" si="648"/>
        <v>0</v>
      </c>
      <c r="EK231" s="11">
        <f t="shared" ca="1" si="649"/>
        <v>0</v>
      </c>
      <c r="EL231" s="11">
        <f t="shared" ca="1" si="650"/>
        <v>0</v>
      </c>
      <c r="EM231" s="11">
        <f t="shared" ca="1" si="651"/>
        <v>0</v>
      </c>
      <c r="EN231" s="11">
        <f t="shared" ca="1" si="652"/>
        <v>0</v>
      </c>
      <c r="EO231" s="11">
        <f t="shared" ca="1" si="653"/>
        <v>0</v>
      </c>
      <c r="EP231" s="11">
        <f t="shared" ca="1" si="654"/>
        <v>0</v>
      </c>
      <c r="EQ231" s="11">
        <f t="shared" ca="1" si="655"/>
        <v>0</v>
      </c>
      <c r="ER231" s="11">
        <f t="shared" ca="1" si="656"/>
        <v>0</v>
      </c>
      <c r="ES231" s="11">
        <f t="shared" ca="1" si="657"/>
        <v>0</v>
      </c>
      <c r="ET231" s="11">
        <f t="shared" ca="1" si="658"/>
        <v>0</v>
      </c>
      <c r="EU231" s="11">
        <f t="shared" ca="1" si="659"/>
        <v>0</v>
      </c>
      <c r="EV231" s="11">
        <f t="shared" ca="1" si="660"/>
        <v>0</v>
      </c>
      <c r="EW231" s="11">
        <f t="shared" ca="1" si="661"/>
        <v>0</v>
      </c>
      <c r="EX231" s="11">
        <f t="shared" ca="1" si="662"/>
        <v>0</v>
      </c>
      <c r="EY231" s="11">
        <f t="shared" ca="1" si="663"/>
        <v>0</v>
      </c>
      <c r="EZ231" s="11">
        <f t="shared" ca="1" si="664"/>
        <v>0</v>
      </c>
      <c r="FA231" s="11">
        <f t="shared" ca="1" si="665"/>
        <v>0</v>
      </c>
      <c r="FB231" s="11">
        <f t="shared" ca="1" si="666"/>
        <v>0</v>
      </c>
      <c r="FC231" s="11">
        <f t="shared" ca="1" si="667"/>
        <v>0</v>
      </c>
      <c r="FD231" s="11">
        <f t="shared" ca="1" si="668"/>
        <v>0</v>
      </c>
      <c r="FE231" s="11">
        <f t="shared" ca="1" si="669"/>
        <v>0</v>
      </c>
      <c r="FF231" s="11">
        <f t="shared" ca="1" si="670"/>
        <v>0</v>
      </c>
      <c r="FG231" s="11">
        <f t="shared" ca="1" si="671"/>
        <v>0</v>
      </c>
      <c r="FH231" s="11">
        <f t="shared" ca="1" si="672"/>
        <v>0</v>
      </c>
      <c r="FI231" s="11">
        <f t="shared" ca="1" si="673"/>
        <v>0</v>
      </c>
      <c r="FJ231" s="11">
        <f t="shared" ca="1" si="674"/>
        <v>0</v>
      </c>
      <c r="FK231" s="11">
        <f t="shared" ca="1" si="675"/>
        <v>0</v>
      </c>
      <c r="FL231" s="11">
        <f t="shared" ca="1" si="676"/>
        <v>0</v>
      </c>
      <c r="FM231" s="11">
        <f t="shared" ca="1" si="677"/>
        <v>0</v>
      </c>
      <c r="FN231" s="49">
        <f t="shared" ca="1" si="514"/>
        <v>0</v>
      </c>
      <c r="FO231" s="14"/>
      <c r="FP231" s="37">
        <f t="shared" ca="1" si="678"/>
        <v>0</v>
      </c>
      <c r="FQ231" s="11">
        <f ca="1">IF(AV230&lt;=0,0,IF($C231&lt;=SUM($FP231:FP231),0,IF(EA231+$C231-SUM($FP231:FP231)&gt;AV230+CK231,AV230+CK231-EA231,$C231-SUM($FP231:FP231))))</f>
        <v>0</v>
      </c>
      <c r="FR231" s="11">
        <f ca="1">IF(AW230&lt;=0,0,IF($C231&lt;=SUM($FP231:FQ231),0,IF(EB231+$C231-SUM($FP231:FQ231)&gt;AW230+CL231,AW230+CL231-EB231,$C231-SUM($FP231:FQ231))))</f>
        <v>0</v>
      </c>
      <c r="FS231" s="11">
        <f ca="1">IF(AX230&lt;=0,0,IF($C231&lt;=SUM($FP231:FR231),0,IF(EC231+$C231-SUM($FP231:FR231)&gt;AX230+CM231,AX230+CM231-EC231,$C231-SUM($FP231:FR231))))</f>
        <v>0</v>
      </c>
      <c r="FT231" s="11">
        <f ca="1">IF(AY230&lt;=0,0,IF($C231&lt;=SUM($FP231:FS231),0,IF(ED231+$C231-SUM($FP231:FS231)&gt;AY230+CN231,AY230+CN231-ED231,$C231-SUM($FP231:FS231))))</f>
        <v>0</v>
      </c>
      <c r="FU231" s="11">
        <f ca="1">IF(AZ230&lt;=0,0,IF($C231&lt;=SUM($FP231:FT231),0,IF(EE231+$C231-SUM($FP231:FT231)&gt;AZ230+CO231,AZ230+CO231-EE231,$C231-SUM($FP231:FT231))))</f>
        <v>0</v>
      </c>
      <c r="FV231" s="11">
        <f ca="1">IF(BA230&lt;=0,0,IF($C231&lt;=SUM($FP231:FU231),0,IF(EF231+$C231-SUM($FP231:FU231)&gt;BA230+CP231,BA230+CP231-EF231,$C231-SUM($FP231:FU231))))</f>
        <v>0</v>
      </c>
      <c r="FW231" s="11">
        <f ca="1">IF(BB230&lt;=0,0,IF($C231&lt;=SUM($FP231:FV231),0,IF(EG231+$C231-SUM($FP231:FV231)&gt;BB230+CQ231,BB230+CQ231-EG231,$C231-SUM($FP231:FV231))))</f>
        <v>0</v>
      </c>
      <c r="FX231" s="11">
        <f ca="1">IF(BC230&lt;=0,0,IF($C231&lt;=SUM($FP231:FW231),0,IF(EH231+$C231-SUM($FP231:FW231)&gt;BC230+CR231,BC230+CR231-EH231,$C231-SUM($FP231:FW231))))</f>
        <v>0</v>
      </c>
      <c r="FY231" s="11">
        <f ca="1">IF(BD230&lt;=0,0,IF($C231&lt;=SUM($FP231:FX231),0,IF(EI231+$C231-SUM($FP231:FX231)&gt;BD230+CS231,BD230+CS231-EI231,$C231-SUM($FP231:FX231))))</f>
        <v>0</v>
      </c>
      <c r="FZ231" s="11">
        <f ca="1">IF(BE230&lt;=0,0,IF($C231&lt;=SUM($FP231:FY231),0,IF(EJ231+$C231-SUM($FP231:FY231)&gt;BE230+CT231,BE230+CT231-EJ231,$C231-SUM($FP231:FY231))))</f>
        <v>0</v>
      </c>
      <c r="GA231" s="11">
        <f ca="1">IF(BF230&lt;=0,0,IF($C231&lt;=SUM($FP231:FZ231),0,IF(EK231+$C231-SUM($FP231:FZ231)&gt;BF230+CU231,BF230+CU231-EK231,$C231-SUM($FP231:FZ231))))</f>
        <v>0</v>
      </c>
      <c r="GB231" s="11">
        <f ca="1">IF(BG230&lt;=0,0,IF($C231&lt;=SUM($FP231:GA231),0,IF(EL231+$C231-SUM($FP231:GA231)&gt;BG230+CV231,BG230+CV231-EL231,$C231-SUM($FP231:GA231))))</f>
        <v>0</v>
      </c>
      <c r="GC231" s="11">
        <f ca="1">IF(BH230&lt;=0,0,IF($C231&lt;=SUM($FP231:GB231),0,IF(EM231+$C231-SUM($FP231:GB231)&gt;BH230+CW231,BH230+CW231-EM231,$C231-SUM($FP231:GB231))))</f>
        <v>0</v>
      </c>
      <c r="GD231" s="11">
        <f ca="1">IF(BI230&lt;=0,0,IF($C231&lt;=SUM($FP231:GC231),0,IF(EN231+$C231-SUM($FP231:GC231)&gt;BI230+CX231,BI230+CX231-EN231,$C231-SUM($FP231:GC231))))</f>
        <v>0</v>
      </c>
      <c r="GE231" s="11">
        <f ca="1">IF(BJ230&lt;=0,0,IF($C231&lt;=SUM($FP231:GD231),0,IF(EO231+$C231-SUM($FP231:GD231)&gt;BJ230+CY231,BJ230+CY231-EO231,$C231-SUM($FP231:GD231))))</f>
        <v>0</v>
      </c>
      <c r="GF231" s="11">
        <f ca="1">IF(BK230&lt;=0,0,IF($C231&lt;=SUM($FP231:GE231),0,IF(EP231+$C231-SUM($FP231:GE231)&gt;BK230+CZ231,BK230+CZ231-EP231,$C231-SUM($FP231:GE231))))</f>
        <v>0</v>
      </c>
      <c r="GG231" s="11">
        <f ca="1">IF(BL230&lt;=0,0,IF($C231&lt;=SUM($FP231:GF231),0,IF(EQ231+$C231-SUM($FP231:GF231)&gt;BL230+DA231,BL230+DA231-EQ231,$C231-SUM($FP231:GF231))))</f>
        <v>0</v>
      </c>
      <c r="GH231" s="11">
        <f ca="1">IF(BM230&lt;=0,0,IF($C231&lt;=SUM($FP231:GG231),0,IF(ER231+$C231-SUM($FP231:GG231)&gt;BM230+DB231,BM230+DB231-ER231,$C231-SUM($FP231:GG231))))</f>
        <v>0</v>
      </c>
      <c r="GI231" s="11">
        <f ca="1">IF(BN230&lt;=0,0,IF($C231&lt;=SUM($FP231:GH231),0,IF(ES231+$C231-SUM($FP231:GH231)&gt;BN230+DC231,BN230+DC231-ES231,$C231-SUM($FP231:GH231))))</f>
        <v>0</v>
      </c>
      <c r="GJ231" s="11">
        <f ca="1">IF(BO230&lt;=0,0,IF($C231&lt;=SUM($FP231:GI231),0,IF(ET231+$C231-SUM($FP231:GI231)&gt;BO230+DD231,BO230+DD231-ET231,$C231-SUM($FP231:GI231))))</f>
        <v>0</v>
      </c>
      <c r="GK231" s="11">
        <f ca="1">IF(BP230&lt;=0,0,IF($C231&lt;=SUM($FP231:GJ231),0,IF(EU231+$C231-SUM($FP231:GJ231)&gt;BP230+DE231,BP230+DE231-EU231,$C231-SUM($FP231:GJ231))))</f>
        <v>0</v>
      </c>
      <c r="GL231" s="11">
        <f ca="1">IF(BQ230&lt;=0,0,IF($C231&lt;=SUM($FP231:GK231),0,IF(EV231+$C231-SUM($FP231:GK231)&gt;BQ230+DF231,BQ230+DF231-EV231,$C231-SUM($FP231:GK231))))</f>
        <v>0</v>
      </c>
      <c r="GM231" s="11">
        <f ca="1">IF(BR230&lt;=0,0,IF($C231&lt;=SUM($FP231:GL231),0,IF(EW231+$C231-SUM($FP231:GL231)&gt;BR230+DG231,BR230+DG231-EW231,$C231-SUM($FP231:GL231))))</f>
        <v>0</v>
      </c>
      <c r="GN231" s="11">
        <f ca="1">IF(BS230&lt;=0,0,IF($C231&lt;=SUM($FP231:GM231),0,IF(EX231+$C231-SUM($FP231:GM231)&gt;BS230+DH231,BS230+DH231-EX231,$C231-SUM($FP231:GM231))))</f>
        <v>0</v>
      </c>
      <c r="GO231" s="11">
        <f ca="1">IF(BT230&lt;=0,0,IF($C231&lt;=SUM($FP231:GN231),0,IF(EY231+$C231-SUM($FP231:GN231)&gt;BT230+DI231,BT230+DI231-EY231,$C231-SUM($FP231:GN231))))</f>
        <v>0</v>
      </c>
      <c r="GP231" s="11">
        <f ca="1">IF(BU230&lt;=0,0,IF($C231&lt;=SUM($FP231:GO231),0,IF(EZ231+$C231-SUM($FP231:GO231)&gt;BU230+DJ231,BU230+DJ231-EZ231,$C231-SUM($FP231:GO231))))</f>
        <v>0</v>
      </c>
      <c r="GQ231" s="11">
        <f ca="1">IF(BV230&lt;=0,0,IF($C231&lt;=SUM($FP231:GP231),0,IF(FA231+$C231-SUM($FP231:GP231)&gt;BV230+DK231,BV230+DK231-FA231,$C231-SUM($FP231:GP231))))</f>
        <v>0</v>
      </c>
      <c r="GR231" s="11">
        <f ca="1">IF(BW230&lt;=0,0,IF($C231&lt;=SUM($FP231:GQ231),0,IF(FB231+$C231-SUM($FP231:GQ231)&gt;BW230+DL231,BW230+DL231-FB231,$C231-SUM($FP231:GQ231))))</f>
        <v>0</v>
      </c>
      <c r="GS231" s="11">
        <f ca="1">IF(BX230&lt;=0,0,IF($C231&lt;=SUM($FP231:GR231),0,IF(FC231+$C231-SUM($FP231:GR231)&gt;BX230+DM231,BX230+DM231-FC231,$C231-SUM($FP231:GR231))))</f>
        <v>0</v>
      </c>
      <c r="GT231" s="11">
        <f ca="1">IF(BY230&lt;=0,0,IF($C231&lt;=SUM($FP231:GS231),0,IF(FD231+$C231-SUM($FP231:GS231)&gt;BY230+DN231,BY230+DN231-FD231,$C231-SUM($FP231:GS231))))</f>
        <v>0</v>
      </c>
      <c r="GU231" s="11">
        <f ca="1">IF(BZ230&lt;=0,0,IF($C231&lt;=SUM($FP231:GT231),0,IF(FE231+$C231-SUM($FP231:GT231)&gt;BZ230+DO231,BZ230+DO231-FE231,$C231-SUM($FP231:GT231))))</f>
        <v>0</v>
      </c>
      <c r="GV231" s="11">
        <f ca="1">IF(CA230&lt;=0,0,IF($C231&lt;=SUM($FP231:GU231),0,IF(FF231+$C231-SUM($FP231:GU231)&gt;CA230+DP231,CA230+DP231-FF231,$C231-SUM($FP231:GU231))))</f>
        <v>0</v>
      </c>
      <c r="GW231" s="11">
        <f ca="1">IF(CB230&lt;=0,0,IF($C231&lt;=SUM($FP231:GV231),0,IF(FG231+$C231-SUM($FP231:GV231)&gt;CB230+DQ231,CB230+DQ231-FG231,$C231-SUM($FP231:GV231))))</f>
        <v>0</v>
      </c>
      <c r="GX231" s="11">
        <f ca="1">IF(CC230&lt;=0,0,IF($C231&lt;=SUM($FP231:GW231),0,IF(FH231+$C231-SUM($FP231:GW231)&gt;CC230+DR231,CC230+DR231-FH231,$C231-SUM($FP231:GW231))))</f>
        <v>0</v>
      </c>
      <c r="GY231" s="11">
        <f ca="1">IF(CD230&lt;=0,0,IF($C231&lt;=SUM($FP231:GX231),0,IF(FI231+$C231-SUM($FP231:GX231)&gt;CD230+DS231,CD230+DS231-FI231,$C231-SUM($FP231:GX231))))</f>
        <v>0</v>
      </c>
      <c r="GZ231" s="11">
        <f ca="1">IF(CE230&lt;=0,0,IF($C231&lt;=SUM($FP231:GY231),0,IF(FJ231+$C231-SUM($FP231:GY231)&gt;CE230+DT231,CE230+DT231-FJ231,$C231-SUM($FP231:GY231))))</f>
        <v>0</v>
      </c>
      <c r="HA231" s="11">
        <f ca="1">IF(CF230&lt;=0,0,IF($C231&lt;=SUM($FP231:GZ231),0,IF(FK231+$C231-SUM($FP231:GZ231)&gt;CF230+DU231,CF230+DU231-FK231,$C231-SUM($FP231:GZ231))))</f>
        <v>0</v>
      </c>
      <c r="HB231" s="11">
        <f ca="1">IF(CG230&lt;=0,0,IF($C231&lt;=SUM($FP231:HA231),0,IF(FL231+$C231-SUM($FP231:HA231)&gt;CG230+DV231,CG230+DV231-FL231,$C231-SUM($FP231:HA231))))</f>
        <v>0</v>
      </c>
      <c r="HC231" s="11">
        <f ca="1">IF(CH230&lt;=0,0,IF($C231&lt;=SUM($FP231:HB231),0,IF(FM231+$C231-SUM($FP231:HB231)&gt;CH230+DW231,CH230+DW231-FM231,$C231-SUM($FP231:HB231))))</f>
        <v>0</v>
      </c>
    </row>
    <row r="232" spans="1:211" ht="11" customHeight="1" x14ac:dyDescent="0.15">
      <c r="A232" s="12" t="str">
        <f t="shared" ca="1" si="515"/>
        <v/>
      </c>
      <c r="B232" s="6" t="e">
        <f t="shared" ca="1" si="516"/>
        <v>#N/A</v>
      </c>
      <c r="C232" s="50" t="str">
        <f ca="1">IF(A232="","",IF(snowball,IF(($E$5-FN232)&lt;0,0,$E$5-FN232),0)+D232)</f>
        <v/>
      </c>
      <c r="D232" s="38"/>
      <c r="E232" s="11">
        <f t="shared" ca="1" si="517"/>
        <v>0</v>
      </c>
      <c r="F232" s="11">
        <f t="shared" ca="1" si="518"/>
        <v>0</v>
      </c>
      <c r="G232" s="11">
        <f t="shared" ca="1" si="519"/>
        <v>0</v>
      </c>
      <c r="H232" s="11">
        <f t="shared" ca="1" si="520"/>
        <v>0</v>
      </c>
      <c r="I232" s="11">
        <f t="shared" ca="1" si="521"/>
        <v>0</v>
      </c>
      <c r="J232" s="11">
        <f t="shared" ca="1" si="522"/>
        <v>0</v>
      </c>
      <c r="K232" s="11">
        <f t="shared" ca="1" si="523"/>
        <v>0</v>
      </c>
      <c r="L232" s="11">
        <f t="shared" ca="1" si="524"/>
        <v>0</v>
      </c>
      <c r="M232" s="11">
        <f t="shared" ca="1" si="525"/>
        <v>0</v>
      </c>
      <c r="N232" s="11">
        <f t="shared" ca="1" si="526"/>
        <v>0</v>
      </c>
      <c r="O232" s="11">
        <f t="shared" ca="1" si="527"/>
        <v>0</v>
      </c>
      <c r="P232" s="11">
        <f t="shared" ca="1" si="528"/>
        <v>0</v>
      </c>
      <c r="Q232" s="11">
        <f t="shared" ca="1" si="529"/>
        <v>0</v>
      </c>
      <c r="R232" s="11">
        <f t="shared" ca="1" si="530"/>
        <v>0</v>
      </c>
      <c r="S232" s="11">
        <f t="shared" ca="1" si="531"/>
        <v>0</v>
      </c>
      <c r="T232" s="11">
        <f t="shared" ca="1" si="532"/>
        <v>0</v>
      </c>
      <c r="U232" s="11">
        <f t="shared" ca="1" si="533"/>
        <v>0</v>
      </c>
      <c r="V232" s="11">
        <f t="shared" ca="1" si="534"/>
        <v>0</v>
      </c>
      <c r="W232" s="11">
        <f t="shared" ca="1" si="535"/>
        <v>0</v>
      </c>
      <c r="X232" s="11">
        <f t="shared" ca="1" si="536"/>
        <v>0</v>
      </c>
      <c r="Y232" s="11">
        <f t="shared" ca="1" si="537"/>
        <v>0</v>
      </c>
      <c r="Z232" s="11">
        <f t="shared" ca="1" si="538"/>
        <v>0</v>
      </c>
      <c r="AA232" s="11">
        <f t="shared" ca="1" si="539"/>
        <v>0</v>
      </c>
      <c r="AB232" s="11">
        <f t="shared" ca="1" si="540"/>
        <v>0</v>
      </c>
      <c r="AC232" s="11">
        <f t="shared" ca="1" si="541"/>
        <v>0</v>
      </c>
      <c r="AD232" s="11">
        <f t="shared" ca="1" si="542"/>
        <v>0</v>
      </c>
      <c r="AE232" s="11">
        <f t="shared" ca="1" si="543"/>
        <v>0</v>
      </c>
      <c r="AF232" s="11">
        <f t="shared" ca="1" si="544"/>
        <v>0</v>
      </c>
      <c r="AG232" s="11">
        <f t="shared" ca="1" si="545"/>
        <v>0</v>
      </c>
      <c r="AH232" s="11">
        <f t="shared" ca="1" si="546"/>
        <v>0</v>
      </c>
      <c r="AI232" s="11">
        <f t="shared" ca="1" si="547"/>
        <v>0</v>
      </c>
      <c r="AJ232" s="11">
        <f t="shared" ca="1" si="548"/>
        <v>0</v>
      </c>
      <c r="AK232" s="11">
        <f t="shared" ca="1" si="549"/>
        <v>0</v>
      </c>
      <c r="AL232" s="11">
        <f t="shared" ca="1" si="550"/>
        <v>0</v>
      </c>
      <c r="AM232" s="11">
        <f t="shared" ca="1" si="551"/>
        <v>0</v>
      </c>
      <c r="AN232" s="11">
        <f t="shared" ca="1" si="552"/>
        <v>0</v>
      </c>
      <c r="AO232" s="11">
        <f t="shared" ca="1" si="553"/>
        <v>0</v>
      </c>
      <c r="AP232" s="11">
        <f t="shared" ca="1" si="554"/>
        <v>0</v>
      </c>
      <c r="AQ232" s="11">
        <f t="shared" ca="1" si="555"/>
        <v>0</v>
      </c>
      <c r="AR232" s="11">
        <f t="shared" ca="1" si="556"/>
        <v>0</v>
      </c>
      <c r="AS232" s="35"/>
      <c r="AT232" s="11">
        <f t="shared" ca="1" si="557"/>
        <v>0</v>
      </c>
      <c r="AU232" s="11">
        <f t="shared" ca="1" si="558"/>
        <v>0</v>
      </c>
      <c r="AV232" s="11">
        <f t="shared" ca="1" si="559"/>
        <v>0</v>
      </c>
      <c r="AW232" s="11">
        <f t="shared" ca="1" si="560"/>
        <v>0</v>
      </c>
      <c r="AX232" s="11">
        <f t="shared" ca="1" si="561"/>
        <v>0</v>
      </c>
      <c r="AY232" s="11">
        <f t="shared" ca="1" si="562"/>
        <v>0</v>
      </c>
      <c r="AZ232" s="11">
        <f t="shared" ca="1" si="563"/>
        <v>0</v>
      </c>
      <c r="BA232" s="11">
        <f t="shared" ca="1" si="564"/>
        <v>0</v>
      </c>
      <c r="BB232" s="11">
        <f t="shared" ca="1" si="565"/>
        <v>0</v>
      </c>
      <c r="BC232" s="11">
        <f t="shared" ca="1" si="566"/>
        <v>0</v>
      </c>
      <c r="BD232" s="11">
        <f t="shared" ca="1" si="567"/>
        <v>0</v>
      </c>
      <c r="BE232" s="11">
        <f t="shared" ca="1" si="568"/>
        <v>0</v>
      </c>
      <c r="BF232" s="11">
        <f t="shared" ca="1" si="569"/>
        <v>0</v>
      </c>
      <c r="BG232" s="11">
        <f t="shared" ca="1" si="570"/>
        <v>0</v>
      </c>
      <c r="BH232" s="11">
        <f t="shared" ca="1" si="571"/>
        <v>0</v>
      </c>
      <c r="BI232" s="11">
        <f t="shared" ca="1" si="572"/>
        <v>0</v>
      </c>
      <c r="BJ232" s="11">
        <f t="shared" ca="1" si="573"/>
        <v>0</v>
      </c>
      <c r="BK232" s="11">
        <f t="shared" ca="1" si="574"/>
        <v>0</v>
      </c>
      <c r="BL232" s="11">
        <f t="shared" ca="1" si="575"/>
        <v>0</v>
      </c>
      <c r="BM232" s="11">
        <f t="shared" ca="1" si="576"/>
        <v>0</v>
      </c>
      <c r="BN232" s="11">
        <f t="shared" ca="1" si="577"/>
        <v>0</v>
      </c>
      <c r="BO232" s="11">
        <f t="shared" ca="1" si="578"/>
        <v>0</v>
      </c>
      <c r="BP232" s="11">
        <f t="shared" ca="1" si="579"/>
        <v>0</v>
      </c>
      <c r="BQ232" s="11">
        <f t="shared" ca="1" si="580"/>
        <v>0</v>
      </c>
      <c r="BR232" s="11">
        <f t="shared" ca="1" si="581"/>
        <v>0</v>
      </c>
      <c r="BS232" s="11">
        <f t="shared" ca="1" si="582"/>
        <v>0</v>
      </c>
      <c r="BT232" s="11">
        <f t="shared" ca="1" si="583"/>
        <v>0</v>
      </c>
      <c r="BU232" s="11">
        <f t="shared" ca="1" si="584"/>
        <v>0</v>
      </c>
      <c r="BV232" s="11">
        <f t="shared" ca="1" si="585"/>
        <v>0</v>
      </c>
      <c r="BW232" s="11">
        <f t="shared" ca="1" si="586"/>
        <v>0</v>
      </c>
      <c r="BX232" s="11">
        <f t="shared" ca="1" si="587"/>
        <v>0</v>
      </c>
      <c r="BY232" s="11">
        <f t="shared" ca="1" si="588"/>
        <v>0</v>
      </c>
      <c r="BZ232" s="11">
        <f t="shared" ca="1" si="589"/>
        <v>0</v>
      </c>
      <c r="CA232" s="11">
        <f t="shared" ca="1" si="590"/>
        <v>0</v>
      </c>
      <c r="CB232" s="11">
        <f t="shared" ca="1" si="591"/>
        <v>0</v>
      </c>
      <c r="CC232" s="11">
        <f t="shared" ca="1" si="592"/>
        <v>0</v>
      </c>
      <c r="CD232" s="11">
        <f t="shared" ca="1" si="593"/>
        <v>0</v>
      </c>
      <c r="CE232" s="11">
        <f t="shared" ca="1" si="594"/>
        <v>0</v>
      </c>
      <c r="CF232" s="11">
        <f t="shared" ca="1" si="595"/>
        <v>0</v>
      </c>
      <c r="CG232" s="11">
        <f t="shared" ca="1" si="596"/>
        <v>0</v>
      </c>
      <c r="CH232" s="11">
        <f t="shared" ca="1" si="597"/>
        <v>0</v>
      </c>
      <c r="CI232" s="3"/>
      <c r="CJ232" s="11">
        <f t="shared" ca="1" si="598"/>
        <v>0</v>
      </c>
      <c r="CK232" s="11">
        <f t="shared" ca="1" si="599"/>
        <v>0</v>
      </c>
      <c r="CL232" s="11">
        <f t="shared" ca="1" si="600"/>
        <v>0</v>
      </c>
      <c r="CM232" s="11">
        <f t="shared" ca="1" si="601"/>
        <v>0</v>
      </c>
      <c r="CN232" s="11">
        <f t="shared" ca="1" si="602"/>
        <v>0</v>
      </c>
      <c r="CO232" s="11">
        <f t="shared" ca="1" si="603"/>
        <v>0</v>
      </c>
      <c r="CP232" s="11">
        <f t="shared" ca="1" si="604"/>
        <v>0</v>
      </c>
      <c r="CQ232" s="11">
        <f t="shared" ca="1" si="605"/>
        <v>0</v>
      </c>
      <c r="CR232" s="11">
        <f t="shared" ca="1" si="606"/>
        <v>0</v>
      </c>
      <c r="CS232" s="11">
        <f t="shared" ca="1" si="607"/>
        <v>0</v>
      </c>
      <c r="CT232" s="11">
        <f t="shared" ca="1" si="608"/>
        <v>0</v>
      </c>
      <c r="CU232" s="11">
        <f t="shared" ca="1" si="609"/>
        <v>0</v>
      </c>
      <c r="CV232" s="11">
        <f t="shared" ca="1" si="610"/>
        <v>0</v>
      </c>
      <c r="CW232" s="11">
        <f t="shared" ca="1" si="611"/>
        <v>0</v>
      </c>
      <c r="CX232" s="11">
        <f t="shared" ca="1" si="612"/>
        <v>0</v>
      </c>
      <c r="CY232" s="11">
        <f t="shared" ca="1" si="613"/>
        <v>0</v>
      </c>
      <c r="CZ232" s="11">
        <f t="shared" ca="1" si="614"/>
        <v>0</v>
      </c>
      <c r="DA232" s="11">
        <f t="shared" ca="1" si="615"/>
        <v>0</v>
      </c>
      <c r="DB232" s="11">
        <f t="shared" ca="1" si="616"/>
        <v>0</v>
      </c>
      <c r="DC232" s="11">
        <f t="shared" ca="1" si="617"/>
        <v>0</v>
      </c>
      <c r="DD232" s="11">
        <f t="shared" ca="1" si="618"/>
        <v>0</v>
      </c>
      <c r="DE232" s="11">
        <f t="shared" ca="1" si="619"/>
        <v>0</v>
      </c>
      <c r="DF232" s="11">
        <f t="shared" ca="1" si="620"/>
        <v>0</v>
      </c>
      <c r="DG232" s="11">
        <f t="shared" ca="1" si="621"/>
        <v>0</v>
      </c>
      <c r="DH232" s="11">
        <f t="shared" ca="1" si="622"/>
        <v>0</v>
      </c>
      <c r="DI232" s="11">
        <f t="shared" ca="1" si="623"/>
        <v>0</v>
      </c>
      <c r="DJ232" s="11">
        <f t="shared" ca="1" si="624"/>
        <v>0</v>
      </c>
      <c r="DK232" s="11">
        <f t="shared" ca="1" si="625"/>
        <v>0</v>
      </c>
      <c r="DL232" s="11">
        <f t="shared" ca="1" si="626"/>
        <v>0</v>
      </c>
      <c r="DM232" s="11">
        <f t="shared" ca="1" si="627"/>
        <v>0</v>
      </c>
      <c r="DN232" s="11">
        <f t="shared" ca="1" si="628"/>
        <v>0</v>
      </c>
      <c r="DO232" s="11">
        <f t="shared" ca="1" si="629"/>
        <v>0</v>
      </c>
      <c r="DP232" s="11">
        <f t="shared" ca="1" si="630"/>
        <v>0</v>
      </c>
      <c r="DQ232" s="11">
        <f t="shared" ca="1" si="631"/>
        <v>0</v>
      </c>
      <c r="DR232" s="11">
        <f t="shared" ca="1" si="632"/>
        <v>0</v>
      </c>
      <c r="DS232" s="11">
        <f t="shared" ca="1" si="633"/>
        <v>0</v>
      </c>
      <c r="DT232" s="11">
        <f t="shared" ca="1" si="634"/>
        <v>0</v>
      </c>
      <c r="DU232" s="11">
        <f t="shared" ca="1" si="635"/>
        <v>0</v>
      </c>
      <c r="DV232" s="11">
        <f t="shared" ca="1" si="636"/>
        <v>0</v>
      </c>
      <c r="DW232" s="11">
        <f t="shared" ca="1" si="637"/>
        <v>0</v>
      </c>
      <c r="DX232" s="49">
        <f t="shared" ca="1" si="513"/>
        <v>0</v>
      </c>
      <c r="DY232" s="8"/>
      <c r="DZ232" s="11">
        <f t="shared" ca="1" si="638"/>
        <v>0</v>
      </c>
      <c r="EA232" s="11">
        <f t="shared" ca="1" si="639"/>
        <v>0</v>
      </c>
      <c r="EB232" s="11">
        <f t="shared" ca="1" si="640"/>
        <v>0</v>
      </c>
      <c r="EC232" s="11">
        <f t="shared" ca="1" si="641"/>
        <v>0</v>
      </c>
      <c r="ED232" s="11">
        <f t="shared" ca="1" si="642"/>
        <v>0</v>
      </c>
      <c r="EE232" s="11">
        <f t="shared" ca="1" si="643"/>
        <v>0</v>
      </c>
      <c r="EF232" s="11">
        <f t="shared" ca="1" si="644"/>
        <v>0</v>
      </c>
      <c r="EG232" s="11">
        <f t="shared" ca="1" si="645"/>
        <v>0</v>
      </c>
      <c r="EH232" s="11">
        <f t="shared" ca="1" si="646"/>
        <v>0</v>
      </c>
      <c r="EI232" s="11">
        <f t="shared" ca="1" si="647"/>
        <v>0</v>
      </c>
      <c r="EJ232" s="11">
        <f t="shared" ca="1" si="648"/>
        <v>0</v>
      </c>
      <c r="EK232" s="11">
        <f t="shared" ca="1" si="649"/>
        <v>0</v>
      </c>
      <c r="EL232" s="11">
        <f t="shared" ca="1" si="650"/>
        <v>0</v>
      </c>
      <c r="EM232" s="11">
        <f t="shared" ca="1" si="651"/>
        <v>0</v>
      </c>
      <c r="EN232" s="11">
        <f t="shared" ca="1" si="652"/>
        <v>0</v>
      </c>
      <c r="EO232" s="11">
        <f t="shared" ca="1" si="653"/>
        <v>0</v>
      </c>
      <c r="EP232" s="11">
        <f t="shared" ca="1" si="654"/>
        <v>0</v>
      </c>
      <c r="EQ232" s="11">
        <f t="shared" ca="1" si="655"/>
        <v>0</v>
      </c>
      <c r="ER232" s="11">
        <f t="shared" ca="1" si="656"/>
        <v>0</v>
      </c>
      <c r="ES232" s="11">
        <f t="shared" ca="1" si="657"/>
        <v>0</v>
      </c>
      <c r="ET232" s="11">
        <f t="shared" ca="1" si="658"/>
        <v>0</v>
      </c>
      <c r="EU232" s="11">
        <f t="shared" ca="1" si="659"/>
        <v>0</v>
      </c>
      <c r="EV232" s="11">
        <f t="shared" ca="1" si="660"/>
        <v>0</v>
      </c>
      <c r="EW232" s="11">
        <f t="shared" ca="1" si="661"/>
        <v>0</v>
      </c>
      <c r="EX232" s="11">
        <f t="shared" ca="1" si="662"/>
        <v>0</v>
      </c>
      <c r="EY232" s="11">
        <f t="shared" ca="1" si="663"/>
        <v>0</v>
      </c>
      <c r="EZ232" s="11">
        <f t="shared" ca="1" si="664"/>
        <v>0</v>
      </c>
      <c r="FA232" s="11">
        <f t="shared" ca="1" si="665"/>
        <v>0</v>
      </c>
      <c r="FB232" s="11">
        <f t="shared" ca="1" si="666"/>
        <v>0</v>
      </c>
      <c r="FC232" s="11">
        <f t="shared" ca="1" si="667"/>
        <v>0</v>
      </c>
      <c r="FD232" s="11">
        <f t="shared" ca="1" si="668"/>
        <v>0</v>
      </c>
      <c r="FE232" s="11">
        <f t="shared" ca="1" si="669"/>
        <v>0</v>
      </c>
      <c r="FF232" s="11">
        <f t="shared" ca="1" si="670"/>
        <v>0</v>
      </c>
      <c r="FG232" s="11">
        <f t="shared" ca="1" si="671"/>
        <v>0</v>
      </c>
      <c r="FH232" s="11">
        <f t="shared" ca="1" si="672"/>
        <v>0</v>
      </c>
      <c r="FI232" s="11">
        <f t="shared" ca="1" si="673"/>
        <v>0</v>
      </c>
      <c r="FJ232" s="11">
        <f t="shared" ca="1" si="674"/>
        <v>0</v>
      </c>
      <c r="FK232" s="11">
        <f t="shared" ca="1" si="675"/>
        <v>0</v>
      </c>
      <c r="FL232" s="11">
        <f t="shared" ca="1" si="676"/>
        <v>0</v>
      </c>
      <c r="FM232" s="11">
        <f t="shared" ca="1" si="677"/>
        <v>0</v>
      </c>
      <c r="FN232" s="49">
        <f t="shared" ca="1" si="514"/>
        <v>0</v>
      </c>
      <c r="FO232" s="14"/>
      <c r="FP232" s="37">
        <f t="shared" ca="1" si="678"/>
        <v>0</v>
      </c>
      <c r="FQ232" s="11">
        <f ca="1">IF(AV231&lt;=0,0,IF($C232&lt;=SUM($FP232:FP232),0,IF(EA232+$C232-SUM($FP232:FP232)&gt;AV231+CK232,AV231+CK232-EA232,$C232-SUM($FP232:FP232))))</f>
        <v>0</v>
      </c>
      <c r="FR232" s="11">
        <f ca="1">IF(AW231&lt;=0,0,IF($C232&lt;=SUM($FP232:FQ232),0,IF(EB232+$C232-SUM($FP232:FQ232)&gt;AW231+CL232,AW231+CL232-EB232,$C232-SUM($FP232:FQ232))))</f>
        <v>0</v>
      </c>
      <c r="FS232" s="11">
        <f ca="1">IF(AX231&lt;=0,0,IF($C232&lt;=SUM($FP232:FR232),0,IF(EC232+$C232-SUM($FP232:FR232)&gt;AX231+CM232,AX231+CM232-EC232,$C232-SUM($FP232:FR232))))</f>
        <v>0</v>
      </c>
      <c r="FT232" s="11">
        <f ca="1">IF(AY231&lt;=0,0,IF($C232&lt;=SUM($FP232:FS232),0,IF(ED232+$C232-SUM($FP232:FS232)&gt;AY231+CN232,AY231+CN232-ED232,$C232-SUM($FP232:FS232))))</f>
        <v>0</v>
      </c>
      <c r="FU232" s="11">
        <f ca="1">IF(AZ231&lt;=0,0,IF($C232&lt;=SUM($FP232:FT232),0,IF(EE232+$C232-SUM($FP232:FT232)&gt;AZ231+CO232,AZ231+CO232-EE232,$C232-SUM($FP232:FT232))))</f>
        <v>0</v>
      </c>
      <c r="FV232" s="11">
        <f ca="1">IF(BA231&lt;=0,0,IF($C232&lt;=SUM($FP232:FU232),0,IF(EF232+$C232-SUM($FP232:FU232)&gt;BA231+CP232,BA231+CP232-EF232,$C232-SUM($FP232:FU232))))</f>
        <v>0</v>
      </c>
      <c r="FW232" s="11">
        <f ca="1">IF(BB231&lt;=0,0,IF($C232&lt;=SUM($FP232:FV232),0,IF(EG232+$C232-SUM($FP232:FV232)&gt;BB231+CQ232,BB231+CQ232-EG232,$C232-SUM($FP232:FV232))))</f>
        <v>0</v>
      </c>
      <c r="FX232" s="11">
        <f ca="1">IF(BC231&lt;=0,0,IF($C232&lt;=SUM($FP232:FW232),0,IF(EH232+$C232-SUM($FP232:FW232)&gt;BC231+CR232,BC231+CR232-EH232,$C232-SUM($FP232:FW232))))</f>
        <v>0</v>
      </c>
      <c r="FY232" s="11">
        <f ca="1">IF(BD231&lt;=0,0,IF($C232&lt;=SUM($FP232:FX232),0,IF(EI232+$C232-SUM($FP232:FX232)&gt;BD231+CS232,BD231+CS232-EI232,$C232-SUM($FP232:FX232))))</f>
        <v>0</v>
      </c>
      <c r="FZ232" s="11">
        <f ca="1">IF(BE231&lt;=0,0,IF($C232&lt;=SUM($FP232:FY232),0,IF(EJ232+$C232-SUM($FP232:FY232)&gt;BE231+CT232,BE231+CT232-EJ232,$C232-SUM($FP232:FY232))))</f>
        <v>0</v>
      </c>
      <c r="GA232" s="11">
        <f ca="1">IF(BF231&lt;=0,0,IF($C232&lt;=SUM($FP232:FZ232),0,IF(EK232+$C232-SUM($FP232:FZ232)&gt;BF231+CU232,BF231+CU232-EK232,$C232-SUM($FP232:FZ232))))</f>
        <v>0</v>
      </c>
      <c r="GB232" s="11">
        <f ca="1">IF(BG231&lt;=0,0,IF($C232&lt;=SUM($FP232:GA232),0,IF(EL232+$C232-SUM($FP232:GA232)&gt;BG231+CV232,BG231+CV232-EL232,$C232-SUM($FP232:GA232))))</f>
        <v>0</v>
      </c>
      <c r="GC232" s="11">
        <f ca="1">IF(BH231&lt;=0,0,IF($C232&lt;=SUM($FP232:GB232),0,IF(EM232+$C232-SUM($FP232:GB232)&gt;BH231+CW232,BH231+CW232-EM232,$C232-SUM($FP232:GB232))))</f>
        <v>0</v>
      </c>
      <c r="GD232" s="11">
        <f ca="1">IF(BI231&lt;=0,0,IF($C232&lt;=SUM($FP232:GC232),0,IF(EN232+$C232-SUM($FP232:GC232)&gt;BI231+CX232,BI231+CX232-EN232,$C232-SUM($FP232:GC232))))</f>
        <v>0</v>
      </c>
      <c r="GE232" s="11">
        <f ca="1">IF(BJ231&lt;=0,0,IF($C232&lt;=SUM($FP232:GD232),0,IF(EO232+$C232-SUM($FP232:GD232)&gt;BJ231+CY232,BJ231+CY232-EO232,$C232-SUM($FP232:GD232))))</f>
        <v>0</v>
      </c>
      <c r="GF232" s="11">
        <f ca="1">IF(BK231&lt;=0,0,IF($C232&lt;=SUM($FP232:GE232),0,IF(EP232+$C232-SUM($FP232:GE232)&gt;BK231+CZ232,BK231+CZ232-EP232,$C232-SUM($FP232:GE232))))</f>
        <v>0</v>
      </c>
      <c r="GG232" s="11">
        <f ca="1">IF(BL231&lt;=0,0,IF($C232&lt;=SUM($FP232:GF232),0,IF(EQ232+$C232-SUM($FP232:GF232)&gt;BL231+DA232,BL231+DA232-EQ232,$C232-SUM($FP232:GF232))))</f>
        <v>0</v>
      </c>
      <c r="GH232" s="11">
        <f ca="1">IF(BM231&lt;=0,0,IF($C232&lt;=SUM($FP232:GG232),0,IF(ER232+$C232-SUM($FP232:GG232)&gt;BM231+DB232,BM231+DB232-ER232,$C232-SUM($FP232:GG232))))</f>
        <v>0</v>
      </c>
      <c r="GI232" s="11">
        <f ca="1">IF(BN231&lt;=0,0,IF($C232&lt;=SUM($FP232:GH232),0,IF(ES232+$C232-SUM($FP232:GH232)&gt;BN231+DC232,BN231+DC232-ES232,$C232-SUM($FP232:GH232))))</f>
        <v>0</v>
      </c>
      <c r="GJ232" s="11">
        <f ca="1">IF(BO231&lt;=0,0,IF($C232&lt;=SUM($FP232:GI232),0,IF(ET232+$C232-SUM($FP232:GI232)&gt;BO231+DD232,BO231+DD232-ET232,$C232-SUM($FP232:GI232))))</f>
        <v>0</v>
      </c>
      <c r="GK232" s="11">
        <f ca="1">IF(BP231&lt;=0,0,IF($C232&lt;=SUM($FP232:GJ232),0,IF(EU232+$C232-SUM($FP232:GJ232)&gt;BP231+DE232,BP231+DE232-EU232,$C232-SUM($FP232:GJ232))))</f>
        <v>0</v>
      </c>
      <c r="GL232" s="11">
        <f ca="1">IF(BQ231&lt;=0,0,IF($C232&lt;=SUM($FP232:GK232),0,IF(EV232+$C232-SUM($FP232:GK232)&gt;BQ231+DF232,BQ231+DF232-EV232,$C232-SUM($FP232:GK232))))</f>
        <v>0</v>
      </c>
      <c r="GM232" s="11">
        <f ca="1">IF(BR231&lt;=0,0,IF($C232&lt;=SUM($FP232:GL232),0,IF(EW232+$C232-SUM($FP232:GL232)&gt;BR231+DG232,BR231+DG232-EW232,$C232-SUM($FP232:GL232))))</f>
        <v>0</v>
      </c>
      <c r="GN232" s="11">
        <f ca="1">IF(BS231&lt;=0,0,IF($C232&lt;=SUM($FP232:GM232),0,IF(EX232+$C232-SUM($FP232:GM232)&gt;BS231+DH232,BS231+DH232-EX232,$C232-SUM($FP232:GM232))))</f>
        <v>0</v>
      </c>
      <c r="GO232" s="11">
        <f ca="1">IF(BT231&lt;=0,0,IF($C232&lt;=SUM($FP232:GN232),0,IF(EY232+$C232-SUM($FP232:GN232)&gt;BT231+DI232,BT231+DI232-EY232,$C232-SUM($FP232:GN232))))</f>
        <v>0</v>
      </c>
      <c r="GP232" s="11">
        <f ca="1">IF(BU231&lt;=0,0,IF($C232&lt;=SUM($FP232:GO232),0,IF(EZ232+$C232-SUM($FP232:GO232)&gt;BU231+DJ232,BU231+DJ232-EZ232,$C232-SUM($FP232:GO232))))</f>
        <v>0</v>
      </c>
      <c r="GQ232" s="11">
        <f ca="1">IF(BV231&lt;=0,0,IF($C232&lt;=SUM($FP232:GP232),0,IF(FA232+$C232-SUM($FP232:GP232)&gt;BV231+DK232,BV231+DK232-FA232,$C232-SUM($FP232:GP232))))</f>
        <v>0</v>
      </c>
      <c r="GR232" s="11">
        <f ca="1">IF(BW231&lt;=0,0,IF($C232&lt;=SUM($FP232:GQ232),0,IF(FB232+$C232-SUM($FP232:GQ232)&gt;BW231+DL232,BW231+DL232-FB232,$C232-SUM($FP232:GQ232))))</f>
        <v>0</v>
      </c>
      <c r="GS232" s="11">
        <f ca="1">IF(BX231&lt;=0,0,IF($C232&lt;=SUM($FP232:GR232),0,IF(FC232+$C232-SUM($FP232:GR232)&gt;BX231+DM232,BX231+DM232-FC232,$C232-SUM($FP232:GR232))))</f>
        <v>0</v>
      </c>
      <c r="GT232" s="11">
        <f ca="1">IF(BY231&lt;=0,0,IF($C232&lt;=SUM($FP232:GS232),0,IF(FD232+$C232-SUM($FP232:GS232)&gt;BY231+DN232,BY231+DN232-FD232,$C232-SUM($FP232:GS232))))</f>
        <v>0</v>
      </c>
      <c r="GU232" s="11">
        <f ca="1">IF(BZ231&lt;=0,0,IF($C232&lt;=SUM($FP232:GT232),0,IF(FE232+$C232-SUM($FP232:GT232)&gt;BZ231+DO232,BZ231+DO232-FE232,$C232-SUM($FP232:GT232))))</f>
        <v>0</v>
      </c>
      <c r="GV232" s="11">
        <f ca="1">IF(CA231&lt;=0,0,IF($C232&lt;=SUM($FP232:GU232),0,IF(FF232+$C232-SUM($FP232:GU232)&gt;CA231+DP232,CA231+DP232-FF232,$C232-SUM($FP232:GU232))))</f>
        <v>0</v>
      </c>
      <c r="GW232" s="11">
        <f ca="1">IF(CB231&lt;=0,0,IF($C232&lt;=SUM($FP232:GV232),0,IF(FG232+$C232-SUM($FP232:GV232)&gt;CB231+DQ232,CB231+DQ232-FG232,$C232-SUM($FP232:GV232))))</f>
        <v>0</v>
      </c>
      <c r="GX232" s="11">
        <f ca="1">IF(CC231&lt;=0,0,IF($C232&lt;=SUM($FP232:GW232),0,IF(FH232+$C232-SUM($FP232:GW232)&gt;CC231+DR232,CC231+DR232-FH232,$C232-SUM($FP232:GW232))))</f>
        <v>0</v>
      </c>
      <c r="GY232" s="11">
        <f ca="1">IF(CD231&lt;=0,0,IF($C232&lt;=SUM($FP232:GX232),0,IF(FI232+$C232-SUM($FP232:GX232)&gt;CD231+DS232,CD231+DS232-FI232,$C232-SUM($FP232:GX232))))</f>
        <v>0</v>
      </c>
      <c r="GZ232" s="11">
        <f ca="1">IF(CE231&lt;=0,0,IF($C232&lt;=SUM($FP232:GY232),0,IF(FJ232+$C232-SUM($FP232:GY232)&gt;CE231+DT232,CE231+DT232-FJ232,$C232-SUM($FP232:GY232))))</f>
        <v>0</v>
      </c>
      <c r="HA232" s="11">
        <f ca="1">IF(CF231&lt;=0,0,IF($C232&lt;=SUM($FP232:GZ232),0,IF(FK232+$C232-SUM($FP232:GZ232)&gt;CF231+DU232,CF231+DU232-FK232,$C232-SUM($FP232:GZ232))))</f>
        <v>0</v>
      </c>
      <c r="HB232" s="11">
        <f ca="1">IF(CG231&lt;=0,0,IF($C232&lt;=SUM($FP232:HA232),0,IF(FL232+$C232-SUM($FP232:HA232)&gt;CG231+DV232,CG231+DV232-FL232,$C232-SUM($FP232:HA232))))</f>
        <v>0</v>
      </c>
      <c r="HC232" s="11">
        <f ca="1">IF(CH231&lt;=0,0,IF($C232&lt;=SUM($FP232:HB232),0,IF(FM232+$C232-SUM($FP232:HB232)&gt;CH231+DW232,CH231+DW232-FM232,$C232-SUM($FP232:HB232))))</f>
        <v>0</v>
      </c>
    </row>
    <row r="233" spans="1:211" ht="11" customHeight="1" x14ac:dyDescent="0.15">
      <c r="A233" s="12" t="str">
        <f t="shared" ca="1" si="515"/>
        <v/>
      </c>
      <c r="B233" s="6" t="e">
        <f t="shared" ca="1" si="516"/>
        <v>#N/A</v>
      </c>
      <c r="C233" s="50" t="str">
        <f ca="1">IF(A233="","",IF(snowball,IF(($E$5-FN233)&lt;0,0,$E$5-FN233),0)+D233)</f>
        <v/>
      </c>
      <c r="D233" s="38"/>
      <c r="E233" s="11">
        <f t="shared" ca="1" si="517"/>
        <v>0</v>
      </c>
      <c r="F233" s="11">
        <f t="shared" ca="1" si="518"/>
        <v>0</v>
      </c>
      <c r="G233" s="11">
        <f t="shared" ca="1" si="519"/>
        <v>0</v>
      </c>
      <c r="H233" s="11">
        <f t="shared" ca="1" si="520"/>
        <v>0</v>
      </c>
      <c r="I233" s="11">
        <f t="shared" ca="1" si="521"/>
        <v>0</v>
      </c>
      <c r="J233" s="11">
        <f t="shared" ca="1" si="522"/>
        <v>0</v>
      </c>
      <c r="K233" s="11">
        <f t="shared" ca="1" si="523"/>
        <v>0</v>
      </c>
      <c r="L233" s="11">
        <f t="shared" ca="1" si="524"/>
        <v>0</v>
      </c>
      <c r="M233" s="11">
        <f t="shared" ca="1" si="525"/>
        <v>0</v>
      </c>
      <c r="N233" s="11">
        <f t="shared" ca="1" si="526"/>
        <v>0</v>
      </c>
      <c r="O233" s="11">
        <f t="shared" ca="1" si="527"/>
        <v>0</v>
      </c>
      <c r="P233" s="11">
        <f t="shared" ca="1" si="528"/>
        <v>0</v>
      </c>
      <c r="Q233" s="11">
        <f t="shared" ca="1" si="529"/>
        <v>0</v>
      </c>
      <c r="R233" s="11">
        <f t="shared" ca="1" si="530"/>
        <v>0</v>
      </c>
      <c r="S233" s="11">
        <f t="shared" ca="1" si="531"/>
        <v>0</v>
      </c>
      <c r="T233" s="11">
        <f t="shared" ca="1" si="532"/>
        <v>0</v>
      </c>
      <c r="U233" s="11">
        <f t="shared" ca="1" si="533"/>
        <v>0</v>
      </c>
      <c r="V233" s="11">
        <f t="shared" ca="1" si="534"/>
        <v>0</v>
      </c>
      <c r="W233" s="11">
        <f t="shared" ca="1" si="535"/>
        <v>0</v>
      </c>
      <c r="X233" s="11">
        <f t="shared" ca="1" si="536"/>
        <v>0</v>
      </c>
      <c r="Y233" s="11">
        <f t="shared" ca="1" si="537"/>
        <v>0</v>
      </c>
      <c r="Z233" s="11">
        <f t="shared" ca="1" si="538"/>
        <v>0</v>
      </c>
      <c r="AA233" s="11">
        <f t="shared" ca="1" si="539"/>
        <v>0</v>
      </c>
      <c r="AB233" s="11">
        <f t="shared" ca="1" si="540"/>
        <v>0</v>
      </c>
      <c r="AC233" s="11">
        <f t="shared" ca="1" si="541"/>
        <v>0</v>
      </c>
      <c r="AD233" s="11">
        <f t="shared" ca="1" si="542"/>
        <v>0</v>
      </c>
      <c r="AE233" s="11">
        <f t="shared" ca="1" si="543"/>
        <v>0</v>
      </c>
      <c r="AF233" s="11">
        <f t="shared" ca="1" si="544"/>
        <v>0</v>
      </c>
      <c r="AG233" s="11">
        <f t="shared" ca="1" si="545"/>
        <v>0</v>
      </c>
      <c r="AH233" s="11">
        <f t="shared" ca="1" si="546"/>
        <v>0</v>
      </c>
      <c r="AI233" s="11">
        <f t="shared" ca="1" si="547"/>
        <v>0</v>
      </c>
      <c r="AJ233" s="11">
        <f t="shared" ca="1" si="548"/>
        <v>0</v>
      </c>
      <c r="AK233" s="11">
        <f t="shared" ca="1" si="549"/>
        <v>0</v>
      </c>
      <c r="AL233" s="11">
        <f t="shared" ca="1" si="550"/>
        <v>0</v>
      </c>
      <c r="AM233" s="11">
        <f t="shared" ca="1" si="551"/>
        <v>0</v>
      </c>
      <c r="AN233" s="11">
        <f t="shared" ca="1" si="552"/>
        <v>0</v>
      </c>
      <c r="AO233" s="11">
        <f t="shared" ca="1" si="553"/>
        <v>0</v>
      </c>
      <c r="AP233" s="11">
        <f t="shared" ca="1" si="554"/>
        <v>0</v>
      </c>
      <c r="AQ233" s="11">
        <f t="shared" ca="1" si="555"/>
        <v>0</v>
      </c>
      <c r="AR233" s="11">
        <f t="shared" ca="1" si="556"/>
        <v>0</v>
      </c>
      <c r="AS233" s="35"/>
      <c r="AT233" s="11">
        <f t="shared" ca="1" si="557"/>
        <v>0</v>
      </c>
      <c r="AU233" s="11">
        <f t="shared" ca="1" si="558"/>
        <v>0</v>
      </c>
      <c r="AV233" s="11">
        <f t="shared" ca="1" si="559"/>
        <v>0</v>
      </c>
      <c r="AW233" s="11">
        <f t="shared" ca="1" si="560"/>
        <v>0</v>
      </c>
      <c r="AX233" s="11">
        <f t="shared" ca="1" si="561"/>
        <v>0</v>
      </c>
      <c r="AY233" s="11">
        <f t="shared" ca="1" si="562"/>
        <v>0</v>
      </c>
      <c r="AZ233" s="11">
        <f t="shared" ca="1" si="563"/>
        <v>0</v>
      </c>
      <c r="BA233" s="11">
        <f t="shared" ca="1" si="564"/>
        <v>0</v>
      </c>
      <c r="BB233" s="11">
        <f t="shared" ca="1" si="565"/>
        <v>0</v>
      </c>
      <c r="BC233" s="11">
        <f t="shared" ca="1" si="566"/>
        <v>0</v>
      </c>
      <c r="BD233" s="11">
        <f t="shared" ca="1" si="567"/>
        <v>0</v>
      </c>
      <c r="BE233" s="11">
        <f t="shared" ca="1" si="568"/>
        <v>0</v>
      </c>
      <c r="BF233" s="11">
        <f t="shared" ca="1" si="569"/>
        <v>0</v>
      </c>
      <c r="BG233" s="11">
        <f t="shared" ca="1" si="570"/>
        <v>0</v>
      </c>
      <c r="BH233" s="11">
        <f t="shared" ca="1" si="571"/>
        <v>0</v>
      </c>
      <c r="BI233" s="11">
        <f t="shared" ca="1" si="572"/>
        <v>0</v>
      </c>
      <c r="BJ233" s="11">
        <f t="shared" ca="1" si="573"/>
        <v>0</v>
      </c>
      <c r="BK233" s="11">
        <f t="shared" ca="1" si="574"/>
        <v>0</v>
      </c>
      <c r="BL233" s="11">
        <f t="shared" ca="1" si="575"/>
        <v>0</v>
      </c>
      <c r="BM233" s="11">
        <f t="shared" ca="1" si="576"/>
        <v>0</v>
      </c>
      <c r="BN233" s="11">
        <f t="shared" ca="1" si="577"/>
        <v>0</v>
      </c>
      <c r="BO233" s="11">
        <f t="shared" ca="1" si="578"/>
        <v>0</v>
      </c>
      <c r="BP233" s="11">
        <f t="shared" ca="1" si="579"/>
        <v>0</v>
      </c>
      <c r="BQ233" s="11">
        <f t="shared" ca="1" si="580"/>
        <v>0</v>
      </c>
      <c r="BR233" s="11">
        <f t="shared" ca="1" si="581"/>
        <v>0</v>
      </c>
      <c r="BS233" s="11">
        <f t="shared" ca="1" si="582"/>
        <v>0</v>
      </c>
      <c r="BT233" s="11">
        <f t="shared" ca="1" si="583"/>
        <v>0</v>
      </c>
      <c r="BU233" s="11">
        <f t="shared" ca="1" si="584"/>
        <v>0</v>
      </c>
      <c r="BV233" s="11">
        <f t="shared" ca="1" si="585"/>
        <v>0</v>
      </c>
      <c r="BW233" s="11">
        <f t="shared" ca="1" si="586"/>
        <v>0</v>
      </c>
      <c r="BX233" s="11">
        <f t="shared" ca="1" si="587"/>
        <v>0</v>
      </c>
      <c r="BY233" s="11">
        <f t="shared" ca="1" si="588"/>
        <v>0</v>
      </c>
      <c r="BZ233" s="11">
        <f t="shared" ca="1" si="589"/>
        <v>0</v>
      </c>
      <c r="CA233" s="11">
        <f t="shared" ca="1" si="590"/>
        <v>0</v>
      </c>
      <c r="CB233" s="11">
        <f t="shared" ca="1" si="591"/>
        <v>0</v>
      </c>
      <c r="CC233" s="11">
        <f t="shared" ca="1" si="592"/>
        <v>0</v>
      </c>
      <c r="CD233" s="11">
        <f t="shared" ca="1" si="593"/>
        <v>0</v>
      </c>
      <c r="CE233" s="11">
        <f t="shared" ca="1" si="594"/>
        <v>0</v>
      </c>
      <c r="CF233" s="11">
        <f t="shared" ca="1" si="595"/>
        <v>0</v>
      </c>
      <c r="CG233" s="11">
        <f t="shared" ca="1" si="596"/>
        <v>0</v>
      </c>
      <c r="CH233" s="11">
        <f t="shared" ca="1" si="597"/>
        <v>0</v>
      </c>
      <c r="CI233" s="3"/>
      <c r="CJ233" s="11">
        <f t="shared" ca="1" si="598"/>
        <v>0</v>
      </c>
      <c r="CK233" s="11">
        <f t="shared" ca="1" si="599"/>
        <v>0</v>
      </c>
      <c r="CL233" s="11">
        <f t="shared" ca="1" si="600"/>
        <v>0</v>
      </c>
      <c r="CM233" s="11">
        <f t="shared" ca="1" si="601"/>
        <v>0</v>
      </c>
      <c r="CN233" s="11">
        <f t="shared" ca="1" si="602"/>
        <v>0</v>
      </c>
      <c r="CO233" s="11">
        <f t="shared" ca="1" si="603"/>
        <v>0</v>
      </c>
      <c r="CP233" s="11">
        <f t="shared" ca="1" si="604"/>
        <v>0</v>
      </c>
      <c r="CQ233" s="11">
        <f t="shared" ca="1" si="605"/>
        <v>0</v>
      </c>
      <c r="CR233" s="11">
        <f t="shared" ca="1" si="606"/>
        <v>0</v>
      </c>
      <c r="CS233" s="11">
        <f t="shared" ca="1" si="607"/>
        <v>0</v>
      </c>
      <c r="CT233" s="11">
        <f t="shared" ca="1" si="608"/>
        <v>0</v>
      </c>
      <c r="CU233" s="11">
        <f t="shared" ca="1" si="609"/>
        <v>0</v>
      </c>
      <c r="CV233" s="11">
        <f t="shared" ca="1" si="610"/>
        <v>0</v>
      </c>
      <c r="CW233" s="11">
        <f t="shared" ca="1" si="611"/>
        <v>0</v>
      </c>
      <c r="CX233" s="11">
        <f t="shared" ca="1" si="612"/>
        <v>0</v>
      </c>
      <c r="CY233" s="11">
        <f t="shared" ca="1" si="613"/>
        <v>0</v>
      </c>
      <c r="CZ233" s="11">
        <f t="shared" ca="1" si="614"/>
        <v>0</v>
      </c>
      <c r="DA233" s="11">
        <f t="shared" ca="1" si="615"/>
        <v>0</v>
      </c>
      <c r="DB233" s="11">
        <f t="shared" ca="1" si="616"/>
        <v>0</v>
      </c>
      <c r="DC233" s="11">
        <f t="shared" ca="1" si="617"/>
        <v>0</v>
      </c>
      <c r="DD233" s="11">
        <f t="shared" ca="1" si="618"/>
        <v>0</v>
      </c>
      <c r="DE233" s="11">
        <f t="shared" ca="1" si="619"/>
        <v>0</v>
      </c>
      <c r="DF233" s="11">
        <f t="shared" ca="1" si="620"/>
        <v>0</v>
      </c>
      <c r="DG233" s="11">
        <f t="shared" ca="1" si="621"/>
        <v>0</v>
      </c>
      <c r="DH233" s="11">
        <f t="shared" ca="1" si="622"/>
        <v>0</v>
      </c>
      <c r="DI233" s="11">
        <f t="shared" ca="1" si="623"/>
        <v>0</v>
      </c>
      <c r="DJ233" s="11">
        <f t="shared" ca="1" si="624"/>
        <v>0</v>
      </c>
      <c r="DK233" s="11">
        <f t="shared" ca="1" si="625"/>
        <v>0</v>
      </c>
      <c r="DL233" s="11">
        <f t="shared" ca="1" si="626"/>
        <v>0</v>
      </c>
      <c r="DM233" s="11">
        <f t="shared" ca="1" si="627"/>
        <v>0</v>
      </c>
      <c r="DN233" s="11">
        <f t="shared" ca="1" si="628"/>
        <v>0</v>
      </c>
      <c r="DO233" s="11">
        <f t="shared" ca="1" si="629"/>
        <v>0</v>
      </c>
      <c r="DP233" s="11">
        <f t="shared" ca="1" si="630"/>
        <v>0</v>
      </c>
      <c r="DQ233" s="11">
        <f t="shared" ca="1" si="631"/>
        <v>0</v>
      </c>
      <c r="DR233" s="11">
        <f t="shared" ca="1" si="632"/>
        <v>0</v>
      </c>
      <c r="DS233" s="11">
        <f t="shared" ca="1" si="633"/>
        <v>0</v>
      </c>
      <c r="DT233" s="11">
        <f t="shared" ca="1" si="634"/>
        <v>0</v>
      </c>
      <c r="DU233" s="11">
        <f t="shared" ca="1" si="635"/>
        <v>0</v>
      </c>
      <c r="DV233" s="11">
        <f t="shared" ca="1" si="636"/>
        <v>0</v>
      </c>
      <c r="DW233" s="11">
        <f t="shared" ca="1" si="637"/>
        <v>0</v>
      </c>
      <c r="DX233" s="49">
        <f t="shared" ca="1" si="513"/>
        <v>0</v>
      </c>
      <c r="DY233" s="8"/>
      <c r="DZ233" s="11">
        <f t="shared" ca="1" si="638"/>
        <v>0</v>
      </c>
      <c r="EA233" s="11">
        <f t="shared" ca="1" si="639"/>
        <v>0</v>
      </c>
      <c r="EB233" s="11">
        <f t="shared" ca="1" si="640"/>
        <v>0</v>
      </c>
      <c r="EC233" s="11">
        <f t="shared" ca="1" si="641"/>
        <v>0</v>
      </c>
      <c r="ED233" s="11">
        <f t="shared" ca="1" si="642"/>
        <v>0</v>
      </c>
      <c r="EE233" s="11">
        <f t="shared" ca="1" si="643"/>
        <v>0</v>
      </c>
      <c r="EF233" s="11">
        <f t="shared" ca="1" si="644"/>
        <v>0</v>
      </c>
      <c r="EG233" s="11">
        <f t="shared" ca="1" si="645"/>
        <v>0</v>
      </c>
      <c r="EH233" s="11">
        <f t="shared" ca="1" si="646"/>
        <v>0</v>
      </c>
      <c r="EI233" s="11">
        <f t="shared" ca="1" si="647"/>
        <v>0</v>
      </c>
      <c r="EJ233" s="11">
        <f t="shared" ca="1" si="648"/>
        <v>0</v>
      </c>
      <c r="EK233" s="11">
        <f t="shared" ca="1" si="649"/>
        <v>0</v>
      </c>
      <c r="EL233" s="11">
        <f t="shared" ca="1" si="650"/>
        <v>0</v>
      </c>
      <c r="EM233" s="11">
        <f t="shared" ca="1" si="651"/>
        <v>0</v>
      </c>
      <c r="EN233" s="11">
        <f t="shared" ca="1" si="652"/>
        <v>0</v>
      </c>
      <c r="EO233" s="11">
        <f t="shared" ca="1" si="653"/>
        <v>0</v>
      </c>
      <c r="EP233" s="11">
        <f t="shared" ca="1" si="654"/>
        <v>0</v>
      </c>
      <c r="EQ233" s="11">
        <f t="shared" ca="1" si="655"/>
        <v>0</v>
      </c>
      <c r="ER233" s="11">
        <f t="shared" ca="1" si="656"/>
        <v>0</v>
      </c>
      <c r="ES233" s="11">
        <f t="shared" ca="1" si="657"/>
        <v>0</v>
      </c>
      <c r="ET233" s="11">
        <f t="shared" ca="1" si="658"/>
        <v>0</v>
      </c>
      <c r="EU233" s="11">
        <f t="shared" ca="1" si="659"/>
        <v>0</v>
      </c>
      <c r="EV233" s="11">
        <f t="shared" ca="1" si="660"/>
        <v>0</v>
      </c>
      <c r="EW233" s="11">
        <f t="shared" ca="1" si="661"/>
        <v>0</v>
      </c>
      <c r="EX233" s="11">
        <f t="shared" ca="1" si="662"/>
        <v>0</v>
      </c>
      <c r="EY233" s="11">
        <f t="shared" ca="1" si="663"/>
        <v>0</v>
      </c>
      <c r="EZ233" s="11">
        <f t="shared" ca="1" si="664"/>
        <v>0</v>
      </c>
      <c r="FA233" s="11">
        <f t="shared" ca="1" si="665"/>
        <v>0</v>
      </c>
      <c r="FB233" s="11">
        <f t="shared" ca="1" si="666"/>
        <v>0</v>
      </c>
      <c r="FC233" s="11">
        <f t="shared" ca="1" si="667"/>
        <v>0</v>
      </c>
      <c r="FD233" s="11">
        <f t="shared" ca="1" si="668"/>
        <v>0</v>
      </c>
      <c r="FE233" s="11">
        <f t="shared" ca="1" si="669"/>
        <v>0</v>
      </c>
      <c r="FF233" s="11">
        <f t="shared" ca="1" si="670"/>
        <v>0</v>
      </c>
      <c r="FG233" s="11">
        <f t="shared" ca="1" si="671"/>
        <v>0</v>
      </c>
      <c r="FH233" s="11">
        <f t="shared" ca="1" si="672"/>
        <v>0</v>
      </c>
      <c r="FI233" s="11">
        <f t="shared" ca="1" si="673"/>
        <v>0</v>
      </c>
      <c r="FJ233" s="11">
        <f t="shared" ca="1" si="674"/>
        <v>0</v>
      </c>
      <c r="FK233" s="11">
        <f t="shared" ca="1" si="675"/>
        <v>0</v>
      </c>
      <c r="FL233" s="11">
        <f t="shared" ca="1" si="676"/>
        <v>0</v>
      </c>
      <c r="FM233" s="11">
        <f t="shared" ca="1" si="677"/>
        <v>0</v>
      </c>
      <c r="FN233" s="49">
        <f t="shared" ca="1" si="514"/>
        <v>0</v>
      </c>
      <c r="FO233" s="14"/>
      <c r="FP233" s="37">
        <f t="shared" ca="1" si="678"/>
        <v>0</v>
      </c>
      <c r="FQ233" s="11">
        <f ca="1">IF(AV232&lt;=0,0,IF($C233&lt;=SUM($FP233:FP233),0,IF(EA233+$C233-SUM($FP233:FP233)&gt;AV232+CK233,AV232+CK233-EA233,$C233-SUM($FP233:FP233))))</f>
        <v>0</v>
      </c>
      <c r="FR233" s="11">
        <f ca="1">IF(AW232&lt;=0,0,IF($C233&lt;=SUM($FP233:FQ233),0,IF(EB233+$C233-SUM($FP233:FQ233)&gt;AW232+CL233,AW232+CL233-EB233,$C233-SUM($FP233:FQ233))))</f>
        <v>0</v>
      </c>
      <c r="FS233" s="11">
        <f ca="1">IF(AX232&lt;=0,0,IF($C233&lt;=SUM($FP233:FR233),0,IF(EC233+$C233-SUM($FP233:FR233)&gt;AX232+CM233,AX232+CM233-EC233,$C233-SUM($FP233:FR233))))</f>
        <v>0</v>
      </c>
      <c r="FT233" s="11">
        <f ca="1">IF(AY232&lt;=0,0,IF($C233&lt;=SUM($FP233:FS233),0,IF(ED233+$C233-SUM($FP233:FS233)&gt;AY232+CN233,AY232+CN233-ED233,$C233-SUM($FP233:FS233))))</f>
        <v>0</v>
      </c>
      <c r="FU233" s="11">
        <f ca="1">IF(AZ232&lt;=0,0,IF($C233&lt;=SUM($FP233:FT233),0,IF(EE233+$C233-SUM($FP233:FT233)&gt;AZ232+CO233,AZ232+CO233-EE233,$C233-SUM($FP233:FT233))))</f>
        <v>0</v>
      </c>
      <c r="FV233" s="11">
        <f ca="1">IF(BA232&lt;=0,0,IF($C233&lt;=SUM($FP233:FU233),0,IF(EF233+$C233-SUM($FP233:FU233)&gt;BA232+CP233,BA232+CP233-EF233,$C233-SUM($FP233:FU233))))</f>
        <v>0</v>
      </c>
      <c r="FW233" s="11">
        <f ca="1">IF(BB232&lt;=0,0,IF($C233&lt;=SUM($FP233:FV233),0,IF(EG233+$C233-SUM($FP233:FV233)&gt;BB232+CQ233,BB232+CQ233-EG233,$C233-SUM($FP233:FV233))))</f>
        <v>0</v>
      </c>
      <c r="FX233" s="11">
        <f ca="1">IF(BC232&lt;=0,0,IF($C233&lt;=SUM($FP233:FW233),0,IF(EH233+$C233-SUM($FP233:FW233)&gt;BC232+CR233,BC232+CR233-EH233,$C233-SUM($FP233:FW233))))</f>
        <v>0</v>
      </c>
      <c r="FY233" s="11">
        <f ca="1">IF(BD232&lt;=0,0,IF($C233&lt;=SUM($FP233:FX233),0,IF(EI233+$C233-SUM($FP233:FX233)&gt;BD232+CS233,BD232+CS233-EI233,$C233-SUM($FP233:FX233))))</f>
        <v>0</v>
      </c>
      <c r="FZ233" s="11">
        <f ca="1">IF(BE232&lt;=0,0,IF($C233&lt;=SUM($FP233:FY233),0,IF(EJ233+$C233-SUM($FP233:FY233)&gt;BE232+CT233,BE232+CT233-EJ233,$C233-SUM($FP233:FY233))))</f>
        <v>0</v>
      </c>
      <c r="GA233" s="11">
        <f ca="1">IF(BF232&lt;=0,0,IF($C233&lt;=SUM($FP233:FZ233),0,IF(EK233+$C233-SUM($FP233:FZ233)&gt;BF232+CU233,BF232+CU233-EK233,$C233-SUM($FP233:FZ233))))</f>
        <v>0</v>
      </c>
      <c r="GB233" s="11">
        <f ca="1">IF(BG232&lt;=0,0,IF($C233&lt;=SUM($FP233:GA233),0,IF(EL233+$C233-SUM($FP233:GA233)&gt;BG232+CV233,BG232+CV233-EL233,$C233-SUM($FP233:GA233))))</f>
        <v>0</v>
      </c>
      <c r="GC233" s="11">
        <f ca="1">IF(BH232&lt;=0,0,IF($C233&lt;=SUM($FP233:GB233),0,IF(EM233+$C233-SUM($FP233:GB233)&gt;BH232+CW233,BH232+CW233-EM233,$C233-SUM($FP233:GB233))))</f>
        <v>0</v>
      </c>
      <c r="GD233" s="11">
        <f ca="1">IF(BI232&lt;=0,0,IF($C233&lt;=SUM($FP233:GC233),0,IF(EN233+$C233-SUM($FP233:GC233)&gt;BI232+CX233,BI232+CX233-EN233,$C233-SUM($FP233:GC233))))</f>
        <v>0</v>
      </c>
      <c r="GE233" s="11">
        <f ca="1">IF(BJ232&lt;=0,0,IF($C233&lt;=SUM($FP233:GD233),0,IF(EO233+$C233-SUM($FP233:GD233)&gt;BJ232+CY233,BJ232+CY233-EO233,$C233-SUM($FP233:GD233))))</f>
        <v>0</v>
      </c>
      <c r="GF233" s="11">
        <f ca="1">IF(BK232&lt;=0,0,IF($C233&lt;=SUM($FP233:GE233),0,IF(EP233+$C233-SUM($FP233:GE233)&gt;BK232+CZ233,BK232+CZ233-EP233,$C233-SUM($FP233:GE233))))</f>
        <v>0</v>
      </c>
      <c r="GG233" s="11">
        <f ca="1">IF(BL232&lt;=0,0,IF($C233&lt;=SUM($FP233:GF233),0,IF(EQ233+$C233-SUM($FP233:GF233)&gt;BL232+DA233,BL232+DA233-EQ233,$C233-SUM($FP233:GF233))))</f>
        <v>0</v>
      </c>
      <c r="GH233" s="11">
        <f ca="1">IF(BM232&lt;=0,0,IF($C233&lt;=SUM($FP233:GG233),0,IF(ER233+$C233-SUM($FP233:GG233)&gt;BM232+DB233,BM232+DB233-ER233,$C233-SUM($FP233:GG233))))</f>
        <v>0</v>
      </c>
      <c r="GI233" s="11">
        <f ca="1">IF(BN232&lt;=0,0,IF($C233&lt;=SUM($FP233:GH233),0,IF(ES233+$C233-SUM($FP233:GH233)&gt;BN232+DC233,BN232+DC233-ES233,$C233-SUM($FP233:GH233))))</f>
        <v>0</v>
      </c>
      <c r="GJ233" s="11">
        <f ca="1">IF(BO232&lt;=0,0,IF($C233&lt;=SUM($FP233:GI233),0,IF(ET233+$C233-SUM($FP233:GI233)&gt;BO232+DD233,BO232+DD233-ET233,$C233-SUM($FP233:GI233))))</f>
        <v>0</v>
      </c>
      <c r="GK233" s="11">
        <f ca="1">IF(BP232&lt;=0,0,IF($C233&lt;=SUM($FP233:GJ233),0,IF(EU233+$C233-SUM($FP233:GJ233)&gt;BP232+DE233,BP232+DE233-EU233,$C233-SUM($FP233:GJ233))))</f>
        <v>0</v>
      </c>
      <c r="GL233" s="11">
        <f ca="1">IF(BQ232&lt;=0,0,IF($C233&lt;=SUM($FP233:GK233),0,IF(EV233+$C233-SUM($FP233:GK233)&gt;BQ232+DF233,BQ232+DF233-EV233,$C233-SUM($FP233:GK233))))</f>
        <v>0</v>
      </c>
      <c r="GM233" s="11">
        <f ca="1">IF(BR232&lt;=0,0,IF($C233&lt;=SUM($FP233:GL233),0,IF(EW233+$C233-SUM($FP233:GL233)&gt;BR232+DG233,BR232+DG233-EW233,$C233-SUM($FP233:GL233))))</f>
        <v>0</v>
      </c>
      <c r="GN233" s="11">
        <f ca="1">IF(BS232&lt;=0,0,IF($C233&lt;=SUM($FP233:GM233),0,IF(EX233+$C233-SUM($FP233:GM233)&gt;BS232+DH233,BS232+DH233-EX233,$C233-SUM($FP233:GM233))))</f>
        <v>0</v>
      </c>
      <c r="GO233" s="11">
        <f ca="1">IF(BT232&lt;=0,0,IF($C233&lt;=SUM($FP233:GN233),0,IF(EY233+$C233-SUM($FP233:GN233)&gt;BT232+DI233,BT232+DI233-EY233,$C233-SUM($FP233:GN233))))</f>
        <v>0</v>
      </c>
      <c r="GP233" s="11">
        <f ca="1">IF(BU232&lt;=0,0,IF($C233&lt;=SUM($FP233:GO233),0,IF(EZ233+$C233-SUM($FP233:GO233)&gt;BU232+DJ233,BU232+DJ233-EZ233,$C233-SUM($FP233:GO233))))</f>
        <v>0</v>
      </c>
      <c r="GQ233" s="11">
        <f ca="1">IF(BV232&lt;=0,0,IF($C233&lt;=SUM($FP233:GP233),0,IF(FA233+$C233-SUM($FP233:GP233)&gt;BV232+DK233,BV232+DK233-FA233,$C233-SUM($FP233:GP233))))</f>
        <v>0</v>
      </c>
      <c r="GR233" s="11">
        <f ca="1">IF(BW232&lt;=0,0,IF($C233&lt;=SUM($FP233:GQ233),0,IF(FB233+$C233-SUM($FP233:GQ233)&gt;BW232+DL233,BW232+DL233-FB233,$C233-SUM($FP233:GQ233))))</f>
        <v>0</v>
      </c>
      <c r="GS233" s="11">
        <f ca="1">IF(BX232&lt;=0,0,IF($C233&lt;=SUM($FP233:GR233),0,IF(FC233+$C233-SUM($FP233:GR233)&gt;BX232+DM233,BX232+DM233-FC233,$C233-SUM($FP233:GR233))))</f>
        <v>0</v>
      </c>
      <c r="GT233" s="11">
        <f ca="1">IF(BY232&lt;=0,0,IF($C233&lt;=SUM($FP233:GS233),0,IF(FD233+$C233-SUM($FP233:GS233)&gt;BY232+DN233,BY232+DN233-FD233,$C233-SUM($FP233:GS233))))</f>
        <v>0</v>
      </c>
      <c r="GU233" s="11">
        <f ca="1">IF(BZ232&lt;=0,0,IF($C233&lt;=SUM($FP233:GT233),0,IF(FE233+$C233-SUM($FP233:GT233)&gt;BZ232+DO233,BZ232+DO233-FE233,$C233-SUM($FP233:GT233))))</f>
        <v>0</v>
      </c>
      <c r="GV233" s="11">
        <f ca="1">IF(CA232&lt;=0,0,IF($C233&lt;=SUM($FP233:GU233),0,IF(FF233+$C233-SUM($FP233:GU233)&gt;CA232+DP233,CA232+DP233-FF233,$C233-SUM($FP233:GU233))))</f>
        <v>0</v>
      </c>
      <c r="GW233" s="11">
        <f ca="1">IF(CB232&lt;=0,0,IF($C233&lt;=SUM($FP233:GV233),0,IF(FG233+$C233-SUM($FP233:GV233)&gt;CB232+DQ233,CB232+DQ233-FG233,$C233-SUM($FP233:GV233))))</f>
        <v>0</v>
      </c>
      <c r="GX233" s="11">
        <f ca="1">IF(CC232&lt;=0,0,IF($C233&lt;=SUM($FP233:GW233),0,IF(FH233+$C233-SUM($FP233:GW233)&gt;CC232+DR233,CC232+DR233-FH233,$C233-SUM($FP233:GW233))))</f>
        <v>0</v>
      </c>
      <c r="GY233" s="11">
        <f ca="1">IF(CD232&lt;=0,0,IF($C233&lt;=SUM($FP233:GX233),0,IF(FI233+$C233-SUM($FP233:GX233)&gt;CD232+DS233,CD232+DS233-FI233,$C233-SUM($FP233:GX233))))</f>
        <v>0</v>
      </c>
      <c r="GZ233" s="11">
        <f ca="1">IF(CE232&lt;=0,0,IF($C233&lt;=SUM($FP233:GY233),0,IF(FJ233+$C233-SUM($FP233:GY233)&gt;CE232+DT233,CE232+DT233-FJ233,$C233-SUM($FP233:GY233))))</f>
        <v>0</v>
      </c>
      <c r="HA233" s="11">
        <f ca="1">IF(CF232&lt;=0,0,IF($C233&lt;=SUM($FP233:GZ233),0,IF(FK233+$C233-SUM($FP233:GZ233)&gt;CF232+DU233,CF232+DU233-FK233,$C233-SUM($FP233:GZ233))))</f>
        <v>0</v>
      </c>
      <c r="HB233" s="11">
        <f ca="1">IF(CG232&lt;=0,0,IF($C233&lt;=SUM($FP233:HA233),0,IF(FL233+$C233-SUM($FP233:HA233)&gt;CG232+DV233,CG232+DV233-FL233,$C233-SUM($FP233:HA233))))</f>
        <v>0</v>
      </c>
      <c r="HC233" s="11">
        <f ca="1">IF(CH232&lt;=0,0,IF($C233&lt;=SUM($FP233:HB233),0,IF(FM233+$C233-SUM($FP233:HB233)&gt;CH232+DW233,CH232+DW233-FM233,$C233-SUM($FP233:HB233))))</f>
        <v>0</v>
      </c>
    </row>
    <row r="234" spans="1:211" ht="11" customHeight="1" x14ac:dyDescent="0.15">
      <c r="A234" s="12" t="str">
        <f t="shared" ca="1" si="515"/>
        <v/>
      </c>
      <c r="B234" s="6" t="e">
        <f t="shared" ca="1" si="516"/>
        <v>#N/A</v>
      </c>
      <c r="C234" s="50" t="str">
        <f ca="1">IF(A234="","",IF(snowball,IF(($E$5-FN234)&lt;0,0,$E$5-FN234),0)+D234)</f>
        <v/>
      </c>
      <c r="D234" s="38"/>
      <c r="E234" s="11">
        <f t="shared" ca="1" si="517"/>
        <v>0</v>
      </c>
      <c r="F234" s="11">
        <f t="shared" ca="1" si="518"/>
        <v>0</v>
      </c>
      <c r="G234" s="11">
        <f t="shared" ca="1" si="519"/>
        <v>0</v>
      </c>
      <c r="H234" s="11">
        <f t="shared" ca="1" si="520"/>
        <v>0</v>
      </c>
      <c r="I234" s="11">
        <f t="shared" ca="1" si="521"/>
        <v>0</v>
      </c>
      <c r="J234" s="11">
        <f t="shared" ca="1" si="522"/>
        <v>0</v>
      </c>
      <c r="K234" s="11">
        <f t="shared" ca="1" si="523"/>
        <v>0</v>
      </c>
      <c r="L234" s="11">
        <f t="shared" ca="1" si="524"/>
        <v>0</v>
      </c>
      <c r="M234" s="11">
        <f t="shared" ca="1" si="525"/>
        <v>0</v>
      </c>
      <c r="N234" s="11">
        <f t="shared" ca="1" si="526"/>
        <v>0</v>
      </c>
      <c r="O234" s="11">
        <f t="shared" ca="1" si="527"/>
        <v>0</v>
      </c>
      <c r="P234" s="11">
        <f t="shared" ca="1" si="528"/>
        <v>0</v>
      </c>
      <c r="Q234" s="11">
        <f t="shared" ca="1" si="529"/>
        <v>0</v>
      </c>
      <c r="R234" s="11">
        <f t="shared" ca="1" si="530"/>
        <v>0</v>
      </c>
      <c r="S234" s="11">
        <f t="shared" ca="1" si="531"/>
        <v>0</v>
      </c>
      <c r="T234" s="11">
        <f t="shared" ca="1" si="532"/>
        <v>0</v>
      </c>
      <c r="U234" s="11">
        <f t="shared" ca="1" si="533"/>
        <v>0</v>
      </c>
      <c r="V234" s="11">
        <f t="shared" ca="1" si="534"/>
        <v>0</v>
      </c>
      <c r="W234" s="11">
        <f t="shared" ca="1" si="535"/>
        <v>0</v>
      </c>
      <c r="X234" s="11">
        <f t="shared" ca="1" si="536"/>
        <v>0</v>
      </c>
      <c r="Y234" s="11">
        <f t="shared" ca="1" si="537"/>
        <v>0</v>
      </c>
      <c r="Z234" s="11">
        <f t="shared" ca="1" si="538"/>
        <v>0</v>
      </c>
      <c r="AA234" s="11">
        <f t="shared" ca="1" si="539"/>
        <v>0</v>
      </c>
      <c r="AB234" s="11">
        <f t="shared" ca="1" si="540"/>
        <v>0</v>
      </c>
      <c r="AC234" s="11">
        <f t="shared" ca="1" si="541"/>
        <v>0</v>
      </c>
      <c r="AD234" s="11">
        <f t="shared" ca="1" si="542"/>
        <v>0</v>
      </c>
      <c r="AE234" s="11">
        <f t="shared" ca="1" si="543"/>
        <v>0</v>
      </c>
      <c r="AF234" s="11">
        <f t="shared" ca="1" si="544"/>
        <v>0</v>
      </c>
      <c r="AG234" s="11">
        <f t="shared" ca="1" si="545"/>
        <v>0</v>
      </c>
      <c r="AH234" s="11">
        <f t="shared" ca="1" si="546"/>
        <v>0</v>
      </c>
      <c r="AI234" s="11">
        <f t="shared" ca="1" si="547"/>
        <v>0</v>
      </c>
      <c r="AJ234" s="11">
        <f t="shared" ca="1" si="548"/>
        <v>0</v>
      </c>
      <c r="AK234" s="11">
        <f t="shared" ca="1" si="549"/>
        <v>0</v>
      </c>
      <c r="AL234" s="11">
        <f t="shared" ca="1" si="550"/>
        <v>0</v>
      </c>
      <c r="AM234" s="11">
        <f t="shared" ca="1" si="551"/>
        <v>0</v>
      </c>
      <c r="AN234" s="11">
        <f t="shared" ca="1" si="552"/>
        <v>0</v>
      </c>
      <c r="AO234" s="11">
        <f t="shared" ca="1" si="553"/>
        <v>0</v>
      </c>
      <c r="AP234" s="11">
        <f t="shared" ca="1" si="554"/>
        <v>0</v>
      </c>
      <c r="AQ234" s="11">
        <f t="shared" ca="1" si="555"/>
        <v>0</v>
      </c>
      <c r="AR234" s="11">
        <f t="shared" ca="1" si="556"/>
        <v>0</v>
      </c>
      <c r="AS234" s="35"/>
      <c r="AT234" s="11">
        <f t="shared" ca="1" si="557"/>
        <v>0</v>
      </c>
      <c r="AU234" s="11">
        <f t="shared" ca="1" si="558"/>
        <v>0</v>
      </c>
      <c r="AV234" s="11">
        <f t="shared" ca="1" si="559"/>
        <v>0</v>
      </c>
      <c r="AW234" s="11">
        <f t="shared" ca="1" si="560"/>
        <v>0</v>
      </c>
      <c r="AX234" s="11">
        <f t="shared" ca="1" si="561"/>
        <v>0</v>
      </c>
      <c r="AY234" s="11">
        <f t="shared" ca="1" si="562"/>
        <v>0</v>
      </c>
      <c r="AZ234" s="11">
        <f t="shared" ca="1" si="563"/>
        <v>0</v>
      </c>
      <c r="BA234" s="11">
        <f t="shared" ca="1" si="564"/>
        <v>0</v>
      </c>
      <c r="BB234" s="11">
        <f t="shared" ca="1" si="565"/>
        <v>0</v>
      </c>
      <c r="BC234" s="11">
        <f t="shared" ca="1" si="566"/>
        <v>0</v>
      </c>
      <c r="BD234" s="11">
        <f t="shared" ca="1" si="567"/>
        <v>0</v>
      </c>
      <c r="BE234" s="11">
        <f t="shared" ca="1" si="568"/>
        <v>0</v>
      </c>
      <c r="BF234" s="11">
        <f t="shared" ca="1" si="569"/>
        <v>0</v>
      </c>
      <c r="BG234" s="11">
        <f t="shared" ca="1" si="570"/>
        <v>0</v>
      </c>
      <c r="BH234" s="11">
        <f t="shared" ca="1" si="571"/>
        <v>0</v>
      </c>
      <c r="BI234" s="11">
        <f t="shared" ca="1" si="572"/>
        <v>0</v>
      </c>
      <c r="BJ234" s="11">
        <f t="shared" ca="1" si="573"/>
        <v>0</v>
      </c>
      <c r="BK234" s="11">
        <f t="shared" ca="1" si="574"/>
        <v>0</v>
      </c>
      <c r="BL234" s="11">
        <f t="shared" ca="1" si="575"/>
        <v>0</v>
      </c>
      <c r="BM234" s="11">
        <f t="shared" ca="1" si="576"/>
        <v>0</v>
      </c>
      <c r="BN234" s="11">
        <f t="shared" ca="1" si="577"/>
        <v>0</v>
      </c>
      <c r="BO234" s="11">
        <f t="shared" ca="1" si="578"/>
        <v>0</v>
      </c>
      <c r="BP234" s="11">
        <f t="shared" ca="1" si="579"/>
        <v>0</v>
      </c>
      <c r="BQ234" s="11">
        <f t="shared" ca="1" si="580"/>
        <v>0</v>
      </c>
      <c r="BR234" s="11">
        <f t="shared" ca="1" si="581"/>
        <v>0</v>
      </c>
      <c r="BS234" s="11">
        <f t="shared" ca="1" si="582"/>
        <v>0</v>
      </c>
      <c r="BT234" s="11">
        <f t="shared" ca="1" si="583"/>
        <v>0</v>
      </c>
      <c r="BU234" s="11">
        <f t="shared" ca="1" si="584"/>
        <v>0</v>
      </c>
      <c r="BV234" s="11">
        <f t="shared" ca="1" si="585"/>
        <v>0</v>
      </c>
      <c r="BW234" s="11">
        <f t="shared" ca="1" si="586"/>
        <v>0</v>
      </c>
      <c r="BX234" s="11">
        <f t="shared" ca="1" si="587"/>
        <v>0</v>
      </c>
      <c r="BY234" s="11">
        <f t="shared" ca="1" si="588"/>
        <v>0</v>
      </c>
      <c r="BZ234" s="11">
        <f t="shared" ca="1" si="589"/>
        <v>0</v>
      </c>
      <c r="CA234" s="11">
        <f t="shared" ca="1" si="590"/>
        <v>0</v>
      </c>
      <c r="CB234" s="11">
        <f t="shared" ca="1" si="591"/>
        <v>0</v>
      </c>
      <c r="CC234" s="11">
        <f t="shared" ca="1" si="592"/>
        <v>0</v>
      </c>
      <c r="CD234" s="11">
        <f t="shared" ca="1" si="593"/>
        <v>0</v>
      </c>
      <c r="CE234" s="11">
        <f t="shared" ca="1" si="594"/>
        <v>0</v>
      </c>
      <c r="CF234" s="11">
        <f t="shared" ca="1" si="595"/>
        <v>0</v>
      </c>
      <c r="CG234" s="11">
        <f t="shared" ca="1" si="596"/>
        <v>0</v>
      </c>
      <c r="CH234" s="11">
        <f t="shared" ca="1" si="597"/>
        <v>0</v>
      </c>
      <c r="CI234" s="3"/>
      <c r="CJ234" s="11">
        <f t="shared" ca="1" si="598"/>
        <v>0</v>
      </c>
      <c r="CK234" s="11">
        <f t="shared" ca="1" si="599"/>
        <v>0</v>
      </c>
      <c r="CL234" s="11">
        <f t="shared" ca="1" si="600"/>
        <v>0</v>
      </c>
      <c r="CM234" s="11">
        <f t="shared" ca="1" si="601"/>
        <v>0</v>
      </c>
      <c r="CN234" s="11">
        <f t="shared" ca="1" si="602"/>
        <v>0</v>
      </c>
      <c r="CO234" s="11">
        <f t="shared" ca="1" si="603"/>
        <v>0</v>
      </c>
      <c r="CP234" s="11">
        <f t="shared" ca="1" si="604"/>
        <v>0</v>
      </c>
      <c r="CQ234" s="11">
        <f t="shared" ca="1" si="605"/>
        <v>0</v>
      </c>
      <c r="CR234" s="11">
        <f t="shared" ca="1" si="606"/>
        <v>0</v>
      </c>
      <c r="CS234" s="11">
        <f t="shared" ca="1" si="607"/>
        <v>0</v>
      </c>
      <c r="CT234" s="11">
        <f t="shared" ca="1" si="608"/>
        <v>0</v>
      </c>
      <c r="CU234" s="11">
        <f t="shared" ca="1" si="609"/>
        <v>0</v>
      </c>
      <c r="CV234" s="11">
        <f t="shared" ca="1" si="610"/>
        <v>0</v>
      </c>
      <c r="CW234" s="11">
        <f t="shared" ca="1" si="611"/>
        <v>0</v>
      </c>
      <c r="CX234" s="11">
        <f t="shared" ca="1" si="612"/>
        <v>0</v>
      </c>
      <c r="CY234" s="11">
        <f t="shared" ca="1" si="613"/>
        <v>0</v>
      </c>
      <c r="CZ234" s="11">
        <f t="shared" ca="1" si="614"/>
        <v>0</v>
      </c>
      <c r="DA234" s="11">
        <f t="shared" ca="1" si="615"/>
        <v>0</v>
      </c>
      <c r="DB234" s="11">
        <f t="shared" ca="1" si="616"/>
        <v>0</v>
      </c>
      <c r="DC234" s="11">
        <f t="shared" ca="1" si="617"/>
        <v>0</v>
      </c>
      <c r="DD234" s="11">
        <f t="shared" ca="1" si="618"/>
        <v>0</v>
      </c>
      <c r="DE234" s="11">
        <f t="shared" ca="1" si="619"/>
        <v>0</v>
      </c>
      <c r="DF234" s="11">
        <f t="shared" ca="1" si="620"/>
        <v>0</v>
      </c>
      <c r="DG234" s="11">
        <f t="shared" ca="1" si="621"/>
        <v>0</v>
      </c>
      <c r="DH234" s="11">
        <f t="shared" ca="1" si="622"/>
        <v>0</v>
      </c>
      <c r="DI234" s="11">
        <f t="shared" ca="1" si="623"/>
        <v>0</v>
      </c>
      <c r="DJ234" s="11">
        <f t="shared" ca="1" si="624"/>
        <v>0</v>
      </c>
      <c r="DK234" s="11">
        <f t="shared" ca="1" si="625"/>
        <v>0</v>
      </c>
      <c r="DL234" s="11">
        <f t="shared" ca="1" si="626"/>
        <v>0</v>
      </c>
      <c r="DM234" s="11">
        <f t="shared" ca="1" si="627"/>
        <v>0</v>
      </c>
      <c r="DN234" s="11">
        <f t="shared" ca="1" si="628"/>
        <v>0</v>
      </c>
      <c r="DO234" s="11">
        <f t="shared" ca="1" si="629"/>
        <v>0</v>
      </c>
      <c r="DP234" s="11">
        <f t="shared" ca="1" si="630"/>
        <v>0</v>
      </c>
      <c r="DQ234" s="11">
        <f t="shared" ca="1" si="631"/>
        <v>0</v>
      </c>
      <c r="DR234" s="11">
        <f t="shared" ca="1" si="632"/>
        <v>0</v>
      </c>
      <c r="DS234" s="11">
        <f t="shared" ca="1" si="633"/>
        <v>0</v>
      </c>
      <c r="DT234" s="11">
        <f t="shared" ca="1" si="634"/>
        <v>0</v>
      </c>
      <c r="DU234" s="11">
        <f t="shared" ca="1" si="635"/>
        <v>0</v>
      </c>
      <c r="DV234" s="11">
        <f t="shared" ca="1" si="636"/>
        <v>0</v>
      </c>
      <c r="DW234" s="11">
        <f t="shared" ca="1" si="637"/>
        <v>0</v>
      </c>
      <c r="DX234" s="49">
        <f t="shared" ca="1" si="513"/>
        <v>0</v>
      </c>
      <c r="DY234" s="8"/>
      <c r="DZ234" s="11">
        <f t="shared" ca="1" si="638"/>
        <v>0</v>
      </c>
      <c r="EA234" s="11">
        <f t="shared" ca="1" si="639"/>
        <v>0</v>
      </c>
      <c r="EB234" s="11">
        <f t="shared" ca="1" si="640"/>
        <v>0</v>
      </c>
      <c r="EC234" s="11">
        <f t="shared" ca="1" si="641"/>
        <v>0</v>
      </c>
      <c r="ED234" s="11">
        <f t="shared" ca="1" si="642"/>
        <v>0</v>
      </c>
      <c r="EE234" s="11">
        <f t="shared" ca="1" si="643"/>
        <v>0</v>
      </c>
      <c r="EF234" s="11">
        <f t="shared" ca="1" si="644"/>
        <v>0</v>
      </c>
      <c r="EG234" s="11">
        <f t="shared" ca="1" si="645"/>
        <v>0</v>
      </c>
      <c r="EH234" s="11">
        <f t="shared" ca="1" si="646"/>
        <v>0</v>
      </c>
      <c r="EI234" s="11">
        <f t="shared" ca="1" si="647"/>
        <v>0</v>
      </c>
      <c r="EJ234" s="11">
        <f t="shared" ca="1" si="648"/>
        <v>0</v>
      </c>
      <c r="EK234" s="11">
        <f t="shared" ca="1" si="649"/>
        <v>0</v>
      </c>
      <c r="EL234" s="11">
        <f t="shared" ca="1" si="650"/>
        <v>0</v>
      </c>
      <c r="EM234" s="11">
        <f t="shared" ca="1" si="651"/>
        <v>0</v>
      </c>
      <c r="EN234" s="11">
        <f t="shared" ca="1" si="652"/>
        <v>0</v>
      </c>
      <c r="EO234" s="11">
        <f t="shared" ca="1" si="653"/>
        <v>0</v>
      </c>
      <c r="EP234" s="11">
        <f t="shared" ca="1" si="654"/>
        <v>0</v>
      </c>
      <c r="EQ234" s="11">
        <f t="shared" ca="1" si="655"/>
        <v>0</v>
      </c>
      <c r="ER234" s="11">
        <f t="shared" ca="1" si="656"/>
        <v>0</v>
      </c>
      <c r="ES234" s="11">
        <f t="shared" ca="1" si="657"/>
        <v>0</v>
      </c>
      <c r="ET234" s="11">
        <f t="shared" ca="1" si="658"/>
        <v>0</v>
      </c>
      <c r="EU234" s="11">
        <f t="shared" ca="1" si="659"/>
        <v>0</v>
      </c>
      <c r="EV234" s="11">
        <f t="shared" ca="1" si="660"/>
        <v>0</v>
      </c>
      <c r="EW234" s="11">
        <f t="shared" ca="1" si="661"/>
        <v>0</v>
      </c>
      <c r="EX234" s="11">
        <f t="shared" ca="1" si="662"/>
        <v>0</v>
      </c>
      <c r="EY234" s="11">
        <f t="shared" ca="1" si="663"/>
        <v>0</v>
      </c>
      <c r="EZ234" s="11">
        <f t="shared" ca="1" si="664"/>
        <v>0</v>
      </c>
      <c r="FA234" s="11">
        <f t="shared" ca="1" si="665"/>
        <v>0</v>
      </c>
      <c r="FB234" s="11">
        <f t="shared" ca="1" si="666"/>
        <v>0</v>
      </c>
      <c r="FC234" s="11">
        <f t="shared" ca="1" si="667"/>
        <v>0</v>
      </c>
      <c r="FD234" s="11">
        <f t="shared" ca="1" si="668"/>
        <v>0</v>
      </c>
      <c r="FE234" s="11">
        <f t="shared" ca="1" si="669"/>
        <v>0</v>
      </c>
      <c r="FF234" s="11">
        <f t="shared" ca="1" si="670"/>
        <v>0</v>
      </c>
      <c r="FG234" s="11">
        <f t="shared" ca="1" si="671"/>
        <v>0</v>
      </c>
      <c r="FH234" s="11">
        <f t="shared" ca="1" si="672"/>
        <v>0</v>
      </c>
      <c r="FI234" s="11">
        <f t="shared" ca="1" si="673"/>
        <v>0</v>
      </c>
      <c r="FJ234" s="11">
        <f t="shared" ca="1" si="674"/>
        <v>0</v>
      </c>
      <c r="FK234" s="11">
        <f t="shared" ca="1" si="675"/>
        <v>0</v>
      </c>
      <c r="FL234" s="11">
        <f t="shared" ca="1" si="676"/>
        <v>0</v>
      </c>
      <c r="FM234" s="11">
        <f t="shared" ca="1" si="677"/>
        <v>0</v>
      </c>
      <c r="FN234" s="49">
        <f t="shared" ca="1" si="514"/>
        <v>0</v>
      </c>
      <c r="FO234" s="14"/>
      <c r="FP234" s="37">
        <f t="shared" ca="1" si="678"/>
        <v>0</v>
      </c>
      <c r="FQ234" s="11">
        <f ca="1">IF(AV233&lt;=0,0,IF($C234&lt;=SUM($FP234:FP234),0,IF(EA234+$C234-SUM($FP234:FP234)&gt;AV233+CK234,AV233+CK234-EA234,$C234-SUM($FP234:FP234))))</f>
        <v>0</v>
      </c>
      <c r="FR234" s="11">
        <f ca="1">IF(AW233&lt;=0,0,IF($C234&lt;=SUM($FP234:FQ234),0,IF(EB234+$C234-SUM($FP234:FQ234)&gt;AW233+CL234,AW233+CL234-EB234,$C234-SUM($FP234:FQ234))))</f>
        <v>0</v>
      </c>
      <c r="FS234" s="11">
        <f ca="1">IF(AX233&lt;=0,0,IF($C234&lt;=SUM($FP234:FR234),0,IF(EC234+$C234-SUM($FP234:FR234)&gt;AX233+CM234,AX233+CM234-EC234,$C234-SUM($FP234:FR234))))</f>
        <v>0</v>
      </c>
      <c r="FT234" s="11">
        <f ca="1">IF(AY233&lt;=0,0,IF($C234&lt;=SUM($FP234:FS234),0,IF(ED234+$C234-SUM($FP234:FS234)&gt;AY233+CN234,AY233+CN234-ED234,$C234-SUM($FP234:FS234))))</f>
        <v>0</v>
      </c>
      <c r="FU234" s="11">
        <f ca="1">IF(AZ233&lt;=0,0,IF($C234&lt;=SUM($FP234:FT234),0,IF(EE234+$C234-SUM($FP234:FT234)&gt;AZ233+CO234,AZ233+CO234-EE234,$C234-SUM($FP234:FT234))))</f>
        <v>0</v>
      </c>
      <c r="FV234" s="11">
        <f ca="1">IF(BA233&lt;=0,0,IF($C234&lt;=SUM($FP234:FU234),0,IF(EF234+$C234-SUM($FP234:FU234)&gt;BA233+CP234,BA233+CP234-EF234,$C234-SUM($FP234:FU234))))</f>
        <v>0</v>
      </c>
      <c r="FW234" s="11">
        <f ca="1">IF(BB233&lt;=0,0,IF($C234&lt;=SUM($FP234:FV234),0,IF(EG234+$C234-SUM($FP234:FV234)&gt;BB233+CQ234,BB233+CQ234-EG234,$C234-SUM($FP234:FV234))))</f>
        <v>0</v>
      </c>
      <c r="FX234" s="11">
        <f ca="1">IF(BC233&lt;=0,0,IF($C234&lt;=SUM($FP234:FW234),0,IF(EH234+$C234-SUM($FP234:FW234)&gt;BC233+CR234,BC233+CR234-EH234,$C234-SUM($FP234:FW234))))</f>
        <v>0</v>
      </c>
      <c r="FY234" s="11">
        <f ca="1">IF(BD233&lt;=0,0,IF($C234&lt;=SUM($FP234:FX234),0,IF(EI234+$C234-SUM($FP234:FX234)&gt;BD233+CS234,BD233+CS234-EI234,$C234-SUM($FP234:FX234))))</f>
        <v>0</v>
      </c>
      <c r="FZ234" s="11">
        <f ca="1">IF(BE233&lt;=0,0,IF($C234&lt;=SUM($FP234:FY234),0,IF(EJ234+$C234-SUM($FP234:FY234)&gt;BE233+CT234,BE233+CT234-EJ234,$C234-SUM($FP234:FY234))))</f>
        <v>0</v>
      </c>
      <c r="GA234" s="11">
        <f ca="1">IF(BF233&lt;=0,0,IF($C234&lt;=SUM($FP234:FZ234),0,IF(EK234+$C234-SUM($FP234:FZ234)&gt;BF233+CU234,BF233+CU234-EK234,$C234-SUM($FP234:FZ234))))</f>
        <v>0</v>
      </c>
      <c r="GB234" s="11">
        <f ca="1">IF(BG233&lt;=0,0,IF($C234&lt;=SUM($FP234:GA234),0,IF(EL234+$C234-SUM($FP234:GA234)&gt;BG233+CV234,BG233+CV234-EL234,$C234-SUM($FP234:GA234))))</f>
        <v>0</v>
      </c>
      <c r="GC234" s="11">
        <f ca="1">IF(BH233&lt;=0,0,IF($C234&lt;=SUM($FP234:GB234),0,IF(EM234+$C234-SUM($FP234:GB234)&gt;BH233+CW234,BH233+CW234-EM234,$C234-SUM($FP234:GB234))))</f>
        <v>0</v>
      </c>
      <c r="GD234" s="11">
        <f ca="1">IF(BI233&lt;=0,0,IF($C234&lt;=SUM($FP234:GC234),0,IF(EN234+$C234-SUM($FP234:GC234)&gt;BI233+CX234,BI233+CX234-EN234,$C234-SUM($FP234:GC234))))</f>
        <v>0</v>
      </c>
      <c r="GE234" s="11">
        <f ca="1">IF(BJ233&lt;=0,0,IF($C234&lt;=SUM($FP234:GD234),0,IF(EO234+$C234-SUM($FP234:GD234)&gt;BJ233+CY234,BJ233+CY234-EO234,$C234-SUM($FP234:GD234))))</f>
        <v>0</v>
      </c>
      <c r="GF234" s="11">
        <f ca="1">IF(BK233&lt;=0,0,IF($C234&lt;=SUM($FP234:GE234),0,IF(EP234+$C234-SUM($FP234:GE234)&gt;BK233+CZ234,BK233+CZ234-EP234,$C234-SUM($FP234:GE234))))</f>
        <v>0</v>
      </c>
      <c r="GG234" s="11">
        <f ca="1">IF(BL233&lt;=0,0,IF($C234&lt;=SUM($FP234:GF234),0,IF(EQ234+$C234-SUM($FP234:GF234)&gt;BL233+DA234,BL233+DA234-EQ234,$C234-SUM($FP234:GF234))))</f>
        <v>0</v>
      </c>
      <c r="GH234" s="11">
        <f ca="1">IF(BM233&lt;=0,0,IF($C234&lt;=SUM($FP234:GG234),0,IF(ER234+$C234-SUM($FP234:GG234)&gt;BM233+DB234,BM233+DB234-ER234,$C234-SUM($FP234:GG234))))</f>
        <v>0</v>
      </c>
      <c r="GI234" s="11">
        <f ca="1">IF(BN233&lt;=0,0,IF($C234&lt;=SUM($FP234:GH234),0,IF(ES234+$C234-SUM($FP234:GH234)&gt;BN233+DC234,BN233+DC234-ES234,$C234-SUM($FP234:GH234))))</f>
        <v>0</v>
      </c>
      <c r="GJ234" s="11">
        <f ca="1">IF(BO233&lt;=0,0,IF($C234&lt;=SUM($FP234:GI234),0,IF(ET234+$C234-SUM($FP234:GI234)&gt;BO233+DD234,BO233+DD234-ET234,$C234-SUM($FP234:GI234))))</f>
        <v>0</v>
      </c>
      <c r="GK234" s="11">
        <f ca="1">IF(BP233&lt;=0,0,IF($C234&lt;=SUM($FP234:GJ234),0,IF(EU234+$C234-SUM($FP234:GJ234)&gt;BP233+DE234,BP233+DE234-EU234,$C234-SUM($FP234:GJ234))))</f>
        <v>0</v>
      </c>
      <c r="GL234" s="11">
        <f ca="1">IF(BQ233&lt;=0,0,IF($C234&lt;=SUM($FP234:GK234),0,IF(EV234+$C234-SUM($FP234:GK234)&gt;BQ233+DF234,BQ233+DF234-EV234,$C234-SUM($FP234:GK234))))</f>
        <v>0</v>
      </c>
      <c r="GM234" s="11">
        <f ca="1">IF(BR233&lt;=0,0,IF($C234&lt;=SUM($FP234:GL234),0,IF(EW234+$C234-SUM($FP234:GL234)&gt;BR233+DG234,BR233+DG234-EW234,$C234-SUM($FP234:GL234))))</f>
        <v>0</v>
      </c>
      <c r="GN234" s="11">
        <f ca="1">IF(BS233&lt;=0,0,IF($C234&lt;=SUM($FP234:GM234),0,IF(EX234+$C234-SUM($FP234:GM234)&gt;BS233+DH234,BS233+DH234-EX234,$C234-SUM($FP234:GM234))))</f>
        <v>0</v>
      </c>
      <c r="GO234" s="11">
        <f ca="1">IF(BT233&lt;=0,0,IF($C234&lt;=SUM($FP234:GN234),0,IF(EY234+$C234-SUM($FP234:GN234)&gt;BT233+DI234,BT233+DI234-EY234,$C234-SUM($FP234:GN234))))</f>
        <v>0</v>
      </c>
      <c r="GP234" s="11">
        <f ca="1">IF(BU233&lt;=0,0,IF($C234&lt;=SUM($FP234:GO234),0,IF(EZ234+$C234-SUM($FP234:GO234)&gt;BU233+DJ234,BU233+DJ234-EZ234,$C234-SUM($FP234:GO234))))</f>
        <v>0</v>
      </c>
      <c r="GQ234" s="11">
        <f ca="1">IF(BV233&lt;=0,0,IF($C234&lt;=SUM($FP234:GP234),0,IF(FA234+$C234-SUM($FP234:GP234)&gt;BV233+DK234,BV233+DK234-FA234,$C234-SUM($FP234:GP234))))</f>
        <v>0</v>
      </c>
      <c r="GR234" s="11">
        <f ca="1">IF(BW233&lt;=0,0,IF($C234&lt;=SUM($FP234:GQ234),0,IF(FB234+$C234-SUM($FP234:GQ234)&gt;BW233+DL234,BW233+DL234-FB234,$C234-SUM($FP234:GQ234))))</f>
        <v>0</v>
      </c>
      <c r="GS234" s="11">
        <f ca="1">IF(BX233&lt;=0,0,IF($C234&lt;=SUM($FP234:GR234),0,IF(FC234+$C234-SUM($FP234:GR234)&gt;BX233+DM234,BX233+DM234-FC234,$C234-SUM($FP234:GR234))))</f>
        <v>0</v>
      </c>
      <c r="GT234" s="11">
        <f ca="1">IF(BY233&lt;=0,0,IF($C234&lt;=SUM($FP234:GS234),0,IF(FD234+$C234-SUM($FP234:GS234)&gt;BY233+DN234,BY233+DN234-FD234,$C234-SUM($FP234:GS234))))</f>
        <v>0</v>
      </c>
      <c r="GU234" s="11">
        <f ca="1">IF(BZ233&lt;=0,0,IF($C234&lt;=SUM($FP234:GT234),0,IF(FE234+$C234-SUM($FP234:GT234)&gt;BZ233+DO234,BZ233+DO234-FE234,$C234-SUM($FP234:GT234))))</f>
        <v>0</v>
      </c>
      <c r="GV234" s="11">
        <f ca="1">IF(CA233&lt;=0,0,IF($C234&lt;=SUM($FP234:GU234),0,IF(FF234+$C234-SUM($FP234:GU234)&gt;CA233+DP234,CA233+DP234-FF234,$C234-SUM($FP234:GU234))))</f>
        <v>0</v>
      </c>
      <c r="GW234" s="11">
        <f ca="1">IF(CB233&lt;=0,0,IF($C234&lt;=SUM($FP234:GV234),0,IF(FG234+$C234-SUM($FP234:GV234)&gt;CB233+DQ234,CB233+DQ234-FG234,$C234-SUM($FP234:GV234))))</f>
        <v>0</v>
      </c>
      <c r="GX234" s="11">
        <f ca="1">IF(CC233&lt;=0,0,IF($C234&lt;=SUM($FP234:GW234),0,IF(FH234+$C234-SUM($FP234:GW234)&gt;CC233+DR234,CC233+DR234-FH234,$C234-SUM($FP234:GW234))))</f>
        <v>0</v>
      </c>
      <c r="GY234" s="11">
        <f ca="1">IF(CD233&lt;=0,0,IF($C234&lt;=SUM($FP234:GX234),0,IF(FI234+$C234-SUM($FP234:GX234)&gt;CD233+DS234,CD233+DS234-FI234,$C234-SUM($FP234:GX234))))</f>
        <v>0</v>
      </c>
      <c r="GZ234" s="11">
        <f ca="1">IF(CE233&lt;=0,0,IF($C234&lt;=SUM($FP234:GY234),0,IF(FJ234+$C234-SUM($FP234:GY234)&gt;CE233+DT234,CE233+DT234-FJ234,$C234-SUM($FP234:GY234))))</f>
        <v>0</v>
      </c>
      <c r="HA234" s="11">
        <f ca="1">IF(CF233&lt;=0,0,IF($C234&lt;=SUM($FP234:GZ234),0,IF(FK234+$C234-SUM($FP234:GZ234)&gt;CF233+DU234,CF233+DU234-FK234,$C234-SUM($FP234:GZ234))))</f>
        <v>0</v>
      </c>
      <c r="HB234" s="11">
        <f ca="1">IF(CG233&lt;=0,0,IF($C234&lt;=SUM($FP234:HA234),0,IF(FL234+$C234-SUM($FP234:HA234)&gt;CG233+DV234,CG233+DV234-FL234,$C234-SUM($FP234:HA234))))</f>
        <v>0</v>
      </c>
      <c r="HC234" s="11">
        <f ca="1">IF(CH233&lt;=0,0,IF($C234&lt;=SUM($FP234:HB234),0,IF(FM234+$C234-SUM($FP234:HB234)&gt;CH233+DW234,CH233+DW234-FM234,$C234-SUM($FP234:HB234))))</f>
        <v>0</v>
      </c>
    </row>
    <row r="235" spans="1:211" ht="11" customHeight="1" x14ac:dyDescent="0.15">
      <c r="A235" s="12" t="str">
        <f t="shared" ca="1" si="515"/>
        <v/>
      </c>
      <c r="B235" s="6" t="e">
        <f t="shared" ca="1" si="516"/>
        <v>#N/A</v>
      </c>
      <c r="C235" s="50" t="str">
        <f ca="1">IF(A235="","",IF(snowball,IF(($E$5-FN235)&lt;0,0,$E$5-FN235),0)+D235)</f>
        <v/>
      </c>
      <c r="D235" s="38"/>
      <c r="E235" s="11">
        <f t="shared" ca="1" si="517"/>
        <v>0</v>
      </c>
      <c r="F235" s="11">
        <f t="shared" ca="1" si="518"/>
        <v>0</v>
      </c>
      <c r="G235" s="11">
        <f t="shared" ca="1" si="519"/>
        <v>0</v>
      </c>
      <c r="H235" s="11">
        <f t="shared" ca="1" si="520"/>
        <v>0</v>
      </c>
      <c r="I235" s="11">
        <f t="shared" ca="1" si="521"/>
        <v>0</v>
      </c>
      <c r="J235" s="11">
        <f t="shared" ca="1" si="522"/>
        <v>0</v>
      </c>
      <c r="K235" s="11">
        <f t="shared" ca="1" si="523"/>
        <v>0</v>
      </c>
      <c r="L235" s="11">
        <f t="shared" ca="1" si="524"/>
        <v>0</v>
      </c>
      <c r="M235" s="11">
        <f t="shared" ca="1" si="525"/>
        <v>0</v>
      </c>
      <c r="N235" s="11">
        <f t="shared" ca="1" si="526"/>
        <v>0</v>
      </c>
      <c r="O235" s="11">
        <f t="shared" ca="1" si="527"/>
        <v>0</v>
      </c>
      <c r="P235" s="11">
        <f t="shared" ca="1" si="528"/>
        <v>0</v>
      </c>
      <c r="Q235" s="11">
        <f t="shared" ca="1" si="529"/>
        <v>0</v>
      </c>
      <c r="R235" s="11">
        <f t="shared" ca="1" si="530"/>
        <v>0</v>
      </c>
      <c r="S235" s="11">
        <f t="shared" ca="1" si="531"/>
        <v>0</v>
      </c>
      <c r="T235" s="11">
        <f t="shared" ca="1" si="532"/>
        <v>0</v>
      </c>
      <c r="U235" s="11">
        <f t="shared" ca="1" si="533"/>
        <v>0</v>
      </c>
      <c r="V235" s="11">
        <f t="shared" ca="1" si="534"/>
        <v>0</v>
      </c>
      <c r="W235" s="11">
        <f t="shared" ca="1" si="535"/>
        <v>0</v>
      </c>
      <c r="X235" s="11">
        <f t="shared" ca="1" si="536"/>
        <v>0</v>
      </c>
      <c r="Y235" s="11">
        <f t="shared" ca="1" si="537"/>
        <v>0</v>
      </c>
      <c r="Z235" s="11">
        <f t="shared" ca="1" si="538"/>
        <v>0</v>
      </c>
      <c r="AA235" s="11">
        <f t="shared" ca="1" si="539"/>
        <v>0</v>
      </c>
      <c r="AB235" s="11">
        <f t="shared" ca="1" si="540"/>
        <v>0</v>
      </c>
      <c r="AC235" s="11">
        <f t="shared" ca="1" si="541"/>
        <v>0</v>
      </c>
      <c r="AD235" s="11">
        <f t="shared" ca="1" si="542"/>
        <v>0</v>
      </c>
      <c r="AE235" s="11">
        <f t="shared" ca="1" si="543"/>
        <v>0</v>
      </c>
      <c r="AF235" s="11">
        <f t="shared" ca="1" si="544"/>
        <v>0</v>
      </c>
      <c r="AG235" s="11">
        <f t="shared" ca="1" si="545"/>
        <v>0</v>
      </c>
      <c r="AH235" s="11">
        <f t="shared" ca="1" si="546"/>
        <v>0</v>
      </c>
      <c r="AI235" s="11">
        <f t="shared" ca="1" si="547"/>
        <v>0</v>
      </c>
      <c r="AJ235" s="11">
        <f t="shared" ca="1" si="548"/>
        <v>0</v>
      </c>
      <c r="AK235" s="11">
        <f t="shared" ca="1" si="549"/>
        <v>0</v>
      </c>
      <c r="AL235" s="11">
        <f t="shared" ca="1" si="550"/>
        <v>0</v>
      </c>
      <c r="AM235" s="11">
        <f t="shared" ca="1" si="551"/>
        <v>0</v>
      </c>
      <c r="AN235" s="11">
        <f t="shared" ca="1" si="552"/>
        <v>0</v>
      </c>
      <c r="AO235" s="11">
        <f t="shared" ca="1" si="553"/>
        <v>0</v>
      </c>
      <c r="AP235" s="11">
        <f t="shared" ca="1" si="554"/>
        <v>0</v>
      </c>
      <c r="AQ235" s="11">
        <f t="shared" ca="1" si="555"/>
        <v>0</v>
      </c>
      <c r="AR235" s="11">
        <f t="shared" ca="1" si="556"/>
        <v>0</v>
      </c>
      <c r="AS235" s="35"/>
      <c r="AT235" s="11">
        <f t="shared" ca="1" si="557"/>
        <v>0</v>
      </c>
      <c r="AU235" s="11">
        <f t="shared" ca="1" si="558"/>
        <v>0</v>
      </c>
      <c r="AV235" s="11">
        <f t="shared" ca="1" si="559"/>
        <v>0</v>
      </c>
      <c r="AW235" s="11">
        <f t="shared" ca="1" si="560"/>
        <v>0</v>
      </c>
      <c r="AX235" s="11">
        <f t="shared" ca="1" si="561"/>
        <v>0</v>
      </c>
      <c r="AY235" s="11">
        <f t="shared" ca="1" si="562"/>
        <v>0</v>
      </c>
      <c r="AZ235" s="11">
        <f t="shared" ca="1" si="563"/>
        <v>0</v>
      </c>
      <c r="BA235" s="11">
        <f t="shared" ca="1" si="564"/>
        <v>0</v>
      </c>
      <c r="BB235" s="11">
        <f t="shared" ca="1" si="565"/>
        <v>0</v>
      </c>
      <c r="BC235" s="11">
        <f t="shared" ca="1" si="566"/>
        <v>0</v>
      </c>
      <c r="BD235" s="11">
        <f t="shared" ca="1" si="567"/>
        <v>0</v>
      </c>
      <c r="BE235" s="11">
        <f t="shared" ca="1" si="568"/>
        <v>0</v>
      </c>
      <c r="BF235" s="11">
        <f t="shared" ca="1" si="569"/>
        <v>0</v>
      </c>
      <c r="BG235" s="11">
        <f t="shared" ca="1" si="570"/>
        <v>0</v>
      </c>
      <c r="BH235" s="11">
        <f t="shared" ca="1" si="571"/>
        <v>0</v>
      </c>
      <c r="BI235" s="11">
        <f t="shared" ca="1" si="572"/>
        <v>0</v>
      </c>
      <c r="BJ235" s="11">
        <f t="shared" ca="1" si="573"/>
        <v>0</v>
      </c>
      <c r="BK235" s="11">
        <f t="shared" ca="1" si="574"/>
        <v>0</v>
      </c>
      <c r="BL235" s="11">
        <f t="shared" ca="1" si="575"/>
        <v>0</v>
      </c>
      <c r="BM235" s="11">
        <f t="shared" ca="1" si="576"/>
        <v>0</v>
      </c>
      <c r="BN235" s="11">
        <f t="shared" ca="1" si="577"/>
        <v>0</v>
      </c>
      <c r="BO235" s="11">
        <f t="shared" ca="1" si="578"/>
        <v>0</v>
      </c>
      <c r="BP235" s="11">
        <f t="shared" ca="1" si="579"/>
        <v>0</v>
      </c>
      <c r="BQ235" s="11">
        <f t="shared" ca="1" si="580"/>
        <v>0</v>
      </c>
      <c r="BR235" s="11">
        <f t="shared" ca="1" si="581"/>
        <v>0</v>
      </c>
      <c r="BS235" s="11">
        <f t="shared" ca="1" si="582"/>
        <v>0</v>
      </c>
      <c r="BT235" s="11">
        <f t="shared" ca="1" si="583"/>
        <v>0</v>
      </c>
      <c r="BU235" s="11">
        <f t="shared" ca="1" si="584"/>
        <v>0</v>
      </c>
      <c r="BV235" s="11">
        <f t="shared" ca="1" si="585"/>
        <v>0</v>
      </c>
      <c r="BW235" s="11">
        <f t="shared" ca="1" si="586"/>
        <v>0</v>
      </c>
      <c r="BX235" s="11">
        <f t="shared" ca="1" si="587"/>
        <v>0</v>
      </c>
      <c r="BY235" s="11">
        <f t="shared" ca="1" si="588"/>
        <v>0</v>
      </c>
      <c r="BZ235" s="11">
        <f t="shared" ca="1" si="589"/>
        <v>0</v>
      </c>
      <c r="CA235" s="11">
        <f t="shared" ca="1" si="590"/>
        <v>0</v>
      </c>
      <c r="CB235" s="11">
        <f t="shared" ca="1" si="591"/>
        <v>0</v>
      </c>
      <c r="CC235" s="11">
        <f t="shared" ca="1" si="592"/>
        <v>0</v>
      </c>
      <c r="CD235" s="11">
        <f t="shared" ca="1" si="593"/>
        <v>0</v>
      </c>
      <c r="CE235" s="11">
        <f t="shared" ca="1" si="594"/>
        <v>0</v>
      </c>
      <c r="CF235" s="11">
        <f t="shared" ca="1" si="595"/>
        <v>0</v>
      </c>
      <c r="CG235" s="11">
        <f t="shared" ca="1" si="596"/>
        <v>0</v>
      </c>
      <c r="CH235" s="11">
        <f t="shared" ca="1" si="597"/>
        <v>0</v>
      </c>
      <c r="CI235" s="3"/>
      <c r="CJ235" s="11">
        <f t="shared" ca="1" si="598"/>
        <v>0</v>
      </c>
      <c r="CK235" s="11">
        <f t="shared" ca="1" si="599"/>
        <v>0</v>
      </c>
      <c r="CL235" s="11">
        <f t="shared" ca="1" si="600"/>
        <v>0</v>
      </c>
      <c r="CM235" s="11">
        <f t="shared" ca="1" si="601"/>
        <v>0</v>
      </c>
      <c r="CN235" s="11">
        <f t="shared" ca="1" si="602"/>
        <v>0</v>
      </c>
      <c r="CO235" s="11">
        <f t="shared" ca="1" si="603"/>
        <v>0</v>
      </c>
      <c r="CP235" s="11">
        <f t="shared" ca="1" si="604"/>
        <v>0</v>
      </c>
      <c r="CQ235" s="11">
        <f t="shared" ca="1" si="605"/>
        <v>0</v>
      </c>
      <c r="CR235" s="11">
        <f t="shared" ca="1" si="606"/>
        <v>0</v>
      </c>
      <c r="CS235" s="11">
        <f t="shared" ca="1" si="607"/>
        <v>0</v>
      </c>
      <c r="CT235" s="11">
        <f t="shared" ca="1" si="608"/>
        <v>0</v>
      </c>
      <c r="CU235" s="11">
        <f t="shared" ca="1" si="609"/>
        <v>0</v>
      </c>
      <c r="CV235" s="11">
        <f t="shared" ca="1" si="610"/>
        <v>0</v>
      </c>
      <c r="CW235" s="11">
        <f t="shared" ca="1" si="611"/>
        <v>0</v>
      </c>
      <c r="CX235" s="11">
        <f t="shared" ca="1" si="612"/>
        <v>0</v>
      </c>
      <c r="CY235" s="11">
        <f t="shared" ca="1" si="613"/>
        <v>0</v>
      </c>
      <c r="CZ235" s="11">
        <f t="shared" ca="1" si="614"/>
        <v>0</v>
      </c>
      <c r="DA235" s="11">
        <f t="shared" ca="1" si="615"/>
        <v>0</v>
      </c>
      <c r="DB235" s="11">
        <f t="shared" ca="1" si="616"/>
        <v>0</v>
      </c>
      <c r="DC235" s="11">
        <f t="shared" ca="1" si="617"/>
        <v>0</v>
      </c>
      <c r="DD235" s="11">
        <f t="shared" ca="1" si="618"/>
        <v>0</v>
      </c>
      <c r="DE235" s="11">
        <f t="shared" ca="1" si="619"/>
        <v>0</v>
      </c>
      <c r="DF235" s="11">
        <f t="shared" ca="1" si="620"/>
        <v>0</v>
      </c>
      <c r="DG235" s="11">
        <f t="shared" ca="1" si="621"/>
        <v>0</v>
      </c>
      <c r="DH235" s="11">
        <f t="shared" ca="1" si="622"/>
        <v>0</v>
      </c>
      <c r="DI235" s="11">
        <f t="shared" ca="1" si="623"/>
        <v>0</v>
      </c>
      <c r="DJ235" s="11">
        <f t="shared" ca="1" si="624"/>
        <v>0</v>
      </c>
      <c r="DK235" s="11">
        <f t="shared" ca="1" si="625"/>
        <v>0</v>
      </c>
      <c r="DL235" s="11">
        <f t="shared" ca="1" si="626"/>
        <v>0</v>
      </c>
      <c r="DM235" s="11">
        <f t="shared" ca="1" si="627"/>
        <v>0</v>
      </c>
      <c r="DN235" s="11">
        <f t="shared" ca="1" si="628"/>
        <v>0</v>
      </c>
      <c r="DO235" s="11">
        <f t="shared" ca="1" si="629"/>
        <v>0</v>
      </c>
      <c r="DP235" s="11">
        <f t="shared" ca="1" si="630"/>
        <v>0</v>
      </c>
      <c r="DQ235" s="11">
        <f t="shared" ca="1" si="631"/>
        <v>0</v>
      </c>
      <c r="DR235" s="11">
        <f t="shared" ca="1" si="632"/>
        <v>0</v>
      </c>
      <c r="DS235" s="11">
        <f t="shared" ca="1" si="633"/>
        <v>0</v>
      </c>
      <c r="DT235" s="11">
        <f t="shared" ca="1" si="634"/>
        <v>0</v>
      </c>
      <c r="DU235" s="11">
        <f t="shared" ca="1" si="635"/>
        <v>0</v>
      </c>
      <c r="DV235" s="11">
        <f t="shared" ca="1" si="636"/>
        <v>0</v>
      </c>
      <c r="DW235" s="11">
        <f t="shared" ca="1" si="637"/>
        <v>0</v>
      </c>
      <c r="DX235" s="49">
        <f t="shared" ca="1" si="513"/>
        <v>0</v>
      </c>
      <c r="DY235" s="8"/>
      <c r="DZ235" s="11">
        <f t="shared" ca="1" si="638"/>
        <v>0</v>
      </c>
      <c r="EA235" s="11">
        <f t="shared" ca="1" si="639"/>
        <v>0</v>
      </c>
      <c r="EB235" s="11">
        <f t="shared" ca="1" si="640"/>
        <v>0</v>
      </c>
      <c r="EC235" s="11">
        <f t="shared" ca="1" si="641"/>
        <v>0</v>
      </c>
      <c r="ED235" s="11">
        <f t="shared" ca="1" si="642"/>
        <v>0</v>
      </c>
      <c r="EE235" s="11">
        <f t="shared" ca="1" si="643"/>
        <v>0</v>
      </c>
      <c r="EF235" s="11">
        <f t="shared" ca="1" si="644"/>
        <v>0</v>
      </c>
      <c r="EG235" s="11">
        <f t="shared" ca="1" si="645"/>
        <v>0</v>
      </c>
      <c r="EH235" s="11">
        <f t="shared" ca="1" si="646"/>
        <v>0</v>
      </c>
      <c r="EI235" s="11">
        <f t="shared" ca="1" si="647"/>
        <v>0</v>
      </c>
      <c r="EJ235" s="11">
        <f t="shared" ca="1" si="648"/>
        <v>0</v>
      </c>
      <c r="EK235" s="11">
        <f t="shared" ca="1" si="649"/>
        <v>0</v>
      </c>
      <c r="EL235" s="11">
        <f t="shared" ca="1" si="650"/>
        <v>0</v>
      </c>
      <c r="EM235" s="11">
        <f t="shared" ca="1" si="651"/>
        <v>0</v>
      </c>
      <c r="EN235" s="11">
        <f t="shared" ca="1" si="652"/>
        <v>0</v>
      </c>
      <c r="EO235" s="11">
        <f t="shared" ca="1" si="653"/>
        <v>0</v>
      </c>
      <c r="EP235" s="11">
        <f t="shared" ca="1" si="654"/>
        <v>0</v>
      </c>
      <c r="EQ235" s="11">
        <f t="shared" ca="1" si="655"/>
        <v>0</v>
      </c>
      <c r="ER235" s="11">
        <f t="shared" ca="1" si="656"/>
        <v>0</v>
      </c>
      <c r="ES235" s="11">
        <f t="shared" ca="1" si="657"/>
        <v>0</v>
      </c>
      <c r="ET235" s="11">
        <f t="shared" ca="1" si="658"/>
        <v>0</v>
      </c>
      <c r="EU235" s="11">
        <f t="shared" ca="1" si="659"/>
        <v>0</v>
      </c>
      <c r="EV235" s="11">
        <f t="shared" ca="1" si="660"/>
        <v>0</v>
      </c>
      <c r="EW235" s="11">
        <f t="shared" ca="1" si="661"/>
        <v>0</v>
      </c>
      <c r="EX235" s="11">
        <f t="shared" ca="1" si="662"/>
        <v>0</v>
      </c>
      <c r="EY235" s="11">
        <f t="shared" ca="1" si="663"/>
        <v>0</v>
      </c>
      <c r="EZ235" s="11">
        <f t="shared" ca="1" si="664"/>
        <v>0</v>
      </c>
      <c r="FA235" s="11">
        <f t="shared" ca="1" si="665"/>
        <v>0</v>
      </c>
      <c r="FB235" s="11">
        <f t="shared" ca="1" si="666"/>
        <v>0</v>
      </c>
      <c r="FC235" s="11">
        <f t="shared" ca="1" si="667"/>
        <v>0</v>
      </c>
      <c r="FD235" s="11">
        <f t="shared" ca="1" si="668"/>
        <v>0</v>
      </c>
      <c r="FE235" s="11">
        <f t="shared" ca="1" si="669"/>
        <v>0</v>
      </c>
      <c r="FF235" s="11">
        <f t="shared" ca="1" si="670"/>
        <v>0</v>
      </c>
      <c r="FG235" s="11">
        <f t="shared" ca="1" si="671"/>
        <v>0</v>
      </c>
      <c r="FH235" s="11">
        <f t="shared" ca="1" si="672"/>
        <v>0</v>
      </c>
      <c r="FI235" s="11">
        <f t="shared" ca="1" si="673"/>
        <v>0</v>
      </c>
      <c r="FJ235" s="11">
        <f t="shared" ca="1" si="674"/>
        <v>0</v>
      </c>
      <c r="FK235" s="11">
        <f t="shared" ca="1" si="675"/>
        <v>0</v>
      </c>
      <c r="FL235" s="11">
        <f t="shared" ca="1" si="676"/>
        <v>0</v>
      </c>
      <c r="FM235" s="11">
        <f t="shared" ca="1" si="677"/>
        <v>0</v>
      </c>
      <c r="FN235" s="49">
        <f t="shared" ca="1" si="514"/>
        <v>0</v>
      </c>
      <c r="FO235" s="14"/>
      <c r="FP235" s="37">
        <f t="shared" ca="1" si="678"/>
        <v>0</v>
      </c>
      <c r="FQ235" s="11">
        <f ca="1">IF(AV234&lt;=0,0,IF($C235&lt;=SUM($FP235:FP235),0,IF(EA235+$C235-SUM($FP235:FP235)&gt;AV234+CK235,AV234+CK235-EA235,$C235-SUM($FP235:FP235))))</f>
        <v>0</v>
      </c>
      <c r="FR235" s="11">
        <f ca="1">IF(AW234&lt;=0,0,IF($C235&lt;=SUM($FP235:FQ235),0,IF(EB235+$C235-SUM($FP235:FQ235)&gt;AW234+CL235,AW234+CL235-EB235,$C235-SUM($FP235:FQ235))))</f>
        <v>0</v>
      </c>
      <c r="FS235" s="11">
        <f ca="1">IF(AX234&lt;=0,0,IF($C235&lt;=SUM($FP235:FR235),0,IF(EC235+$C235-SUM($FP235:FR235)&gt;AX234+CM235,AX234+CM235-EC235,$C235-SUM($FP235:FR235))))</f>
        <v>0</v>
      </c>
      <c r="FT235" s="11">
        <f ca="1">IF(AY234&lt;=0,0,IF($C235&lt;=SUM($FP235:FS235),0,IF(ED235+$C235-SUM($FP235:FS235)&gt;AY234+CN235,AY234+CN235-ED235,$C235-SUM($FP235:FS235))))</f>
        <v>0</v>
      </c>
      <c r="FU235" s="11">
        <f ca="1">IF(AZ234&lt;=0,0,IF($C235&lt;=SUM($FP235:FT235),0,IF(EE235+$C235-SUM($FP235:FT235)&gt;AZ234+CO235,AZ234+CO235-EE235,$C235-SUM($FP235:FT235))))</f>
        <v>0</v>
      </c>
      <c r="FV235" s="11">
        <f ca="1">IF(BA234&lt;=0,0,IF($C235&lt;=SUM($FP235:FU235),0,IF(EF235+$C235-SUM($FP235:FU235)&gt;BA234+CP235,BA234+CP235-EF235,$C235-SUM($FP235:FU235))))</f>
        <v>0</v>
      </c>
      <c r="FW235" s="11">
        <f ca="1">IF(BB234&lt;=0,0,IF($C235&lt;=SUM($FP235:FV235),0,IF(EG235+$C235-SUM($FP235:FV235)&gt;BB234+CQ235,BB234+CQ235-EG235,$C235-SUM($FP235:FV235))))</f>
        <v>0</v>
      </c>
      <c r="FX235" s="11">
        <f ca="1">IF(BC234&lt;=0,0,IF($C235&lt;=SUM($FP235:FW235),0,IF(EH235+$C235-SUM($FP235:FW235)&gt;BC234+CR235,BC234+CR235-EH235,$C235-SUM($FP235:FW235))))</f>
        <v>0</v>
      </c>
      <c r="FY235" s="11">
        <f ca="1">IF(BD234&lt;=0,0,IF($C235&lt;=SUM($FP235:FX235),0,IF(EI235+$C235-SUM($FP235:FX235)&gt;BD234+CS235,BD234+CS235-EI235,$C235-SUM($FP235:FX235))))</f>
        <v>0</v>
      </c>
      <c r="FZ235" s="11">
        <f ca="1">IF(BE234&lt;=0,0,IF($C235&lt;=SUM($FP235:FY235),0,IF(EJ235+$C235-SUM($FP235:FY235)&gt;BE234+CT235,BE234+CT235-EJ235,$C235-SUM($FP235:FY235))))</f>
        <v>0</v>
      </c>
      <c r="GA235" s="11">
        <f ca="1">IF(BF234&lt;=0,0,IF($C235&lt;=SUM($FP235:FZ235),0,IF(EK235+$C235-SUM($FP235:FZ235)&gt;BF234+CU235,BF234+CU235-EK235,$C235-SUM($FP235:FZ235))))</f>
        <v>0</v>
      </c>
      <c r="GB235" s="11">
        <f ca="1">IF(BG234&lt;=0,0,IF($C235&lt;=SUM($FP235:GA235),0,IF(EL235+$C235-SUM($FP235:GA235)&gt;BG234+CV235,BG234+CV235-EL235,$C235-SUM($FP235:GA235))))</f>
        <v>0</v>
      </c>
      <c r="GC235" s="11">
        <f ca="1">IF(BH234&lt;=0,0,IF($C235&lt;=SUM($FP235:GB235),0,IF(EM235+$C235-SUM($FP235:GB235)&gt;BH234+CW235,BH234+CW235-EM235,$C235-SUM($FP235:GB235))))</f>
        <v>0</v>
      </c>
      <c r="GD235" s="11">
        <f ca="1">IF(BI234&lt;=0,0,IF($C235&lt;=SUM($FP235:GC235),0,IF(EN235+$C235-SUM($FP235:GC235)&gt;BI234+CX235,BI234+CX235-EN235,$C235-SUM($FP235:GC235))))</f>
        <v>0</v>
      </c>
      <c r="GE235" s="11">
        <f ca="1">IF(BJ234&lt;=0,0,IF($C235&lt;=SUM($FP235:GD235),0,IF(EO235+$C235-SUM($FP235:GD235)&gt;BJ234+CY235,BJ234+CY235-EO235,$C235-SUM($FP235:GD235))))</f>
        <v>0</v>
      </c>
      <c r="GF235" s="11">
        <f ca="1">IF(BK234&lt;=0,0,IF($C235&lt;=SUM($FP235:GE235),0,IF(EP235+$C235-SUM($FP235:GE235)&gt;BK234+CZ235,BK234+CZ235-EP235,$C235-SUM($FP235:GE235))))</f>
        <v>0</v>
      </c>
      <c r="GG235" s="11">
        <f ca="1">IF(BL234&lt;=0,0,IF($C235&lt;=SUM($FP235:GF235),0,IF(EQ235+$C235-SUM($FP235:GF235)&gt;BL234+DA235,BL234+DA235-EQ235,$C235-SUM($FP235:GF235))))</f>
        <v>0</v>
      </c>
      <c r="GH235" s="11">
        <f ca="1">IF(BM234&lt;=0,0,IF($C235&lt;=SUM($FP235:GG235),0,IF(ER235+$C235-SUM($FP235:GG235)&gt;BM234+DB235,BM234+DB235-ER235,$C235-SUM($FP235:GG235))))</f>
        <v>0</v>
      </c>
      <c r="GI235" s="11">
        <f ca="1">IF(BN234&lt;=0,0,IF($C235&lt;=SUM($FP235:GH235),0,IF(ES235+$C235-SUM($FP235:GH235)&gt;BN234+DC235,BN234+DC235-ES235,$C235-SUM($FP235:GH235))))</f>
        <v>0</v>
      </c>
      <c r="GJ235" s="11">
        <f ca="1">IF(BO234&lt;=0,0,IF($C235&lt;=SUM($FP235:GI235),0,IF(ET235+$C235-SUM($FP235:GI235)&gt;BO234+DD235,BO234+DD235-ET235,$C235-SUM($FP235:GI235))))</f>
        <v>0</v>
      </c>
      <c r="GK235" s="11">
        <f ca="1">IF(BP234&lt;=0,0,IF($C235&lt;=SUM($FP235:GJ235),0,IF(EU235+$C235-SUM($FP235:GJ235)&gt;BP234+DE235,BP234+DE235-EU235,$C235-SUM($FP235:GJ235))))</f>
        <v>0</v>
      </c>
      <c r="GL235" s="11">
        <f ca="1">IF(BQ234&lt;=0,0,IF($C235&lt;=SUM($FP235:GK235),0,IF(EV235+$C235-SUM($FP235:GK235)&gt;BQ234+DF235,BQ234+DF235-EV235,$C235-SUM($FP235:GK235))))</f>
        <v>0</v>
      </c>
      <c r="GM235" s="11">
        <f ca="1">IF(BR234&lt;=0,0,IF($C235&lt;=SUM($FP235:GL235),0,IF(EW235+$C235-SUM($FP235:GL235)&gt;BR234+DG235,BR234+DG235-EW235,$C235-SUM($FP235:GL235))))</f>
        <v>0</v>
      </c>
      <c r="GN235" s="11">
        <f ca="1">IF(BS234&lt;=0,0,IF($C235&lt;=SUM($FP235:GM235),0,IF(EX235+$C235-SUM($FP235:GM235)&gt;BS234+DH235,BS234+DH235-EX235,$C235-SUM($FP235:GM235))))</f>
        <v>0</v>
      </c>
      <c r="GO235" s="11">
        <f ca="1">IF(BT234&lt;=0,0,IF($C235&lt;=SUM($FP235:GN235),0,IF(EY235+$C235-SUM($FP235:GN235)&gt;BT234+DI235,BT234+DI235-EY235,$C235-SUM($FP235:GN235))))</f>
        <v>0</v>
      </c>
      <c r="GP235" s="11">
        <f ca="1">IF(BU234&lt;=0,0,IF($C235&lt;=SUM($FP235:GO235),0,IF(EZ235+$C235-SUM($FP235:GO235)&gt;BU234+DJ235,BU234+DJ235-EZ235,$C235-SUM($FP235:GO235))))</f>
        <v>0</v>
      </c>
      <c r="GQ235" s="11">
        <f ca="1">IF(BV234&lt;=0,0,IF($C235&lt;=SUM($FP235:GP235),0,IF(FA235+$C235-SUM($FP235:GP235)&gt;BV234+DK235,BV234+DK235-FA235,$C235-SUM($FP235:GP235))))</f>
        <v>0</v>
      </c>
      <c r="GR235" s="11">
        <f ca="1">IF(BW234&lt;=0,0,IF($C235&lt;=SUM($FP235:GQ235),0,IF(FB235+$C235-SUM($FP235:GQ235)&gt;BW234+DL235,BW234+DL235-FB235,$C235-SUM($FP235:GQ235))))</f>
        <v>0</v>
      </c>
      <c r="GS235" s="11">
        <f ca="1">IF(BX234&lt;=0,0,IF($C235&lt;=SUM($FP235:GR235),0,IF(FC235+$C235-SUM($FP235:GR235)&gt;BX234+DM235,BX234+DM235-FC235,$C235-SUM($FP235:GR235))))</f>
        <v>0</v>
      </c>
      <c r="GT235" s="11">
        <f ca="1">IF(BY234&lt;=0,0,IF($C235&lt;=SUM($FP235:GS235),0,IF(FD235+$C235-SUM($FP235:GS235)&gt;BY234+DN235,BY234+DN235-FD235,$C235-SUM($FP235:GS235))))</f>
        <v>0</v>
      </c>
      <c r="GU235" s="11">
        <f ca="1">IF(BZ234&lt;=0,0,IF($C235&lt;=SUM($FP235:GT235),0,IF(FE235+$C235-SUM($FP235:GT235)&gt;BZ234+DO235,BZ234+DO235-FE235,$C235-SUM($FP235:GT235))))</f>
        <v>0</v>
      </c>
      <c r="GV235" s="11">
        <f ca="1">IF(CA234&lt;=0,0,IF($C235&lt;=SUM($FP235:GU235),0,IF(FF235+$C235-SUM($FP235:GU235)&gt;CA234+DP235,CA234+DP235-FF235,$C235-SUM($FP235:GU235))))</f>
        <v>0</v>
      </c>
      <c r="GW235" s="11">
        <f ca="1">IF(CB234&lt;=0,0,IF($C235&lt;=SUM($FP235:GV235),0,IF(FG235+$C235-SUM($FP235:GV235)&gt;CB234+DQ235,CB234+DQ235-FG235,$C235-SUM($FP235:GV235))))</f>
        <v>0</v>
      </c>
      <c r="GX235" s="11">
        <f ca="1">IF(CC234&lt;=0,0,IF($C235&lt;=SUM($FP235:GW235),0,IF(FH235+$C235-SUM($FP235:GW235)&gt;CC234+DR235,CC234+DR235-FH235,$C235-SUM($FP235:GW235))))</f>
        <v>0</v>
      </c>
      <c r="GY235" s="11">
        <f ca="1">IF(CD234&lt;=0,0,IF($C235&lt;=SUM($FP235:GX235),0,IF(FI235+$C235-SUM($FP235:GX235)&gt;CD234+DS235,CD234+DS235-FI235,$C235-SUM($FP235:GX235))))</f>
        <v>0</v>
      </c>
      <c r="GZ235" s="11">
        <f ca="1">IF(CE234&lt;=0,0,IF($C235&lt;=SUM($FP235:GY235),0,IF(FJ235+$C235-SUM($FP235:GY235)&gt;CE234+DT235,CE234+DT235-FJ235,$C235-SUM($FP235:GY235))))</f>
        <v>0</v>
      </c>
      <c r="HA235" s="11">
        <f ca="1">IF(CF234&lt;=0,0,IF($C235&lt;=SUM($FP235:GZ235),0,IF(FK235+$C235-SUM($FP235:GZ235)&gt;CF234+DU235,CF234+DU235-FK235,$C235-SUM($FP235:GZ235))))</f>
        <v>0</v>
      </c>
      <c r="HB235" s="11">
        <f ca="1">IF(CG234&lt;=0,0,IF($C235&lt;=SUM($FP235:HA235),0,IF(FL235+$C235-SUM($FP235:HA235)&gt;CG234+DV235,CG234+DV235-FL235,$C235-SUM($FP235:HA235))))</f>
        <v>0</v>
      </c>
      <c r="HC235" s="11">
        <f ca="1">IF(CH234&lt;=0,0,IF($C235&lt;=SUM($FP235:HB235),0,IF(FM235+$C235-SUM($FP235:HB235)&gt;CH234+DW235,CH234+DW235-FM235,$C235-SUM($FP235:HB235))))</f>
        <v>0</v>
      </c>
    </row>
    <row r="236" spans="1:211" ht="11" customHeight="1" x14ac:dyDescent="0.15">
      <c r="A236" s="12" t="str">
        <f t="shared" ca="1" si="515"/>
        <v/>
      </c>
      <c r="B236" s="6" t="e">
        <f t="shared" ca="1" si="516"/>
        <v>#N/A</v>
      </c>
      <c r="C236" s="50" t="str">
        <f ca="1">IF(A236="","",IF(snowball,IF(($E$5-FN236)&lt;0,0,$E$5-FN236),0)+D236)</f>
        <v/>
      </c>
      <c r="D236" s="38"/>
      <c r="E236" s="11">
        <f t="shared" ca="1" si="517"/>
        <v>0</v>
      </c>
      <c r="F236" s="11">
        <f t="shared" ca="1" si="518"/>
        <v>0</v>
      </c>
      <c r="G236" s="11">
        <f t="shared" ca="1" si="519"/>
        <v>0</v>
      </c>
      <c r="H236" s="11">
        <f t="shared" ca="1" si="520"/>
        <v>0</v>
      </c>
      <c r="I236" s="11">
        <f t="shared" ca="1" si="521"/>
        <v>0</v>
      </c>
      <c r="J236" s="11">
        <f t="shared" ca="1" si="522"/>
        <v>0</v>
      </c>
      <c r="K236" s="11">
        <f t="shared" ca="1" si="523"/>
        <v>0</v>
      </c>
      <c r="L236" s="11">
        <f t="shared" ca="1" si="524"/>
        <v>0</v>
      </c>
      <c r="M236" s="11">
        <f t="shared" ca="1" si="525"/>
        <v>0</v>
      </c>
      <c r="N236" s="11">
        <f t="shared" ca="1" si="526"/>
        <v>0</v>
      </c>
      <c r="O236" s="11">
        <f t="shared" ca="1" si="527"/>
        <v>0</v>
      </c>
      <c r="P236" s="11">
        <f t="shared" ca="1" si="528"/>
        <v>0</v>
      </c>
      <c r="Q236" s="11">
        <f t="shared" ca="1" si="529"/>
        <v>0</v>
      </c>
      <c r="R236" s="11">
        <f t="shared" ca="1" si="530"/>
        <v>0</v>
      </c>
      <c r="S236" s="11">
        <f t="shared" ca="1" si="531"/>
        <v>0</v>
      </c>
      <c r="T236" s="11">
        <f t="shared" ca="1" si="532"/>
        <v>0</v>
      </c>
      <c r="U236" s="11">
        <f t="shared" ca="1" si="533"/>
        <v>0</v>
      </c>
      <c r="V236" s="11">
        <f t="shared" ca="1" si="534"/>
        <v>0</v>
      </c>
      <c r="W236" s="11">
        <f t="shared" ca="1" si="535"/>
        <v>0</v>
      </c>
      <c r="X236" s="11">
        <f t="shared" ca="1" si="536"/>
        <v>0</v>
      </c>
      <c r="Y236" s="11">
        <f t="shared" ca="1" si="537"/>
        <v>0</v>
      </c>
      <c r="Z236" s="11">
        <f t="shared" ca="1" si="538"/>
        <v>0</v>
      </c>
      <c r="AA236" s="11">
        <f t="shared" ca="1" si="539"/>
        <v>0</v>
      </c>
      <c r="AB236" s="11">
        <f t="shared" ca="1" si="540"/>
        <v>0</v>
      </c>
      <c r="AC236" s="11">
        <f t="shared" ca="1" si="541"/>
        <v>0</v>
      </c>
      <c r="AD236" s="11">
        <f t="shared" ca="1" si="542"/>
        <v>0</v>
      </c>
      <c r="AE236" s="11">
        <f t="shared" ca="1" si="543"/>
        <v>0</v>
      </c>
      <c r="AF236" s="11">
        <f t="shared" ca="1" si="544"/>
        <v>0</v>
      </c>
      <c r="AG236" s="11">
        <f t="shared" ca="1" si="545"/>
        <v>0</v>
      </c>
      <c r="AH236" s="11">
        <f t="shared" ca="1" si="546"/>
        <v>0</v>
      </c>
      <c r="AI236" s="11">
        <f t="shared" ca="1" si="547"/>
        <v>0</v>
      </c>
      <c r="AJ236" s="11">
        <f t="shared" ca="1" si="548"/>
        <v>0</v>
      </c>
      <c r="AK236" s="11">
        <f t="shared" ca="1" si="549"/>
        <v>0</v>
      </c>
      <c r="AL236" s="11">
        <f t="shared" ca="1" si="550"/>
        <v>0</v>
      </c>
      <c r="AM236" s="11">
        <f t="shared" ca="1" si="551"/>
        <v>0</v>
      </c>
      <c r="AN236" s="11">
        <f t="shared" ca="1" si="552"/>
        <v>0</v>
      </c>
      <c r="AO236" s="11">
        <f t="shared" ca="1" si="553"/>
        <v>0</v>
      </c>
      <c r="AP236" s="11">
        <f t="shared" ca="1" si="554"/>
        <v>0</v>
      </c>
      <c r="AQ236" s="11">
        <f t="shared" ca="1" si="555"/>
        <v>0</v>
      </c>
      <c r="AR236" s="11">
        <f t="shared" ca="1" si="556"/>
        <v>0</v>
      </c>
      <c r="AS236" s="35"/>
      <c r="AT236" s="11">
        <f t="shared" ca="1" si="557"/>
        <v>0</v>
      </c>
      <c r="AU236" s="11">
        <f t="shared" ca="1" si="558"/>
        <v>0</v>
      </c>
      <c r="AV236" s="11">
        <f t="shared" ca="1" si="559"/>
        <v>0</v>
      </c>
      <c r="AW236" s="11">
        <f t="shared" ca="1" si="560"/>
        <v>0</v>
      </c>
      <c r="AX236" s="11">
        <f t="shared" ca="1" si="561"/>
        <v>0</v>
      </c>
      <c r="AY236" s="11">
        <f t="shared" ca="1" si="562"/>
        <v>0</v>
      </c>
      <c r="AZ236" s="11">
        <f t="shared" ca="1" si="563"/>
        <v>0</v>
      </c>
      <c r="BA236" s="11">
        <f t="shared" ca="1" si="564"/>
        <v>0</v>
      </c>
      <c r="BB236" s="11">
        <f t="shared" ca="1" si="565"/>
        <v>0</v>
      </c>
      <c r="BC236" s="11">
        <f t="shared" ca="1" si="566"/>
        <v>0</v>
      </c>
      <c r="BD236" s="11">
        <f t="shared" ca="1" si="567"/>
        <v>0</v>
      </c>
      <c r="BE236" s="11">
        <f t="shared" ca="1" si="568"/>
        <v>0</v>
      </c>
      <c r="BF236" s="11">
        <f t="shared" ca="1" si="569"/>
        <v>0</v>
      </c>
      <c r="BG236" s="11">
        <f t="shared" ca="1" si="570"/>
        <v>0</v>
      </c>
      <c r="BH236" s="11">
        <f t="shared" ca="1" si="571"/>
        <v>0</v>
      </c>
      <c r="BI236" s="11">
        <f t="shared" ca="1" si="572"/>
        <v>0</v>
      </c>
      <c r="BJ236" s="11">
        <f t="shared" ca="1" si="573"/>
        <v>0</v>
      </c>
      <c r="BK236" s="11">
        <f t="shared" ca="1" si="574"/>
        <v>0</v>
      </c>
      <c r="BL236" s="11">
        <f t="shared" ca="1" si="575"/>
        <v>0</v>
      </c>
      <c r="BM236" s="11">
        <f t="shared" ca="1" si="576"/>
        <v>0</v>
      </c>
      <c r="BN236" s="11">
        <f t="shared" ca="1" si="577"/>
        <v>0</v>
      </c>
      <c r="BO236" s="11">
        <f t="shared" ca="1" si="578"/>
        <v>0</v>
      </c>
      <c r="BP236" s="11">
        <f t="shared" ca="1" si="579"/>
        <v>0</v>
      </c>
      <c r="BQ236" s="11">
        <f t="shared" ca="1" si="580"/>
        <v>0</v>
      </c>
      <c r="BR236" s="11">
        <f t="shared" ca="1" si="581"/>
        <v>0</v>
      </c>
      <c r="BS236" s="11">
        <f t="shared" ca="1" si="582"/>
        <v>0</v>
      </c>
      <c r="BT236" s="11">
        <f t="shared" ca="1" si="583"/>
        <v>0</v>
      </c>
      <c r="BU236" s="11">
        <f t="shared" ca="1" si="584"/>
        <v>0</v>
      </c>
      <c r="BV236" s="11">
        <f t="shared" ca="1" si="585"/>
        <v>0</v>
      </c>
      <c r="BW236" s="11">
        <f t="shared" ca="1" si="586"/>
        <v>0</v>
      </c>
      <c r="BX236" s="11">
        <f t="shared" ca="1" si="587"/>
        <v>0</v>
      </c>
      <c r="BY236" s="11">
        <f t="shared" ca="1" si="588"/>
        <v>0</v>
      </c>
      <c r="BZ236" s="11">
        <f t="shared" ca="1" si="589"/>
        <v>0</v>
      </c>
      <c r="CA236" s="11">
        <f t="shared" ca="1" si="590"/>
        <v>0</v>
      </c>
      <c r="CB236" s="11">
        <f t="shared" ca="1" si="591"/>
        <v>0</v>
      </c>
      <c r="CC236" s="11">
        <f t="shared" ca="1" si="592"/>
        <v>0</v>
      </c>
      <c r="CD236" s="11">
        <f t="shared" ca="1" si="593"/>
        <v>0</v>
      </c>
      <c r="CE236" s="11">
        <f t="shared" ca="1" si="594"/>
        <v>0</v>
      </c>
      <c r="CF236" s="11">
        <f t="shared" ca="1" si="595"/>
        <v>0</v>
      </c>
      <c r="CG236" s="11">
        <f t="shared" ca="1" si="596"/>
        <v>0</v>
      </c>
      <c r="CH236" s="11">
        <f t="shared" ca="1" si="597"/>
        <v>0</v>
      </c>
      <c r="CI236" s="3"/>
      <c r="CJ236" s="11">
        <f t="shared" ca="1" si="598"/>
        <v>0</v>
      </c>
      <c r="CK236" s="11">
        <f t="shared" ca="1" si="599"/>
        <v>0</v>
      </c>
      <c r="CL236" s="11">
        <f t="shared" ca="1" si="600"/>
        <v>0</v>
      </c>
      <c r="CM236" s="11">
        <f t="shared" ca="1" si="601"/>
        <v>0</v>
      </c>
      <c r="CN236" s="11">
        <f t="shared" ca="1" si="602"/>
        <v>0</v>
      </c>
      <c r="CO236" s="11">
        <f t="shared" ca="1" si="603"/>
        <v>0</v>
      </c>
      <c r="CP236" s="11">
        <f t="shared" ca="1" si="604"/>
        <v>0</v>
      </c>
      <c r="CQ236" s="11">
        <f t="shared" ca="1" si="605"/>
        <v>0</v>
      </c>
      <c r="CR236" s="11">
        <f t="shared" ca="1" si="606"/>
        <v>0</v>
      </c>
      <c r="CS236" s="11">
        <f t="shared" ca="1" si="607"/>
        <v>0</v>
      </c>
      <c r="CT236" s="11">
        <f t="shared" ca="1" si="608"/>
        <v>0</v>
      </c>
      <c r="CU236" s="11">
        <f t="shared" ca="1" si="609"/>
        <v>0</v>
      </c>
      <c r="CV236" s="11">
        <f t="shared" ca="1" si="610"/>
        <v>0</v>
      </c>
      <c r="CW236" s="11">
        <f t="shared" ca="1" si="611"/>
        <v>0</v>
      </c>
      <c r="CX236" s="11">
        <f t="shared" ca="1" si="612"/>
        <v>0</v>
      </c>
      <c r="CY236" s="11">
        <f t="shared" ca="1" si="613"/>
        <v>0</v>
      </c>
      <c r="CZ236" s="11">
        <f t="shared" ca="1" si="614"/>
        <v>0</v>
      </c>
      <c r="DA236" s="11">
        <f t="shared" ca="1" si="615"/>
        <v>0</v>
      </c>
      <c r="DB236" s="11">
        <f t="shared" ca="1" si="616"/>
        <v>0</v>
      </c>
      <c r="DC236" s="11">
        <f t="shared" ca="1" si="617"/>
        <v>0</v>
      </c>
      <c r="DD236" s="11">
        <f t="shared" ca="1" si="618"/>
        <v>0</v>
      </c>
      <c r="DE236" s="11">
        <f t="shared" ca="1" si="619"/>
        <v>0</v>
      </c>
      <c r="DF236" s="11">
        <f t="shared" ca="1" si="620"/>
        <v>0</v>
      </c>
      <c r="DG236" s="11">
        <f t="shared" ca="1" si="621"/>
        <v>0</v>
      </c>
      <c r="DH236" s="11">
        <f t="shared" ca="1" si="622"/>
        <v>0</v>
      </c>
      <c r="DI236" s="11">
        <f t="shared" ca="1" si="623"/>
        <v>0</v>
      </c>
      <c r="DJ236" s="11">
        <f t="shared" ca="1" si="624"/>
        <v>0</v>
      </c>
      <c r="DK236" s="11">
        <f t="shared" ca="1" si="625"/>
        <v>0</v>
      </c>
      <c r="DL236" s="11">
        <f t="shared" ca="1" si="626"/>
        <v>0</v>
      </c>
      <c r="DM236" s="11">
        <f t="shared" ca="1" si="627"/>
        <v>0</v>
      </c>
      <c r="DN236" s="11">
        <f t="shared" ca="1" si="628"/>
        <v>0</v>
      </c>
      <c r="DO236" s="11">
        <f t="shared" ca="1" si="629"/>
        <v>0</v>
      </c>
      <c r="DP236" s="11">
        <f t="shared" ca="1" si="630"/>
        <v>0</v>
      </c>
      <c r="DQ236" s="11">
        <f t="shared" ca="1" si="631"/>
        <v>0</v>
      </c>
      <c r="DR236" s="11">
        <f t="shared" ca="1" si="632"/>
        <v>0</v>
      </c>
      <c r="DS236" s="11">
        <f t="shared" ca="1" si="633"/>
        <v>0</v>
      </c>
      <c r="DT236" s="11">
        <f t="shared" ca="1" si="634"/>
        <v>0</v>
      </c>
      <c r="DU236" s="11">
        <f t="shared" ca="1" si="635"/>
        <v>0</v>
      </c>
      <c r="DV236" s="11">
        <f t="shared" ca="1" si="636"/>
        <v>0</v>
      </c>
      <c r="DW236" s="11">
        <f t="shared" ca="1" si="637"/>
        <v>0</v>
      </c>
      <c r="DX236" s="49">
        <f t="shared" ca="1" si="513"/>
        <v>0</v>
      </c>
      <c r="DY236" s="8"/>
      <c r="DZ236" s="11">
        <f t="shared" ca="1" si="638"/>
        <v>0</v>
      </c>
      <c r="EA236" s="11">
        <f t="shared" ca="1" si="639"/>
        <v>0</v>
      </c>
      <c r="EB236" s="11">
        <f t="shared" ca="1" si="640"/>
        <v>0</v>
      </c>
      <c r="EC236" s="11">
        <f t="shared" ca="1" si="641"/>
        <v>0</v>
      </c>
      <c r="ED236" s="11">
        <f t="shared" ca="1" si="642"/>
        <v>0</v>
      </c>
      <c r="EE236" s="11">
        <f t="shared" ca="1" si="643"/>
        <v>0</v>
      </c>
      <c r="EF236" s="11">
        <f t="shared" ca="1" si="644"/>
        <v>0</v>
      </c>
      <c r="EG236" s="11">
        <f t="shared" ca="1" si="645"/>
        <v>0</v>
      </c>
      <c r="EH236" s="11">
        <f t="shared" ca="1" si="646"/>
        <v>0</v>
      </c>
      <c r="EI236" s="11">
        <f t="shared" ca="1" si="647"/>
        <v>0</v>
      </c>
      <c r="EJ236" s="11">
        <f t="shared" ca="1" si="648"/>
        <v>0</v>
      </c>
      <c r="EK236" s="11">
        <f t="shared" ca="1" si="649"/>
        <v>0</v>
      </c>
      <c r="EL236" s="11">
        <f t="shared" ca="1" si="650"/>
        <v>0</v>
      </c>
      <c r="EM236" s="11">
        <f t="shared" ca="1" si="651"/>
        <v>0</v>
      </c>
      <c r="EN236" s="11">
        <f t="shared" ca="1" si="652"/>
        <v>0</v>
      </c>
      <c r="EO236" s="11">
        <f t="shared" ca="1" si="653"/>
        <v>0</v>
      </c>
      <c r="EP236" s="11">
        <f t="shared" ca="1" si="654"/>
        <v>0</v>
      </c>
      <c r="EQ236" s="11">
        <f t="shared" ca="1" si="655"/>
        <v>0</v>
      </c>
      <c r="ER236" s="11">
        <f t="shared" ca="1" si="656"/>
        <v>0</v>
      </c>
      <c r="ES236" s="11">
        <f t="shared" ca="1" si="657"/>
        <v>0</v>
      </c>
      <c r="ET236" s="11">
        <f t="shared" ca="1" si="658"/>
        <v>0</v>
      </c>
      <c r="EU236" s="11">
        <f t="shared" ca="1" si="659"/>
        <v>0</v>
      </c>
      <c r="EV236" s="11">
        <f t="shared" ca="1" si="660"/>
        <v>0</v>
      </c>
      <c r="EW236" s="11">
        <f t="shared" ca="1" si="661"/>
        <v>0</v>
      </c>
      <c r="EX236" s="11">
        <f t="shared" ca="1" si="662"/>
        <v>0</v>
      </c>
      <c r="EY236" s="11">
        <f t="shared" ca="1" si="663"/>
        <v>0</v>
      </c>
      <c r="EZ236" s="11">
        <f t="shared" ca="1" si="664"/>
        <v>0</v>
      </c>
      <c r="FA236" s="11">
        <f t="shared" ca="1" si="665"/>
        <v>0</v>
      </c>
      <c r="FB236" s="11">
        <f t="shared" ca="1" si="666"/>
        <v>0</v>
      </c>
      <c r="FC236" s="11">
        <f t="shared" ca="1" si="667"/>
        <v>0</v>
      </c>
      <c r="FD236" s="11">
        <f t="shared" ca="1" si="668"/>
        <v>0</v>
      </c>
      <c r="FE236" s="11">
        <f t="shared" ca="1" si="669"/>
        <v>0</v>
      </c>
      <c r="FF236" s="11">
        <f t="shared" ca="1" si="670"/>
        <v>0</v>
      </c>
      <c r="FG236" s="11">
        <f t="shared" ca="1" si="671"/>
        <v>0</v>
      </c>
      <c r="FH236" s="11">
        <f t="shared" ca="1" si="672"/>
        <v>0</v>
      </c>
      <c r="FI236" s="11">
        <f t="shared" ca="1" si="673"/>
        <v>0</v>
      </c>
      <c r="FJ236" s="11">
        <f t="shared" ca="1" si="674"/>
        <v>0</v>
      </c>
      <c r="FK236" s="11">
        <f t="shared" ca="1" si="675"/>
        <v>0</v>
      </c>
      <c r="FL236" s="11">
        <f t="shared" ca="1" si="676"/>
        <v>0</v>
      </c>
      <c r="FM236" s="11">
        <f t="shared" ca="1" si="677"/>
        <v>0</v>
      </c>
      <c r="FN236" s="49">
        <f t="shared" ca="1" si="514"/>
        <v>0</v>
      </c>
      <c r="FO236" s="14"/>
      <c r="FP236" s="37">
        <f t="shared" ca="1" si="678"/>
        <v>0</v>
      </c>
      <c r="FQ236" s="11">
        <f ca="1">IF(AV235&lt;=0,0,IF($C236&lt;=SUM($FP236:FP236),0,IF(EA236+$C236-SUM($FP236:FP236)&gt;AV235+CK236,AV235+CK236-EA236,$C236-SUM($FP236:FP236))))</f>
        <v>0</v>
      </c>
      <c r="FR236" s="11">
        <f ca="1">IF(AW235&lt;=0,0,IF($C236&lt;=SUM($FP236:FQ236),0,IF(EB236+$C236-SUM($FP236:FQ236)&gt;AW235+CL236,AW235+CL236-EB236,$C236-SUM($FP236:FQ236))))</f>
        <v>0</v>
      </c>
      <c r="FS236" s="11">
        <f ca="1">IF(AX235&lt;=0,0,IF($C236&lt;=SUM($FP236:FR236),0,IF(EC236+$C236-SUM($FP236:FR236)&gt;AX235+CM236,AX235+CM236-EC236,$C236-SUM($FP236:FR236))))</f>
        <v>0</v>
      </c>
      <c r="FT236" s="11">
        <f ca="1">IF(AY235&lt;=0,0,IF($C236&lt;=SUM($FP236:FS236),0,IF(ED236+$C236-SUM($FP236:FS236)&gt;AY235+CN236,AY235+CN236-ED236,$C236-SUM($FP236:FS236))))</f>
        <v>0</v>
      </c>
      <c r="FU236" s="11">
        <f ca="1">IF(AZ235&lt;=0,0,IF($C236&lt;=SUM($FP236:FT236),0,IF(EE236+$C236-SUM($FP236:FT236)&gt;AZ235+CO236,AZ235+CO236-EE236,$C236-SUM($FP236:FT236))))</f>
        <v>0</v>
      </c>
      <c r="FV236" s="11">
        <f ca="1">IF(BA235&lt;=0,0,IF($C236&lt;=SUM($FP236:FU236),0,IF(EF236+$C236-SUM($FP236:FU236)&gt;BA235+CP236,BA235+CP236-EF236,$C236-SUM($FP236:FU236))))</f>
        <v>0</v>
      </c>
      <c r="FW236" s="11">
        <f ca="1">IF(BB235&lt;=0,0,IF($C236&lt;=SUM($FP236:FV236),0,IF(EG236+$C236-SUM($FP236:FV236)&gt;BB235+CQ236,BB235+CQ236-EG236,$C236-SUM($FP236:FV236))))</f>
        <v>0</v>
      </c>
      <c r="FX236" s="11">
        <f ca="1">IF(BC235&lt;=0,0,IF($C236&lt;=SUM($FP236:FW236),0,IF(EH236+$C236-SUM($FP236:FW236)&gt;BC235+CR236,BC235+CR236-EH236,$C236-SUM($FP236:FW236))))</f>
        <v>0</v>
      </c>
      <c r="FY236" s="11">
        <f ca="1">IF(BD235&lt;=0,0,IF($C236&lt;=SUM($FP236:FX236),0,IF(EI236+$C236-SUM($FP236:FX236)&gt;BD235+CS236,BD235+CS236-EI236,$C236-SUM($FP236:FX236))))</f>
        <v>0</v>
      </c>
      <c r="FZ236" s="11">
        <f ca="1">IF(BE235&lt;=0,0,IF($C236&lt;=SUM($FP236:FY236),0,IF(EJ236+$C236-SUM($FP236:FY236)&gt;BE235+CT236,BE235+CT236-EJ236,$C236-SUM($FP236:FY236))))</f>
        <v>0</v>
      </c>
      <c r="GA236" s="11">
        <f ca="1">IF(BF235&lt;=0,0,IF($C236&lt;=SUM($FP236:FZ236),0,IF(EK236+$C236-SUM($FP236:FZ236)&gt;BF235+CU236,BF235+CU236-EK236,$C236-SUM($FP236:FZ236))))</f>
        <v>0</v>
      </c>
      <c r="GB236" s="11">
        <f ca="1">IF(BG235&lt;=0,0,IF($C236&lt;=SUM($FP236:GA236),0,IF(EL236+$C236-SUM($FP236:GA236)&gt;BG235+CV236,BG235+CV236-EL236,$C236-SUM($FP236:GA236))))</f>
        <v>0</v>
      </c>
      <c r="GC236" s="11">
        <f ca="1">IF(BH235&lt;=0,0,IF($C236&lt;=SUM($FP236:GB236),0,IF(EM236+$C236-SUM($FP236:GB236)&gt;BH235+CW236,BH235+CW236-EM236,$C236-SUM($FP236:GB236))))</f>
        <v>0</v>
      </c>
      <c r="GD236" s="11">
        <f ca="1">IF(BI235&lt;=0,0,IF($C236&lt;=SUM($FP236:GC236),0,IF(EN236+$C236-SUM($FP236:GC236)&gt;BI235+CX236,BI235+CX236-EN236,$C236-SUM($FP236:GC236))))</f>
        <v>0</v>
      </c>
      <c r="GE236" s="11">
        <f ca="1">IF(BJ235&lt;=0,0,IF($C236&lt;=SUM($FP236:GD236),0,IF(EO236+$C236-SUM($FP236:GD236)&gt;BJ235+CY236,BJ235+CY236-EO236,$C236-SUM($FP236:GD236))))</f>
        <v>0</v>
      </c>
      <c r="GF236" s="11">
        <f ca="1">IF(BK235&lt;=0,0,IF($C236&lt;=SUM($FP236:GE236),0,IF(EP236+$C236-SUM($FP236:GE236)&gt;BK235+CZ236,BK235+CZ236-EP236,$C236-SUM($FP236:GE236))))</f>
        <v>0</v>
      </c>
      <c r="GG236" s="11">
        <f ca="1">IF(BL235&lt;=0,0,IF($C236&lt;=SUM($FP236:GF236),0,IF(EQ236+$C236-SUM($FP236:GF236)&gt;BL235+DA236,BL235+DA236-EQ236,$C236-SUM($FP236:GF236))))</f>
        <v>0</v>
      </c>
      <c r="GH236" s="11">
        <f ca="1">IF(BM235&lt;=0,0,IF($C236&lt;=SUM($FP236:GG236),0,IF(ER236+$C236-SUM($FP236:GG236)&gt;BM235+DB236,BM235+DB236-ER236,$C236-SUM($FP236:GG236))))</f>
        <v>0</v>
      </c>
      <c r="GI236" s="11">
        <f ca="1">IF(BN235&lt;=0,0,IF($C236&lt;=SUM($FP236:GH236),0,IF(ES236+$C236-SUM($FP236:GH236)&gt;BN235+DC236,BN235+DC236-ES236,$C236-SUM($FP236:GH236))))</f>
        <v>0</v>
      </c>
      <c r="GJ236" s="11">
        <f ca="1">IF(BO235&lt;=0,0,IF($C236&lt;=SUM($FP236:GI236),0,IF(ET236+$C236-SUM($FP236:GI236)&gt;BO235+DD236,BO235+DD236-ET236,$C236-SUM($FP236:GI236))))</f>
        <v>0</v>
      </c>
      <c r="GK236" s="11">
        <f ca="1">IF(BP235&lt;=0,0,IF($C236&lt;=SUM($FP236:GJ236),0,IF(EU236+$C236-SUM($FP236:GJ236)&gt;BP235+DE236,BP235+DE236-EU236,$C236-SUM($FP236:GJ236))))</f>
        <v>0</v>
      </c>
      <c r="GL236" s="11">
        <f ca="1">IF(BQ235&lt;=0,0,IF($C236&lt;=SUM($FP236:GK236),0,IF(EV236+$C236-SUM($FP236:GK236)&gt;BQ235+DF236,BQ235+DF236-EV236,$C236-SUM($FP236:GK236))))</f>
        <v>0</v>
      </c>
      <c r="GM236" s="11">
        <f ca="1">IF(BR235&lt;=0,0,IF($C236&lt;=SUM($FP236:GL236),0,IF(EW236+$C236-SUM($FP236:GL236)&gt;BR235+DG236,BR235+DG236-EW236,$C236-SUM($FP236:GL236))))</f>
        <v>0</v>
      </c>
      <c r="GN236" s="11">
        <f ca="1">IF(BS235&lt;=0,0,IF($C236&lt;=SUM($FP236:GM236),0,IF(EX236+$C236-SUM($FP236:GM236)&gt;BS235+DH236,BS235+DH236-EX236,$C236-SUM($FP236:GM236))))</f>
        <v>0</v>
      </c>
      <c r="GO236" s="11">
        <f ca="1">IF(BT235&lt;=0,0,IF($C236&lt;=SUM($FP236:GN236),0,IF(EY236+$C236-SUM($FP236:GN236)&gt;BT235+DI236,BT235+DI236-EY236,$C236-SUM($FP236:GN236))))</f>
        <v>0</v>
      </c>
      <c r="GP236" s="11">
        <f ca="1">IF(BU235&lt;=0,0,IF($C236&lt;=SUM($FP236:GO236),0,IF(EZ236+$C236-SUM($FP236:GO236)&gt;BU235+DJ236,BU235+DJ236-EZ236,$C236-SUM($FP236:GO236))))</f>
        <v>0</v>
      </c>
      <c r="GQ236" s="11">
        <f ca="1">IF(BV235&lt;=0,0,IF($C236&lt;=SUM($FP236:GP236),0,IF(FA236+$C236-SUM($FP236:GP236)&gt;BV235+DK236,BV235+DK236-FA236,$C236-SUM($FP236:GP236))))</f>
        <v>0</v>
      </c>
      <c r="GR236" s="11">
        <f ca="1">IF(BW235&lt;=0,0,IF($C236&lt;=SUM($FP236:GQ236),0,IF(FB236+$C236-SUM($FP236:GQ236)&gt;BW235+DL236,BW235+DL236-FB236,$C236-SUM($FP236:GQ236))))</f>
        <v>0</v>
      </c>
      <c r="GS236" s="11">
        <f ca="1">IF(BX235&lt;=0,0,IF($C236&lt;=SUM($FP236:GR236),0,IF(FC236+$C236-SUM($FP236:GR236)&gt;BX235+DM236,BX235+DM236-FC236,$C236-SUM($FP236:GR236))))</f>
        <v>0</v>
      </c>
      <c r="GT236" s="11">
        <f ca="1">IF(BY235&lt;=0,0,IF($C236&lt;=SUM($FP236:GS236),0,IF(FD236+$C236-SUM($FP236:GS236)&gt;BY235+DN236,BY235+DN236-FD236,$C236-SUM($FP236:GS236))))</f>
        <v>0</v>
      </c>
      <c r="GU236" s="11">
        <f ca="1">IF(BZ235&lt;=0,0,IF($C236&lt;=SUM($FP236:GT236),0,IF(FE236+$C236-SUM($FP236:GT236)&gt;BZ235+DO236,BZ235+DO236-FE236,$C236-SUM($FP236:GT236))))</f>
        <v>0</v>
      </c>
      <c r="GV236" s="11">
        <f ca="1">IF(CA235&lt;=0,0,IF($C236&lt;=SUM($FP236:GU236),0,IF(FF236+$C236-SUM($FP236:GU236)&gt;CA235+DP236,CA235+DP236-FF236,$C236-SUM($FP236:GU236))))</f>
        <v>0</v>
      </c>
      <c r="GW236" s="11">
        <f ca="1">IF(CB235&lt;=0,0,IF($C236&lt;=SUM($FP236:GV236),0,IF(FG236+$C236-SUM($FP236:GV236)&gt;CB235+DQ236,CB235+DQ236-FG236,$C236-SUM($FP236:GV236))))</f>
        <v>0</v>
      </c>
      <c r="GX236" s="11">
        <f ca="1">IF(CC235&lt;=0,0,IF($C236&lt;=SUM($FP236:GW236),0,IF(FH236+$C236-SUM($FP236:GW236)&gt;CC235+DR236,CC235+DR236-FH236,$C236-SUM($FP236:GW236))))</f>
        <v>0</v>
      </c>
      <c r="GY236" s="11">
        <f ca="1">IF(CD235&lt;=0,0,IF($C236&lt;=SUM($FP236:GX236),0,IF(FI236+$C236-SUM($FP236:GX236)&gt;CD235+DS236,CD235+DS236-FI236,$C236-SUM($FP236:GX236))))</f>
        <v>0</v>
      </c>
      <c r="GZ236" s="11">
        <f ca="1">IF(CE235&lt;=0,0,IF($C236&lt;=SUM($FP236:GY236),0,IF(FJ236+$C236-SUM($FP236:GY236)&gt;CE235+DT236,CE235+DT236-FJ236,$C236-SUM($FP236:GY236))))</f>
        <v>0</v>
      </c>
      <c r="HA236" s="11">
        <f ca="1">IF(CF235&lt;=0,0,IF($C236&lt;=SUM($FP236:GZ236),0,IF(FK236+$C236-SUM($FP236:GZ236)&gt;CF235+DU236,CF235+DU236-FK236,$C236-SUM($FP236:GZ236))))</f>
        <v>0</v>
      </c>
      <c r="HB236" s="11">
        <f ca="1">IF(CG235&lt;=0,0,IF($C236&lt;=SUM($FP236:HA236),0,IF(FL236+$C236-SUM($FP236:HA236)&gt;CG235+DV236,CG235+DV236-FL236,$C236-SUM($FP236:HA236))))</f>
        <v>0</v>
      </c>
      <c r="HC236" s="11">
        <f ca="1">IF(CH235&lt;=0,0,IF($C236&lt;=SUM($FP236:HB236),0,IF(FM236+$C236-SUM($FP236:HB236)&gt;CH235+DW236,CH235+DW236-FM236,$C236-SUM($FP236:HB236))))</f>
        <v>0</v>
      </c>
    </row>
    <row r="237" spans="1:211" ht="11" customHeight="1" x14ac:dyDescent="0.15">
      <c r="A237" s="12" t="str">
        <f t="shared" ca="1" si="515"/>
        <v/>
      </c>
      <c r="B237" s="6" t="e">
        <f t="shared" ca="1" si="516"/>
        <v>#N/A</v>
      </c>
      <c r="C237" s="50" t="str">
        <f ca="1">IF(A237="","",IF(snowball,IF(($E$5-FN237)&lt;0,0,$E$5-FN237),0)+D237)</f>
        <v/>
      </c>
      <c r="D237" s="38"/>
      <c r="E237" s="11">
        <f t="shared" ca="1" si="517"/>
        <v>0</v>
      </c>
      <c r="F237" s="11">
        <f t="shared" ca="1" si="518"/>
        <v>0</v>
      </c>
      <c r="G237" s="11">
        <f t="shared" ca="1" si="519"/>
        <v>0</v>
      </c>
      <c r="H237" s="11">
        <f t="shared" ca="1" si="520"/>
        <v>0</v>
      </c>
      <c r="I237" s="11">
        <f t="shared" ca="1" si="521"/>
        <v>0</v>
      </c>
      <c r="J237" s="11">
        <f t="shared" ca="1" si="522"/>
        <v>0</v>
      </c>
      <c r="K237" s="11">
        <f t="shared" ca="1" si="523"/>
        <v>0</v>
      </c>
      <c r="L237" s="11">
        <f t="shared" ca="1" si="524"/>
        <v>0</v>
      </c>
      <c r="M237" s="11">
        <f t="shared" ca="1" si="525"/>
        <v>0</v>
      </c>
      <c r="N237" s="11">
        <f t="shared" ca="1" si="526"/>
        <v>0</v>
      </c>
      <c r="O237" s="11">
        <f t="shared" ca="1" si="527"/>
        <v>0</v>
      </c>
      <c r="P237" s="11">
        <f t="shared" ca="1" si="528"/>
        <v>0</v>
      </c>
      <c r="Q237" s="11">
        <f t="shared" ca="1" si="529"/>
        <v>0</v>
      </c>
      <c r="R237" s="11">
        <f t="shared" ca="1" si="530"/>
        <v>0</v>
      </c>
      <c r="S237" s="11">
        <f t="shared" ca="1" si="531"/>
        <v>0</v>
      </c>
      <c r="T237" s="11">
        <f t="shared" ca="1" si="532"/>
        <v>0</v>
      </c>
      <c r="U237" s="11">
        <f t="shared" ca="1" si="533"/>
        <v>0</v>
      </c>
      <c r="V237" s="11">
        <f t="shared" ca="1" si="534"/>
        <v>0</v>
      </c>
      <c r="W237" s="11">
        <f t="shared" ca="1" si="535"/>
        <v>0</v>
      </c>
      <c r="X237" s="11">
        <f t="shared" ca="1" si="536"/>
        <v>0</v>
      </c>
      <c r="Y237" s="11">
        <f t="shared" ca="1" si="537"/>
        <v>0</v>
      </c>
      <c r="Z237" s="11">
        <f t="shared" ca="1" si="538"/>
        <v>0</v>
      </c>
      <c r="AA237" s="11">
        <f t="shared" ca="1" si="539"/>
        <v>0</v>
      </c>
      <c r="AB237" s="11">
        <f t="shared" ca="1" si="540"/>
        <v>0</v>
      </c>
      <c r="AC237" s="11">
        <f t="shared" ca="1" si="541"/>
        <v>0</v>
      </c>
      <c r="AD237" s="11">
        <f t="shared" ca="1" si="542"/>
        <v>0</v>
      </c>
      <c r="AE237" s="11">
        <f t="shared" ca="1" si="543"/>
        <v>0</v>
      </c>
      <c r="AF237" s="11">
        <f t="shared" ca="1" si="544"/>
        <v>0</v>
      </c>
      <c r="AG237" s="11">
        <f t="shared" ca="1" si="545"/>
        <v>0</v>
      </c>
      <c r="AH237" s="11">
        <f t="shared" ca="1" si="546"/>
        <v>0</v>
      </c>
      <c r="AI237" s="11">
        <f t="shared" ca="1" si="547"/>
        <v>0</v>
      </c>
      <c r="AJ237" s="11">
        <f t="shared" ca="1" si="548"/>
        <v>0</v>
      </c>
      <c r="AK237" s="11">
        <f t="shared" ca="1" si="549"/>
        <v>0</v>
      </c>
      <c r="AL237" s="11">
        <f t="shared" ca="1" si="550"/>
        <v>0</v>
      </c>
      <c r="AM237" s="11">
        <f t="shared" ca="1" si="551"/>
        <v>0</v>
      </c>
      <c r="AN237" s="11">
        <f t="shared" ca="1" si="552"/>
        <v>0</v>
      </c>
      <c r="AO237" s="11">
        <f t="shared" ca="1" si="553"/>
        <v>0</v>
      </c>
      <c r="AP237" s="11">
        <f t="shared" ca="1" si="554"/>
        <v>0</v>
      </c>
      <c r="AQ237" s="11">
        <f t="shared" ca="1" si="555"/>
        <v>0</v>
      </c>
      <c r="AR237" s="11">
        <f t="shared" ca="1" si="556"/>
        <v>0</v>
      </c>
      <c r="AS237" s="35"/>
      <c r="AT237" s="11">
        <f t="shared" ca="1" si="557"/>
        <v>0</v>
      </c>
      <c r="AU237" s="11">
        <f t="shared" ca="1" si="558"/>
        <v>0</v>
      </c>
      <c r="AV237" s="11">
        <f t="shared" ca="1" si="559"/>
        <v>0</v>
      </c>
      <c r="AW237" s="11">
        <f t="shared" ca="1" si="560"/>
        <v>0</v>
      </c>
      <c r="AX237" s="11">
        <f t="shared" ca="1" si="561"/>
        <v>0</v>
      </c>
      <c r="AY237" s="11">
        <f t="shared" ca="1" si="562"/>
        <v>0</v>
      </c>
      <c r="AZ237" s="11">
        <f t="shared" ca="1" si="563"/>
        <v>0</v>
      </c>
      <c r="BA237" s="11">
        <f t="shared" ca="1" si="564"/>
        <v>0</v>
      </c>
      <c r="BB237" s="11">
        <f t="shared" ca="1" si="565"/>
        <v>0</v>
      </c>
      <c r="BC237" s="11">
        <f t="shared" ca="1" si="566"/>
        <v>0</v>
      </c>
      <c r="BD237" s="11">
        <f t="shared" ca="1" si="567"/>
        <v>0</v>
      </c>
      <c r="BE237" s="11">
        <f t="shared" ca="1" si="568"/>
        <v>0</v>
      </c>
      <c r="BF237" s="11">
        <f t="shared" ca="1" si="569"/>
        <v>0</v>
      </c>
      <c r="BG237" s="11">
        <f t="shared" ca="1" si="570"/>
        <v>0</v>
      </c>
      <c r="BH237" s="11">
        <f t="shared" ca="1" si="571"/>
        <v>0</v>
      </c>
      <c r="BI237" s="11">
        <f t="shared" ca="1" si="572"/>
        <v>0</v>
      </c>
      <c r="BJ237" s="11">
        <f t="shared" ca="1" si="573"/>
        <v>0</v>
      </c>
      <c r="BK237" s="11">
        <f t="shared" ca="1" si="574"/>
        <v>0</v>
      </c>
      <c r="BL237" s="11">
        <f t="shared" ca="1" si="575"/>
        <v>0</v>
      </c>
      <c r="BM237" s="11">
        <f t="shared" ca="1" si="576"/>
        <v>0</v>
      </c>
      <c r="BN237" s="11">
        <f t="shared" ca="1" si="577"/>
        <v>0</v>
      </c>
      <c r="BO237" s="11">
        <f t="shared" ca="1" si="578"/>
        <v>0</v>
      </c>
      <c r="BP237" s="11">
        <f t="shared" ca="1" si="579"/>
        <v>0</v>
      </c>
      <c r="BQ237" s="11">
        <f t="shared" ca="1" si="580"/>
        <v>0</v>
      </c>
      <c r="BR237" s="11">
        <f t="shared" ca="1" si="581"/>
        <v>0</v>
      </c>
      <c r="BS237" s="11">
        <f t="shared" ca="1" si="582"/>
        <v>0</v>
      </c>
      <c r="BT237" s="11">
        <f t="shared" ca="1" si="583"/>
        <v>0</v>
      </c>
      <c r="BU237" s="11">
        <f t="shared" ca="1" si="584"/>
        <v>0</v>
      </c>
      <c r="BV237" s="11">
        <f t="shared" ca="1" si="585"/>
        <v>0</v>
      </c>
      <c r="BW237" s="11">
        <f t="shared" ca="1" si="586"/>
        <v>0</v>
      </c>
      <c r="BX237" s="11">
        <f t="shared" ca="1" si="587"/>
        <v>0</v>
      </c>
      <c r="BY237" s="11">
        <f t="shared" ca="1" si="588"/>
        <v>0</v>
      </c>
      <c r="BZ237" s="11">
        <f t="shared" ca="1" si="589"/>
        <v>0</v>
      </c>
      <c r="CA237" s="11">
        <f t="shared" ca="1" si="590"/>
        <v>0</v>
      </c>
      <c r="CB237" s="11">
        <f t="shared" ca="1" si="591"/>
        <v>0</v>
      </c>
      <c r="CC237" s="11">
        <f t="shared" ca="1" si="592"/>
        <v>0</v>
      </c>
      <c r="CD237" s="11">
        <f t="shared" ca="1" si="593"/>
        <v>0</v>
      </c>
      <c r="CE237" s="11">
        <f t="shared" ca="1" si="594"/>
        <v>0</v>
      </c>
      <c r="CF237" s="11">
        <f t="shared" ca="1" si="595"/>
        <v>0</v>
      </c>
      <c r="CG237" s="11">
        <f t="shared" ca="1" si="596"/>
        <v>0</v>
      </c>
      <c r="CH237" s="11">
        <f t="shared" ca="1" si="597"/>
        <v>0</v>
      </c>
      <c r="CI237" s="3"/>
      <c r="CJ237" s="11">
        <f t="shared" ca="1" si="598"/>
        <v>0</v>
      </c>
      <c r="CK237" s="11">
        <f t="shared" ca="1" si="599"/>
        <v>0</v>
      </c>
      <c r="CL237" s="11">
        <f t="shared" ca="1" si="600"/>
        <v>0</v>
      </c>
      <c r="CM237" s="11">
        <f t="shared" ca="1" si="601"/>
        <v>0</v>
      </c>
      <c r="CN237" s="11">
        <f t="shared" ca="1" si="602"/>
        <v>0</v>
      </c>
      <c r="CO237" s="11">
        <f t="shared" ca="1" si="603"/>
        <v>0</v>
      </c>
      <c r="CP237" s="11">
        <f t="shared" ca="1" si="604"/>
        <v>0</v>
      </c>
      <c r="CQ237" s="11">
        <f t="shared" ca="1" si="605"/>
        <v>0</v>
      </c>
      <c r="CR237" s="11">
        <f t="shared" ca="1" si="606"/>
        <v>0</v>
      </c>
      <c r="CS237" s="11">
        <f t="shared" ca="1" si="607"/>
        <v>0</v>
      </c>
      <c r="CT237" s="11">
        <f t="shared" ca="1" si="608"/>
        <v>0</v>
      </c>
      <c r="CU237" s="11">
        <f t="shared" ca="1" si="609"/>
        <v>0</v>
      </c>
      <c r="CV237" s="11">
        <f t="shared" ca="1" si="610"/>
        <v>0</v>
      </c>
      <c r="CW237" s="11">
        <f t="shared" ca="1" si="611"/>
        <v>0</v>
      </c>
      <c r="CX237" s="11">
        <f t="shared" ca="1" si="612"/>
        <v>0</v>
      </c>
      <c r="CY237" s="11">
        <f t="shared" ca="1" si="613"/>
        <v>0</v>
      </c>
      <c r="CZ237" s="11">
        <f t="shared" ca="1" si="614"/>
        <v>0</v>
      </c>
      <c r="DA237" s="11">
        <f t="shared" ca="1" si="615"/>
        <v>0</v>
      </c>
      <c r="DB237" s="11">
        <f t="shared" ca="1" si="616"/>
        <v>0</v>
      </c>
      <c r="DC237" s="11">
        <f t="shared" ca="1" si="617"/>
        <v>0</v>
      </c>
      <c r="DD237" s="11">
        <f t="shared" ca="1" si="618"/>
        <v>0</v>
      </c>
      <c r="DE237" s="11">
        <f t="shared" ca="1" si="619"/>
        <v>0</v>
      </c>
      <c r="DF237" s="11">
        <f t="shared" ca="1" si="620"/>
        <v>0</v>
      </c>
      <c r="DG237" s="11">
        <f t="shared" ca="1" si="621"/>
        <v>0</v>
      </c>
      <c r="DH237" s="11">
        <f t="shared" ca="1" si="622"/>
        <v>0</v>
      </c>
      <c r="DI237" s="11">
        <f t="shared" ca="1" si="623"/>
        <v>0</v>
      </c>
      <c r="DJ237" s="11">
        <f t="shared" ca="1" si="624"/>
        <v>0</v>
      </c>
      <c r="DK237" s="11">
        <f t="shared" ca="1" si="625"/>
        <v>0</v>
      </c>
      <c r="DL237" s="11">
        <f t="shared" ca="1" si="626"/>
        <v>0</v>
      </c>
      <c r="DM237" s="11">
        <f t="shared" ca="1" si="627"/>
        <v>0</v>
      </c>
      <c r="DN237" s="11">
        <f t="shared" ca="1" si="628"/>
        <v>0</v>
      </c>
      <c r="DO237" s="11">
        <f t="shared" ca="1" si="629"/>
        <v>0</v>
      </c>
      <c r="DP237" s="11">
        <f t="shared" ca="1" si="630"/>
        <v>0</v>
      </c>
      <c r="DQ237" s="11">
        <f t="shared" ca="1" si="631"/>
        <v>0</v>
      </c>
      <c r="DR237" s="11">
        <f t="shared" ca="1" si="632"/>
        <v>0</v>
      </c>
      <c r="DS237" s="11">
        <f t="shared" ca="1" si="633"/>
        <v>0</v>
      </c>
      <c r="DT237" s="11">
        <f t="shared" ca="1" si="634"/>
        <v>0</v>
      </c>
      <c r="DU237" s="11">
        <f t="shared" ca="1" si="635"/>
        <v>0</v>
      </c>
      <c r="DV237" s="11">
        <f t="shared" ca="1" si="636"/>
        <v>0</v>
      </c>
      <c r="DW237" s="11">
        <f t="shared" ca="1" si="637"/>
        <v>0</v>
      </c>
      <c r="DX237" s="49">
        <f t="shared" ca="1" si="513"/>
        <v>0</v>
      </c>
      <c r="DY237" s="8"/>
      <c r="DZ237" s="11">
        <f t="shared" ca="1" si="638"/>
        <v>0</v>
      </c>
      <c r="EA237" s="11">
        <f t="shared" ca="1" si="639"/>
        <v>0</v>
      </c>
      <c r="EB237" s="11">
        <f t="shared" ca="1" si="640"/>
        <v>0</v>
      </c>
      <c r="EC237" s="11">
        <f t="shared" ca="1" si="641"/>
        <v>0</v>
      </c>
      <c r="ED237" s="11">
        <f t="shared" ca="1" si="642"/>
        <v>0</v>
      </c>
      <c r="EE237" s="11">
        <f t="shared" ca="1" si="643"/>
        <v>0</v>
      </c>
      <c r="EF237" s="11">
        <f t="shared" ca="1" si="644"/>
        <v>0</v>
      </c>
      <c r="EG237" s="11">
        <f t="shared" ca="1" si="645"/>
        <v>0</v>
      </c>
      <c r="EH237" s="11">
        <f t="shared" ca="1" si="646"/>
        <v>0</v>
      </c>
      <c r="EI237" s="11">
        <f t="shared" ca="1" si="647"/>
        <v>0</v>
      </c>
      <c r="EJ237" s="11">
        <f t="shared" ca="1" si="648"/>
        <v>0</v>
      </c>
      <c r="EK237" s="11">
        <f t="shared" ca="1" si="649"/>
        <v>0</v>
      </c>
      <c r="EL237" s="11">
        <f t="shared" ca="1" si="650"/>
        <v>0</v>
      </c>
      <c r="EM237" s="11">
        <f t="shared" ca="1" si="651"/>
        <v>0</v>
      </c>
      <c r="EN237" s="11">
        <f t="shared" ca="1" si="652"/>
        <v>0</v>
      </c>
      <c r="EO237" s="11">
        <f t="shared" ca="1" si="653"/>
        <v>0</v>
      </c>
      <c r="EP237" s="11">
        <f t="shared" ca="1" si="654"/>
        <v>0</v>
      </c>
      <c r="EQ237" s="11">
        <f t="shared" ca="1" si="655"/>
        <v>0</v>
      </c>
      <c r="ER237" s="11">
        <f t="shared" ca="1" si="656"/>
        <v>0</v>
      </c>
      <c r="ES237" s="11">
        <f t="shared" ca="1" si="657"/>
        <v>0</v>
      </c>
      <c r="ET237" s="11">
        <f t="shared" ca="1" si="658"/>
        <v>0</v>
      </c>
      <c r="EU237" s="11">
        <f t="shared" ca="1" si="659"/>
        <v>0</v>
      </c>
      <c r="EV237" s="11">
        <f t="shared" ca="1" si="660"/>
        <v>0</v>
      </c>
      <c r="EW237" s="11">
        <f t="shared" ca="1" si="661"/>
        <v>0</v>
      </c>
      <c r="EX237" s="11">
        <f t="shared" ca="1" si="662"/>
        <v>0</v>
      </c>
      <c r="EY237" s="11">
        <f t="shared" ca="1" si="663"/>
        <v>0</v>
      </c>
      <c r="EZ237" s="11">
        <f t="shared" ca="1" si="664"/>
        <v>0</v>
      </c>
      <c r="FA237" s="11">
        <f t="shared" ca="1" si="665"/>
        <v>0</v>
      </c>
      <c r="FB237" s="11">
        <f t="shared" ca="1" si="666"/>
        <v>0</v>
      </c>
      <c r="FC237" s="11">
        <f t="shared" ca="1" si="667"/>
        <v>0</v>
      </c>
      <c r="FD237" s="11">
        <f t="shared" ca="1" si="668"/>
        <v>0</v>
      </c>
      <c r="FE237" s="11">
        <f t="shared" ca="1" si="669"/>
        <v>0</v>
      </c>
      <c r="FF237" s="11">
        <f t="shared" ca="1" si="670"/>
        <v>0</v>
      </c>
      <c r="FG237" s="11">
        <f t="shared" ca="1" si="671"/>
        <v>0</v>
      </c>
      <c r="FH237" s="11">
        <f t="shared" ca="1" si="672"/>
        <v>0</v>
      </c>
      <c r="FI237" s="11">
        <f t="shared" ca="1" si="673"/>
        <v>0</v>
      </c>
      <c r="FJ237" s="11">
        <f t="shared" ca="1" si="674"/>
        <v>0</v>
      </c>
      <c r="FK237" s="11">
        <f t="shared" ca="1" si="675"/>
        <v>0</v>
      </c>
      <c r="FL237" s="11">
        <f t="shared" ca="1" si="676"/>
        <v>0</v>
      </c>
      <c r="FM237" s="11">
        <f t="shared" ca="1" si="677"/>
        <v>0</v>
      </c>
      <c r="FN237" s="49">
        <f t="shared" ca="1" si="514"/>
        <v>0</v>
      </c>
      <c r="FO237" s="14"/>
      <c r="FP237" s="37">
        <f t="shared" ca="1" si="678"/>
        <v>0</v>
      </c>
      <c r="FQ237" s="11">
        <f ca="1">IF(AV236&lt;=0,0,IF($C237&lt;=SUM($FP237:FP237),0,IF(EA237+$C237-SUM($FP237:FP237)&gt;AV236+CK237,AV236+CK237-EA237,$C237-SUM($FP237:FP237))))</f>
        <v>0</v>
      </c>
      <c r="FR237" s="11">
        <f ca="1">IF(AW236&lt;=0,0,IF($C237&lt;=SUM($FP237:FQ237),0,IF(EB237+$C237-SUM($FP237:FQ237)&gt;AW236+CL237,AW236+CL237-EB237,$C237-SUM($FP237:FQ237))))</f>
        <v>0</v>
      </c>
      <c r="FS237" s="11">
        <f ca="1">IF(AX236&lt;=0,0,IF($C237&lt;=SUM($FP237:FR237),0,IF(EC237+$C237-SUM($FP237:FR237)&gt;AX236+CM237,AX236+CM237-EC237,$C237-SUM($FP237:FR237))))</f>
        <v>0</v>
      </c>
      <c r="FT237" s="11">
        <f ca="1">IF(AY236&lt;=0,0,IF($C237&lt;=SUM($FP237:FS237),0,IF(ED237+$C237-SUM($FP237:FS237)&gt;AY236+CN237,AY236+CN237-ED237,$C237-SUM($FP237:FS237))))</f>
        <v>0</v>
      </c>
      <c r="FU237" s="11">
        <f ca="1">IF(AZ236&lt;=0,0,IF($C237&lt;=SUM($FP237:FT237),0,IF(EE237+$C237-SUM($FP237:FT237)&gt;AZ236+CO237,AZ236+CO237-EE237,$C237-SUM($FP237:FT237))))</f>
        <v>0</v>
      </c>
      <c r="FV237" s="11">
        <f ca="1">IF(BA236&lt;=0,0,IF($C237&lt;=SUM($FP237:FU237),0,IF(EF237+$C237-SUM($FP237:FU237)&gt;BA236+CP237,BA236+CP237-EF237,$C237-SUM($FP237:FU237))))</f>
        <v>0</v>
      </c>
      <c r="FW237" s="11">
        <f ca="1">IF(BB236&lt;=0,0,IF($C237&lt;=SUM($FP237:FV237),0,IF(EG237+$C237-SUM($FP237:FV237)&gt;BB236+CQ237,BB236+CQ237-EG237,$C237-SUM($FP237:FV237))))</f>
        <v>0</v>
      </c>
      <c r="FX237" s="11">
        <f ca="1">IF(BC236&lt;=0,0,IF($C237&lt;=SUM($FP237:FW237),0,IF(EH237+$C237-SUM($FP237:FW237)&gt;BC236+CR237,BC236+CR237-EH237,$C237-SUM($FP237:FW237))))</f>
        <v>0</v>
      </c>
      <c r="FY237" s="11">
        <f ca="1">IF(BD236&lt;=0,0,IF($C237&lt;=SUM($FP237:FX237),0,IF(EI237+$C237-SUM($FP237:FX237)&gt;BD236+CS237,BD236+CS237-EI237,$C237-SUM($FP237:FX237))))</f>
        <v>0</v>
      </c>
      <c r="FZ237" s="11">
        <f ca="1">IF(BE236&lt;=0,0,IF($C237&lt;=SUM($FP237:FY237),0,IF(EJ237+$C237-SUM($FP237:FY237)&gt;BE236+CT237,BE236+CT237-EJ237,$C237-SUM($FP237:FY237))))</f>
        <v>0</v>
      </c>
      <c r="GA237" s="11">
        <f ca="1">IF(BF236&lt;=0,0,IF($C237&lt;=SUM($FP237:FZ237),0,IF(EK237+$C237-SUM($FP237:FZ237)&gt;BF236+CU237,BF236+CU237-EK237,$C237-SUM($FP237:FZ237))))</f>
        <v>0</v>
      </c>
      <c r="GB237" s="11">
        <f ca="1">IF(BG236&lt;=0,0,IF($C237&lt;=SUM($FP237:GA237),0,IF(EL237+$C237-SUM($FP237:GA237)&gt;BG236+CV237,BG236+CV237-EL237,$C237-SUM($FP237:GA237))))</f>
        <v>0</v>
      </c>
      <c r="GC237" s="11">
        <f ca="1">IF(BH236&lt;=0,0,IF($C237&lt;=SUM($FP237:GB237),0,IF(EM237+$C237-SUM($FP237:GB237)&gt;BH236+CW237,BH236+CW237-EM237,$C237-SUM($FP237:GB237))))</f>
        <v>0</v>
      </c>
      <c r="GD237" s="11">
        <f ca="1">IF(BI236&lt;=0,0,IF($C237&lt;=SUM($FP237:GC237),0,IF(EN237+$C237-SUM($FP237:GC237)&gt;BI236+CX237,BI236+CX237-EN237,$C237-SUM($FP237:GC237))))</f>
        <v>0</v>
      </c>
      <c r="GE237" s="11">
        <f ca="1">IF(BJ236&lt;=0,0,IF($C237&lt;=SUM($FP237:GD237),0,IF(EO237+$C237-SUM($FP237:GD237)&gt;BJ236+CY237,BJ236+CY237-EO237,$C237-SUM($FP237:GD237))))</f>
        <v>0</v>
      </c>
      <c r="GF237" s="11">
        <f ca="1">IF(BK236&lt;=0,0,IF($C237&lt;=SUM($FP237:GE237),0,IF(EP237+$C237-SUM($FP237:GE237)&gt;BK236+CZ237,BK236+CZ237-EP237,$C237-SUM($FP237:GE237))))</f>
        <v>0</v>
      </c>
      <c r="GG237" s="11">
        <f ca="1">IF(BL236&lt;=0,0,IF($C237&lt;=SUM($FP237:GF237),0,IF(EQ237+$C237-SUM($FP237:GF237)&gt;BL236+DA237,BL236+DA237-EQ237,$C237-SUM($FP237:GF237))))</f>
        <v>0</v>
      </c>
      <c r="GH237" s="11">
        <f ca="1">IF(BM236&lt;=0,0,IF($C237&lt;=SUM($FP237:GG237),0,IF(ER237+$C237-SUM($FP237:GG237)&gt;BM236+DB237,BM236+DB237-ER237,$C237-SUM($FP237:GG237))))</f>
        <v>0</v>
      </c>
      <c r="GI237" s="11">
        <f ca="1">IF(BN236&lt;=0,0,IF($C237&lt;=SUM($FP237:GH237),0,IF(ES237+$C237-SUM($FP237:GH237)&gt;BN236+DC237,BN236+DC237-ES237,$C237-SUM($FP237:GH237))))</f>
        <v>0</v>
      </c>
      <c r="GJ237" s="11">
        <f ca="1">IF(BO236&lt;=0,0,IF($C237&lt;=SUM($FP237:GI237),0,IF(ET237+$C237-SUM($FP237:GI237)&gt;BO236+DD237,BO236+DD237-ET237,$C237-SUM($FP237:GI237))))</f>
        <v>0</v>
      </c>
      <c r="GK237" s="11">
        <f ca="1">IF(BP236&lt;=0,0,IF($C237&lt;=SUM($FP237:GJ237),0,IF(EU237+$C237-SUM($FP237:GJ237)&gt;BP236+DE237,BP236+DE237-EU237,$C237-SUM($FP237:GJ237))))</f>
        <v>0</v>
      </c>
      <c r="GL237" s="11">
        <f ca="1">IF(BQ236&lt;=0,0,IF($C237&lt;=SUM($FP237:GK237),0,IF(EV237+$C237-SUM($FP237:GK237)&gt;BQ236+DF237,BQ236+DF237-EV237,$C237-SUM($FP237:GK237))))</f>
        <v>0</v>
      </c>
      <c r="GM237" s="11">
        <f ca="1">IF(BR236&lt;=0,0,IF($C237&lt;=SUM($FP237:GL237),0,IF(EW237+$C237-SUM($FP237:GL237)&gt;BR236+DG237,BR236+DG237-EW237,$C237-SUM($FP237:GL237))))</f>
        <v>0</v>
      </c>
      <c r="GN237" s="11">
        <f ca="1">IF(BS236&lt;=0,0,IF($C237&lt;=SUM($FP237:GM237),0,IF(EX237+$C237-SUM($FP237:GM237)&gt;BS236+DH237,BS236+DH237-EX237,$C237-SUM($FP237:GM237))))</f>
        <v>0</v>
      </c>
      <c r="GO237" s="11">
        <f ca="1">IF(BT236&lt;=0,0,IF($C237&lt;=SUM($FP237:GN237),0,IF(EY237+$C237-SUM($FP237:GN237)&gt;BT236+DI237,BT236+DI237-EY237,$C237-SUM($FP237:GN237))))</f>
        <v>0</v>
      </c>
      <c r="GP237" s="11">
        <f ca="1">IF(BU236&lt;=0,0,IF($C237&lt;=SUM($FP237:GO237),0,IF(EZ237+$C237-SUM($FP237:GO237)&gt;BU236+DJ237,BU236+DJ237-EZ237,$C237-SUM($FP237:GO237))))</f>
        <v>0</v>
      </c>
      <c r="GQ237" s="11">
        <f ca="1">IF(BV236&lt;=0,0,IF($C237&lt;=SUM($FP237:GP237),0,IF(FA237+$C237-SUM($FP237:GP237)&gt;BV236+DK237,BV236+DK237-FA237,$C237-SUM($FP237:GP237))))</f>
        <v>0</v>
      </c>
      <c r="GR237" s="11">
        <f ca="1">IF(BW236&lt;=0,0,IF($C237&lt;=SUM($FP237:GQ237),0,IF(FB237+$C237-SUM($FP237:GQ237)&gt;BW236+DL237,BW236+DL237-FB237,$C237-SUM($FP237:GQ237))))</f>
        <v>0</v>
      </c>
      <c r="GS237" s="11">
        <f ca="1">IF(BX236&lt;=0,0,IF($C237&lt;=SUM($FP237:GR237),0,IF(FC237+$C237-SUM($FP237:GR237)&gt;BX236+DM237,BX236+DM237-FC237,$C237-SUM($FP237:GR237))))</f>
        <v>0</v>
      </c>
      <c r="GT237" s="11">
        <f ca="1">IF(BY236&lt;=0,0,IF($C237&lt;=SUM($FP237:GS237),0,IF(FD237+$C237-SUM($FP237:GS237)&gt;BY236+DN237,BY236+DN237-FD237,$C237-SUM($FP237:GS237))))</f>
        <v>0</v>
      </c>
      <c r="GU237" s="11">
        <f ca="1">IF(BZ236&lt;=0,0,IF($C237&lt;=SUM($FP237:GT237),0,IF(FE237+$C237-SUM($FP237:GT237)&gt;BZ236+DO237,BZ236+DO237-FE237,$C237-SUM($FP237:GT237))))</f>
        <v>0</v>
      </c>
      <c r="GV237" s="11">
        <f ca="1">IF(CA236&lt;=0,0,IF($C237&lt;=SUM($FP237:GU237),0,IF(FF237+$C237-SUM($FP237:GU237)&gt;CA236+DP237,CA236+DP237-FF237,$C237-SUM($FP237:GU237))))</f>
        <v>0</v>
      </c>
      <c r="GW237" s="11">
        <f ca="1">IF(CB236&lt;=0,0,IF($C237&lt;=SUM($FP237:GV237),0,IF(FG237+$C237-SUM($FP237:GV237)&gt;CB236+DQ237,CB236+DQ237-FG237,$C237-SUM($FP237:GV237))))</f>
        <v>0</v>
      </c>
      <c r="GX237" s="11">
        <f ca="1">IF(CC236&lt;=0,0,IF($C237&lt;=SUM($FP237:GW237),0,IF(FH237+$C237-SUM($FP237:GW237)&gt;CC236+DR237,CC236+DR237-FH237,$C237-SUM($FP237:GW237))))</f>
        <v>0</v>
      </c>
      <c r="GY237" s="11">
        <f ca="1">IF(CD236&lt;=0,0,IF($C237&lt;=SUM($FP237:GX237),0,IF(FI237+$C237-SUM($FP237:GX237)&gt;CD236+DS237,CD236+DS237-FI237,$C237-SUM($FP237:GX237))))</f>
        <v>0</v>
      </c>
      <c r="GZ237" s="11">
        <f ca="1">IF(CE236&lt;=0,0,IF($C237&lt;=SUM($FP237:GY237),0,IF(FJ237+$C237-SUM($FP237:GY237)&gt;CE236+DT237,CE236+DT237-FJ237,$C237-SUM($FP237:GY237))))</f>
        <v>0</v>
      </c>
      <c r="HA237" s="11">
        <f ca="1">IF(CF236&lt;=0,0,IF($C237&lt;=SUM($FP237:GZ237),0,IF(FK237+$C237-SUM($FP237:GZ237)&gt;CF236+DU237,CF236+DU237-FK237,$C237-SUM($FP237:GZ237))))</f>
        <v>0</v>
      </c>
      <c r="HB237" s="11">
        <f ca="1">IF(CG236&lt;=0,0,IF($C237&lt;=SUM($FP237:HA237),0,IF(FL237+$C237-SUM($FP237:HA237)&gt;CG236+DV237,CG236+DV237-FL237,$C237-SUM($FP237:HA237))))</f>
        <v>0</v>
      </c>
      <c r="HC237" s="11">
        <f ca="1">IF(CH236&lt;=0,0,IF($C237&lt;=SUM($FP237:HB237),0,IF(FM237+$C237-SUM($FP237:HB237)&gt;CH236+DW237,CH236+DW237-FM237,$C237-SUM($FP237:HB237))))</f>
        <v>0</v>
      </c>
    </row>
    <row r="238" spans="1:211" ht="11" customHeight="1" x14ac:dyDescent="0.15">
      <c r="A238" s="12" t="str">
        <f t="shared" ca="1" si="515"/>
        <v/>
      </c>
      <c r="B238" s="6" t="e">
        <f t="shared" ca="1" si="516"/>
        <v>#N/A</v>
      </c>
      <c r="C238" s="50" t="str">
        <f ca="1">IF(A238="","",IF(snowball,IF(($E$5-FN238)&lt;0,0,$E$5-FN238),0)+D238)</f>
        <v/>
      </c>
      <c r="D238" s="38"/>
      <c r="E238" s="11">
        <f t="shared" ca="1" si="517"/>
        <v>0</v>
      </c>
      <c r="F238" s="11">
        <f t="shared" ca="1" si="518"/>
        <v>0</v>
      </c>
      <c r="G238" s="11">
        <f t="shared" ca="1" si="519"/>
        <v>0</v>
      </c>
      <c r="H238" s="11">
        <f t="shared" ca="1" si="520"/>
        <v>0</v>
      </c>
      <c r="I238" s="11">
        <f t="shared" ca="1" si="521"/>
        <v>0</v>
      </c>
      <c r="J238" s="11">
        <f t="shared" ca="1" si="522"/>
        <v>0</v>
      </c>
      <c r="K238" s="11">
        <f t="shared" ca="1" si="523"/>
        <v>0</v>
      </c>
      <c r="L238" s="11">
        <f t="shared" ca="1" si="524"/>
        <v>0</v>
      </c>
      <c r="M238" s="11">
        <f t="shared" ca="1" si="525"/>
        <v>0</v>
      </c>
      <c r="N238" s="11">
        <f t="shared" ca="1" si="526"/>
        <v>0</v>
      </c>
      <c r="O238" s="11">
        <f t="shared" ca="1" si="527"/>
        <v>0</v>
      </c>
      <c r="P238" s="11">
        <f t="shared" ca="1" si="528"/>
        <v>0</v>
      </c>
      <c r="Q238" s="11">
        <f t="shared" ca="1" si="529"/>
        <v>0</v>
      </c>
      <c r="R238" s="11">
        <f t="shared" ca="1" si="530"/>
        <v>0</v>
      </c>
      <c r="S238" s="11">
        <f t="shared" ca="1" si="531"/>
        <v>0</v>
      </c>
      <c r="T238" s="11">
        <f t="shared" ca="1" si="532"/>
        <v>0</v>
      </c>
      <c r="U238" s="11">
        <f t="shared" ca="1" si="533"/>
        <v>0</v>
      </c>
      <c r="V238" s="11">
        <f t="shared" ca="1" si="534"/>
        <v>0</v>
      </c>
      <c r="W238" s="11">
        <f t="shared" ca="1" si="535"/>
        <v>0</v>
      </c>
      <c r="X238" s="11">
        <f t="shared" ca="1" si="536"/>
        <v>0</v>
      </c>
      <c r="Y238" s="11">
        <f t="shared" ca="1" si="537"/>
        <v>0</v>
      </c>
      <c r="Z238" s="11">
        <f t="shared" ca="1" si="538"/>
        <v>0</v>
      </c>
      <c r="AA238" s="11">
        <f t="shared" ca="1" si="539"/>
        <v>0</v>
      </c>
      <c r="AB238" s="11">
        <f t="shared" ca="1" si="540"/>
        <v>0</v>
      </c>
      <c r="AC238" s="11">
        <f t="shared" ca="1" si="541"/>
        <v>0</v>
      </c>
      <c r="AD238" s="11">
        <f t="shared" ca="1" si="542"/>
        <v>0</v>
      </c>
      <c r="AE238" s="11">
        <f t="shared" ca="1" si="543"/>
        <v>0</v>
      </c>
      <c r="AF238" s="11">
        <f t="shared" ca="1" si="544"/>
        <v>0</v>
      </c>
      <c r="AG238" s="11">
        <f t="shared" ca="1" si="545"/>
        <v>0</v>
      </c>
      <c r="AH238" s="11">
        <f t="shared" ca="1" si="546"/>
        <v>0</v>
      </c>
      <c r="AI238" s="11">
        <f t="shared" ca="1" si="547"/>
        <v>0</v>
      </c>
      <c r="AJ238" s="11">
        <f t="shared" ca="1" si="548"/>
        <v>0</v>
      </c>
      <c r="AK238" s="11">
        <f t="shared" ca="1" si="549"/>
        <v>0</v>
      </c>
      <c r="AL238" s="11">
        <f t="shared" ca="1" si="550"/>
        <v>0</v>
      </c>
      <c r="AM238" s="11">
        <f t="shared" ca="1" si="551"/>
        <v>0</v>
      </c>
      <c r="AN238" s="11">
        <f t="shared" ca="1" si="552"/>
        <v>0</v>
      </c>
      <c r="AO238" s="11">
        <f t="shared" ca="1" si="553"/>
        <v>0</v>
      </c>
      <c r="AP238" s="11">
        <f t="shared" ca="1" si="554"/>
        <v>0</v>
      </c>
      <c r="AQ238" s="11">
        <f t="shared" ca="1" si="555"/>
        <v>0</v>
      </c>
      <c r="AR238" s="11">
        <f t="shared" ca="1" si="556"/>
        <v>0</v>
      </c>
      <c r="AS238" s="35"/>
      <c r="AT238" s="11">
        <f t="shared" ca="1" si="557"/>
        <v>0</v>
      </c>
      <c r="AU238" s="11">
        <f t="shared" ca="1" si="558"/>
        <v>0</v>
      </c>
      <c r="AV238" s="11">
        <f t="shared" ca="1" si="559"/>
        <v>0</v>
      </c>
      <c r="AW238" s="11">
        <f t="shared" ca="1" si="560"/>
        <v>0</v>
      </c>
      <c r="AX238" s="11">
        <f t="shared" ca="1" si="561"/>
        <v>0</v>
      </c>
      <c r="AY238" s="11">
        <f t="shared" ca="1" si="562"/>
        <v>0</v>
      </c>
      <c r="AZ238" s="11">
        <f t="shared" ca="1" si="563"/>
        <v>0</v>
      </c>
      <c r="BA238" s="11">
        <f t="shared" ca="1" si="564"/>
        <v>0</v>
      </c>
      <c r="BB238" s="11">
        <f t="shared" ca="1" si="565"/>
        <v>0</v>
      </c>
      <c r="BC238" s="11">
        <f t="shared" ca="1" si="566"/>
        <v>0</v>
      </c>
      <c r="BD238" s="11">
        <f t="shared" ca="1" si="567"/>
        <v>0</v>
      </c>
      <c r="BE238" s="11">
        <f t="shared" ca="1" si="568"/>
        <v>0</v>
      </c>
      <c r="BF238" s="11">
        <f t="shared" ca="1" si="569"/>
        <v>0</v>
      </c>
      <c r="BG238" s="11">
        <f t="shared" ca="1" si="570"/>
        <v>0</v>
      </c>
      <c r="BH238" s="11">
        <f t="shared" ca="1" si="571"/>
        <v>0</v>
      </c>
      <c r="BI238" s="11">
        <f t="shared" ca="1" si="572"/>
        <v>0</v>
      </c>
      <c r="BJ238" s="11">
        <f t="shared" ca="1" si="573"/>
        <v>0</v>
      </c>
      <c r="BK238" s="11">
        <f t="shared" ca="1" si="574"/>
        <v>0</v>
      </c>
      <c r="BL238" s="11">
        <f t="shared" ca="1" si="575"/>
        <v>0</v>
      </c>
      <c r="BM238" s="11">
        <f t="shared" ca="1" si="576"/>
        <v>0</v>
      </c>
      <c r="BN238" s="11">
        <f t="shared" ca="1" si="577"/>
        <v>0</v>
      </c>
      <c r="BO238" s="11">
        <f t="shared" ca="1" si="578"/>
        <v>0</v>
      </c>
      <c r="BP238" s="11">
        <f t="shared" ca="1" si="579"/>
        <v>0</v>
      </c>
      <c r="BQ238" s="11">
        <f t="shared" ca="1" si="580"/>
        <v>0</v>
      </c>
      <c r="BR238" s="11">
        <f t="shared" ca="1" si="581"/>
        <v>0</v>
      </c>
      <c r="BS238" s="11">
        <f t="shared" ca="1" si="582"/>
        <v>0</v>
      </c>
      <c r="BT238" s="11">
        <f t="shared" ca="1" si="583"/>
        <v>0</v>
      </c>
      <c r="BU238" s="11">
        <f t="shared" ca="1" si="584"/>
        <v>0</v>
      </c>
      <c r="BV238" s="11">
        <f t="shared" ca="1" si="585"/>
        <v>0</v>
      </c>
      <c r="BW238" s="11">
        <f t="shared" ca="1" si="586"/>
        <v>0</v>
      </c>
      <c r="BX238" s="11">
        <f t="shared" ca="1" si="587"/>
        <v>0</v>
      </c>
      <c r="BY238" s="11">
        <f t="shared" ca="1" si="588"/>
        <v>0</v>
      </c>
      <c r="BZ238" s="11">
        <f t="shared" ca="1" si="589"/>
        <v>0</v>
      </c>
      <c r="CA238" s="11">
        <f t="shared" ca="1" si="590"/>
        <v>0</v>
      </c>
      <c r="CB238" s="11">
        <f t="shared" ca="1" si="591"/>
        <v>0</v>
      </c>
      <c r="CC238" s="11">
        <f t="shared" ca="1" si="592"/>
        <v>0</v>
      </c>
      <c r="CD238" s="11">
        <f t="shared" ca="1" si="593"/>
        <v>0</v>
      </c>
      <c r="CE238" s="11">
        <f t="shared" ca="1" si="594"/>
        <v>0</v>
      </c>
      <c r="CF238" s="11">
        <f t="shared" ca="1" si="595"/>
        <v>0</v>
      </c>
      <c r="CG238" s="11">
        <f t="shared" ca="1" si="596"/>
        <v>0</v>
      </c>
      <c r="CH238" s="11">
        <f t="shared" ca="1" si="597"/>
        <v>0</v>
      </c>
      <c r="CI238" s="3"/>
      <c r="CJ238" s="11">
        <f t="shared" ca="1" si="598"/>
        <v>0</v>
      </c>
      <c r="CK238" s="11">
        <f t="shared" ca="1" si="599"/>
        <v>0</v>
      </c>
      <c r="CL238" s="11">
        <f t="shared" ca="1" si="600"/>
        <v>0</v>
      </c>
      <c r="CM238" s="11">
        <f t="shared" ca="1" si="601"/>
        <v>0</v>
      </c>
      <c r="CN238" s="11">
        <f t="shared" ca="1" si="602"/>
        <v>0</v>
      </c>
      <c r="CO238" s="11">
        <f t="shared" ca="1" si="603"/>
        <v>0</v>
      </c>
      <c r="CP238" s="11">
        <f t="shared" ca="1" si="604"/>
        <v>0</v>
      </c>
      <c r="CQ238" s="11">
        <f t="shared" ca="1" si="605"/>
        <v>0</v>
      </c>
      <c r="CR238" s="11">
        <f t="shared" ca="1" si="606"/>
        <v>0</v>
      </c>
      <c r="CS238" s="11">
        <f t="shared" ca="1" si="607"/>
        <v>0</v>
      </c>
      <c r="CT238" s="11">
        <f t="shared" ca="1" si="608"/>
        <v>0</v>
      </c>
      <c r="CU238" s="11">
        <f t="shared" ca="1" si="609"/>
        <v>0</v>
      </c>
      <c r="CV238" s="11">
        <f t="shared" ca="1" si="610"/>
        <v>0</v>
      </c>
      <c r="CW238" s="11">
        <f t="shared" ca="1" si="611"/>
        <v>0</v>
      </c>
      <c r="CX238" s="11">
        <f t="shared" ca="1" si="612"/>
        <v>0</v>
      </c>
      <c r="CY238" s="11">
        <f t="shared" ca="1" si="613"/>
        <v>0</v>
      </c>
      <c r="CZ238" s="11">
        <f t="shared" ca="1" si="614"/>
        <v>0</v>
      </c>
      <c r="DA238" s="11">
        <f t="shared" ca="1" si="615"/>
        <v>0</v>
      </c>
      <c r="DB238" s="11">
        <f t="shared" ca="1" si="616"/>
        <v>0</v>
      </c>
      <c r="DC238" s="11">
        <f t="shared" ca="1" si="617"/>
        <v>0</v>
      </c>
      <c r="DD238" s="11">
        <f t="shared" ca="1" si="618"/>
        <v>0</v>
      </c>
      <c r="DE238" s="11">
        <f t="shared" ca="1" si="619"/>
        <v>0</v>
      </c>
      <c r="DF238" s="11">
        <f t="shared" ca="1" si="620"/>
        <v>0</v>
      </c>
      <c r="DG238" s="11">
        <f t="shared" ca="1" si="621"/>
        <v>0</v>
      </c>
      <c r="DH238" s="11">
        <f t="shared" ca="1" si="622"/>
        <v>0</v>
      </c>
      <c r="DI238" s="11">
        <f t="shared" ca="1" si="623"/>
        <v>0</v>
      </c>
      <c r="DJ238" s="11">
        <f t="shared" ca="1" si="624"/>
        <v>0</v>
      </c>
      <c r="DK238" s="11">
        <f t="shared" ca="1" si="625"/>
        <v>0</v>
      </c>
      <c r="DL238" s="11">
        <f t="shared" ca="1" si="626"/>
        <v>0</v>
      </c>
      <c r="DM238" s="11">
        <f t="shared" ca="1" si="627"/>
        <v>0</v>
      </c>
      <c r="DN238" s="11">
        <f t="shared" ca="1" si="628"/>
        <v>0</v>
      </c>
      <c r="DO238" s="11">
        <f t="shared" ca="1" si="629"/>
        <v>0</v>
      </c>
      <c r="DP238" s="11">
        <f t="shared" ca="1" si="630"/>
        <v>0</v>
      </c>
      <c r="DQ238" s="11">
        <f t="shared" ca="1" si="631"/>
        <v>0</v>
      </c>
      <c r="DR238" s="11">
        <f t="shared" ca="1" si="632"/>
        <v>0</v>
      </c>
      <c r="DS238" s="11">
        <f t="shared" ca="1" si="633"/>
        <v>0</v>
      </c>
      <c r="DT238" s="11">
        <f t="shared" ca="1" si="634"/>
        <v>0</v>
      </c>
      <c r="DU238" s="11">
        <f t="shared" ca="1" si="635"/>
        <v>0</v>
      </c>
      <c r="DV238" s="11">
        <f t="shared" ca="1" si="636"/>
        <v>0</v>
      </c>
      <c r="DW238" s="11">
        <f t="shared" ca="1" si="637"/>
        <v>0</v>
      </c>
      <c r="DX238" s="49">
        <f t="shared" ca="1" si="513"/>
        <v>0</v>
      </c>
      <c r="DY238" s="8"/>
      <c r="DZ238" s="11">
        <f t="shared" ca="1" si="638"/>
        <v>0</v>
      </c>
      <c r="EA238" s="11">
        <f t="shared" ca="1" si="639"/>
        <v>0</v>
      </c>
      <c r="EB238" s="11">
        <f t="shared" ca="1" si="640"/>
        <v>0</v>
      </c>
      <c r="EC238" s="11">
        <f t="shared" ca="1" si="641"/>
        <v>0</v>
      </c>
      <c r="ED238" s="11">
        <f t="shared" ca="1" si="642"/>
        <v>0</v>
      </c>
      <c r="EE238" s="11">
        <f t="shared" ca="1" si="643"/>
        <v>0</v>
      </c>
      <c r="EF238" s="11">
        <f t="shared" ca="1" si="644"/>
        <v>0</v>
      </c>
      <c r="EG238" s="11">
        <f t="shared" ca="1" si="645"/>
        <v>0</v>
      </c>
      <c r="EH238" s="11">
        <f t="shared" ca="1" si="646"/>
        <v>0</v>
      </c>
      <c r="EI238" s="11">
        <f t="shared" ca="1" si="647"/>
        <v>0</v>
      </c>
      <c r="EJ238" s="11">
        <f t="shared" ca="1" si="648"/>
        <v>0</v>
      </c>
      <c r="EK238" s="11">
        <f t="shared" ca="1" si="649"/>
        <v>0</v>
      </c>
      <c r="EL238" s="11">
        <f t="shared" ca="1" si="650"/>
        <v>0</v>
      </c>
      <c r="EM238" s="11">
        <f t="shared" ca="1" si="651"/>
        <v>0</v>
      </c>
      <c r="EN238" s="11">
        <f t="shared" ca="1" si="652"/>
        <v>0</v>
      </c>
      <c r="EO238" s="11">
        <f t="shared" ca="1" si="653"/>
        <v>0</v>
      </c>
      <c r="EP238" s="11">
        <f t="shared" ca="1" si="654"/>
        <v>0</v>
      </c>
      <c r="EQ238" s="11">
        <f t="shared" ca="1" si="655"/>
        <v>0</v>
      </c>
      <c r="ER238" s="11">
        <f t="shared" ca="1" si="656"/>
        <v>0</v>
      </c>
      <c r="ES238" s="11">
        <f t="shared" ca="1" si="657"/>
        <v>0</v>
      </c>
      <c r="ET238" s="11">
        <f t="shared" ca="1" si="658"/>
        <v>0</v>
      </c>
      <c r="EU238" s="11">
        <f t="shared" ca="1" si="659"/>
        <v>0</v>
      </c>
      <c r="EV238" s="11">
        <f t="shared" ca="1" si="660"/>
        <v>0</v>
      </c>
      <c r="EW238" s="11">
        <f t="shared" ca="1" si="661"/>
        <v>0</v>
      </c>
      <c r="EX238" s="11">
        <f t="shared" ca="1" si="662"/>
        <v>0</v>
      </c>
      <c r="EY238" s="11">
        <f t="shared" ca="1" si="663"/>
        <v>0</v>
      </c>
      <c r="EZ238" s="11">
        <f t="shared" ca="1" si="664"/>
        <v>0</v>
      </c>
      <c r="FA238" s="11">
        <f t="shared" ca="1" si="665"/>
        <v>0</v>
      </c>
      <c r="FB238" s="11">
        <f t="shared" ca="1" si="666"/>
        <v>0</v>
      </c>
      <c r="FC238" s="11">
        <f t="shared" ca="1" si="667"/>
        <v>0</v>
      </c>
      <c r="FD238" s="11">
        <f t="shared" ca="1" si="668"/>
        <v>0</v>
      </c>
      <c r="FE238" s="11">
        <f t="shared" ca="1" si="669"/>
        <v>0</v>
      </c>
      <c r="FF238" s="11">
        <f t="shared" ca="1" si="670"/>
        <v>0</v>
      </c>
      <c r="FG238" s="11">
        <f t="shared" ca="1" si="671"/>
        <v>0</v>
      </c>
      <c r="FH238" s="11">
        <f t="shared" ca="1" si="672"/>
        <v>0</v>
      </c>
      <c r="FI238" s="11">
        <f t="shared" ca="1" si="673"/>
        <v>0</v>
      </c>
      <c r="FJ238" s="11">
        <f t="shared" ca="1" si="674"/>
        <v>0</v>
      </c>
      <c r="FK238" s="11">
        <f t="shared" ca="1" si="675"/>
        <v>0</v>
      </c>
      <c r="FL238" s="11">
        <f t="shared" ca="1" si="676"/>
        <v>0</v>
      </c>
      <c r="FM238" s="11">
        <f t="shared" ca="1" si="677"/>
        <v>0</v>
      </c>
      <c r="FN238" s="49">
        <f t="shared" ca="1" si="514"/>
        <v>0</v>
      </c>
      <c r="FO238" s="14"/>
      <c r="FP238" s="37">
        <f t="shared" ca="1" si="678"/>
        <v>0</v>
      </c>
      <c r="FQ238" s="11">
        <f ca="1">IF(AV237&lt;=0,0,IF($C238&lt;=SUM($FP238:FP238),0,IF(EA238+$C238-SUM($FP238:FP238)&gt;AV237+CK238,AV237+CK238-EA238,$C238-SUM($FP238:FP238))))</f>
        <v>0</v>
      </c>
      <c r="FR238" s="11">
        <f ca="1">IF(AW237&lt;=0,0,IF($C238&lt;=SUM($FP238:FQ238),0,IF(EB238+$C238-SUM($FP238:FQ238)&gt;AW237+CL238,AW237+CL238-EB238,$C238-SUM($FP238:FQ238))))</f>
        <v>0</v>
      </c>
      <c r="FS238" s="11">
        <f ca="1">IF(AX237&lt;=0,0,IF($C238&lt;=SUM($FP238:FR238),0,IF(EC238+$C238-SUM($FP238:FR238)&gt;AX237+CM238,AX237+CM238-EC238,$C238-SUM($FP238:FR238))))</f>
        <v>0</v>
      </c>
      <c r="FT238" s="11">
        <f ca="1">IF(AY237&lt;=0,0,IF($C238&lt;=SUM($FP238:FS238),0,IF(ED238+$C238-SUM($FP238:FS238)&gt;AY237+CN238,AY237+CN238-ED238,$C238-SUM($FP238:FS238))))</f>
        <v>0</v>
      </c>
      <c r="FU238" s="11">
        <f ca="1">IF(AZ237&lt;=0,0,IF($C238&lt;=SUM($FP238:FT238),0,IF(EE238+$C238-SUM($FP238:FT238)&gt;AZ237+CO238,AZ237+CO238-EE238,$C238-SUM($FP238:FT238))))</f>
        <v>0</v>
      </c>
      <c r="FV238" s="11">
        <f ca="1">IF(BA237&lt;=0,0,IF($C238&lt;=SUM($FP238:FU238),0,IF(EF238+$C238-SUM($FP238:FU238)&gt;BA237+CP238,BA237+CP238-EF238,$C238-SUM($FP238:FU238))))</f>
        <v>0</v>
      </c>
      <c r="FW238" s="11">
        <f ca="1">IF(BB237&lt;=0,0,IF($C238&lt;=SUM($FP238:FV238),0,IF(EG238+$C238-SUM($FP238:FV238)&gt;BB237+CQ238,BB237+CQ238-EG238,$C238-SUM($FP238:FV238))))</f>
        <v>0</v>
      </c>
      <c r="FX238" s="11">
        <f ca="1">IF(BC237&lt;=0,0,IF($C238&lt;=SUM($FP238:FW238),0,IF(EH238+$C238-SUM($FP238:FW238)&gt;BC237+CR238,BC237+CR238-EH238,$C238-SUM($FP238:FW238))))</f>
        <v>0</v>
      </c>
      <c r="FY238" s="11">
        <f ca="1">IF(BD237&lt;=0,0,IF($C238&lt;=SUM($FP238:FX238),0,IF(EI238+$C238-SUM($FP238:FX238)&gt;BD237+CS238,BD237+CS238-EI238,$C238-SUM($FP238:FX238))))</f>
        <v>0</v>
      </c>
      <c r="FZ238" s="11">
        <f ca="1">IF(BE237&lt;=0,0,IF($C238&lt;=SUM($FP238:FY238),0,IF(EJ238+$C238-SUM($FP238:FY238)&gt;BE237+CT238,BE237+CT238-EJ238,$C238-SUM($FP238:FY238))))</f>
        <v>0</v>
      </c>
      <c r="GA238" s="11">
        <f ca="1">IF(BF237&lt;=0,0,IF($C238&lt;=SUM($FP238:FZ238),0,IF(EK238+$C238-SUM($FP238:FZ238)&gt;BF237+CU238,BF237+CU238-EK238,$C238-SUM($FP238:FZ238))))</f>
        <v>0</v>
      </c>
      <c r="GB238" s="11">
        <f ca="1">IF(BG237&lt;=0,0,IF($C238&lt;=SUM($FP238:GA238),0,IF(EL238+$C238-SUM($FP238:GA238)&gt;BG237+CV238,BG237+CV238-EL238,$C238-SUM($FP238:GA238))))</f>
        <v>0</v>
      </c>
      <c r="GC238" s="11">
        <f ca="1">IF(BH237&lt;=0,0,IF($C238&lt;=SUM($FP238:GB238),0,IF(EM238+$C238-SUM($FP238:GB238)&gt;BH237+CW238,BH237+CW238-EM238,$C238-SUM($FP238:GB238))))</f>
        <v>0</v>
      </c>
      <c r="GD238" s="11">
        <f ca="1">IF(BI237&lt;=0,0,IF($C238&lt;=SUM($FP238:GC238),0,IF(EN238+$C238-SUM($FP238:GC238)&gt;BI237+CX238,BI237+CX238-EN238,$C238-SUM($FP238:GC238))))</f>
        <v>0</v>
      </c>
      <c r="GE238" s="11">
        <f ca="1">IF(BJ237&lt;=0,0,IF($C238&lt;=SUM($FP238:GD238),0,IF(EO238+$C238-SUM($FP238:GD238)&gt;BJ237+CY238,BJ237+CY238-EO238,$C238-SUM($FP238:GD238))))</f>
        <v>0</v>
      </c>
      <c r="GF238" s="11">
        <f ca="1">IF(BK237&lt;=0,0,IF($C238&lt;=SUM($FP238:GE238),0,IF(EP238+$C238-SUM($FP238:GE238)&gt;BK237+CZ238,BK237+CZ238-EP238,$C238-SUM($FP238:GE238))))</f>
        <v>0</v>
      </c>
      <c r="GG238" s="11">
        <f ca="1">IF(BL237&lt;=0,0,IF($C238&lt;=SUM($FP238:GF238),0,IF(EQ238+$C238-SUM($FP238:GF238)&gt;BL237+DA238,BL237+DA238-EQ238,$C238-SUM($FP238:GF238))))</f>
        <v>0</v>
      </c>
      <c r="GH238" s="11">
        <f ca="1">IF(BM237&lt;=0,0,IF($C238&lt;=SUM($FP238:GG238),0,IF(ER238+$C238-SUM($FP238:GG238)&gt;BM237+DB238,BM237+DB238-ER238,$C238-SUM($FP238:GG238))))</f>
        <v>0</v>
      </c>
      <c r="GI238" s="11">
        <f ca="1">IF(BN237&lt;=0,0,IF($C238&lt;=SUM($FP238:GH238),0,IF(ES238+$C238-SUM($FP238:GH238)&gt;BN237+DC238,BN237+DC238-ES238,$C238-SUM($FP238:GH238))))</f>
        <v>0</v>
      </c>
      <c r="GJ238" s="11">
        <f ca="1">IF(BO237&lt;=0,0,IF($C238&lt;=SUM($FP238:GI238),0,IF(ET238+$C238-SUM($FP238:GI238)&gt;BO237+DD238,BO237+DD238-ET238,$C238-SUM($FP238:GI238))))</f>
        <v>0</v>
      </c>
      <c r="GK238" s="11">
        <f ca="1">IF(BP237&lt;=0,0,IF($C238&lt;=SUM($FP238:GJ238),0,IF(EU238+$C238-SUM($FP238:GJ238)&gt;BP237+DE238,BP237+DE238-EU238,$C238-SUM($FP238:GJ238))))</f>
        <v>0</v>
      </c>
      <c r="GL238" s="11">
        <f ca="1">IF(BQ237&lt;=0,0,IF($C238&lt;=SUM($FP238:GK238),0,IF(EV238+$C238-SUM($FP238:GK238)&gt;BQ237+DF238,BQ237+DF238-EV238,$C238-SUM($FP238:GK238))))</f>
        <v>0</v>
      </c>
      <c r="GM238" s="11">
        <f ca="1">IF(BR237&lt;=0,0,IF($C238&lt;=SUM($FP238:GL238),0,IF(EW238+$C238-SUM($FP238:GL238)&gt;BR237+DG238,BR237+DG238-EW238,$C238-SUM($FP238:GL238))))</f>
        <v>0</v>
      </c>
      <c r="GN238" s="11">
        <f ca="1">IF(BS237&lt;=0,0,IF($C238&lt;=SUM($FP238:GM238),0,IF(EX238+$C238-SUM($FP238:GM238)&gt;BS237+DH238,BS237+DH238-EX238,$C238-SUM($FP238:GM238))))</f>
        <v>0</v>
      </c>
      <c r="GO238" s="11">
        <f ca="1">IF(BT237&lt;=0,0,IF($C238&lt;=SUM($FP238:GN238),0,IF(EY238+$C238-SUM($FP238:GN238)&gt;BT237+DI238,BT237+DI238-EY238,$C238-SUM($FP238:GN238))))</f>
        <v>0</v>
      </c>
      <c r="GP238" s="11">
        <f ca="1">IF(BU237&lt;=0,0,IF($C238&lt;=SUM($FP238:GO238),0,IF(EZ238+$C238-SUM($FP238:GO238)&gt;BU237+DJ238,BU237+DJ238-EZ238,$C238-SUM($FP238:GO238))))</f>
        <v>0</v>
      </c>
      <c r="GQ238" s="11">
        <f ca="1">IF(BV237&lt;=0,0,IF($C238&lt;=SUM($FP238:GP238),0,IF(FA238+$C238-SUM($FP238:GP238)&gt;BV237+DK238,BV237+DK238-FA238,$C238-SUM($FP238:GP238))))</f>
        <v>0</v>
      </c>
      <c r="GR238" s="11">
        <f ca="1">IF(BW237&lt;=0,0,IF($C238&lt;=SUM($FP238:GQ238),0,IF(FB238+$C238-SUM($FP238:GQ238)&gt;BW237+DL238,BW237+DL238-FB238,$C238-SUM($FP238:GQ238))))</f>
        <v>0</v>
      </c>
      <c r="GS238" s="11">
        <f ca="1">IF(BX237&lt;=0,0,IF($C238&lt;=SUM($FP238:GR238),0,IF(FC238+$C238-SUM($FP238:GR238)&gt;BX237+DM238,BX237+DM238-FC238,$C238-SUM($FP238:GR238))))</f>
        <v>0</v>
      </c>
      <c r="GT238" s="11">
        <f ca="1">IF(BY237&lt;=0,0,IF($C238&lt;=SUM($FP238:GS238),0,IF(FD238+$C238-SUM($FP238:GS238)&gt;BY237+DN238,BY237+DN238-FD238,$C238-SUM($FP238:GS238))))</f>
        <v>0</v>
      </c>
      <c r="GU238" s="11">
        <f ca="1">IF(BZ237&lt;=0,0,IF($C238&lt;=SUM($FP238:GT238),0,IF(FE238+$C238-SUM($FP238:GT238)&gt;BZ237+DO238,BZ237+DO238-FE238,$C238-SUM($FP238:GT238))))</f>
        <v>0</v>
      </c>
      <c r="GV238" s="11">
        <f ca="1">IF(CA237&lt;=0,0,IF($C238&lt;=SUM($FP238:GU238),0,IF(FF238+$C238-SUM($FP238:GU238)&gt;CA237+DP238,CA237+DP238-FF238,$C238-SUM($FP238:GU238))))</f>
        <v>0</v>
      </c>
      <c r="GW238" s="11">
        <f ca="1">IF(CB237&lt;=0,0,IF($C238&lt;=SUM($FP238:GV238),0,IF(FG238+$C238-SUM($FP238:GV238)&gt;CB237+DQ238,CB237+DQ238-FG238,$C238-SUM($FP238:GV238))))</f>
        <v>0</v>
      </c>
      <c r="GX238" s="11">
        <f ca="1">IF(CC237&lt;=0,0,IF($C238&lt;=SUM($FP238:GW238),0,IF(FH238+$C238-SUM($FP238:GW238)&gt;CC237+DR238,CC237+DR238-FH238,$C238-SUM($FP238:GW238))))</f>
        <v>0</v>
      </c>
      <c r="GY238" s="11">
        <f ca="1">IF(CD237&lt;=0,0,IF($C238&lt;=SUM($FP238:GX238),0,IF(FI238+$C238-SUM($FP238:GX238)&gt;CD237+DS238,CD237+DS238-FI238,$C238-SUM($FP238:GX238))))</f>
        <v>0</v>
      </c>
      <c r="GZ238" s="11">
        <f ca="1">IF(CE237&lt;=0,0,IF($C238&lt;=SUM($FP238:GY238),0,IF(FJ238+$C238-SUM($FP238:GY238)&gt;CE237+DT238,CE237+DT238-FJ238,$C238-SUM($FP238:GY238))))</f>
        <v>0</v>
      </c>
      <c r="HA238" s="11">
        <f ca="1">IF(CF237&lt;=0,0,IF($C238&lt;=SUM($FP238:GZ238),0,IF(FK238+$C238-SUM($FP238:GZ238)&gt;CF237+DU238,CF237+DU238-FK238,$C238-SUM($FP238:GZ238))))</f>
        <v>0</v>
      </c>
      <c r="HB238" s="11">
        <f ca="1">IF(CG237&lt;=0,0,IF($C238&lt;=SUM($FP238:HA238),0,IF(FL238+$C238-SUM($FP238:HA238)&gt;CG237+DV238,CG237+DV238-FL238,$C238-SUM($FP238:HA238))))</f>
        <v>0</v>
      </c>
      <c r="HC238" s="11">
        <f ca="1">IF(CH237&lt;=0,0,IF($C238&lt;=SUM($FP238:HB238),0,IF(FM238+$C238-SUM($FP238:HB238)&gt;CH237+DW238,CH237+DW238-FM238,$C238-SUM($FP238:HB238))))</f>
        <v>0</v>
      </c>
    </row>
    <row r="239" spans="1:211" ht="11" customHeight="1" x14ac:dyDescent="0.15">
      <c r="A239" s="12" t="str">
        <f t="shared" ca="1" si="515"/>
        <v/>
      </c>
      <c r="B239" s="6" t="e">
        <f t="shared" ca="1" si="516"/>
        <v>#N/A</v>
      </c>
      <c r="C239" s="50" t="str">
        <f ca="1">IF(A239="","",IF(snowball,IF(($E$5-FN239)&lt;0,0,$E$5-FN239),0)+D239)</f>
        <v/>
      </c>
      <c r="D239" s="38"/>
      <c r="E239" s="11">
        <f t="shared" ca="1" si="517"/>
        <v>0</v>
      </c>
      <c r="F239" s="11">
        <f t="shared" ca="1" si="518"/>
        <v>0</v>
      </c>
      <c r="G239" s="11">
        <f t="shared" ca="1" si="519"/>
        <v>0</v>
      </c>
      <c r="H239" s="11">
        <f t="shared" ca="1" si="520"/>
        <v>0</v>
      </c>
      <c r="I239" s="11">
        <f t="shared" ca="1" si="521"/>
        <v>0</v>
      </c>
      <c r="J239" s="11">
        <f t="shared" ca="1" si="522"/>
        <v>0</v>
      </c>
      <c r="K239" s="11">
        <f t="shared" ca="1" si="523"/>
        <v>0</v>
      </c>
      <c r="L239" s="11">
        <f t="shared" ca="1" si="524"/>
        <v>0</v>
      </c>
      <c r="M239" s="11">
        <f t="shared" ca="1" si="525"/>
        <v>0</v>
      </c>
      <c r="N239" s="11">
        <f t="shared" ca="1" si="526"/>
        <v>0</v>
      </c>
      <c r="O239" s="11">
        <f t="shared" ca="1" si="527"/>
        <v>0</v>
      </c>
      <c r="P239" s="11">
        <f t="shared" ca="1" si="528"/>
        <v>0</v>
      </c>
      <c r="Q239" s="11">
        <f t="shared" ca="1" si="529"/>
        <v>0</v>
      </c>
      <c r="R239" s="11">
        <f t="shared" ca="1" si="530"/>
        <v>0</v>
      </c>
      <c r="S239" s="11">
        <f t="shared" ca="1" si="531"/>
        <v>0</v>
      </c>
      <c r="T239" s="11">
        <f t="shared" ca="1" si="532"/>
        <v>0</v>
      </c>
      <c r="U239" s="11">
        <f t="shared" ca="1" si="533"/>
        <v>0</v>
      </c>
      <c r="V239" s="11">
        <f t="shared" ca="1" si="534"/>
        <v>0</v>
      </c>
      <c r="W239" s="11">
        <f t="shared" ca="1" si="535"/>
        <v>0</v>
      </c>
      <c r="X239" s="11">
        <f t="shared" ca="1" si="536"/>
        <v>0</v>
      </c>
      <c r="Y239" s="11">
        <f t="shared" ca="1" si="537"/>
        <v>0</v>
      </c>
      <c r="Z239" s="11">
        <f t="shared" ca="1" si="538"/>
        <v>0</v>
      </c>
      <c r="AA239" s="11">
        <f t="shared" ca="1" si="539"/>
        <v>0</v>
      </c>
      <c r="AB239" s="11">
        <f t="shared" ca="1" si="540"/>
        <v>0</v>
      </c>
      <c r="AC239" s="11">
        <f t="shared" ca="1" si="541"/>
        <v>0</v>
      </c>
      <c r="AD239" s="11">
        <f t="shared" ca="1" si="542"/>
        <v>0</v>
      </c>
      <c r="AE239" s="11">
        <f t="shared" ca="1" si="543"/>
        <v>0</v>
      </c>
      <c r="AF239" s="11">
        <f t="shared" ca="1" si="544"/>
        <v>0</v>
      </c>
      <c r="AG239" s="11">
        <f t="shared" ca="1" si="545"/>
        <v>0</v>
      </c>
      <c r="AH239" s="11">
        <f t="shared" ca="1" si="546"/>
        <v>0</v>
      </c>
      <c r="AI239" s="11">
        <f t="shared" ca="1" si="547"/>
        <v>0</v>
      </c>
      <c r="AJ239" s="11">
        <f t="shared" ca="1" si="548"/>
        <v>0</v>
      </c>
      <c r="AK239" s="11">
        <f t="shared" ca="1" si="549"/>
        <v>0</v>
      </c>
      <c r="AL239" s="11">
        <f t="shared" ca="1" si="550"/>
        <v>0</v>
      </c>
      <c r="AM239" s="11">
        <f t="shared" ca="1" si="551"/>
        <v>0</v>
      </c>
      <c r="AN239" s="11">
        <f t="shared" ca="1" si="552"/>
        <v>0</v>
      </c>
      <c r="AO239" s="11">
        <f t="shared" ca="1" si="553"/>
        <v>0</v>
      </c>
      <c r="AP239" s="11">
        <f t="shared" ca="1" si="554"/>
        <v>0</v>
      </c>
      <c r="AQ239" s="11">
        <f t="shared" ca="1" si="555"/>
        <v>0</v>
      </c>
      <c r="AR239" s="11">
        <f t="shared" ca="1" si="556"/>
        <v>0</v>
      </c>
      <c r="AS239" s="35"/>
      <c r="AT239" s="11">
        <f t="shared" ca="1" si="557"/>
        <v>0</v>
      </c>
      <c r="AU239" s="11">
        <f t="shared" ca="1" si="558"/>
        <v>0</v>
      </c>
      <c r="AV239" s="11">
        <f t="shared" ca="1" si="559"/>
        <v>0</v>
      </c>
      <c r="AW239" s="11">
        <f t="shared" ca="1" si="560"/>
        <v>0</v>
      </c>
      <c r="AX239" s="11">
        <f t="shared" ca="1" si="561"/>
        <v>0</v>
      </c>
      <c r="AY239" s="11">
        <f t="shared" ca="1" si="562"/>
        <v>0</v>
      </c>
      <c r="AZ239" s="11">
        <f t="shared" ca="1" si="563"/>
        <v>0</v>
      </c>
      <c r="BA239" s="11">
        <f t="shared" ca="1" si="564"/>
        <v>0</v>
      </c>
      <c r="BB239" s="11">
        <f t="shared" ca="1" si="565"/>
        <v>0</v>
      </c>
      <c r="BC239" s="11">
        <f t="shared" ca="1" si="566"/>
        <v>0</v>
      </c>
      <c r="BD239" s="11">
        <f t="shared" ca="1" si="567"/>
        <v>0</v>
      </c>
      <c r="BE239" s="11">
        <f t="shared" ca="1" si="568"/>
        <v>0</v>
      </c>
      <c r="BF239" s="11">
        <f t="shared" ca="1" si="569"/>
        <v>0</v>
      </c>
      <c r="BG239" s="11">
        <f t="shared" ca="1" si="570"/>
        <v>0</v>
      </c>
      <c r="BH239" s="11">
        <f t="shared" ca="1" si="571"/>
        <v>0</v>
      </c>
      <c r="BI239" s="11">
        <f t="shared" ca="1" si="572"/>
        <v>0</v>
      </c>
      <c r="BJ239" s="11">
        <f t="shared" ca="1" si="573"/>
        <v>0</v>
      </c>
      <c r="BK239" s="11">
        <f t="shared" ca="1" si="574"/>
        <v>0</v>
      </c>
      <c r="BL239" s="11">
        <f t="shared" ca="1" si="575"/>
        <v>0</v>
      </c>
      <c r="BM239" s="11">
        <f t="shared" ca="1" si="576"/>
        <v>0</v>
      </c>
      <c r="BN239" s="11">
        <f t="shared" ca="1" si="577"/>
        <v>0</v>
      </c>
      <c r="BO239" s="11">
        <f t="shared" ca="1" si="578"/>
        <v>0</v>
      </c>
      <c r="BP239" s="11">
        <f t="shared" ca="1" si="579"/>
        <v>0</v>
      </c>
      <c r="BQ239" s="11">
        <f t="shared" ca="1" si="580"/>
        <v>0</v>
      </c>
      <c r="BR239" s="11">
        <f t="shared" ca="1" si="581"/>
        <v>0</v>
      </c>
      <c r="BS239" s="11">
        <f t="shared" ca="1" si="582"/>
        <v>0</v>
      </c>
      <c r="BT239" s="11">
        <f t="shared" ca="1" si="583"/>
        <v>0</v>
      </c>
      <c r="BU239" s="11">
        <f t="shared" ca="1" si="584"/>
        <v>0</v>
      </c>
      <c r="BV239" s="11">
        <f t="shared" ca="1" si="585"/>
        <v>0</v>
      </c>
      <c r="BW239" s="11">
        <f t="shared" ca="1" si="586"/>
        <v>0</v>
      </c>
      <c r="BX239" s="11">
        <f t="shared" ca="1" si="587"/>
        <v>0</v>
      </c>
      <c r="BY239" s="11">
        <f t="shared" ca="1" si="588"/>
        <v>0</v>
      </c>
      <c r="BZ239" s="11">
        <f t="shared" ca="1" si="589"/>
        <v>0</v>
      </c>
      <c r="CA239" s="11">
        <f t="shared" ca="1" si="590"/>
        <v>0</v>
      </c>
      <c r="CB239" s="11">
        <f t="shared" ca="1" si="591"/>
        <v>0</v>
      </c>
      <c r="CC239" s="11">
        <f t="shared" ca="1" si="592"/>
        <v>0</v>
      </c>
      <c r="CD239" s="11">
        <f t="shared" ca="1" si="593"/>
        <v>0</v>
      </c>
      <c r="CE239" s="11">
        <f t="shared" ca="1" si="594"/>
        <v>0</v>
      </c>
      <c r="CF239" s="11">
        <f t="shared" ca="1" si="595"/>
        <v>0</v>
      </c>
      <c r="CG239" s="11">
        <f t="shared" ca="1" si="596"/>
        <v>0</v>
      </c>
      <c r="CH239" s="11">
        <f t="shared" ca="1" si="597"/>
        <v>0</v>
      </c>
      <c r="CI239" s="3"/>
      <c r="CJ239" s="11">
        <f t="shared" ca="1" si="598"/>
        <v>0</v>
      </c>
      <c r="CK239" s="11">
        <f t="shared" ca="1" si="599"/>
        <v>0</v>
      </c>
      <c r="CL239" s="11">
        <f t="shared" ca="1" si="600"/>
        <v>0</v>
      </c>
      <c r="CM239" s="11">
        <f t="shared" ca="1" si="601"/>
        <v>0</v>
      </c>
      <c r="CN239" s="11">
        <f t="shared" ca="1" si="602"/>
        <v>0</v>
      </c>
      <c r="CO239" s="11">
        <f t="shared" ca="1" si="603"/>
        <v>0</v>
      </c>
      <c r="CP239" s="11">
        <f t="shared" ca="1" si="604"/>
        <v>0</v>
      </c>
      <c r="CQ239" s="11">
        <f t="shared" ca="1" si="605"/>
        <v>0</v>
      </c>
      <c r="CR239" s="11">
        <f t="shared" ca="1" si="606"/>
        <v>0</v>
      </c>
      <c r="CS239" s="11">
        <f t="shared" ca="1" si="607"/>
        <v>0</v>
      </c>
      <c r="CT239" s="11">
        <f t="shared" ca="1" si="608"/>
        <v>0</v>
      </c>
      <c r="CU239" s="11">
        <f t="shared" ca="1" si="609"/>
        <v>0</v>
      </c>
      <c r="CV239" s="11">
        <f t="shared" ca="1" si="610"/>
        <v>0</v>
      </c>
      <c r="CW239" s="11">
        <f t="shared" ca="1" si="611"/>
        <v>0</v>
      </c>
      <c r="CX239" s="11">
        <f t="shared" ca="1" si="612"/>
        <v>0</v>
      </c>
      <c r="CY239" s="11">
        <f t="shared" ca="1" si="613"/>
        <v>0</v>
      </c>
      <c r="CZ239" s="11">
        <f t="shared" ca="1" si="614"/>
        <v>0</v>
      </c>
      <c r="DA239" s="11">
        <f t="shared" ca="1" si="615"/>
        <v>0</v>
      </c>
      <c r="DB239" s="11">
        <f t="shared" ca="1" si="616"/>
        <v>0</v>
      </c>
      <c r="DC239" s="11">
        <f t="shared" ca="1" si="617"/>
        <v>0</v>
      </c>
      <c r="DD239" s="11">
        <f t="shared" ca="1" si="618"/>
        <v>0</v>
      </c>
      <c r="DE239" s="11">
        <f t="shared" ca="1" si="619"/>
        <v>0</v>
      </c>
      <c r="DF239" s="11">
        <f t="shared" ca="1" si="620"/>
        <v>0</v>
      </c>
      <c r="DG239" s="11">
        <f t="shared" ca="1" si="621"/>
        <v>0</v>
      </c>
      <c r="DH239" s="11">
        <f t="shared" ca="1" si="622"/>
        <v>0</v>
      </c>
      <c r="DI239" s="11">
        <f t="shared" ca="1" si="623"/>
        <v>0</v>
      </c>
      <c r="DJ239" s="11">
        <f t="shared" ca="1" si="624"/>
        <v>0</v>
      </c>
      <c r="DK239" s="11">
        <f t="shared" ca="1" si="625"/>
        <v>0</v>
      </c>
      <c r="DL239" s="11">
        <f t="shared" ca="1" si="626"/>
        <v>0</v>
      </c>
      <c r="DM239" s="11">
        <f t="shared" ca="1" si="627"/>
        <v>0</v>
      </c>
      <c r="DN239" s="11">
        <f t="shared" ca="1" si="628"/>
        <v>0</v>
      </c>
      <c r="DO239" s="11">
        <f t="shared" ca="1" si="629"/>
        <v>0</v>
      </c>
      <c r="DP239" s="11">
        <f t="shared" ca="1" si="630"/>
        <v>0</v>
      </c>
      <c r="DQ239" s="11">
        <f t="shared" ca="1" si="631"/>
        <v>0</v>
      </c>
      <c r="DR239" s="11">
        <f t="shared" ca="1" si="632"/>
        <v>0</v>
      </c>
      <c r="DS239" s="11">
        <f t="shared" ca="1" si="633"/>
        <v>0</v>
      </c>
      <c r="DT239" s="11">
        <f t="shared" ca="1" si="634"/>
        <v>0</v>
      </c>
      <c r="DU239" s="11">
        <f t="shared" ca="1" si="635"/>
        <v>0</v>
      </c>
      <c r="DV239" s="11">
        <f t="shared" ca="1" si="636"/>
        <v>0</v>
      </c>
      <c r="DW239" s="11">
        <f t="shared" ca="1" si="637"/>
        <v>0</v>
      </c>
      <c r="DX239" s="49">
        <f t="shared" ca="1" si="513"/>
        <v>0</v>
      </c>
      <c r="DY239" s="8"/>
      <c r="DZ239" s="11">
        <f t="shared" ca="1" si="638"/>
        <v>0</v>
      </c>
      <c r="EA239" s="11">
        <f t="shared" ca="1" si="639"/>
        <v>0</v>
      </c>
      <c r="EB239" s="11">
        <f t="shared" ca="1" si="640"/>
        <v>0</v>
      </c>
      <c r="EC239" s="11">
        <f t="shared" ca="1" si="641"/>
        <v>0</v>
      </c>
      <c r="ED239" s="11">
        <f t="shared" ca="1" si="642"/>
        <v>0</v>
      </c>
      <c r="EE239" s="11">
        <f t="shared" ca="1" si="643"/>
        <v>0</v>
      </c>
      <c r="EF239" s="11">
        <f t="shared" ca="1" si="644"/>
        <v>0</v>
      </c>
      <c r="EG239" s="11">
        <f t="shared" ca="1" si="645"/>
        <v>0</v>
      </c>
      <c r="EH239" s="11">
        <f t="shared" ca="1" si="646"/>
        <v>0</v>
      </c>
      <c r="EI239" s="11">
        <f t="shared" ca="1" si="647"/>
        <v>0</v>
      </c>
      <c r="EJ239" s="11">
        <f t="shared" ca="1" si="648"/>
        <v>0</v>
      </c>
      <c r="EK239" s="11">
        <f t="shared" ca="1" si="649"/>
        <v>0</v>
      </c>
      <c r="EL239" s="11">
        <f t="shared" ca="1" si="650"/>
        <v>0</v>
      </c>
      <c r="EM239" s="11">
        <f t="shared" ca="1" si="651"/>
        <v>0</v>
      </c>
      <c r="EN239" s="11">
        <f t="shared" ca="1" si="652"/>
        <v>0</v>
      </c>
      <c r="EO239" s="11">
        <f t="shared" ca="1" si="653"/>
        <v>0</v>
      </c>
      <c r="EP239" s="11">
        <f t="shared" ca="1" si="654"/>
        <v>0</v>
      </c>
      <c r="EQ239" s="11">
        <f t="shared" ca="1" si="655"/>
        <v>0</v>
      </c>
      <c r="ER239" s="11">
        <f t="shared" ca="1" si="656"/>
        <v>0</v>
      </c>
      <c r="ES239" s="11">
        <f t="shared" ca="1" si="657"/>
        <v>0</v>
      </c>
      <c r="ET239" s="11">
        <f t="shared" ca="1" si="658"/>
        <v>0</v>
      </c>
      <c r="EU239" s="11">
        <f t="shared" ca="1" si="659"/>
        <v>0</v>
      </c>
      <c r="EV239" s="11">
        <f t="shared" ca="1" si="660"/>
        <v>0</v>
      </c>
      <c r="EW239" s="11">
        <f t="shared" ca="1" si="661"/>
        <v>0</v>
      </c>
      <c r="EX239" s="11">
        <f t="shared" ca="1" si="662"/>
        <v>0</v>
      </c>
      <c r="EY239" s="11">
        <f t="shared" ca="1" si="663"/>
        <v>0</v>
      </c>
      <c r="EZ239" s="11">
        <f t="shared" ca="1" si="664"/>
        <v>0</v>
      </c>
      <c r="FA239" s="11">
        <f t="shared" ca="1" si="665"/>
        <v>0</v>
      </c>
      <c r="FB239" s="11">
        <f t="shared" ca="1" si="666"/>
        <v>0</v>
      </c>
      <c r="FC239" s="11">
        <f t="shared" ca="1" si="667"/>
        <v>0</v>
      </c>
      <c r="FD239" s="11">
        <f t="shared" ca="1" si="668"/>
        <v>0</v>
      </c>
      <c r="FE239" s="11">
        <f t="shared" ca="1" si="669"/>
        <v>0</v>
      </c>
      <c r="FF239" s="11">
        <f t="shared" ca="1" si="670"/>
        <v>0</v>
      </c>
      <c r="FG239" s="11">
        <f t="shared" ca="1" si="671"/>
        <v>0</v>
      </c>
      <c r="FH239" s="11">
        <f t="shared" ca="1" si="672"/>
        <v>0</v>
      </c>
      <c r="FI239" s="11">
        <f t="shared" ca="1" si="673"/>
        <v>0</v>
      </c>
      <c r="FJ239" s="11">
        <f t="shared" ca="1" si="674"/>
        <v>0</v>
      </c>
      <c r="FK239" s="11">
        <f t="shared" ca="1" si="675"/>
        <v>0</v>
      </c>
      <c r="FL239" s="11">
        <f t="shared" ca="1" si="676"/>
        <v>0</v>
      </c>
      <c r="FM239" s="11">
        <f t="shared" ca="1" si="677"/>
        <v>0</v>
      </c>
      <c r="FN239" s="49">
        <f t="shared" ca="1" si="514"/>
        <v>0</v>
      </c>
      <c r="FO239" s="14"/>
      <c r="FP239" s="37">
        <f t="shared" ca="1" si="678"/>
        <v>0</v>
      </c>
      <c r="FQ239" s="11">
        <f ca="1">IF(AV238&lt;=0,0,IF($C239&lt;=SUM($FP239:FP239),0,IF(EA239+$C239-SUM($FP239:FP239)&gt;AV238+CK239,AV238+CK239-EA239,$C239-SUM($FP239:FP239))))</f>
        <v>0</v>
      </c>
      <c r="FR239" s="11">
        <f ca="1">IF(AW238&lt;=0,0,IF($C239&lt;=SUM($FP239:FQ239),0,IF(EB239+$C239-SUM($FP239:FQ239)&gt;AW238+CL239,AW238+CL239-EB239,$C239-SUM($FP239:FQ239))))</f>
        <v>0</v>
      </c>
      <c r="FS239" s="11">
        <f ca="1">IF(AX238&lt;=0,0,IF($C239&lt;=SUM($FP239:FR239),0,IF(EC239+$C239-SUM($FP239:FR239)&gt;AX238+CM239,AX238+CM239-EC239,$C239-SUM($FP239:FR239))))</f>
        <v>0</v>
      </c>
      <c r="FT239" s="11">
        <f ca="1">IF(AY238&lt;=0,0,IF($C239&lt;=SUM($FP239:FS239),0,IF(ED239+$C239-SUM($FP239:FS239)&gt;AY238+CN239,AY238+CN239-ED239,$C239-SUM($FP239:FS239))))</f>
        <v>0</v>
      </c>
      <c r="FU239" s="11">
        <f ca="1">IF(AZ238&lt;=0,0,IF($C239&lt;=SUM($FP239:FT239),0,IF(EE239+$C239-SUM($FP239:FT239)&gt;AZ238+CO239,AZ238+CO239-EE239,$C239-SUM($FP239:FT239))))</f>
        <v>0</v>
      </c>
      <c r="FV239" s="11">
        <f ca="1">IF(BA238&lt;=0,0,IF($C239&lt;=SUM($FP239:FU239),0,IF(EF239+$C239-SUM($FP239:FU239)&gt;BA238+CP239,BA238+CP239-EF239,$C239-SUM($FP239:FU239))))</f>
        <v>0</v>
      </c>
      <c r="FW239" s="11">
        <f ca="1">IF(BB238&lt;=0,0,IF($C239&lt;=SUM($FP239:FV239),0,IF(EG239+$C239-SUM($FP239:FV239)&gt;BB238+CQ239,BB238+CQ239-EG239,$C239-SUM($FP239:FV239))))</f>
        <v>0</v>
      </c>
      <c r="FX239" s="11">
        <f ca="1">IF(BC238&lt;=0,0,IF($C239&lt;=SUM($FP239:FW239),0,IF(EH239+$C239-SUM($FP239:FW239)&gt;BC238+CR239,BC238+CR239-EH239,$C239-SUM($FP239:FW239))))</f>
        <v>0</v>
      </c>
      <c r="FY239" s="11">
        <f ca="1">IF(BD238&lt;=0,0,IF($C239&lt;=SUM($FP239:FX239),0,IF(EI239+$C239-SUM($FP239:FX239)&gt;BD238+CS239,BD238+CS239-EI239,$C239-SUM($FP239:FX239))))</f>
        <v>0</v>
      </c>
      <c r="FZ239" s="11">
        <f ca="1">IF(BE238&lt;=0,0,IF($C239&lt;=SUM($FP239:FY239),0,IF(EJ239+$C239-SUM($FP239:FY239)&gt;BE238+CT239,BE238+CT239-EJ239,$C239-SUM($FP239:FY239))))</f>
        <v>0</v>
      </c>
      <c r="GA239" s="11">
        <f ca="1">IF(BF238&lt;=0,0,IF($C239&lt;=SUM($FP239:FZ239),0,IF(EK239+$C239-SUM($FP239:FZ239)&gt;BF238+CU239,BF238+CU239-EK239,$C239-SUM($FP239:FZ239))))</f>
        <v>0</v>
      </c>
      <c r="GB239" s="11">
        <f ca="1">IF(BG238&lt;=0,0,IF($C239&lt;=SUM($FP239:GA239),0,IF(EL239+$C239-SUM($FP239:GA239)&gt;BG238+CV239,BG238+CV239-EL239,$C239-SUM($FP239:GA239))))</f>
        <v>0</v>
      </c>
      <c r="GC239" s="11">
        <f ca="1">IF(BH238&lt;=0,0,IF($C239&lt;=SUM($FP239:GB239),0,IF(EM239+$C239-SUM($FP239:GB239)&gt;BH238+CW239,BH238+CW239-EM239,$C239-SUM($FP239:GB239))))</f>
        <v>0</v>
      </c>
      <c r="GD239" s="11">
        <f ca="1">IF(BI238&lt;=0,0,IF($C239&lt;=SUM($FP239:GC239),0,IF(EN239+$C239-SUM($FP239:GC239)&gt;BI238+CX239,BI238+CX239-EN239,$C239-SUM($FP239:GC239))))</f>
        <v>0</v>
      </c>
      <c r="GE239" s="11">
        <f ca="1">IF(BJ238&lt;=0,0,IF($C239&lt;=SUM($FP239:GD239),0,IF(EO239+$C239-SUM($FP239:GD239)&gt;BJ238+CY239,BJ238+CY239-EO239,$C239-SUM($FP239:GD239))))</f>
        <v>0</v>
      </c>
      <c r="GF239" s="11">
        <f ca="1">IF(BK238&lt;=0,0,IF($C239&lt;=SUM($FP239:GE239),0,IF(EP239+$C239-SUM($FP239:GE239)&gt;BK238+CZ239,BK238+CZ239-EP239,$C239-SUM($FP239:GE239))))</f>
        <v>0</v>
      </c>
      <c r="GG239" s="11">
        <f ca="1">IF(BL238&lt;=0,0,IF($C239&lt;=SUM($FP239:GF239),0,IF(EQ239+$C239-SUM($FP239:GF239)&gt;BL238+DA239,BL238+DA239-EQ239,$C239-SUM($FP239:GF239))))</f>
        <v>0</v>
      </c>
      <c r="GH239" s="11">
        <f ca="1">IF(BM238&lt;=0,0,IF($C239&lt;=SUM($FP239:GG239),0,IF(ER239+$C239-SUM($FP239:GG239)&gt;BM238+DB239,BM238+DB239-ER239,$C239-SUM($FP239:GG239))))</f>
        <v>0</v>
      </c>
      <c r="GI239" s="11">
        <f ca="1">IF(BN238&lt;=0,0,IF($C239&lt;=SUM($FP239:GH239),0,IF(ES239+$C239-SUM($FP239:GH239)&gt;BN238+DC239,BN238+DC239-ES239,$C239-SUM($FP239:GH239))))</f>
        <v>0</v>
      </c>
      <c r="GJ239" s="11">
        <f ca="1">IF(BO238&lt;=0,0,IF($C239&lt;=SUM($FP239:GI239),0,IF(ET239+$C239-SUM($FP239:GI239)&gt;BO238+DD239,BO238+DD239-ET239,$C239-SUM($FP239:GI239))))</f>
        <v>0</v>
      </c>
      <c r="GK239" s="11">
        <f ca="1">IF(BP238&lt;=0,0,IF($C239&lt;=SUM($FP239:GJ239),0,IF(EU239+$C239-SUM($FP239:GJ239)&gt;BP238+DE239,BP238+DE239-EU239,$C239-SUM($FP239:GJ239))))</f>
        <v>0</v>
      </c>
      <c r="GL239" s="11">
        <f ca="1">IF(BQ238&lt;=0,0,IF($C239&lt;=SUM($FP239:GK239),0,IF(EV239+$C239-SUM($FP239:GK239)&gt;BQ238+DF239,BQ238+DF239-EV239,$C239-SUM($FP239:GK239))))</f>
        <v>0</v>
      </c>
      <c r="GM239" s="11">
        <f ca="1">IF(BR238&lt;=0,0,IF($C239&lt;=SUM($FP239:GL239),0,IF(EW239+$C239-SUM($FP239:GL239)&gt;BR238+DG239,BR238+DG239-EW239,$C239-SUM($FP239:GL239))))</f>
        <v>0</v>
      </c>
      <c r="GN239" s="11">
        <f ca="1">IF(BS238&lt;=0,0,IF($C239&lt;=SUM($FP239:GM239),0,IF(EX239+$C239-SUM($FP239:GM239)&gt;BS238+DH239,BS238+DH239-EX239,$C239-SUM($FP239:GM239))))</f>
        <v>0</v>
      </c>
      <c r="GO239" s="11">
        <f ca="1">IF(BT238&lt;=0,0,IF($C239&lt;=SUM($FP239:GN239),0,IF(EY239+$C239-SUM($FP239:GN239)&gt;BT238+DI239,BT238+DI239-EY239,$C239-SUM($FP239:GN239))))</f>
        <v>0</v>
      </c>
      <c r="GP239" s="11">
        <f ca="1">IF(BU238&lt;=0,0,IF($C239&lt;=SUM($FP239:GO239),0,IF(EZ239+$C239-SUM($FP239:GO239)&gt;BU238+DJ239,BU238+DJ239-EZ239,$C239-SUM($FP239:GO239))))</f>
        <v>0</v>
      </c>
      <c r="GQ239" s="11">
        <f ca="1">IF(BV238&lt;=0,0,IF($C239&lt;=SUM($FP239:GP239),0,IF(FA239+$C239-SUM($FP239:GP239)&gt;BV238+DK239,BV238+DK239-FA239,$C239-SUM($FP239:GP239))))</f>
        <v>0</v>
      </c>
      <c r="GR239" s="11">
        <f ca="1">IF(BW238&lt;=0,0,IF($C239&lt;=SUM($FP239:GQ239),0,IF(FB239+$C239-SUM($FP239:GQ239)&gt;BW238+DL239,BW238+DL239-FB239,$C239-SUM($FP239:GQ239))))</f>
        <v>0</v>
      </c>
      <c r="GS239" s="11">
        <f ca="1">IF(BX238&lt;=0,0,IF($C239&lt;=SUM($FP239:GR239),0,IF(FC239+$C239-SUM($FP239:GR239)&gt;BX238+DM239,BX238+DM239-FC239,$C239-SUM($FP239:GR239))))</f>
        <v>0</v>
      </c>
      <c r="GT239" s="11">
        <f ca="1">IF(BY238&lt;=0,0,IF($C239&lt;=SUM($FP239:GS239),0,IF(FD239+$C239-SUM($FP239:GS239)&gt;BY238+DN239,BY238+DN239-FD239,$C239-SUM($FP239:GS239))))</f>
        <v>0</v>
      </c>
      <c r="GU239" s="11">
        <f ca="1">IF(BZ238&lt;=0,0,IF($C239&lt;=SUM($FP239:GT239),0,IF(FE239+$C239-SUM($FP239:GT239)&gt;BZ238+DO239,BZ238+DO239-FE239,$C239-SUM($FP239:GT239))))</f>
        <v>0</v>
      </c>
      <c r="GV239" s="11">
        <f ca="1">IF(CA238&lt;=0,0,IF($C239&lt;=SUM($FP239:GU239),0,IF(FF239+$C239-SUM($FP239:GU239)&gt;CA238+DP239,CA238+DP239-FF239,$C239-SUM($FP239:GU239))))</f>
        <v>0</v>
      </c>
      <c r="GW239" s="11">
        <f ca="1">IF(CB238&lt;=0,0,IF($C239&lt;=SUM($FP239:GV239),0,IF(FG239+$C239-SUM($FP239:GV239)&gt;CB238+DQ239,CB238+DQ239-FG239,$C239-SUM($FP239:GV239))))</f>
        <v>0</v>
      </c>
      <c r="GX239" s="11">
        <f ca="1">IF(CC238&lt;=0,0,IF($C239&lt;=SUM($FP239:GW239),0,IF(FH239+$C239-SUM($FP239:GW239)&gt;CC238+DR239,CC238+DR239-FH239,$C239-SUM($FP239:GW239))))</f>
        <v>0</v>
      </c>
      <c r="GY239" s="11">
        <f ca="1">IF(CD238&lt;=0,0,IF($C239&lt;=SUM($FP239:GX239),0,IF(FI239+$C239-SUM($FP239:GX239)&gt;CD238+DS239,CD238+DS239-FI239,$C239-SUM($FP239:GX239))))</f>
        <v>0</v>
      </c>
      <c r="GZ239" s="11">
        <f ca="1">IF(CE238&lt;=0,0,IF($C239&lt;=SUM($FP239:GY239),0,IF(FJ239+$C239-SUM($FP239:GY239)&gt;CE238+DT239,CE238+DT239-FJ239,$C239-SUM($FP239:GY239))))</f>
        <v>0</v>
      </c>
      <c r="HA239" s="11">
        <f ca="1">IF(CF238&lt;=0,0,IF($C239&lt;=SUM($FP239:GZ239),0,IF(FK239+$C239-SUM($FP239:GZ239)&gt;CF238+DU239,CF238+DU239-FK239,$C239-SUM($FP239:GZ239))))</f>
        <v>0</v>
      </c>
      <c r="HB239" s="11">
        <f ca="1">IF(CG238&lt;=0,0,IF($C239&lt;=SUM($FP239:HA239),0,IF(FL239+$C239-SUM($FP239:HA239)&gt;CG238+DV239,CG238+DV239-FL239,$C239-SUM($FP239:HA239))))</f>
        <v>0</v>
      </c>
      <c r="HC239" s="11">
        <f ca="1">IF(CH238&lt;=0,0,IF($C239&lt;=SUM($FP239:HB239),0,IF(FM239+$C239-SUM($FP239:HB239)&gt;CH238+DW239,CH238+DW239-FM239,$C239-SUM($FP239:HB239))))</f>
        <v>0</v>
      </c>
    </row>
    <row r="240" spans="1:211" ht="11" customHeight="1" x14ac:dyDescent="0.15">
      <c r="A240" s="12" t="str">
        <f t="shared" ca="1" si="515"/>
        <v/>
      </c>
      <c r="B240" s="6" t="e">
        <f t="shared" ca="1" si="516"/>
        <v>#N/A</v>
      </c>
      <c r="C240" s="50" t="str">
        <f ca="1">IF(A240="","",IF(snowball,IF(($E$5-FN240)&lt;0,0,$E$5-FN240),0)+D240)</f>
        <v/>
      </c>
      <c r="D240" s="38"/>
      <c r="E240" s="11">
        <f t="shared" ca="1" si="517"/>
        <v>0</v>
      </c>
      <c r="F240" s="11">
        <f t="shared" ca="1" si="518"/>
        <v>0</v>
      </c>
      <c r="G240" s="11">
        <f t="shared" ca="1" si="519"/>
        <v>0</v>
      </c>
      <c r="H240" s="11">
        <f t="shared" ca="1" si="520"/>
        <v>0</v>
      </c>
      <c r="I240" s="11">
        <f t="shared" ca="1" si="521"/>
        <v>0</v>
      </c>
      <c r="J240" s="11">
        <f t="shared" ca="1" si="522"/>
        <v>0</v>
      </c>
      <c r="K240" s="11">
        <f t="shared" ca="1" si="523"/>
        <v>0</v>
      </c>
      <c r="L240" s="11">
        <f t="shared" ca="1" si="524"/>
        <v>0</v>
      </c>
      <c r="M240" s="11">
        <f t="shared" ca="1" si="525"/>
        <v>0</v>
      </c>
      <c r="N240" s="11">
        <f t="shared" ca="1" si="526"/>
        <v>0</v>
      </c>
      <c r="O240" s="11">
        <f t="shared" ca="1" si="527"/>
        <v>0</v>
      </c>
      <c r="P240" s="11">
        <f t="shared" ca="1" si="528"/>
        <v>0</v>
      </c>
      <c r="Q240" s="11">
        <f t="shared" ca="1" si="529"/>
        <v>0</v>
      </c>
      <c r="R240" s="11">
        <f t="shared" ca="1" si="530"/>
        <v>0</v>
      </c>
      <c r="S240" s="11">
        <f t="shared" ca="1" si="531"/>
        <v>0</v>
      </c>
      <c r="T240" s="11">
        <f t="shared" ca="1" si="532"/>
        <v>0</v>
      </c>
      <c r="U240" s="11">
        <f t="shared" ca="1" si="533"/>
        <v>0</v>
      </c>
      <c r="V240" s="11">
        <f t="shared" ca="1" si="534"/>
        <v>0</v>
      </c>
      <c r="W240" s="11">
        <f t="shared" ca="1" si="535"/>
        <v>0</v>
      </c>
      <c r="X240" s="11">
        <f t="shared" ca="1" si="536"/>
        <v>0</v>
      </c>
      <c r="Y240" s="11">
        <f t="shared" ca="1" si="537"/>
        <v>0</v>
      </c>
      <c r="Z240" s="11">
        <f t="shared" ca="1" si="538"/>
        <v>0</v>
      </c>
      <c r="AA240" s="11">
        <f t="shared" ca="1" si="539"/>
        <v>0</v>
      </c>
      <c r="AB240" s="11">
        <f t="shared" ca="1" si="540"/>
        <v>0</v>
      </c>
      <c r="AC240" s="11">
        <f t="shared" ca="1" si="541"/>
        <v>0</v>
      </c>
      <c r="AD240" s="11">
        <f t="shared" ca="1" si="542"/>
        <v>0</v>
      </c>
      <c r="AE240" s="11">
        <f t="shared" ca="1" si="543"/>
        <v>0</v>
      </c>
      <c r="AF240" s="11">
        <f t="shared" ca="1" si="544"/>
        <v>0</v>
      </c>
      <c r="AG240" s="11">
        <f t="shared" ca="1" si="545"/>
        <v>0</v>
      </c>
      <c r="AH240" s="11">
        <f t="shared" ca="1" si="546"/>
        <v>0</v>
      </c>
      <c r="AI240" s="11">
        <f t="shared" ca="1" si="547"/>
        <v>0</v>
      </c>
      <c r="AJ240" s="11">
        <f t="shared" ca="1" si="548"/>
        <v>0</v>
      </c>
      <c r="AK240" s="11">
        <f t="shared" ca="1" si="549"/>
        <v>0</v>
      </c>
      <c r="AL240" s="11">
        <f t="shared" ca="1" si="550"/>
        <v>0</v>
      </c>
      <c r="AM240" s="11">
        <f t="shared" ca="1" si="551"/>
        <v>0</v>
      </c>
      <c r="AN240" s="11">
        <f t="shared" ca="1" si="552"/>
        <v>0</v>
      </c>
      <c r="AO240" s="11">
        <f t="shared" ca="1" si="553"/>
        <v>0</v>
      </c>
      <c r="AP240" s="11">
        <f t="shared" ca="1" si="554"/>
        <v>0</v>
      </c>
      <c r="AQ240" s="11">
        <f t="shared" ca="1" si="555"/>
        <v>0</v>
      </c>
      <c r="AR240" s="11">
        <f t="shared" ca="1" si="556"/>
        <v>0</v>
      </c>
      <c r="AS240" s="35"/>
      <c r="AT240" s="11">
        <f t="shared" ca="1" si="557"/>
        <v>0</v>
      </c>
      <c r="AU240" s="11">
        <f t="shared" ca="1" si="558"/>
        <v>0</v>
      </c>
      <c r="AV240" s="11">
        <f t="shared" ca="1" si="559"/>
        <v>0</v>
      </c>
      <c r="AW240" s="11">
        <f t="shared" ca="1" si="560"/>
        <v>0</v>
      </c>
      <c r="AX240" s="11">
        <f t="shared" ca="1" si="561"/>
        <v>0</v>
      </c>
      <c r="AY240" s="11">
        <f t="shared" ca="1" si="562"/>
        <v>0</v>
      </c>
      <c r="AZ240" s="11">
        <f t="shared" ca="1" si="563"/>
        <v>0</v>
      </c>
      <c r="BA240" s="11">
        <f t="shared" ca="1" si="564"/>
        <v>0</v>
      </c>
      <c r="BB240" s="11">
        <f t="shared" ca="1" si="565"/>
        <v>0</v>
      </c>
      <c r="BC240" s="11">
        <f t="shared" ca="1" si="566"/>
        <v>0</v>
      </c>
      <c r="BD240" s="11">
        <f t="shared" ca="1" si="567"/>
        <v>0</v>
      </c>
      <c r="BE240" s="11">
        <f t="shared" ca="1" si="568"/>
        <v>0</v>
      </c>
      <c r="BF240" s="11">
        <f t="shared" ca="1" si="569"/>
        <v>0</v>
      </c>
      <c r="BG240" s="11">
        <f t="shared" ca="1" si="570"/>
        <v>0</v>
      </c>
      <c r="BH240" s="11">
        <f t="shared" ca="1" si="571"/>
        <v>0</v>
      </c>
      <c r="BI240" s="11">
        <f t="shared" ca="1" si="572"/>
        <v>0</v>
      </c>
      <c r="BJ240" s="11">
        <f t="shared" ca="1" si="573"/>
        <v>0</v>
      </c>
      <c r="BK240" s="11">
        <f t="shared" ca="1" si="574"/>
        <v>0</v>
      </c>
      <c r="BL240" s="11">
        <f t="shared" ca="1" si="575"/>
        <v>0</v>
      </c>
      <c r="BM240" s="11">
        <f t="shared" ca="1" si="576"/>
        <v>0</v>
      </c>
      <c r="BN240" s="11">
        <f t="shared" ca="1" si="577"/>
        <v>0</v>
      </c>
      <c r="BO240" s="11">
        <f t="shared" ca="1" si="578"/>
        <v>0</v>
      </c>
      <c r="BP240" s="11">
        <f t="shared" ca="1" si="579"/>
        <v>0</v>
      </c>
      <c r="BQ240" s="11">
        <f t="shared" ca="1" si="580"/>
        <v>0</v>
      </c>
      <c r="BR240" s="11">
        <f t="shared" ca="1" si="581"/>
        <v>0</v>
      </c>
      <c r="BS240" s="11">
        <f t="shared" ca="1" si="582"/>
        <v>0</v>
      </c>
      <c r="BT240" s="11">
        <f t="shared" ca="1" si="583"/>
        <v>0</v>
      </c>
      <c r="BU240" s="11">
        <f t="shared" ca="1" si="584"/>
        <v>0</v>
      </c>
      <c r="BV240" s="11">
        <f t="shared" ca="1" si="585"/>
        <v>0</v>
      </c>
      <c r="BW240" s="11">
        <f t="shared" ca="1" si="586"/>
        <v>0</v>
      </c>
      <c r="BX240" s="11">
        <f t="shared" ca="1" si="587"/>
        <v>0</v>
      </c>
      <c r="BY240" s="11">
        <f t="shared" ca="1" si="588"/>
        <v>0</v>
      </c>
      <c r="BZ240" s="11">
        <f t="shared" ca="1" si="589"/>
        <v>0</v>
      </c>
      <c r="CA240" s="11">
        <f t="shared" ca="1" si="590"/>
        <v>0</v>
      </c>
      <c r="CB240" s="11">
        <f t="shared" ca="1" si="591"/>
        <v>0</v>
      </c>
      <c r="CC240" s="11">
        <f t="shared" ca="1" si="592"/>
        <v>0</v>
      </c>
      <c r="CD240" s="11">
        <f t="shared" ca="1" si="593"/>
        <v>0</v>
      </c>
      <c r="CE240" s="11">
        <f t="shared" ca="1" si="594"/>
        <v>0</v>
      </c>
      <c r="CF240" s="11">
        <f t="shared" ca="1" si="595"/>
        <v>0</v>
      </c>
      <c r="CG240" s="11">
        <f t="shared" ca="1" si="596"/>
        <v>0</v>
      </c>
      <c r="CH240" s="11">
        <f t="shared" ca="1" si="597"/>
        <v>0</v>
      </c>
      <c r="CI240" s="3"/>
      <c r="CJ240" s="11">
        <f t="shared" ca="1" si="598"/>
        <v>0</v>
      </c>
      <c r="CK240" s="11">
        <f t="shared" ca="1" si="599"/>
        <v>0</v>
      </c>
      <c r="CL240" s="11">
        <f t="shared" ca="1" si="600"/>
        <v>0</v>
      </c>
      <c r="CM240" s="11">
        <f t="shared" ca="1" si="601"/>
        <v>0</v>
      </c>
      <c r="CN240" s="11">
        <f t="shared" ca="1" si="602"/>
        <v>0</v>
      </c>
      <c r="CO240" s="11">
        <f t="shared" ca="1" si="603"/>
        <v>0</v>
      </c>
      <c r="CP240" s="11">
        <f t="shared" ca="1" si="604"/>
        <v>0</v>
      </c>
      <c r="CQ240" s="11">
        <f t="shared" ca="1" si="605"/>
        <v>0</v>
      </c>
      <c r="CR240" s="11">
        <f t="shared" ca="1" si="606"/>
        <v>0</v>
      </c>
      <c r="CS240" s="11">
        <f t="shared" ca="1" si="607"/>
        <v>0</v>
      </c>
      <c r="CT240" s="11">
        <f t="shared" ca="1" si="608"/>
        <v>0</v>
      </c>
      <c r="CU240" s="11">
        <f t="shared" ca="1" si="609"/>
        <v>0</v>
      </c>
      <c r="CV240" s="11">
        <f t="shared" ca="1" si="610"/>
        <v>0</v>
      </c>
      <c r="CW240" s="11">
        <f t="shared" ca="1" si="611"/>
        <v>0</v>
      </c>
      <c r="CX240" s="11">
        <f t="shared" ca="1" si="612"/>
        <v>0</v>
      </c>
      <c r="CY240" s="11">
        <f t="shared" ca="1" si="613"/>
        <v>0</v>
      </c>
      <c r="CZ240" s="11">
        <f t="shared" ca="1" si="614"/>
        <v>0</v>
      </c>
      <c r="DA240" s="11">
        <f t="shared" ca="1" si="615"/>
        <v>0</v>
      </c>
      <c r="DB240" s="11">
        <f t="shared" ca="1" si="616"/>
        <v>0</v>
      </c>
      <c r="DC240" s="11">
        <f t="shared" ca="1" si="617"/>
        <v>0</v>
      </c>
      <c r="DD240" s="11">
        <f t="shared" ca="1" si="618"/>
        <v>0</v>
      </c>
      <c r="DE240" s="11">
        <f t="shared" ca="1" si="619"/>
        <v>0</v>
      </c>
      <c r="DF240" s="11">
        <f t="shared" ca="1" si="620"/>
        <v>0</v>
      </c>
      <c r="DG240" s="11">
        <f t="shared" ca="1" si="621"/>
        <v>0</v>
      </c>
      <c r="DH240" s="11">
        <f t="shared" ca="1" si="622"/>
        <v>0</v>
      </c>
      <c r="DI240" s="11">
        <f t="shared" ca="1" si="623"/>
        <v>0</v>
      </c>
      <c r="DJ240" s="11">
        <f t="shared" ca="1" si="624"/>
        <v>0</v>
      </c>
      <c r="DK240" s="11">
        <f t="shared" ca="1" si="625"/>
        <v>0</v>
      </c>
      <c r="DL240" s="11">
        <f t="shared" ca="1" si="626"/>
        <v>0</v>
      </c>
      <c r="DM240" s="11">
        <f t="shared" ca="1" si="627"/>
        <v>0</v>
      </c>
      <c r="DN240" s="11">
        <f t="shared" ca="1" si="628"/>
        <v>0</v>
      </c>
      <c r="DO240" s="11">
        <f t="shared" ca="1" si="629"/>
        <v>0</v>
      </c>
      <c r="DP240" s="11">
        <f t="shared" ca="1" si="630"/>
        <v>0</v>
      </c>
      <c r="DQ240" s="11">
        <f t="shared" ca="1" si="631"/>
        <v>0</v>
      </c>
      <c r="DR240" s="11">
        <f t="shared" ca="1" si="632"/>
        <v>0</v>
      </c>
      <c r="DS240" s="11">
        <f t="shared" ca="1" si="633"/>
        <v>0</v>
      </c>
      <c r="DT240" s="11">
        <f t="shared" ca="1" si="634"/>
        <v>0</v>
      </c>
      <c r="DU240" s="11">
        <f t="shared" ca="1" si="635"/>
        <v>0</v>
      </c>
      <c r="DV240" s="11">
        <f t="shared" ca="1" si="636"/>
        <v>0</v>
      </c>
      <c r="DW240" s="11">
        <f t="shared" ca="1" si="637"/>
        <v>0</v>
      </c>
      <c r="DX240" s="49">
        <f t="shared" ca="1" si="513"/>
        <v>0</v>
      </c>
      <c r="DY240" s="8"/>
      <c r="DZ240" s="11">
        <f t="shared" ca="1" si="638"/>
        <v>0</v>
      </c>
      <c r="EA240" s="11">
        <f t="shared" ca="1" si="639"/>
        <v>0</v>
      </c>
      <c r="EB240" s="11">
        <f t="shared" ca="1" si="640"/>
        <v>0</v>
      </c>
      <c r="EC240" s="11">
        <f t="shared" ca="1" si="641"/>
        <v>0</v>
      </c>
      <c r="ED240" s="11">
        <f t="shared" ca="1" si="642"/>
        <v>0</v>
      </c>
      <c r="EE240" s="11">
        <f t="shared" ca="1" si="643"/>
        <v>0</v>
      </c>
      <c r="EF240" s="11">
        <f t="shared" ca="1" si="644"/>
        <v>0</v>
      </c>
      <c r="EG240" s="11">
        <f t="shared" ca="1" si="645"/>
        <v>0</v>
      </c>
      <c r="EH240" s="11">
        <f t="shared" ca="1" si="646"/>
        <v>0</v>
      </c>
      <c r="EI240" s="11">
        <f t="shared" ca="1" si="647"/>
        <v>0</v>
      </c>
      <c r="EJ240" s="11">
        <f t="shared" ca="1" si="648"/>
        <v>0</v>
      </c>
      <c r="EK240" s="11">
        <f t="shared" ca="1" si="649"/>
        <v>0</v>
      </c>
      <c r="EL240" s="11">
        <f t="shared" ca="1" si="650"/>
        <v>0</v>
      </c>
      <c r="EM240" s="11">
        <f t="shared" ca="1" si="651"/>
        <v>0</v>
      </c>
      <c r="EN240" s="11">
        <f t="shared" ca="1" si="652"/>
        <v>0</v>
      </c>
      <c r="EO240" s="11">
        <f t="shared" ca="1" si="653"/>
        <v>0</v>
      </c>
      <c r="EP240" s="11">
        <f t="shared" ca="1" si="654"/>
        <v>0</v>
      </c>
      <c r="EQ240" s="11">
        <f t="shared" ca="1" si="655"/>
        <v>0</v>
      </c>
      <c r="ER240" s="11">
        <f t="shared" ca="1" si="656"/>
        <v>0</v>
      </c>
      <c r="ES240" s="11">
        <f t="shared" ca="1" si="657"/>
        <v>0</v>
      </c>
      <c r="ET240" s="11">
        <f t="shared" ca="1" si="658"/>
        <v>0</v>
      </c>
      <c r="EU240" s="11">
        <f t="shared" ca="1" si="659"/>
        <v>0</v>
      </c>
      <c r="EV240" s="11">
        <f t="shared" ca="1" si="660"/>
        <v>0</v>
      </c>
      <c r="EW240" s="11">
        <f t="shared" ca="1" si="661"/>
        <v>0</v>
      </c>
      <c r="EX240" s="11">
        <f t="shared" ca="1" si="662"/>
        <v>0</v>
      </c>
      <c r="EY240" s="11">
        <f t="shared" ca="1" si="663"/>
        <v>0</v>
      </c>
      <c r="EZ240" s="11">
        <f t="shared" ca="1" si="664"/>
        <v>0</v>
      </c>
      <c r="FA240" s="11">
        <f t="shared" ca="1" si="665"/>
        <v>0</v>
      </c>
      <c r="FB240" s="11">
        <f t="shared" ca="1" si="666"/>
        <v>0</v>
      </c>
      <c r="FC240" s="11">
        <f t="shared" ca="1" si="667"/>
        <v>0</v>
      </c>
      <c r="FD240" s="11">
        <f t="shared" ca="1" si="668"/>
        <v>0</v>
      </c>
      <c r="FE240" s="11">
        <f t="shared" ca="1" si="669"/>
        <v>0</v>
      </c>
      <c r="FF240" s="11">
        <f t="shared" ca="1" si="670"/>
        <v>0</v>
      </c>
      <c r="FG240" s="11">
        <f t="shared" ca="1" si="671"/>
        <v>0</v>
      </c>
      <c r="FH240" s="11">
        <f t="shared" ca="1" si="672"/>
        <v>0</v>
      </c>
      <c r="FI240" s="11">
        <f t="shared" ca="1" si="673"/>
        <v>0</v>
      </c>
      <c r="FJ240" s="11">
        <f t="shared" ca="1" si="674"/>
        <v>0</v>
      </c>
      <c r="FK240" s="11">
        <f t="shared" ca="1" si="675"/>
        <v>0</v>
      </c>
      <c r="FL240" s="11">
        <f t="shared" ca="1" si="676"/>
        <v>0</v>
      </c>
      <c r="FM240" s="11">
        <f t="shared" ca="1" si="677"/>
        <v>0</v>
      </c>
      <c r="FN240" s="49">
        <f t="shared" ca="1" si="514"/>
        <v>0</v>
      </c>
      <c r="FO240" s="14"/>
      <c r="FP240" s="37">
        <f t="shared" ca="1" si="678"/>
        <v>0</v>
      </c>
      <c r="FQ240" s="11">
        <f ca="1">IF(AV239&lt;=0,0,IF($C240&lt;=SUM($FP240:FP240),0,IF(EA240+$C240-SUM($FP240:FP240)&gt;AV239+CK240,AV239+CK240-EA240,$C240-SUM($FP240:FP240))))</f>
        <v>0</v>
      </c>
      <c r="FR240" s="11">
        <f ca="1">IF(AW239&lt;=0,0,IF($C240&lt;=SUM($FP240:FQ240),0,IF(EB240+$C240-SUM($FP240:FQ240)&gt;AW239+CL240,AW239+CL240-EB240,$C240-SUM($FP240:FQ240))))</f>
        <v>0</v>
      </c>
      <c r="FS240" s="11">
        <f ca="1">IF(AX239&lt;=0,0,IF($C240&lt;=SUM($FP240:FR240),0,IF(EC240+$C240-SUM($FP240:FR240)&gt;AX239+CM240,AX239+CM240-EC240,$C240-SUM($FP240:FR240))))</f>
        <v>0</v>
      </c>
      <c r="FT240" s="11">
        <f ca="1">IF(AY239&lt;=0,0,IF($C240&lt;=SUM($FP240:FS240),0,IF(ED240+$C240-SUM($FP240:FS240)&gt;AY239+CN240,AY239+CN240-ED240,$C240-SUM($FP240:FS240))))</f>
        <v>0</v>
      </c>
      <c r="FU240" s="11">
        <f ca="1">IF(AZ239&lt;=0,0,IF($C240&lt;=SUM($FP240:FT240),0,IF(EE240+$C240-SUM($FP240:FT240)&gt;AZ239+CO240,AZ239+CO240-EE240,$C240-SUM($FP240:FT240))))</f>
        <v>0</v>
      </c>
      <c r="FV240" s="11">
        <f ca="1">IF(BA239&lt;=0,0,IF($C240&lt;=SUM($FP240:FU240),0,IF(EF240+$C240-SUM($FP240:FU240)&gt;BA239+CP240,BA239+CP240-EF240,$C240-SUM($FP240:FU240))))</f>
        <v>0</v>
      </c>
      <c r="FW240" s="11">
        <f ca="1">IF(BB239&lt;=0,0,IF($C240&lt;=SUM($FP240:FV240),0,IF(EG240+$C240-SUM($FP240:FV240)&gt;BB239+CQ240,BB239+CQ240-EG240,$C240-SUM($FP240:FV240))))</f>
        <v>0</v>
      </c>
      <c r="FX240" s="11">
        <f ca="1">IF(BC239&lt;=0,0,IF($C240&lt;=SUM($FP240:FW240),0,IF(EH240+$C240-SUM($FP240:FW240)&gt;BC239+CR240,BC239+CR240-EH240,$C240-SUM($FP240:FW240))))</f>
        <v>0</v>
      </c>
      <c r="FY240" s="11">
        <f ca="1">IF(BD239&lt;=0,0,IF($C240&lt;=SUM($FP240:FX240),0,IF(EI240+$C240-SUM($FP240:FX240)&gt;BD239+CS240,BD239+CS240-EI240,$C240-SUM($FP240:FX240))))</f>
        <v>0</v>
      </c>
      <c r="FZ240" s="11">
        <f ca="1">IF(BE239&lt;=0,0,IF($C240&lt;=SUM($FP240:FY240),0,IF(EJ240+$C240-SUM($FP240:FY240)&gt;BE239+CT240,BE239+CT240-EJ240,$C240-SUM($FP240:FY240))))</f>
        <v>0</v>
      </c>
      <c r="GA240" s="11">
        <f ca="1">IF(BF239&lt;=0,0,IF($C240&lt;=SUM($FP240:FZ240),0,IF(EK240+$C240-SUM($FP240:FZ240)&gt;BF239+CU240,BF239+CU240-EK240,$C240-SUM($FP240:FZ240))))</f>
        <v>0</v>
      </c>
      <c r="GB240" s="11">
        <f ca="1">IF(BG239&lt;=0,0,IF($C240&lt;=SUM($FP240:GA240),0,IF(EL240+$C240-SUM($FP240:GA240)&gt;BG239+CV240,BG239+CV240-EL240,$C240-SUM($FP240:GA240))))</f>
        <v>0</v>
      </c>
      <c r="GC240" s="11">
        <f ca="1">IF(BH239&lt;=0,0,IF($C240&lt;=SUM($FP240:GB240),0,IF(EM240+$C240-SUM($FP240:GB240)&gt;BH239+CW240,BH239+CW240-EM240,$C240-SUM($FP240:GB240))))</f>
        <v>0</v>
      </c>
      <c r="GD240" s="11">
        <f ca="1">IF(BI239&lt;=0,0,IF($C240&lt;=SUM($FP240:GC240),0,IF(EN240+$C240-SUM($FP240:GC240)&gt;BI239+CX240,BI239+CX240-EN240,$C240-SUM($FP240:GC240))))</f>
        <v>0</v>
      </c>
      <c r="GE240" s="11">
        <f ca="1">IF(BJ239&lt;=0,0,IF($C240&lt;=SUM($FP240:GD240),0,IF(EO240+$C240-SUM($FP240:GD240)&gt;BJ239+CY240,BJ239+CY240-EO240,$C240-SUM($FP240:GD240))))</f>
        <v>0</v>
      </c>
      <c r="GF240" s="11">
        <f ca="1">IF(BK239&lt;=0,0,IF($C240&lt;=SUM($FP240:GE240),0,IF(EP240+$C240-SUM($FP240:GE240)&gt;BK239+CZ240,BK239+CZ240-EP240,$C240-SUM($FP240:GE240))))</f>
        <v>0</v>
      </c>
      <c r="GG240" s="11">
        <f ca="1">IF(BL239&lt;=0,0,IF($C240&lt;=SUM($FP240:GF240),0,IF(EQ240+$C240-SUM($FP240:GF240)&gt;BL239+DA240,BL239+DA240-EQ240,$C240-SUM($FP240:GF240))))</f>
        <v>0</v>
      </c>
      <c r="GH240" s="11">
        <f ca="1">IF(BM239&lt;=0,0,IF($C240&lt;=SUM($FP240:GG240),0,IF(ER240+$C240-SUM($FP240:GG240)&gt;BM239+DB240,BM239+DB240-ER240,$C240-SUM($FP240:GG240))))</f>
        <v>0</v>
      </c>
      <c r="GI240" s="11">
        <f ca="1">IF(BN239&lt;=0,0,IF($C240&lt;=SUM($FP240:GH240),0,IF(ES240+$C240-SUM($FP240:GH240)&gt;BN239+DC240,BN239+DC240-ES240,$C240-SUM($FP240:GH240))))</f>
        <v>0</v>
      </c>
      <c r="GJ240" s="11">
        <f ca="1">IF(BO239&lt;=0,0,IF($C240&lt;=SUM($FP240:GI240),0,IF(ET240+$C240-SUM($FP240:GI240)&gt;BO239+DD240,BO239+DD240-ET240,$C240-SUM($FP240:GI240))))</f>
        <v>0</v>
      </c>
      <c r="GK240" s="11">
        <f ca="1">IF(BP239&lt;=0,0,IF($C240&lt;=SUM($FP240:GJ240),0,IF(EU240+$C240-SUM($FP240:GJ240)&gt;BP239+DE240,BP239+DE240-EU240,$C240-SUM($FP240:GJ240))))</f>
        <v>0</v>
      </c>
      <c r="GL240" s="11">
        <f ca="1">IF(BQ239&lt;=0,0,IF($C240&lt;=SUM($FP240:GK240),0,IF(EV240+$C240-SUM($FP240:GK240)&gt;BQ239+DF240,BQ239+DF240-EV240,$C240-SUM($FP240:GK240))))</f>
        <v>0</v>
      </c>
      <c r="GM240" s="11">
        <f ca="1">IF(BR239&lt;=0,0,IF($C240&lt;=SUM($FP240:GL240),0,IF(EW240+$C240-SUM($FP240:GL240)&gt;BR239+DG240,BR239+DG240-EW240,$C240-SUM($FP240:GL240))))</f>
        <v>0</v>
      </c>
      <c r="GN240" s="11">
        <f ca="1">IF(BS239&lt;=0,0,IF($C240&lt;=SUM($FP240:GM240),0,IF(EX240+$C240-SUM($FP240:GM240)&gt;BS239+DH240,BS239+DH240-EX240,$C240-SUM($FP240:GM240))))</f>
        <v>0</v>
      </c>
      <c r="GO240" s="11">
        <f ca="1">IF(BT239&lt;=0,0,IF($C240&lt;=SUM($FP240:GN240),0,IF(EY240+$C240-SUM($FP240:GN240)&gt;BT239+DI240,BT239+DI240-EY240,$C240-SUM($FP240:GN240))))</f>
        <v>0</v>
      </c>
      <c r="GP240" s="11">
        <f ca="1">IF(BU239&lt;=0,0,IF($C240&lt;=SUM($FP240:GO240),0,IF(EZ240+$C240-SUM($FP240:GO240)&gt;BU239+DJ240,BU239+DJ240-EZ240,$C240-SUM($FP240:GO240))))</f>
        <v>0</v>
      </c>
      <c r="GQ240" s="11">
        <f ca="1">IF(BV239&lt;=0,0,IF($C240&lt;=SUM($FP240:GP240),0,IF(FA240+$C240-SUM($FP240:GP240)&gt;BV239+DK240,BV239+DK240-FA240,$C240-SUM($FP240:GP240))))</f>
        <v>0</v>
      </c>
      <c r="GR240" s="11">
        <f ca="1">IF(BW239&lt;=0,0,IF($C240&lt;=SUM($FP240:GQ240),0,IF(FB240+$C240-SUM($FP240:GQ240)&gt;BW239+DL240,BW239+DL240-FB240,$C240-SUM($FP240:GQ240))))</f>
        <v>0</v>
      </c>
      <c r="GS240" s="11">
        <f ca="1">IF(BX239&lt;=0,0,IF($C240&lt;=SUM($FP240:GR240),0,IF(FC240+$C240-SUM($FP240:GR240)&gt;BX239+DM240,BX239+DM240-FC240,$C240-SUM($FP240:GR240))))</f>
        <v>0</v>
      </c>
      <c r="GT240" s="11">
        <f ca="1">IF(BY239&lt;=0,0,IF($C240&lt;=SUM($FP240:GS240),0,IF(FD240+$C240-SUM($FP240:GS240)&gt;BY239+DN240,BY239+DN240-FD240,$C240-SUM($FP240:GS240))))</f>
        <v>0</v>
      </c>
      <c r="GU240" s="11">
        <f ca="1">IF(BZ239&lt;=0,0,IF($C240&lt;=SUM($FP240:GT240),0,IF(FE240+$C240-SUM($FP240:GT240)&gt;BZ239+DO240,BZ239+DO240-FE240,$C240-SUM($FP240:GT240))))</f>
        <v>0</v>
      </c>
      <c r="GV240" s="11">
        <f ca="1">IF(CA239&lt;=0,0,IF($C240&lt;=SUM($FP240:GU240),0,IF(FF240+$C240-SUM($FP240:GU240)&gt;CA239+DP240,CA239+DP240-FF240,$C240-SUM($FP240:GU240))))</f>
        <v>0</v>
      </c>
      <c r="GW240" s="11">
        <f ca="1">IF(CB239&lt;=0,0,IF($C240&lt;=SUM($FP240:GV240),0,IF(FG240+$C240-SUM($FP240:GV240)&gt;CB239+DQ240,CB239+DQ240-FG240,$C240-SUM($FP240:GV240))))</f>
        <v>0</v>
      </c>
      <c r="GX240" s="11">
        <f ca="1">IF(CC239&lt;=0,0,IF($C240&lt;=SUM($FP240:GW240),0,IF(FH240+$C240-SUM($FP240:GW240)&gt;CC239+DR240,CC239+DR240-FH240,$C240-SUM($FP240:GW240))))</f>
        <v>0</v>
      </c>
      <c r="GY240" s="11">
        <f ca="1">IF(CD239&lt;=0,0,IF($C240&lt;=SUM($FP240:GX240),0,IF(FI240+$C240-SUM($FP240:GX240)&gt;CD239+DS240,CD239+DS240-FI240,$C240-SUM($FP240:GX240))))</f>
        <v>0</v>
      </c>
      <c r="GZ240" s="11">
        <f ca="1">IF(CE239&lt;=0,0,IF($C240&lt;=SUM($FP240:GY240),0,IF(FJ240+$C240-SUM($FP240:GY240)&gt;CE239+DT240,CE239+DT240-FJ240,$C240-SUM($FP240:GY240))))</f>
        <v>0</v>
      </c>
      <c r="HA240" s="11">
        <f ca="1">IF(CF239&lt;=0,0,IF($C240&lt;=SUM($FP240:GZ240),0,IF(FK240+$C240-SUM($FP240:GZ240)&gt;CF239+DU240,CF239+DU240-FK240,$C240-SUM($FP240:GZ240))))</f>
        <v>0</v>
      </c>
      <c r="HB240" s="11">
        <f ca="1">IF(CG239&lt;=0,0,IF($C240&lt;=SUM($FP240:HA240),0,IF(FL240+$C240-SUM($FP240:HA240)&gt;CG239+DV240,CG239+DV240-FL240,$C240-SUM($FP240:HA240))))</f>
        <v>0</v>
      </c>
      <c r="HC240" s="11">
        <f ca="1">IF(CH239&lt;=0,0,IF($C240&lt;=SUM($FP240:HB240),0,IF(FM240+$C240-SUM($FP240:HB240)&gt;CH239+DW240,CH239+DW240-FM240,$C240-SUM($FP240:HB240))))</f>
        <v>0</v>
      </c>
    </row>
    <row r="241" spans="1:211" ht="11" customHeight="1" x14ac:dyDescent="0.15">
      <c r="A241" s="12" t="str">
        <f t="shared" ca="1" si="515"/>
        <v/>
      </c>
      <c r="B241" s="6" t="e">
        <f t="shared" ca="1" si="516"/>
        <v>#N/A</v>
      </c>
      <c r="C241" s="50" t="str">
        <f ca="1">IF(A241="","",IF(snowball,IF(($E$5-FN241)&lt;0,0,$E$5-FN241),0)+D241)</f>
        <v/>
      </c>
      <c r="D241" s="38"/>
      <c r="E241" s="11">
        <f t="shared" ca="1" si="517"/>
        <v>0</v>
      </c>
      <c r="F241" s="11">
        <f t="shared" ca="1" si="518"/>
        <v>0</v>
      </c>
      <c r="G241" s="11">
        <f t="shared" ca="1" si="519"/>
        <v>0</v>
      </c>
      <c r="H241" s="11">
        <f t="shared" ca="1" si="520"/>
        <v>0</v>
      </c>
      <c r="I241" s="11">
        <f t="shared" ca="1" si="521"/>
        <v>0</v>
      </c>
      <c r="J241" s="11">
        <f t="shared" ca="1" si="522"/>
        <v>0</v>
      </c>
      <c r="K241" s="11">
        <f t="shared" ca="1" si="523"/>
        <v>0</v>
      </c>
      <c r="L241" s="11">
        <f t="shared" ca="1" si="524"/>
        <v>0</v>
      </c>
      <c r="M241" s="11">
        <f t="shared" ca="1" si="525"/>
        <v>0</v>
      </c>
      <c r="N241" s="11">
        <f t="shared" ca="1" si="526"/>
        <v>0</v>
      </c>
      <c r="O241" s="11">
        <f t="shared" ca="1" si="527"/>
        <v>0</v>
      </c>
      <c r="P241" s="11">
        <f t="shared" ca="1" si="528"/>
        <v>0</v>
      </c>
      <c r="Q241" s="11">
        <f t="shared" ca="1" si="529"/>
        <v>0</v>
      </c>
      <c r="R241" s="11">
        <f t="shared" ca="1" si="530"/>
        <v>0</v>
      </c>
      <c r="S241" s="11">
        <f t="shared" ca="1" si="531"/>
        <v>0</v>
      </c>
      <c r="T241" s="11">
        <f t="shared" ca="1" si="532"/>
        <v>0</v>
      </c>
      <c r="U241" s="11">
        <f t="shared" ca="1" si="533"/>
        <v>0</v>
      </c>
      <c r="V241" s="11">
        <f t="shared" ca="1" si="534"/>
        <v>0</v>
      </c>
      <c r="W241" s="11">
        <f t="shared" ca="1" si="535"/>
        <v>0</v>
      </c>
      <c r="X241" s="11">
        <f t="shared" ca="1" si="536"/>
        <v>0</v>
      </c>
      <c r="Y241" s="11">
        <f t="shared" ca="1" si="537"/>
        <v>0</v>
      </c>
      <c r="Z241" s="11">
        <f t="shared" ca="1" si="538"/>
        <v>0</v>
      </c>
      <c r="AA241" s="11">
        <f t="shared" ca="1" si="539"/>
        <v>0</v>
      </c>
      <c r="AB241" s="11">
        <f t="shared" ca="1" si="540"/>
        <v>0</v>
      </c>
      <c r="AC241" s="11">
        <f t="shared" ca="1" si="541"/>
        <v>0</v>
      </c>
      <c r="AD241" s="11">
        <f t="shared" ca="1" si="542"/>
        <v>0</v>
      </c>
      <c r="AE241" s="11">
        <f t="shared" ca="1" si="543"/>
        <v>0</v>
      </c>
      <c r="AF241" s="11">
        <f t="shared" ca="1" si="544"/>
        <v>0</v>
      </c>
      <c r="AG241" s="11">
        <f t="shared" ca="1" si="545"/>
        <v>0</v>
      </c>
      <c r="AH241" s="11">
        <f t="shared" ca="1" si="546"/>
        <v>0</v>
      </c>
      <c r="AI241" s="11">
        <f t="shared" ca="1" si="547"/>
        <v>0</v>
      </c>
      <c r="AJ241" s="11">
        <f t="shared" ca="1" si="548"/>
        <v>0</v>
      </c>
      <c r="AK241" s="11">
        <f t="shared" ca="1" si="549"/>
        <v>0</v>
      </c>
      <c r="AL241" s="11">
        <f t="shared" ca="1" si="550"/>
        <v>0</v>
      </c>
      <c r="AM241" s="11">
        <f t="shared" ca="1" si="551"/>
        <v>0</v>
      </c>
      <c r="AN241" s="11">
        <f t="shared" ca="1" si="552"/>
        <v>0</v>
      </c>
      <c r="AO241" s="11">
        <f t="shared" ca="1" si="553"/>
        <v>0</v>
      </c>
      <c r="AP241" s="11">
        <f t="shared" ca="1" si="554"/>
        <v>0</v>
      </c>
      <c r="AQ241" s="11">
        <f t="shared" ca="1" si="555"/>
        <v>0</v>
      </c>
      <c r="AR241" s="11">
        <f t="shared" ca="1" si="556"/>
        <v>0</v>
      </c>
      <c r="AS241" s="35"/>
      <c r="AT241" s="11">
        <f t="shared" ca="1" si="557"/>
        <v>0</v>
      </c>
      <c r="AU241" s="11">
        <f t="shared" ca="1" si="558"/>
        <v>0</v>
      </c>
      <c r="AV241" s="11">
        <f t="shared" ca="1" si="559"/>
        <v>0</v>
      </c>
      <c r="AW241" s="11">
        <f t="shared" ca="1" si="560"/>
        <v>0</v>
      </c>
      <c r="AX241" s="11">
        <f t="shared" ca="1" si="561"/>
        <v>0</v>
      </c>
      <c r="AY241" s="11">
        <f t="shared" ca="1" si="562"/>
        <v>0</v>
      </c>
      <c r="AZ241" s="11">
        <f t="shared" ca="1" si="563"/>
        <v>0</v>
      </c>
      <c r="BA241" s="11">
        <f t="shared" ca="1" si="564"/>
        <v>0</v>
      </c>
      <c r="BB241" s="11">
        <f t="shared" ca="1" si="565"/>
        <v>0</v>
      </c>
      <c r="BC241" s="11">
        <f t="shared" ca="1" si="566"/>
        <v>0</v>
      </c>
      <c r="BD241" s="11">
        <f t="shared" ca="1" si="567"/>
        <v>0</v>
      </c>
      <c r="BE241" s="11">
        <f t="shared" ca="1" si="568"/>
        <v>0</v>
      </c>
      <c r="BF241" s="11">
        <f t="shared" ca="1" si="569"/>
        <v>0</v>
      </c>
      <c r="BG241" s="11">
        <f t="shared" ca="1" si="570"/>
        <v>0</v>
      </c>
      <c r="BH241" s="11">
        <f t="shared" ca="1" si="571"/>
        <v>0</v>
      </c>
      <c r="BI241" s="11">
        <f t="shared" ca="1" si="572"/>
        <v>0</v>
      </c>
      <c r="BJ241" s="11">
        <f t="shared" ca="1" si="573"/>
        <v>0</v>
      </c>
      <c r="BK241" s="11">
        <f t="shared" ca="1" si="574"/>
        <v>0</v>
      </c>
      <c r="BL241" s="11">
        <f t="shared" ca="1" si="575"/>
        <v>0</v>
      </c>
      <c r="BM241" s="11">
        <f t="shared" ca="1" si="576"/>
        <v>0</v>
      </c>
      <c r="BN241" s="11">
        <f t="shared" ca="1" si="577"/>
        <v>0</v>
      </c>
      <c r="BO241" s="11">
        <f t="shared" ca="1" si="578"/>
        <v>0</v>
      </c>
      <c r="BP241" s="11">
        <f t="shared" ca="1" si="579"/>
        <v>0</v>
      </c>
      <c r="BQ241" s="11">
        <f t="shared" ca="1" si="580"/>
        <v>0</v>
      </c>
      <c r="BR241" s="11">
        <f t="shared" ca="1" si="581"/>
        <v>0</v>
      </c>
      <c r="BS241" s="11">
        <f t="shared" ca="1" si="582"/>
        <v>0</v>
      </c>
      <c r="BT241" s="11">
        <f t="shared" ca="1" si="583"/>
        <v>0</v>
      </c>
      <c r="BU241" s="11">
        <f t="shared" ca="1" si="584"/>
        <v>0</v>
      </c>
      <c r="BV241" s="11">
        <f t="shared" ca="1" si="585"/>
        <v>0</v>
      </c>
      <c r="BW241" s="11">
        <f t="shared" ca="1" si="586"/>
        <v>0</v>
      </c>
      <c r="BX241" s="11">
        <f t="shared" ca="1" si="587"/>
        <v>0</v>
      </c>
      <c r="BY241" s="11">
        <f t="shared" ca="1" si="588"/>
        <v>0</v>
      </c>
      <c r="BZ241" s="11">
        <f t="shared" ca="1" si="589"/>
        <v>0</v>
      </c>
      <c r="CA241" s="11">
        <f t="shared" ca="1" si="590"/>
        <v>0</v>
      </c>
      <c r="CB241" s="11">
        <f t="shared" ca="1" si="591"/>
        <v>0</v>
      </c>
      <c r="CC241" s="11">
        <f t="shared" ca="1" si="592"/>
        <v>0</v>
      </c>
      <c r="CD241" s="11">
        <f t="shared" ca="1" si="593"/>
        <v>0</v>
      </c>
      <c r="CE241" s="11">
        <f t="shared" ca="1" si="594"/>
        <v>0</v>
      </c>
      <c r="CF241" s="11">
        <f t="shared" ca="1" si="595"/>
        <v>0</v>
      </c>
      <c r="CG241" s="11">
        <f t="shared" ca="1" si="596"/>
        <v>0</v>
      </c>
      <c r="CH241" s="11">
        <f t="shared" ca="1" si="597"/>
        <v>0</v>
      </c>
      <c r="CI241" s="3"/>
      <c r="CJ241" s="11">
        <f t="shared" ca="1" si="598"/>
        <v>0</v>
      </c>
      <c r="CK241" s="11">
        <f t="shared" ca="1" si="599"/>
        <v>0</v>
      </c>
      <c r="CL241" s="11">
        <f t="shared" ca="1" si="600"/>
        <v>0</v>
      </c>
      <c r="CM241" s="11">
        <f t="shared" ca="1" si="601"/>
        <v>0</v>
      </c>
      <c r="CN241" s="11">
        <f t="shared" ca="1" si="602"/>
        <v>0</v>
      </c>
      <c r="CO241" s="11">
        <f t="shared" ca="1" si="603"/>
        <v>0</v>
      </c>
      <c r="CP241" s="11">
        <f t="shared" ca="1" si="604"/>
        <v>0</v>
      </c>
      <c r="CQ241" s="11">
        <f t="shared" ca="1" si="605"/>
        <v>0</v>
      </c>
      <c r="CR241" s="11">
        <f t="shared" ca="1" si="606"/>
        <v>0</v>
      </c>
      <c r="CS241" s="11">
        <f t="shared" ca="1" si="607"/>
        <v>0</v>
      </c>
      <c r="CT241" s="11">
        <f t="shared" ca="1" si="608"/>
        <v>0</v>
      </c>
      <c r="CU241" s="11">
        <f t="shared" ca="1" si="609"/>
        <v>0</v>
      </c>
      <c r="CV241" s="11">
        <f t="shared" ca="1" si="610"/>
        <v>0</v>
      </c>
      <c r="CW241" s="11">
        <f t="shared" ca="1" si="611"/>
        <v>0</v>
      </c>
      <c r="CX241" s="11">
        <f t="shared" ca="1" si="612"/>
        <v>0</v>
      </c>
      <c r="CY241" s="11">
        <f t="shared" ca="1" si="613"/>
        <v>0</v>
      </c>
      <c r="CZ241" s="11">
        <f t="shared" ca="1" si="614"/>
        <v>0</v>
      </c>
      <c r="DA241" s="11">
        <f t="shared" ca="1" si="615"/>
        <v>0</v>
      </c>
      <c r="DB241" s="11">
        <f t="shared" ca="1" si="616"/>
        <v>0</v>
      </c>
      <c r="DC241" s="11">
        <f t="shared" ca="1" si="617"/>
        <v>0</v>
      </c>
      <c r="DD241" s="11">
        <f t="shared" ca="1" si="618"/>
        <v>0</v>
      </c>
      <c r="DE241" s="11">
        <f t="shared" ca="1" si="619"/>
        <v>0</v>
      </c>
      <c r="DF241" s="11">
        <f t="shared" ca="1" si="620"/>
        <v>0</v>
      </c>
      <c r="DG241" s="11">
        <f t="shared" ca="1" si="621"/>
        <v>0</v>
      </c>
      <c r="DH241" s="11">
        <f t="shared" ca="1" si="622"/>
        <v>0</v>
      </c>
      <c r="DI241" s="11">
        <f t="shared" ca="1" si="623"/>
        <v>0</v>
      </c>
      <c r="DJ241" s="11">
        <f t="shared" ca="1" si="624"/>
        <v>0</v>
      </c>
      <c r="DK241" s="11">
        <f t="shared" ca="1" si="625"/>
        <v>0</v>
      </c>
      <c r="DL241" s="11">
        <f t="shared" ca="1" si="626"/>
        <v>0</v>
      </c>
      <c r="DM241" s="11">
        <f t="shared" ca="1" si="627"/>
        <v>0</v>
      </c>
      <c r="DN241" s="11">
        <f t="shared" ca="1" si="628"/>
        <v>0</v>
      </c>
      <c r="DO241" s="11">
        <f t="shared" ca="1" si="629"/>
        <v>0</v>
      </c>
      <c r="DP241" s="11">
        <f t="shared" ca="1" si="630"/>
        <v>0</v>
      </c>
      <c r="DQ241" s="11">
        <f t="shared" ca="1" si="631"/>
        <v>0</v>
      </c>
      <c r="DR241" s="11">
        <f t="shared" ca="1" si="632"/>
        <v>0</v>
      </c>
      <c r="DS241" s="11">
        <f t="shared" ca="1" si="633"/>
        <v>0</v>
      </c>
      <c r="DT241" s="11">
        <f t="shared" ca="1" si="634"/>
        <v>0</v>
      </c>
      <c r="DU241" s="11">
        <f t="shared" ca="1" si="635"/>
        <v>0</v>
      </c>
      <c r="DV241" s="11">
        <f t="shared" ca="1" si="636"/>
        <v>0</v>
      </c>
      <c r="DW241" s="11">
        <f t="shared" ca="1" si="637"/>
        <v>0</v>
      </c>
      <c r="DX241" s="49">
        <f t="shared" ca="1" si="513"/>
        <v>0</v>
      </c>
      <c r="DY241" s="8"/>
      <c r="DZ241" s="11">
        <f t="shared" ca="1" si="638"/>
        <v>0</v>
      </c>
      <c r="EA241" s="11">
        <f t="shared" ca="1" si="639"/>
        <v>0</v>
      </c>
      <c r="EB241" s="11">
        <f t="shared" ca="1" si="640"/>
        <v>0</v>
      </c>
      <c r="EC241" s="11">
        <f t="shared" ca="1" si="641"/>
        <v>0</v>
      </c>
      <c r="ED241" s="11">
        <f t="shared" ca="1" si="642"/>
        <v>0</v>
      </c>
      <c r="EE241" s="11">
        <f t="shared" ca="1" si="643"/>
        <v>0</v>
      </c>
      <c r="EF241" s="11">
        <f t="shared" ca="1" si="644"/>
        <v>0</v>
      </c>
      <c r="EG241" s="11">
        <f t="shared" ca="1" si="645"/>
        <v>0</v>
      </c>
      <c r="EH241" s="11">
        <f t="shared" ca="1" si="646"/>
        <v>0</v>
      </c>
      <c r="EI241" s="11">
        <f t="shared" ca="1" si="647"/>
        <v>0</v>
      </c>
      <c r="EJ241" s="11">
        <f t="shared" ca="1" si="648"/>
        <v>0</v>
      </c>
      <c r="EK241" s="11">
        <f t="shared" ca="1" si="649"/>
        <v>0</v>
      </c>
      <c r="EL241" s="11">
        <f t="shared" ca="1" si="650"/>
        <v>0</v>
      </c>
      <c r="EM241" s="11">
        <f t="shared" ca="1" si="651"/>
        <v>0</v>
      </c>
      <c r="EN241" s="11">
        <f t="shared" ca="1" si="652"/>
        <v>0</v>
      </c>
      <c r="EO241" s="11">
        <f t="shared" ca="1" si="653"/>
        <v>0</v>
      </c>
      <c r="EP241" s="11">
        <f t="shared" ca="1" si="654"/>
        <v>0</v>
      </c>
      <c r="EQ241" s="11">
        <f t="shared" ca="1" si="655"/>
        <v>0</v>
      </c>
      <c r="ER241" s="11">
        <f t="shared" ca="1" si="656"/>
        <v>0</v>
      </c>
      <c r="ES241" s="11">
        <f t="shared" ca="1" si="657"/>
        <v>0</v>
      </c>
      <c r="ET241" s="11">
        <f t="shared" ca="1" si="658"/>
        <v>0</v>
      </c>
      <c r="EU241" s="11">
        <f t="shared" ca="1" si="659"/>
        <v>0</v>
      </c>
      <c r="EV241" s="11">
        <f t="shared" ca="1" si="660"/>
        <v>0</v>
      </c>
      <c r="EW241" s="11">
        <f t="shared" ca="1" si="661"/>
        <v>0</v>
      </c>
      <c r="EX241" s="11">
        <f t="shared" ca="1" si="662"/>
        <v>0</v>
      </c>
      <c r="EY241" s="11">
        <f t="shared" ca="1" si="663"/>
        <v>0</v>
      </c>
      <c r="EZ241" s="11">
        <f t="shared" ca="1" si="664"/>
        <v>0</v>
      </c>
      <c r="FA241" s="11">
        <f t="shared" ca="1" si="665"/>
        <v>0</v>
      </c>
      <c r="FB241" s="11">
        <f t="shared" ca="1" si="666"/>
        <v>0</v>
      </c>
      <c r="FC241" s="11">
        <f t="shared" ca="1" si="667"/>
        <v>0</v>
      </c>
      <c r="FD241" s="11">
        <f t="shared" ca="1" si="668"/>
        <v>0</v>
      </c>
      <c r="FE241" s="11">
        <f t="shared" ca="1" si="669"/>
        <v>0</v>
      </c>
      <c r="FF241" s="11">
        <f t="shared" ca="1" si="670"/>
        <v>0</v>
      </c>
      <c r="FG241" s="11">
        <f t="shared" ca="1" si="671"/>
        <v>0</v>
      </c>
      <c r="FH241" s="11">
        <f t="shared" ca="1" si="672"/>
        <v>0</v>
      </c>
      <c r="FI241" s="11">
        <f t="shared" ca="1" si="673"/>
        <v>0</v>
      </c>
      <c r="FJ241" s="11">
        <f t="shared" ca="1" si="674"/>
        <v>0</v>
      </c>
      <c r="FK241" s="11">
        <f t="shared" ca="1" si="675"/>
        <v>0</v>
      </c>
      <c r="FL241" s="11">
        <f t="shared" ca="1" si="676"/>
        <v>0</v>
      </c>
      <c r="FM241" s="11">
        <f t="shared" ca="1" si="677"/>
        <v>0</v>
      </c>
      <c r="FN241" s="49">
        <f t="shared" ca="1" si="514"/>
        <v>0</v>
      </c>
      <c r="FO241" s="14"/>
      <c r="FP241" s="37">
        <f t="shared" ca="1" si="678"/>
        <v>0</v>
      </c>
      <c r="FQ241" s="11">
        <f ca="1">IF(AV240&lt;=0,0,IF($C241&lt;=SUM($FP241:FP241),0,IF(EA241+$C241-SUM($FP241:FP241)&gt;AV240+CK241,AV240+CK241-EA241,$C241-SUM($FP241:FP241))))</f>
        <v>0</v>
      </c>
      <c r="FR241" s="11">
        <f ca="1">IF(AW240&lt;=0,0,IF($C241&lt;=SUM($FP241:FQ241),0,IF(EB241+$C241-SUM($FP241:FQ241)&gt;AW240+CL241,AW240+CL241-EB241,$C241-SUM($FP241:FQ241))))</f>
        <v>0</v>
      </c>
      <c r="FS241" s="11">
        <f ca="1">IF(AX240&lt;=0,0,IF($C241&lt;=SUM($FP241:FR241),0,IF(EC241+$C241-SUM($FP241:FR241)&gt;AX240+CM241,AX240+CM241-EC241,$C241-SUM($FP241:FR241))))</f>
        <v>0</v>
      </c>
      <c r="FT241" s="11">
        <f ca="1">IF(AY240&lt;=0,0,IF($C241&lt;=SUM($FP241:FS241),0,IF(ED241+$C241-SUM($FP241:FS241)&gt;AY240+CN241,AY240+CN241-ED241,$C241-SUM($FP241:FS241))))</f>
        <v>0</v>
      </c>
      <c r="FU241" s="11">
        <f ca="1">IF(AZ240&lt;=0,0,IF($C241&lt;=SUM($FP241:FT241),0,IF(EE241+$C241-SUM($FP241:FT241)&gt;AZ240+CO241,AZ240+CO241-EE241,$C241-SUM($FP241:FT241))))</f>
        <v>0</v>
      </c>
      <c r="FV241" s="11">
        <f ca="1">IF(BA240&lt;=0,0,IF($C241&lt;=SUM($FP241:FU241),0,IF(EF241+$C241-SUM($FP241:FU241)&gt;BA240+CP241,BA240+CP241-EF241,$C241-SUM($FP241:FU241))))</f>
        <v>0</v>
      </c>
      <c r="FW241" s="11">
        <f ca="1">IF(BB240&lt;=0,0,IF($C241&lt;=SUM($FP241:FV241),0,IF(EG241+$C241-SUM($FP241:FV241)&gt;BB240+CQ241,BB240+CQ241-EG241,$C241-SUM($FP241:FV241))))</f>
        <v>0</v>
      </c>
      <c r="FX241" s="11">
        <f ca="1">IF(BC240&lt;=0,0,IF($C241&lt;=SUM($FP241:FW241),0,IF(EH241+$C241-SUM($FP241:FW241)&gt;BC240+CR241,BC240+CR241-EH241,$C241-SUM($FP241:FW241))))</f>
        <v>0</v>
      </c>
      <c r="FY241" s="11">
        <f ca="1">IF(BD240&lt;=0,0,IF($C241&lt;=SUM($FP241:FX241),0,IF(EI241+$C241-SUM($FP241:FX241)&gt;BD240+CS241,BD240+CS241-EI241,$C241-SUM($FP241:FX241))))</f>
        <v>0</v>
      </c>
      <c r="FZ241" s="11">
        <f ca="1">IF(BE240&lt;=0,0,IF($C241&lt;=SUM($FP241:FY241),0,IF(EJ241+$C241-SUM($FP241:FY241)&gt;BE240+CT241,BE240+CT241-EJ241,$C241-SUM($FP241:FY241))))</f>
        <v>0</v>
      </c>
      <c r="GA241" s="11">
        <f ca="1">IF(BF240&lt;=0,0,IF($C241&lt;=SUM($FP241:FZ241),0,IF(EK241+$C241-SUM($FP241:FZ241)&gt;BF240+CU241,BF240+CU241-EK241,$C241-SUM($FP241:FZ241))))</f>
        <v>0</v>
      </c>
      <c r="GB241" s="11">
        <f ca="1">IF(BG240&lt;=0,0,IF($C241&lt;=SUM($FP241:GA241),0,IF(EL241+$C241-SUM($FP241:GA241)&gt;BG240+CV241,BG240+CV241-EL241,$C241-SUM($FP241:GA241))))</f>
        <v>0</v>
      </c>
      <c r="GC241" s="11">
        <f ca="1">IF(BH240&lt;=0,0,IF($C241&lt;=SUM($FP241:GB241),0,IF(EM241+$C241-SUM($FP241:GB241)&gt;BH240+CW241,BH240+CW241-EM241,$C241-SUM($FP241:GB241))))</f>
        <v>0</v>
      </c>
      <c r="GD241" s="11">
        <f ca="1">IF(BI240&lt;=0,0,IF($C241&lt;=SUM($FP241:GC241),0,IF(EN241+$C241-SUM($FP241:GC241)&gt;BI240+CX241,BI240+CX241-EN241,$C241-SUM($FP241:GC241))))</f>
        <v>0</v>
      </c>
      <c r="GE241" s="11">
        <f ca="1">IF(BJ240&lt;=0,0,IF($C241&lt;=SUM($FP241:GD241),0,IF(EO241+$C241-SUM($FP241:GD241)&gt;BJ240+CY241,BJ240+CY241-EO241,$C241-SUM($FP241:GD241))))</f>
        <v>0</v>
      </c>
      <c r="GF241" s="11">
        <f ca="1">IF(BK240&lt;=0,0,IF($C241&lt;=SUM($FP241:GE241),0,IF(EP241+$C241-SUM($FP241:GE241)&gt;BK240+CZ241,BK240+CZ241-EP241,$C241-SUM($FP241:GE241))))</f>
        <v>0</v>
      </c>
      <c r="GG241" s="11">
        <f ca="1">IF(BL240&lt;=0,0,IF($C241&lt;=SUM($FP241:GF241),0,IF(EQ241+$C241-SUM($FP241:GF241)&gt;BL240+DA241,BL240+DA241-EQ241,$C241-SUM($FP241:GF241))))</f>
        <v>0</v>
      </c>
      <c r="GH241" s="11">
        <f ca="1">IF(BM240&lt;=0,0,IF($C241&lt;=SUM($FP241:GG241),0,IF(ER241+$C241-SUM($FP241:GG241)&gt;BM240+DB241,BM240+DB241-ER241,$C241-SUM($FP241:GG241))))</f>
        <v>0</v>
      </c>
      <c r="GI241" s="11">
        <f ca="1">IF(BN240&lt;=0,0,IF($C241&lt;=SUM($FP241:GH241),0,IF(ES241+$C241-SUM($FP241:GH241)&gt;BN240+DC241,BN240+DC241-ES241,$C241-SUM($FP241:GH241))))</f>
        <v>0</v>
      </c>
      <c r="GJ241" s="11">
        <f ca="1">IF(BO240&lt;=0,0,IF($C241&lt;=SUM($FP241:GI241),0,IF(ET241+$C241-SUM($FP241:GI241)&gt;BO240+DD241,BO240+DD241-ET241,$C241-SUM($FP241:GI241))))</f>
        <v>0</v>
      </c>
      <c r="GK241" s="11">
        <f ca="1">IF(BP240&lt;=0,0,IF($C241&lt;=SUM($FP241:GJ241),0,IF(EU241+$C241-SUM($FP241:GJ241)&gt;BP240+DE241,BP240+DE241-EU241,$C241-SUM($FP241:GJ241))))</f>
        <v>0</v>
      </c>
      <c r="GL241" s="11">
        <f ca="1">IF(BQ240&lt;=0,0,IF($C241&lt;=SUM($FP241:GK241),0,IF(EV241+$C241-SUM($FP241:GK241)&gt;BQ240+DF241,BQ240+DF241-EV241,$C241-SUM($FP241:GK241))))</f>
        <v>0</v>
      </c>
      <c r="GM241" s="11">
        <f ca="1">IF(BR240&lt;=0,0,IF($C241&lt;=SUM($FP241:GL241),0,IF(EW241+$C241-SUM($FP241:GL241)&gt;BR240+DG241,BR240+DG241-EW241,$C241-SUM($FP241:GL241))))</f>
        <v>0</v>
      </c>
      <c r="GN241" s="11">
        <f ca="1">IF(BS240&lt;=0,0,IF($C241&lt;=SUM($FP241:GM241),0,IF(EX241+$C241-SUM($FP241:GM241)&gt;BS240+DH241,BS240+DH241-EX241,$C241-SUM($FP241:GM241))))</f>
        <v>0</v>
      </c>
      <c r="GO241" s="11">
        <f ca="1">IF(BT240&lt;=0,0,IF($C241&lt;=SUM($FP241:GN241),0,IF(EY241+$C241-SUM($FP241:GN241)&gt;BT240+DI241,BT240+DI241-EY241,$C241-SUM($FP241:GN241))))</f>
        <v>0</v>
      </c>
      <c r="GP241" s="11">
        <f ca="1">IF(BU240&lt;=0,0,IF($C241&lt;=SUM($FP241:GO241),0,IF(EZ241+$C241-SUM($FP241:GO241)&gt;BU240+DJ241,BU240+DJ241-EZ241,$C241-SUM($FP241:GO241))))</f>
        <v>0</v>
      </c>
      <c r="GQ241" s="11">
        <f ca="1">IF(BV240&lt;=0,0,IF($C241&lt;=SUM($FP241:GP241),0,IF(FA241+$C241-SUM($FP241:GP241)&gt;BV240+DK241,BV240+DK241-FA241,$C241-SUM($FP241:GP241))))</f>
        <v>0</v>
      </c>
      <c r="GR241" s="11">
        <f ca="1">IF(BW240&lt;=0,0,IF($C241&lt;=SUM($FP241:GQ241),0,IF(FB241+$C241-SUM($FP241:GQ241)&gt;BW240+DL241,BW240+DL241-FB241,$C241-SUM($FP241:GQ241))))</f>
        <v>0</v>
      </c>
      <c r="GS241" s="11">
        <f ca="1">IF(BX240&lt;=0,0,IF($C241&lt;=SUM($FP241:GR241),0,IF(FC241+$C241-SUM($FP241:GR241)&gt;BX240+DM241,BX240+DM241-FC241,$C241-SUM($FP241:GR241))))</f>
        <v>0</v>
      </c>
      <c r="GT241" s="11">
        <f ca="1">IF(BY240&lt;=0,0,IF($C241&lt;=SUM($FP241:GS241),0,IF(FD241+$C241-SUM($FP241:GS241)&gt;BY240+DN241,BY240+DN241-FD241,$C241-SUM($FP241:GS241))))</f>
        <v>0</v>
      </c>
      <c r="GU241" s="11">
        <f ca="1">IF(BZ240&lt;=0,0,IF($C241&lt;=SUM($FP241:GT241),0,IF(FE241+$C241-SUM($FP241:GT241)&gt;BZ240+DO241,BZ240+DO241-FE241,$C241-SUM($FP241:GT241))))</f>
        <v>0</v>
      </c>
      <c r="GV241" s="11">
        <f ca="1">IF(CA240&lt;=0,0,IF($C241&lt;=SUM($FP241:GU241),0,IF(FF241+$C241-SUM($FP241:GU241)&gt;CA240+DP241,CA240+DP241-FF241,$C241-SUM($FP241:GU241))))</f>
        <v>0</v>
      </c>
      <c r="GW241" s="11">
        <f ca="1">IF(CB240&lt;=0,0,IF($C241&lt;=SUM($FP241:GV241),0,IF(FG241+$C241-SUM($FP241:GV241)&gt;CB240+DQ241,CB240+DQ241-FG241,$C241-SUM($FP241:GV241))))</f>
        <v>0</v>
      </c>
      <c r="GX241" s="11">
        <f ca="1">IF(CC240&lt;=0,0,IF($C241&lt;=SUM($FP241:GW241),0,IF(FH241+$C241-SUM($FP241:GW241)&gt;CC240+DR241,CC240+DR241-FH241,$C241-SUM($FP241:GW241))))</f>
        <v>0</v>
      </c>
      <c r="GY241" s="11">
        <f ca="1">IF(CD240&lt;=0,0,IF($C241&lt;=SUM($FP241:GX241),0,IF(FI241+$C241-SUM($FP241:GX241)&gt;CD240+DS241,CD240+DS241-FI241,$C241-SUM($FP241:GX241))))</f>
        <v>0</v>
      </c>
      <c r="GZ241" s="11">
        <f ca="1">IF(CE240&lt;=0,0,IF($C241&lt;=SUM($FP241:GY241),0,IF(FJ241+$C241-SUM($FP241:GY241)&gt;CE240+DT241,CE240+DT241-FJ241,$C241-SUM($FP241:GY241))))</f>
        <v>0</v>
      </c>
      <c r="HA241" s="11">
        <f ca="1">IF(CF240&lt;=0,0,IF($C241&lt;=SUM($FP241:GZ241),0,IF(FK241+$C241-SUM($FP241:GZ241)&gt;CF240+DU241,CF240+DU241-FK241,$C241-SUM($FP241:GZ241))))</f>
        <v>0</v>
      </c>
      <c r="HB241" s="11">
        <f ca="1">IF(CG240&lt;=0,0,IF($C241&lt;=SUM($FP241:HA241),0,IF(FL241+$C241-SUM($FP241:HA241)&gt;CG240+DV241,CG240+DV241-FL241,$C241-SUM($FP241:HA241))))</f>
        <v>0</v>
      </c>
      <c r="HC241" s="11">
        <f ca="1">IF(CH240&lt;=0,0,IF($C241&lt;=SUM($FP241:HB241),0,IF(FM241+$C241-SUM($FP241:HB241)&gt;CH240+DW241,CH240+DW241-FM241,$C241-SUM($FP241:HB241))))</f>
        <v>0</v>
      </c>
    </row>
    <row r="242" spans="1:211" ht="11" customHeight="1" x14ac:dyDescent="0.15">
      <c r="A242" s="12" t="str">
        <f t="shared" ca="1" si="515"/>
        <v/>
      </c>
      <c r="B242" s="6" t="e">
        <f t="shared" ca="1" si="516"/>
        <v>#N/A</v>
      </c>
      <c r="C242" s="50" t="str">
        <f ca="1">IF(A242="","",IF(snowball,IF(($E$5-FN242)&lt;0,0,$E$5-FN242),0)+D242)</f>
        <v/>
      </c>
      <c r="D242" s="38"/>
      <c r="E242" s="11">
        <f t="shared" ca="1" si="517"/>
        <v>0</v>
      </c>
      <c r="F242" s="11">
        <f t="shared" ca="1" si="518"/>
        <v>0</v>
      </c>
      <c r="G242" s="11">
        <f t="shared" ca="1" si="519"/>
        <v>0</v>
      </c>
      <c r="H242" s="11">
        <f t="shared" ca="1" si="520"/>
        <v>0</v>
      </c>
      <c r="I242" s="11">
        <f t="shared" ca="1" si="521"/>
        <v>0</v>
      </c>
      <c r="J242" s="11">
        <f t="shared" ca="1" si="522"/>
        <v>0</v>
      </c>
      <c r="K242" s="11">
        <f t="shared" ca="1" si="523"/>
        <v>0</v>
      </c>
      <c r="L242" s="11">
        <f t="shared" ca="1" si="524"/>
        <v>0</v>
      </c>
      <c r="M242" s="11">
        <f t="shared" ca="1" si="525"/>
        <v>0</v>
      </c>
      <c r="N242" s="11">
        <f t="shared" ca="1" si="526"/>
        <v>0</v>
      </c>
      <c r="O242" s="11">
        <f t="shared" ca="1" si="527"/>
        <v>0</v>
      </c>
      <c r="P242" s="11">
        <f t="shared" ca="1" si="528"/>
        <v>0</v>
      </c>
      <c r="Q242" s="11">
        <f t="shared" ca="1" si="529"/>
        <v>0</v>
      </c>
      <c r="R242" s="11">
        <f t="shared" ca="1" si="530"/>
        <v>0</v>
      </c>
      <c r="S242" s="11">
        <f t="shared" ca="1" si="531"/>
        <v>0</v>
      </c>
      <c r="T242" s="11">
        <f t="shared" ca="1" si="532"/>
        <v>0</v>
      </c>
      <c r="U242" s="11">
        <f t="shared" ca="1" si="533"/>
        <v>0</v>
      </c>
      <c r="V242" s="11">
        <f t="shared" ca="1" si="534"/>
        <v>0</v>
      </c>
      <c r="W242" s="11">
        <f t="shared" ca="1" si="535"/>
        <v>0</v>
      </c>
      <c r="X242" s="11">
        <f t="shared" ca="1" si="536"/>
        <v>0</v>
      </c>
      <c r="Y242" s="11">
        <f t="shared" ca="1" si="537"/>
        <v>0</v>
      </c>
      <c r="Z242" s="11">
        <f t="shared" ca="1" si="538"/>
        <v>0</v>
      </c>
      <c r="AA242" s="11">
        <f t="shared" ca="1" si="539"/>
        <v>0</v>
      </c>
      <c r="AB242" s="11">
        <f t="shared" ca="1" si="540"/>
        <v>0</v>
      </c>
      <c r="AC242" s="11">
        <f t="shared" ca="1" si="541"/>
        <v>0</v>
      </c>
      <c r="AD242" s="11">
        <f t="shared" ca="1" si="542"/>
        <v>0</v>
      </c>
      <c r="AE242" s="11">
        <f t="shared" ca="1" si="543"/>
        <v>0</v>
      </c>
      <c r="AF242" s="11">
        <f t="shared" ca="1" si="544"/>
        <v>0</v>
      </c>
      <c r="AG242" s="11">
        <f t="shared" ca="1" si="545"/>
        <v>0</v>
      </c>
      <c r="AH242" s="11">
        <f t="shared" ca="1" si="546"/>
        <v>0</v>
      </c>
      <c r="AI242" s="11">
        <f t="shared" ca="1" si="547"/>
        <v>0</v>
      </c>
      <c r="AJ242" s="11">
        <f t="shared" ca="1" si="548"/>
        <v>0</v>
      </c>
      <c r="AK242" s="11">
        <f t="shared" ca="1" si="549"/>
        <v>0</v>
      </c>
      <c r="AL242" s="11">
        <f t="shared" ca="1" si="550"/>
        <v>0</v>
      </c>
      <c r="AM242" s="11">
        <f t="shared" ca="1" si="551"/>
        <v>0</v>
      </c>
      <c r="AN242" s="11">
        <f t="shared" ca="1" si="552"/>
        <v>0</v>
      </c>
      <c r="AO242" s="11">
        <f t="shared" ca="1" si="553"/>
        <v>0</v>
      </c>
      <c r="AP242" s="11">
        <f t="shared" ca="1" si="554"/>
        <v>0</v>
      </c>
      <c r="AQ242" s="11">
        <f t="shared" ca="1" si="555"/>
        <v>0</v>
      </c>
      <c r="AR242" s="11">
        <f t="shared" ca="1" si="556"/>
        <v>0</v>
      </c>
      <c r="AS242" s="35"/>
      <c r="AT242" s="11">
        <f t="shared" ca="1" si="557"/>
        <v>0</v>
      </c>
      <c r="AU242" s="11">
        <f t="shared" ca="1" si="558"/>
        <v>0</v>
      </c>
      <c r="AV242" s="11">
        <f t="shared" ca="1" si="559"/>
        <v>0</v>
      </c>
      <c r="AW242" s="11">
        <f t="shared" ca="1" si="560"/>
        <v>0</v>
      </c>
      <c r="AX242" s="11">
        <f t="shared" ca="1" si="561"/>
        <v>0</v>
      </c>
      <c r="AY242" s="11">
        <f t="shared" ca="1" si="562"/>
        <v>0</v>
      </c>
      <c r="AZ242" s="11">
        <f t="shared" ca="1" si="563"/>
        <v>0</v>
      </c>
      <c r="BA242" s="11">
        <f t="shared" ca="1" si="564"/>
        <v>0</v>
      </c>
      <c r="BB242" s="11">
        <f t="shared" ca="1" si="565"/>
        <v>0</v>
      </c>
      <c r="BC242" s="11">
        <f t="shared" ca="1" si="566"/>
        <v>0</v>
      </c>
      <c r="BD242" s="11">
        <f t="shared" ca="1" si="567"/>
        <v>0</v>
      </c>
      <c r="BE242" s="11">
        <f t="shared" ca="1" si="568"/>
        <v>0</v>
      </c>
      <c r="BF242" s="11">
        <f t="shared" ca="1" si="569"/>
        <v>0</v>
      </c>
      <c r="BG242" s="11">
        <f t="shared" ca="1" si="570"/>
        <v>0</v>
      </c>
      <c r="BH242" s="11">
        <f t="shared" ca="1" si="571"/>
        <v>0</v>
      </c>
      <c r="BI242" s="11">
        <f t="shared" ca="1" si="572"/>
        <v>0</v>
      </c>
      <c r="BJ242" s="11">
        <f t="shared" ca="1" si="573"/>
        <v>0</v>
      </c>
      <c r="BK242" s="11">
        <f t="shared" ca="1" si="574"/>
        <v>0</v>
      </c>
      <c r="BL242" s="11">
        <f t="shared" ca="1" si="575"/>
        <v>0</v>
      </c>
      <c r="BM242" s="11">
        <f t="shared" ca="1" si="576"/>
        <v>0</v>
      </c>
      <c r="BN242" s="11">
        <f t="shared" ca="1" si="577"/>
        <v>0</v>
      </c>
      <c r="BO242" s="11">
        <f t="shared" ca="1" si="578"/>
        <v>0</v>
      </c>
      <c r="BP242" s="11">
        <f t="shared" ca="1" si="579"/>
        <v>0</v>
      </c>
      <c r="BQ242" s="11">
        <f t="shared" ca="1" si="580"/>
        <v>0</v>
      </c>
      <c r="BR242" s="11">
        <f t="shared" ca="1" si="581"/>
        <v>0</v>
      </c>
      <c r="BS242" s="11">
        <f t="shared" ca="1" si="582"/>
        <v>0</v>
      </c>
      <c r="BT242" s="11">
        <f t="shared" ca="1" si="583"/>
        <v>0</v>
      </c>
      <c r="BU242" s="11">
        <f t="shared" ca="1" si="584"/>
        <v>0</v>
      </c>
      <c r="BV242" s="11">
        <f t="shared" ca="1" si="585"/>
        <v>0</v>
      </c>
      <c r="BW242" s="11">
        <f t="shared" ca="1" si="586"/>
        <v>0</v>
      </c>
      <c r="BX242" s="11">
        <f t="shared" ca="1" si="587"/>
        <v>0</v>
      </c>
      <c r="BY242" s="11">
        <f t="shared" ca="1" si="588"/>
        <v>0</v>
      </c>
      <c r="BZ242" s="11">
        <f t="shared" ca="1" si="589"/>
        <v>0</v>
      </c>
      <c r="CA242" s="11">
        <f t="shared" ca="1" si="590"/>
        <v>0</v>
      </c>
      <c r="CB242" s="11">
        <f t="shared" ca="1" si="591"/>
        <v>0</v>
      </c>
      <c r="CC242" s="11">
        <f t="shared" ca="1" si="592"/>
        <v>0</v>
      </c>
      <c r="CD242" s="11">
        <f t="shared" ca="1" si="593"/>
        <v>0</v>
      </c>
      <c r="CE242" s="11">
        <f t="shared" ca="1" si="594"/>
        <v>0</v>
      </c>
      <c r="CF242" s="11">
        <f t="shared" ca="1" si="595"/>
        <v>0</v>
      </c>
      <c r="CG242" s="11">
        <f t="shared" ca="1" si="596"/>
        <v>0</v>
      </c>
      <c r="CH242" s="11">
        <f t="shared" ca="1" si="597"/>
        <v>0</v>
      </c>
      <c r="CI242" s="3"/>
      <c r="CJ242" s="11">
        <f t="shared" ca="1" si="598"/>
        <v>0</v>
      </c>
      <c r="CK242" s="11">
        <f t="shared" ca="1" si="599"/>
        <v>0</v>
      </c>
      <c r="CL242" s="11">
        <f t="shared" ca="1" si="600"/>
        <v>0</v>
      </c>
      <c r="CM242" s="11">
        <f t="shared" ca="1" si="601"/>
        <v>0</v>
      </c>
      <c r="CN242" s="11">
        <f t="shared" ca="1" si="602"/>
        <v>0</v>
      </c>
      <c r="CO242" s="11">
        <f t="shared" ca="1" si="603"/>
        <v>0</v>
      </c>
      <c r="CP242" s="11">
        <f t="shared" ca="1" si="604"/>
        <v>0</v>
      </c>
      <c r="CQ242" s="11">
        <f t="shared" ca="1" si="605"/>
        <v>0</v>
      </c>
      <c r="CR242" s="11">
        <f t="shared" ca="1" si="606"/>
        <v>0</v>
      </c>
      <c r="CS242" s="11">
        <f t="shared" ca="1" si="607"/>
        <v>0</v>
      </c>
      <c r="CT242" s="11">
        <f t="shared" ca="1" si="608"/>
        <v>0</v>
      </c>
      <c r="CU242" s="11">
        <f t="shared" ca="1" si="609"/>
        <v>0</v>
      </c>
      <c r="CV242" s="11">
        <f t="shared" ca="1" si="610"/>
        <v>0</v>
      </c>
      <c r="CW242" s="11">
        <f t="shared" ca="1" si="611"/>
        <v>0</v>
      </c>
      <c r="CX242" s="11">
        <f t="shared" ca="1" si="612"/>
        <v>0</v>
      </c>
      <c r="CY242" s="11">
        <f t="shared" ca="1" si="613"/>
        <v>0</v>
      </c>
      <c r="CZ242" s="11">
        <f t="shared" ca="1" si="614"/>
        <v>0</v>
      </c>
      <c r="DA242" s="11">
        <f t="shared" ca="1" si="615"/>
        <v>0</v>
      </c>
      <c r="DB242" s="11">
        <f t="shared" ca="1" si="616"/>
        <v>0</v>
      </c>
      <c r="DC242" s="11">
        <f t="shared" ca="1" si="617"/>
        <v>0</v>
      </c>
      <c r="DD242" s="11">
        <f t="shared" ca="1" si="618"/>
        <v>0</v>
      </c>
      <c r="DE242" s="11">
        <f t="shared" ca="1" si="619"/>
        <v>0</v>
      </c>
      <c r="DF242" s="11">
        <f t="shared" ca="1" si="620"/>
        <v>0</v>
      </c>
      <c r="DG242" s="11">
        <f t="shared" ca="1" si="621"/>
        <v>0</v>
      </c>
      <c r="DH242" s="11">
        <f t="shared" ca="1" si="622"/>
        <v>0</v>
      </c>
      <c r="DI242" s="11">
        <f t="shared" ca="1" si="623"/>
        <v>0</v>
      </c>
      <c r="DJ242" s="11">
        <f t="shared" ca="1" si="624"/>
        <v>0</v>
      </c>
      <c r="DK242" s="11">
        <f t="shared" ca="1" si="625"/>
        <v>0</v>
      </c>
      <c r="DL242" s="11">
        <f t="shared" ca="1" si="626"/>
        <v>0</v>
      </c>
      <c r="DM242" s="11">
        <f t="shared" ca="1" si="627"/>
        <v>0</v>
      </c>
      <c r="DN242" s="11">
        <f t="shared" ca="1" si="628"/>
        <v>0</v>
      </c>
      <c r="DO242" s="11">
        <f t="shared" ca="1" si="629"/>
        <v>0</v>
      </c>
      <c r="DP242" s="11">
        <f t="shared" ca="1" si="630"/>
        <v>0</v>
      </c>
      <c r="DQ242" s="11">
        <f t="shared" ca="1" si="631"/>
        <v>0</v>
      </c>
      <c r="DR242" s="11">
        <f t="shared" ca="1" si="632"/>
        <v>0</v>
      </c>
      <c r="DS242" s="11">
        <f t="shared" ca="1" si="633"/>
        <v>0</v>
      </c>
      <c r="DT242" s="11">
        <f t="shared" ca="1" si="634"/>
        <v>0</v>
      </c>
      <c r="DU242" s="11">
        <f t="shared" ca="1" si="635"/>
        <v>0</v>
      </c>
      <c r="DV242" s="11">
        <f t="shared" ca="1" si="636"/>
        <v>0</v>
      </c>
      <c r="DW242" s="11">
        <f t="shared" ca="1" si="637"/>
        <v>0</v>
      </c>
      <c r="DX242" s="49">
        <f t="shared" ca="1" si="513"/>
        <v>0</v>
      </c>
      <c r="DY242" s="8"/>
      <c r="DZ242" s="11">
        <f t="shared" ca="1" si="638"/>
        <v>0</v>
      </c>
      <c r="EA242" s="11">
        <f t="shared" ca="1" si="639"/>
        <v>0</v>
      </c>
      <c r="EB242" s="11">
        <f t="shared" ca="1" si="640"/>
        <v>0</v>
      </c>
      <c r="EC242" s="11">
        <f t="shared" ca="1" si="641"/>
        <v>0</v>
      </c>
      <c r="ED242" s="11">
        <f t="shared" ca="1" si="642"/>
        <v>0</v>
      </c>
      <c r="EE242" s="11">
        <f t="shared" ca="1" si="643"/>
        <v>0</v>
      </c>
      <c r="EF242" s="11">
        <f t="shared" ca="1" si="644"/>
        <v>0</v>
      </c>
      <c r="EG242" s="11">
        <f t="shared" ca="1" si="645"/>
        <v>0</v>
      </c>
      <c r="EH242" s="11">
        <f t="shared" ca="1" si="646"/>
        <v>0</v>
      </c>
      <c r="EI242" s="11">
        <f t="shared" ca="1" si="647"/>
        <v>0</v>
      </c>
      <c r="EJ242" s="11">
        <f t="shared" ca="1" si="648"/>
        <v>0</v>
      </c>
      <c r="EK242" s="11">
        <f t="shared" ca="1" si="649"/>
        <v>0</v>
      </c>
      <c r="EL242" s="11">
        <f t="shared" ca="1" si="650"/>
        <v>0</v>
      </c>
      <c r="EM242" s="11">
        <f t="shared" ca="1" si="651"/>
        <v>0</v>
      </c>
      <c r="EN242" s="11">
        <f t="shared" ca="1" si="652"/>
        <v>0</v>
      </c>
      <c r="EO242" s="11">
        <f t="shared" ca="1" si="653"/>
        <v>0</v>
      </c>
      <c r="EP242" s="11">
        <f t="shared" ca="1" si="654"/>
        <v>0</v>
      </c>
      <c r="EQ242" s="11">
        <f t="shared" ca="1" si="655"/>
        <v>0</v>
      </c>
      <c r="ER242" s="11">
        <f t="shared" ca="1" si="656"/>
        <v>0</v>
      </c>
      <c r="ES242" s="11">
        <f t="shared" ca="1" si="657"/>
        <v>0</v>
      </c>
      <c r="ET242" s="11">
        <f t="shared" ca="1" si="658"/>
        <v>0</v>
      </c>
      <c r="EU242" s="11">
        <f t="shared" ca="1" si="659"/>
        <v>0</v>
      </c>
      <c r="EV242" s="11">
        <f t="shared" ca="1" si="660"/>
        <v>0</v>
      </c>
      <c r="EW242" s="11">
        <f t="shared" ca="1" si="661"/>
        <v>0</v>
      </c>
      <c r="EX242" s="11">
        <f t="shared" ca="1" si="662"/>
        <v>0</v>
      </c>
      <c r="EY242" s="11">
        <f t="shared" ca="1" si="663"/>
        <v>0</v>
      </c>
      <c r="EZ242" s="11">
        <f t="shared" ca="1" si="664"/>
        <v>0</v>
      </c>
      <c r="FA242" s="11">
        <f t="shared" ca="1" si="665"/>
        <v>0</v>
      </c>
      <c r="FB242" s="11">
        <f t="shared" ca="1" si="666"/>
        <v>0</v>
      </c>
      <c r="FC242" s="11">
        <f t="shared" ca="1" si="667"/>
        <v>0</v>
      </c>
      <c r="FD242" s="11">
        <f t="shared" ca="1" si="668"/>
        <v>0</v>
      </c>
      <c r="FE242" s="11">
        <f t="shared" ca="1" si="669"/>
        <v>0</v>
      </c>
      <c r="FF242" s="11">
        <f t="shared" ca="1" si="670"/>
        <v>0</v>
      </c>
      <c r="FG242" s="11">
        <f t="shared" ca="1" si="671"/>
        <v>0</v>
      </c>
      <c r="FH242" s="11">
        <f t="shared" ca="1" si="672"/>
        <v>0</v>
      </c>
      <c r="FI242" s="11">
        <f t="shared" ca="1" si="673"/>
        <v>0</v>
      </c>
      <c r="FJ242" s="11">
        <f t="shared" ca="1" si="674"/>
        <v>0</v>
      </c>
      <c r="FK242" s="11">
        <f t="shared" ca="1" si="675"/>
        <v>0</v>
      </c>
      <c r="FL242" s="11">
        <f t="shared" ca="1" si="676"/>
        <v>0</v>
      </c>
      <c r="FM242" s="11">
        <f t="shared" ca="1" si="677"/>
        <v>0</v>
      </c>
      <c r="FN242" s="49">
        <f t="shared" ca="1" si="514"/>
        <v>0</v>
      </c>
      <c r="FO242" s="14"/>
      <c r="FP242" s="37">
        <f t="shared" ca="1" si="678"/>
        <v>0</v>
      </c>
      <c r="FQ242" s="11">
        <f ca="1">IF(AV241&lt;=0,0,IF($C242&lt;=SUM($FP242:FP242),0,IF(EA242+$C242-SUM($FP242:FP242)&gt;AV241+CK242,AV241+CK242-EA242,$C242-SUM($FP242:FP242))))</f>
        <v>0</v>
      </c>
      <c r="FR242" s="11">
        <f ca="1">IF(AW241&lt;=0,0,IF($C242&lt;=SUM($FP242:FQ242),0,IF(EB242+$C242-SUM($FP242:FQ242)&gt;AW241+CL242,AW241+CL242-EB242,$C242-SUM($FP242:FQ242))))</f>
        <v>0</v>
      </c>
      <c r="FS242" s="11">
        <f ca="1">IF(AX241&lt;=0,0,IF($C242&lt;=SUM($FP242:FR242),0,IF(EC242+$C242-SUM($FP242:FR242)&gt;AX241+CM242,AX241+CM242-EC242,$C242-SUM($FP242:FR242))))</f>
        <v>0</v>
      </c>
      <c r="FT242" s="11">
        <f ca="1">IF(AY241&lt;=0,0,IF($C242&lt;=SUM($FP242:FS242),0,IF(ED242+$C242-SUM($FP242:FS242)&gt;AY241+CN242,AY241+CN242-ED242,$C242-SUM($FP242:FS242))))</f>
        <v>0</v>
      </c>
      <c r="FU242" s="11">
        <f ca="1">IF(AZ241&lt;=0,0,IF($C242&lt;=SUM($FP242:FT242),0,IF(EE242+$C242-SUM($FP242:FT242)&gt;AZ241+CO242,AZ241+CO242-EE242,$C242-SUM($FP242:FT242))))</f>
        <v>0</v>
      </c>
      <c r="FV242" s="11">
        <f ca="1">IF(BA241&lt;=0,0,IF($C242&lt;=SUM($FP242:FU242),0,IF(EF242+$C242-SUM($FP242:FU242)&gt;BA241+CP242,BA241+CP242-EF242,$C242-SUM($FP242:FU242))))</f>
        <v>0</v>
      </c>
      <c r="FW242" s="11">
        <f ca="1">IF(BB241&lt;=0,0,IF($C242&lt;=SUM($FP242:FV242),0,IF(EG242+$C242-SUM($FP242:FV242)&gt;BB241+CQ242,BB241+CQ242-EG242,$C242-SUM($FP242:FV242))))</f>
        <v>0</v>
      </c>
      <c r="FX242" s="11">
        <f ca="1">IF(BC241&lt;=0,0,IF($C242&lt;=SUM($FP242:FW242),0,IF(EH242+$C242-SUM($FP242:FW242)&gt;BC241+CR242,BC241+CR242-EH242,$C242-SUM($FP242:FW242))))</f>
        <v>0</v>
      </c>
      <c r="FY242" s="11">
        <f ca="1">IF(BD241&lt;=0,0,IF($C242&lt;=SUM($FP242:FX242),0,IF(EI242+$C242-SUM($FP242:FX242)&gt;BD241+CS242,BD241+CS242-EI242,$C242-SUM($FP242:FX242))))</f>
        <v>0</v>
      </c>
      <c r="FZ242" s="11">
        <f ca="1">IF(BE241&lt;=0,0,IF($C242&lt;=SUM($FP242:FY242),0,IF(EJ242+$C242-SUM($FP242:FY242)&gt;BE241+CT242,BE241+CT242-EJ242,$C242-SUM($FP242:FY242))))</f>
        <v>0</v>
      </c>
      <c r="GA242" s="11">
        <f ca="1">IF(BF241&lt;=0,0,IF($C242&lt;=SUM($FP242:FZ242),0,IF(EK242+$C242-SUM($FP242:FZ242)&gt;BF241+CU242,BF241+CU242-EK242,$C242-SUM($FP242:FZ242))))</f>
        <v>0</v>
      </c>
      <c r="GB242" s="11">
        <f ca="1">IF(BG241&lt;=0,0,IF($C242&lt;=SUM($FP242:GA242),0,IF(EL242+$C242-SUM($FP242:GA242)&gt;BG241+CV242,BG241+CV242-EL242,$C242-SUM($FP242:GA242))))</f>
        <v>0</v>
      </c>
      <c r="GC242" s="11">
        <f ca="1">IF(BH241&lt;=0,0,IF($C242&lt;=SUM($FP242:GB242),0,IF(EM242+$C242-SUM($FP242:GB242)&gt;BH241+CW242,BH241+CW242-EM242,$C242-SUM($FP242:GB242))))</f>
        <v>0</v>
      </c>
      <c r="GD242" s="11">
        <f ca="1">IF(BI241&lt;=0,0,IF($C242&lt;=SUM($FP242:GC242),0,IF(EN242+$C242-SUM($FP242:GC242)&gt;BI241+CX242,BI241+CX242-EN242,$C242-SUM($FP242:GC242))))</f>
        <v>0</v>
      </c>
      <c r="GE242" s="11">
        <f ca="1">IF(BJ241&lt;=0,0,IF($C242&lt;=SUM($FP242:GD242),0,IF(EO242+$C242-SUM($FP242:GD242)&gt;BJ241+CY242,BJ241+CY242-EO242,$C242-SUM($FP242:GD242))))</f>
        <v>0</v>
      </c>
      <c r="GF242" s="11">
        <f ca="1">IF(BK241&lt;=0,0,IF($C242&lt;=SUM($FP242:GE242),0,IF(EP242+$C242-SUM($FP242:GE242)&gt;BK241+CZ242,BK241+CZ242-EP242,$C242-SUM($FP242:GE242))))</f>
        <v>0</v>
      </c>
      <c r="GG242" s="11">
        <f ca="1">IF(BL241&lt;=0,0,IF($C242&lt;=SUM($FP242:GF242),0,IF(EQ242+$C242-SUM($FP242:GF242)&gt;BL241+DA242,BL241+DA242-EQ242,$C242-SUM($FP242:GF242))))</f>
        <v>0</v>
      </c>
      <c r="GH242" s="11">
        <f ca="1">IF(BM241&lt;=0,0,IF($C242&lt;=SUM($FP242:GG242),0,IF(ER242+$C242-SUM($FP242:GG242)&gt;BM241+DB242,BM241+DB242-ER242,$C242-SUM($FP242:GG242))))</f>
        <v>0</v>
      </c>
      <c r="GI242" s="11">
        <f ca="1">IF(BN241&lt;=0,0,IF($C242&lt;=SUM($FP242:GH242),0,IF(ES242+$C242-SUM($FP242:GH242)&gt;BN241+DC242,BN241+DC242-ES242,$C242-SUM($FP242:GH242))))</f>
        <v>0</v>
      </c>
      <c r="GJ242" s="11">
        <f ca="1">IF(BO241&lt;=0,0,IF($C242&lt;=SUM($FP242:GI242),0,IF(ET242+$C242-SUM($FP242:GI242)&gt;BO241+DD242,BO241+DD242-ET242,$C242-SUM($FP242:GI242))))</f>
        <v>0</v>
      </c>
      <c r="GK242" s="11">
        <f ca="1">IF(BP241&lt;=0,0,IF($C242&lt;=SUM($FP242:GJ242),0,IF(EU242+$C242-SUM($FP242:GJ242)&gt;BP241+DE242,BP241+DE242-EU242,$C242-SUM($FP242:GJ242))))</f>
        <v>0</v>
      </c>
      <c r="GL242" s="11">
        <f ca="1">IF(BQ241&lt;=0,0,IF($C242&lt;=SUM($FP242:GK242),0,IF(EV242+$C242-SUM($FP242:GK242)&gt;BQ241+DF242,BQ241+DF242-EV242,$C242-SUM($FP242:GK242))))</f>
        <v>0</v>
      </c>
      <c r="GM242" s="11">
        <f ca="1">IF(BR241&lt;=0,0,IF($C242&lt;=SUM($FP242:GL242),0,IF(EW242+$C242-SUM($FP242:GL242)&gt;BR241+DG242,BR241+DG242-EW242,$C242-SUM($FP242:GL242))))</f>
        <v>0</v>
      </c>
      <c r="GN242" s="11">
        <f ca="1">IF(BS241&lt;=0,0,IF($C242&lt;=SUM($FP242:GM242),0,IF(EX242+$C242-SUM($FP242:GM242)&gt;BS241+DH242,BS241+DH242-EX242,$C242-SUM($FP242:GM242))))</f>
        <v>0</v>
      </c>
      <c r="GO242" s="11">
        <f ca="1">IF(BT241&lt;=0,0,IF($C242&lt;=SUM($FP242:GN242),0,IF(EY242+$C242-SUM($FP242:GN242)&gt;BT241+DI242,BT241+DI242-EY242,$C242-SUM($FP242:GN242))))</f>
        <v>0</v>
      </c>
      <c r="GP242" s="11">
        <f ca="1">IF(BU241&lt;=0,0,IF($C242&lt;=SUM($FP242:GO242),0,IF(EZ242+$C242-SUM($FP242:GO242)&gt;BU241+DJ242,BU241+DJ242-EZ242,$C242-SUM($FP242:GO242))))</f>
        <v>0</v>
      </c>
      <c r="GQ242" s="11">
        <f ca="1">IF(BV241&lt;=0,0,IF($C242&lt;=SUM($FP242:GP242),0,IF(FA242+$C242-SUM($FP242:GP242)&gt;BV241+DK242,BV241+DK242-FA242,$C242-SUM($FP242:GP242))))</f>
        <v>0</v>
      </c>
      <c r="GR242" s="11">
        <f ca="1">IF(BW241&lt;=0,0,IF($C242&lt;=SUM($FP242:GQ242),0,IF(FB242+$C242-SUM($FP242:GQ242)&gt;BW241+DL242,BW241+DL242-FB242,$C242-SUM($FP242:GQ242))))</f>
        <v>0</v>
      </c>
      <c r="GS242" s="11">
        <f ca="1">IF(BX241&lt;=0,0,IF($C242&lt;=SUM($FP242:GR242),0,IF(FC242+$C242-SUM($FP242:GR242)&gt;BX241+DM242,BX241+DM242-FC242,$C242-SUM($FP242:GR242))))</f>
        <v>0</v>
      </c>
      <c r="GT242" s="11">
        <f ca="1">IF(BY241&lt;=0,0,IF($C242&lt;=SUM($FP242:GS242),0,IF(FD242+$C242-SUM($FP242:GS242)&gt;BY241+DN242,BY241+DN242-FD242,$C242-SUM($FP242:GS242))))</f>
        <v>0</v>
      </c>
      <c r="GU242" s="11">
        <f ca="1">IF(BZ241&lt;=0,0,IF($C242&lt;=SUM($FP242:GT242),0,IF(FE242+$C242-SUM($FP242:GT242)&gt;BZ241+DO242,BZ241+DO242-FE242,$C242-SUM($FP242:GT242))))</f>
        <v>0</v>
      </c>
      <c r="GV242" s="11">
        <f ca="1">IF(CA241&lt;=0,0,IF($C242&lt;=SUM($FP242:GU242),0,IF(FF242+$C242-SUM($FP242:GU242)&gt;CA241+DP242,CA241+DP242-FF242,$C242-SUM($FP242:GU242))))</f>
        <v>0</v>
      </c>
      <c r="GW242" s="11">
        <f ca="1">IF(CB241&lt;=0,0,IF($C242&lt;=SUM($FP242:GV242),0,IF(FG242+$C242-SUM($FP242:GV242)&gt;CB241+DQ242,CB241+DQ242-FG242,$C242-SUM($FP242:GV242))))</f>
        <v>0</v>
      </c>
      <c r="GX242" s="11">
        <f ca="1">IF(CC241&lt;=0,0,IF($C242&lt;=SUM($FP242:GW242),0,IF(FH242+$C242-SUM($FP242:GW242)&gt;CC241+DR242,CC241+DR242-FH242,$C242-SUM($FP242:GW242))))</f>
        <v>0</v>
      </c>
      <c r="GY242" s="11">
        <f ca="1">IF(CD241&lt;=0,0,IF($C242&lt;=SUM($FP242:GX242),0,IF(FI242+$C242-SUM($FP242:GX242)&gt;CD241+DS242,CD241+DS242-FI242,$C242-SUM($FP242:GX242))))</f>
        <v>0</v>
      </c>
      <c r="GZ242" s="11">
        <f ca="1">IF(CE241&lt;=0,0,IF($C242&lt;=SUM($FP242:GY242),0,IF(FJ242+$C242-SUM($FP242:GY242)&gt;CE241+DT242,CE241+DT242-FJ242,$C242-SUM($FP242:GY242))))</f>
        <v>0</v>
      </c>
      <c r="HA242" s="11">
        <f ca="1">IF(CF241&lt;=0,0,IF($C242&lt;=SUM($FP242:GZ242),0,IF(FK242+$C242-SUM($FP242:GZ242)&gt;CF241+DU242,CF241+DU242-FK242,$C242-SUM($FP242:GZ242))))</f>
        <v>0</v>
      </c>
      <c r="HB242" s="11">
        <f ca="1">IF(CG241&lt;=0,0,IF($C242&lt;=SUM($FP242:HA242),0,IF(FL242+$C242-SUM($FP242:HA242)&gt;CG241+DV242,CG241+DV242-FL242,$C242-SUM($FP242:HA242))))</f>
        <v>0</v>
      </c>
      <c r="HC242" s="11">
        <f ca="1">IF(CH241&lt;=0,0,IF($C242&lt;=SUM($FP242:HB242),0,IF(FM242+$C242-SUM($FP242:HB242)&gt;CH241+DW242,CH241+DW242-FM242,$C242-SUM($FP242:HB242))))</f>
        <v>0</v>
      </c>
    </row>
    <row r="243" spans="1:211" ht="11" customHeight="1" x14ac:dyDescent="0.15">
      <c r="A243" s="12" t="str">
        <f t="shared" ca="1" si="515"/>
        <v/>
      </c>
      <c r="B243" s="6" t="e">
        <f t="shared" ca="1" si="516"/>
        <v>#N/A</v>
      </c>
      <c r="C243" s="50" t="str">
        <f ca="1">IF(A243="","",IF(snowball,IF(($E$5-FN243)&lt;0,0,$E$5-FN243),0)+D243)</f>
        <v/>
      </c>
      <c r="D243" s="38"/>
      <c r="E243" s="11">
        <f t="shared" ca="1" si="517"/>
        <v>0</v>
      </c>
      <c r="F243" s="11">
        <f t="shared" ca="1" si="518"/>
        <v>0</v>
      </c>
      <c r="G243" s="11">
        <f t="shared" ca="1" si="519"/>
        <v>0</v>
      </c>
      <c r="H243" s="11">
        <f t="shared" ca="1" si="520"/>
        <v>0</v>
      </c>
      <c r="I243" s="11">
        <f t="shared" ca="1" si="521"/>
        <v>0</v>
      </c>
      <c r="J243" s="11">
        <f t="shared" ca="1" si="522"/>
        <v>0</v>
      </c>
      <c r="K243" s="11">
        <f t="shared" ca="1" si="523"/>
        <v>0</v>
      </c>
      <c r="L243" s="11">
        <f t="shared" ca="1" si="524"/>
        <v>0</v>
      </c>
      <c r="M243" s="11">
        <f t="shared" ca="1" si="525"/>
        <v>0</v>
      </c>
      <c r="N243" s="11">
        <f t="shared" ca="1" si="526"/>
        <v>0</v>
      </c>
      <c r="O243" s="11">
        <f t="shared" ca="1" si="527"/>
        <v>0</v>
      </c>
      <c r="P243" s="11">
        <f t="shared" ca="1" si="528"/>
        <v>0</v>
      </c>
      <c r="Q243" s="11">
        <f t="shared" ca="1" si="529"/>
        <v>0</v>
      </c>
      <c r="R243" s="11">
        <f t="shared" ca="1" si="530"/>
        <v>0</v>
      </c>
      <c r="S243" s="11">
        <f t="shared" ca="1" si="531"/>
        <v>0</v>
      </c>
      <c r="T243" s="11">
        <f t="shared" ca="1" si="532"/>
        <v>0</v>
      </c>
      <c r="U243" s="11">
        <f t="shared" ca="1" si="533"/>
        <v>0</v>
      </c>
      <c r="V243" s="11">
        <f t="shared" ca="1" si="534"/>
        <v>0</v>
      </c>
      <c r="W243" s="11">
        <f t="shared" ca="1" si="535"/>
        <v>0</v>
      </c>
      <c r="X243" s="11">
        <f t="shared" ca="1" si="536"/>
        <v>0</v>
      </c>
      <c r="Y243" s="11">
        <f t="shared" ca="1" si="537"/>
        <v>0</v>
      </c>
      <c r="Z243" s="11">
        <f t="shared" ca="1" si="538"/>
        <v>0</v>
      </c>
      <c r="AA243" s="11">
        <f t="shared" ca="1" si="539"/>
        <v>0</v>
      </c>
      <c r="AB243" s="11">
        <f t="shared" ca="1" si="540"/>
        <v>0</v>
      </c>
      <c r="AC243" s="11">
        <f t="shared" ca="1" si="541"/>
        <v>0</v>
      </c>
      <c r="AD243" s="11">
        <f t="shared" ca="1" si="542"/>
        <v>0</v>
      </c>
      <c r="AE243" s="11">
        <f t="shared" ca="1" si="543"/>
        <v>0</v>
      </c>
      <c r="AF243" s="11">
        <f t="shared" ca="1" si="544"/>
        <v>0</v>
      </c>
      <c r="AG243" s="11">
        <f t="shared" ca="1" si="545"/>
        <v>0</v>
      </c>
      <c r="AH243" s="11">
        <f t="shared" ca="1" si="546"/>
        <v>0</v>
      </c>
      <c r="AI243" s="11">
        <f t="shared" ca="1" si="547"/>
        <v>0</v>
      </c>
      <c r="AJ243" s="11">
        <f t="shared" ca="1" si="548"/>
        <v>0</v>
      </c>
      <c r="AK243" s="11">
        <f t="shared" ca="1" si="549"/>
        <v>0</v>
      </c>
      <c r="AL243" s="11">
        <f t="shared" ca="1" si="550"/>
        <v>0</v>
      </c>
      <c r="AM243" s="11">
        <f t="shared" ca="1" si="551"/>
        <v>0</v>
      </c>
      <c r="AN243" s="11">
        <f t="shared" ca="1" si="552"/>
        <v>0</v>
      </c>
      <c r="AO243" s="11">
        <f t="shared" ca="1" si="553"/>
        <v>0</v>
      </c>
      <c r="AP243" s="11">
        <f t="shared" ca="1" si="554"/>
        <v>0</v>
      </c>
      <c r="AQ243" s="11">
        <f t="shared" ca="1" si="555"/>
        <v>0</v>
      </c>
      <c r="AR243" s="11">
        <f t="shared" ca="1" si="556"/>
        <v>0</v>
      </c>
      <c r="AS243" s="35"/>
      <c r="AT243" s="11">
        <f t="shared" ca="1" si="557"/>
        <v>0</v>
      </c>
      <c r="AU243" s="11">
        <f t="shared" ca="1" si="558"/>
        <v>0</v>
      </c>
      <c r="AV243" s="11">
        <f t="shared" ca="1" si="559"/>
        <v>0</v>
      </c>
      <c r="AW243" s="11">
        <f t="shared" ca="1" si="560"/>
        <v>0</v>
      </c>
      <c r="AX243" s="11">
        <f t="shared" ca="1" si="561"/>
        <v>0</v>
      </c>
      <c r="AY243" s="11">
        <f t="shared" ca="1" si="562"/>
        <v>0</v>
      </c>
      <c r="AZ243" s="11">
        <f t="shared" ca="1" si="563"/>
        <v>0</v>
      </c>
      <c r="BA243" s="11">
        <f t="shared" ca="1" si="564"/>
        <v>0</v>
      </c>
      <c r="BB243" s="11">
        <f t="shared" ca="1" si="565"/>
        <v>0</v>
      </c>
      <c r="BC243" s="11">
        <f t="shared" ca="1" si="566"/>
        <v>0</v>
      </c>
      <c r="BD243" s="11">
        <f t="shared" ca="1" si="567"/>
        <v>0</v>
      </c>
      <c r="BE243" s="11">
        <f t="shared" ca="1" si="568"/>
        <v>0</v>
      </c>
      <c r="BF243" s="11">
        <f t="shared" ca="1" si="569"/>
        <v>0</v>
      </c>
      <c r="BG243" s="11">
        <f t="shared" ca="1" si="570"/>
        <v>0</v>
      </c>
      <c r="BH243" s="11">
        <f t="shared" ca="1" si="571"/>
        <v>0</v>
      </c>
      <c r="BI243" s="11">
        <f t="shared" ca="1" si="572"/>
        <v>0</v>
      </c>
      <c r="BJ243" s="11">
        <f t="shared" ca="1" si="573"/>
        <v>0</v>
      </c>
      <c r="BK243" s="11">
        <f t="shared" ca="1" si="574"/>
        <v>0</v>
      </c>
      <c r="BL243" s="11">
        <f t="shared" ca="1" si="575"/>
        <v>0</v>
      </c>
      <c r="BM243" s="11">
        <f t="shared" ca="1" si="576"/>
        <v>0</v>
      </c>
      <c r="BN243" s="11">
        <f t="shared" ca="1" si="577"/>
        <v>0</v>
      </c>
      <c r="BO243" s="11">
        <f t="shared" ca="1" si="578"/>
        <v>0</v>
      </c>
      <c r="BP243" s="11">
        <f t="shared" ca="1" si="579"/>
        <v>0</v>
      </c>
      <c r="BQ243" s="11">
        <f t="shared" ca="1" si="580"/>
        <v>0</v>
      </c>
      <c r="BR243" s="11">
        <f t="shared" ca="1" si="581"/>
        <v>0</v>
      </c>
      <c r="BS243" s="11">
        <f t="shared" ca="1" si="582"/>
        <v>0</v>
      </c>
      <c r="BT243" s="11">
        <f t="shared" ca="1" si="583"/>
        <v>0</v>
      </c>
      <c r="BU243" s="11">
        <f t="shared" ca="1" si="584"/>
        <v>0</v>
      </c>
      <c r="BV243" s="11">
        <f t="shared" ca="1" si="585"/>
        <v>0</v>
      </c>
      <c r="BW243" s="11">
        <f t="shared" ca="1" si="586"/>
        <v>0</v>
      </c>
      <c r="BX243" s="11">
        <f t="shared" ca="1" si="587"/>
        <v>0</v>
      </c>
      <c r="BY243" s="11">
        <f t="shared" ca="1" si="588"/>
        <v>0</v>
      </c>
      <c r="BZ243" s="11">
        <f t="shared" ca="1" si="589"/>
        <v>0</v>
      </c>
      <c r="CA243" s="11">
        <f t="shared" ca="1" si="590"/>
        <v>0</v>
      </c>
      <c r="CB243" s="11">
        <f t="shared" ca="1" si="591"/>
        <v>0</v>
      </c>
      <c r="CC243" s="11">
        <f t="shared" ca="1" si="592"/>
        <v>0</v>
      </c>
      <c r="CD243" s="11">
        <f t="shared" ca="1" si="593"/>
        <v>0</v>
      </c>
      <c r="CE243" s="11">
        <f t="shared" ca="1" si="594"/>
        <v>0</v>
      </c>
      <c r="CF243" s="11">
        <f t="shared" ca="1" si="595"/>
        <v>0</v>
      </c>
      <c r="CG243" s="11">
        <f t="shared" ca="1" si="596"/>
        <v>0</v>
      </c>
      <c r="CH243" s="11">
        <f t="shared" ca="1" si="597"/>
        <v>0</v>
      </c>
      <c r="CI243" s="3"/>
      <c r="CJ243" s="11">
        <f t="shared" ca="1" si="598"/>
        <v>0</v>
      </c>
      <c r="CK243" s="11">
        <f t="shared" ca="1" si="599"/>
        <v>0</v>
      </c>
      <c r="CL243" s="11">
        <f t="shared" ca="1" si="600"/>
        <v>0</v>
      </c>
      <c r="CM243" s="11">
        <f t="shared" ca="1" si="601"/>
        <v>0</v>
      </c>
      <c r="CN243" s="11">
        <f t="shared" ca="1" si="602"/>
        <v>0</v>
      </c>
      <c r="CO243" s="11">
        <f t="shared" ca="1" si="603"/>
        <v>0</v>
      </c>
      <c r="CP243" s="11">
        <f t="shared" ca="1" si="604"/>
        <v>0</v>
      </c>
      <c r="CQ243" s="11">
        <f t="shared" ca="1" si="605"/>
        <v>0</v>
      </c>
      <c r="CR243" s="11">
        <f t="shared" ca="1" si="606"/>
        <v>0</v>
      </c>
      <c r="CS243" s="11">
        <f t="shared" ca="1" si="607"/>
        <v>0</v>
      </c>
      <c r="CT243" s="11">
        <f t="shared" ca="1" si="608"/>
        <v>0</v>
      </c>
      <c r="CU243" s="11">
        <f t="shared" ca="1" si="609"/>
        <v>0</v>
      </c>
      <c r="CV243" s="11">
        <f t="shared" ca="1" si="610"/>
        <v>0</v>
      </c>
      <c r="CW243" s="11">
        <f t="shared" ca="1" si="611"/>
        <v>0</v>
      </c>
      <c r="CX243" s="11">
        <f t="shared" ca="1" si="612"/>
        <v>0</v>
      </c>
      <c r="CY243" s="11">
        <f t="shared" ca="1" si="613"/>
        <v>0</v>
      </c>
      <c r="CZ243" s="11">
        <f t="shared" ca="1" si="614"/>
        <v>0</v>
      </c>
      <c r="DA243" s="11">
        <f t="shared" ca="1" si="615"/>
        <v>0</v>
      </c>
      <c r="DB243" s="11">
        <f t="shared" ca="1" si="616"/>
        <v>0</v>
      </c>
      <c r="DC243" s="11">
        <f t="shared" ca="1" si="617"/>
        <v>0</v>
      </c>
      <c r="DD243" s="11">
        <f t="shared" ca="1" si="618"/>
        <v>0</v>
      </c>
      <c r="DE243" s="11">
        <f t="shared" ca="1" si="619"/>
        <v>0</v>
      </c>
      <c r="DF243" s="11">
        <f t="shared" ca="1" si="620"/>
        <v>0</v>
      </c>
      <c r="DG243" s="11">
        <f t="shared" ca="1" si="621"/>
        <v>0</v>
      </c>
      <c r="DH243" s="11">
        <f t="shared" ca="1" si="622"/>
        <v>0</v>
      </c>
      <c r="DI243" s="11">
        <f t="shared" ca="1" si="623"/>
        <v>0</v>
      </c>
      <c r="DJ243" s="11">
        <f t="shared" ca="1" si="624"/>
        <v>0</v>
      </c>
      <c r="DK243" s="11">
        <f t="shared" ca="1" si="625"/>
        <v>0</v>
      </c>
      <c r="DL243" s="11">
        <f t="shared" ca="1" si="626"/>
        <v>0</v>
      </c>
      <c r="DM243" s="11">
        <f t="shared" ca="1" si="627"/>
        <v>0</v>
      </c>
      <c r="DN243" s="11">
        <f t="shared" ca="1" si="628"/>
        <v>0</v>
      </c>
      <c r="DO243" s="11">
        <f t="shared" ca="1" si="629"/>
        <v>0</v>
      </c>
      <c r="DP243" s="11">
        <f t="shared" ca="1" si="630"/>
        <v>0</v>
      </c>
      <c r="DQ243" s="11">
        <f t="shared" ca="1" si="631"/>
        <v>0</v>
      </c>
      <c r="DR243" s="11">
        <f t="shared" ca="1" si="632"/>
        <v>0</v>
      </c>
      <c r="DS243" s="11">
        <f t="shared" ca="1" si="633"/>
        <v>0</v>
      </c>
      <c r="DT243" s="11">
        <f t="shared" ca="1" si="634"/>
        <v>0</v>
      </c>
      <c r="DU243" s="11">
        <f t="shared" ca="1" si="635"/>
        <v>0</v>
      </c>
      <c r="DV243" s="11">
        <f t="shared" ca="1" si="636"/>
        <v>0</v>
      </c>
      <c r="DW243" s="11">
        <f t="shared" ca="1" si="637"/>
        <v>0</v>
      </c>
      <c r="DX243" s="49">
        <f t="shared" ca="1" si="513"/>
        <v>0</v>
      </c>
      <c r="DY243" s="8"/>
      <c r="DZ243" s="11">
        <f t="shared" ca="1" si="638"/>
        <v>0</v>
      </c>
      <c r="EA243" s="11">
        <f t="shared" ca="1" si="639"/>
        <v>0</v>
      </c>
      <c r="EB243" s="11">
        <f t="shared" ca="1" si="640"/>
        <v>0</v>
      </c>
      <c r="EC243" s="11">
        <f t="shared" ca="1" si="641"/>
        <v>0</v>
      </c>
      <c r="ED243" s="11">
        <f t="shared" ca="1" si="642"/>
        <v>0</v>
      </c>
      <c r="EE243" s="11">
        <f t="shared" ca="1" si="643"/>
        <v>0</v>
      </c>
      <c r="EF243" s="11">
        <f t="shared" ca="1" si="644"/>
        <v>0</v>
      </c>
      <c r="EG243" s="11">
        <f t="shared" ca="1" si="645"/>
        <v>0</v>
      </c>
      <c r="EH243" s="11">
        <f t="shared" ca="1" si="646"/>
        <v>0</v>
      </c>
      <c r="EI243" s="11">
        <f t="shared" ca="1" si="647"/>
        <v>0</v>
      </c>
      <c r="EJ243" s="11">
        <f t="shared" ca="1" si="648"/>
        <v>0</v>
      </c>
      <c r="EK243" s="11">
        <f t="shared" ca="1" si="649"/>
        <v>0</v>
      </c>
      <c r="EL243" s="11">
        <f t="shared" ca="1" si="650"/>
        <v>0</v>
      </c>
      <c r="EM243" s="11">
        <f t="shared" ca="1" si="651"/>
        <v>0</v>
      </c>
      <c r="EN243" s="11">
        <f t="shared" ca="1" si="652"/>
        <v>0</v>
      </c>
      <c r="EO243" s="11">
        <f t="shared" ca="1" si="653"/>
        <v>0</v>
      </c>
      <c r="EP243" s="11">
        <f t="shared" ca="1" si="654"/>
        <v>0</v>
      </c>
      <c r="EQ243" s="11">
        <f t="shared" ca="1" si="655"/>
        <v>0</v>
      </c>
      <c r="ER243" s="11">
        <f t="shared" ca="1" si="656"/>
        <v>0</v>
      </c>
      <c r="ES243" s="11">
        <f t="shared" ca="1" si="657"/>
        <v>0</v>
      </c>
      <c r="ET243" s="11">
        <f t="shared" ca="1" si="658"/>
        <v>0</v>
      </c>
      <c r="EU243" s="11">
        <f t="shared" ca="1" si="659"/>
        <v>0</v>
      </c>
      <c r="EV243" s="11">
        <f t="shared" ca="1" si="660"/>
        <v>0</v>
      </c>
      <c r="EW243" s="11">
        <f t="shared" ca="1" si="661"/>
        <v>0</v>
      </c>
      <c r="EX243" s="11">
        <f t="shared" ca="1" si="662"/>
        <v>0</v>
      </c>
      <c r="EY243" s="11">
        <f t="shared" ca="1" si="663"/>
        <v>0</v>
      </c>
      <c r="EZ243" s="11">
        <f t="shared" ca="1" si="664"/>
        <v>0</v>
      </c>
      <c r="FA243" s="11">
        <f t="shared" ca="1" si="665"/>
        <v>0</v>
      </c>
      <c r="FB243" s="11">
        <f t="shared" ca="1" si="666"/>
        <v>0</v>
      </c>
      <c r="FC243" s="11">
        <f t="shared" ca="1" si="667"/>
        <v>0</v>
      </c>
      <c r="FD243" s="11">
        <f t="shared" ca="1" si="668"/>
        <v>0</v>
      </c>
      <c r="FE243" s="11">
        <f t="shared" ca="1" si="669"/>
        <v>0</v>
      </c>
      <c r="FF243" s="11">
        <f t="shared" ca="1" si="670"/>
        <v>0</v>
      </c>
      <c r="FG243" s="11">
        <f t="shared" ca="1" si="671"/>
        <v>0</v>
      </c>
      <c r="FH243" s="11">
        <f t="shared" ca="1" si="672"/>
        <v>0</v>
      </c>
      <c r="FI243" s="11">
        <f t="shared" ca="1" si="673"/>
        <v>0</v>
      </c>
      <c r="FJ243" s="11">
        <f t="shared" ca="1" si="674"/>
        <v>0</v>
      </c>
      <c r="FK243" s="11">
        <f t="shared" ca="1" si="675"/>
        <v>0</v>
      </c>
      <c r="FL243" s="11">
        <f t="shared" ca="1" si="676"/>
        <v>0</v>
      </c>
      <c r="FM243" s="11">
        <f t="shared" ca="1" si="677"/>
        <v>0</v>
      </c>
      <c r="FN243" s="49">
        <f t="shared" ca="1" si="514"/>
        <v>0</v>
      </c>
      <c r="FO243" s="14"/>
      <c r="FP243" s="37">
        <f t="shared" ca="1" si="678"/>
        <v>0</v>
      </c>
      <c r="FQ243" s="11">
        <f ca="1">IF(AV242&lt;=0,0,IF($C243&lt;=SUM($FP243:FP243),0,IF(EA243+$C243-SUM($FP243:FP243)&gt;AV242+CK243,AV242+CK243-EA243,$C243-SUM($FP243:FP243))))</f>
        <v>0</v>
      </c>
      <c r="FR243" s="11">
        <f ca="1">IF(AW242&lt;=0,0,IF($C243&lt;=SUM($FP243:FQ243),0,IF(EB243+$C243-SUM($FP243:FQ243)&gt;AW242+CL243,AW242+CL243-EB243,$C243-SUM($FP243:FQ243))))</f>
        <v>0</v>
      </c>
      <c r="FS243" s="11">
        <f ca="1">IF(AX242&lt;=0,0,IF($C243&lt;=SUM($FP243:FR243),0,IF(EC243+$C243-SUM($FP243:FR243)&gt;AX242+CM243,AX242+CM243-EC243,$C243-SUM($FP243:FR243))))</f>
        <v>0</v>
      </c>
      <c r="FT243" s="11">
        <f ca="1">IF(AY242&lt;=0,0,IF($C243&lt;=SUM($FP243:FS243),0,IF(ED243+$C243-SUM($FP243:FS243)&gt;AY242+CN243,AY242+CN243-ED243,$C243-SUM($FP243:FS243))))</f>
        <v>0</v>
      </c>
      <c r="FU243" s="11">
        <f ca="1">IF(AZ242&lt;=0,0,IF($C243&lt;=SUM($FP243:FT243),0,IF(EE243+$C243-SUM($FP243:FT243)&gt;AZ242+CO243,AZ242+CO243-EE243,$C243-SUM($FP243:FT243))))</f>
        <v>0</v>
      </c>
      <c r="FV243" s="11">
        <f ca="1">IF(BA242&lt;=0,0,IF($C243&lt;=SUM($FP243:FU243),0,IF(EF243+$C243-SUM($FP243:FU243)&gt;BA242+CP243,BA242+CP243-EF243,$C243-SUM($FP243:FU243))))</f>
        <v>0</v>
      </c>
      <c r="FW243" s="11">
        <f ca="1">IF(BB242&lt;=0,0,IF($C243&lt;=SUM($FP243:FV243),0,IF(EG243+$C243-SUM($FP243:FV243)&gt;BB242+CQ243,BB242+CQ243-EG243,$C243-SUM($FP243:FV243))))</f>
        <v>0</v>
      </c>
      <c r="FX243" s="11">
        <f ca="1">IF(BC242&lt;=0,0,IF($C243&lt;=SUM($FP243:FW243),0,IF(EH243+$C243-SUM($FP243:FW243)&gt;BC242+CR243,BC242+CR243-EH243,$C243-SUM($FP243:FW243))))</f>
        <v>0</v>
      </c>
      <c r="FY243" s="11">
        <f ca="1">IF(BD242&lt;=0,0,IF($C243&lt;=SUM($FP243:FX243),0,IF(EI243+$C243-SUM($FP243:FX243)&gt;BD242+CS243,BD242+CS243-EI243,$C243-SUM($FP243:FX243))))</f>
        <v>0</v>
      </c>
      <c r="FZ243" s="11">
        <f ca="1">IF(BE242&lt;=0,0,IF($C243&lt;=SUM($FP243:FY243),0,IF(EJ243+$C243-SUM($FP243:FY243)&gt;BE242+CT243,BE242+CT243-EJ243,$C243-SUM($FP243:FY243))))</f>
        <v>0</v>
      </c>
      <c r="GA243" s="11">
        <f ca="1">IF(BF242&lt;=0,0,IF($C243&lt;=SUM($FP243:FZ243),0,IF(EK243+$C243-SUM($FP243:FZ243)&gt;BF242+CU243,BF242+CU243-EK243,$C243-SUM($FP243:FZ243))))</f>
        <v>0</v>
      </c>
      <c r="GB243" s="11">
        <f ca="1">IF(BG242&lt;=0,0,IF($C243&lt;=SUM($FP243:GA243),0,IF(EL243+$C243-SUM($FP243:GA243)&gt;BG242+CV243,BG242+CV243-EL243,$C243-SUM($FP243:GA243))))</f>
        <v>0</v>
      </c>
      <c r="GC243" s="11">
        <f ca="1">IF(BH242&lt;=0,0,IF($C243&lt;=SUM($FP243:GB243),0,IF(EM243+$C243-SUM($FP243:GB243)&gt;BH242+CW243,BH242+CW243-EM243,$C243-SUM($FP243:GB243))))</f>
        <v>0</v>
      </c>
      <c r="GD243" s="11">
        <f ca="1">IF(BI242&lt;=0,0,IF($C243&lt;=SUM($FP243:GC243),0,IF(EN243+$C243-SUM($FP243:GC243)&gt;BI242+CX243,BI242+CX243-EN243,$C243-SUM($FP243:GC243))))</f>
        <v>0</v>
      </c>
      <c r="GE243" s="11">
        <f ca="1">IF(BJ242&lt;=0,0,IF($C243&lt;=SUM($FP243:GD243),0,IF(EO243+$C243-SUM($FP243:GD243)&gt;BJ242+CY243,BJ242+CY243-EO243,$C243-SUM($FP243:GD243))))</f>
        <v>0</v>
      </c>
      <c r="GF243" s="11">
        <f ca="1">IF(BK242&lt;=0,0,IF($C243&lt;=SUM($FP243:GE243),0,IF(EP243+$C243-SUM($FP243:GE243)&gt;BK242+CZ243,BK242+CZ243-EP243,$C243-SUM($FP243:GE243))))</f>
        <v>0</v>
      </c>
      <c r="GG243" s="11">
        <f ca="1">IF(BL242&lt;=0,0,IF($C243&lt;=SUM($FP243:GF243),0,IF(EQ243+$C243-SUM($FP243:GF243)&gt;BL242+DA243,BL242+DA243-EQ243,$C243-SUM($FP243:GF243))))</f>
        <v>0</v>
      </c>
      <c r="GH243" s="11">
        <f ca="1">IF(BM242&lt;=0,0,IF($C243&lt;=SUM($FP243:GG243),0,IF(ER243+$C243-SUM($FP243:GG243)&gt;BM242+DB243,BM242+DB243-ER243,$C243-SUM($FP243:GG243))))</f>
        <v>0</v>
      </c>
      <c r="GI243" s="11">
        <f ca="1">IF(BN242&lt;=0,0,IF($C243&lt;=SUM($FP243:GH243),0,IF(ES243+$C243-SUM($FP243:GH243)&gt;BN242+DC243,BN242+DC243-ES243,$C243-SUM($FP243:GH243))))</f>
        <v>0</v>
      </c>
      <c r="GJ243" s="11">
        <f ca="1">IF(BO242&lt;=0,0,IF($C243&lt;=SUM($FP243:GI243),0,IF(ET243+$C243-SUM($FP243:GI243)&gt;BO242+DD243,BO242+DD243-ET243,$C243-SUM($FP243:GI243))))</f>
        <v>0</v>
      </c>
      <c r="GK243" s="11">
        <f ca="1">IF(BP242&lt;=0,0,IF($C243&lt;=SUM($FP243:GJ243),0,IF(EU243+$C243-SUM($FP243:GJ243)&gt;BP242+DE243,BP242+DE243-EU243,$C243-SUM($FP243:GJ243))))</f>
        <v>0</v>
      </c>
      <c r="GL243" s="11">
        <f ca="1">IF(BQ242&lt;=0,0,IF($C243&lt;=SUM($FP243:GK243),0,IF(EV243+$C243-SUM($FP243:GK243)&gt;BQ242+DF243,BQ242+DF243-EV243,$C243-SUM($FP243:GK243))))</f>
        <v>0</v>
      </c>
      <c r="GM243" s="11">
        <f ca="1">IF(BR242&lt;=0,0,IF($C243&lt;=SUM($FP243:GL243),0,IF(EW243+$C243-SUM($FP243:GL243)&gt;BR242+DG243,BR242+DG243-EW243,$C243-SUM($FP243:GL243))))</f>
        <v>0</v>
      </c>
      <c r="GN243" s="11">
        <f ca="1">IF(BS242&lt;=0,0,IF($C243&lt;=SUM($FP243:GM243),0,IF(EX243+$C243-SUM($FP243:GM243)&gt;BS242+DH243,BS242+DH243-EX243,$C243-SUM($FP243:GM243))))</f>
        <v>0</v>
      </c>
      <c r="GO243" s="11">
        <f ca="1">IF(BT242&lt;=0,0,IF($C243&lt;=SUM($FP243:GN243),0,IF(EY243+$C243-SUM($FP243:GN243)&gt;BT242+DI243,BT242+DI243-EY243,$C243-SUM($FP243:GN243))))</f>
        <v>0</v>
      </c>
      <c r="GP243" s="11">
        <f ca="1">IF(BU242&lt;=0,0,IF($C243&lt;=SUM($FP243:GO243),0,IF(EZ243+$C243-SUM($FP243:GO243)&gt;BU242+DJ243,BU242+DJ243-EZ243,$C243-SUM($FP243:GO243))))</f>
        <v>0</v>
      </c>
      <c r="GQ243" s="11">
        <f ca="1">IF(BV242&lt;=0,0,IF($C243&lt;=SUM($FP243:GP243),0,IF(FA243+$C243-SUM($FP243:GP243)&gt;BV242+DK243,BV242+DK243-FA243,$C243-SUM($FP243:GP243))))</f>
        <v>0</v>
      </c>
      <c r="GR243" s="11">
        <f ca="1">IF(BW242&lt;=0,0,IF($C243&lt;=SUM($FP243:GQ243),0,IF(FB243+$C243-SUM($FP243:GQ243)&gt;BW242+DL243,BW242+DL243-FB243,$C243-SUM($FP243:GQ243))))</f>
        <v>0</v>
      </c>
      <c r="GS243" s="11">
        <f ca="1">IF(BX242&lt;=0,0,IF($C243&lt;=SUM($FP243:GR243),0,IF(FC243+$C243-SUM($FP243:GR243)&gt;BX242+DM243,BX242+DM243-FC243,$C243-SUM($FP243:GR243))))</f>
        <v>0</v>
      </c>
      <c r="GT243" s="11">
        <f ca="1">IF(BY242&lt;=0,0,IF($C243&lt;=SUM($FP243:GS243),0,IF(FD243+$C243-SUM($FP243:GS243)&gt;BY242+DN243,BY242+DN243-FD243,$C243-SUM($FP243:GS243))))</f>
        <v>0</v>
      </c>
      <c r="GU243" s="11">
        <f ca="1">IF(BZ242&lt;=0,0,IF($C243&lt;=SUM($FP243:GT243),0,IF(FE243+$C243-SUM($FP243:GT243)&gt;BZ242+DO243,BZ242+DO243-FE243,$C243-SUM($FP243:GT243))))</f>
        <v>0</v>
      </c>
      <c r="GV243" s="11">
        <f ca="1">IF(CA242&lt;=0,0,IF($C243&lt;=SUM($FP243:GU243),0,IF(FF243+$C243-SUM($FP243:GU243)&gt;CA242+DP243,CA242+DP243-FF243,$C243-SUM($FP243:GU243))))</f>
        <v>0</v>
      </c>
      <c r="GW243" s="11">
        <f ca="1">IF(CB242&lt;=0,0,IF($C243&lt;=SUM($FP243:GV243),0,IF(FG243+$C243-SUM($FP243:GV243)&gt;CB242+DQ243,CB242+DQ243-FG243,$C243-SUM($FP243:GV243))))</f>
        <v>0</v>
      </c>
      <c r="GX243" s="11">
        <f ca="1">IF(CC242&lt;=0,0,IF($C243&lt;=SUM($FP243:GW243),0,IF(FH243+$C243-SUM($FP243:GW243)&gt;CC242+DR243,CC242+DR243-FH243,$C243-SUM($FP243:GW243))))</f>
        <v>0</v>
      </c>
      <c r="GY243" s="11">
        <f ca="1">IF(CD242&lt;=0,0,IF($C243&lt;=SUM($FP243:GX243),0,IF(FI243+$C243-SUM($FP243:GX243)&gt;CD242+DS243,CD242+DS243-FI243,$C243-SUM($FP243:GX243))))</f>
        <v>0</v>
      </c>
      <c r="GZ243" s="11">
        <f ca="1">IF(CE242&lt;=0,0,IF($C243&lt;=SUM($FP243:GY243),0,IF(FJ243+$C243-SUM($FP243:GY243)&gt;CE242+DT243,CE242+DT243-FJ243,$C243-SUM($FP243:GY243))))</f>
        <v>0</v>
      </c>
      <c r="HA243" s="11">
        <f ca="1">IF(CF242&lt;=0,0,IF($C243&lt;=SUM($FP243:GZ243),0,IF(FK243+$C243-SUM($FP243:GZ243)&gt;CF242+DU243,CF242+DU243-FK243,$C243-SUM($FP243:GZ243))))</f>
        <v>0</v>
      </c>
      <c r="HB243" s="11">
        <f ca="1">IF(CG242&lt;=0,0,IF($C243&lt;=SUM($FP243:HA243),0,IF(FL243+$C243-SUM($FP243:HA243)&gt;CG242+DV243,CG242+DV243-FL243,$C243-SUM($FP243:HA243))))</f>
        <v>0</v>
      </c>
      <c r="HC243" s="11">
        <f ca="1">IF(CH242&lt;=0,0,IF($C243&lt;=SUM($FP243:HB243),0,IF(FM243+$C243-SUM($FP243:HB243)&gt;CH242+DW243,CH242+DW243-FM243,$C243-SUM($FP243:HB243))))</f>
        <v>0</v>
      </c>
    </row>
    <row r="244" spans="1:211" ht="11" customHeight="1" x14ac:dyDescent="0.15">
      <c r="A244" s="12" t="str">
        <f t="shared" ca="1" si="515"/>
        <v/>
      </c>
      <c r="B244" s="6" t="e">
        <f t="shared" ca="1" si="516"/>
        <v>#N/A</v>
      </c>
      <c r="C244" s="50" t="str">
        <f ca="1">IF(A244="","",IF(snowball,IF(($E$5-FN244)&lt;0,0,$E$5-FN244),0)+D244)</f>
        <v/>
      </c>
      <c r="D244" s="38"/>
      <c r="E244" s="11">
        <f t="shared" ca="1" si="517"/>
        <v>0</v>
      </c>
      <c r="F244" s="11">
        <f t="shared" ca="1" si="518"/>
        <v>0</v>
      </c>
      <c r="G244" s="11">
        <f t="shared" ca="1" si="519"/>
        <v>0</v>
      </c>
      <c r="H244" s="11">
        <f t="shared" ca="1" si="520"/>
        <v>0</v>
      </c>
      <c r="I244" s="11">
        <f t="shared" ca="1" si="521"/>
        <v>0</v>
      </c>
      <c r="J244" s="11">
        <f t="shared" ca="1" si="522"/>
        <v>0</v>
      </c>
      <c r="K244" s="11">
        <f t="shared" ca="1" si="523"/>
        <v>0</v>
      </c>
      <c r="L244" s="11">
        <f t="shared" ca="1" si="524"/>
        <v>0</v>
      </c>
      <c r="M244" s="11">
        <f t="shared" ca="1" si="525"/>
        <v>0</v>
      </c>
      <c r="N244" s="11">
        <f t="shared" ca="1" si="526"/>
        <v>0</v>
      </c>
      <c r="O244" s="11">
        <f t="shared" ca="1" si="527"/>
        <v>0</v>
      </c>
      <c r="P244" s="11">
        <f t="shared" ca="1" si="528"/>
        <v>0</v>
      </c>
      <c r="Q244" s="11">
        <f t="shared" ca="1" si="529"/>
        <v>0</v>
      </c>
      <c r="R244" s="11">
        <f t="shared" ca="1" si="530"/>
        <v>0</v>
      </c>
      <c r="S244" s="11">
        <f t="shared" ca="1" si="531"/>
        <v>0</v>
      </c>
      <c r="T244" s="11">
        <f t="shared" ca="1" si="532"/>
        <v>0</v>
      </c>
      <c r="U244" s="11">
        <f t="shared" ca="1" si="533"/>
        <v>0</v>
      </c>
      <c r="V244" s="11">
        <f t="shared" ca="1" si="534"/>
        <v>0</v>
      </c>
      <c r="W244" s="11">
        <f t="shared" ca="1" si="535"/>
        <v>0</v>
      </c>
      <c r="X244" s="11">
        <f t="shared" ca="1" si="536"/>
        <v>0</v>
      </c>
      <c r="Y244" s="11">
        <f t="shared" ca="1" si="537"/>
        <v>0</v>
      </c>
      <c r="Z244" s="11">
        <f t="shared" ca="1" si="538"/>
        <v>0</v>
      </c>
      <c r="AA244" s="11">
        <f t="shared" ca="1" si="539"/>
        <v>0</v>
      </c>
      <c r="AB244" s="11">
        <f t="shared" ca="1" si="540"/>
        <v>0</v>
      </c>
      <c r="AC244" s="11">
        <f t="shared" ca="1" si="541"/>
        <v>0</v>
      </c>
      <c r="AD244" s="11">
        <f t="shared" ca="1" si="542"/>
        <v>0</v>
      </c>
      <c r="AE244" s="11">
        <f t="shared" ca="1" si="543"/>
        <v>0</v>
      </c>
      <c r="AF244" s="11">
        <f t="shared" ca="1" si="544"/>
        <v>0</v>
      </c>
      <c r="AG244" s="11">
        <f t="shared" ca="1" si="545"/>
        <v>0</v>
      </c>
      <c r="AH244" s="11">
        <f t="shared" ca="1" si="546"/>
        <v>0</v>
      </c>
      <c r="AI244" s="11">
        <f t="shared" ca="1" si="547"/>
        <v>0</v>
      </c>
      <c r="AJ244" s="11">
        <f t="shared" ca="1" si="548"/>
        <v>0</v>
      </c>
      <c r="AK244" s="11">
        <f t="shared" ca="1" si="549"/>
        <v>0</v>
      </c>
      <c r="AL244" s="11">
        <f t="shared" ca="1" si="550"/>
        <v>0</v>
      </c>
      <c r="AM244" s="11">
        <f t="shared" ca="1" si="551"/>
        <v>0</v>
      </c>
      <c r="AN244" s="11">
        <f t="shared" ca="1" si="552"/>
        <v>0</v>
      </c>
      <c r="AO244" s="11">
        <f t="shared" ca="1" si="553"/>
        <v>0</v>
      </c>
      <c r="AP244" s="11">
        <f t="shared" ca="1" si="554"/>
        <v>0</v>
      </c>
      <c r="AQ244" s="11">
        <f t="shared" ca="1" si="555"/>
        <v>0</v>
      </c>
      <c r="AR244" s="11">
        <f t="shared" ca="1" si="556"/>
        <v>0</v>
      </c>
      <c r="AS244" s="35"/>
      <c r="AT244" s="11">
        <f t="shared" ca="1" si="557"/>
        <v>0</v>
      </c>
      <c r="AU244" s="11">
        <f t="shared" ca="1" si="558"/>
        <v>0</v>
      </c>
      <c r="AV244" s="11">
        <f t="shared" ca="1" si="559"/>
        <v>0</v>
      </c>
      <c r="AW244" s="11">
        <f t="shared" ca="1" si="560"/>
        <v>0</v>
      </c>
      <c r="AX244" s="11">
        <f t="shared" ca="1" si="561"/>
        <v>0</v>
      </c>
      <c r="AY244" s="11">
        <f t="shared" ca="1" si="562"/>
        <v>0</v>
      </c>
      <c r="AZ244" s="11">
        <f t="shared" ca="1" si="563"/>
        <v>0</v>
      </c>
      <c r="BA244" s="11">
        <f t="shared" ca="1" si="564"/>
        <v>0</v>
      </c>
      <c r="BB244" s="11">
        <f t="shared" ca="1" si="565"/>
        <v>0</v>
      </c>
      <c r="BC244" s="11">
        <f t="shared" ca="1" si="566"/>
        <v>0</v>
      </c>
      <c r="BD244" s="11">
        <f t="shared" ca="1" si="567"/>
        <v>0</v>
      </c>
      <c r="BE244" s="11">
        <f t="shared" ca="1" si="568"/>
        <v>0</v>
      </c>
      <c r="BF244" s="11">
        <f t="shared" ca="1" si="569"/>
        <v>0</v>
      </c>
      <c r="BG244" s="11">
        <f t="shared" ca="1" si="570"/>
        <v>0</v>
      </c>
      <c r="BH244" s="11">
        <f t="shared" ca="1" si="571"/>
        <v>0</v>
      </c>
      <c r="BI244" s="11">
        <f t="shared" ca="1" si="572"/>
        <v>0</v>
      </c>
      <c r="BJ244" s="11">
        <f t="shared" ca="1" si="573"/>
        <v>0</v>
      </c>
      <c r="BK244" s="11">
        <f t="shared" ca="1" si="574"/>
        <v>0</v>
      </c>
      <c r="BL244" s="11">
        <f t="shared" ca="1" si="575"/>
        <v>0</v>
      </c>
      <c r="BM244" s="11">
        <f t="shared" ca="1" si="576"/>
        <v>0</v>
      </c>
      <c r="BN244" s="11">
        <f t="shared" ca="1" si="577"/>
        <v>0</v>
      </c>
      <c r="BO244" s="11">
        <f t="shared" ca="1" si="578"/>
        <v>0</v>
      </c>
      <c r="BP244" s="11">
        <f t="shared" ca="1" si="579"/>
        <v>0</v>
      </c>
      <c r="BQ244" s="11">
        <f t="shared" ca="1" si="580"/>
        <v>0</v>
      </c>
      <c r="BR244" s="11">
        <f t="shared" ca="1" si="581"/>
        <v>0</v>
      </c>
      <c r="BS244" s="11">
        <f t="shared" ca="1" si="582"/>
        <v>0</v>
      </c>
      <c r="BT244" s="11">
        <f t="shared" ca="1" si="583"/>
        <v>0</v>
      </c>
      <c r="BU244" s="11">
        <f t="shared" ca="1" si="584"/>
        <v>0</v>
      </c>
      <c r="BV244" s="11">
        <f t="shared" ca="1" si="585"/>
        <v>0</v>
      </c>
      <c r="BW244" s="11">
        <f t="shared" ca="1" si="586"/>
        <v>0</v>
      </c>
      <c r="BX244" s="11">
        <f t="shared" ca="1" si="587"/>
        <v>0</v>
      </c>
      <c r="BY244" s="11">
        <f t="shared" ca="1" si="588"/>
        <v>0</v>
      </c>
      <c r="BZ244" s="11">
        <f t="shared" ca="1" si="589"/>
        <v>0</v>
      </c>
      <c r="CA244" s="11">
        <f t="shared" ca="1" si="590"/>
        <v>0</v>
      </c>
      <c r="CB244" s="11">
        <f t="shared" ca="1" si="591"/>
        <v>0</v>
      </c>
      <c r="CC244" s="11">
        <f t="shared" ca="1" si="592"/>
        <v>0</v>
      </c>
      <c r="CD244" s="11">
        <f t="shared" ca="1" si="593"/>
        <v>0</v>
      </c>
      <c r="CE244" s="11">
        <f t="shared" ca="1" si="594"/>
        <v>0</v>
      </c>
      <c r="CF244" s="11">
        <f t="shared" ca="1" si="595"/>
        <v>0</v>
      </c>
      <c r="CG244" s="11">
        <f t="shared" ca="1" si="596"/>
        <v>0</v>
      </c>
      <c r="CH244" s="11">
        <f t="shared" ca="1" si="597"/>
        <v>0</v>
      </c>
      <c r="CI244" s="3"/>
      <c r="CJ244" s="11">
        <f t="shared" ca="1" si="598"/>
        <v>0</v>
      </c>
      <c r="CK244" s="11">
        <f t="shared" ca="1" si="599"/>
        <v>0</v>
      </c>
      <c r="CL244" s="11">
        <f t="shared" ca="1" si="600"/>
        <v>0</v>
      </c>
      <c r="CM244" s="11">
        <f t="shared" ca="1" si="601"/>
        <v>0</v>
      </c>
      <c r="CN244" s="11">
        <f t="shared" ca="1" si="602"/>
        <v>0</v>
      </c>
      <c r="CO244" s="11">
        <f t="shared" ca="1" si="603"/>
        <v>0</v>
      </c>
      <c r="CP244" s="11">
        <f t="shared" ca="1" si="604"/>
        <v>0</v>
      </c>
      <c r="CQ244" s="11">
        <f t="shared" ca="1" si="605"/>
        <v>0</v>
      </c>
      <c r="CR244" s="11">
        <f t="shared" ca="1" si="606"/>
        <v>0</v>
      </c>
      <c r="CS244" s="11">
        <f t="shared" ca="1" si="607"/>
        <v>0</v>
      </c>
      <c r="CT244" s="11">
        <f t="shared" ca="1" si="608"/>
        <v>0</v>
      </c>
      <c r="CU244" s="11">
        <f t="shared" ca="1" si="609"/>
        <v>0</v>
      </c>
      <c r="CV244" s="11">
        <f t="shared" ca="1" si="610"/>
        <v>0</v>
      </c>
      <c r="CW244" s="11">
        <f t="shared" ca="1" si="611"/>
        <v>0</v>
      </c>
      <c r="CX244" s="11">
        <f t="shared" ca="1" si="612"/>
        <v>0</v>
      </c>
      <c r="CY244" s="11">
        <f t="shared" ca="1" si="613"/>
        <v>0</v>
      </c>
      <c r="CZ244" s="11">
        <f t="shared" ca="1" si="614"/>
        <v>0</v>
      </c>
      <c r="DA244" s="11">
        <f t="shared" ca="1" si="615"/>
        <v>0</v>
      </c>
      <c r="DB244" s="11">
        <f t="shared" ca="1" si="616"/>
        <v>0</v>
      </c>
      <c r="DC244" s="11">
        <f t="shared" ca="1" si="617"/>
        <v>0</v>
      </c>
      <c r="DD244" s="11">
        <f t="shared" ca="1" si="618"/>
        <v>0</v>
      </c>
      <c r="DE244" s="11">
        <f t="shared" ca="1" si="619"/>
        <v>0</v>
      </c>
      <c r="DF244" s="11">
        <f t="shared" ca="1" si="620"/>
        <v>0</v>
      </c>
      <c r="DG244" s="11">
        <f t="shared" ca="1" si="621"/>
        <v>0</v>
      </c>
      <c r="DH244" s="11">
        <f t="shared" ca="1" si="622"/>
        <v>0</v>
      </c>
      <c r="DI244" s="11">
        <f t="shared" ca="1" si="623"/>
        <v>0</v>
      </c>
      <c r="DJ244" s="11">
        <f t="shared" ca="1" si="624"/>
        <v>0</v>
      </c>
      <c r="DK244" s="11">
        <f t="shared" ca="1" si="625"/>
        <v>0</v>
      </c>
      <c r="DL244" s="11">
        <f t="shared" ca="1" si="626"/>
        <v>0</v>
      </c>
      <c r="DM244" s="11">
        <f t="shared" ca="1" si="627"/>
        <v>0</v>
      </c>
      <c r="DN244" s="11">
        <f t="shared" ca="1" si="628"/>
        <v>0</v>
      </c>
      <c r="DO244" s="11">
        <f t="shared" ca="1" si="629"/>
        <v>0</v>
      </c>
      <c r="DP244" s="11">
        <f t="shared" ca="1" si="630"/>
        <v>0</v>
      </c>
      <c r="DQ244" s="11">
        <f t="shared" ca="1" si="631"/>
        <v>0</v>
      </c>
      <c r="DR244" s="11">
        <f t="shared" ca="1" si="632"/>
        <v>0</v>
      </c>
      <c r="DS244" s="11">
        <f t="shared" ca="1" si="633"/>
        <v>0</v>
      </c>
      <c r="DT244" s="11">
        <f t="shared" ca="1" si="634"/>
        <v>0</v>
      </c>
      <c r="DU244" s="11">
        <f t="shared" ca="1" si="635"/>
        <v>0</v>
      </c>
      <c r="DV244" s="11">
        <f t="shared" ca="1" si="636"/>
        <v>0</v>
      </c>
      <c r="DW244" s="11">
        <f t="shared" ca="1" si="637"/>
        <v>0</v>
      </c>
      <c r="DX244" s="49">
        <f t="shared" ca="1" si="513"/>
        <v>0</v>
      </c>
      <c r="DY244" s="8"/>
      <c r="DZ244" s="11">
        <f t="shared" ca="1" si="638"/>
        <v>0</v>
      </c>
      <c r="EA244" s="11">
        <f t="shared" ca="1" si="639"/>
        <v>0</v>
      </c>
      <c r="EB244" s="11">
        <f t="shared" ca="1" si="640"/>
        <v>0</v>
      </c>
      <c r="EC244" s="11">
        <f t="shared" ca="1" si="641"/>
        <v>0</v>
      </c>
      <c r="ED244" s="11">
        <f t="shared" ca="1" si="642"/>
        <v>0</v>
      </c>
      <c r="EE244" s="11">
        <f t="shared" ca="1" si="643"/>
        <v>0</v>
      </c>
      <c r="EF244" s="11">
        <f t="shared" ca="1" si="644"/>
        <v>0</v>
      </c>
      <c r="EG244" s="11">
        <f t="shared" ca="1" si="645"/>
        <v>0</v>
      </c>
      <c r="EH244" s="11">
        <f t="shared" ca="1" si="646"/>
        <v>0</v>
      </c>
      <c r="EI244" s="11">
        <f t="shared" ca="1" si="647"/>
        <v>0</v>
      </c>
      <c r="EJ244" s="11">
        <f t="shared" ca="1" si="648"/>
        <v>0</v>
      </c>
      <c r="EK244" s="11">
        <f t="shared" ca="1" si="649"/>
        <v>0</v>
      </c>
      <c r="EL244" s="11">
        <f t="shared" ca="1" si="650"/>
        <v>0</v>
      </c>
      <c r="EM244" s="11">
        <f t="shared" ca="1" si="651"/>
        <v>0</v>
      </c>
      <c r="EN244" s="11">
        <f t="shared" ca="1" si="652"/>
        <v>0</v>
      </c>
      <c r="EO244" s="11">
        <f t="shared" ca="1" si="653"/>
        <v>0</v>
      </c>
      <c r="EP244" s="11">
        <f t="shared" ca="1" si="654"/>
        <v>0</v>
      </c>
      <c r="EQ244" s="11">
        <f t="shared" ca="1" si="655"/>
        <v>0</v>
      </c>
      <c r="ER244" s="11">
        <f t="shared" ca="1" si="656"/>
        <v>0</v>
      </c>
      <c r="ES244" s="11">
        <f t="shared" ca="1" si="657"/>
        <v>0</v>
      </c>
      <c r="ET244" s="11">
        <f t="shared" ca="1" si="658"/>
        <v>0</v>
      </c>
      <c r="EU244" s="11">
        <f t="shared" ca="1" si="659"/>
        <v>0</v>
      </c>
      <c r="EV244" s="11">
        <f t="shared" ca="1" si="660"/>
        <v>0</v>
      </c>
      <c r="EW244" s="11">
        <f t="shared" ca="1" si="661"/>
        <v>0</v>
      </c>
      <c r="EX244" s="11">
        <f t="shared" ca="1" si="662"/>
        <v>0</v>
      </c>
      <c r="EY244" s="11">
        <f t="shared" ca="1" si="663"/>
        <v>0</v>
      </c>
      <c r="EZ244" s="11">
        <f t="shared" ca="1" si="664"/>
        <v>0</v>
      </c>
      <c r="FA244" s="11">
        <f t="shared" ca="1" si="665"/>
        <v>0</v>
      </c>
      <c r="FB244" s="11">
        <f t="shared" ca="1" si="666"/>
        <v>0</v>
      </c>
      <c r="FC244" s="11">
        <f t="shared" ca="1" si="667"/>
        <v>0</v>
      </c>
      <c r="FD244" s="11">
        <f t="shared" ca="1" si="668"/>
        <v>0</v>
      </c>
      <c r="FE244" s="11">
        <f t="shared" ca="1" si="669"/>
        <v>0</v>
      </c>
      <c r="FF244" s="11">
        <f t="shared" ca="1" si="670"/>
        <v>0</v>
      </c>
      <c r="FG244" s="11">
        <f t="shared" ca="1" si="671"/>
        <v>0</v>
      </c>
      <c r="FH244" s="11">
        <f t="shared" ca="1" si="672"/>
        <v>0</v>
      </c>
      <c r="FI244" s="11">
        <f t="shared" ca="1" si="673"/>
        <v>0</v>
      </c>
      <c r="FJ244" s="11">
        <f t="shared" ca="1" si="674"/>
        <v>0</v>
      </c>
      <c r="FK244" s="11">
        <f t="shared" ca="1" si="675"/>
        <v>0</v>
      </c>
      <c r="FL244" s="11">
        <f t="shared" ca="1" si="676"/>
        <v>0</v>
      </c>
      <c r="FM244" s="11">
        <f t="shared" ca="1" si="677"/>
        <v>0</v>
      </c>
      <c r="FN244" s="49">
        <f t="shared" ca="1" si="514"/>
        <v>0</v>
      </c>
      <c r="FO244" s="14"/>
      <c r="FP244" s="37">
        <f t="shared" ca="1" si="678"/>
        <v>0</v>
      </c>
      <c r="FQ244" s="11">
        <f ca="1">IF(AV243&lt;=0,0,IF($C244&lt;=SUM($FP244:FP244),0,IF(EA244+$C244-SUM($FP244:FP244)&gt;AV243+CK244,AV243+CK244-EA244,$C244-SUM($FP244:FP244))))</f>
        <v>0</v>
      </c>
      <c r="FR244" s="11">
        <f ca="1">IF(AW243&lt;=0,0,IF($C244&lt;=SUM($FP244:FQ244),0,IF(EB244+$C244-SUM($FP244:FQ244)&gt;AW243+CL244,AW243+CL244-EB244,$C244-SUM($FP244:FQ244))))</f>
        <v>0</v>
      </c>
      <c r="FS244" s="11">
        <f ca="1">IF(AX243&lt;=0,0,IF($C244&lt;=SUM($FP244:FR244),0,IF(EC244+$C244-SUM($FP244:FR244)&gt;AX243+CM244,AX243+CM244-EC244,$C244-SUM($FP244:FR244))))</f>
        <v>0</v>
      </c>
      <c r="FT244" s="11">
        <f ca="1">IF(AY243&lt;=0,0,IF($C244&lt;=SUM($FP244:FS244),0,IF(ED244+$C244-SUM($FP244:FS244)&gt;AY243+CN244,AY243+CN244-ED244,$C244-SUM($FP244:FS244))))</f>
        <v>0</v>
      </c>
      <c r="FU244" s="11">
        <f ca="1">IF(AZ243&lt;=0,0,IF($C244&lt;=SUM($FP244:FT244),0,IF(EE244+$C244-SUM($FP244:FT244)&gt;AZ243+CO244,AZ243+CO244-EE244,$C244-SUM($FP244:FT244))))</f>
        <v>0</v>
      </c>
      <c r="FV244" s="11">
        <f ca="1">IF(BA243&lt;=0,0,IF($C244&lt;=SUM($FP244:FU244),0,IF(EF244+$C244-SUM($FP244:FU244)&gt;BA243+CP244,BA243+CP244-EF244,$C244-SUM($FP244:FU244))))</f>
        <v>0</v>
      </c>
      <c r="FW244" s="11">
        <f ca="1">IF(BB243&lt;=0,0,IF($C244&lt;=SUM($FP244:FV244),0,IF(EG244+$C244-SUM($FP244:FV244)&gt;BB243+CQ244,BB243+CQ244-EG244,$C244-SUM($FP244:FV244))))</f>
        <v>0</v>
      </c>
      <c r="FX244" s="11">
        <f ca="1">IF(BC243&lt;=0,0,IF($C244&lt;=SUM($FP244:FW244),0,IF(EH244+$C244-SUM($FP244:FW244)&gt;BC243+CR244,BC243+CR244-EH244,$C244-SUM($FP244:FW244))))</f>
        <v>0</v>
      </c>
      <c r="FY244" s="11">
        <f ca="1">IF(BD243&lt;=0,0,IF($C244&lt;=SUM($FP244:FX244),0,IF(EI244+$C244-SUM($FP244:FX244)&gt;BD243+CS244,BD243+CS244-EI244,$C244-SUM($FP244:FX244))))</f>
        <v>0</v>
      </c>
      <c r="FZ244" s="11">
        <f ca="1">IF(BE243&lt;=0,0,IF($C244&lt;=SUM($FP244:FY244),0,IF(EJ244+$C244-SUM($FP244:FY244)&gt;BE243+CT244,BE243+CT244-EJ244,$C244-SUM($FP244:FY244))))</f>
        <v>0</v>
      </c>
      <c r="GA244" s="11">
        <f ca="1">IF(BF243&lt;=0,0,IF($C244&lt;=SUM($FP244:FZ244),0,IF(EK244+$C244-SUM($FP244:FZ244)&gt;BF243+CU244,BF243+CU244-EK244,$C244-SUM($FP244:FZ244))))</f>
        <v>0</v>
      </c>
      <c r="GB244" s="11">
        <f ca="1">IF(BG243&lt;=0,0,IF($C244&lt;=SUM($FP244:GA244),0,IF(EL244+$C244-SUM($FP244:GA244)&gt;BG243+CV244,BG243+CV244-EL244,$C244-SUM($FP244:GA244))))</f>
        <v>0</v>
      </c>
      <c r="GC244" s="11">
        <f ca="1">IF(BH243&lt;=0,0,IF($C244&lt;=SUM($FP244:GB244),0,IF(EM244+$C244-SUM($FP244:GB244)&gt;BH243+CW244,BH243+CW244-EM244,$C244-SUM($FP244:GB244))))</f>
        <v>0</v>
      </c>
      <c r="GD244" s="11">
        <f ca="1">IF(BI243&lt;=0,0,IF($C244&lt;=SUM($FP244:GC244),0,IF(EN244+$C244-SUM($FP244:GC244)&gt;BI243+CX244,BI243+CX244-EN244,$C244-SUM($FP244:GC244))))</f>
        <v>0</v>
      </c>
      <c r="GE244" s="11">
        <f ca="1">IF(BJ243&lt;=0,0,IF($C244&lt;=SUM($FP244:GD244),0,IF(EO244+$C244-SUM($FP244:GD244)&gt;BJ243+CY244,BJ243+CY244-EO244,$C244-SUM($FP244:GD244))))</f>
        <v>0</v>
      </c>
      <c r="GF244" s="11">
        <f ca="1">IF(BK243&lt;=0,0,IF($C244&lt;=SUM($FP244:GE244),0,IF(EP244+$C244-SUM($FP244:GE244)&gt;BK243+CZ244,BK243+CZ244-EP244,$C244-SUM($FP244:GE244))))</f>
        <v>0</v>
      </c>
      <c r="GG244" s="11">
        <f ca="1">IF(BL243&lt;=0,0,IF($C244&lt;=SUM($FP244:GF244),0,IF(EQ244+$C244-SUM($FP244:GF244)&gt;BL243+DA244,BL243+DA244-EQ244,$C244-SUM($FP244:GF244))))</f>
        <v>0</v>
      </c>
      <c r="GH244" s="11">
        <f ca="1">IF(BM243&lt;=0,0,IF($C244&lt;=SUM($FP244:GG244),0,IF(ER244+$C244-SUM($FP244:GG244)&gt;BM243+DB244,BM243+DB244-ER244,$C244-SUM($FP244:GG244))))</f>
        <v>0</v>
      </c>
      <c r="GI244" s="11">
        <f ca="1">IF(BN243&lt;=0,0,IF($C244&lt;=SUM($FP244:GH244),0,IF(ES244+$C244-SUM($FP244:GH244)&gt;BN243+DC244,BN243+DC244-ES244,$C244-SUM($FP244:GH244))))</f>
        <v>0</v>
      </c>
      <c r="GJ244" s="11">
        <f ca="1">IF(BO243&lt;=0,0,IF($C244&lt;=SUM($FP244:GI244),0,IF(ET244+$C244-SUM($FP244:GI244)&gt;BO243+DD244,BO243+DD244-ET244,$C244-SUM($FP244:GI244))))</f>
        <v>0</v>
      </c>
      <c r="GK244" s="11">
        <f ca="1">IF(BP243&lt;=0,0,IF($C244&lt;=SUM($FP244:GJ244),0,IF(EU244+$C244-SUM($FP244:GJ244)&gt;BP243+DE244,BP243+DE244-EU244,$C244-SUM($FP244:GJ244))))</f>
        <v>0</v>
      </c>
      <c r="GL244" s="11">
        <f ca="1">IF(BQ243&lt;=0,0,IF($C244&lt;=SUM($FP244:GK244),0,IF(EV244+$C244-SUM($FP244:GK244)&gt;BQ243+DF244,BQ243+DF244-EV244,$C244-SUM($FP244:GK244))))</f>
        <v>0</v>
      </c>
      <c r="GM244" s="11">
        <f ca="1">IF(BR243&lt;=0,0,IF($C244&lt;=SUM($FP244:GL244),0,IF(EW244+$C244-SUM($FP244:GL244)&gt;BR243+DG244,BR243+DG244-EW244,$C244-SUM($FP244:GL244))))</f>
        <v>0</v>
      </c>
      <c r="GN244" s="11">
        <f ca="1">IF(BS243&lt;=0,0,IF($C244&lt;=SUM($FP244:GM244),0,IF(EX244+$C244-SUM($FP244:GM244)&gt;BS243+DH244,BS243+DH244-EX244,$C244-SUM($FP244:GM244))))</f>
        <v>0</v>
      </c>
      <c r="GO244" s="11">
        <f ca="1">IF(BT243&lt;=0,0,IF($C244&lt;=SUM($FP244:GN244),0,IF(EY244+$C244-SUM($FP244:GN244)&gt;BT243+DI244,BT243+DI244-EY244,$C244-SUM($FP244:GN244))))</f>
        <v>0</v>
      </c>
      <c r="GP244" s="11">
        <f ca="1">IF(BU243&lt;=0,0,IF($C244&lt;=SUM($FP244:GO244),0,IF(EZ244+$C244-SUM($FP244:GO244)&gt;BU243+DJ244,BU243+DJ244-EZ244,$C244-SUM($FP244:GO244))))</f>
        <v>0</v>
      </c>
      <c r="GQ244" s="11">
        <f ca="1">IF(BV243&lt;=0,0,IF($C244&lt;=SUM($FP244:GP244),0,IF(FA244+$C244-SUM($FP244:GP244)&gt;BV243+DK244,BV243+DK244-FA244,$C244-SUM($FP244:GP244))))</f>
        <v>0</v>
      </c>
      <c r="GR244" s="11">
        <f ca="1">IF(BW243&lt;=0,0,IF($C244&lt;=SUM($FP244:GQ244),0,IF(FB244+$C244-SUM($FP244:GQ244)&gt;BW243+DL244,BW243+DL244-FB244,$C244-SUM($FP244:GQ244))))</f>
        <v>0</v>
      </c>
      <c r="GS244" s="11">
        <f ca="1">IF(BX243&lt;=0,0,IF($C244&lt;=SUM($FP244:GR244),0,IF(FC244+$C244-SUM($FP244:GR244)&gt;BX243+DM244,BX243+DM244-FC244,$C244-SUM($FP244:GR244))))</f>
        <v>0</v>
      </c>
      <c r="GT244" s="11">
        <f ca="1">IF(BY243&lt;=0,0,IF($C244&lt;=SUM($FP244:GS244),0,IF(FD244+$C244-SUM($FP244:GS244)&gt;BY243+DN244,BY243+DN244-FD244,$C244-SUM($FP244:GS244))))</f>
        <v>0</v>
      </c>
      <c r="GU244" s="11">
        <f ca="1">IF(BZ243&lt;=0,0,IF($C244&lt;=SUM($FP244:GT244),0,IF(FE244+$C244-SUM($FP244:GT244)&gt;BZ243+DO244,BZ243+DO244-FE244,$C244-SUM($FP244:GT244))))</f>
        <v>0</v>
      </c>
      <c r="GV244" s="11">
        <f ca="1">IF(CA243&lt;=0,0,IF($C244&lt;=SUM($FP244:GU244),0,IF(FF244+$C244-SUM($FP244:GU244)&gt;CA243+DP244,CA243+DP244-FF244,$C244-SUM($FP244:GU244))))</f>
        <v>0</v>
      </c>
      <c r="GW244" s="11">
        <f ca="1">IF(CB243&lt;=0,0,IF($C244&lt;=SUM($FP244:GV244),0,IF(FG244+$C244-SUM($FP244:GV244)&gt;CB243+DQ244,CB243+DQ244-FG244,$C244-SUM($FP244:GV244))))</f>
        <v>0</v>
      </c>
      <c r="GX244" s="11">
        <f ca="1">IF(CC243&lt;=0,0,IF($C244&lt;=SUM($FP244:GW244),0,IF(FH244+$C244-SUM($FP244:GW244)&gt;CC243+DR244,CC243+DR244-FH244,$C244-SUM($FP244:GW244))))</f>
        <v>0</v>
      </c>
      <c r="GY244" s="11">
        <f ca="1">IF(CD243&lt;=0,0,IF($C244&lt;=SUM($FP244:GX244),0,IF(FI244+$C244-SUM($FP244:GX244)&gt;CD243+DS244,CD243+DS244-FI244,$C244-SUM($FP244:GX244))))</f>
        <v>0</v>
      </c>
      <c r="GZ244" s="11">
        <f ca="1">IF(CE243&lt;=0,0,IF($C244&lt;=SUM($FP244:GY244),0,IF(FJ244+$C244-SUM($FP244:GY244)&gt;CE243+DT244,CE243+DT244-FJ244,$C244-SUM($FP244:GY244))))</f>
        <v>0</v>
      </c>
      <c r="HA244" s="11">
        <f ca="1">IF(CF243&lt;=0,0,IF($C244&lt;=SUM($FP244:GZ244),0,IF(FK244+$C244-SUM($FP244:GZ244)&gt;CF243+DU244,CF243+DU244-FK244,$C244-SUM($FP244:GZ244))))</f>
        <v>0</v>
      </c>
      <c r="HB244" s="11">
        <f ca="1">IF(CG243&lt;=0,0,IF($C244&lt;=SUM($FP244:HA244),0,IF(FL244+$C244-SUM($FP244:HA244)&gt;CG243+DV244,CG243+DV244-FL244,$C244-SUM($FP244:HA244))))</f>
        <v>0</v>
      </c>
      <c r="HC244" s="11">
        <f ca="1">IF(CH243&lt;=0,0,IF($C244&lt;=SUM($FP244:HB244),0,IF(FM244+$C244-SUM($FP244:HB244)&gt;CH243+DW244,CH243+DW244-FM244,$C244-SUM($FP244:HB244))))</f>
        <v>0</v>
      </c>
    </row>
    <row r="245" spans="1:211" ht="11" customHeight="1" x14ac:dyDescent="0.15">
      <c r="A245" s="12" t="str">
        <f t="shared" ca="1" si="515"/>
        <v/>
      </c>
      <c r="B245" s="6" t="e">
        <f t="shared" ca="1" si="516"/>
        <v>#N/A</v>
      </c>
      <c r="C245" s="50" t="str">
        <f ca="1">IF(A245="","",IF(snowball,IF(($E$5-FN245)&lt;0,0,$E$5-FN245),0)+D245)</f>
        <v/>
      </c>
      <c r="D245" s="38"/>
      <c r="E245" s="11">
        <f t="shared" ca="1" si="517"/>
        <v>0</v>
      </c>
      <c r="F245" s="11">
        <f t="shared" ca="1" si="518"/>
        <v>0</v>
      </c>
      <c r="G245" s="11">
        <f t="shared" ca="1" si="519"/>
        <v>0</v>
      </c>
      <c r="H245" s="11">
        <f t="shared" ca="1" si="520"/>
        <v>0</v>
      </c>
      <c r="I245" s="11">
        <f t="shared" ca="1" si="521"/>
        <v>0</v>
      </c>
      <c r="J245" s="11">
        <f t="shared" ca="1" si="522"/>
        <v>0</v>
      </c>
      <c r="K245" s="11">
        <f t="shared" ca="1" si="523"/>
        <v>0</v>
      </c>
      <c r="L245" s="11">
        <f t="shared" ca="1" si="524"/>
        <v>0</v>
      </c>
      <c r="M245" s="11">
        <f t="shared" ca="1" si="525"/>
        <v>0</v>
      </c>
      <c r="N245" s="11">
        <f t="shared" ca="1" si="526"/>
        <v>0</v>
      </c>
      <c r="O245" s="11">
        <f t="shared" ca="1" si="527"/>
        <v>0</v>
      </c>
      <c r="P245" s="11">
        <f t="shared" ca="1" si="528"/>
        <v>0</v>
      </c>
      <c r="Q245" s="11">
        <f t="shared" ca="1" si="529"/>
        <v>0</v>
      </c>
      <c r="R245" s="11">
        <f t="shared" ca="1" si="530"/>
        <v>0</v>
      </c>
      <c r="S245" s="11">
        <f t="shared" ca="1" si="531"/>
        <v>0</v>
      </c>
      <c r="T245" s="11">
        <f t="shared" ca="1" si="532"/>
        <v>0</v>
      </c>
      <c r="U245" s="11">
        <f t="shared" ca="1" si="533"/>
        <v>0</v>
      </c>
      <c r="V245" s="11">
        <f t="shared" ca="1" si="534"/>
        <v>0</v>
      </c>
      <c r="W245" s="11">
        <f t="shared" ca="1" si="535"/>
        <v>0</v>
      </c>
      <c r="X245" s="11">
        <f t="shared" ca="1" si="536"/>
        <v>0</v>
      </c>
      <c r="Y245" s="11">
        <f t="shared" ca="1" si="537"/>
        <v>0</v>
      </c>
      <c r="Z245" s="11">
        <f t="shared" ca="1" si="538"/>
        <v>0</v>
      </c>
      <c r="AA245" s="11">
        <f t="shared" ca="1" si="539"/>
        <v>0</v>
      </c>
      <c r="AB245" s="11">
        <f t="shared" ca="1" si="540"/>
        <v>0</v>
      </c>
      <c r="AC245" s="11">
        <f t="shared" ca="1" si="541"/>
        <v>0</v>
      </c>
      <c r="AD245" s="11">
        <f t="shared" ca="1" si="542"/>
        <v>0</v>
      </c>
      <c r="AE245" s="11">
        <f t="shared" ca="1" si="543"/>
        <v>0</v>
      </c>
      <c r="AF245" s="11">
        <f t="shared" ca="1" si="544"/>
        <v>0</v>
      </c>
      <c r="AG245" s="11">
        <f t="shared" ca="1" si="545"/>
        <v>0</v>
      </c>
      <c r="AH245" s="11">
        <f t="shared" ca="1" si="546"/>
        <v>0</v>
      </c>
      <c r="AI245" s="11">
        <f t="shared" ca="1" si="547"/>
        <v>0</v>
      </c>
      <c r="AJ245" s="11">
        <f t="shared" ca="1" si="548"/>
        <v>0</v>
      </c>
      <c r="AK245" s="11">
        <f t="shared" ca="1" si="549"/>
        <v>0</v>
      </c>
      <c r="AL245" s="11">
        <f t="shared" ca="1" si="550"/>
        <v>0</v>
      </c>
      <c r="AM245" s="11">
        <f t="shared" ca="1" si="551"/>
        <v>0</v>
      </c>
      <c r="AN245" s="11">
        <f t="shared" ca="1" si="552"/>
        <v>0</v>
      </c>
      <c r="AO245" s="11">
        <f t="shared" ca="1" si="553"/>
        <v>0</v>
      </c>
      <c r="AP245" s="11">
        <f t="shared" ca="1" si="554"/>
        <v>0</v>
      </c>
      <c r="AQ245" s="11">
        <f t="shared" ca="1" si="555"/>
        <v>0</v>
      </c>
      <c r="AR245" s="11">
        <f t="shared" ca="1" si="556"/>
        <v>0</v>
      </c>
      <c r="AS245" s="35"/>
      <c r="AT245" s="11">
        <f t="shared" ca="1" si="557"/>
        <v>0</v>
      </c>
      <c r="AU245" s="11">
        <f t="shared" ca="1" si="558"/>
        <v>0</v>
      </c>
      <c r="AV245" s="11">
        <f t="shared" ca="1" si="559"/>
        <v>0</v>
      </c>
      <c r="AW245" s="11">
        <f t="shared" ca="1" si="560"/>
        <v>0</v>
      </c>
      <c r="AX245" s="11">
        <f t="shared" ca="1" si="561"/>
        <v>0</v>
      </c>
      <c r="AY245" s="11">
        <f t="shared" ca="1" si="562"/>
        <v>0</v>
      </c>
      <c r="AZ245" s="11">
        <f t="shared" ca="1" si="563"/>
        <v>0</v>
      </c>
      <c r="BA245" s="11">
        <f t="shared" ca="1" si="564"/>
        <v>0</v>
      </c>
      <c r="BB245" s="11">
        <f t="shared" ca="1" si="565"/>
        <v>0</v>
      </c>
      <c r="BC245" s="11">
        <f t="shared" ca="1" si="566"/>
        <v>0</v>
      </c>
      <c r="BD245" s="11">
        <f t="shared" ca="1" si="567"/>
        <v>0</v>
      </c>
      <c r="BE245" s="11">
        <f t="shared" ca="1" si="568"/>
        <v>0</v>
      </c>
      <c r="BF245" s="11">
        <f t="shared" ca="1" si="569"/>
        <v>0</v>
      </c>
      <c r="BG245" s="11">
        <f t="shared" ca="1" si="570"/>
        <v>0</v>
      </c>
      <c r="BH245" s="11">
        <f t="shared" ca="1" si="571"/>
        <v>0</v>
      </c>
      <c r="BI245" s="11">
        <f t="shared" ca="1" si="572"/>
        <v>0</v>
      </c>
      <c r="BJ245" s="11">
        <f t="shared" ca="1" si="573"/>
        <v>0</v>
      </c>
      <c r="BK245" s="11">
        <f t="shared" ca="1" si="574"/>
        <v>0</v>
      </c>
      <c r="BL245" s="11">
        <f t="shared" ca="1" si="575"/>
        <v>0</v>
      </c>
      <c r="BM245" s="11">
        <f t="shared" ca="1" si="576"/>
        <v>0</v>
      </c>
      <c r="BN245" s="11">
        <f t="shared" ca="1" si="577"/>
        <v>0</v>
      </c>
      <c r="BO245" s="11">
        <f t="shared" ca="1" si="578"/>
        <v>0</v>
      </c>
      <c r="BP245" s="11">
        <f t="shared" ca="1" si="579"/>
        <v>0</v>
      </c>
      <c r="BQ245" s="11">
        <f t="shared" ca="1" si="580"/>
        <v>0</v>
      </c>
      <c r="BR245" s="11">
        <f t="shared" ca="1" si="581"/>
        <v>0</v>
      </c>
      <c r="BS245" s="11">
        <f t="shared" ca="1" si="582"/>
        <v>0</v>
      </c>
      <c r="BT245" s="11">
        <f t="shared" ca="1" si="583"/>
        <v>0</v>
      </c>
      <c r="BU245" s="11">
        <f t="shared" ca="1" si="584"/>
        <v>0</v>
      </c>
      <c r="BV245" s="11">
        <f t="shared" ca="1" si="585"/>
        <v>0</v>
      </c>
      <c r="BW245" s="11">
        <f t="shared" ca="1" si="586"/>
        <v>0</v>
      </c>
      <c r="BX245" s="11">
        <f t="shared" ca="1" si="587"/>
        <v>0</v>
      </c>
      <c r="BY245" s="11">
        <f t="shared" ca="1" si="588"/>
        <v>0</v>
      </c>
      <c r="BZ245" s="11">
        <f t="shared" ca="1" si="589"/>
        <v>0</v>
      </c>
      <c r="CA245" s="11">
        <f t="shared" ca="1" si="590"/>
        <v>0</v>
      </c>
      <c r="CB245" s="11">
        <f t="shared" ca="1" si="591"/>
        <v>0</v>
      </c>
      <c r="CC245" s="11">
        <f t="shared" ca="1" si="592"/>
        <v>0</v>
      </c>
      <c r="CD245" s="11">
        <f t="shared" ca="1" si="593"/>
        <v>0</v>
      </c>
      <c r="CE245" s="11">
        <f t="shared" ca="1" si="594"/>
        <v>0</v>
      </c>
      <c r="CF245" s="11">
        <f t="shared" ca="1" si="595"/>
        <v>0</v>
      </c>
      <c r="CG245" s="11">
        <f t="shared" ca="1" si="596"/>
        <v>0</v>
      </c>
      <c r="CH245" s="11">
        <f t="shared" ca="1" si="597"/>
        <v>0</v>
      </c>
      <c r="CI245" s="3"/>
      <c r="CJ245" s="11">
        <f t="shared" ca="1" si="598"/>
        <v>0</v>
      </c>
      <c r="CK245" s="11">
        <f t="shared" ca="1" si="599"/>
        <v>0</v>
      </c>
      <c r="CL245" s="11">
        <f t="shared" ca="1" si="600"/>
        <v>0</v>
      </c>
      <c r="CM245" s="11">
        <f t="shared" ca="1" si="601"/>
        <v>0</v>
      </c>
      <c r="CN245" s="11">
        <f t="shared" ca="1" si="602"/>
        <v>0</v>
      </c>
      <c r="CO245" s="11">
        <f t="shared" ca="1" si="603"/>
        <v>0</v>
      </c>
      <c r="CP245" s="11">
        <f t="shared" ca="1" si="604"/>
        <v>0</v>
      </c>
      <c r="CQ245" s="11">
        <f t="shared" ca="1" si="605"/>
        <v>0</v>
      </c>
      <c r="CR245" s="11">
        <f t="shared" ca="1" si="606"/>
        <v>0</v>
      </c>
      <c r="CS245" s="11">
        <f t="shared" ca="1" si="607"/>
        <v>0</v>
      </c>
      <c r="CT245" s="11">
        <f t="shared" ca="1" si="608"/>
        <v>0</v>
      </c>
      <c r="CU245" s="11">
        <f t="shared" ca="1" si="609"/>
        <v>0</v>
      </c>
      <c r="CV245" s="11">
        <f t="shared" ca="1" si="610"/>
        <v>0</v>
      </c>
      <c r="CW245" s="11">
        <f t="shared" ca="1" si="611"/>
        <v>0</v>
      </c>
      <c r="CX245" s="11">
        <f t="shared" ca="1" si="612"/>
        <v>0</v>
      </c>
      <c r="CY245" s="11">
        <f t="shared" ca="1" si="613"/>
        <v>0</v>
      </c>
      <c r="CZ245" s="11">
        <f t="shared" ca="1" si="614"/>
        <v>0</v>
      </c>
      <c r="DA245" s="11">
        <f t="shared" ca="1" si="615"/>
        <v>0</v>
      </c>
      <c r="DB245" s="11">
        <f t="shared" ca="1" si="616"/>
        <v>0</v>
      </c>
      <c r="DC245" s="11">
        <f t="shared" ca="1" si="617"/>
        <v>0</v>
      </c>
      <c r="DD245" s="11">
        <f t="shared" ca="1" si="618"/>
        <v>0</v>
      </c>
      <c r="DE245" s="11">
        <f t="shared" ca="1" si="619"/>
        <v>0</v>
      </c>
      <c r="DF245" s="11">
        <f t="shared" ca="1" si="620"/>
        <v>0</v>
      </c>
      <c r="DG245" s="11">
        <f t="shared" ca="1" si="621"/>
        <v>0</v>
      </c>
      <c r="DH245" s="11">
        <f t="shared" ca="1" si="622"/>
        <v>0</v>
      </c>
      <c r="DI245" s="11">
        <f t="shared" ca="1" si="623"/>
        <v>0</v>
      </c>
      <c r="DJ245" s="11">
        <f t="shared" ca="1" si="624"/>
        <v>0</v>
      </c>
      <c r="DK245" s="11">
        <f t="shared" ca="1" si="625"/>
        <v>0</v>
      </c>
      <c r="DL245" s="11">
        <f t="shared" ca="1" si="626"/>
        <v>0</v>
      </c>
      <c r="DM245" s="11">
        <f t="shared" ca="1" si="627"/>
        <v>0</v>
      </c>
      <c r="DN245" s="11">
        <f t="shared" ca="1" si="628"/>
        <v>0</v>
      </c>
      <c r="DO245" s="11">
        <f t="shared" ca="1" si="629"/>
        <v>0</v>
      </c>
      <c r="DP245" s="11">
        <f t="shared" ca="1" si="630"/>
        <v>0</v>
      </c>
      <c r="DQ245" s="11">
        <f t="shared" ca="1" si="631"/>
        <v>0</v>
      </c>
      <c r="DR245" s="11">
        <f t="shared" ca="1" si="632"/>
        <v>0</v>
      </c>
      <c r="DS245" s="11">
        <f t="shared" ca="1" si="633"/>
        <v>0</v>
      </c>
      <c r="DT245" s="11">
        <f t="shared" ca="1" si="634"/>
        <v>0</v>
      </c>
      <c r="DU245" s="11">
        <f t="shared" ca="1" si="635"/>
        <v>0</v>
      </c>
      <c r="DV245" s="11">
        <f t="shared" ca="1" si="636"/>
        <v>0</v>
      </c>
      <c r="DW245" s="11">
        <f t="shared" ca="1" si="637"/>
        <v>0</v>
      </c>
      <c r="DX245" s="49">
        <f t="shared" ca="1" si="513"/>
        <v>0</v>
      </c>
      <c r="DY245" s="8"/>
      <c r="DZ245" s="11">
        <f t="shared" ca="1" si="638"/>
        <v>0</v>
      </c>
      <c r="EA245" s="11">
        <f t="shared" ca="1" si="639"/>
        <v>0</v>
      </c>
      <c r="EB245" s="11">
        <f t="shared" ca="1" si="640"/>
        <v>0</v>
      </c>
      <c r="EC245" s="11">
        <f t="shared" ca="1" si="641"/>
        <v>0</v>
      </c>
      <c r="ED245" s="11">
        <f t="shared" ca="1" si="642"/>
        <v>0</v>
      </c>
      <c r="EE245" s="11">
        <f t="shared" ca="1" si="643"/>
        <v>0</v>
      </c>
      <c r="EF245" s="11">
        <f t="shared" ca="1" si="644"/>
        <v>0</v>
      </c>
      <c r="EG245" s="11">
        <f t="shared" ca="1" si="645"/>
        <v>0</v>
      </c>
      <c r="EH245" s="11">
        <f t="shared" ca="1" si="646"/>
        <v>0</v>
      </c>
      <c r="EI245" s="11">
        <f t="shared" ca="1" si="647"/>
        <v>0</v>
      </c>
      <c r="EJ245" s="11">
        <f t="shared" ca="1" si="648"/>
        <v>0</v>
      </c>
      <c r="EK245" s="11">
        <f t="shared" ca="1" si="649"/>
        <v>0</v>
      </c>
      <c r="EL245" s="11">
        <f t="shared" ca="1" si="650"/>
        <v>0</v>
      </c>
      <c r="EM245" s="11">
        <f t="shared" ca="1" si="651"/>
        <v>0</v>
      </c>
      <c r="EN245" s="11">
        <f t="shared" ca="1" si="652"/>
        <v>0</v>
      </c>
      <c r="EO245" s="11">
        <f t="shared" ca="1" si="653"/>
        <v>0</v>
      </c>
      <c r="EP245" s="11">
        <f t="shared" ca="1" si="654"/>
        <v>0</v>
      </c>
      <c r="EQ245" s="11">
        <f t="shared" ca="1" si="655"/>
        <v>0</v>
      </c>
      <c r="ER245" s="11">
        <f t="shared" ca="1" si="656"/>
        <v>0</v>
      </c>
      <c r="ES245" s="11">
        <f t="shared" ca="1" si="657"/>
        <v>0</v>
      </c>
      <c r="ET245" s="11">
        <f t="shared" ca="1" si="658"/>
        <v>0</v>
      </c>
      <c r="EU245" s="11">
        <f t="shared" ca="1" si="659"/>
        <v>0</v>
      </c>
      <c r="EV245" s="11">
        <f t="shared" ca="1" si="660"/>
        <v>0</v>
      </c>
      <c r="EW245" s="11">
        <f t="shared" ca="1" si="661"/>
        <v>0</v>
      </c>
      <c r="EX245" s="11">
        <f t="shared" ca="1" si="662"/>
        <v>0</v>
      </c>
      <c r="EY245" s="11">
        <f t="shared" ca="1" si="663"/>
        <v>0</v>
      </c>
      <c r="EZ245" s="11">
        <f t="shared" ca="1" si="664"/>
        <v>0</v>
      </c>
      <c r="FA245" s="11">
        <f t="shared" ca="1" si="665"/>
        <v>0</v>
      </c>
      <c r="FB245" s="11">
        <f t="shared" ca="1" si="666"/>
        <v>0</v>
      </c>
      <c r="FC245" s="11">
        <f t="shared" ca="1" si="667"/>
        <v>0</v>
      </c>
      <c r="FD245" s="11">
        <f t="shared" ca="1" si="668"/>
        <v>0</v>
      </c>
      <c r="FE245" s="11">
        <f t="shared" ca="1" si="669"/>
        <v>0</v>
      </c>
      <c r="FF245" s="11">
        <f t="shared" ca="1" si="670"/>
        <v>0</v>
      </c>
      <c r="FG245" s="11">
        <f t="shared" ca="1" si="671"/>
        <v>0</v>
      </c>
      <c r="FH245" s="11">
        <f t="shared" ca="1" si="672"/>
        <v>0</v>
      </c>
      <c r="FI245" s="11">
        <f t="shared" ca="1" si="673"/>
        <v>0</v>
      </c>
      <c r="FJ245" s="11">
        <f t="shared" ca="1" si="674"/>
        <v>0</v>
      </c>
      <c r="FK245" s="11">
        <f t="shared" ca="1" si="675"/>
        <v>0</v>
      </c>
      <c r="FL245" s="11">
        <f t="shared" ca="1" si="676"/>
        <v>0</v>
      </c>
      <c r="FM245" s="11">
        <f t="shared" ca="1" si="677"/>
        <v>0</v>
      </c>
      <c r="FN245" s="49">
        <f t="shared" ca="1" si="514"/>
        <v>0</v>
      </c>
      <c r="FO245" s="14"/>
      <c r="FP245" s="37">
        <f t="shared" ca="1" si="678"/>
        <v>0</v>
      </c>
      <c r="FQ245" s="11">
        <f ca="1">IF(AV244&lt;=0,0,IF($C245&lt;=SUM($FP245:FP245),0,IF(EA245+$C245-SUM($FP245:FP245)&gt;AV244+CK245,AV244+CK245-EA245,$C245-SUM($FP245:FP245))))</f>
        <v>0</v>
      </c>
      <c r="FR245" s="11">
        <f ca="1">IF(AW244&lt;=0,0,IF($C245&lt;=SUM($FP245:FQ245),0,IF(EB245+$C245-SUM($FP245:FQ245)&gt;AW244+CL245,AW244+CL245-EB245,$C245-SUM($FP245:FQ245))))</f>
        <v>0</v>
      </c>
      <c r="FS245" s="11">
        <f ca="1">IF(AX244&lt;=0,0,IF($C245&lt;=SUM($FP245:FR245),0,IF(EC245+$C245-SUM($FP245:FR245)&gt;AX244+CM245,AX244+CM245-EC245,$C245-SUM($FP245:FR245))))</f>
        <v>0</v>
      </c>
      <c r="FT245" s="11">
        <f ca="1">IF(AY244&lt;=0,0,IF($C245&lt;=SUM($FP245:FS245),0,IF(ED245+$C245-SUM($FP245:FS245)&gt;AY244+CN245,AY244+CN245-ED245,$C245-SUM($FP245:FS245))))</f>
        <v>0</v>
      </c>
      <c r="FU245" s="11">
        <f ca="1">IF(AZ244&lt;=0,0,IF($C245&lt;=SUM($FP245:FT245),0,IF(EE245+$C245-SUM($FP245:FT245)&gt;AZ244+CO245,AZ244+CO245-EE245,$C245-SUM($FP245:FT245))))</f>
        <v>0</v>
      </c>
      <c r="FV245" s="11">
        <f ca="1">IF(BA244&lt;=0,0,IF($C245&lt;=SUM($FP245:FU245),0,IF(EF245+$C245-SUM($FP245:FU245)&gt;BA244+CP245,BA244+CP245-EF245,$C245-SUM($FP245:FU245))))</f>
        <v>0</v>
      </c>
      <c r="FW245" s="11">
        <f ca="1">IF(BB244&lt;=0,0,IF($C245&lt;=SUM($FP245:FV245),0,IF(EG245+$C245-SUM($FP245:FV245)&gt;BB244+CQ245,BB244+CQ245-EG245,$C245-SUM($FP245:FV245))))</f>
        <v>0</v>
      </c>
      <c r="FX245" s="11">
        <f ca="1">IF(BC244&lt;=0,0,IF($C245&lt;=SUM($FP245:FW245),0,IF(EH245+$C245-SUM($FP245:FW245)&gt;BC244+CR245,BC244+CR245-EH245,$C245-SUM($FP245:FW245))))</f>
        <v>0</v>
      </c>
      <c r="FY245" s="11">
        <f ca="1">IF(BD244&lt;=0,0,IF($C245&lt;=SUM($FP245:FX245),0,IF(EI245+$C245-SUM($FP245:FX245)&gt;BD244+CS245,BD244+CS245-EI245,$C245-SUM($FP245:FX245))))</f>
        <v>0</v>
      </c>
      <c r="FZ245" s="11">
        <f ca="1">IF(BE244&lt;=0,0,IF($C245&lt;=SUM($FP245:FY245),0,IF(EJ245+$C245-SUM($FP245:FY245)&gt;BE244+CT245,BE244+CT245-EJ245,$C245-SUM($FP245:FY245))))</f>
        <v>0</v>
      </c>
      <c r="GA245" s="11">
        <f ca="1">IF(BF244&lt;=0,0,IF($C245&lt;=SUM($FP245:FZ245),0,IF(EK245+$C245-SUM($FP245:FZ245)&gt;BF244+CU245,BF244+CU245-EK245,$C245-SUM($FP245:FZ245))))</f>
        <v>0</v>
      </c>
      <c r="GB245" s="11">
        <f ca="1">IF(BG244&lt;=0,0,IF($C245&lt;=SUM($FP245:GA245),0,IF(EL245+$C245-SUM($FP245:GA245)&gt;BG244+CV245,BG244+CV245-EL245,$C245-SUM($FP245:GA245))))</f>
        <v>0</v>
      </c>
      <c r="GC245" s="11">
        <f ca="1">IF(BH244&lt;=0,0,IF($C245&lt;=SUM($FP245:GB245),0,IF(EM245+$C245-SUM($FP245:GB245)&gt;BH244+CW245,BH244+CW245-EM245,$C245-SUM($FP245:GB245))))</f>
        <v>0</v>
      </c>
      <c r="GD245" s="11">
        <f ca="1">IF(BI244&lt;=0,0,IF($C245&lt;=SUM($FP245:GC245),0,IF(EN245+$C245-SUM($FP245:GC245)&gt;BI244+CX245,BI244+CX245-EN245,$C245-SUM($FP245:GC245))))</f>
        <v>0</v>
      </c>
      <c r="GE245" s="11">
        <f ca="1">IF(BJ244&lt;=0,0,IF($C245&lt;=SUM($FP245:GD245),0,IF(EO245+$C245-SUM($FP245:GD245)&gt;BJ244+CY245,BJ244+CY245-EO245,$C245-SUM($FP245:GD245))))</f>
        <v>0</v>
      </c>
      <c r="GF245" s="11">
        <f ca="1">IF(BK244&lt;=0,0,IF($C245&lt;=SUM($FP245:GE245),0,IF(EP245+$C245-SUM($FP245:GE245)&gt;BK244+CZ245,BK244+CZ245-EP245,$C245-SUM($FP245:GE245))))</f>
        <v>0</v>
      </c>
      <c r="GG245" s="11">
        <f ca="1">IF(BL244&lt;=0,0,IF($C245&lt;=SUM($FP245:GF245),0,IF(EQ245+$C245-SUM($FP245:GF245)&gt;BL244+DA245,BL244+DA245-EQ245,$C245-SUM($FP245:GF245))))</f>
        <v>0</v>
      </c>
      <c r="GH245" s="11">
        <f ca="1">IF(BM244&lt;=0,0,IF($C245&lt;=SUM($FP245:GG245),0,IF(ER245+$C245-SUM($FP245:GG245)&gt;BM244+DB245,BM244+DB245-ER245,$C245-SUM($FP245:GG245))))</f>
        <v>0</v>
      </c>
      <c r="GI245" s="11">
        <f ca="1">IF(BN244&lt;=0,0,IF($C245&lt;=SUM($FP245:GH245),0,IF(ES245+$C245-SUM($FP245:GH245)&gt;BN244+DC245,BN244+DC245-ES245,$C245-SUM($FP245:GH245))))</f>
        <v>0</v>
      </c>
      <c r="GJ245" s="11">
        <f ca="1">IF(BO244&lt;=0,0,IF($C245&lt;=SUM($FP245:GI245),0,IF(ET245+$C245-SUM($FP245:GI245)&gt;BO244+DD245,BO244+DD245-ET245,$C245-SUM($FP245:GI245))))</f>
        <v>0</v>
      </c>
      <c r="GK245" s="11">
        <f ca="1">IF(BP244&lt;=0,0,IF($C245&lt;=SUM($FP245:GJ245),0,IF(EU245+$C245-SUM($FP245:GJ245)&gt;BP244+DE245,BP244+DE245-EU245,$C245-SUM($FP245:GJ245))))</f>
        <v>0</v>
      </c>
      <c r="GL245" s="11">
        <f ca="1">IF(BQ244&lt;=0,0,IF($C245&lt;=SUM($FP245:GK245),0,IF(EV245+$C245-SUM($FP245:GK245)&gt;BQ244+DF245,BQ244+DF245-EV245,$C245-SUM($FP245:GK245))))</f>
        <v>0</v>
      </c>
      <c r="GM245" s="11">
        <f ca="1">IF(BR244&lt;=0,0,IF($C245&lt;=SUM($FP245:GL245),0,IF(EW245+$C245-SUM($FP245:GL245)&gt;BR244+DG245,BR244+DG245-EW245,$C245-SUM($FP245:GL245))))</f>
        <v>0</v>
      </c>
      <c r="GN245" s="11">
        <f ca="1">IF(BS244&lt;=0,0,IF($C245&lt;=SUM($FP245:GM245),0,IF(EX245+$C245-SUM($FP245:GM245)&gt;BS244+DH245,BS244+DH245-EX245,$C245-SUM($FP245:GM245))))</f>
        <v>0</v>
      </c>
      <c r="GO245" s="11">
        <f ca="1">IF(BT244&lt;=0,0,IF($C245&lt;=SUM($FP245:GN245),0,IF(EY245+$C245-SUM($FP245:GN245)&gt;BT244+DI245,BT244+DI245-EY245,$C245-SUM($FP245:GN245))))</f>
        <v>0</v>
      </c>
      <c r="GP245" s="11">
        <f ca="1">IF(BU244&lt;=0,0,IF($C245&lt;=SUM($FP245:GO245),0,IF(EZ245+$C245-SUM($FP245:GO245)&gt;BU244+DJ245,BU244+DJ245-EZ245,$C245-SUM($FP245:GO245))))</f>
        <v>0</v>
      </c>
      <c r="GQ245" s="11">
        <f ca="1">IF(BV244&lt;=0,0,IF($C245&lt;=SUM($FP245:GP245),0,IF(FA245+$C245-SUM($FP245:GP245)&gt;BV244+DK245,BV244+DK245-FA245,$C245-SUM($FP245:GP245))))</f>
        <v>0</v>
      </c>
      <c r="GR245" s="11">
        <f ca="1">IF(BW244&lt;=0,0,IF($C245&lt;=SUM($FP245:GQ245),0,IF(FB245+$C245-SUM($FP245:GQ245)&gt;BW244+DL245,BW244+DL245-FB245,$C245-SUM($FP245:GQ245))))</f>
        <v>0</v>
      </c>
      <c r="GS245" s="11">
        <f ca="1">IF(BX244&lt;=0,0,IF($C245&lt;=SUM($FP245:GR245),0,IF(FC245+$C245-SUM($FP245:GR245)&gt;BX244+DM245,BX244+DM245-FC245,$C245-SUM($FP245:GR245))))</f>
        <v>0</v>
      </c>
      <c r="GT245" s="11">
        <f ca="1">IF(BY244&lt;=0,0,IF($C245&lt;=SUM($FP245:GS245),0,IF(FD245+$C245-SUM($FP245:GS245)&gt;BY244+DN245,BY244+DN245-FD245,$C245-SUM($FP245:GS245))))</f>
        <v>0</v>
      </c>
      <c r="GU245" s="11">
        <f ca="1">IF(BZ244&lt;=0,0,IF($C245&lt;=SUM($FP245:GT245),0,IF(FE245+$C245-SUM($FP245:GT245)&gt;BZ244+DO245,BZ244+DO245-FE245,$C245-SUM($FP245:GT245))))</f>
        <v>0</v>
      </c>
      <c r="GV245" s="11">
        <f ca="1">IF(CA244&lt;=0,0,IF($C245&lt;=SUM($FP245:GU245),0,IF(FF245+$C245-SUM($FP245:GU245)&gt;CA244+DP245,CA244+DP245-FF245,$C245-SUM($FP245:GU245))))</f>
        <v>0</v>
      </c>
      <c r="GW245" s="11">
        <f ca="1">IF(CB244&lt;=0,0,IF($C245&lt;=SUM($FP245:GV245),0,IF(FG245+$C245-SUM($FP245:GV245)&gt;CB244+DQ245,CB244+DQ245-FG245,$C245-SUM($FP245:GV245))))</f>
        <v>0</v>
      </c>
      <c r="GX245" s="11">
        <f ca="1">IF(CC244&lt;=0,0,IF($C245&lt;=SUM($FP245:GW245),0,IF(FH245+$C245-SUM($FP245:GW245)&gt;CC244+DR245,CC244+DR245-FH245,$C245-SUM($FP245:GW245))))</f>
        <v>0</v>
      </c>
      <c r="GY245" s="11">
        <f ca="1">IF(CD244&lt;=0,0,IF($C245&lt;=SUM($FP245:GX245),0,IF(FI245+$C245-SUM($FP245:GX245)&gt;CD244+DS245,CD244+DS245-FI245,$C245-SUM($FP245:GX245))))</f>
        <v>0</v>
      </c>
      <c r="GZ245" s="11">
        <f ca="1">IF(CE244&lt;=0,0,IF($C245&lt;=SUM($FP245:GY245),0,IF(FJ245+$C245-SUM($FP245:GY245)&gt;CE244+DT245,CE244+DT245-FJ245,$C245-SUM($FP245:GY245))))</f>
        <v>0</v>
      </c>
      <c r="HA245" s="11">
        <f ca="1">IF(CF244&lt;=0,0,IF($C245&lt;=SUM($FP245:GZ245),0,IF(FK245+$C245-SUM($FP245:GZ245)&gt;CF244+DU245,CF244+DU245-FK245,$C245-SUM($FP245:GZ245))))</f>
        <v>0</v>
      </c>
      <c r="HB245" s="11">
        <f ca="1">IF(CG244&lt;=0,0,IF($C245&lt;=SUM($FP245:HA245),0,IF(FL245+$C245-SUM($FP245:HA245)&gt;CG244+DV245,CG244+DV245-FL245,$C245-SUM($FP245:HA245))))</f>
        <v>0</v>
      </c>
      <c r="HC245" s="11">
        <f ca="1">IF(CH244&lt;=0,0,IF($C245&lt;=SUM($FP245:HB245),0,IF(FM245+$C245-SUM($FP245:HB245)&gt;CH244+DW245,CH244+DW245-FM245,$C245-SUM($FP245:HB245))))</f>
        <v>0</v>
      </c>
    </row>
    <row r="246" spans="1:211" ht="11" customHeight="1" x14ac:dyDescent="0.15">
      <c r="A246" s="12" t="str">
        <f t="shared" ca="1" si="515"/>
        <v/>
      </c>
      <c r="B246" s="6" t="e">
        <f t="shared" ca="1" si="516"/>
        <v>#N/A</v>
      </c>
      <c r="C246" s="50" t="str">
        <f ca="1">IF(A246="","",IF(snowball,IF(($E$5-FN246)&lt;0,0,$E$5-FN246),0)+D246)</f>
        <v/>
      </c>
      <c r="D246" s="38"/>
      <c r="E246" s="11">
        <f t="shared" ca="1" si="517"/>
        <v>0</v>
      </c>
      <c r="F246" s="11">
        <f t="shared" ca="1" si="518"/>
        <v>0</v>
      </c>
      <c r="G246" s="11">
        <f t="shared" ca="1" si="519"/>
        <v>0</v>
      </c>
      <c r="H246" s="11">
        <f t="shared" ca="1" si="520"/>
        <v>0</v>
      </c>
      <c r="I246" s="11">
        <f t="shared" ca="1" si="521"/>
        <v>0</v>
      </c>
      <c r="J246" s="11">
        <f t="shared" ca="1" si="522"/>
        <v>0</v>
      </c>
      <c r="K246" s="11">
        <f t="shared" ca="1" si="523"/>
        <v>0</v>
      </c>
      <c r="L246" s="11">
        <f t="shared" ca="1" si="524"/>
        <v>0</v>
      </c>
      <c r="M246" s="11">
        <f t="shared" ca="1" si="525"/>
        <v>0</v>
      </c>
      <c r="N246" s="11">
        <f t="shared" ca="1" si="526"/>
        <v>0</v>
      </c>
      <c r="O246" s="11">
        <f t="shared" ca="1" si="527"/>
        <v>0</v>
      </c>
      <c r="P246" s="11">
        <f t="shared" ca="1" si="528"/>
        <v>0</v>
      </c>
      <c r="Q246" s="11">
        <f t="shared" ca="1" si="529"/>
        <v>0</v>
      </c>
      <c r="R246" s="11">
        <f t="shared" ca="1" si="530"/>
        <v>0</v>
      </c>
      <c r="S246" s="11">
        <f t="shared" ca="1" si="531"/>
        <v>0</v>
      </c>
      <c r="T246" s="11">
        <f t="shared" ca="1" si="532"/>
        <v>0</v>
      </c>
      <c r="U246" s="11">
        <f t="shared" ca="1" si="533"/>
        <v>0</v>
      </c>
      <c r="V246" s="11">
        <f t="shared" ca="1" si="534"/>
        <v>0</v>
      </c>
      <c r="W246" s="11">
        <f t="shared" ca="1" si="535"/>
        <v>0</v>
      </c>
      <c r="X246" s="11">
        <f t="shared" ca="1" si="536"/>
        <v>0</v>
      </c>
      <c r="Y246" s="11">
        <f t="shared" ca="1" si="537"/>
        <v>0</v>
      </c>
      <c r="Z246" s="11">
        <f t="shared" ca="1" si="538"/>
        <v>0</v>
      </c>
      <c r="AA246" s="11">
        <f t="shared" ca="1" si="539"/>
        <v>0</v>
      </c>
      <c r="AB246" s="11">
        <f t="shared" ca="1" si="540"/>
        <v>0</v>
      </c>
      <c r="AC246" s="11">
        <f t="shared" ca="1" si="541"/>
        <v>0</v>
      </c>
      <c r="AD246" s="11">
        <f t="shared" ca="1" si="542"/>
        <v>0</v>
      </c>
      <c r="AE246" s="11">
        <f t="shared" ca="1" si="543"/>
        <v>0</v>
      </c>
      <c r="AF246" s="11">
        <f t="shared" ca="1" si="544"/>
        <v>0</v>
      </c>
      <c r="AG246" s="11">
        <f t="shared" ca="1" si="545"/>
        <v>0</v>
      </c>
      <c r="AH246" s="11">
        <f t="shared" ca="1" si="546"/>
        <v>0</v>
      </c>
      <c r="AI246" s="11">
        <f t="shared" ca="1" si="547"/>
        <v>0</v>
      </c>
      <c r="AJ246" s="11">
        <f t="shared" ca="1" si="548"/>
        <v>0</v>
      </c>
      <c r="AK246" s="11">
        <f t="shared" ca="1" si="549"/>
        <v>0</v>
      </c>
      <c r="AL246" s="11">
        <f t="shared" ca="1" si="550"/>
        <v>0</v>
      </c>
      <c r="AM246" s="11">
        <f t="shared" ca="1" si="551"/>
        <v>0</v>
      </c>
      <c r="AN246" s="11">
        <f t="shared" ca="1" si="552"/>
        <v>0</v>
      </c>
      <c r="AO246" s="11">
        <f t="shared" ca="1" si="553"/>
        <v>0</v>
      </c>
      <c r="AP246" s="11">
        <f t="shared" ca="1" si="554"/>
        <v>0</v>
      </c>
      <c r="AQ246" s="11">
        <f t="shared" ca="1" si="555"/>
        <v>0</v>
      </c>
      <c r="AR246" s="11">
        <f t="shared" ca="1" si="556"/>
        <v>0</v>
      </c>
      <c r="AS246" s="35"/>
      <c r="AT246" s="11">
        <f t="shared" ca="1" si="557"/>
        <v>0</v>
      </c>
      <c r="AU246" s="11">
        <f t="shared" ca="1" si="558"/>
        <v>0</v>
      </c>
      <c r="AV246" s="11">
        <f t="shared" ca="1" si="559"/>
        <v>0</v>
      </c>
      <c r="AW246" s="11">
        <f t="shared" ca="1" si="560"/>
        <v>0</v>
      </c>
      <c r="AX246" s="11">
        <f t="shared" ca="1" si="561"/>
        <v>0</v>
      </c>
      <c r="AY246" s="11">
        <f t="shared" ca="1" si="562"/>
        <v>0</v>
      </c>
      <c r="AZ246" s="11">
        <f t="shared" ca="1" si="563"/>
        <v>0</v>
      </c>
      <c r="BA246" s="11">
        <f t="shared" ca="1" si="564"/>
        <v>0</v>
      </c>
      <c r="BB246" s="11">
        <f t="shared" ca="1" si="565"/>
        <v>0</v>
      </c>
      <c r="BC246" s="11">
        <f t="shared" ca="1" si="566"/>
        <v>0</v>
      </c>
      <c r="BD246" s="11">
        <f t="shared" ca="1" si="567"/>
        <v>0</v>
      </c>
      <c r="BE246" s="11">
        <f t="shared" ca="1" si="568"/>
        <v>0</v>
      </c>
      <c r="BF246" s="11">
        <f t="shared" ca="1" si="569"/>
        <v>0</v>
      </c>
      <c r="BG246" s="11">
        <f t="shared" ca="1" si="570"/>
        <v>0</v>
      </c>
      <c r="BH246" s="11">
        <f t="shared" ca="1" si="571"/>
        <v>0</v>
      </c>
      <c r="BI246" s="11">
        <f t="shared" ca="1" si="572"/>
        <v>0</v>
      </c>
      <c r="BJ246" s="11">
        <f t="shared" ca="1" si="573"/>
        <v>0</v>
      </c>
      <c r="BK246" s="11">
        <f t="shared" ca="1" si="574"/>
        <v>0</v>
      </c>
      <c r="BL246" s="11">
        <f t="shared" ca="1" si="575"/>
        <v>0</v>
      </c>
      <c r="BM246" s="11">
        <f t="shared" ca="1" si="576"/>
        <v>0</v>
      </c>
      <c r="BN246" s="11">
        <f t="shared" ca="1" si="577"/>
        <v>0</v>
      </c>
      <c r="BO246" s="11">
        <f t="shared" ca="1" si="578"/>
        <v>0</v>
      </c>
      <c r="BP246" s="11">
        <f t="shared" ca="1" si="579"/>
        <v>0</v>
      </c>
      <c r="BQ246" s="11">
        <f t="shared" ca="1" si="580"/>
        <v>0</v>
      </c>
      <c r="BR246" s="11">
        <f t="shared" ca="1" si="581"/>
        <v>0</v>
      </c>
      <c r="BS246" s="11">
        <f t="shared" ca="1" si="582"/>
        <v>0</v>
      </c>
      <c r="BT246" s="11">
        <f t="shared" ca="1" si="583"/>
        <v>0</v>
      </c>
      <c r="BU246" s="11">
        <f t="shared" ca="1" si="584"/>
        <v>0</v>
      </c>
      <c r="BV246" s="11">
        <f t="shared" ca="1" si="585"/>
        <v>0</v>
      </c>
      <c r="BW246" s="11">
        <f t="shared" ca="1" si="586"/>
        <v>0</v>
      </c>
      <c r="BX246" s="11">
        <f t="shared" ca="1" si="587"/>
        <v>0</v>
      </c>
      <c r="BY246" s="11">
        <f t="shared" ca="1" si="588"/>
        <v>0</v>
      </c>
      <c r="BZ246" s="11">
        <f t="shared" ca="1" si="589"/>
        <v>0</v>
      </c>
      <c r="CA246" s="11">
        <f t="shared" ca="1" si="590"/>
        <v>0</v>
      </c>
      <c r="CB246" s="11">
        <f t="shared" ca="1" si="591"/>
        <v>0</v>
      </c>
      <c r="CC246" s="11">
        <f t="shared" ca="1" si="592"/>
        <v>0</v>
      </c>
      <c r="CD246" s="11">
        <f t="shared" ca="1" si="593"/>
        <v>0</v>
      </c>
      <c r="CE246" s="11">
        <f t="shared" ca="1" si="594"/>
        <v>0</v>
      </c>
      <c r="CF246" s="11">
        <f t="shared" ca="1" si="595"/>
        <v>0</v>
      </c>
      <c r="CG246" s="11">
        <f t="shared" ca="1" si="596"/>
        <v>0</v>
      </c>
      <c r="CH246" s="11">
        <f t="shared" ca="1" si="597"/>
        <v>0</v>
      </c>
      <c r="CI246" s="3"/>
      <c r="CJ246" s="11">
        <f t="shared" ca="1" si="598"/>
        <v>0</v>
      </c>
      <c r="CK246" s="11">
        <f t="shared" ca="1" si="599"/>
        <v>0</v>
      </c>
      <c r="CL246" s="11">
        <f t="shared" ca="1" si="600"/>
        <v>0</v>
      </c>
      <c r="CM246" s="11">
        <f t="shared" ca="1" si="601"/>
        <v>0</v>
      </c>
      <c r="CN246" s="11">
        <f t="shared" ca="1" si="602"/>
        <v>0</v>
      </c>
      <c r="CO246" s="11">
        <f t="shared" ca="1" si="603"/>
        <v>0</v>
      </c>
      <c r="CP246" s="11">
        <f t="shared" ca="1" si="604"/>
        <v>0</v>
      </c>
      <c r="CQ246" s="11">
        <f t="shared" ca="1" si="605"/>
        <v>0</v>
      </c>
      <c r="CR246" s="11">
        <f t="shared" ca="1" si="606"/>
        <v>0</v>
      </c>
      <c r="CS246" s="11">
        <f t="shared" ca="1" si="607"/>
        <v>0</v>
      </c>
      <c r="CT246" s="11">
        <f t="shared" ca="1" si="608"/>
        <v>0</v>
      </c>
      <c r="CU246" s="11">
        <f t="shared" ca="1" si="609"/>
        <v>0</v>
      </c>
      <c r="CV246" s="11">
        <f t="shared" ca="1" si="610"/>
        <v>0</v>
      </c>
      <c r="CW246" s="11">
        <f t="shared" ca="1" si="611"/>
        <v>0</v>
      </c>
      <c r="CX246" s="11">
        <f t="shared" ca="1" si="612"/>
        <v>0</v>
      </c>
      <c r="CY246" s="11">
        <f t="shared" ca="1" si="613"/>
        <v>0</v>
      </c>
      <c r="CZ246" s="11">
        <f t="shared" ca="1" si="614"/>
        <v>0</v>
      </c>
      <c r="DA246" s="11">
        <f t="shared" ca="1" si="615"/>
        <v>0</v>
      </c>
      <c r="DB246" s="11">
        <f t="shared" ca="1" si="616"/>
        <v>0</v>
      </c>
      <c r="DC246" s="11">
        <f t="shared" ca="1" si="617"/>
        <v>0</v>
      </c>
      <c r="DD246" s="11">
        <f t="shared" ca="1" si="618"/>
        <v>0</v>
      </c>
      <c r="DE246" s="11">
        <f t="shared" ca="1" si="619"/>
        <v>0</v>
      </c>
      <c r="DF246" s="11">
        <f t="shared" ca="1" si="620"/>
        <v>0</v>
      </c>
      <c r="DG246" s="11">
        <f t="shared" ca="1" si="621"/>
        <v>0</v>
      </c>
      <c r="DH246" s="11">
        <f t="shared" ca="1" si="622"/>
        <v>0</v>
      </c>
      <c r="DI246" s="11">
        <f t="shared" ca="1" si="623"/>
        <v>0</v>
      </c>
      <c r="DJ246" s="11">
        <f t="shared" ca="1" si="624"/>
        <v>0</v>
      </c>
      <c r="DK246" s="11">
        <f t="shared" ca="1" si="625"/>
        <v>0</v>
      </c>
      <c r="DL246" s="11">
        <f t="shared" ca="1" si="626"/>
        <v>0</v>
      </c>
      <c r="DM246" s="11">
        <f t="shared" ca="1" si="627"/>
        <v>0</v>
      </c>
      <c r="DN246" s="11">
        <f t="shared" ca="1" si="628"/>
        <v>0</v>
      </c>
      <c r="DO246" s="11">
        <f t="shared" ca="1" si="629"/>
        <v>0</v>
      </c>
      <c r="DP246" s="11">
        <f t="shared" ca="1" si="630"/>
        <v>0</v>
      </c>
      <c r="DQ246" s="11">
        <f t="shared" ca="1" si="631"/>
        <v>0</v>
      </c>
      <c r="DR246" s="11">
        <f t="shared" ca="1" si="632"/>
        <v>0</v>
      </c>
      <c r="DS246" s="11">
        <f t="shared" ca="1" si="633"/>
        <v>0</v>
      </c>
      <c r="DT246" s="11">
        <f t="shared" ca="1" si="634"/>
        <v>0</v>
      </c>
      <c r="DU246" s="11">
        <f t="shared" ca="1" si="635"/>
        <v>0</v>
      </c>
      <c r="DV246" s="11">
        <f t="shared" ca="1" si="636"/>
        <v>0</v>
      </c>
      <c r="DW246" s="11">
        <f t="shared" ca="1" si="637"/>
        <v>0</v>
      </c>
      <c r="DX246" s="49">
        <f t="shared" ca="1" si="513"/>
        <v>0</v>
      </c>
      <c r="DY246" s="8"/>
      <c r="DZ246" s="11">
        <f t="shared" ca="1" si="638"/>
        <v>0</v>
      </c>
      <c r="EA246" s="11">
        <f t="shared" ca="1" si="639"/>
        <v>0</v>
      </c>
      <c r="EB246" s="11">
        <f t="shared" ca="1" si="640"/>
        <v>0</v>
      </c>
      <c r="EC246" s="11">
        <f t="shared" ca="1" si="641"/>
        <v>0</v>
      </c>
      <c r="ED246" s="11">
        <f t="shared" ca="1" si="642"/>
        <v>0</v>
      </c>
      <c r="EE246" s="11">
        <f t="shared" ca="1" si="643"/>
        <v>0</v>
      </c>
      <c r="EF246" s="11">
        <f t="shared" ca="1" si="644"/>
        <v>0</v>
      </c>
      <c r="EG246" s="11">
        <f t="shared" ca="1" si="645"/>
        <v>0</v>
      </c>
      <c r="EH246" s="11">
        <f t="shared" ca="1" si="646"/>
        <v>0</v>
      </c>
      <c r="EI246" s="11">
        <f t="shared" ca="1" si="647"/>
        <v>0</v>
      </c>
      <c r="EJ246" s="11">
        <f t="shared" ca="1" si="648"/>
        <v>0</v>
      </c>
      <c r="EK246" s="11">
        <f t="shared" ca="1" si="649"/>
        <v>0</v>
      </c>
      <c r="EL246" s="11">
        <f t="shared" ca="1" si="650"/>
        <v>0</v>
      </c>
      <c r="EM246" s="11">
        <f t="shared" ca="1" si="651"/>
        <v>0</v>
      </c>
      <c r="EN246" s="11">
        <f t="shared" ca="1" si="652"/>
        <v>0</v>
      </c>
      <c r="EO246" s="11">
        <f t="shared" ca="1" si="653"/>
        <v>0</v>
      </c>
      <c r="EP246" s="11">
        <f t="shared" ca="1" si="654"/>
        <v>0</v>
      </c>
      <c r="EQ246" s="11">
        <f t="shared" ca="1" si="655"/>
        <v>0</v>
      </c>
      <c r="ER246" s="11">
        <f t="shared" ca="1" si="656"/>
        <v>0</v>
      </c>
      <c r="ES246" s="11">
        <f t="shared" ca="1" si="657"/>
        <v>0</v>
      </c>
      <c r="ET246" s="11">
        <f t="shared" ca="1" si="658"/>
        <v>0</v>
      </c>
      <c r="EU246" s="11">
        <f t="shared" ca="1" si="659"/>
        <v>0</v>
      </c>
      <c r="EV246" s="11">
        <f t="shared" ca="1" si="660"/>
        <v>0</v>
      </c>
      <c r="EW246" s="11">
        <f t="shared" ca="1" si="661"/>
        <v>0</v>
      </c>
      <c r="EX246" s="11">
        <f t="shared" ca="1" si="662"/>
        <v>0</v>
      </c>
      <c r="EY246" s="11">
        <f t="shared" ca="1" si="663"/>
        <v>0</v>
      </c>
      <c r="EZ246" s="11">
        <f t="shared" ca="1" si="664"/>
        <v>0</v>
      </c>
      <c r="FA246" s="11">
        <f t="shared" ca="1" si="665"/>
        <v>0</v>
      </c>
      <c r="FB246" s="11">
        <f t="shared" ca="1" si="666"/>
        <v>0</v>
      </c>
      <c r="FC246" s="11">
        <f t="shared" ca="1" si="667"/>
        <v>0</v>
      </c>
      <c r="FD246" s="11">
        <f t="shared" ca="1" si="668"/>
        <v>0</v>
      </c>
      <c r="FE246" s="11">
        <f t="shared" ca="1" si="669"/>
        <v>0</v>
      </c>
      <c r="FF246" s="11">
        <f t="shared" ca="1" si="670"/>
        <v>0</v>
      </c>
      <c r="FG246" s="11">
        <f t="shared" ca="1" si="671"/>
        <v>0</v>
      </c>
      <c r="FH246" s="11">
        <f t="shared" ca="1" si="672"/>
        <v>0</v>
      </c>
      <c r="FI246" s="11">
        <f t="shared" ca="1" si="673"/>
        <v>0</v>
      </c>
      <c r="FJ246" s="11">
        <f t="shared" ca="1" si="674"/>
        <v>0</v>
      </c>
      <c r="FK246" s="11">
        <f t="shared" ca="1" si="675"/>
        <v>0</v>
      </c>
      <c r="FL246" s="11">
        <f t="shared" ca="1" si="676"/>
        <v>0</v>
      </c>
      <c r="FM246" s="11">
        <f t="shared" ca="1" si="677"/>
        <v>0</v>
      </c>
      <c r="FN246" s="49">
        <f t="shared" ca="1" si="514"/>
        <v>0</v>
      </c>
      <c r="FO246" s="14"/>
      <c r="FP246" s="37">
        <f t="shared" ca="1" si="678"/>
        <v>0</v>
      </c>
      <c r="FQ246" s="11">
        <f ca="1">IF(AV245&lt;=0,0,IF($C246&lt;=SUM($FP246:FP246),0,IF(EA246+$C246-SUM($FP246:FP246)&gt;AV245+CK246,AV245+CK246-EA246,$C246-SUM($FP246:FP246))))</f>
        <v>0</v>
      </c>
      <c r="FR246" s="11">
        <f ca="1">IF(AW245&lt;=0,0,IF($C246&lt;=SUM($FP246:FQ246),0,IF(EB246+$C246-SUM($FP246:FQ246)&gt;AW245+CL246,AW245+CL246-EB246,$C246-SUM($FP246:FQ246))))</f>
        <v>0</v>
      </c>
      <c r="FS246" s="11">
        <f ca="1">IF(AX245&lt;=0,0,IF($C246&lt;=SUM($FP246:FR246),0,IF(EC246+$C246-SUM($FP246:FR246)&gt;AX245+CM246,AX245+CM246-EC246,$C246-SUM($FP246:FR246))))</f>
        <v>0</v>
      </c>
      <c r="FT246" s="11">
        <f ca="1">IF(AY245&lt;=0,0,IF($C246&lt;=SUM($FP246:FS246),0,IF(ED246+$C246-SUM($FP246:FS246)&gt;AY245+CN246,AY245+CN246-ED246,$C246-SUM($FP246:FS246))))</f>
        <v>0</v>
      </c>
      <c r="FU246" s="11">
        <f ca="1">IF(AZ245&lt;=0,0,IF($C246&lt;=SUM($FP246:FT246),0,IF(EE246+$C246-SUM($FP246:FT246)&gt;AZ245+CO246,AZ245+CO246-EE246,$C246-SUM($FP246:FT246))))</f>
        <v>0</v>
      </c>
      <c r="FV246" s="11">
        <f ca="1">IF(BA245&lt;=0,0,IF($C246&lt;=SUM($FP246:FU246),0,IF(EF246+$C246-SUM($FP246:FU246)&gt;BA245+CP246,BA245+CP246-EF246,$C246-SUM($FP246:FU246))))</f>
        <v>0</v>
      </c>
      <c r="FW246" s="11">
        <f ca="1">IF(BB245&lt;=0,0,IF($C246&lt;=SUM($FP246:FV246),0,IF(EG246+$C246-SUM($FP246:FV246)&gt;BB245+CQ246,BB245+CQ246-EG246,$C246-SUM($FP246:FV246))))</f>
        <v>0</v>
      </c>
      <c r="FX246" s="11">
        <f ca="1">IF(BC245&lt;=0,0,IF($C246&lt;=SUM($FP246:FW246),0,IF(EH246+$C246-SUM($FP246:FW246)&gt;BC245+CR246,BC245+CR246-EH246,$C246-SUM($FP246:FW246))))</f>
        <v>0</v>
      </c>
      <c r="FY246" s="11">
        <f ca="1">IF(BD245&lt;=0,0,IF($C246&lt;=SUM($FP246:FX246),0,IF(EI246+$C246-SUM($FP246:FX246)&gt;BD245+CS246,BD245+CS246-EI246,$C246-SUM($FP246:FX246))))</f>
        <v>0</v>
      </c>
      <c r="FZ246" s="11">
        <f ca="1">IF(BE245&lt;=0,0,IF($C246&lt;=SUM($FP246:FY246),0,IF(EJ246+$C246-SUM($FP246:FY246)&gt;BE245+CT246,BE245+CT246-EJ246,$C246-SUM($FP246:FY246))))</f>
        <v>0</v>
      </c>
      <c r="GA246" s="11">
        <f ca="1">IF(BF245&lt;=0,0,IF($C246&lt;=SUM($FP246:FZ246),0,IF(EK246+$C246-SUM($FP246:FZ246)&gt;BF245+CU246,BF245+CU246-EK246,$C246-SUM($FP246:FZ246))))</f>
        <v>0</v>
      </c>
      <c r="GB246" s="11">
        <f ca="1">IF(BG245&lt;=0,0,IF($C246&lt;=SUM($FP246:GA246),0,IF(EL246+$C246-SUM($FP246:GA246)&gt;BG245+CV246,BG245+CV246-EL246,$C246-SUM($FP246:GA246))))</f>
        <v>0</v>
      </c>
      <c r="GC246" s="11">
        <f ca="1">IF(BH245&lt;=0,0,IF($C246&lt;=SUM($FP246:GB246),0,IF(EM246+$C246-SUM($FP246:GB246)&gt;BH245+CW246,BH245+CW246-EM246,$C246-SUM($FP246:GB246))))</f>
        <v>0</v>
      </c>
      <c r="GD246" s="11">
        <f ca="1">IF(BI245&lt;=0,0,IF($C246&lt;=SUM($FP246:GC246),0,IF(EN246+$C246-SUM($FP246:GC246)&gt;BI245+CX246,BI245+CX246-EN246,$C246-SUM($FP246:GC246))))</f>
        <v>0</v>
      </c>
      <c r="GE246" s="11">
        <f ca="1">IF(BJ245&lt;=0,0,IF($C246&lt;=SUM($FP246:GD246),0,IF(EO246+$C246-SUM($FP246:GD246)&gt;BJ245+CY246,BJ245+CY246-EO246,$C246-SUM($FP246:GD246))))</f>
        <v>0</v>
      </c>
      <c r="GF246" s="11">
        <f ca="1">IF(BK245&lt;=0,0,IF($C246&lt;=SUM($FP246:GE246),0,IF(EP246+$C246-SUM($FP246:GE246)&gt;BK245+CZ246,BK245+CZ246-EP246,$C246-SUM($FP246:GE246))))</f>
        <v>0</v>
      </c>
      <c r="GG246" s="11">
        <f ca="1">IF(BL245&lt;=0,0,IF($C246&lt;=SUM($FP246:GF246),0,IF(EQ246+$C246-SUM($FP246:GF246)&gt;BL245+DA246,BL245+DA246-EQ246,$C246-SUM($FP246:GF246))))</f>
        <v>0</v>
      </c>
      <c r="GH246" s="11">
        <f ca="1">IF(BM245&lt;=0,0,IF($C246&lt;=SUM($FP246:GG246),0,IF(ER246+$C246-SUM($FP246:GG246)&gt;BM245+DB246,BM245+DB246-ER246,$C246-SUM($FP246:GG246))))</f>
        <v>0</v>
      </c>
      <c r="GI246" s="11">
        <f ca="1">IF(BN245&lt;=0,0,IF($C246&lt;=SUM($FP246:GH246),0,IF(ES246+$C246-SUM($FP246:GH246)&gt;BN245+DC246,BN245+DC246-ES246,$C246-SUM($FP246:GH246))))</f>
        <v>0</v>
      </c>
      <c r="GJ246" s="11">
        <f ca="1">IF(BO245&lt;=0,0,IF($C246&lt;=SUM($FP246:GI246),0,IF(ET246+$C246-SUM($FP246:GI246)&gt;BO245+DD246,BO245+DD246-ET246,$C246-SUM($FP246:GI246))))</f>
        <v>0</v>
      </c>
      <c r="GK246" s="11">
        <f ca="1">IF(BP245&lt;=0,0,IF($C246&lt;=SUM($FP246:GJ246),0,IF(EU246+$C246-SUM($FP246:GJ246)&gt;BP245+DE246,BP245+DE246-EU246,$C246-SUM($FP246:GJ246))))</f>
        <v>0</v>
      </c>
      <c r="GL246" s="11">
        <f ca="1">IF(BQ245&lt;=0,0,IF($C246&lt;=SUM($FP246:GK246),0,IF(EV246+$C246-SUM($FP246:GK246)&gt;BQ245+DF246,BQ245+DF246-EV246,$C246-SUM($FP246:GK246))))</f>
        <v>0</v>
      </c>
      <c r="GM246" s="11">
        <f ca="1">IF(BR245&lt;=0,0,IF($C246&lt;=SUM($FP246:GL246),0,IF(EW246+$C246-SUM($FP246:GL246)&gt;BR245+DG246,BR245+DG246-EW246,$C246-SUM($FP246:GL246))))</f>
        <v>0</v>
      </c>
      <c r="GN246" s="11">
        <f ca="1">IF(BS245&lt;=0,0,IF($C246&lt;=SUM($FP246:GM246),0,IF(EX246+$C246-SUM($FP246:GM246)&gt;BS245+DH246,BS245+DH246-EX246,$C246-SUM($FP246:GM246))))</f>
        <v>0</v>
      </c>
      <c r="GO246" s="11">
        <f ca="1">IF(BT245&lt;=0,0,IF($C246&lt;=SUM($FP246:GN246),0,IF(EY246+$C246-SUM($FP246:GN246)&gt;BT245+DI246,BT245+DI246-EY246,$C246-SUM($FP246:GN246))))</f>
        <v>0</v>
      </c>
      <c r="GP246" s="11">
        <f ca="1">IF(BU245&lt;=0,0,IF($C246&lt;=SUM($FP246:GO246),0,IF(EZ246+$C246-SUM($FP246:GO246)&gt;BU245+DJ246,BU245+DJ246-EZ246,$C246-SUM($FP246:GO246))))</f>
        <v>0</v>
      </c>
      <c r="GQ246" s="11">
        <f ca="1">IF(BV245&lt;=0,0,IF($C246&lt;=SUM($FP246:GP246),0,IF(FA246+$C246-SUM($FP246:GP246)&gt;BV245+DK246,BV245+DK246-FA246,$C246-SUM($FP246:GP246))))</f>
        <v>0</v>
      </c>
      <c r="GR246" s="11">
        <f ca="1">IF(BW245&lt;=0,0,IF($C246&lt;=SUM($FP246:GQ246),0,IF(FB246+$C246-SUM($FP246:GQ246)&gt;BW245+DL246,BW245+DL246-FB246,$C246-SUM($FP246:GQ246))))</f>
        <v>0</v>
      </c>
      <c r="GS246" s="11">
        <f ca="1">IF(BX245&lt;=0,0,IF($C246&lt;=SUM($FP246:GR246),0,IF(FC246+$C246-SUM($FP246:GR246)&gt;BX245+DM246,BX245+DM246-FC246,$C246-SUM($FP246:GR246))))</f>
        <v>0</v>
      </c>
      <c r="GT246" s="11">
        <f ca="1">IF(BY245&lt;=0,0,IF($C246&lt;=SUM($FP246:GS246),0,IF(FD246+$C246-SUM($FP246:GS246)&gt;BY245+DN246,BY245+DN246-FD246,$C246-SUM($FP246:GS246))))</f>
        <v>0</v>
      </c>
      <c r="GU246" s="11">
        <f ca="1">IF(BZ245&lt;=0,0,IF($C246&lt;=SUM($FP246:GT246),0,IF(FE246+$C246-SUM($FP246:GT246)&gt;BZ245+DO246,BZ245+DO246-FE246,$C246-SUM($FP246:GT246))))</f>
        <v>0</v>
      </c>
      <c r="GV246" s="11">
        <f ca="1">IF(CA245&lt;=0,0,IF($C246&lt;=SUM($FP246:GU246),0,IF(FF246+$C246-SUM($FP246:GU246)&gt;CA245+DP246,CA245+DP246-FF246,$C246-SUM($FP246:GU246))))</f>
        <v>0</v>
      </c>
      <c r="GW246" s="11">
        <f ca="1">IF(CB245&lt;=0,0,IF($C246&lt;=SUM($FP246:GV246),0,IF(FG246+$C246-SUM($FP246:GV246)&gt;CB245+DQ246,CB245+DQ246-FG246,$C246-SUM($FP246:GV246))))</f>
        <v>0</v>
      </c>
      <c r="GX246" s="11">
        <f ca="1">IF(CC245&lt;=0,0,IF($C246&lt;=SUM($FP246:GW246),0,IF(FH246+$C246-SUM($FP246:GW246)&gt;CC245+DR246,CC245+DR246-FH246,$C246-SUM($FP246:GW246))))</f>
        <v>0</v>
      </c>
      <c r="GY246" s="11">
        <f ca="1">IF(CD245&lt;=0,0,IF($C246&lt;=SUM($FP246:GX246),0,IF(FI246+$C246-SUM($FP246:GX246)&gt;CD245+DS246,CD245+DS246-FI246,$C246-SUM($FP246:GX246))))</f>
        <v>0</v>
      </c>
      <c r="GZ246" s="11">
        <f ca="1">IF(CE245&lt;=0,0,IF($C246&lt;=SUM($FP246:GY246),0,IF(FJ246+$C246-SUM($FP246:GY246)&gt;CE245+DT246,CE245+DT246-FJ246,$C246-SUM($FP246:GY246))))</f>
        <v>0</v>
      </c>
      <c r="HA246" s="11">
        <f ca="1">IF(CF245&lt;=0,0,IF($C246&lt;=SUM($FP246:GZ246),0,IF(FK246+$C246-SUM($FP246:GZ246)&gt;CF245+DU246,CF245+DU246-FK246,$C246-SUM($FP246:GZ246))))</f>
        <v>0</v>
      </c>
      <c r="HB246" s="11">
        <f ca="1">IF(CG245&lt;=0,0,IF($C246&lt;=SUM($FP246:HA246),0,IF(FL246+$C246-SUM($FP246:HA246)&gt;CG245+DV246,CG245+DV246-FL246,$C246-SUM($FP246:HA246))))</f>
        <v>0</v>
      </c>
      <c r="HC246" s="11">
        <f ca="1">IF(CH245&lt;=0,0,IF($C246&lt;=SUM($FP246:HB246),0,IF(FM246+$C246-SUM($FP246:HB246)&gt;CH245+DW246,CH245+DW246-FM246,$C246-SUM($FP246:HB246))))</f>
        <v>0</v>
      </c>
    </row>
    <row r="247" spans="1:211" ht="11" customHeight="1" x14ac:dyDescent="0.15">
      <c r="A247" s="12" t="str">
        <f t="shared" ca="1" si="515"/>
        <v/>
      </c>
      <c r="B247" s="6" t="e">
        <f t="shared" ca="1" si="516"/>
        <v>#N/A</v>
      </c>
      <c r="C247" s="50" t="str">
        <f ca="1">IF(A247="","",IF(snowball,IF(($E$5-FN247)&lt;0,0,$E$5-FN247),0)+D247)</f>
        <v/>
      </c>
      <c r="D247" s="38"/>
      <c r="E247" s="11">
        <f t="shared" ca="1" si="517"/>
        <v>0</v>
      </c>
      <c r="F247" s="11">
        <f t="shared" ca="1" si="518"/>
        <v>0</v>
      </c>
      <c r="G247" s="11">
        <f t="shared" ca="1" si="519"/>
        <v>0</v>
      </c>
      <c r="H247" s="11">
        <f t="shared" ca="1" si="520"/>
        <v>0</v>
      </c>
      <c r="I247" s="11">
        <f t="shared" ca="1" si="521"/>
        <v>0</v>
      </c>
      <c r="J247" s="11">
        <f t="shared" ca="1" si="522"/>
        <v>0</v>
      </c>
      <c r="K247" s="11">
        <f t="shared" ca="1" si="523"/>
        <v>0</v>
      </c>
      <c r="L247" s="11">
        <f t="shared" ca="1" si="524"/>
        <v>0</v>
      </c>
      <c r="M247" s="11">
        <f t="shared" ca="1" si="525"/>
        <v>0</v>
      </c>
      <c r="N247" s="11">
        <f t="shared" ca="1" si="526"/>
        <v>0</v>
      </c>
      <c r="O247" s="11">
        <f t="shared" ca="1" si="527"/>
        <v>0</v>
      </c>
      <c r="P247" s="11">
        <f t="shared" ca="1" si="528"/>
        <v>0</v>
      </c>
      <c r="Q247" s="11">
        <f t="shared" ca="1" si="529"/>
        <v>0</v>
      </c>
      <c r="R247" s="11">
        <f t="shared" ca="1" si="530"/>
        <v>0</v>
      </c>
      <c r="S247" s="11">
        <f t="shared" ca="1" si="531"/>
        <v>0</v>
      </c>
      <c r="T247" s="11">
        <f t="shared" ca="1" si="532"/>
        <v>0</v>
      </c>
      <c r="U247" s="11">
        <f t="shared" ca="1" si="533"/>
        <v>0</v>
      </c>
      <c r="V247" s="11">
        <f t="shared" ca="1" si="534"/>
        <v>0</v>
      </c>
      <c r="W247" s="11">
        <f t="shared" ca="1" si="535"/>
        <v>0</v>
      </c>
      <c r="X247" s="11">
        <f t="shared" ca="1" si="536"/>
        <v>0</v>
      </c>
      <c r="Y247" s="11">
        <f t="shared" ca="1" si="537"/>
        <v>0</v>
      </c>
      <c r="Z247" s="11">
        <f t="shared" ca="1" si="538"/>
        <v>0</v>
      </c>
      <c r="AA247" s="11">
        <f t="shared" ca="1" si="539"/>
        <v>0</v>
      </c>
      <c r="AB247" s="11">
        <f t="shared" ca="1" si="540"/>
        <v>0</v>
      </c>
      <c r="AC247" s="11">
        <f t="shared" ca="1" si="541"/>
        <v>0</v>
      </c>
      <c r="AD247" s="11">
        <f t="shared" ca="1" si="542"/>
        <v>0</v>
      </c>
      <c r="AE247" s="11">
        <f t="shared" ca="1" si="543"/>
        <v>0</v>
      </c>
      <c r="AF247" s="11">
        <f t="shared" ca="1" si="544"/>
        <v>0</v>
      </c>
      <c r="AG247" s="11">
        <f t="shared" ca="1" si="545"/>
        <v>0</v>
      </c>
      <c r="AH247" s="11">
        <f t="shared" ca="1" si="546"/>
        <v>0</v>
      </c>
      <c r="AI247" s="11">
        <f t="shared" ca="1" si="547"/>
        <v>0</v>
      </c>
      <c r="AJ247" s="11">
        <f t="shared" ca="1" si="548"/>
        <v>0</v>
      </c>
      <c r="AK247" s="11">
        <f t="shared" ca="1" si="549"/>
        <v>0</v>
      </c>
      <c r="AL247" s="11">
        <f t="shared" ca="1" si="550"/>
        <v>0</v>
      </c>
      <c r="AM247" s="11">
        <f t="shared" ca="1" si="551"/>
        <v>0</v>
      </c>
      <c r="AN247" s="11">
        <f t="shared" ca="1" si="552"/>
        <v>0</v>
      </c>
      <c r="AO247" s="11">
        <f t="shared" ca="1" si="553"/>
        <v>0</v>
      </c>
      <c r="AP247" s="11">
        <f t="shared" ca="1" si="554"/>
        <v>0</v>
      </c>
      <c r="AQ247" s="11">
        <f t="shared" ca="1" si="555"/>
        <v>0</v>
      </c>
      <c r="AR247" s="11">
        <f t="shared" ca="1" si="556"/>
        <v>0</v>
      </c>
      <c r="AS247" s="35"/>
      <c r="AT247" s="11">
        <f t="shared" ca="1" si="557"/>
        <v>0</v>
      </c>
      <c r="AU247" s="11">
        <f t="shared" ca="1" si="558"/>
        <v>0</v>
      </c>
      <c r="AV247" s="11">
        <f t="shared" ca="1" si="559"/>
        <v>0</v>
      </c>
      <c r="AW247" s="11">
        <f t="shared" ca="1" si="560"/>
        <v>0</v>
      </c>
      <c r="AX247" s="11">
        <f t="shared" ca="1" si="561"/>
        <v>0</v>
      </c>
      <c r="AY247" s="11">
        <f t="shared" ca="1" si="562"/>
        <v>0</v>
      </c>
      <c r="AZ247" s="11">
        <f t="shared" ca="1" si="563"/>
        <v>0</v>
      </c>
      <c r="BA247" s="11">
        <f t="shared" ca="1" si="564"/>
        <v>0</v>
      </c>
      <c r="BB247" s="11">
        <f t="shared" ca="1" si="565"/>
        <v>0</v>
      </c>
      <c r="BC247" s="11">
        <f t="shared" ca="1" si="566"/>
        <v>0</v>
      </c>
      <c r="BD247" s="11">
        <f t="shared" ca="1" si="567"/>
        <v>0</v>
      </c>
      <c r="BE247" s="11">
        <f t="shared" ca="1" si="568"/>
        <v>0</v>
      </c>
      <c r="BF247" s="11">
        <f t="shared" ca="1" si="569"/>
        <v>0</v>
      </c>
      <c r="BG247" s="11">
        <f t="shared" ca="1" si="570"/>
        <v>0</v>
      </c>
      <c r="BH247" s="11">
        <f t="shared" ca="1" si="571"/>
        <v>0</v>
      </c>
      <c r="BI247" s="11">
        <f t="shared" ca="1" si="572"/>
        <v>0</v>
      </c>
      <c r="BJ247" s="11">
        <f t="shared" ca="1" si="573"/>
        <v>0</v>
      </c>
      <c r="BK247" s="11">
        <f t="shared" ca="1" si="574"/>
        <v>0</v>
      </c>
      <c r="BL247" s="11">
        <f t="shared" ca="1" si="575"/>
        <v>0</v>
      </c>
      <c r="BM247" s="11">
        <f t="shared" ca="1" si="576"/>
        <v>0</v>
      </c>
      <c r="BN247" s="11">
        <f t="shared" ca="1" si="577"/>
        <v>0</v>
      </c>
      <c r="BO247" s="11">
        <f t="shared" ca="1" si="578"/>
        <v>0</v>
      </c>
      <c r="BP247" s="11">
        <f t="shared" ca="1" si="579"/>
        <v>0</v>
      </c>
      <c r="BQ247" s="11">
        <f t="shared" ca="1" si="580"/>
        <v>0</v>
      </c>
      <c r="BR247" s="11">
        <f t="shared" ca="1" si="581"/>
        <v>0</v>
      </c>
      <c r="BS247" s="11">
        <f t="shared" ca="1" si="582"/>
        <v>0</v>
      </c>
      <c r="BT247" s="11">
        <f t="shared" ca="1" si="583"/>
        <v>0</v>
      </c>
      <c r="BU247" s="11">
        <f t="shared" ca="1" si="584"/>
        <v>0</v>
      </c>
      <c r="BV247" s="11">
        <f t="shared" ca="1" si="585"/>
        <v>0</v>
      </c>
      <c r="BW247" s="11">
        <f t="shared" ca="1" si="586"/>
        <v>0</v>
      </c>
      <c r="BX247" s="11">
        <f t="shared" ca="1" si="587"/>
        <v>0</v>
      </c>
      <c r="BY247" s="11">
        <f t="shared" ca="1" si="588"/>
        <v>0</v>
      </c>
      <c r="BZ247" s="11">
        <f t="shared" ca="1" si="589"/>
        <v>0</v>
      </c>
      <c r="CA247" s="11">
        <f t="shared" ca="1" si="590"/>
        <v>0</v>
      </c>
      <c r="CB247" s="11">
        <f t="shared" ca="1" si="591"/>
        <v>0</v>
      </c>
      <c r="CC247" s="11">
        <f t="shared" ca="1" si="592"/>
        <v>0</v>
      </c>
      <c r="CD247" s="11">
        <f t="shared" ca="1" si="593"/>
        <v>0</v>
      </c>
      <c r="CE247" s="11">
        <f t="shared" ca="1" si="594"/>
        <v>0</v>
      </c>
      <c r="CF247" s="11">
        <f t="shared" ca="1" si="595"/>
        <v>0</v>
      </c>
      <c r="CG247" s="11">
        <f t="shared" ca="1" si="596"/>
        <v>0</v>
      </c>
      <c r="CH247" s="11">
        <f t="shared" ca="1" si="597"/>
        <v>0</v>
      </c>
      <c r="CI247" s="3"/>
      <c r="CJ247" s="11">
        <f t="shared" ca="1" si="598"/>
        <v>0</v>
      </c>
      <c r="CK247" s="11">
        <f t="shared" ca="1" si="599"/>
        <v>0</v>
      </c>
      <c r="CL247" s="11">
        <f t="shared" ca="1" si="600"/>
        <v>0</v>
      </c>
      <c r="CM247" s="11">
        <f t="shared" ca="1" si="601"/>
        <v>0</v>
      </c>
      <c r="CN247" s="11">
        <f t="shared" ca="1" si="602"/>
        <v>0</v>
      </c>
      <c r="CO247" s="11">
        <f t="shared" ca="1" si="603"/>
        <v>0</v>
      </c>
      <c r="CP247" s="11">
        <f t="shared" ca="1" si="604"/>
        <v>0</v>
      </c>
      <c r="CQ247" s="11">
        <f t="shared" ca="1" si="605"/>
        <v>0</v>
      </c>
      <c r="CR247" s="11">
        <f t="shared" ca="1" si="606"/>
        <v>0</v>
      </c>
      <c r="CS247" s="11">
        <f t="shared" ca="1" si="607"/>
        <v>0</v>
      </c>
      <c r="CT247" s="11">
        <f t="shared" ca="1" si="608"/>
        <v>0</v>
      </c>
      <c r="CU247" s="11">
        <f t="shared" ca="1" si="609"/>
        <v>0</v>
      </c>
      <c r="CV247" s="11">
        <f t="shared" ca="1" si="610"/>
        <v>0</v>
      </c>
      <c r="CW247" s="11">
        <f t="shared" ca="1" si="611"/>
        <v>0</v>
      </c>
      <c r="CX247" s="11">
        <f t="shared" ca="1" si="612"/>
        <v>0</v>
      </c>
      <c r="CY247" s="11">
        <f t="shared" ca="1" si="613"/>
        <v>0</v>
      </c>
      <c r="CZ247" s="11">
        <f t="shared" ca="1" si="614"/>
        <v>0</v>
      </c>
      <c r="DA247" s="11">
        <f t="shared" ca="1" si="615"/>
        <v>0</v>
      </c>
      <c r="DB247" s="11">
        <f t="shared" ca="1" si="616"/>
        <v>0</v>
      </c>
      <c r="DC247" s="11">
        <f t="shared" ca="1" si="617"/>
        <v>0</v>
      </c>
      <c r="DD247" s="11">
        <f t="shared" ca="1" si="618"/>
        <v>0</v>
      </c>
      <c r="DE247" s="11">
        <f t="shared" ca="1" si="619"/>
        <v>0</v>
      </c>
      <c r="DF247" s="11">
        <f t="shared" ca="1" si="620"/>
        <v>0</v>
      </c>
      <c r="DG247" s="11">
        <f t="shared" ca="1" si="621"/>
        <v>0</v>
      </c>
      <c r="DH247" s="11">
        <f t="shared" ca="1" si="622"/>
        <v>0</v>
      </c>
      <c r="DI247" s="11">
        <f t="shared" ca="1" si="623"/>
        <v>0</v>
      </c>
      <c r="DJ247" s="11">
        <f t="shared" ca="1" si="624"/>
        <v>0</v>
      </c>
      <c r="DK247" s="11">
        <f t="shared" ca="1" si="625"/>
        <v>0</v>
      </c>
      <c r="DL247" s="11">
        <f t="shared" ca="1" si="626"/>
        <v>0</v>
      </c>
      <c r="DM247" s="11">
        <f t="shared" ca="1" si="627"/>
        <v>0</v>
      </c>
      <c r="DN247" s="11">
        <f t="shared" ca="1" si="628"/>
        <v>0</v>
      </c>
      <c r="DO247" s="11">
        <f t="shared" ca="1" si="629"/>
        <v>0</v>
      </c>
      <c r="DP247" s="11">
        <f t="shared" ca="1" si="630"/>
        <v>0</v>
      </c>
      <c r="DQ247" s="11">
        <f t="shared" ca="1" si="631"/>
        <v>0</v>
      </c>
      <c r="DR247" s="11">
        <f t="shared" ca="1" si="632"/>
        <v>0</v>
      </c>
      <c r="DS247" s="11">
        <f t="shared" ca="1" si="633"/>
        <v>0</v>
      </c>
      <c r="DT247" s="11">
        <f t="shared" ca="1" si="634"/>
        <v>0</v>
      </c>
      <c r="DU247" s="11">
        <f t="shared" ca="1" si="635"/>
        <v>0</v>
      </c>
      <c r="DV247" s="11">
        <f t="shared" ca="1" si="636"/>
        <v>0</v>
      </c>
      <c r="DW247" s="11">
        <f t="shared" ca="1" si="637"/>
        <v>0</v>
      </c>
      <c r="DX247" s="49">
        <f t="shared" ca="1" si="513"/>
        <v>0</v>
      </c>
      <c r="DY247" s="8"/>
      <c r="DZ247" s="11">
        <f t="shared" ca="1" si="638"/>
        <v>0</v>
      </c>
      <c r="EA247" s="11">
        <f t="shared" ca="1" si="639"/>
        <v>0</v>
      </c>
      <c r="EB247" s="11">
        <f t="shared" ca="1" si="640"/>
        <v>0</v>
      </c>
      <c r="EC247" s="11">
        <f t="shared" ca="1" si="641"/>
        <v>0</v>
      </c>
      <c r="ED247" s="11">
        <f t="shared" ca="1" si="642"/>
        <v>0</v>
      </c>
      <c r="EE247" s="11">
        <f t="shared" ca="1" si="643"/>
        <v>0</v>
      </c>
      <c r="EF247" s="11">
        <f t="shared" ca="1" si="644"/>
        <v>0</v>
      </c>
      <c r="EG247" s="11">
        <f t="shared" ca="1" si="645"/>
        <v>0</v>
      </c>
      <c r="EH247" s="11">
        <f t="shared" ca="1" si="646"/>
        <v>0</v>
      </c>
      <c r="EI247" s="11">
        <f t="shared" ca="1" si="647"/>
        <v>0</v>
      </c>
      <c r="EJ247" s="11">
        <f t="shared" ca="1" si="648"/>
        <v>0</v>
      </c>
      <c r="EK247" s="11">
        <f t="shared" ca="1" si="649"/>
        <v>0</v>
      </c>
      <c r="EL247" s="11">
        <f t="shared" ca="1" si="650"/>
        <v>0</v>
      </c>
      <c r="EM247" s="11">
        <f t="shared" ca="1" si="651"/>
        <v>0</v>
      </c>
      <c r="EN247" s="11">
        <f t="shared" ca="1" si="652"/>
        <v>0</v>
      </c>
      <c r="EO247" s="11">
        <f t="shared" ca="1" si="653"/>
        <v>0</v>
      </c>
      <c r="EP247" s="11">
        <f t="shared" ca="1" si="654"/>
        <v>0</v>
      </c>
      <c r="EQ247" s="11">
        <f t="shared" ca="1" si="655"/>
        <v>0</v>
      </c>
      <c r="ER247" s="11">
        <f t="shared" ca="1" si="656"/>
        <v>0</v>
      </c>
      <c r="ES247" s="11">
        <f t="shared" ca="1" si="657"/>
        <v>0</v>
      </c>
      <c r="ET247" s="11">
        <f t="shared" ca="1" si="658"/>
        <v>0</v>
      </c>
      <c r="EU247" s="11">
        <f t="shared" ca="1" si="659"/>
        <v>0</v>
      </c>
      <c r="EV247" s="11">
        <f t="shared" ca="1" si="660"/>
        <v>0</v>
      </c>
      <c r="EW247" s="11">
        <f t="shared" ca="1" si="661"/>
        <v>0</v>
      </c>
      <c r="EX247" s="11">
        <f t="shared" ca="1" si="662"/>
        <v>0</v>
      </c>
      <c r="EY247" s="11">
        <f t="shared" ca="1" si="663"/>
        <v>0</v>
      </c>
      <c r="EZ247" s="11">
        <f t="shared" ca="1" si="664"/>
        <v>0</v>
      </c>
      <c r="FA247" s="11">
        <f t="shared" ca="1" si="665"/>
        <v>0</v>
      </c>
      <c r="FB247" s="11">
        <f t="shared" ca="1" si="666"/>
        <v>0</v>
      </c>
      <c r="FC247" s="11">
        <f t="shared" ca="1" si="667"/>
        <v>0</v>
      </c>
      <c r="FD247" s="11">
        <f t="shared" ca="1" si="668"/>
        <v>0</v>
      </c>
      <c r="FE247" s="11">
        <f t="shared" ca="1" si="669"/>
        <v>0</v>
      </c>
      <c r="FF247" s="11">
        <f t="shared" ca="1" si="670"/>
        <v>0</v>
      </c>
      <c r="FG247" s="11">
        <f t="shared" ca="1" si="671"/>
        <v>0</v>
      </c>
      <c r="FH247" s="11">
        <f t="shared" ca="1" si="672"/>
        <v>0</v>
      </c>
      <c r="FI247" s="11">
        <f t="shared" ca="1" si="673"/>
        <v>0</v>
      </c>
      <c r="FJ247" s="11">
        <f t="shared" ca="1" si="674"/>
        <v>0</v>
      </c>
      <c r="FK247" s="11">
        <f t="shared" ca="1" si="675"/>
        <v>0</v>
      </c>
      <c r="FL247" s="11">
        <f t="shared" ca="1" si="676"/>
        <v>0</v>
      </c>
      <c r="FM247" s="11">
        <f t="shared" ca="1" si="677"/>
        <v>0</v>
      </c>
      <c r="FN247" s="49">
        <f t="shared" ca="1" si="514"/>
        <v>0</v>
      </c>
      <c r="FO247" s="14"/>
      <c r="FP247" s="37">
        <f t="shared" ca="1" si="678"/>
        <v>0</v>
      </c>
      <c r="FQ247" s="11">
        <f ca="1">IF(AV246&lt;=0,0,IF($C247&lt;=SUM($FP247:FP247),0,IF(EA247+$C247-SUM($FP247:FP247)&gt;AV246+CK247,AV246+CK247-EA247,$C247-SUM($FP247:FP247))))</f>
        <v>0</v>
      </c>
      <c r="FR247" s="11">
        <f ca="1">IF(AW246&lt;=0,0,IF($C247&lt;=SUM($FP247:FQ247),0,IF(EB247+$C247-SUM($FP247:FQ247)&gt;AW246+CL247,AW246+CL247-EB247,$C247-SUM($FP247:FQ247))))</f>
        <v>0</v>
      </c>
      <c r="FS247" s="11">
        <f ca="1">IF(AX246&lt;=0,0,IF($C247&lt;=SUM($FP247:FR247),0,IF(EC247+$C247-SUM($FP247:FR247)&gt;AX246+CM247,AX246+CM247-EC247,$C247-SUM($FP247:FR247))))</f>
        <v>0</v>
      </c>
      <c r="FT247" s="11">
        <f ca="1">IF(AY246&lt;=0,0,IF($C247&lt;=SUM($FP247:FS247),0,IF(ED247+$C247-SUM($FP247:FS247)&gt;AY246+CN247,AY246+CN247-ED247,$C247-SUM($FP247:FS247))))</f>
        <v>0</v>
      </c>
      <c r="FU247" s="11">
        <f ca="1">IF(AZ246&lt;=0,0,IF($C247&lt;=SUM($FP247:FT247),0,IF(EE247+$C247-SUM($FP247:FT247)&gt;AZ246+CO247,AZ246+CO247-EE247,$C247-SUM($FP247:FT247))))</f>
        <v>0</v>
      </c>
      <c r="FV247" s="11">
        <f ca="1">IF(BA246&lt;=0,0,IF($C247&lt;=SUM($FP247:FU247),0,IF(EF247+$C247-SUM($FP247:FU247)&gt;BA246+CP247,BA246+CP247-EF247,$C247-SUM($FP247:FU247))))</f>
        <v>0</v>
      </c>
      <c r="FW247" s="11">
        <f ca="1">IF(BB246&lt;=0,0,IF($C247&lt;=SUM($FP247:FV247),0,IF(EG247+$C247-SUM($FP247:FV247)&gt;BB246+CQ247,BB246+CQ247-EG247,$C247-SUM($FP247:FV247))))</f>
        <v>0</v>
      </c>
      <c r="FX247" s="11">
        <f ca="1">IF(BC246&lt;=0,0,IF($C247&lt;=SUM($FP247:FW247),0,IF(EH247+$C247-SUM($FP247:FW247)&gt;BC246+CR247,BC246+CR247-EH247,$C247-SUM($FP247:FW247))))</f>
        <v>0</v>
      </c>
      <c r="FY247" s="11">
        <f ca="1">IF(BD246&lt;=0,0,IF($C247&lt;=SUM($FP247:FX247),0,IF(EI247+$C247-SUM($FP247:FX247)&gt;BD246+CS247,BD246+CS247-EI247,$C247-SUM($FP247:FX247))))</f>
        <v>0</v>
      </c>
      <c r="FZ247" s="11">
        <f ca="1">IF(BE246&lt;=0,0,IF($C247&lt;=SUM($FP247:FY247),0,IF(EJ247+$C247-SUM($FP247:FY247)&gt;BE246+CT247,BE246+CT247-EJ247,$C247-SUM($FP247:FY247))))</f>
        <v>0</v>
      </c>
      <c r="GA247" s="11">
        <f ca="1">IF(BF246&lt;=0,0,IF($C247&lt;=SUM($FP247:FZ247),0,IF(EK247+$C247-SUM($FP247:FZ247)&gt;BF246+CU247,BF246+CU247-EK247,$C247-SUM($FP247:FZ247))))</f>
        <v>0</v>
      </c>
      <c r="GB247" s="11">
        <f ca="1">IF(BG246&lt;=0,0,IF($C247&lt;=SUM($FP247:GA247),0,IF(EL247+$C247-SUM($FP247:GA247)&gt;BG246+CV247,BG246+CV247-EL247,$C247-SUM($FP247:GA247))))</f>
        <v>0</v>
      </c>
      <c r="GC247" s="11">
        <f ca="1">IF(BH246&lt;=0,0,IF($C247&lt;=SUM($FP247:GB247),0,IF(EM247+$C247-SUM($FP247:GB247)&gt;BH246+CW247,BH246+CW247-EM247,$C247-SUM($FP247:GB247))))</f>
        <v>0</v>
      </c>
      <c r="GD247" s="11">
        <f ca="1">IF(BI246&lt;=0,0,IF($C247&lt;=SUM($FP247:GC247),0,IF(EN247+$C247-SUM($FP247:GC247)&gt;BI246+CX247,BI246+CX247-EN247,$C247-SUM($FP247:GC247))))</f>
        <v>0</v>
      </c>
      <c r="GE247" s="11">
        <f ca="1">IF(BJ246&lt;=0,0,IF($C247&lt;=SUM($FP247:GD247),0,IF(EO247+$C247-SUM($FP247:GD247)&gt;BJ246+CY247,BJ246+CY247-EO247,$C247-SUM($FP247:GD247))))</f>
        <v>0</v>
      </c>
      <c r="GF247" s="11">
        <f ca="1">IF(BK246&lt;=0,0,IF($C247&lt;=SUM($FP247:GE247),0,IF(EP247+$C247-SUM($FP247:GE247)&gt;BK246+CZ247,BK246+CZ247-EP247,$C247-SUM($FP247:GE247))))</f>
        <v>0</v>
      </c>
      <c r="GG247" s="11">
        <f ca="1">IF(BL246&lt;=0,0,IF($C247&lt;=SUM($FP247:GF247),0,IF(EQ247+$C247-SUM($FP247:GF247)&gt;BL246+DA247,BL246+DA247-EQ247,$C247-SUM($FP247:GF247))))</f>
        <v>0</v>
      </c>
      <c r="GH247" s="11">
        <f ca="1">IF(BM246&lt;=0,0,IF($C247&lt;=SUM($FP247:GG247),0,IF(ER247+$C247-SUM($FP247:GG247)&gt;BM246+DB247,BM246+DB247-ER247,$C247-SUM($FP247:GG247))))</f>
        <v>0</v>
      </c>
      <c r="GI247" s="11">
        <f ca="1">IF(BN246&lt;=0,0,IF($C247&lt;=SUM($FP247:GH247),0,IF(ES247+$C247-SUM($FP247:GH247)&gt;BN246+DC247,BN246+DC247-ES247,$C247-SUM($FP247:GH247))))</f>
        <v>0</v>
      </c>
      <c r="GJ247" s="11">
        <f ca="1">IF(BO246&lt;=0,0,IF($C247&lt;=SUM($FP247:GI247),0,IF(ET247+$C247-SUM($FP247:GI247)&gt;BO246+DD247,BO246+DD247-ET247,$C247-SUM($FP247:GI247))))</f>
        <v>0</v>
      </c>
      <c r="GK247" s="11">
        <f ca="1">IF(BP246&lt;=0,0,IF($C247&lt;=SUM($FP247:GJ247),0,IF(EU247+$C247-SUM($FP247:GJ247)&gt;BP246+DE247,BP246+DE247-EU247,$C247-SUM($FP247:GJ247))))</f>
        <v>0</v>
      </c>
      <c r="GL247" s="11">
        <f ca="1">IF(BQ246&lt;=0,0,IF($C247&lt;=SUM($FP247:GK247),0,IF(EV247+$C247-SUM($FP247:GK247)&gt;BQ246+DF247,BQ246+DF247-EV247,$C247-SUM($FP247:GK247))))</f>
        <v>0</v>
      </c>
      <c r="GM247" s="11">
        <f ca="1">IF(BR246&lt;=0,0,IF($C247&lt;=SUM($FP247:GL247),0,IF(EW247+$C247-SUM($FP247:GL247)&gt;BR246+DG247,BR246+DG247-EW247,$C247-SUM($FP247:GL247))))</f>
        <v>0</v>
      </c>
      <c r="GN247" s="11">
        <f ca="1">IF(BS246&lt;=0,0,IF($C247&lt;=SUM($FP247:GM247),0,IF(EX247+$C247-SUM($FP247:GM247)&gt;BS246+DH247,BS246+DH247-EX247,$C247-SUM($FP247:GM247))))</f>
        <v>0</v>
      </c>
      <c r="GO247" s="11">
        <f ca="1">IF(BT246&lt;=0,0,IF($C247&lt;=SUM($FP247:GN247),0,IF(EY247+$C247-SUM($FP247:GN247)&gt;BT246+DI247,BT246+DI247-EY247,$C247-SUM($FP247:GN247))))</f>
        <v>0</v>
      </c>
      <c r="GP247" s="11">
        <f ca="1">IF(BU246&lt;=0,0,IF($C247&lt;=SUM($FP247:GO247),0,IF(EZ247+$C247-SUM($FP247:GO247)&gt;BU246+DJ247,BU246+DJ247-EZ247,$C247-SUM($FP247:GO247))))</f>
        <v>0</v>
      </c>
      <c r="GQ247" s="11">
        <f ca="1">IF(BV246&lt;=0,0,IF($C247&lt;=SUM($FP247:GP247),0,IF(FA247+$C247-SUM($FP247:GP247)&gt;BV246+DK247,BV246+DK247-FA247,$C247-SUM($FP247:GP247))))</f>
        <v>0</v>
      </c>
      <c r="GR247" s="11">
        <f ca="1">IF(BW246&lt;=0,0,IF($C247&lt;=SUM($FP247:GQ247),0,IF(FB247+$C247-SUM($FP247:GQ247)&gt;BW246+DL247,BW246+DL247-FB247,$C247-SUM($FP247:GQ247))))</f>
        <v>0</v>
      </c>
      <c r="GS247" s="11">
        <f ca="1">IF(BX246&lt;=0,0,IF($C247&lt;=SUM($FP247:GR247),0,IF(FC247+$C247-SUM($FP247:GR247)&gt;BX246+DM247,BX246+DM247-FC247,$C247-SUM($FP247:GR247))))</f>
        <v>0</v>
      </c>
      <c r="GT247" s="11">
        <f ca="1">IF(BY246&lt;=0,0,IF($C247&lt;=SUM($FP247:GS247),0,IF(FD247+$C247-SUM($FP247:GS247)&gt;BY246+DN247,BY246+DN247-FD247,$C247-SUM($FP247:GS247))))</f>
        <v>0</v>
      </c>
      <c r="GU247" s="11">
        <f ca="1">IF(BZ246&lt;=0,0,IF($C247&lt;=SUM($FP247:GT247),0,IF(FE247+$C247-SUM($FP247:GT247)&gt;BZ246+DO247,BZ246+DO247-FE247,$C247-SUM($FP247:GT247))))</f>
        <v>0</v>
      </c>
      <c r="GV247" s="11">
        <f ca="1">IF(CA246&lt;=0,0,IF($C247&lt;=SUM($FP247:GU247),0,IF(FF247+$C247-SUM($FP247:GU247)&gt;CA246+DP247,CA246+DP247-FF247,$C247-SUM($FP247:GU247))))</f>
        <v>0</v>
      </c>
      <c r="GW247" s="11">
        <f ca="1">IF(CB246&lt;=0,0,IF($C247&lt;=SUM($FP247:GV247),0,IF(FG247+$C247-SUM($FP247:GV247)&gt;CB246+DQ247,CB246+DQ247-FG247,$C247-SUM($FP247:GV247))))</f>
        <v>0</v>
      </c>
      <c r="GX247" s="11">
        <f ca="1">IF(CC246&lt;=0,0,IF($C247&lt;=SUM($FP247:GW247),0,IF(FH247+$C247-SUM($FP247:GW247)&gt;CC246+DR247,CC246+DR247-FH247,$C247-SUM($FP247:GW247))))</f>
        <v>0</v>
      </c>
      <c r="GY247" s="11">
        <f ca="1">IF(CD246&lt;=0,0,IF($C247&lt;=SUM($FP247:GX247),0,IF(FI247+$C247-SUM($FP247:GX247)&gt;CD246+DS247,CD246+DS247-FI247,$C247-SUM($FP247:GX247))))</f>
        <v>0</v>
      </c>
      <c r="GZ247" s="11">
        <f ca="1">IF(CE246&lt;=0,0,IF($C247&lt;=SUM($FP247:GY247),0,IF(FJ247+$C247-SUM($FP247:GY247)&gt;CE246+DT247,CE246+DT247-FJ247,$C247-SUM($FP247:GY247))))</f>
        <v>0</v>
      </c>
      <c r="HA247" s="11">
        <f ca="1">IF(CF246&lt;=0,0,IF($C247&lt;=SUM($FP247:GZ247),0,IF(FK247+$C247-SUM($FP247:GZ247)&gt;CF246+DU247,CF246+DU247-FK247,$C247-SUM($FP247:GZ247))))</f>
        <v>0</v>
      </c>
      <c r="HB247" s="11">
        <f ca="1">IF(CG246&lt;=0,0,IF($C247&lt;=SUM($FP247:HA247),0,IF(FL247+$C247-SUM($FP247:HA247)&gt;CG246+DV247,CG246+DV247-FL247,$C247-SUM($FP247:HA247))))</f>
        <v>0</v>
      </c>
      <c r="HC247" s="11">
        <f ca="1">IF(CH246&lt;=0,0,IF($C247&lt;=SUM($FP247:HB247),0,IF(FM247+$C247-SUM($FP247:HB247)&gt;CH246+DW247,CH246+DW247-FM247,$C247-SUM($FP247:HB247))))</f>
        <v>0</v>
      </c>
    </row>
    <row r="248" spans="1:211" ht="11" customHeight="1" x14ac:dyDescent="0.15">
      <c r="A248" s="12" t="str">
        <f t="shared" ca="1" si="515"/>
        <v/>
      </c>
      <c r="B248" s="6" t="e">
        <f t="shared" ca="1" si="516"/>
        <v>#N/A</v>
      </c>
      <c r="C248" s="50" t="str">
        <f ca="1">IF(A248="","",IF(snowball,IF(($E$5-FN248)&lt;0,0,$E$5-FN248),0)+D248)</f>
        <v/>
      </c>
      <c r="D248" s="38"/>
      <c r="E248" s="11">
        <f t="shared" ca="1" si="517"/>
        <v>0</v>
      </c>
      <c r="F248" s="11">
        <f t="shared" ca="1" si="518"/>
        <v>0</v>
      </c>
      <c r="G248" s="11">
        <f t="shared" ca="1" si="519"/>
        <v>0</v>
      </c>
      <c r="H248" s="11">
        <f t="shared" ca="1" si="520"/>
        <v>0</v>
      </c>
      <c r="I248" s="11">
        <f t="shared" ca="1" si="521"/>
        <v>0</v>
      </c>
      <c r="J248" s="11">
        <f t="shared" ca="1" si="522"/>
        <v>0</v>
      </c>
      <c r="K248" s="11">
        <f t="shared" ca="1" si="523"/>
        <v>0</v>
      </c>
      <c r="L248" s="11">
        <f t="shared" ca="1" si="524"/>
        <v>0</v>
      </c>
      <c r="M248" s="11">
        <f t="shared" ca="1" si="525"/>
        <v>0</v>
      </c>
      <c r="N248" s="11">
        <f t="shared" ca="1" si="526"/>
        <v>0</v>
      </c>
      <c r="O248" s="11">
        <f t="shared" ca="1" si="527"/>
        <v>0</v>
      </c>
      <c r="P248" s="11">
        <f t="shared" ca="1" si="528"/>
        <v>0</v>
      </c>
      <c r="Q248" s="11">
        <f t="shared" ca="1" si="529"/>
        <v>0</v>
      </c>
      <c r="R248" s="11">
        <f t="shared" ca="1" si="530"/>
        <v>0</v>
      </c>
      <c r="S248" s="11">
        <f t="shared" ca="1" si="531"/>
        <v>0</v>
      </c>
      <c r="T248" s="11">
        <f t="shared" ca="1" si="532"/>
        <v>0</v>
      </c>
      <c r="U248" s="11">
        <f t="shared" ca="1" si="533"/>
        <v>0</v>
      </c>
      <c r="V248" s="11">
        <f t="shared" ca="1" si="534"/>
        <v>0</v>
      </c>
      <c r="W248" s="11">
        <f t="shared" ca="1" si="535"/>
        <v>0</v>
      </c>
      <c r="X248" s="11">
        <f t="shared" ca="1" si="536"/>
        <v>0</v>
      </c>
      <c r="Y248" s="11">
        <f t="shared" ca="1" si="537"/>
        <v>0</v>
      </c>
      <c r="Z248" s="11">
        <f t="shared" ca="1" si="538"/>
        <v>0</v>
      </c>
      <c r="AA248" s="11">
        <f t="shared" ca="1" si="539"/>
        <v>0</v>
      </c>
      <c r="AB248" s="11">
        <f t="shared" ca="1" si="540"/>
        <v>0</v>
      </c>
      <c r="AC248" s="11">
        <f t="shared" ca="1" si="541"/>
        <v>0</v>
      </c>
      <c r="AD248" s="11">
        <f t="shared" ca="1" si="542"/>
        <v>0</v>
      </c>
      <c r="AE248" s="11">
        <f t="shared" ca="1" si="543"/>
        <v>0</v>
      </c>
      <c r="AF248" s="11">
        <f t="shared" ca="1" si="544"/>
        <v>0</v>
      </c>
      <c r="AG248" s="11">
        <f t="shared" ca="1" si="545"/>
        <v>0</v>
      </c>
      <c r="AH248" s="11">
        <f t="shared" ca="1" si="546"/>
        <v>0</v>
      </c>
      <c r="AI248" s="11">
        <f t="shared" ca="1" si="547"/>
        <v>0</v>
      </c>
      <c r="AJ248" s="11">
        <f t="shared" ca="1" si="548"/>
        <v>0</v>
      </c>
      <c r="AK248" s="11">
        <f t="shared" ca="1" si="549"/>
        <v>0</v>
      </c>
      <c r="AL248" s="11">
        <f t="shared" ca="1" si="550"/>
        <v>0</v>
      </c>
      <c r="AM248" s="11">
        <f t="shared" ca="1" si="551"/>
        <v>0</v>
      </c>
      <c r="AN248" s="11">
        <f t="shared" ca="1" si="552"/>
        <v>0</v>
      </c>
      <c r="AO248" s="11">
        <f t="shared" ca="1" si="553"/>
        <v>0</v>
      </c>
      <c r="AP248" s="11">
        <f t="shared" ca="1" si="554"/>
        <v>0</v>
      </c>
      <c r="AQ248" s="11">
        <f t="shared" ca="1" si="555"/>
        <v>0</v>
      </c>
      <c r="AR248" s="11">
        <f t="shared" ca="1" si="556"/>
        <v>0</v>
      </c>
      <c r="AS248" s="35"/>
      <c r="AT248" s="11">
        <f t="shared" ca="1" si="557"/>
        <v>0</v>
      </c>
      <c r="AU248" s="11">
        <f t="shared" ca="1" si="558"/>
        <v>0</v>
      </c>
      <c r="AV248" s="11">
        <f t="shared" ca="1" si="559"/>
        <v>0</v>
      </c>
      <c r="AW248" s="11">
        <f t="shared" ca="1" si="560"/>
        <v>0</v>
      </c>
      <c r="AX248" s="11">
        <f t="shared" ca="1" si="561"/>
        <v>0</v>
      </c>
      <c r="AY248" s="11">
        <f t="shared" ca="1" si="562"/>
        <v>0</v>
      </c>
      <c r="AZ248" s="11">
        <f t="shared" ca="1" si="563"/>
        <v>0</v>
      </c>
      <c r="BA248" s="11">
        <f t="shared" ca="1" si="564"/>
        <v>0</v>
      </c>
      <c r="BB248" s="11">
        <f t="shared" ca="1" si="565"/>
        <v>0</v>
      </c>
      <c r="BC248" s="11">
        <f t="shared" ca="1" si="566"/>
        <v>0</v>
      </c>
      <c r="BD248" s="11">
        <f t="shared" ca="1" si="567"/>
        <v>0</v>
      </c>
      <c r="BE248" s="11">
        <f t="shared" ca="1" si="568"/>
        <v>0</v>
      </c>
      <c r="BF248" s="11">
        <f t="shared" ca="1" si="569"/>
        <v>0</v>
      </c>
      <c r="BG248" s="11">
        <f t="shared" ca="1" si="570"/>
        <v>0</v>
      </c>
      <c r="BH248" s="11">
        <f t="shared" ca="1" si="571"/>
        <v>0</v>
      </c>
      <c r="BI248" s="11">
        <f t="shared" ca="1" si="572"/>
        <v>0</v>
      </c>
      <c r="BJ248" s="11">
        <f t="shared" ca="1" si="573"/>
        <v>0</v>
      </c>
      <c r="BK248" s="11">
        <f t="shared" ca="1" si="574"/>
        <v>0</v>
      </c>
      <c r="BL248" s="11">
        <f t="shared" ca="1" si="575"/>
        <v>0</v>
      </c>
      <c r="BM248" s="11">
        <f t="shared" ca="1" si="576"/>
        <v>0</v>
      </c>
      <c r="BN248" s="11">
        <f t="shared" ca="1" si="577"/>
        <v>0</v>
      </c>
      <c r="BO248" s="11">
        <f t="shared" ca="1" si="578"/>
        <v>0</v>
      </c>
      <c r="BP248" s="11">
        <f t="shared" ca="1" si="579"/>
        <v>0</v>
      </c>
      <c r="BQ248" s="11">
        <f t="shared" ca="1" si="580"/>
        <v>0</v>
      </c>
      <c r="BR248" s="11">
        <f t="shared" ca="1" si="581"/>
        <v>0</v>
      </c>
      <c r="BS248" s="11">
        <f t="shared" ca="1" si="582"/>
        <v>0</v>
      </c>
      <c r="BT248" s="11">
        <f t="shared" ca="1" si="583"/>
        <v>0</v>
      </c>
      <c r="BU248" s="11">
        <f t="shared" ca="1" si="584"/>
        <v>0</v>
      </c>
      <c r="BV248" s="11">
        <f t="shared" ca="1" si="585"/>
        <v>0</v>
      </c>
      <c r="BW248" s="11">
        <f t="shared" ca="1" si="586"/>
        <v>0</v>
      </c>
      <c r="BX248" s="11">
        <f t="shared" ca="1" si="587"/>
        <v>0</v>
      </c>
      <c r="BY248" s="11">
        <f t="shared" ca="1" si="588"/>
        <v>0</v>
      </c>
      <c r="BZ248" s="11">
        <f t="shared" ca="1" si="589"/>
        <v>0</v>
      </c>
      <c r="CA248" s="11">
        <f t="shared" ca="1" si="590"/>
        <v>0</v>
      </c>
      <c r="CB248" s="11">
        <f t="shared" ca="1" si="591"/>
        <v>0</v>
      </c>
      <c r="CC248" s="11">
        <f t="shared" ca="1" si="592"/>
        <v>0</v>
      </c>
      <c r="CD248" s="11">
        <f t="shared" ca="1" si="593"/>
        <v>0</v>
      </c>
      <c r="CE248" s="11">
        <f t="shared" ca="1" si="594"/>
        <v>0</v>
      </c>
      <c r="CF248" s="11">
        <f t="shared" ca="1" si="595"/>
        <v>0</v>
      </c>
      <c r="CG248" s="11">
        <f t="shared" ca="1" si="596"/>
        <v>0</v>
      </c>
      <c r="CH248" s="11">
        <f t="shared" ca="1" si="597"/>
        <v>0</v>
      </c>
      <c r="CI248" s="3"/>
      <c r="CJ248" s="11">
        <f t="shared" ca="1" si="598"/>
        <v>0</v>
      </c>
      <c r="CK248" s="11">
        <f t="shared" ca="1" si="599"/>
        <v>0</v>
      </c>
      <c r="CL248" s="11">
        <f t="shared" ca="1" si="600"/>
        <v>0</v>
      </c>
      <c r="CM248" s="11">
        <f t="shared" ca="1" si="601"/>
        <v>0</v>
      </c>
      <c r="CN248" s="11">
        <f t="shared" ca="1" si="602"/>
        <v>0</v>
      </c>
      <c r="CO248" s="11">
        <f t="shared" ca="1" si="603"/>
        <v>0</v>
      </c>
      <c r="CP248" s="11">
        <f t="shared" ca="1" si="604"/>
        <v>0</v>
      </c>
      <c r="CQ248" s="11">
        <f t="shared" ca="1" si="605"/>
        <v>0</v>
      </c>
      <c r="CR248" s="11">
        <f t="shared" ca="1" si="606"/>
        <v>0</v>
      </c>
      <c r="CS248" s="11">
        <f t="shared" ca="1" si="607"/>
        <v>0</v>
      </c>
      <c r="CT248" s="11">
        <f t="shared" ca="1" si="608"/>
        <v>0</v>
      </c>
      <c r="CU248" s="11">
        <f t="shared" ca="1" si="609"/>
        <v>0</v>
      </c>
      <c r="CV248" s="11">
        <f t="shared" ca="1" si="610"/>
        <v>0</v>
      </c>
      <c r="CW248" s="11">
        <f t="shared" ca="1" si="611"/>
        <v>0</v>
      </c>
      <c r="CX248" s="11">
        <f t="shared" ca="1" si="612"/>
        <v>0</v>
      </c>
      <c r="CY248" s="11">
        <f t="shared" ca="1" si="613"/>
        <v>0</v>
      </c>
      <c r="CZ248" s="11">
        <f t="shared" ca="1" si="614"/>
        <v>0</v>
      </c>
      <c r="DA248" s="11">
        <f t="shared" ca="1" si="615"/>
        <v>0</v>
      </c>
      <c r="DB248" s="11">
        <f t="shared" ca="1" si="616"/>
        <v>0</v>
      </c>
      <c r="DC248" s="11">
        <f t="shared" ca="1" si="617"/>
        <v>0</v>
      </c>
      <c r="DD248" s="11">
        <f t="shared" ca="1" si="618"/>
        <v>0</v>
      </c>
      <c r="DE248" s="11">
        <f t="shared" ca="1" si="619"/>
        <v>0</v>
      </c>
      <c r="DF248" s="11">
        <f t="shared" ca="1" si="620"/>
        <v>0</v>
      </c>
      <c r="DG248" s="11">
        <f t="shared" ca="1" si="621"/>
        <v>0</v>
      </c>
      <c r="DH248" s="11">
        <f t="shared" ca="1" si="622"/>
        <v>0</v>
      </c>
      <c r="DI248" s="11">
        <f t="shared" ca="1" si="623"/>
        <v>0</v>
      </c>
      <c r="DJ248" s="11">
        <f t="shared" ca="1" si="624"/>
        <v>0</v>
      </c>
      <c r="DK248" s="11">
        <f t="shared" ca="1" si="625"/>
        <v>0</v>
      </c>
      <c r="DL248" s="11">
        <f t="shared" ca="1" si="626"/>
        <v>0</v>
      </c>
      <c r="DM248" s="11">
        <f t="shared" ca="1" si="627"/>
        <v>0</v>
      </c>
      <c r="DN248" s="11">
        <f t="shared" ca="1" si="628"/>
        <v>0</v>
      </c>
      <c r="DO248" s="11">
        <f t="shared" ca="1" si="629"/>
        <v>0</v>
      </c>
      <c r="DP248" s="11">
        <f t="shared" ca="1" si="630"/>
        <v>0</v>
      </c>
      <c r="DQ248" s="11">
        <f t="shared" ca="1" si="631"/>
        <v>0</v>
      </c>
      <c r="DR248" s="11">
        <f t="shared" ca="1" si="632"/>
        <v>0</v>
      </c>
      <c r="DS248" s="11">
        <f t="shared" ca="1" si="633"/>
        <v>0</v>
      </c>
      <c r="DT248" s="11">
        <f t="shared" ca="1" si="634"/>
        <v>0</v>
      </c>
      <c r="DU248" s="11">
        <f t="shared" ca="1" si="635"/>
        <v>0</v>
      </c>
      <c r="DV248" s="11">
        <f t="shared" ca="1" si="636"/>
        <v>0</v>
      </c>
      <c r="DW248" s="11">
        <f t="shared" ca="1" si="637"/>
        <v>0</v>
      </c>
      <c r="DX248" s="49">
        <f t="shared" ca="1" si="513"/>
        <v>0</v>
      </c>
      <c r="DY248" s="8"/>
      <c r="DZ248" s="11">
        <f t="shared" ca="1" si="638"/>
        <v>0</v>
      </c>
      <c r="EA248" s="11">
        <f t="shared" ca="1" si="639"/>
        <v>0</v>
      </c>
      <c r="EB248" s="11">
        <f t="shared" ca="1" si="640"/>
        <v>0</v>
      </c>
      <c r="EC248" s="11">
        <f t="shared" ca="1" si="641"/>
        <v>0</v>
      </c>
      <c r="ED248" s="11">
        <f t="shared" ca="1" si="642"/>
        <v>0</v>
      </c>
      <c r="EE248" s="11">
        <f t="shared" ca="1" si="643"/>
        <v>0</v>
      </c>
      <c r="EF248" s="11">
        <f t="shared" ca="1" si="644"/>
        <v>0</v>
      </c>
      <c r="EG248" s="11">
        <f t="shared" ca="1" si="645"/>
        <v>0</v>
      </c>
      <c r="EH248" s="11">
        <f t="shared" ca="1" si="646"/>
        <v>0</v>
      </c>
      <c r="EI248" s="11">
        <f t="shared" ca="1" si="647"/>
        <v>0</v>
      </c>
      <c r="EJ248" s="11">
        <f t="shared" ca="1" si="648"/>
        <v>0</v>
      </c>
      <c r="EK248" s="11">
        <f t="shared" ca="1" si="649"/>
        <v>0</v>
      </c>
      <c r="EL248" s="11">
        <f t="shared" ca="1" si="650"/>
        <v>0</v>
      </c>
      <c r="EM248" s="11">
        <f t="shared" ca="1" si="651"/>
        <v>0</v>
      </c>
      <c r="EN248" s="11">
        <f t="shared" ca="1" si="652"/>
        <v>0</v>
      </c>
      <c r="EO248" s="11">
        <f t="shared" ca="1" si="653"/>
        <v>0</v>
      </c>
      <c r="EP248" s="11">
        <f t="shared" ca="1" si="654"/>
        <v>0</v>
      </c>
      <c r="EQ248" s="11">
        <f t="shared" ca="1" si="655"/>
        <v>0</v>
      </c>
      <c r="ER248" s="11">
        <f t="shared" ca="1" si="656"/>
        <v>0</v>
      </c>
      <c r="ES248" s="11">
        <f t="shared" ca="1" si="657"/>
        <v>0</v>
      </c>
      <c r="ET248" s="11">
        <f t="shared" ca="1" si="658"/>
        <v>0</v>
      </c>
      <c r="EU248" s="11">
        <f t="shared" ca="1" si="659"/>
        <v>0</v>
      </c>
      <c r="EV248" s="11">
        <f t="shared" ca="1" si="660"/>
        <v>0</v>
      </c>
      <c r="EW248" s="11">
        <f t="shared" ca="1" si="661"/>
        <v>0</v>
      </c>
      <c r="EX248" s="11">
        <f t="shared" ca="1" si="662"/>
        <v>0</v>
      </c>
      <c r="EY248" s="11">
        <f t="shared" ca="1" si="663"/>
        <v>0</v>
      </c>
      <c r="EZ248" s="11">
        <f t="shared" ca="1" si="664"/>
        <v>0</v>
      </c>
      <c r="FA248" s="11">
        <f t="shared" ca="1" si="665"/>
        <v>0</v>
      </c>
      <c r="FB248" s="11">
        <f t="shared" ca="1" si="666"/>
        <v>0</v>
      </c>
      <c r="FC248" s="11">
        <f t="shared" ca="1" si="667"/>
        <v>0</v>
      </c>
      <c r="FD248" s="11">
        <f t="shared" ca="1" si="668"/>
        <v>0</v>
      </c>
      <c r="FE248" s="11">
        <f t="shared" ca="1" si="669"/>
        <v>0</v>
      </c>
      <c r="FF248" s="11">
        <f t="shared" ca="1" si="670"/>
        <v>0</v>
      </c>
      <c r="FG248" s="11">
        <f t="shared" ca="1" si="671"/>
        <v>0</v>
      </c>
      <c r="FH248" s="11">
        <f t="shared" ca="1" si="672"/>
        <v>0</v>
      </c>
      <c r="FI248" s="11">
        <f t="shared" ca="1" si="673"/>
        <v>0</v>
      </c>
      <c r="FJ248" s="11">
        <f t="shared" ca="1" si="674"/>
        <v>0</v>
      </c>
      <c r="FK248" s="11">
        <f t="shared" ca="1" si="675"/>
        <v>0</v>
      </c>
      <c r="FL248" s="11">
        <f t="shared" ca="1" si="676"/>
        <v>0</v>
      </c>
      <c r="FM248" s="11">
        <f t="shared" ca="1" si="677"/>
        <v>0</v>
      </c>
      <c r="FN248" s="49">
        <f t="shared" ca="1" si="514"/>
        <v>0</v>
      </c>
      <c r="FO248" s="14"/>
      <c r="FP248" s="37">
        <f t="shared" ca="1" si="678"/>
        <v>0</v>
      </c>
      <c r="FQ248" s="11">
        <f ca="1">IF(AV247&lt;=0,0,IF($C248&lt;=SUM($FP248:FP248),0,IF(EA248+$C248-SUM($FP248:FP248)&gt;AV247+CK248,AV247+CK248-EA248,$C248-SUM($FP248:FP248))))</f>
        <v>0</v>
      </c>
      <c r="FR248" s="11">
        <f ca="1">IF(AW247&lt;=0,0,IF($C248&lt;=SUM($FP248:FQ248),0,IF(EB248+$C248-SUM($FP248:FQ248)&gt;AW247+CL248,AW247+CL248-EB248,$C248-SUM($FP248:FQ248))))</f>
        <v>0</v>
      </c>
      <c r="FS248" s="11">
        <f ca="1">IF(AX247&lt;=0,0,IF($C248&lt;=SUM($FP248:FR248),0,IF(EC248+$C248-SUM($FP248:FR248)&gt;AX247+CM248,AX247+CM248-EC248,$C248-SUM($FP248:FR248))))</f>
        <v>0</v>
      </c>
      <c r="FT248" s="11">
        <f ca="1">IF(AY247&lt;=0,0,IF($C248&lt;=SUM($FP248:FS248),0,IF(ED248+$C248-SUM($FP248:FS248)&gt;AY247+CN248,AY247+CN248-ED248,$C248-SUM($FP248:FS248))))</f>
        <v>0</v>
      </c>
      <c r="FU248" s="11">
        <f ca="1">IF(AZ247&lt;=0,0,IF($C248&lt;=SUM($FP248:FT248),0,IF(EE248+$C248-SUM($FP248:FT248)&gt;AZ247+CO248,AZ247+CO248-EE248,$C248-SUM($FP248:FT248))))</f>
        <v>0</v>
      </c>
      <c r="FV248" s="11">
        <f ca="1">IF(BA247&lt;=0,0,IF($C248&lt;=SUM($FP248:FU248),0,IF(EF248+$C248-SUM($FP248:FU248)&gt;BA247+CP248,BA247+CP248-EF248,$C248-SUM($FP248:FU248))))</f>
        <v>0</v>
      </c>
      <c r="FW248" s="11">
        <f ca="1">IF(BB247&lt;=0,0,IF($C248&lt;=SUM($FP248:FV248),0,IF(EG248+$C248-SUM($FP248:FV248)&gt;BB247+CQ248,BB247+CQ248-EG248,$C248-SUM($FP248:FV248))))</f>
        <v>0</v>
      </c>
      <c r="FX248" s="11">
        <f ca="1">IF(BC247&lt;=0,0,IF($C248&lt;=SUM($FP248:FW248),0,IF(EH248+$C248-SUM($FP248:FW248)&gt;BC247+CR248,BC247+CR248-EH248,$C248-SUM($FP248:FW248))))</f>
        <v>0</v>
      </c>
      <c r="FY248" s="11">
        <f ca="1">IF(BD247&lt;=0,0,IF($C248&lt;=SUM($FP248:FX248),0,IF(EI248+$C248-SUM($FP248:FX248)&gt;BD247+CS248,BD247+CS248-EI248,$C248-SUM($FP248:FX248))))</f>
        <v>0</v>
      </c>
      <c r="FZ248" s="11">
        <f ca="1">IF(BE247&lt;=0,0,IF($C248&lt;=SUM($FP248:FY248),0,IF(EJ248+$C248-SUM($FP248:FY248)&gt;BE247+CT248,BE247+CT248-EJ248,$C248-SUM($FP248:FY248))))</f>
        <v>0</v>
      </c>
      <c r="GA248" s="11">
        <f ca="1">IF(BF247&lt;=0,0,IF($C248&lt;=SUM($FP248:FZ248),0,IF(EK248+$C248-SUM($FP248:FZ248)&gt;BF247+CU248,BF247+CU248-EK248,$C248-SUM($FP248:FZ248))))</f>
        <v>0</v>
      </c>
      <c r="GB248" s="11">
        <f ca="1">IF(BG247&lt;=0,0,IF($C248&lt;=SUM($FP248:GA248),0,IF(EL248+$C248-SUM($FP248:GA248)&gt;BG247+CV248,BG247+CV248-EL248,$C248-SUM($FP248:GA248))))</f>
        <v>0</v>
      </c>
      <c r="GC248" s="11">
        <f ca="1">IF(BH247&lt;=0,0,IF($C248&lt;=SUM($FP248:GB248),0,IF(EM248+$C248-SUM($FP248:GB248)&gt;BH247+CW248,BH247+CW248-EM248,$C248-SUM($FP248:GB248))))</f>
        <v>0</v>
      </c>
      <c r="GD248" s="11">
        <f ca="1">IF(BI247&lt;=0,0,IF($C248&lt;=SUM($FP248:GC248),0,IF(EN248+$C248-SUM($FP248:GC248)&gt;BI247+CX248,BI247+CX248-EN248,$C248-SUM($FP248:GC248))))</f>
        <v>0</v>
      </c>
      <c r="GE248" s="11">
        <f ca="1">IF(BJ247&lt;=0,0,IF($C248&lt;=SUM($FP248:GD248),0,IF(EO248+$C248-SUM($FP248:GD248)&gt;BJ247+CY248,BJ247+CY248-EO248,$C248-SUM($FP248:GD248))))</f>
        <v>0</v>
      </c>
      <c r="GF248" s="11">
        <f ca="1">IF(BK247&lt;=0,0,IF($C248&lt;=SUM($FP248:GE248),0,IF(EP248+$C248-SUM($FP248:GE248)&gt;BK247+CZ248,BK247+CZ248-EP248,$C248-SUM($FP248:GE248))))</f>
        <v>0</v>
      </c>
      <c r="GG248" s="11">
        <f ca="1">IF(BL247&lt;=0,0,IF($C248&lt;=SUM($FP248:GF248),0,IF(EQ248+$C248-SUM($FP248:GF248)&gt;BL247+DA248,BL247+DA248-EQ248,$C248-SUM($FP248:GF248))))</f>
        <v>0</v>
      </c>
      <c r="GH248" s="11">
        <f ca="1">IF(BM247&lt;=0,0,IF($C248&lt;=SUM($FP248:GG248),0,IF(ER248+$C248-SUM($FP248:GG248)&gt;BM247+DB248,BM247+DB248-ER248,$C248-SUM($FP248:GG248))))</f>
        <v>0</v>
      </c>
      <c r="GI248" s="11">
        <f ca="1">IF(BN247&lt;=0,0,IF($C248&lt;=SUM($FP248:GH248),0,IF(ES248+$C248-SUM($FP248:GH248)&gt;BN247+DC248,BN247+DC248-ES248,$C248-SUM($FP248:GH248))))</f>
        <v>0</v>
      </c>
      <c r="GJ248" s="11">
        <f ca="1">IF(BO247&lt;=0,0,IF($C248&lt;=SUM($FP248:GI248),0,IF(ET248+$C248-SUM($FP248:GI248)&gt;BO247+DD248,BO247+DD248-ET248,$C248-SUM($FP248:GI248))))</f>
        <v>0</v>
      </c>
      <c r="GK248" s="11">
        <f ca="1">IF(BP247&lt;=0,0,IF($C248&lt;=SUM($FP248:GJ248),0,IF(EU248+$C248-SUM($FP248:GJ248)&gt;BP247+DE248,BP247+DE248-EU248,$C248-SUM($FP248:GJ248))))</f>
        <v>0</v>
      </c>
      <c r="GL248" s="11">
        <f ca="1">IF(BQ247&lt;=0,0,IF($C248&lt;=SUM($FP248:GK248),0,IF(EV248+$C248-SUM($FP248:GK248)&gt;BQ247+DF248,BQ247+DF248-EV248,$C248-SUM($FP248:GK248))))</f>
        <v>0</v>
      </c>
      <c r="GM248" s="11">
        <f ca="1">IF(BR247&lt;=0,0,IF($C248&lt;=SUM($FP248:GL248),0,IF(EW248+$C248-SUM($FP248:GL248)&gt;BR247+DG248,BR247+DG248-EW248,$C248-SUM($FP248:GL248))))</f>
        <v>0</v>
      </c>
      <c r="GN248" s="11">
        <f ca="1">IF(BS247&lt;=0,0,IF($C248&lt;=SUM($FP248:GM248),0,IF(EX248+$C248-SUM($FP248:GM248)&gt;BS247+DH248,BS247+DH248-EX248,$C248-SUM($FP248:GM248))))</f>
        <v>0</v>
      </c>
      <c r="GO248" s="11">
        <f ca="1">IF(BT247&lt;=0,0,IF($C248&lt;=SUM($FP248:GN248),0,IF(EY248+$C248-SUM($FP248:GN248)&gt;BT247+DI248,BT247+DI248-EY248,$C248-SUM($FP248:GN248))))</f>
        <v>0</v>
      </c>
      <c r="GP248" s="11">
        <f ca="1">IF(BU247&lt;=0,0,IF($C248&lt;=SUM($FP248:GO248),0,IF(EZ248+$C248-SUM($FP248:GO248)&gt;BU247+DJ248,BU247+DJ248-EZ248,$C248-SUM($FP248:GO248))))</f>
        <v>0</v>
      </c>
      <c r="GQ248" s="11">
        <f ca="1">IF(BV247&lt;=0,0,IF($C248&lt;=SUM($FP248:GP248),0,IF(FA248+$C248-SUM($FP248:GP248)&gt;BV247+DK248,BV247+DK248-FA248,$C248-SUM($FP248:GP248))))</f>
        <v>0</v>
      </c>
      <c r="GR248" s="11">
        <f ca="1">IF(BW247&lt;=0,0,IF($C248&lt;=SUM($FP248:GQ248),0,IF(FB248+$C248-SUM($FP248:GQ248)&gt;BW247+DL248,BW247+DL248-FB248,$C248-SUM($FP248:GQ248))))</f>
        <v>0</v>
      </c>
      <c r="GS248" s="11">
        <f ca="1">IF(BX247&lt;=0,0,IF($C248&lt;=SUM($FP248:GR248),0,IF(FC248+$C248-SUM($FP248:GR248)&gt;BX247+DM248,BX247+DM248-FC248,$C248-SUM($FP248:GR248))))</f>
        <v>0</v>
      </c>
      <c r="GT248" s="11">
        <f ca="1">IF(BY247&lt;=0,0,IF($C248&lt;=SUM($FP248:GS248),0,IF(FD248+$C248-SUM($FP248:GS248)&gt;BY247+DN248,BY247+DN248-FD248,$C248-SUM($FP248:GS248))))</f>
        <v>0</v>
      </c>
      <c r="GU248" s="11">
        <f ca="1">IF(BZ247&lt;=0,0,IF($C248&lt;=SUM($FP248:GT248),0,IF(FE248+$C248-SUM($FP248:GT248)&gt;BZ247+DO248,BZ247+DO248-FE248,$C248-SUM($FP248:GT248))))</f>
        <v>0</v>
      </c>
      <c r="GV248" s="11">
        <f ca="1">IF(CA247&lt;=0,0,IF($C248&lt;=SUM($FP248:GU248),0,IF(FF248+$C248-SUM($FP248:GU248)&gt;CA247+DP248,CA247+DP248-FF248,$C248-SUM($FP248:GU248))))</f>
        <v>0</v>
      </c>
      <c r="GW248" s="11">
        <f ca="1">IF(CB247&lt;=0,0,IF($C248&lt;=SUM($FP248:GV248),0,IF(FG248+$C248-SUM($FP248:GV248)&gt;CB247+DQ248,CB247+DQ248-FG248,$C248-SUM($FP248:GV248))))</f>
        <v>0</v>
      </c>
      <c r="GX248" s="11">
        <f ca="1">IF(CC247&lt;=0,0,IF($C248&lt;=SUM($FP248:GW248),0,IF(FH248+$C248-SUM($FP248:GW248)&gt;CC247+DR248,CC247+DR248-FH248,$C248-SUM($FP248:GW248))))</f>
        <v>0</v>
      </c>
      <c r="GY248" s="11">
        <f ca="1">IF(CD247&lt;=0,0,IF($C248&lt;=SUM($FP248:GX248),0,IF(FI248+$C248-SUM($FP248:GX248)&gt;CD247+DS248,CD247+DS248-FI248,$C248-SUM($FP248:GX248))))</f>
        <v>0</v>
      </c>
      <c r="GZ248" s="11">
        <f ca="1">IF(CE247&lt;=0,0,IF($C248&lt;=SUM($FP248:GY248),0,IF(FJ248+$C248-SUM($FP248:GY248)&gt;CE247+DT248,CE247+DT248-FJ248,$C248-SUM($FP248:GY248))))</f>
        <v>0</v>
      </c>
      <c r="HA248" s="11">
        <f ca="1">IF(CF247&lt;=0,0,IF($C248&lt;=SUM($FP248:GZ248),0,IF(FK248+$C248-SUM($FP248:GZ248)&gt;CF247+DU248,CF247+DU248-FK248,$C248-SUM($FP248:GZ248))))</f>
        <v>0</v>
      </c>
      <c r="HB248" s="11">
        <f ca="1">IF(CG247&lt;=0,0,IF($C248&lt;=SUM($FP248:HA248),0,IF(FL248+$C248-SUM($FP248:HA248)&gt;CG247+DV248,CG247+DV248-FL248,$C248-SUM($FP248:HA248))))</f>
        <v>0</v>
      </c>
      <c r="HC248" s="11">
        <f ca="1">IF(CH247&lt;=0,0,IF($C248&lt;=SUM($FP248:HB248),0,IF(FM248+$C248-SUM($FP248:HB248)&gt;CH247+DW248,CH247+DW248-FM248,$C248-SUM($FP248:HB248))))</f>
        <v>0</v>
      </c>
    </row>
    <row r="249" spans="1:211" ht="11" customHeight="1" x14ac:dyDescent="0.15">
      <c r="A249" s="12" t="str">
        <f t="shared" ca="1" si="515"/>
        <v/>
      </c>
      <c r="B249" s="6" t="e">
        <f t="shared" ca="1" si="516"/>
        <v>#N/A</v>
      </c>
      <c r="C249" s="50" t="str">
        <f ca="1">IF(A249="","",IF(snowball,IF(($E$5-FN249)&lt;0,0,$E$5-FN249),0)+D249)</f>
        <v/>
      </c>
      <c r="D249" s="38"/>
      <c r="E249" s="11">
        <f t="shared" ca="1" si="517"/>
        <v>0</v>
      </c>
      <c r="F249" s="11">
        <f t="shared" ca="1" si="518"/>
        <v>0</v>
      </c>
      <c r="G249" s="11">
        <f t="shared" ca="1" si="519"/>
        <v>0</v>
      </c>
      <c r="H249" s="11">
        <f t="shared" ca="1" si="520"/>
        <v>0</v>
      </c>
      <c r="I249" s="11">
        <f t="shared" ca="1" si="521"/>
        <v>0</v>
      </c>
      <c r="J249" s="11">
        <f t="shared" ca="1" si="522"/>
        <v>0</v>
      </c>
      <c r="K249" s="11">
        <f t="shared" ca="1" si="523"/>
        <v>0</v>
      </c>
      <c r="L249" s="11">
        <f t="shared" ca="1" si="524"/>
        <v>0</v>
      </c>
      <c r="M249" s="11">
        <f t="shared" ca="1" si="525"/>
        <v>0</v>
      </c>
      <c r="N249" s="11">
        <f t="shared" ca="1" si="526"/>
        <v>0</v>
      </c>
      <c r="O249" s="11">
        <f t="shared" ca="1" si="527"/>
        <v>0</v>
      </c>
      <c r="P249" s="11">
        <f t="shared" ca="1" si="528"/>
        <v>0</v>
      </c>
      <c r="Q249" s="11">
        <f t="shared" ca="1" si="529"/>
        <v>0</v>
      </c>
      <c r="R249" s="11">
        <f t="shared" ca="1" si="530"/>
        <v>0</v>
      </c>
      <c r="S249" s="11">
        <f t="shared" ca="1" si="531"/>
        <v>0</v>
      </c>
      <c r="T249" s="11">
        <f t="shared" ca="1" si="532"/>
        <v>0</v>
      </c>
      <c r="U249" s="11">
        <f t="shared" ca="1" si="533"/>
        <v>0</v>
      </c>
      <c r="V249" s="11">
        <f t="shared" ca="1" si="534"/>
        <v>0</v>
      </c>
      <c r="W249" s="11">
        <f t="shared" ca="1" si="535"/>
        <v>0</v>
      </c>
      <c r="X249" s="11">
        <f t="shared" ca="1" si="536"/>
        <v>0</v>
      </c>
      <c r="Y249" s="11">
        <f t="shared" ca="1" si="537"/>
        <v>0</v>
      </c>
      <c r="Z249" s="11">
        <f t="shared" ca="1" si="538"/>
        <v>0</v>
      </c>
      <c r="AA249" s="11">
        <f t="shared" ca="1" si="539"/>
        <v>0</v>
      </c>
      <c r="AB249" s="11">
        <f t="shared" ca="1" si="540"/>
        <v>0</v>
      </c>
      <c r="AC249" s="11">
        <f t="shared" ca="1" si="541"/>
        <v>0</v>
      </c>
      <c r="AD249" s="11">
        <f t="shared" ca="1" si="542"/>
        <v>0</v>
      </c>
      <c r="AE249" s="11">
        <f t="shared" ca="1" si="543"/>
        <v>0</v>
      </c>
      <c r="AF249" s="11">
        <f t="shared" ca="1" si="544"/>
        <v>0</v>
      </c>
      <c r="AG249" s="11">
        <f t="shared" ca="1" si="545"/>
        <v>0</v>
      </c>
      <c r="AH249" s="11">
        <f t="shared" ca="1" si="546"/>
        <v>0</v>
      </c>
      <c r="AI249" s="11">
        <f t="shared" ca="1" si="547"/>
        <v>0</v>
      </c>
      <c r="AJ249" s="11">
        <f t="shared" ca="1" si="548"/>
        <v>0</v>
      </c>
      <c r="AK249" s="11">
        <f t="shared" ca="1" si="549"/>
        <v>0</v>
      </c>
      <c r="AL249" s="11">
        <f t="shared" ca="1" si="550"/>
        <v>0</v>
      </c>
      <c r="AM249" s="11">
        <f t="shared" ca="1" si="551"/>
        <v>0</v>
      </c>
      <c r="AN249" s="11">
        <f t="shared" ca="1" si="552"/>
        <v>0</v>
      </c>
      <c r="AO249" s="11">
        <f t="shared" ca="1" si="553"/>
        <v>0</v>
      </c>
      <c r="AP249" s="11">
        <f t="shared" ca="1" si="554"/>
        <v>0</v>
      </c>
      <c r="AQ249" s="11">
        <f t="shared" ca="1" si="555"/>
        <v>0</v>
      </c>
      <c r="AR249" s="11">
        <f t="shared" ca="1" si="556"/>
        <v>0</v>
      </c>
      <c r="AS249" s="35"/>
      <c r="AT249" s="11">
        <f t="shared" ca="1" si="557"/>
        <v>0</v>
      </c>
      <c r="AU249" s="11">
        <f t="shared" ca="1" si="558"/>
        <v>0</v>
      </c>
      <c r="AV249" s="11">
        <f t="shared" ca="1" si="559"/>
        <v>0</v>
      </c>
      <c r="AW249" s="11">
        <f t="shared" ca="1" si="560"/>
        <v>0</v>
      </c>
      <c r="AX249" s="11">
        <f t="shared" ca="1" si="561"/>
        <v>0</v>
      </c>
      <c r="AY249" s="11">
        <f t="shared" ca="1" si="562"/>
        <v>0</v>
      </c>
      <c r="AZ249" s="11">
        <f t="shared" ca="1" si="563"/>
        <v>0</v>
      </c>
      <c r="BA249" s="11">
        <f t="shared" ca="1" si="564"/>
        <v>0</v>
      </c>
      <c r="BB249" s="11">
        <f t="shared" ca="1" si="565"/>
        <v>0</v>
      </c>
      <c r="BC249" s="11">
        <f t="shared" ca="1" si="566"/>
        <v>0</v>
      </c>
      <c r="BD249" s="11">
        <f t="shared" ca="1" si="567"/>
        <v>0</v>
      </c>
      <c r="BE249" s="11">
        <f t="shared" ca="1" si="568"/>
        <v>0</v>
      </c>
      <c r="BF249" s="11">
        <f t="shared" ca="1" si="569"/>
        <v>0</v>
      </c>
      <c r="BG249" s="11">
        <f t="shared" ca="1" si="570"/>
        <v>0</v>
      </c>
      <c r="BH249" s="11">
        <f t="shared" ca="1" si="571"/>
        <v>0</v>
      </c>
      <c r="BI249" s="11">
        <f t="shared" ca="1" si="572"/>
        <v>0</v>
      </c>
      <c r="BJ249" s="11">
        <f t="shared" ca="1" si="573"/>
        <v>0</v>
      </c>
      <c r="BK249" s="11">
        <f t="shared" ca="1" si="574"/>
        <v>0</v>
      </c>
      <c r="BL249" s="11">
        <f t="shared" ca="1" si="575"/>
        <v>0</v>
      </c>
      <c r="BM249" s="11">
        <f t="shared" ca="1" si="576"/>
        <v>0</v>
      </c>
      <c r="BN249" s="11">
        <f t="shared" ca="1" si="577"/>
        <v>0</v>
      </c>
      <c r="BO249" s="11">
        <f t="shared" ca="1" si="578"/>
        <v>0</v>
      </c>
      <c r="BP249" s="11">
        <f t="shared" ca="1" si="579"/>
        <v>0</v>
      </c>
      <c r="BQ249" s="11">
        <f t="shared" ca="1" si="580"/>
        <v>0</v>
      </c>
      <c r="BR249" s="11">
        <f t="shared" ca="1" si="581"/>
        <v>0</v>
      </c>
      <c r="BS249" s="11">
        <f t="shared" ca="1" si="582"/>
        <v>0</v>
      </c>
      <c r="BT249" s="11">
        <f t="shared" ca="1" si="583"/>
        <v>0</v>
      </c>
      <c r="BU249" s="11">
        <f t="shared" ca="1" si="584"/>
        <v>0</v>
      </c>
      <c r="BV249" s="11">
        <f t="shared" ca="1" si="585"/>
        <v>0</v>
      </c>
      <c r="BW249" s="11">
        <f t="shared" ca="1" si="586"/>
        <v>0</v>
      </c>
      <c r="BX249" s="11">
        <f t="shared" ca="1" si="587"/>
        <v>0</v>
      </c>
      <c r="BY249" s="11">
        <f t="shared" ca="1" si="588"/>
        <v>0</v>
      </c>
      <c r="BZ249" s="11">
        <f t="shared" ca="1" si="589"/>
        <v>0</v>
      </c>
      <c r="CA249" s="11">
        <f t="shared" ca="1" si="590"/>
        <v>0</v>
      </c>
      <c r="CB249" s="11">
        <f t="shared" ca="1" si="591"/>
        <v>0</v>
      </c>
      <c r="CC249" s="11">
        <f t="shared" ca="1" si="592"/>
        <v>0</v>
      </c>
      <c r="CD249" s="11">
        <f t="shared" ca="1" si="593"/>
        <v>0</v>
      </c>
      <c r="CE249" s="11">
        <f t="shared" ca="1" si="594"/>
        <v>0</v>
      </c>
      <c r="CF249" s="11">
        <f t="shared" ca="1" si="595"/>
        <v>0</v>
      </c>
      <c r="CG249" s="11">
        <f t="shared" ca="1" si="596"/>
        <v>0</v>
      </c>
      <c r="CH249" s="11">
        <f t="shared" ca="1" si="597"/>
        <v>0</v>
      </c>
      <c r="CI249" s="3"/>
      <c r="CJ249" s="11">
        <f t="shared" ca="1" si="598"/>
        <v>0</v>
      </c>
      <c r="CK249" s="11">
        <f t="shared" ca="1" si="599"/>
        <v>0</v>
      </c>
      <c r="CL249" s="11">
        <f t="shared" ca="1" si="600"/>
        <v>0</v>
      </c>
      <c r="CM249" s="11">
        <f t="shared" ca="1" si="601"/>
        <v>0</v>
      </c>
      <c r="CN249" s="11">
        <f t="shared" ca="1" si="602"/>
        <v>0</v>
      </c>
      <c r="CO249" s="11">
        <f t="shared" ca="1" si="603"/>
        <v>0</v>
      </c>
      <c r="CP249" s="11">
        <f t="shared" ca="1" si="604"/>
        <v>0</v>
      </c>
      <c r="CQ249" s="11">
        <f t="shared" ca="1" si="605"/>
        <v>0</v>
      </c>
      <c r="CR249" s="11">
        <f t="shared" ca="1" si="606"/>
        <v>0</v>
      </c>
      <c r="CS249" s="11">
        <f t="shared" ca="1" si="607"/>
        <v>0</v>
      </c>
      <c r="CT249" s="11">
        <f t="shared" ca="1" si="608"/>
        <v>0</v>
      </c>
      <c r="CU249" s="11">
        <f t="shared" ca="1" si="609"/>
        <v>0</v>
      </c>
      <c r="CV249" s="11">
        <f t="shared" ca="1" si="610"/>
        <v>0</v>
      </c>
      <c r="CW249" s="11">
        <f t="shared" ca="1" si="611"/>
        <v>0</v>
      </c>
      <c r="CX249" s="11">
        <f t="shared" ca="1" si="612"/>
        <v>0</v>
      </c>
      <c r="CY249" s="11">
        <f t="shared" ca="1" si="613"/>
        <v>0</v>
      </c>
      <c r="CZ249" s="11">
        <f t="shared" ca="1" si="614"/>
        <v>0</v>
      </c>
      <c r="DA249" s="11">
        <f t="shared" ca="1" si="615"/>
        <v>0</v>
      </c>
      <c r="DB249" s="11">
        <f t="shared" ca="1" si="616"/>
        <v>0</v>
      </c>
      <c r="DC249" s="11">
        <f t="shared" ca="1" si="617"/>
        <v>0</v>
      </c>
      <c r="DD249" s="11">
        <f t="shared" ca="1" si="618"/>
        <v>0</v>
      </c>
      <c r="DE249" s="11">
        <f t="shared" ca="1" si="619"/>
        <v>0</v>
      </c>
      <c r="DF249" s="11">
        <f t="shared" ca="1" si="620"/>
        <v>0</v>
      </c>
      <c r="DG249" s="11">
        <f t="shared" ca="1" si="621"/>
        <v>0</v>
      </c>
      <c r="DH249" s="11">
        <f t="shared" ca="1" si="622"/>
        <v>0</v>
      </c>
      <c r="DI249" s="11">
        <f t="shared" ca="1" si="623"/>
        <v>0</v>
      </c>
      <c r="DJ249" s="11">
        <f t="shared" ca="1" si="624"/>
        <v>0</v>
      </c>
      <c r="DK249" s="11">
        <f t="shared" ca="1" si="625"/>
        <v>0</v>
      </c>
      <c r="DL249" s="11">
        <f t="shared" ca="1" si="626"/>
        <v>0</v>
      </c>
      <c r="DM249" s="11">
        <f t="shared" ca="1" si="627"/>
        <v>0</v>
      </c>
      <c r="DN249" s="11">
        <f t="shared" ca="1" si="628"/>
        <v>0</v>
      </c>
      <c r="DO249" s="11">
        <f t="shared" ca="1" si="629"/>
        <v>0</v>
      </c>
      <c r="DP249" s="11">
        <f t="shared" ca="1" si="630"/>
        <v>0</v>
      </c>
      <c r="DQ249" s="11">
        <f t="shared" ca="1" si="631"/>
        <v>0</v>
      </c>
      <c r="DR249" s="11">
        <f t="shared" ca="1" si="632"/>
        <v>0</v>
      </c>
      <c r="DS249" s="11">
        <f t="shared" ca="1" si="633"/>
        <v>0</v>
      </c>
      <c r="DT249" s="11">
        <f t="shared" ca="1" si="634"/>
        <v>0</v>
      </c>
      <c r="DU249" s="11">
        <f t="shared" ca="1" si="635"/>
        <v>0</v>
      </c>
      <c r="DV249" s="11">
        <f t="shared" ca="1" si="636"/>
        <v>0</v>
      </c>
      <c r="DW249" s="11">
        <f t="shared" ca="1" si="637"/>
        <v>0</v>
      </c>
      <c r="DX249" s="49">
        <f t="shared" ca="1" si="513"/>
        <v>0</v>
      </c>
      <c r="DY249" s="8"/>
      <c r="DZ249" s="11">
        <f t="shared" ca="1" si="638"/>
        <v>0</v>
      </c>
      <c r="EA249" s="11">
        <f t="shared" ca="1" si="639"/>
        <v>0</v>
      </c>
      <c r="EB249" s="11">
        <f t="shared" ca="1" si="640"/>
        <v>0</v>
      </c>
      <c r="EC249" s="11">
        <f t="shared" ca="1" si="641"/>
        <v>0</v>
      </c>
      <c r="ED249" s="11">
        <f t="shared" ca="1" si="642"/>
        <v>0</v>
      </c>
      <c r="EE249" s="11">
        <f t="shared" ca="1" si="643"/>
        <v>0</v>
      </c>
      <c r="EF249" s="11">
        <f t="shared" ca="1" si="644"/>
        <v>0</v>
      </c>
      <c r="EG249" s="11">
        <f t="shared" ca="1" si="645"/>
        <v>0</v>
      </c>
      <c r="EH249" s="11">
        <f t="shared" ca="1" si="646"/>
        <v>0</v>
      </c>
      <c r="EI249" s="11">
        <f t="shared" ca="1" si="647"/>
        <v>0</v>
      </c>
      <c r="EJ249" s="11">
        <f t="shared" ca="1" si="648"/>
        <v>0</v>
      </c>
      <c r="EK249" s="11">
        <f t="shared" ca="1" si="649"/>
        <v>0</v>
      </c>
      <c r="EL249" s="11">
        <f t="shared" ca="1" si="650"/>
        <v>0</v>
      </c>
      <c r="EM249" s="11">
        <f t="shared" ca="1" si="651"/>
        <v>0</v>
      </c>
      <c r="EN249" s="11">
        <f t="shared" ca="1" si="652"/>
        <v>0</v>
      </c>
      <c r="EO249" s="11">
        <f t="shared" ca="1" si="653"/>
        <v>0</v>
      </c>
      <c r="EP249" s="11">
        <f t="shared" ca="1" si="654"/>
        <v>0</v>
      </c>
      <c r="EQ249" s="11">
        <f t="shared" ca="1" si="655"/>
        <v>0</v>
      </c>
      <c r="ER249" s="11">
        <f t="shared" ca="1" si="656"/>
        <v>0</v>
      </c>
      <c r="ES249" s="11">
        <f t="shared" ca="1" si="657"/>
        <v>0</v>
      </c>
      <c r="ET249" s="11">
        <f t="shared" ca="1" si="658"/>
        <v>0</v>
      </c>
      <c r="EU249" s="11">
        <f t="shared" ca="1" si="659"/>
        <v>0</v>
      </c>
      <c r="EV249" s="11">
        <f t="shared" ca="1" si="660"/>
        <v>0</v>
      </c>
      <c r="EW249" s="11">
        <f t="shared" ca="1" si="661"/>
        <v>0</v>
      </c>
      <c r="EX249" s="11">
        <f t="shared" ca="1" si="662"/>
        <v>0</v>
      </c>
      <c r="EY249" s="11">
        <f t="shared" ca="1" si="663"/>
        <v>0</v>
      </c>
      <c r="EZ249" s="11">
        <f t="shared" ca="1" si="664"/>
        <v>0</v>
      </c>
      <c r="FA249" s="11">
        <f t="shared" ca="1" si="665"/>
        <v>0</v>
      </c>
      <c r="FB249" s="11">
        <f t="shared" ca="1" si="666"/>
        <v>0</v>
      </c>
      <c r="FC249" s="11">
        <f t="shared" ca="1" si="667"/>
        <v>0</v>
      </c>
      <c r="FD249" s="11">
        <f t="shared" ca="1" si="668"/>
        <v>0</v>
      </c>
      <c r="FE249" s="11">
        <f t="shared" ca="1" si="669"/>
        <v>0</v>
      </c>
      <c r="FF249" s="11">
        <f t="shared" ca="1" si="670"/>
        <v>0</v>
      </c>
      <c r="FG249" s="11">
        <f t="shared" ca="1" si="671"/>
        <v>0</v>
      </c>
      <c r="FH249" s="11">
        <f t="shared" ca="1" si="672"/>
        <v>0</v>
      </c>
      <c r="FI249" s="11">
        <f t="shared" ca="1" si="673"/>
        <v>0</v>
      </c>
      <c r="FJ249" s="11">
        <f t="shared" ca="1" si="674"/>
        <v>0</v>
      </c>
      <c r="FK249" s="11">
        <f t="shared" ca="1" si="675"/>
        <v>0</v>
      </c>
      <c r="FL249" s="11">
        <f t="shared" ca="1" si="676"/>
        <v>0</v>
      </c>
      <c r="FM249" s="11">
        <f t="shared" ca="1" si="677"/>
        <v>0</v>
      </c>
      <c r="FN249" s="49">
        <f t="shared" ca="1" si="514"/>
        <v>0</v>
      </c>
      <c r="FO249" s="14"/>
      <c r="FP249" s="37">
        <f t="shared" ca="1" si="678"/>
        <v>0</v>
      </c>
      <c r="FQ249" s="11">
        <f ca="1">IF(AV248&lt;=0,0,IF($C249&lt;=SUM($FP249:FP249),0,IF(EA249+$C249-SUM($FP249:FP249)&gt;AV248+CK249,AV248+CK249-EA249,$C249-SUM($FP249:FP249))))</f>
        <v>0</v>
      </c>
      <c r="FR249" s="11">
        <f ca="1">IF(AW248&lt;=0,0,IF($C249&lt;=SUM($FP249:FQ249),0,IF(EB249+$C249-SUM($FP249:FQ249)&gt;AW248+CL249,AW248+CL249-EB249,$C249-SUM($FP249:FQ249))))</f>
        <v>0</v>
      </c>
      <c r="FS249" s="11">
        <f ca="1">IF(AX248&lt;=0,0,IF($C249&lt;=SUM($FP249:FR249),0,IF(EC249+$C249-SUM($FP249:FR249)&gt;AX248+CM249,AX248+CM249-EC249,$C249-SUM($FP249:FR249))))</f>
        <v>0</v>
      </c>
      <c r="FT249" s="11">
        <f ca="1">IF(AY248&lt;=0,0,IF($C249&lt;=SUM($FP249:FS249),0,IF(ED249+$C249-SUM($FP249:FS249)&gt;AY248+CN249,AY248+CN249-ED249,$C249-SUM($FP249:FS249))))</f>
        <v>0</v>
      </c>
      <c r="FU249" s="11">
        <f ca="1">IF(AZ248&lt;=0,0,IF($C249&lt;=SUM($FP249:FT249),0,IF(EE249+$C249-SUM($FP249:FT249)&gt;AZ248+CO249,AZ248+CO249-EE249,$C249-SUM($FP249:FT249))))</f>
        <v>0</v>
      </c>
      <c r="FV249" s="11">
        <f ca="1">IF(BA248&lt;=0,0,IF($C249&lt;=SUM($FP249:FU249),0,IF(EF249+$C249-SUM($FP249:FU249)&gt;BA248+CP249,BA248+CP249-EF249,$C249-SUM($FP249:FU249))))</f>
        <v>0</v>
      </c>
      <c r="FW249" s="11">
        <f ca="1">IF(BB248&lt;=0,0,IF($C249&lt;=SUM($FP249:FV249),0,IF(EG249+$C249-SUM($FP249:FV249)&gt;BB248+CQ249,BB248+CQ249-EG249,$C249-SUM($FP249:FV249))))</f>
        <v>0</v>
      </c>
      <c r="FX249" s="11">
        <f ca="1">IF(BC248&lt;=0,0,IF($C249&lt;=SUM($FP249:FW249),0,IF(EH249+$C249-SUM($FP249:FW249)&gt;BC248+CR249,BC248+CR249-EH249,$C249-SUM($FP249:FW249))))</f>
        <v>0</v>
      </c>
      <c r="FY249" s="11">
        <f ca="1">IF(BD248&lt;=0,0,IF($C249&lt;=SUM($FP249:FX249),0,IF(EI249+$C249-SUM($FP249:FX249)&gt;BD248+CS249,BD248+CS249-EI249,$C249-SUM($FP249:FX249))))</f>
        <v>0</v>
      </c>
      <c r="FZ249" s="11">
        <f ca="1">IF(BE248&lt;=0,0,IF($C249&lt;=SUM($FP249:FY249),0,IF(EJ249+$C249-SUM($FP249:FY249)&gt;BE248+CT249,BE248+CT249-EJ249,$C249-SUM($FP249:FY249))))</f>
        <v>0</v>
      </c>
      <c r="GA249" s="11">
        <f ca="1">IF(BF248&lt;=0,0,IF($C249&lt;=SUM($FP249:FZ249),0,IF(EK249+$C249-SUM($FP249:FZ249)&gt;BF248+CU249,BF248+CU249-EK249,$C249-SUM($FP249:FZ249))))</f>
        <v>0</v>
      </c>
      <c r="GB249" s="11">
        <f ca="1">IF(BG248&lt;=0,0,IF($C249&lt;=SUM($FP249:GA249),0,IF(EL249+$C249-SUM($FP249:GA249)&gt;BG248+CV249,BG248+CV249-EL249,$C249-SUM($FP249:GA249))))</f>
        <v>0</v>
      </c>
      <c r="GC249" s="11">
        <f ca="1">IF(BH248&lt;=0,0,IF($C249&lt;=SUM($FP249:GB249),0,IF(EM249+$C249-SUM($FP249:GB249)&gt;BH248+CW249,BH248+CW249-EM249,$C249-SUM($FP249:GB249))))</f>
        <v>0</v>
      </c>
      <c r="GD249" s="11">
        <f ca="1">IF(BI248&lt;=0,0,IF($C249&lt;=SUM($FP249:GC249),0,IF(EN249+$C249-SUM($FP249:GC249)&gt;BI248+CX249,BI248+CX249-EN249,$C249-SUM($FP249:GC249))))</f>
        <v>0</v>
      </c>
      <c r="GE249" s="11">
        <f ca="1">IF(BJ248&lt;=0,0,IF($C249&lt;=SUM($FP249:GD249),0,IF(EO249+$C249-SUM($FP249:GD249)&gt;BJ248+CY249,BJ248+CY249-EO249,$C249-SUM($FP249:GD249))))</f>
        <v>0</v>
      </c>
      <c r="GF249" s="11">
        <f ca="1">IF(BK248&lt;=0,0,IF($C249&lt;=SUM($FP249:GE249),0,IF(EP249+$C249-SUM($FP249:GE249)&gt;BK248+CZ249,BK248+CZ249-EP249,$C249-SUM($FP249:GE249))))</f>
        <v>0</v>
      </c>
      <c r="GG249" s="11">
        <f ca="1">IF(BL248&lt;=0,0,IF($C249&lt;=SUM($FP249:GF249),0,IF(EQ249+$C249-SUM($FP249:GF249)&gt;BL248+DA249,BL248+DA249-EQ249,$C249-SUM($FP249:GF249))))</f>
        <v>0</v>
      </c>
      <c r="GH249" s="11">
        <f ca="1">IF(BM248&lt;=0,0,IF($C249&lt;=SUM($FP249:GG249),0,IF(ER249+$C249-SUM($FP249:GG249)&gt;BM248+DB249,BM248+DB249-ER249,$C249-SUM($FP249:GG249))))</f>
        <v>0</v>
      </c>
      <c r="GI249" s="11">
        <f ca="1">IF(BN248&lt;=0,0,IF($C249&lt;=SUM($FP249:GH249),0,IF(ES249+$C249-SUM($FP249:GH249)&gt;BN248+DC249,BN248+DC249-ES249,$C249-SUM($FP249:GH249))))</f>
        <v>0</v>
      </c>
      <c r="GJ249" s="11">
        <f ca="1">IF(BO248&lt;=0,0,IF($C249&lt;=SUM($FP249:GI249),0,IF(ET249+$C249-SUM($FP249:GI249)&gt;BO248+DD249,BO248+DD249-ET249,$C249-SUM($FP249:GI249))))</f>
        <v>0</v>
      </c>
      <c r="GK249" s="11">
        <f ca="1">IF(BP248&lt;=0,0,IF($C249&lt;=SUM($FP249:GJ249),0,IF(EU249+$C249-SUM($FP249:GJ249)&gt;BP248+DE249,BP248+DE249-EU249,$C249-SUM($FP249:GJ249))))</f>
        <v>0</v>
      </c>
      <c r="GL249" s="11">
        <f ca="1">IF(BQ248&lt;=0,0,IF($C249&lt;=SUM($FP249:GK249),0,IF(EV249+$C249-SUM($FP249:GK249)&gt;BQ248+DF249,BQ248+DF249-EV249,$C249-SUM($FP249:GK249))))</f>
        <v>0</v>
      </c>
      <c r="GM249" s="11">
        <f ca="1">IF(BR248&lt;=0,0,IF($C249&lt;=SUM($FP249:GL249),0,IF(EW249+$C249-SUM($FP249:GL249)&gt;BR248+DG249,BR248+DG249-EW249,$C249-SUM($FP249:GL249))))</f>
        <v>0</v>
      </c>
      <c r="GN249" s="11">
        <f ca="1">IF(BS248&lt;=0,0,IF($C249&lt;=SUM($FP249:GM249),0,IF(EX249+$C249-SUM($FP249:GM249)&gt;BS248+DH249,BS248+DH249-EX249,$C249-SUM($FP249:GM249))))</f>
        <v>0</v>
      </c>
      <c r="GO249" s="11">
        <f ca="1">IF(BT248&lt;=0,0,IF($C249&lt;=SUM($FP249:GN249),0,IF(EY249+$C249-SUM($FP249:GN249)&gt;BT248+DI249,BT248+DI249-EY249,$C249-SUM($FP249:GN249))))</f>
        <v>0</v>
      </c>
      <c r="GP249" s="11">
        <f ca="1">IF(BU248&lt;=0,0,IF($C249&lt;=SUM($FP249:GO249),0,IF(EZ249+$C249-SUM($FP249:GO249)&gt;BU248+DJ249,BU248+DJ249-EZ249,$C249-SUM($FP249:GO249))))</f>
        <v>0</v>
      </c>
      <c r="GQ249" s="11">
        <f ca="1">IF(BV248&lt;=0,0,IF($C249&lt;=SUM($FP249:GP249),0,IF(FA249+$C249-SUM($FP249:GP249)&gt;BV248+DK249,BV248+DK249-FA249,$C249-SUM($FP249:GP249))))</f>
        <v>0</v>
      </c>
      <c r="GR249" s="11">
        <f ca="1">IF(BW248&lt;=0,0,IF($C249&lt;=SUM($FP249:GQ249),0,IF(FB249+$C249-SUM($FP249:GQ249)&gt;BW248+DL249,BW248+DL249-FB249,$C249-SUM($FP249:GQ249))))</f>
        <v>0</v>
      </c>
      <c r="GS249" s="11">
        <f ca="1">IF(BX248&lt;=0,0,IF($C249&lt;=SUM($FP249:GR249),0,IF(FC249+$C249-SUM($FP249:GR249)&gt;BX248+DM249,BX248+DM249-FC249,$C249-SUM($FP249:GR249))))</f>
        <v>0</v>
      </c>
      <c r="GT249" s="11">
        <f ca="1">IF(BY248&lt;=0,0,IF($C249&lt;=SUM($FP249:GS249),0,IF(FD249+$C249-SUM($FP249:GS249)&gt;BY248+DN249,BY248+DN249-FD249,$C249-SUM($FP249:GS249))))</f>
        <v>0</v>
      </c>
      <c r="GU249" s="11">
        <f ca="1">IF(BZ248&lt;=0,0,IF($C249&lt;=SUM($FP249:GT249),0,IF(FE249+$C249-SUM($FP249:GT249)&gt;BZ248+DO249,BZ248+DO249-FE249,$C249-SUM($FP249:GT249))))</f>
        <v>0</v>
      </c>
      <c r="GV249" s="11">
        <f ca="1">IF(CA248&lt;=0,0,IF($C249&lt;=SUM($FP249:GU249),0,IF(FF249+$C249-SUM($FP249:GU249)&gt;CA248+DP249,CA248+DP249-FF249,$C249-SUM($FP249:GU249))))</f>
        <v>0</v>
      </c>
      <c r="GW249" s="11">
        <f ca="1">IF(CB248&lt;=0,0,IF($C249&lt;=SUM($FP249:GV249),0,IF(FG249+$C249-SUM($FP249:GV249)&gt;CB248+DQ249,CB248+DQ249-FG249,$C249-SUM($FP249:GV249))))</f>
        <v>0</v>
      </c>
      <c r="GX249" s="11">
        <f ca="1">IF(CC248&lt;=0,0,IF($C249&lt;=SUM($FP249:GW249),0,IF(FH249+$C249-SUM($FP249:GW249)&gt;CC248+DR249,CC248+DR249-FH249,$C249-SUM($FP249:GW249))))</f>
        <v>0</v>
      </c>
      <c r="GY249" s="11">
        <f ca="1">IF(CD248&lt;=0,0,IF($C249&lt;=SUM($FP249:GX249),0,IF(FI249+$C249-SUM($FP249:GX249)&gt;CD248+DS249,CD248+DS249-FI249,$C249-SUM($FP249:GX249))))</f>
        <v>0</v>
      </c>
      <c r="GZ249" s="11">
        <f ca="1">IF(CE248&lt;=0,0,IF($C249&lt;=SUM($FP249:GY249),0,IF(FJ249+$C249-SUM($FP249:GY249)&gt;CE248+DT249,CE248+DT249-FJ249,$C249-SUM($FP249:GY249))))</f>
        <v>0</v>
      </c>
      <c r="HA249" s="11">
        <f ca="1">IF(CF248&lt;=0,0,IF($C249&lt;=SUM($FP249:GZ249),0,IF(FK249+$C249-SUM($FP249:GZ249)&gt;CF248+DU249,CF248+DU249-FK249,$C249-SUM($FP249:GZ249))))</f>
        <v>0</v>
      </c>
      <c r="HB249" s="11">
        <f ca="1">IF(CG248&lt;=0,0,IF($C249&lt;=SUM($FP249:HA249),0,IF(FL249+$C249-SUM($FP249:HA249)&gt;CG248+DV249,CG248+DV249-FL249,$C249-SUM($FP249:HA249))))</f>
        <v>0</v>
      </c>
      <c r="HC249" s="11">
        <f ca="1">IF(CH248&lt;=0,0,IF($C249&lt;=SUM($FP249:HB249),0,IF(FM249+$C249-SUM($FP249:HB249)&gt;CH248+DW249,CH248+DW249-FM249,$C249-SUM($FP249:HB249))))</f>
        <v>0</v>
      </c>
    </row>
    <row r="250" spans="1:211" ht="11" customHeight="1" x14ac:dyDescent="0.15">
      <c r="A250" s="12" t="str">
        <f t="shared" ca="1" si="515"/>
        <v/>
      </c>
      <c r="B250" s="6" t="e">
        <f t="shared" ca="1" si="516"/>
        <v>#N/A</v>
      </c>
      <c r="C250" s="50" t="str">
        <f ca="1">IF(A250="","",IF(snowball,IF(($E$5-FN250)&lt;0,0,$E$5-FN250),0)+D250)</f>
        <v/>
      </c>
      <c r="D250" s="38"/>
      <c r="E250" s="11">
        <f t="shared" ca="1" si="517"/>
        <v>0</v>
      </c>
      <c r="F250" s="11">
        <f t="shared" ca="1" si="518"/>
        <v>0</v>
      </c>
      <c r="G250" s="11">
        <f t="shared" ca="1" si="519"/>
        <v>0</v>
      </c>
      <c r="H250" s="11">
        <f t="shared" ca="1" si="520"/>
        <v>0</v>
      </c>
      <c r="I250" s="11">
        <f t="shared" ca="1" si="521"/>
        <v>0</v>
      </c>
      <c r="J250" s="11">
        <f t="shared" ca="1" si="522"/>
        <v>0</v>
      </c>
      <c r="K250" s="11">
        <f t="shared" ca="1" si="523"/>
        <v>0</v>
      </c>
      <c r="L250" s="11">
        <f t="shared" ca="1" si="524"/>
        <v>0</v>
      </c>
      <c r="M250" s="11">
        <f t="shared" ca="1" si="525"/>
        <v>0</v>
      </c>
      <c r="N250" s="11">
        <f t="shared" ca="1" si="526"/>
        <v>0</v>
      </c>
      <c r="O250" s="11">
        <f t="shared" ca="1" si="527"/>
        <v>0</v>
      </c>
      <c r="P250" s="11">
        <f t="shared" ca="1" si="528"/>
        <v>0</v>
      </c>
      <c r="Q250" s="11">
        <f t="shared" ca="1" si="529"/>
        <v>0</v>
      </c>
      <c r="R250" s="11">
        <f t="shared" ca="1" si="530"/>
        <v>0</v>
      </c>
      <c r="S250" s="11">
        <f t="shared" ca="1" si="531"/>
        <v>0</v>
      </c>
      <c r="T250" s="11">
        <f t="shared" ca="1" si="532"/>
        <v>0</v>
      </c>
      <c r="U250" s="11">
        <f t="shared" ca="1" si="533"/>
        <v>0</v>
      </c>
      <c r="V250" s="11">
        <f t="shared" ca="1" si="534"/>
        <v>0</v>
      </c>
      <c r="W250" s="11">
        <f t="shared" ca="1" si="535"/>
        <v>0</v>
      </c>
      <c r="X250" s="11">
        <f t="shared" ca="1" si="536"/>
        <v>0</v>
      </c>
      <c r="Y250" s="11">
        <f t="shared" ca="1" si="537"/>
        <v>0</v>
      </c>
      <c r="Z250" s="11">
        <f t="shared" ca="1" si="538"/>
        <v>0</v>
      </c>
      <c r="AA250" s="11">
        <f t="shared" ca="1" si="539"/>
        <v>0</v>
      </c>
      <c r="AB250" s="11">
        <f t="shared" ca="1" si="540"/>
        <v>0</v>
      </c>
      <c r="AC250" s="11">
        <f t="shared" ca="1" si="541"/>
        <v>0</v>
      </c>
      <c r="AD250" s="11">
        <f t="shared" ca="1" si="542"/>
        <v>0</v>
      </c>
      <c r="AE250" s="11">
        <f t="shared" ca="1" si="543"/>
        <v>0</v>
      </c>
      <c r="AF250" s="11">
        <f t="shared" ca="1" si="544"/>
        <v>0</v>
      </c>
      <c r="AG250" s="11">
        <f t="shared" ca="1" si="545"/>
        <v>0</v>
      </c>
      <c r="AH250" s="11">
        <f t="shared" ca="1" si="546"/>
        <v>0</v>
      </c>
      <c r="AI250" s="11">
        <f t="shared" ca="1" si="547"/>
        <v>0</v>
      </c>
      <c r="AJ250" s="11">
        <f t="shared" ca="1" si="548"/>
        <v>0</v>
      </c>
      <c r="AK250" s="11">
        <f t="shared" ca="1" si="549"/>
        <v>0</v>
      </c>
      <c r="AL250" s="11">
        <f t="shared" ca="1" si="550"/>
        <v>0</v>
      </c>
      <c r="AM250" s="11">
        <f t="shared" ca="1" si="551"/>
        <v>0</v>
      </c>
      <c r="AN250" s="11">
        <f t="shared" ca="1" si="552"/>
        <v>0</v>
      </c>
      <c r="AO250" s="11">
        <f t="shared" ca="1" si="553"/>
        <v>0</v>
      </c>
      <c r="AP250" s="11">
        <f t="shared" ca="1" si="554"/>
        <v>0</v>
      </c>
      <c r="AQ250" s="11">
        <f t="shared" ca="1" si="555"/>
        <v>0</v>
      </c>
      <c r="AR250" s="11">
        <f t="shared" ca="1" si="556"/>
        <v>0</v>
      </c>
      <c r="AS250" s="35"/>
      <c r="AT250" s="11">
        <f t="shared" ca="1" si="557"/>
        <v>0</v>
      </c>
      <c r="AU250" s="11">
        <f t="shared" ca="1" si="558"/>
        <v>0</v>
      </c>
      <c r="AV250" s="11">
        <f t="shared" ca="1" si="559"/>
        <v>0</v>
      </c>
      <c r="AW250" s="11">
        <f t="shared" ca="1" si="560"/>
        <v>0</v>
      </c>
      <c r="AX250" s="11">
        <f t="shared" ca="1" si="561"/>
        <v>0</v>
      </c>
      <c r="AY250" s="11">
        <f t="shared" ca="1" si="562"/>
        <v>0</v>
      </c>
      <c r="AZ250" s="11">
        <f t="shared" ca="1" si="563"/>
        <v>0</v>
      </c>
      <c r="BA250" s="11">
        <f t="shared" ca="1" si="564"/>
        <v>0</v>
      </c>
      <c r="BB250" s="11">
        <f t="shared" ca="1" si="565"/>
        <v>0</v>
      </c>
      <c r="BC250" s="11">
        <f t="shared" ca="1" si="566"/>
        <v>0</v>
      </c>
      <c r="BD250" s="11">
        <f t="shared" ca="1" si="567"/>
        <v>0</v>
      </c>
      <c r="BE250" s="11">
        <f t="shared" ca="1" si="568"/>
        <v>0</v>
      </c>
      <c r="BF250" s="11">
        <f t="shared" ca="1" si="569"/>
        <v>0</v>
      </c>
      <c r="BG250" s="11">
        <f t="shared" ca="1" si="570"/>
        <v>0</v>
      </c>
      <c r="BH250" s="11">
        <f t="shared" ca="1" si="571"/>
        <v>0</v>
      </c>
      <c r="BI250" s="11">
        <f t="shared" ca="1" si="572"/>
        <v>0</v>
      </c>
      <c r="BJ250" s="11">
        <f t="shared" ca="1" si="573"/>
        <v>0</v>
      </c>
      <c r="BK250" s="11">
        <f t="shared" ca="1" si="574"/>
        <v>0</v>
      </c>
      <c r="BL250" s="11">
        <f t="shared" ca="1" si="575"/>
        <v>0</v>
      </c>
      <c r="BM250" s="11">
        <f t="shared" ca="1" si="576"/>
        <v>0</v>
      </c>
      <c r="BN250" s="11">
        <f t="shared" ca="1" si="577"/>
        <v>0</v>
      </c>
      <c r="BO250" s="11">
        <f t="shared" ca="1" si="578"/>
        <v>0</v>
      </c>
      <c r="BP250" s="11">
        <f t="shared" ca="1" si="579"/>
        <v>0</v>
      </c>
      <c r="BQ250" s="11">
        <f t="shared" ca="1" si="580"/>
        <v>0</v>
      </c>
      <c r="BR250" s="11">
        <f t="shared" ca="1" si="581"/>
        <v>0</v>
      </c>
      <c r="BS250" s="11">
        <f t="shared" ca="1" si="582"/>
        <v>0</v>
      </c>
      <c r="BT250" s="11">
        <f t="shared" ca="1" si="583"/>
        <v>0</v>
      </c>
      <c r="BU250" s="11">
        <f t="shared" ca="1" si="584"/>
        <v>0</v>
      </c>
      <c r="BV250" s="11">
        <f t="shared" ca="1" si="585"/>
        <v>0</v>
      </c>
      <c r="BW250" s="11">
        <f t="shared" ca="1" si="586"/>
        <v>0</v>
      </c>
      <c r="BX250" s="11">
        <f t="shared" ca="1" si="587"/>
        <v>0</v>
      </c>
      <c r="BY250" s="11">
        <f t="shared" ca="1" si="588"/>
        <v>0</v>
      </c>
      <c r="BZ250" s="11">
        <f t="shared" ca="1" si="589"/>
        <v>0</v>
      </c>
      <c r="CA250" s="11">
        <f t="shared" ca="1" si="590"/>
        <v>0</v>
      </c>
      <c r="CB250" s="11">
        <f t="shared" ca="1" si="591"/>
        <v>0</v>
      </c>
      <c r="CC250" s="11">
        <f t="shared" ca="1" si="592"/>
        <v>0</v>
      </c>
      <c r="CD250" s="11">
        <f t="shared" ca="1" si="593"/>
        <v>0</v>
      </c>
      <c r="CE250" s="11">
        <f t="shared" ca="1" si="594"/>
        <v>0</v>
      </c>
      <c r="CF250" s="11">
        <f t="shared" ca="1" si="595"/>
        <v>0</v>
      </c>
      <c r="CG250" s="11">
        <f t="shared" ca="1" si="596"/>
        <v>0</v>
      </c>
      <c r="CH250" s="11">
        <f t="shared" ca="1" si="597"/>
        <v>0</v>
      </c>
      <c r="CI250" s="3"/>
      <c r="CJ250" s="11">
        <f t="shared" ca="1" si="598"/>
        <v>0</v>
      </c>
      <c r="CK250" s="11">
        <f t="shared" ca="1" si="599"/>
        <v>0</v>
      </c>
      <c r="CL250" s="11">
        <f t="shared" ca="1" si="600"/>
        <v>0</v>
      </c>
      <c r="CM250" s="11">
        <f t="shared" ca="1" si="601"/>
        <v>0</v>
      </c>
      <c r="CN250" s="11">
        <f t="shared" ca="1" si="602"/>
        <v>0</v>
      </c>
      <c r="CO250" s="11">
        <f t="shared" ca="1" si="603"/>
        <v>0</v>
      </c>
      <c r="CP250" s="11">
        <f t="shared" ca="1" si="604"/>
        <v>0</v>
      </c>
      <c r="CQ250" s="11">
        <f t="shared" ca="1" si="605"/>
        <v>0</v>
      </c>
      <c r="CR250" s="11">
        <f t="shared" ca="1" si="606"/>
        <v>0</v>
      </c>
      <c r="CS250" s="11">
        <f t="shared" ca="1" si="607"/>
        <v>0</v>
      </c>
      <c r="CT250" s="11">
        <f t="shared" ca="1" si="608"/>
        <v>0</v>
      </c>
      <c r="CU250" s="11">
        <f t="shared" ca="1" si="609"/>
        <v>0</v>
      </c>
      <c r="CV250" s="11">
        <f t="shared" ca="1" si="610"/>
        <v>0</v>
      </c>
      <c r="CW250" s="11">
        <f t="shared" ca="1" si="611"/>
        <v>0</v>
      </c>
      <c r="CX250" s="11">
        <f t="shared" ca="1" si="612"/>
        <v>0</v>
      </c>
      <c r="CY250" s="11">
        <f t="shared" ca="1" si="613"/>
        <v>0</v>
      </c>
      <c r="CZ250" s="11">
        <f t="shared" ca="1" si="614"/>
        <v>0</v>
      </c>
      <c r="DA250" s="11">
        <f t="shared" ca="1" si="615"/>
        <v>0</v>
      </c>
      <c r="DB250" s="11">
        <f t="shared" ca="1" si="616"/>
        <v>0</v>
      </c>
      <c r="DC250" s="11">
        <f t="shared" ca="1" si="617"/>
        <v>0</v>
      </c>
      <c r="DD250" s="11">
        <f t="shared" ca="1" si="618"/>
        <v>0</v>
      </c>
      <c r="DE250" s="11">
        <f t="shared" ca="1" si="619"/>
        <v>0</v>
      </c>
      <c r="DF250" s="11">
        <f t="shared" ca="1" si="620"/>
        <v>0</v>
      </c>
      <c r="DG250" s="11">
        <f t="shared" ca="1" si="621"/>
        <v>0</v>
      </c>
      <c r="DH250" s="11">
        <f t="shared" ca="1" si="622"/>
        <v>0</v>
      </c>
      <c r="DI250" s="11">
        <f t="shared" ca="1" si="623"/>
        <v>0</v>
      </c>
      <c r="DJ250" s="11">
        <f t="shared" ca="1" si="624"/>
        <v>0</v>
      </c>
      <c r="DK250" s="11">
        <f t="shared" ca="1" si="625"/>
        <v>0</v>
      </c>
      <c r="DL250" s="11">
        <f t="shared" ca="1" si="626"/>
        <v>0</v>
      </c>
      <c r="DM250" s="11">
        <f t="shared" ca="1" si="627"/>
        <v>0</v>
      </c>
      <c r="DN250" s="11">
        <f t="shared" ca="1" si="628"/>
        <v>0</v>
      </c>
      <c r="DO250" s="11">
        <f t="shared" ca="1" si="629"/>
        <v>0</v>
      </c>
      <c r="DP250" s="11">
        <f t="shared" ca="1" si="630"/>
        <v>0</v>
      </c>
      <c r="DQ250" s="11">
        <f t="shared" ca="1" si="631"/>
        <v>0</v>
      </c>
      <c r="DR250" s="11">
        <f t="shared" ca="1" si="632"/>
        <v>0</v>
      </c>
      <c r="DS250" s="11">
        <f t="shared" ca="1" si="633"/>
        <v>0</v>
      </c>
      <c r="DT250" s="11">
        <f t="shared" ca="1" si="634"/>
        <v>0</v>
      </c>
      <c r="DU250" s="11">
        <f t="shared" ca="1" si="635"/>
        <v>0</v>
      </c>
      <c r="DV250" s="11">
        <f t="shared" ca="1" si="636"/>
        <v>0</v>
      </c>
      <c r="DW250" s="11">
        <f t="shared" ca="1" si="637"/>
        <v>0</v>
      </c>
      <c r="DX250" s="49">
        <f t="shared" ca="1" si="513"/>
        <v>0</v>
      </c>
      <c r="DY250" s="8"/>
      <c r="DZ250" s="11">
        <f t="shared" ca="1" si="638"/>
        <v>0</v>
      </c>
      <c r="EA250" s="11">
        <f t="shared" ca="1" si="639"/>
        <v>0</v>
      </c>
      <c r="EB250" s="11">
        <f t="shared" ca="1" si="640"/>
        <v>0</v>
      </c>
      <c r="EC250" s="11">
        <f t="shared" ca="1" si="641"/>
        <v>0</v>
      </c>
      <c r="ED250" s="11">
        <f t="shared" ca="1" si="642"/>
        <v>0</v>
      </c>
      <c r="EE250" s="11">
        <f t="shared" ca="1" si="643"/>
        <v>0</v>
      </c>
      <c r="EF250" s="11">
        <f t="shared" ca="1" si="644"/>
        <v>0</v>
      </c>
      <c r="EG250" s="11">
        <f t="shared" ca="1" si="645"/>
        <v>0</v>
      </c>
      <c r="EH250" s="11">
        <f t="shared" ca="1" si="646"/>
        <v>0</v>
      </c>
      <c r="EI250" s="11">
        <f t="shared" ca="1" si="647"/>
        <v>0</v>
      </c>
      <c r="EJ250" s="11">
        <f t="shared" ca="1" si="648"/>
        <v>0</v>
      </c>
      <c r="EK250" s="11">
        <f t="shared" ca="1" si="649"/>
        <v>0</v>
      </c>
      <c r="EL250" s="11">
        <f t="shared" ca="1" si="650"/>
        <v>0</v>
      </c>
      <c r="EM250" s="11">
        <f t="shared" ca="1" si="651"/>
        <v>0</v>
      </c>
      <c r="EN250" s="11">
        <f t="shared" ca="1" si="652"/>
        <v>0</v>
      </c>
      <c r="EO250" s="11">
        <f t="shared" ca="1" si="653"/>
        <v>0</v>
      </c>
      <c r="EP250" s="11">
        <f t="shared" ca="1" si="654"/>
        <v>0</v>
      </c>
      <c r="EQ250" s="11">
        <f t="shared" ca="1" si="655"/>
        <v>0</v>
      </c>
      <c r="ER250" s="11">
        <f t="shared" ca="1" si="656"/>
        <v>0</v>
      </c>
      <c r="ES250" s="11">
        <f t="shared" ca="1" si="657"/>
        <v>0</v>
      </c>
      <c r="ET250" s="11">
        <f t="shared" ca="1" si="658"/>
        <v>0</v>
      </c>
      <c r="EU250" s="11">
        <f t="shared" ca="1" si="659"/>
        <v>0</v>
      </c>
      <c r="EV250" s="11">
        <f t="shared" ca="1" si="660"/>
        <v>0</v>
      </c>
      <c r="EW250" s="11">
        <f t="shared" ca="1" si="661"/>
        <v>0</v>
      </c>
      <c r="EX250" s="11">
        <f t="shared" ca="1" si="662"/>
        <v>0</v>
      </c>
      <c r="EY250" s="11">
        <f t="shared" ca="1" si="663"/>
        <v>0</v>
      </c>
      <c r="EZ250" s="11">
        <f t="shared" ca="1" si="664"/>
        <v>0</v>
      </c>
      <c r="FA250" s="11">
        <f t="shared" ca="1" si="665"/>
        <v>0</v>
      </c>
      <c r="FB250" s="11">
        <f t="shared" ca="1" si="666"/>
        <v>0</v>
      </c>
      <c r="FC250" s="11">
        <f t="shared" ca="1" si="667"/>
        <v>0</v>
      </c>
      <c r="FD250" s="11">
        <f t="shared" ca="1" si="668"/>
        <v>0</v>
      </c>
      <c r="FE250" s="11">
        <f t="shared" ca="1" si="669"/>
        <v>0</v>
      </c>
      <c r="FF250" s="11">
        <f t="shared" ca="1" si="670"/>
        <v>0</v>
      </c>
      <c r="FG250" s="11">
        <f t="shared" ca="1" si="671"/>
        <v>0</v>
      </c>
      <c r="FH250" s="11">
        <f t="shared" ca="1" si="672"/>
        <v>0</v>
      </c>
      <c r="FI250" s="11">
        <f t="shared" ca="1" si="673"/>
        <v>0</v>
      </c>
      <c r="FJ250" s="11">
        <f t="shared" ca="1" si="674"/>
        <v>0</v>
      </c>
      <c r="FK250" s="11">
        <f t="shared" ca="1" si="675"/>
        <v>0</v>
      </c>
      <c r="FL250" s="11">
        <f t="shared" ca="1" si="676"/>
        <v>0</v>
      </c>
      <c r="FM250" s="11">
        <f t="shared" ca="1" si="677"/>
        <v>0</v>
      </c>
      <c r="FN250" s="49">
        <f t="shared" ca="1" si="514"/>
        <v>0</v>
      </c>
      <c r="FO250" s="14"/>
      <c r="FP250" s="37">
        <f t="shared" ca="1" si="678"/>
        <v>0</v>
      </c>
      <c r="FQ250" s="11">
        <f ca="1">IF(AV249&lt;=0,0,IF($C250&lt;=SUM($FP250:FP250),0,IF(EA250+$C250-SUM($FP250:FP250)&gt;AV249+CK250,AV249+CK250-EA250,$C250-SUM($FP250:FP250))))</f>
        <v>0</v>
      </c>
      <c r="FR250" s="11">
        <f ca="1">IF(AW249&lt;=0,0,IF($C250&lt;=SUM($FP250:FQ250),0,IF(EB250+$C250-SUM($FP250:FQ250)&gt;AW249+CL250,AW249+CL250-EB250,$C250-SUM($FP250:FQ250))))</f>
        <v>0</v>
      </c>
      <c r="FS250" s="11">
        <f ca="1">IF(AX249&lt;=0,0,IF($C250&lt;=SUM($FP250:FR250),0,IF(EC250+$C250-SUM($FP250:FR250)&gt;AX249+CM250,AX249+CM250-EC250,$C250-SUM($FP250:FR250))))</f>
        <v>0</v>
      </c>
      <c r="FT250" s="11">
        <f ca="1">IF(AY249&lt;=0,0,IF($C250&lt;=SUM($FP250:FS250),0,IF(ED250+$C250-SUM($FP250:FS250)&gt;AY249+CN250,AY249+CN250-ED250,$C250-SUM($FP250:FS250))))</f>
        <v>0</v>
      </c>
      <c r="FU250" s="11">
        <f ca="1">IF(AZ249&lt;=0,0,IF($C250&lt;=SUM($FP250:FT250),0,IF(EE250+$C250-SUM($FP250:FT250)&gt;AZ249+CO250,AZ249+CO250-EE250,$C250-SUM($FP250:FT250))))</f>
        <v>0</v>
      </c>
      <c r="FV250" s="11">
        <f ca="1">IF(BA249&lt;=0,0,IF($C250&lt;=SUM($FP250:FU250),0,IF(EF250+$C250-SUM($FP250:FU250)&gt;BA249+CP250,BA249+CP250-EF250,$C250-SUM($FP250:FU250))))</f>
        <v>0</v>
      </c>
      <c r="FW250" s="11">
        <f ca="1">IF(BB249&lt;=0,0,IF($C250&lt;=SUM($FP250:FV250),0,IF(EG250+$C250-SUM($FP250:FV250)&gt;BB249+CQ250,BB249+CQ250-EG250,$C250-SUM($FP250:FV250))))</f>
        <v>0</v>
      </c>
      <c r="FX250" s="11">
        <f ca="1">IF(BC249&lt;=0,0,IF($C250&lt;=SUM($FP250:FW250),0,IF(EH250+$C250-SUM($FP250:FW250)&gt;BC249+CR250,BC249+CR250-EH250,$C250-SUM($FP250:FW250))))</f>
        <v>0</v>
      </c>
      <c r="FY250" s="11">
        <f ca="1">IF(BD249&lt;=0,0,IF($C250&lt;=SUM($FP250:FX250),0,IF(EI250+$C250-SUM($FP250:FX250)&gt;BD249+CS250,BD249+CS250-EI250,$C250-SUM($FP250:FX250))))</f>
        <v>0</v>
      </c>
      <c r="FZ250" s="11">
        <f ca="1">IF(BE249&lt;=0,0,IF($C250&lt;=SUM($FP250:FY250),0,IF(EJ250+$C250-SUM($FP250:FY250)&gt;BE249+CT250,BE249+CT250-EJ250,$C250-SUM($FP250:FY250))))</f>
        <v>0</v>
      </c>
      <c r="GA250" s="11">
        <f ca="1">IF(BF249&lt;=0,0,IF($C250&lt;=SUM($FP250:FZ250),0,IF(EK250+$C250-SUM($FP250:FZ250)&gt;BF249+CU250,BF249+CU250-EK250,$C250-SUM($FP250:FZ250))))</f>
        <v>0</v>
      </c>
      <c r="GB250" s="11">
        <f ca="1">IF(BG249&lt;=0,0,IF($C250&lt;=SUM($FP250:GA250),0,IF(EL250+$C250-SUM($FP250:GA250)&gt;BG249+CV250,BG249+CV250-EL250,$C250-SUM($FP250:GA250))))</f>
        <v>0</v>
      </c>
      <c r="GC250" s="11">
        <f ca="1">IF(BH249&lt;=0,0,IF($C250&lt;=SUM($FP250:GB250),0,IF(EM250+$C250-SUM($FP250:GB250)&gt;BH249+CW250,BH249+CW250-EM250,$C250-SUM($FP250:GB250))))</f>
        <v>0</v>
      </c>
      <c r="GD250" s="11">
        <f ca="1">IF(BI249&lt;=0,0,IF($C250&lt;=SUM($FP250:GC250),0,IF(EN250+$C250-SUM($FP250:GC250)&gt;BI249+CX250,BI249+CX250-EN250,$C250-SUM($FP250:GC250))))</f>
        <v>0</v>
      </c>
      <c r="GE250" s="11">
        <f ca="1">IF(BJ249&lt;=0,0,IF($C250&lt;=SUM($FP250:GD250),0,IF(EO250+$C250-SUM($FP250:GD250)&gt;BJ249+CY250,BJ249+CY250-EO250,$C250-SUM($FP250:GD250))))</f>
        <v>0</v>
      </c>
      <c r="GF250" s="11">
        <f ca="1">IF(BK249&lt;=0,0,IF($C250&lt;=SUM($FP250:GE250),0,IF(EP250+$C250-SUM($FP250:GE250)&gt;BK249+CZ250,BK249+CZ250-EP250,$C250-SUM($FP250:GE250))))</f>
        <v>0</v>
      </c>
      <c r="GG250" s="11">
        <f ca="1">IF(BL249&lt;=0,0,IF($C250&lt;=SUM($FP250:GF250),0,IF(EQ250+$C250-SUM($FP250:GF250)&gt;BL249+DA250,BL249+DA250-EQ250,$C250-SUM($FP250:GF250))))</f>
        <v>0</v>
      </c>
      <c r="GH250" s="11">
        <f ca="1">IF(BM249&lt;=0,0,IF($C250&lt;=SUM($FP250:GG250),0,IF(ER250+$C250-SUM($FP250:GG250)&gt;BM249+DB250,BM249+DB250-ER250,$C250-SUM($FP250:GG250))))</f>
        <v>0</v>
      </c>
      <c r="GI250" s="11">
        <f ca="1">IF(BN249&lt;=0,0,IF($C250&lt;=SUM($FP250:GH250),0,IF(ES250+$C250-SUM($FP250:GH250)&gt;BN249+DC250,BN249+DC250-ES250,$C250-SUM($FP250:GH250))))</f>
        <v>0</v>
      </c>
      <c r="GJ250" s="11">
        <f ca="1">IF(BO249&lt;=0,0,IF($C250&lt;=SUM($FP250:GI250),0,IF(ET250+$C250-SUM($FP250:GI250)&gt;BO249+DD250,BO249+DD250-ET250,$C250-SUM($FP250:GI250))))</f>
        <v>0</v>
      </c>
      <c r="GK250" s="11">
        <f ca="1">IF(BP249&lt;=0,0,IF($C250&lt;=SUM($FP250:GJ250),0,IF(EU250+$C250-SUM($FP250:GJ250)&gt;BP249+DE250,BP249+DE250-EU250,$C250-SUM($FP250:GJ250))))</f>
        <v>0</v>
      </c>
      <c r="GL250" s="11">
        <f ca="1">IF(BQ249&lt;=0,0,IF($C250&lt;=SUM($FP250:GK250),0,IF(EV250+$C250-SUM($FP250:GK250)&gt;BQ249+DF250,BQ249+DF250-EV250,$C250-SUM($FP250:GK250))))</f>
        <v>0</v>
      </c>
      <c r="GM250" s="11">
        <f ca="1">IF(BR249&lt;=0,0,IF($C250&lt;=SUM($FP250:GL250),0,IF(EW250+$C250-SUM($FP250:GL250)&gt;BR249+DG250,BR249+DG250-EW250,$C250-SUM($FP250:GL250))))</f>
        <v>0</v>
      </c>
      <c r="GN250" s="11">
        <f ca="1">IF(BS249&lt;=0,0,IF($C250&lt;=SUM($FP250:GM250),0,IF(EX250+$C250-SUM($FP250:GM250)&gt;BS249+DH250,BS249+DH250-EX250,$C250-SUM($FP250:GM250))))</f>
        <v>0</v>
      </c>
      <c r="GO250" s="11">
        <f ca="1">IF(BT249&lt;=0,0,IF($C250&lt;=SUM($FP250:GN250),0,IF(EY250+$C250-SUM($FP250:GN250)&gt;BT249+DI250,BT249+DI250-EY250,$C250-SUM($FP250:GN250))))</f>
        <v>0</v>
      </c>
      <c r="GP250" s="11">
        <f ca="1">IF(BU249&lt;=0,0,IF($C250&lt;=SUM($FP250:GO250),0,IF(EZ250+$C250-SUM($FP250:GO250)&gt;BU249+DJ250,BU249+DJ250-EZ250,$C250-SUM($FP250:GO250))))</f>
        <v>0</v>
      </c>
      <c r="GQ250" s="11">
        <f ca="1">IF(BV249&lt;=0,0,IF($C250&lt;=SUM($FP250:GP250),0,IF(FA250+$C250-SUM($FP250:GP250)&gt;BV249+DK250,BV249+DK250-FA250,$C250-SUM($FP250:GP250))))</f>
        <v>0</v>
      </c>
      <c r="GR250" s="11">
        <f ca="1">IF(BW249&lt;=0,0,IF($C250&lt;=SUM($FP250:GQ250),0,IF(FB250+$C250-SUM($FP250:GQ250)&gt;BW249+DL250,BW249+DL250-FB250,$C250-SUM($FP250:GQ250))))</f>
        <v>0</v>
      </c>
      <c r="GS250" s="11">
        <f ca="1">IF(BX249&lt;=0,0,IF($C250&lt;=SUM($FP250:GR250),0,IF(FC250+$C250-SUM($FP250:GR250)&gt;BX249+DM250,BX249+DM250-FC250,$C250-SUM($FP250:GR250))))</f>
        <v>0</v>
      </c>
      <c r="GT250" s="11">
        <f ca="1">IF(BY249&lt;=0,0,IF($C250&lt;=SUM($FP250:GS250),0,IF(FD250+$C250-SUM($FP250:GS250)&gt;BY249+DN250,BY249+DN250-FD250,$C250-SUM($FP250:GS250))))</f>
        <v>0</v>
      </c>
      <c r="GU250" s="11">
        <f ca="1">IF(BZ249&lt;=0,0,IF($C250&lt;=SUM($FP250:GT250),0,IF(FE250+$C250-SUM($FP250:GT250)&gt;BZ249+DO250,BZ249+DO250-FE250,$C250-SUM($FP250:GT250))))</f>
        <v>0</v>
      </c>
      <c r="GV250" s="11">
        <f ca="1">IF(CA249&lt;=0,0,IF($C250&lt;=SUM($FP250:GU250),0,IF(FF250+$C250-SUM($FP250:GU250)&gt;CA249+DP250,CA249+DP250-FF250,$C250-SUM($FP250:GU250))))</f>
        <v>0</v>
      </c>
      <c r="GW250" s="11">
        <f ca="1">IF(CB249&lt;=0,0,IF($C250&lt;=SUM($FP250:GV250),0,IF(FG250+$C250-SUM($FP250:GV250)&gt;CB249+DQ250,CB249+DQ250-FG250,$C250-SUM($FP250:GV250))))</f>
        <v>0</v>
      </c>
      <c r="GX250" s="11">
        <f ca="1">IF(CC249&lt;=0,0,IF($C250&lt;=SUM($FP250:GW250),0,IF(FH250+$C250-SUM($FP250:GW250)&gt;CC249+DR250,CC249+DR250-FH250,$C250-SUM($FP250:GW250))))</f>
        <v>0</v>
      </c>
      <c r="GY250" s="11">
        <f ca="1">IF(CD249&lt;=0,0,IF($C250&lt;=SUM($FP250:GX250),0,IF(FI250+$C250-SUM($FP250:GX250)&gt;CD249+DS250,CD249+DS250-FI250,$C250-SUM($FP250:GX250))))</f>
        <v>0</v>
      </c>
      <c r="GZ250" s="11">
        <f ca="1">IF(CE249&lt;=0,0,IF($C250&lt;=SUM($FP250:GY250),0,IF(FJ250+$C250-SUM($FP250:GY250)&gt;CE249+DT250,CE249+DT250-FJ250,$C250-SUM($FP250:GY250))))</f>
        <v>0</v>
      </c>
      <c r="HA250" s="11">
        <f ca="1">IF(CF249&lt;=0,0,IF($C250&lt;=SUM($FP250:GZ250),0,IF(FK250+$C250-SUM($FP250:GZ250)&gt;CF249+DU250,CF249+DU250-FK250,$C250-SUM($FP250:GZ250))))</f>
        <v>0</v>
      </c>
      <c r="HB250" s="11">
        <f ca="1">IF(CG249&lt;=0,0,IF($C250&lt;=SUM($FP250:HA250),0,IF(FL250+$C250-SUM($FP250:HA250)&gt;CG249+DV250,CG249+DV250-FL250,$C250-SUM($FP250:HA250))))</f>
        <v>0</v>
      </c>
      <c r="HC250" s="11">
        <f ca="1">IF(CH249&lt;=0,0,IF($C250&lt;=SUM($FP250:HB250),0,IF(FM250+$C250-SUM($FP250:HB250)&gt;CH249+DW250,CH249+DW250-FM250,$C250-SUM($FP250:HB250))))</f>
        <v>0</v>
      </c>
    </row>
    <row r="251" spans="1:211" ht="11" customHeight="1" x14ac:dyDescent="0.15">
      <c r="A251" s="12" t="str">
        <f t="shared" ca="1" si="515"/>
        <v/>
      </c>
      <c r="B251" s="6" t="e">
        <f t="shared" ca="1" si="516"/>
        <v>#N/A</v>
      </c>
      <c r="C251" s="50" t="str">
        <f ca="1">IF(A251="","",IF(snowball,IF(($E$5-FN251)&lt;0,0,$E$5-FN251),0)+D251)</f>
        <v/>
      </c>
      <c r="D251" s="38"/>
      <c r="E251" s="11">
        <f t="shared" ca="1" si="517"/>
        <v>0</v>
      </c>
      <c r="F251" s="11">
        <f t="shared" ca="1" si="518"/>
        <v>0</v>
      </c>
      <c r="G251" s="11">
        <f t="shared" ca="1" si="519"/>
        <v>0</v>
      </c>
      <c r="H251" s="11">
        <f t="shared" ca="1" si="520"/>
        <v>0</v>
      </c>
      <c r="I251" s="11">
        <f t="shared" ca="1" si="521"/>
        <v>0</v>
      </c>
      <c r="J251" s="11">
        <f t="shared" ca="1" si="522"/>
        <v>0</v>
      </c>
      <c r="K251" s="11">
        <f t="shared" ca="1" si="523"/>
        <v>0</v>
      </c>
      <c r="L251" s="11">
        <f t="shared" ca="1" si="524"/>
        <v>0</v>
      </c>
      <c r="M251" s="11">
        <f t="shared" ca="1" si="525"/>
        <v>0</v>
      </c>
      <c r="N251" s="11">
        <f t="shared" ca="1" si="526"/>
        <v>0</v>
      </c>
      <c r="O251" s="11">
        <f t="shared" ca="1" si="527"/>
        <v>0</v>
      </c>
      <c r="P251" s="11">
        <f t="shared" ca="1" si="528"/>
        <v>0</v>
      </c>
      <c r="Q251" s="11">
        <f t="shared" ca="1" si="529"/>
        <v>0</v>
      </c>
      <c r="R251" s="11">
        <f t="shared" ca="1" si="530"/>
        <v>0</v>
      </c>
      <c r="S251" s="11">
        <f t="shared" ca="1" si="531"/>
        <v>0</v>
      </c>
      <c r="T251" s="11">
        <f t="shared" ca="1" si="532"/>
        <v>0</v>
      </c>
      <c r="U251" s="11">
        <f t="shared" ca="1" si="533"/>
        <v>0</v>
      </c>
      <c r="V251" s="11">
        <f t="shared" ca="1" si="534"/>
        <v>0</v>
      </c>
      <c r="W251" s="11">
        <f t="shared" ca="1" si="535"/>
        <v>0</v>
      </c>
      <c r="X251" s="11">
        <f t="shared" ca="1" si="536"/>
        <v>0</v>
      </c>
      <c r="Y251" s="11">
        <f t="shared" ca="1" si="537"/>
        <v>0</v>
      </c>
      <c r="Z251" s="11">
        <f t="shared" ca="1" si="538"/>
        <v>0</v>
      </c>
      <c r="AA251" s="11">
        <f t="shared" ca="1" si="539"/>
        <v>0</v>
      </c>
      <c r="AB251" s="11">
        <f t="shared" ca="1" si="540"/>
        <v>0</v>
      </c>
      <c r="AC251" s="11">
        <f t="shared" ca="1" si="541"/>
        <v>0</v>
      </c>
      <c r="AD251" s="11">
        <f t="shared" ca="1" si="542"/>
        <v>0</v>
      </c>
      <c r="AE251" s="11">
        <f t="shared" ca="1" si="543"/>
        <v>0</v>
      </c>
      <c r="AF251" s="11">
        <f t="shared" ca="1" si="544"/>
        <v>0</v>
      </c>
      <c r="AG251" s="11">
        <f t="shared" ca="1" si="545"/>
        <v>0</v>
      </c>
      <c r="AH251" s="11">
        <f t="shared" ca="1" si="546"/>
        <v>0</v>
      </c>
      <c r="AI251" s="11">
        <f t="shared" ca="1" si="547"/>
        <v>0</v>
      </c>
      <c r="AJ251" s="11">
        <f t="shared" ca="1" si="548"/>
        <v>0</v>
      </c>
      <c r="AK251" s="11">
        <f t="shared" ca="1" si="549"/>
        <v>0</v>
      </c>
      <c r="AL251" s="11">
        <f t="shared" ca="1" si="550"/>
        <v>0</v>
      </c>
      <c r="AM251" s="11">
        <f t="shared" ca="1" si="551"/>
        <v>0</v>
      </c>
      <c r="AN251" s="11">
        <f t="shared" ca="1" si="552"/>
        <v>0</v>
      </c>
      <c r="AO251" s="11">
        <f t="shared" ca="1" si="553"/>
        <v>0</v>
      </c>
      <c r="AP251" s="11">
        <f t="shared" ca="1" si="554"/>
        <v>0</v>
      </c>
      <c r="AQ251" s="11">
        <f t="shared" ca="1" si="555"/>
        <v>0</v>
      </c>
      <c r="AR251" s="11">
        <f t="shared" ca="1" si="556"/>
        <v>0</v>
      </c>
      <c r="AS251" s="35"/>
      <c r="AT251" s="11">
        <f t="shared" ca="1" si="557"/>
        <v>0</v>
      </c>
      <c r="AU251" s="11">
        <f t="shared" ca="1" si="558"/>
        <v>0</v>
      </c>
      <c r="AV251" s="11">
        <f t="shared" ca="1" si="559"/>
        <v>0</v>
      </c>
      <c r="AW251" s="11">
        <f t="shared" ca="1" si="560"/>
        <v>0</v>
      </c>
      <c r="AX251" s="11">
        <f t="shared" ca="1" si="561"/>
        <v>0</v>
      </c>
      <c r="AY251" s="11">
        <f t="shared" ca="1" si="562"/>
        <v>0</v>
      </c>
      <c r="AZ251" s="11">
        <f t="shared" ca="1" si="563"/>
        <v>0</v>
      </c>
      <c r="BA251" s="11">
        <f t="shared" ca="1" si="564"/>
        <v>0</v>
      </c>
      <c r="BB251" s="11">
        <f t="shared" ca="1" si="565"/>
        <v>0</v>
      </c>
      <c r="BC251" s="11">
        <f t="shared" ca="1" si="566"/>
        <v>0</v>
      </c>
      <c r="BD251" s="11">
        <f t="shared" ca="1" si="567"/>
        <v>0</v>
      </c>
      <c r="BE251" s="11">
        <f t="shared" ca="1" si="568"/>
        <v>0</v>
      </c>
      <c r="BF251" s="11">
        <f t="shared" ca="1" si="569"/>
        <v>0</v>
      </c>
      <c r="BG251" s="11">
        <f t="shared" ca="1" si="570"/>
        <v>0</v>
      </c>
      <c r="BH251" s="11">
        <f t="shared" ca="1" si="571"/>
        <v>0</v>
      </c>
      <c r="BI251" s="11">
        <f t="shared" ca="1" si="572"/>
        <v>0</v>
      </c>
      <c r="BJ251" s="11">
        <f t="shared" ca="1" si="573"/>
        <v>0</v>
      </c>
      <c r="BK251" s="11">
        <f t="shared" ca="1" si="574"/>
        <v>0</v>
      </c>
      <c r="BL251" s="11">
        <f t="shared" ca="1" si="575"/>
        <v>0</v>
      </c>
      <c r="BM251" s="11">
        <f t="shared" ca="1" si="576"/>
        <v>0</v>
      </c>
      <c r="BN251" s="11">
        <f t="shared" ca="1" si="577"/>
        <v>0</v>
      </c>
      <c r="BO251" s="11">
        <f t="shared" ca="1" si="578"/>
        <v>0</v>
      </c>
      <c r="BP251" s="11">
        <f t="shared" ca="1" si="579"/>
        <v>0</v>
      </c>
      <c r="BQ251" s="11">
        <f t="shared" ca="1" si="580"/>
        <v>0</v>
      </c>
      <c r="BR251" s="11">
        <f t="shared" ca="1" si="581"/>
        <v>0</v>
      </c>
      <c r="BS251" s="11">
        <f t="shared" ca="1" si="582"/>
        <v>0</v>
      </c>
      <c r="BT251" s="11">
        <f t="shared" ca="1" si="583"/>
        <v>0</v>
      </c>
      <c r="BU251" s="11">
        <f t="shared" ca="1" si="584"/>
        <v>0</v>
      </c>
      <c r="BV251" s="11">
        <f t="shared" ca="1" si="585"/>
        <v>0</v>
      </c>
      <c r="BW251" s="11">
        <f t="shared" ca="1" si="586"/>
        <v>0</v>
      </c>
      <c r="BX251" s="11">
        <f t="shared" ca="1" si="587"/>
        <v>0</v>
      </c>
      <c r="BY251" s="11">
        <f t="shared" ca="1" si="588"/>
        <v>0</v>
      </c>
      <c r="BZ251" s="11">
        <f t="shared" ca="1" si="589"/>
        <v>0</v>
      </c>
      <c r="CA251" s="11">
        <f t="shared" ca="1" si="590"/>
        <v>0</v>
      </c>
      <c r="CB251" s="11">
        <f t="shared" ca="1" si="591"/>
        <v>0</v>
      </c>
      <c r="CC251" s="11">
        <f t="shared" ca="1" si="592"/>
        <v>0</v>
      </c>
      <c r="CD251" s="11">
        <f t="shared" ca="1" si="593"/>
        <v>0</v>
      </c>
      <c r="CE251" s="11">
        <f t="shared" ca="1" si="594"/>
        <v>0</v>
      </c>
      <c r="CF251" s="11">
        <f t="shared" ca="1" si="595"/>
        <v>0</v>
      </c>
      <c r="CG251" s="11">
        <f t="shared" ca="1" si="596"/>
        <v>0</v>
      </c>
      <c r="CH251" s="11">
        <f t="shared" ca="1" si="597"/>
        <v>0</v>
      </c>
      <c r="CI251" s="3"/>
      <c r="CJ251" s="11">
        <f t="shared" ca="1" si="598"/>
        <v>0</v>
      </c>
      <c r="CK251" s="11">
        <f t="shared" ca="1" si="599"/>
        <v>0</v>
      </c>
      <c r="CL251" s="11">
        <f t="shared" ca="1" si="600"/>
        <v>0</v>
      </c>
      <c r="CM251" s="11">
        <f t="shared" ca="1" si="601"/>
        <v>0</v>
      </c>
      <c r="CN251" s="11">
        <f t="shared" ca="1" si="602"/>
        <v>0</v>
      </c>
      <c r="CO251" s="11">
        <f t="shared" ca="1" si="603"/>
        <v>0</v>
      </c>
      <c r="CP251" s="11">
        <f t="shared" ca="1" si="604"/>
        <v>0</v>
      </c>
      <c r="CQ251" s="11">
        <f t="shared" ca="1" si="605"/>
        <v>0</v>
      </c>
      <c r="CR251" s="11">
        <f t="shared" ca="1" si="606"/>
        <v>0</v>
      </c>
      <c r="CS251" s="11">
        <f t="shared" ca="1" si="607"/>
        <v>0</v>
      </c>
      <c r="CT251" s="11">
        <f t="shared" ca="1" si="608"/>
        <v>0</v>
      </c>
      <c r="CU251" s="11">
        <f t="shared" ca="1" si="609"/>
        <v>0</v>
      </c>
      <c r="CV251" s="11">
        <f t="shared" ca="1" si="610"/>
        <v>0</v>
      </c>
      <c r="CW251" s="11">
        <f t="shared" ca="1" si="611"/>
        <v>0</v>
      </c>
      <c r="CX251" s="11">
        <f t="shared" ca="1" si="612"/>
        <v>0</v>
      </c>
      <c r="CY251" s="11">
        <f t="shared" ca="1" si="613"/>
        <v>0</v>
      </c>
      <c r="CZ251" s="11">
        <f t="shared" ca="1" si="614"/>
        <v>0</v>
      </c>
      <c r="DA251" s="11">
        <f t="shared" ca="1" si="615"/>
        <v>0</v>
      </c>
      <c r="DB251" s="11">
        <f t="shared" ca="1" si="616"/>
        <v>0</v>
      </c>
      <c r="DC251" s="11">
        <f t="shared" ca="1" si="617"/>
        <v>0</v>
      </c>
      <c r="DD251" s="11">
        <f t="shared" ca="1" si="618"/>
        <v>0</v>
      </c>
      <c r="DE251" s="11">
        <f t="shared" ca="1" si="619"/>
        <v>0</v>
      </c>
      <c r="DF251" s="11">
        <f t="shared" ca="1" si="620"/>
        <v>0</v>
      </c>
      <c r="DG251" s="11">
        <f t="shared" ca="1" si="621"/>
        <v>0</v>
      </c>
      <c r="DH251" s="11">
        <f t="shared" ca="1" si="622"/>
        <v>0</v>
      </c>
      <c r="DI251" s="11">
        <f t="shared" ca="1" si="623"/>
        <v>0</v>
      </c>
      <c r="DJ251" s="11">
        <f t="shared" ca="1" si="624"/>
        <v>0</v>
      </c>
      <c r="DK251" s="11">
        <f t="shared" ca="1" si="625"/>
        <v>0</v>
      </c>
      <c r="DL251" s="11">
        <f t="shared" ca="1" si="626"/>
        <v>0</v>
      </c>
      <c r="DM251" s="11">
        <f t="shared" ca="1" si="627"/>
        <v>0</v>
      </c>
      <c r="DN251" s="11">
        <f t="shared" ca="1" si="628"/>
        <v>0</v>
      </c>
      <c r="DO251" s="11">
        <f t="shared" ca="1" si="629"/>
        <v>0</v>
      </c>
      <c r="DP251" s="11">
        <f t="shared" ca="1" si="630"/>
        <v>0</v>
      </c>
      <c r="DQ251" s="11">
        <f t="shared" ca="1" si="631"/>
        <v>0</v>
      </c>
      <c r="DR251" s="11">
        <f t="shared" ca="1" si="632"/>
        <v>0</v>
      </c>
      <c r="DS251" s="11">
        <f t="shared" ca="1" si="633"/>
        <v>0</v>
      </c>
      <c r="DT251" s="11">
        <f t="shared" ca="1" si="634"/>
        <v>0</v>
      </c>
      <c r="DU251" s="11">
        <f t="shared" ca="1" si="635"/>
        <v>0</v>
      </c>
      <c r="DV251" s="11">
        <f t="shared" ca="1" si="636"/>
        <v>0</v>
      </c>
      <c r="DW251" s="11">
        <f t="shared" ca="1" si="637"/>
        <v>0</v>
      </c>
      <c r="DX251" s="49">
        <f t="shared" ca="1" si="513"/>
        <v>0</v>
      </c>
      <c r="DY251" s="8"/>
      <c r="DZ251" s="11">
        <f t="shared" ca="1" si="638"/>
        <v>0</v>
      </c>
      <c r="EA251" s="11">
        <f t="shared" ca="1" si="639"/>
        <v>0</v>
      </c>
      <c r="EB251" s="11">
        <f t="shared" ca="1" si="640"/>
        <v>0</v>
      </c>
      <c r="EC251" s="11">
        <f t="shared" ca="1" si="641"/>
        <v>0</v>
      </c>
      <c r="ED251" s="11">
        <f t="shared" ca="1" si="642"/>
        <v>0</v>
      </c>
      <c r="EE251" s="11">
        <f t="shared" ca="1" si="643"/>
        <v>0</v>
      </c>
      <c r="EF251" s="11">
        <f t="shared" ca="1" si="644"/>
        <v>0</v>
      </c>
      <c r="EG251" s="11">
        <f t="shared" ca="1" si="645"/>
        <v>0</v>
      </c>
      <c r="EH251" s="11">
        <f t="shared" ca="1" si="646"/>
        <v>0</v>
      </c>
      <c r="EI251" s="11">
        <f t="shared" ca="1" si="647"/>
        <v>0</v>
      </c>
      <c r="EJ251" s="11">
        <f t="shared" ca="1" si="648"/>
        <v>0</v>
      </c>
      <c r="EK251" s="11">
        <f t="shared" ca="1" si="649"/>
        <v>0</v>
      </c>
      <c r="EL251" s="11">
        <f t="shared" ca="1" si="650"/>
        <v>0</v>
      </c>
      <c r="EM251" s="11">
        <f t="shared" ca="1" si="651"/>
        <v>0</v>
      </c>
      <c r="EN251" s="11">
        <f t="shared" ca="1" si="652"/>
        <v>0</v>
      </c>
      <c r="EO251" s="11">
        <f t="shared" ca="1" si="653"/>
        <v>0</v>
      </c>
      <c r="EP251" s="11">
        <f t="shared" ca="1" si="654"/>
        <v>0</v>
      </c>
      <c r="EQ251" s="11">
        <f t="shared" ca="1" si="655"/>
        <v>0</v>
      </c>
      <c r="ER251" s="11">
        <f t="shared" ca="1" si="656"/>
        <v>0</v>
      </c>
      <c r="ES251" s="11">
        <f t="shared" ca="1" si="657"/>
        <v>0</v>
      </c>
      <c r="ET251" s="11">
        <f t="shared" ca="1" si="658"/>
        <v>0</v>
      </c>
      <c r="EU251" s="11">
        <f t="shared" ca="1" si="659"/>
        <v>0</v>
      </c>
      <c r="EV251" s="11">
        <f t="shared" ca="1" si="660"/>
        <v>0</v>
      </c>
      <c r="EW251" s="11">
        <f t="shared" ca="1" si="661"/>
        <v>0</v>
      </c>
      <c r="EX251" s="11">
        <f t="shared" ca="1" si="662"/>
        <v>0</v>
      </c>
      <c r="EY251" s="11">
        <f t="shared" ca="1" si="663"/>
        <v>0</v>
      </c>
      <c r="EZ251" s="11">
        <f t="shared" ca="1" si="664"/>
        <v>0</v>
      </c>
      <c r="FA251" s="11">
        <f t="shared" ca="1" si="665"/>
        <v>0</v>
      </c>
      <c r="FB251" s="11">
        <f t="shared" ca="1" si="666"/>
        <v>0</v>
      </c>
      <c r="FC251" s="11">
        <f t="shared" ca="1" si="667"/>
        <v>0</v>
      </c>
      <c r="FD251" s="11">
        <f t="shared" ca="1" si="668"/>
        <v>0</v>
      </c>
      <c r="FE251" s="11">
        <f t="shared" ca="1" si="669"/>
        <v>0</v>
      </c>
      <c r="FF251" s="11">
        <f t="shared" ca="1" si="670"/>
        <v>0</v>
      </c>
      <c r="FG251" s="11">
        <f t="shared" ca="1" si="671"/>
        <v>0</v>
      </c>
      <c r="FH251" s="11">
        <f t="shared" ca="1" si="672"/>
        <v>0</v>
      </c>
      <c r="FI251" s="11">
        <f t="shared" ca="1" si="673"/>
        <v>0</v>
      </c>
      <c r="FJ251" s="11">
        <f t="shared" ca="1" si="674"/>
        <v>0</v>
      </c>
      <c r="FK251" s="11">
        <f t="shared" ca="1" si="675"/>
        <v>0</v>
      </c>
      <c r="FL251" s="11">
        <f t="shared" ca="1" si="676"/>
        <v>0</v>
      </c>
      <c r="FM251" s="11">
        <f t="shared" ca="1" si="677"/>
        <v>0</v>
      </c>
      <c r="FN251" s="49">
        <f t="shared" ca="1" si="514"/>
        <v>0</v>
      </c>
      <c r="FO251" s="14"/>
      <c r="FP251" s="37">
        <f t="shared" ca="1" si="678"/>
        <v>0</v>
      </c>
      <c r="FQ251" s="11">
        <f ca="1">IF(AV250&lt;=0,0,IF($C251&lt;=SUM($FP251:FP251),0,IF(EA251+$C251-SUM($FP251:FP251)&gt;AV250+CK251,AV250+CK251-EA251,$C251-SUM($FP251:FP251))))</f>
        <v>0</v>
      </c>
      <c r="FR251" s="11">
        <f ca="1">IF(AW250&lt;=0,0,IF($C251&lt;=SUM($FP251:FQ251),0,IF(EB251+$C251-SUM($FP251:FQ251)&gt;AW250+CL251,AW250+CL251-EB251,$C251-SUM($FP251:FQ251))))</f>
        <v>0</v>
      </c>
      <c r="FS251" s="11">
        <f ca="1">IF(AX250&lt;=0,0,IF($C251&lt;=SUM($FP251:FR251),0,IF(EC251+$C251-SUM($FP251:FR251)&gt;AX250+CM251,AX250+CM251-EC251,$C251-SUM($FP251:FR251))))</f>
        <v>0</v>
      </c>
      <c r="FT251" s="11">
        <f ca="1">IF(AY250&lt;=0,0,IF($C251&lt;=SUM($FP251:FS251),0,IF(ED251+$C251-SUM($FP251:FS251)&gt;AY250+CN251,AY250+CN251-ED251,$C251-SUM($FP251:FS251))))</f>
        <v>0</v>
      </c>
      <c r="FU251" s="11">
        <f ca="1">IF(AZ250&lt;=0,0,IF($C251&lt;=SUM($FP251:FT251),0,IF(EE251+$C251-SUM($FP251:FT251)&gt;AZ250+CO251,AZ250+CO251-EE251,$C251-SUM($FP251:FT251))))</f>
        <v>0</v>
      </c>
      <c r="FV251" s="11">
        <f ca="1">IF(BA250&lt;=0,0,IF($C251&lt;=SUM($FP251:FU251),0,IF(EF251+$C251-SUM($FP251:FU251)&gt;BA250+CP251,BA250+CP251-EF251,$C251-SUM($FP251:FU251))))</f>
        <v>0</v>
      </c>
      <c r="FW251" s="11">
        <f ca="1">IF(BB250&lt;=0,0,IF($C251&lt;=SUM($FP251:FV251),0,IF(EG251+$C251-SUM($FP251:FV251)&gt;BB250+CQ251,BB250+CQ251-EG251,$C251-SUM($FP251:FV251))))</f>
        <v>0</v>
      </c>
      <c r="FX251" s="11">
        <f ca="1">IF(BC250&lt;=0,0,IF($C251&lt;=SUM($FP251:FW251),0,IF(EH251+$C251-SUM($FP251:FW251)&gt;BC250+CR251,BC250+CR251-EH251,$C251-SUM($FP251:FW251))))</f>
        <v>0</v>
      </c>
      <c r="FY251" s="11">
        <f ca="1">IF(BD250&lt;=0,0,IF($C251&lt;=SUM($FP251:FX251),0,IF(EI251+$C251-SUM($FP251:FX251)&gt;BD250+CS251,BD250+CS251-EI251,$C251-SUM($FP251:FX251))))</f>
        <v>0</v>
      </c>
      <c r="FZ251" s="11">
        <f ca="1">IF(BE250&lt;=0,0,IF($C251&lt;=SUM($FP251:FY251),0,IF(EJ251+$C251-SUM($FP251:FY251)&gt;BE250+CT251,BE250+CT251-EJ251,$C251-SUM($FP251:FY251))))</f>
        <v>0</v>
      </c>
      <c r="GA251" s="11">
        <f ca="1">IF(BF250&lt;=0,0,IF($C251&lt;=SUM($FP251:FZ251),0,IF(EK251+$C251-SUM($FP251:FZ251)&gt;BF250+CU251,BF250+CU251-EK251,$C251-SUM($FP251:FZ251))))</f>
        <v>0</v>
      </c>
      <c r="GB251" s="11">
        <f ca="1">IF(BG250&lt;=0,0,IF($C251&lt;=SUM($FP251:GA251),0,IF(EL251+$C251-SUM($FP251:GA251)&gt;BG250+CV251,BG250+CV251-EL251,$C251-SUM($FP251:GA251))))</f>
        <v>0</v>
      </c>
      <c r="GC251" s="11">
        <f ca="1">IF(BH250&lt;=0,0,IF($C251&lt;=SUM($FP251:GB251),0,IF(EM251+$C251-SUM($FP251:GB251)&gt;BH250+CW251,BH250+CW251-EM251,$C251-SUM($FP251:GB251))))</f>
        <v>0</v>
      </c>
      <c r="GD251" s="11">
        <f ca="1">IF(BI250&lt;=0,0,IF($C251&lt;=SUM($FP251:GC251),0,IF(EN251+$C251-SUM($FP251:GC251)&gt;BI250+CX251,BI250+CX251-EN251,$C251-SUM($FP251:GC251))))</f>
        <v>0</v>
      </c>
      <c r="GE251" s="11">
        <f ca="1">IF(BJ250&lt;=0,0,IF($C251&lt;=SUM($FP251:GD251),0,IF(EO251+$C251-SUM($FP251:GD251)&gt;BJ250+CY251,BJ250+CY251-EO251,$C251-SUM($FP251:GD251))))</f>
        <v>0</v>
      </c>
      <c r="GF251" s="11">
        <f ca="1">IF(BK250&lt;=0,0,IF($C251&lt;=SUM($FP251:GE251),0,IF(EP251+$C251-SUM($FP251:GE251)&gt;BK250+CZ251,BK250+CZ251-EP251,$C251-SUM($FP251:GE251))))</f>
        <v>0</v>
      </c>
      <c r="GG251" s="11">
        <f ca="1">IF(BL250&lt;=0,0,IF($C251&lt;=SUM($FP251:GF251),0,IF(EQ251+$C251-SUM($FP251:GF251)&gt;BL250+DA251,BL250+DA251-EQ251,$C251-SUM($FP251:GF251))))</f>
        <v>0</v>
      </c>
      <c r="GH251" s="11">
        <f ca="1">IF(BM250&lt;=0,0,IF($C251&lt;=SUM($FP251:GG251),0,IF(ER251+$C251-SUM($FP251:GG251)&gt;BM250+DB251,BM250+DB251-ER251,$C251-SUM($FP251:GG251))))</f>
        <v>0</v>
      </c>
      <c r="GI251" s="11">
        <f ca="1">IF(BN250&lt;=0,0,IF($C251&lt;=SUM($FP251:GH251),0,IF(ES251+$C251-SUM($FP251:GH251)&gt;BN250+DC251,BN250+DC251-ES251,$C251-SUM($FP251:GH251))))</f>
        <v>0</v>
      </c>
      <c r="GJ251" s="11">
        <f ca="1">IF(BO250&lt;=0,0,IF($C251&lt;=SUM($FP251:GI251),0,IF(ET251+$C251-SUM($FP251:GI251)&gt;BO250+DD251,BO250+DD251-ET251,$C251-SUM($FP251:GI251))))</f>
        <v>0</v>
      </c>
      <c r="GK251" s="11">
        <f ca="1">IF(BP250&lt;=0,0,IF($C251&lt;=SUM($FP251:GJ251),0,IF(EU251+$C251-SUM($FP251:GJ251)&gt;BP250+DE251,BP250+DE251-EU251,$C251-SUM($FP251:GJ251))))</f>
        <v>0</v>
      </c>
      <c r="GL251" s="11">
        <f ca="1">IF(BQ250&lt;=0,0,IF($C251&lt;=SUM($FP251:GK251),0,IF(EV251+$C251-SUM($FP251:GK251)&gt;BQ250+DF251,BQ250+DF251-EV251,$C251-SUM($FP251:GK251))))</f>
        <v>0</v>
      </c>
      <c r="GM251" s="11">
        <f ca="1">IF(BR250&lt;=0,0,IF($C251&lt;=SUM($FP251:GL251),0,IF(EW251+$C251-SUM($FP251:GL251)&gt;BR250+DG251,BR250+DG251-EW251,$C251-SUM($FP251:GL251))))</f>
        <v>0</v>
      </c>
      <c r="GN251" s="11">
        <f ca="1">IF(BS250&lt;=0,0,IF($C251&lt;=SUM($FP251:GM251),0,IF(EX251+$C251-SUM($FP251:GM251)&gt;BS250+DH251,BS250+DH251-EX251,$C251-SUM($FP251:GM251))))</f>
        <v>0</v>
      </c>
      <c r="GO251" s="11">
        <f ca="1">IF(BT250&lt;=0,0,IF($C251&lt;=SUM($FP251:GN251),0,IF(EY251+$C251-SUM($FP251:GN251)&gt;BT250+DI251,BT250+DI251-EY251,$C251-SUM($FP251:GN251))))</f>
        <v>0</v>
      </c>
      <c r="GP251" s="11">
        <f ca="1">IF(BU250&lt;=0,0,IF($C251&lt;=SUM($FP251:GO251),0,IF(EZ251+$C251-SUM($FP251:GO251)&gt;BU250+DJ251,BU250+DJ251-EZ251,$C251-SUM($FP251:GO251))))</f>
        <v>0</v>
      </c>
      <c r="GQ251" s="11">
        <f ca="1">IF(BV250&lt;=0,0,IF($C251&lt;=SUM($FP251:GP251),0,IF(FA251+$C251-SUM($FP251:GP251)&gt;BV250+DK251,BV250+DK251-FA251,$C251-SUM($FP251:GP251))))</f>
        <v>0</v>
      </c>
      <c r="GR251" s="11">
        <f ca="1">IF(BW250&lt;=0,0,IF($C251&lt;=SUM($FP251:GQ251),0,IF(FB251+$C251-SUM($FP251:GQ251)&gt;BW250+DL251,BW250+DL251-FB251,$C251-SUM($FP251:GQ251))))</f>
        <v>0</v>
      </c>
      <c r="GS251" s="11">
        <f ca="1">IF(BX250&lt;=0,0,IF($C251&lt;=SUM($FP251:GR251),0,IF(FC251+$C251-SUM($FP251:GR251)&gt;BX250+DM251,BX250+DM251-FC251,$C251-SUM($FP251:GR251))))</f>
        <v>0</v>
      </c>
      <c r="GT251" s="11">
        <f ca="1">IF(BY250&lt;=0,0,IF($C251&lt;=SUM($FP251:GS251),0,IF(FD251+$C251-SUM($FP251:GS251)&gt;BY250+DN251,BY250+DN251-FD251,$C251-SUM($FP251:GS251))))</f>
        <v>0</v>
      </c>
      <c r="GU251" s="11">
        <f ca="1">IF(BZ250&lt;=0,0,IF($C251&lt;=SUM($FP251:GT251),0,IF(FE251+$C251-SUM($FP251:GT251)&gt;BZ250+DO251,BZ250+DO251-FE251,$C251-SUM($FP251:GT251))))</f>
        <v>0</v>
      </c>
      <c r="GV251" s="11">
        <f ca="1">IF(CA250&lt;=0,0,IF($C251&lt;=SUM($FP251:GU251),0,IF(FF251+$C251-SUM($FP251:GU251)&gt;CA250+DP251,CA250+DP251-FF251,$C251-SUM($FP251:GU251))))</f>
        <v>0</v>
      </c>
      <c r="GW251" s="11">
        <f ca="1">IF(CB250&lt;=0,0,IF($C251&lt;=SUM($FP251:GV251),0,IF(FG251+$C251-SUM($FP251:GV251)&gt;CB250+DQ251,CB250+DQ251-FG251,$C251-SUM($FP251:GV251))))</f>
        <v>0</v>
      </c>
      <c r="GX251" s="11">
        <f ca="1">IF(CC250&lt;=0,0,IF($C251&lt;=SUM($FP251:GW251),0,IF(FH251+$C251-SUM($FP251:GW251)&gt;CC250+DR251,CC250+DR251-FH251,$C251-SUM($FP251:GW251))))</f>
        <v>0</v>
      </c>
      <c r="GY251" s="11">
        <f ca="1">IF(CD250&lt;=0,0,IF($C251&lt;=SUM($FP251:GX251),0,IF(FI251+$C251-SUM($FP251:GX251)&gt;CD250+DS251,CD250+DS251-FI251,$C251-SUM($FP251:GX251))))</f>
        <v>0</v>
      </c>
      <c r="GZ251" s="11">
        <f ca="1">IF(CE250&lt;=0,0,IF($C251&lt;=SUM($FP251:GY251),0,IF(FJ251+$C251-SUM($FP251:GY251)&gt;CE250+DT251,CE250+DT251-FJ251,$C251-SUM($FP251:GY251))))</f>
        <v>0</v>
      </c>
      <c r="HA251" s="11">
        <f ca="1">IF(CF250&lt;=0,0,IF($C251&lt;=SUM($FP251:GZ251),0,IF(FK251+$C251-SUM($FP251:GZ251)&gt;CF250+DU251,CF250+DU251-FK251,$C251-SUM($FP251:GZ251))))</f>
        <v>0</v>
      </c>
      <c r="HB251" s="11">
        <f ca="1">IF(CG250&lt;=0,0,IF($C251&lt;=SUM($FP251:HA251),0,IF(FL251+$C251-SUM($FP251:HA251)&gt;CG250+DV251,CG250+DV251-FL251,$C251-SUM($FP251:HA251))))</f>
        <v>0</v>
      </c>
      <c r="HC251" s="11">
        <f ca="1">IF(CH250&lt;=0,0,IF($C251&lt;=SUM($FP251:HB251),0,IF(FM251+$C251-SUM($FP251:HB251)&gt;CH250+DW251,CH250+DW251-FM251,$C251-SUM($FP251:HB251))))</f>
        <v>0</v>
      </c>
    </row>
    <row r="252" spans="1:211" ht="11" customHeight="1" x14ac:dyDescent="0.15">
      <c r="A252" s="12" t="str">
        <f t="shared" ca="1" si="515"/>
        <v/>
      </c>
      <c r="B252" s="6" t="e">
        <f t="shared" ca="1" si="516"/>
        <v>#N/A</v>
      </c>
      <c r="C252" s="50" t="str">
        <f ca="1">IF(A252="","",IF(snowball,IF(($E$5-FN252)&lt;0,0,$E$5-FN252),0)+D252)</f>
        <v/>
      </c>
      <c r="D252" s="38"/>
      <c r="E252" s="11">
        <f t="shared" ca="1" si="517"/>
        <v>0</v>
      </c>
      <c r="F252" s="11">
        <f t="shared" ca="1" si="518"/>
        <v>0</v>
      </c>
      <c r="G252" s="11">
        <f t="shared" ca="1" si="519"/>
        <v>0</v>
      </c>
      <c r="H252" s="11">
        <f t="shared" ca="1" si="520"/>
        <v>0</v>
      </c>
      <c r="I252" s="11">
        <f t="shared" ca="1" si="521"/>
        <v>0</v>
      </c>
      <c r="J252" s="11">
        <f t="shared" ca="1" si="522"/>
        <v>0</v>
      </c>
      <c r="K252" s="11">
        <f t="shared" ca="1" si="523"/>
        <v>0</v>
      </c>
      <c r="L252" s="11">
        <f t="shared" ca="1" si="524"/>
        <v>0</v>
      </c>
      <c r="M252" s="11">
        <f t="shared" ca="1" si="525"/>
        <v>0</v>
      </c>
      <c r="N252" s="11">
        <f t="shared" ca="1" si="526"/>
        <v>0</v>
      </c>
      <c r="O252" s="11">
        <f t="shared" ca="1" si="527"/>
        <v>0</v>
      </c>
      <c r="P252" s="11">
        <f t="shared" ca="1" si="528"/>
        <v>0</v>
      </c>
      <c r="Q252" s="11">
        <f t="shared" ca="1" si="529"/>
        <v>0</v>
      </c>
      <c r="R252" s="11">
        <f t="shared" ca="1" si="530"/>
        <v>0</v>
      </c>
      <c r="S252" s="11">
        <f t="shared" ca="1" si="531"/>
        <v>0</v>
      </c>
      <c r="T252" s="11">
        <f t="shared" ca="1" si="532"/>
        <v>0</v>
      </c>
      <c r="U252" s="11">
        <f t="shared" ca="1" si="533"/>
        <v>0</v>
      </c>
      <c r="V252" s="11">
        <f t="shared" ca="1" si="534"/>
        <v>0</v>
      </c>
      <c r="W252" s="11">
        <f t="shared" ca="1" si="535"/>
        <v>0</v>
      </c>
      <c r="X252" s="11">
        <f t="shared" ca="1" si="536"/>
        <v>0</v>
      </c>
      <c r="Y252" s="11">
        <f t="shared" ca="1" si="537"/>
        <v>0</v>
      </c>
      <c r="Z252" s="11">
        <f t="shared" ca="1" si="538"/>
        <v>0</v>
      </c>
      <c r="AA252" s="11">
        <f t="shared" ca="1" si="539"/>
        <v>0</v>
      </c>
      <c r="AB252" s="11">
        <f t="shared" ca="1" si="540"/>
        <v>0</v>
      </c>
      <c r="AC252" s="11">
        <f t="shared" ca="1" si="541"/>
        <v>0</v>
      </c>
      <c r="AD252" s="11">
        <f t="shared" ca="1" si="542"/>
        <v>0</v>
      </c>
      <c r="AE252" s="11">
        <f t="shared" ca="1" si="543"/>
        <v>0</v>
      </c>
      <c r="AF252" s="11">
        <f t="shared" ca="1" si="544"/>
        <v>0</v>
      </c>
      <c r="AG252" s="11">
        <f t="shared" ca="1" si="545"/>
        <v>0</v>
      </c>
      <c r="AH252" s="11">
        <f t="shared" ca="1" si="546"/>
        <v>0</v>
      </c>
      <c r="AI252" s="11">
        <f t="shared" ca="1" si="547"/>
        <v>0</v>
      </c>
      <c r="AJ252" s="11">
        <f t="shared" ca="1" si="548"/>
        <v>0</v>
      </c>
      <c r="AK252" s="11">
        <f t="shared" ca="1" si="549"/>
        <v>0</v>
      </c>
      <c r="AL252" s="11">
        <f t="shared" ca="1" si="550"/>
        <v>0</v>
      </c>
      <c r="AM252" s="11">
        <f t="shared" ca="1" si="551"/>
        <v>0</v>
      </c>
      <c r="AN252" s="11">
        <f t="shared" ca="1" si="552"/>
        <v>0</v>
      </c>
      <c r="AO252" s="11">
        <f t="shared" ca="1" si="553"/>
        <v>0</v>
      </c>
      <c r="AP252" s="11">
        <f t="shared" ca="1" si="554"/>
        <v>0</v>
      </c>
      <c r="AQ252" s="11">
        <f t="shared" ca="1" si="555"/>
        <v>0</v>
      </c>
      <c r="AR252" s="11">
        <f t="shared" ca="1" si="556"/>
        <v>0</v>
      </c>
      <c r="AS252" s="35"/>
      <c r="AT252" s="11">
        <f t="shared" ca="1" si="557"/>
        <v>0</v>
      </c>
      <c r="AU252" s="11">
        <f t="shared" ca="1" si="558"/>
        <v>0</v>
      </c>
      <c r="AV252" s="11">
        <f t="shared" ca="1" si="559"/>
        <v>0</v>
      </c>
      <c r="AW252" s="11">
        <f t="shared" ca="1" si="560"/>
        <v>0</v>
      </c>
      <c r="AX252" s="11">
        <f t="shared" ca="1" si="561"/>
        <v>0</v>
      </c>
      <c r="AY252" s="11">
        <f t="shared" ca="1" si="562"/>
        <v>0</v>
      </c>
      <c r="AZ252" s="11">
        <f t="shared" ca="1" si="563"/>
        <v>0</v>
      </c>
      <c r="BA252" s="11">
        <f t="shared" ca="1" si="564"/>
        <v>0</v>
      </c>
      <c r="BB252" s="11">
        <f t="shared" ca="1" si="565"/>
        <v>0</v>
      </c>
      <c r="BC252" s="11">
        <f t="shared" ca="1" si="566"/>
        <v>0</v>
      </c>
      <c r="BD252" s="11">
        <f t="shared" ca="1" si="567"/>
        <v>0</v>
      </c>
      <c r="BE252" s="11">
        <f t="shared" ca="1" si="568"/>
        <v>0</v>
      </c>
      <c r="BF252" s="11">
        <f t="shared" ca="1" si="569"/>
        <v>0</v>
      </c>
      <c r="BG252" s="11">
        <f t="shared" ca="1" si="570"/>
        <v>0</v>
      </c>
      <c r="BH252" s="11">
        <f t="shared" ca="1" si="571"/>
        <v>0</v>
      </c>
      <c r="BI252" s="11">
        <f t="shared" ca="1" si="572"/>
        <v>0</v>
      </c>
      <c r="BJ252" s="11">
        <f t="shared" ca="1" si="573"/>
        <v>0</v>
      </c>
      <c r="BK252" s="11">
        <f t="shared" ca="1" si="574"/>
        <v>0</v>
      </c>
      <c r="BL252" s="11">
        <f t="shared" ca="1" si="575"/>
        <v>0</v>
      </c>
      <c r="BM252" s="11">
        <f t="shared" ca="1" si="576"/>
        <v>0</v>
      </c>
      <c r="BN252" s="11">
        <f t="shared" ca="1" si="577"/>
        <v>0</v>
      </c>
      <c r="BO252" s="11">
        <f t="shared" ca="1" si="578"/>
        <v>0</v>
      </c>
      <c r="BP252" s="11">
        <f t="shared" ca="1" si="579"/>
        <v>0</v>
      </c>
      <c r="BQ252" s="11">
        <f t="shared" ca="1" si="580"/>
        <v>0</v>
      </c>
      <c r="BR252" s="11">
        <f t="shared" ca="1" si="581"/>
        <v>0</v>
      </c>
      <c r="BS252" s="11">
        <f t="shared" ca="1" si="582"/>
        <v>0</v>
      </c>
      <c r="BT252" s="11">
        <f t="shared" ca="1" si="583"/>
        <v>0</v>
      </c>
      <c r="BU252" s="11">
        <f t="shared" ca="1" si="584"/>
        <v>0</v>
      </c>
      <c r="BV252" s="11">
        <f t="shared" ca="1" si="585"/>
        <v>0</v>
      </c>
      <c r="BW252" s="11">
        <f t="shared" ca="1" si="586"/>
        <v>0</v>
      </c>
      <c r="BX252" s="11">
        <f t="shared" ca="1" si="587"/>
        <v>0</v>
      </c>
      <c r="BY252" s="11">
        <f t="shared" ca="1" si="588"/>
        <v>0</v>
      </c>
      <c r="BZ252" s="11">
        <f t="shared" ca="1" si="589"/>
        <v>0</v>
      </c>
      <c r="CA252" s="11">
        <f t="shared" ca="1" si="590"/>
        <v>0</v>
      </c>
      <c r="CB252" s="11">
        <f t="shared" ca="1" si="591"/>
        <v>0</v>
      </c>
      <c r="CC252" s="11">
        <f t="shared" ca="1" si="592"/>
        <v>0</v>
      </c>
      <c r="CD252" s="11">
        <f t="shared" ca="1" si="593"/>
        <v>0</v>
      </c>
      <c r="CE252" s="11">
        <f t="shared" ca="1" si="594"/>
        <v>0</v>
      </c>
      <c r="CF252" s="11">
        <f t="shared" ca="1" si="595"/>
        <v>0</v>
      </c>
      <c r="CG252" s="11">
        <f t="shared" ca="1" si="596"/>
        <v>0</v>
      </c>
      <c r="CH252" s="11">
        <f t="shared" ca="1" si="597"/>
        <v>0</v>
      </c>
      <c r="CI252" s="3"/>
      <c r="CJ252" s="11">
        <f t="shared" ca="1" si="598"/>
        <v>0</v>
      </c>
      <c r="CK252" s="11">
        <f t="shared" ca="1" si="599"/>
        <v>0</v>
      </c>
      <c r="CL252" s="11">
        <f t="shared" ca="1" si="600"/>
        <v>0</v>
      </c>
      <c r="CM252" s="11">
        <f t="shared" ca="1" si="601"/>
        <v>0</v>
      </c>
      <c r="CN252" s="11">
        <f t="shared" ca="1" si="602"/>
        <v>0</v>
      </c>
      <c r="CO252" s="11">
        <f t="shared" ca="1" si="603"/>
        <v>0</v>
      </c>
      <c r="CP252" s="11">
        <f t="shared" ca="1" si="604"/>
        <v>0</v>
      </c>
      <c r="CQ252" s="11">
        <f t="shared" ca="1" si="605"/>
        <v>0</v>
      </c>
      <c r="CR252" s="11">
        <f t="shared" ca="1" si="606"/>
        <v>0</v>
      </c>
      <c r="CS252" s="11">
        <f t="shared" ca="1" si="607"/>
        <v>0</v>
      </c>
      <c r="CT252" s="11">
        <f t="shared" ca="1" si="608"/>
        <v>0</v>
      </c>
      <c r="CU252" s="11">
        <f t="shared" ca="1" si="609"/>
        <v>0</v>
      </c>
      <c r="CV252" s="11">
        <f t="shared" ca="1" si="610"/>
        <v>0</v>
      </c>
      <c r="CW252" s="11">
        <f t="shared" ca="1" si="611"/>
        <v>0</v>
      </c>
      <c r="CX252" s="11">
        <f t="shared" ca="1" si="612"/>
        <v>0</v>
      </c>
      <c r="CY252" s="11">
        <f t="shared" ca="1" si="613"/>
        <v>0</v>
      </c>
      <c r="CZ252" s="11">
        <f t="shared" ca="1" si="614"/>
        <v>0</v>
      </c>
      <c r="DA252" s="11">
        <f t="shared" ca="1" si="615"/>
        <v>0</v>
      </c>
      <c r="DB252" s="11">
        <f t="shared" ca="1" si="616"/>
        <v>0</v>
      </c>
      <c r="DC252" s="11">
        <f t="shared" ca="1" si="617"/>
        <v>0</v>
      </c>
      <c r="DD252" s="11">
        <f t="shared" ca="1" si="618"/>
        <v>0</v>
      </c>
      <c r="DE252" s="11">
        <f t="shared" ca="1" si="619"/>
        <v>0</v>
      </c>
      <c r="DF252" s="11">
        <f t="shared" ca="1" si="620"/>
        <v>0</v>
      </c>
      <c r="DG252" s="11">
        <f t="shared" ca="1" si="621"/>
        <v>0</v>
      </c>
      <c r="DH252" s="11">
        <f t="shared" ca="1" si="622"/>
        <v>0</v>
      </c>
      <c r="DI252" s="11">
        <f t="shared" ca="1" si="623"/>
        <v>0</v>
      </c>
      <c r="DJ252" s="11">
        <f t="shared" ca="1" si="624"/>
        <v>0</v>
      </c>
      <c r="DK252" s="11">
        <f t="shared" ca="1" si="625"/>
        <v>0</v>
      </c>
      <c r="DL252" s="11">
        <f t="shared" ca="1" si="626"/>
        <v>0</v>
      </c>
      <c r="DM252" s="11">
        <f t="shared" ca="1" si="627"/>
        <v>0</v>
      </c>
      <c r="DN252" s="11">
        <f t="shared" ca="1" si="628"/>
        <v>0</v>
      </c>
      <c r="DO252" s="11">
        <f t="shared" ca="1" si="629"/>
        <v>0</v>
      </c>
      <c r="DP252" s="11">
        <f t="shared" ca="1" si="630"/>
        <v>0</v>
      </c>
      <c r="DQ252" s="11">
        <f t="shared" ca="1" si="631"/>
        <v>0</v>
      </c>
      <c r="DR252" s="11">
        <f t="shared" ca="1" si="632"/>
        <v>0</v>
      </c>
      <c r="DS252" s="11">
        <f t="shared" ca="1" si="633"/>
        <v>0</v>
      </c>
      <c r="DT252" s="11">
        <f t="shared" ca="1" si="634"/>
        <v>0</v>
      </c>
      <c r="DU252" s="11">
        <f t="shared" ca="1" si="635"/>
        <v>0</v>
      </c>
      <c r="DV252" s="11">
        <f t="shared" ca="1" si="636"/>
        <v>0</v>
      </c>
      <c r="DW252" s="11">
        <f t="shared" ca="1" si="637"/>
        <v>0</v>
      </c>
      <c r="DX252" s="49">
        <f t="shared" ca="1" si="513"/>
        <v>0</v>
      </c>
      <c r="DY252" s="8"/>
      <c r="DZ252" s="11">
        <f t="shared" ca="1" si="638"/>
        <v>0</v>
      </c>
      <c r="EA252" s="11">
        <f t="shared" ca="1" si="639"/>
        <v>0</v>
      </c>
      <c r="EB252" s="11">
        <f t="shared" ca="1" si="640"/>
        <v>0</v>
      </c>
      <c r="EC252" s="11">
        <f t="shared" ca="1" si="641"/>
        <v>0</v>
      </c>
      <c r="ED252" s="11">
        <f t="shared" ca="1" si="642"/>
        <v>0</v>
      </c>
      <c r="EE252" s="11">
        <f t="shared" ca="1" si="643"/>
        <v>0</v>
      </c>
      <c r="EF252" s="11">
        <f t="shared" ca="1" si="644"/>
        <v>0</v>
      </c>
      <c r="EG252" s="11">
        <f t="shared" ca="1" si="645"/>
        <v>0</v>
      </c>
      <c r="EH252" s="11">
        <f t="shared" ca="1" si="646"/>
        <v>0</v>
      </c>
      <c r="EI252" s="11">
        <f t="shared" ca="1" si="647"/>
        <v>0</v>
      </c>
      <c r="EJ252" s="11">
        <f t="shared" ca="1" si="648"/>
        <v>0</v>
      </c>
      <c r="EK252" s="11">
        <f t="shared" ca="1" si="649"/>
        <v>0</v>
      </c>
      <c r="EL252" s="11">
        <f t="shared" ca="1" si="650"/>
        <v>0</v>
      </c>
      <c r="EM252" s="11">
        <f t="shared" ca="1" si="651"/>
        <v>0</v>
      </c>
      <c r="EN252" s="11">
        <f t="shared" ca="1" si="652"/>
        <v>0</v>
      </c>
      <c r="EO252" s="11">
        <f t="shared" ca="1" si="653"/>
        <v>0</v>
      </c>
      <c r="EP252" s="11">
        <f t="shared" ca="1" si="654"/>
        <v>0</v>
      </c>
      <c r="EQ252" s="11">
        <f t="shared" ca="1" si="655"/>
        <v>0</v>
      </c>
      <c r="ER252" s="11">
        <f t="shared" ca="1" si="656"/>
        <v>0</v>
      </c>
      <c r="ES252" s="11">
        <f t="shared" ca="1" si="657"/>
        <v>0</v>
      </c>
      <c r="ET252" s="11">
        <f t="shared" ca="1" si="658"/>
        <v>0</v>
      </c>
      <c r="EU252" s="11">
        <f t="shared" ca="1" si="659"/>
        <v>0</v>
      </c>
      <c r="EV252" s="11">
        <f t="shared" ca="1" si="660"/>
        <v>0</v>
      </c>
      <c r="EW252" s="11">
        <f t="shared" ca="1" si="661"/>
        <v>0</v>
      </c>
      <c r="EX252" s="11">
        <f t="shared" ca="1" si="662"/>
        <v>0</v>
      </c>
      <c r="EY252" s="11">
        <f t="shared" ca="1" si="663"/>
        <v>0</v>
      </c>
      <c r="EZ252" s="11">
        <f t="shared" ca="1" si="664"/>
        <v>0</v>
      </c>
      <c r="FA252" s="11">
        <f t="shared" ca="1" si="665"/>
        <v>0</v>
      </c>
      <c r="FB252" s="11">
        <f t="shared" ca="1" si="666"/>
        <v>0</v>
      </c>
      <c r="FC252" s="11">
        <f t="shared" ca="1" si="667"/>
        <v>0</v>
      </c>
      <c r="FD252" s="11">
        <f t="shared" ca="1" si="668"/>
        <v>0</v>
      </c>
      <c r="FE252" s="11">
        <f t="shared" ca="1" si="669"/>
        <v>0</v>
      </c>
      <c r="FF252" s="11">
        <f t="shared" ca="1" si="670"/>
        <v>0</v>
      </c>
      <c r="FG252" s="11">
        <f t="shared" ca="1" si="671"/>
        <v>0</v>
      </c>
      <c r="FH252" s="11">
        <f t="shared" ca="1" si="672"/>
        <v>0</v>
      </c>
      <c r="FI252" s="11">
        <f t="shared" ca="1" si="673"/>
        <v>0</v>
      </c>
      <c r="FJ252" s="11">
        <f t="shared" ca="1" si="674"/>
        <v>0</v>
      </c>
      <c r="FK252" s="11">
        <f t="shared" ca="1" si="675"/>
        <v>0</v>
      </c>
      <c r="FL252" s="11">
        <f t="shared" ca="1" si="676"/>
        <v>0</v>
      </c>
      <c r="FM252" s="11">
        <f t="shared" ca="1" si="677"/>
        <v>0</v>
      </c>
      <c r="FN252" s="49">
        <f t="shared" ca="1" si="514"/>
        <v>0</v>
      </c>
      <c r="FO252" s="14"/>
      <c r="FP252" s="37">
        <f t="shared" ca="1" si="678"/>
        <v>0</v>
      </c>
      <c r="FQ252" s="11">
        <f ca="1">IF(AV251&lt;=0,0,IF($C252&lt;=SUM($FP252:FP252),0,IF(EA252+$C252-SUM($FP252:FP252)&gt;AV251+CK252,AV251+CK252-EA252,$C252-SUM($FP252:FP252))))</f>
        <v>0</v>
      </c>
      <c r="FR252" s="11">
        <f ca="1">IF(AW251&lt;=0,0,IF($C252&lt;=SUM($FP252:FQ252),0,IF(EB252+$C252-SUM($FP252:FQ252)&gt;AW251+CL252,AW251+CL252-EB252,$C252-SUM($FP252:FQ252))))</f>
        <v>0</v>
      </c>
      <c r="FS252" s="11">
        <f ca="1">IF(AX251&lt;=0,0,IF($C252&lt;=SUM($FP252:FR252),0,IF(EC252+$C252-SUM($FP252:FR252)&gt;AX251+CM252,AX251+CM252-EC252,$C252-SUM($FP252:FR252))))</f>
        <v>0</v>
      </c>
      <c r="FT252" s="11">
        <f ca="1">IF(AY251&lt;=0,0,IF($C252&lt;=SUM($FP252:FS252),0,IF(ED252+$C252-SUM($FP252:FS252)&gt;AY251+CN252,AY251+CN252-ED252,$C252-SUM($FP252:FS252))))</f>
        <v>0</v>
      </c>
      <c r="FU252" s="11">
        <f ca="1">IF(AZ251&lt;=0,0,IF($C252&lt;=SUM($FP252:FT252),0,IF(EE252+$C252-SUM($FP252:FT252)&gt;AZ251+CO252,AZ251+CO252-EE252,$C252-SUM($FP252:FT252))))</f>
        <v>0</v>
      </c>
      <c r="FV252" s="11">
        <f ca="1">IF(BA251&lt;=0,0,IF($C252&lt;=SUM($FP252:FU252),0,IF(EF252+$C252-SUM($FP252:FU252)&gt;BA251+CP252,BA251+CP252-EF252,$C252-SUM($FP252:FU252))))</f>
        <v>0</v>
      </c>
      <c r="FW252" s="11">
        <f ca="1">IF(BB251&lt;=0,0,IF($C252&lt;=SUM($FP252:FV252),0,IF(EG252+$C252-SUM($FP252:FV252)&gt;BB251+CQ252,BB251+CQ252-EG252,$C252-SUM($FP252:FV252))))</f>
        <v>0</v>
      </c>
      <c r="FX252" s="11">
        <f ca="1">IF(BC251&lt;=0,0,IF($C252&lt;=SUM($FP252:FW252),0,IF(EH252+$C252-SUM($FP252:FW252)&gt;BC251+CR252,BC251+CR252-EH252,$C252-SUM($FP252:FW252))))</f>
        <v>0</v>
      </c>
      <c r="FY252" s="11">
        <f ca="1">IF(BD251&lt;=0,0,IF($C252&lt;=SUM($FP252:FX252),0,IF(EI252+$C252-SUM($FP252:FX252)&gt;BD251+CS252,BD251+CS252-EI252,$C252-SUM($FP252:FX252))))</f>
        <v>0</v>
      </c>
      <c r="FZ252" s="11">
        <f ca="1">IF(BE251&lt;=0,0,IF($C252&lt;=SUM($FP252:FY252),0,IF(EJ252+$C252-SUM($FP252:FY252)&gt;BE251+CT252,BE251+CT252-EJ252,$C252-SUM($FP252:FY252))))</f>
        <v>0</v>
      </c>
      <c r="GA252" s="11">
        <f ca="1">IF(BF251&lt;=0,0,IF($C252&lt;=SUM($FP252:FZ252),0,IF(EK252+$C252-SUM($FP252:FZ252)&gt;BF251+CU252,BF251+CU252-EK252,$C252-SUM($FP252:FZ252))))</f>
        <v>0</v>
      </c>
      <c r="GB252" s="11">
        <f ca="1">IF(BG251&lt;=0,0,IF($C252&lt;=SUM($FP252:GA252),0,IF(EL252+$C252-SUM($FP252:GA252)&gt;BG251+CV252,BG251+CV252-EL252,$C252-SUM($FP252:GA252))))</f>
        <v>0</v>
      </c>
      <c r="GC252" s="11">
        <f ca="1">IF(BH251&lt;=0,0,IF($C252&lt;=SUM($FP252:GB252),0,IF(EM252+$C252-SUM($FP252:GB252)&gt;BH251+CW252,BH251+CW252-EM252,$C252-SUM($FP252:GB252))))</f>
        <v>0</v>
      </c>
      <c r="GD252" s="11">
        <f ca="1">IF(BI251&lt;=0,0,IF($C252&lt;=SUM($FP252:GC252),0,IF(EN252+$C252-SUM($FP252:GC252)&gt;BI251+CX252,BI251+CX252-EN252,$C252-SUM($FP252:GC252))))</f>
        <v>0</v>
      </c>
      <c r="GE252" s="11">
        <f ca="1">IF(BJ251&lt;=0,0,IF($C252&lt;=SUM($FP252:GD252),0,IF(EO252+$C252-SUM($FP252:GD252)&gt;BJ251+CY252,BJ251+CY252-EO252,$C252-SUM($FP252:GD252))))</f>
        <v>0</v>
      </c>
      <c r="GF252" s="11">
        <f ca="1">IF(BK251&lt;=0,0,IF($C252&lt;=SUM($FP252:GE252),0,IF(EP252+$C252-SUM($FP252:GE252)&gt;BK251+CZ252,BK251+CZ252-EP252,$C252-SUM($FP252:GE252))))</f>
        <v>0</v>
      </c>
      <c r="GG252" s="11">
        <f ca="1">IF(BL251&lt;=0,0,IF($C252&lt;=SUM($FP252:GF252),0,IF(EQ252+$C252-SUM($FP252:GF252)&gt;BL251+DA252,BL251+DA252-EQ252,$C252-SUM($FP252:GF252))))</f>
        <v>0</v>
      </c>
      <c r="GH252" s="11">
        <f ca="1">IF(BM251&lt;=0,0,IF($C252&lt;=SUM($FP252:GG252),0,IF(ER252+$C252-SUM($FP252:GG252)&gt;BM251+DB252,BM251+DB252-ER252,$C252-SUM($FP252:GG252))))</f>
        <v>0</v>
      </c>
      <c r="GI252" s="11">
        <f ca="1">IF(BN251&lt;=0,0,IF($C252&lt;=SUM($FP252:GH252),0,IF(ES252+$C252-SUM($FP252:GH252)&gt;BN251+DC252,BN251+DC252-ES252,$C252-SUM($FP252:GH252))))</f>
        <v>0</v>
      </c>
      <c r="GJ252" s="11">
        <f ca="1">IF(BO251&lt;=0,0,IF($C252&lt;=SUM($FP252:GI252),0,IF(ET252+$C252-SUM($FP252:GI252)&gt;BO251+DD252,BO251+DD252-ET252,$C252-SUM($FP252:GI252))))</f>
        <v>0</v>
      </c>
      <c r="GK252" s="11">
        <f ca="1">IF(BP251&lt;=0,0,IF($C252&lt;=SUM($FP252:GJ252),0,IF(EU252+$C252-SUM($FP252:GJ252)&gt;BP251+DE252,BP251+DE252-EU252,$C252-SUM($FP252:GJ252))))</f>
        <v>0</v>
      </c>
      <c r="GL252" s="11">
        <f ca="1">IF(BQ251&lt;=0,0,IF($C252&lt;=SUM($FP252:GK252),0,IF(EV252+$C252-SUM($FP252:GK252)&gt;BQ251+DF252,BQ251+DF252-EV252,$C252-SUM($FP252:GK252))))</f>
        <v>0</v>
      </c>
      <c r="GM252" s="11">
        <f ca="1">IF(BR251&lt;=0,0,IF($C252&lt;=SUM($FP252:GL252),0,IF(EW252+$C252-SUM($FP252:GL252)&gt;BR251+DG252,BR251+DG252-EW252,$C252-SUM($FP252:GL252))))</f>
        <v>0</v>
      </c>
      <c r="GN252" s="11">
        <f ca="1">IF(BS251&lt;=0,0,IF($C252&lt;=SUM($FP252:GM252),0,IF(EX252+$C252-SUM($FP252:GM252)&gt;BS251+DH252,BS251+DH252-EX252,$C252-SUM($FP252:GM252))))</f>
        <v>0</v>
      </c>
      <c r="GO252" s="11">
        <f ca="1">IF(BT251&lt;=0,0,IF($C252&lt;=SUM($FP252:GN252),0,IF(EY252+$C252-SUM($FP252:GN252)&gt;BT251+DI252,BT251+DI252-EY252,$C252-SUM($FP252:GN252))))</f>
        <v>0</v>
      </c>
      <c r="GP252" s="11">
        <f ca="1">IF(BU251&lt;=0,0,IF($C252&lt;=SUM($FP252:GO252),0,IF(EZ252+$C252-SUM($FP252:GO252)&gt;BU251+DJ252,BU251+DJ252-EZ252,$C252-SUM($FP252:GO252))))</f>
        <v>0</v>
      </c>
      <c r="GQ252" s="11">
        <f ca="1">IF(BV251&lt;=0,0,IF($C252&lt;=SUM($FP252:GP252),0,IF(FA252+$C252-SUM($FP252:GP252)&gt;BV251+DK252,BV251+DK252-FA252,$C252-SUM($FP252:GP252))))</f>
        <v>0</v>
      </c>
      <c r="GR252" s="11">
        <f ca="1">IF(BW251&lt;=0,0,IF($C252&lt;=SUM($FP252:GQ252),0,IF(FB252+$C252-SUM($FP252:GQ252)&gt;BW251+DL252,BW251+DL252-FB252,$C252-SUM($FP252:GQ252))))</f>
        <v>0</v>
      </c>
      <c r="GS252" s="11">
        <f ca="1">IF(BX251&lt;=0,0,IF($C252&lt;=SUM($FP252:GR252),0,IF(FC252+$C252-SUM($FP252:GR252)&gt;BX251+DM252,BX251+DM252-FC252,$C252-SUM($FP252:GR252))))</f>
        <v>0</v>
      </c>
      <c r="GT252" s="11">
        <f ca="1">IF(BY251&lt;=0,0,IF($C252&lt;=SUM($FP252:GS252),0,IF(FD252+$C252-SUM($FP252:GS252)&gt;BY251+DN252,BY251+DN252-FD252,$C252-SUM($FP252:GS252))))</f>
        <v>0</v>
      </c>
      <c r="GU252" s="11">
        <f ca="1">IF(BZ251&lt;=0,0,IF($C252&lt;=SUM($FP252:GT252),0,IF(FE252+$C252-SUM($FP252:GT252)&gt;BZ251+DO252,BZ251+DO252-FE252,$C252-SUM($FP252:GT252))))</f>
        <v>0</v>
      </c>
      <c r="GV252" s="11">
        <f ca="1">IF(CA251&lt;=0,0,IF($C252&lt;=SUM($FP252:GU252),0,IF(FF252+$C252-SUM($FP252:GU252)&gt;CA251+DP252,CA251+DP252-FF252,$C252-SUM($FP252:GU252))))</f>
        <v>0</v>
      </c>
      <c r="GW252" s="11">
        <f ca="1">IF(CB251&lt;=0,0,IF($C252&lt;=SUM($FP252:GV252),0,IF(FG252+$C252-SUM($FP252:GV252)&gt;CB251+DQ252,CB251+DQ252-FG252,$C252-SUM($FP252:GV252))))</f>
        <v>0</v>
      </c>
      <c r="GX252" s="11">
        <f ca="1">IF(CC251&lt;=0,0,IF($C252&lt;=SUM($FP252:GW252),0,IF(FH252+$C252-SUM($FP252:GW252)&gt;CC251+DR252,CC251+DR252-FH252,$C252-SUM($FP252:GW252))))</f>
        <v>0</v>
      </c>
      <c r="GY252" s="11">
        <f ca="1">IF(CD251&lt;=0,0,IF($C252&lt;=SUM($FP252:GX252),0,IF(FI252+$C252-SUM($FP252:GX252)&gt;CD251+DS252,CD251+DS252-FI252,$C252-SUM($FP252:GX252))))</f>
        <v>0</v>
      </c>
      <c r="GZ252" s="11">
        <f ca="1">IF(CE251&lt;=0,0,IF($C252&lt;=SUM($FP252:GY252),0,IF(FJ252+$C252-SUM($FP252:GY252)&gt;CE251+DT252,CE251+DT252-FJ252,$C252-SUM($FP252:GY252))))</f>
        <v>0</v>
      </c>
      <c r="HA252" s="11">
        <f ca="1">IF(CF251&lt;=0,0,IF($C252&lt;=SUM($FP252:GZ252),0,IF(FK252+$C252-SUM($FP252:GZ252)&gt;CF251+DU252,CF251+DU252-FK252,$C252-SUM($FP252:GZ252))))</f>
        <v>0</v>
      </c>
      <c r="HB252" s="11">
        <f ca="1">IF(CG251&lt;=0,0,IF($C252&lt;=SUM($FP252:HA252),0,IF(FL252+$C252-SUM($FP252:HA252)&gt;CG251+DV252,CG251+DV252-FL252,$C252-SUM($FP252:HA252))))</f>
        <v>0</v>
      </c>
      <c r="HC252" s="11">
        <f ca="1">IF(CH251&lt;=0,0,IF($C252&lt;=SUM($FP252:HB252),0,IF(FM252+$C252-SUM($FP252:HB252)&gt;CH251+DW252,CH251+DW252-FM252,$C252-SUM($FP252:HB252))))</f>
        <v>0</v>
      </c>
    </row>
    <row r="253" spans="1:211" ht="11" customHeight="1" x14ac:dyDescent="0.15">
      <c r="A253" s="12" t="str">
        <f t="shared" ca="1" si="515"/>
        <v/>
      </c>
      <c r="B253" s="6" t="e">
        <f t="shared" ca="1" si="516"/>
        <v>#N/A</v>
      </c>
      <c r="C253" s="50" t="str">
        <f ca="1">IF(A253="","",IF(snowball,IF(($E$5-FN253)&lt;0,0,$E$5-FN253),0)+D253)</f>
        <v/>
      </c>
      <c r="D253" s="38"/>
      <c r="E253" s="11">
        <f t="shared" ca="1" si="517"/>
        <v>0</v>
      </c>
      <c r="F253" s="11">
        <f t="shared" ca="1" si="518"/>
        <v>0</v>
      </c>
      <c r="G253" s="11">
        <f t="shared" ca="1" si="519"/>
        <v>0</v>
      </c>
      <c r="H253" s="11">
        <f t="shared" ca="1" si="520"/>
        <v>0</v>
      </c>
      <c r="I253" s="11">
        <f t="shared" ca="1" si="521"/>
        <v>0</v>
      </c>
      <c r="J253" s="11">
        <f t="shared" ca="1" si="522"/>
        <v>0</v>
      </c>
      <c r="K253" s="11">
        <f t="shared" ca="1" si="523"/>
        <v>0</v>
      </c>
      <c r="L253" s="11">
        <f t="shared" ca="1" si="524"/>
        <v>0</v>
      </c>
      <c r="M253" s="11">
        <f t="shared" ca="1" si="525"/>
        <v>0</v>
      </c>
      <c r="N253" s="11">
        <f t="shared" ca="1" si="526"/>
        <v>0</v>
      </c>
      <c r="O253" s="11">
        <f t="shared" ca="1" si="527"/>
        <v>0</v>
      </c>
      <c r="P253" s="11">
        <f t="shared" ca="1" si="528"/>
        <v>0</v>
      </c>
      <c r="Q253" s="11">
        <f t="shared" ca="1" si="529"/>
        <v>0</v>
      </c>
      <c r="R253" s="11">
        <f t="shared" ca="1" si="530"/>
        <v>0</v>
      </c>
      <c r="S253" s="11">
        <f t="shared" ca="1" si="531"/>
        <v>0</v>
      </c>
      <c r="T253" s="11">
        <f t="shared" ca="1" si="532"/>
        <v>0</v>
      </c>
      <c r="U253" s="11">
        <f t="shared" ca="1" si="533"/>
        <v>0</v>
      </c>
      <c r="V253" s="11">
        <f t="shared" ca="1" si="534"/>
        <v>0</v>
      </c>
      <c r="W253" s="11">
        <f t="shared" ca="1" si="535"/>
        <v>0</v>
      </c>
      <c r="X253" s="11">
        <f t="shared" ca="1" si="536"/>
        <v>0</v>
      </c>
      <c r="Y253" s="11">
        <f t="shared" ca="1" si="537"/>
        <v>0</v>
      </c>
      <c r="Z253" s="11">
        <f t="shared" ca="1" si="538"/>
        <v>0</v>
      </c>
      <c r="AA253" s="11">
        <f t="shared" ca="1" si="539"/>
        <v>0</v>
      </c>
      <c r="AB253" s="11">
        <f t="shared" ca="1" si="540"/>
        <v>0</v>
      </c>
      <c r="AC253" s="11">
        <f t="shared" ca="1" si="541"/>
        <v>0</v>
      </c>
      <c r="AD253" s="11">
        <f t="shared" ca="1" si="542"/>
        <v>0</v>
      </c>
      <c r="AE253" s="11">
        <f t="shared" ca="1" si="543"/>
        <v>0</v>
      </c>
      <c r="AF253" s="11">
        <f t="shared" ca="1" si="544"/>
        <v>0</v>
      </c>
      <c r="AG253" s="11">
        <f t="shared" ca="1" si="545"/>
        <v>0</v>
      </c>
      <c r="AH253" s="11">
        <f t="shared" ca="1" si="546"/>
        <v>0</v>
      </c>
      <c r="AI253" s="11">
        <f t="shared" ca="1" si="547"/>
        <v>0</v>
      </c>
      <c r="AJ253" s="11">
        <f t="shared" ca="1" si="548"/>
        <v>0</v>
      </c>
      <c r="AK253" s="11">
        <f t="shared" ca="1" si="549"/>
        <v>0</v>
      </c>
      <c r="AL253" s="11">
        <f t="shared" ca="1" si="550"/>
        <v>0</v>
      </c>
      <c r="AM253" s="11">
        <f t="shared" ca="1" si="551"/>
        <v>0</v>
      </c>
      <c r="AN253" s="11">
        <f t="shared" ca="1" si="552"/>
        <v>0</v>
      </c>
      <c r="AO253" s="11">
        <f t="shared" ca="1" si="553"/>
        <v>0</v>
      </c>
      <c r="AP253" s="11">
        <f t="shared" ca="1" si="554"/>
        <v>0</v>
      </c>
      <c r="AQ253" s="11">
        <f t="shared" ca="1" si="555"/>
        <v>0</v>
      </c>
      <c r="AR253" s="11">
        <f t="shared" ca="1" si="556"/>
        <v>0</v>
      </c>
      <c r="AS253" s="35"/>
      <c r="AT253" s="11">
        <f t="shared" ca="1" si="557"/>
        <v>0</v>
      </c>
      <c r="AU253" s="11">
        <f t="shared" ca="1" si="558"/>
        <v>0</v>
      </c>
      <c r="AV253" s="11">
        <f t="shared" ca="1" si="559"/>
        <v>0</v>
      </c>
      <c r="AW253" s="11">
        <f t="shared" ca="1" si="560"/>
        <v>0</v>
      </c>
      <c r="AX253" s="11">
        <f t="shared" ca="1" si="561"/>
        <v>0</v>
      </c>
      <c r="AY253" s="11">
        <f t="shared" ca="1" si="562"/>
        <v>0</v>
      </c>
      <c r="AZ253" s="11">
        <f t="shared" ca="1" si="563"/>
        <v>0</v>
      </c>
      <c r="BA253" s="11">
        <f t="shared" ca="1" si="564"/>
        <v>0</v>
      </c>
      <c r="BB253" s="11">
        <f t="shared" ca="1" si="565"/>
        <v>0</v>
      </c>
      <c r="BC253" s="11">
        <f t="shared" ca="1" si="566"/>
        <v>0</v>
      </c>
      <c r="BD253" s="11">
        <f t="shared" ca="1" si="567"/>
        <v>0</v>
      </c>
      <c r="BE253" s="11">
        <f t="shared" ca="1" si="568"/>
        <v>0</v>
      </c>
      <c r="BF253" s="11">
        <f t="shared" ca="1" si="569"/>
        <v>0</v>
      </c>
      <c r="BG253" s="11">
        <f t="shared" ca="1" si="570"/>
        <v>0</v>
      </c>
      <c r="BH253" s="11">
        <f t="shared" ca="1" si="571"/>
        <v>0</v>
      </c>
      <c r="BI253" s="11">
        <f t="shared" ca="1" si="572"/>
        <v>0</v>
      </c>
      <c r="BJ253" s="11">
        <f t="shared" ca="1" si="573"/>
        <v>0</v>
      </c>
      <c r="BK253" s="11">
        <f t="shared" ca="1" si="574"/>
        <v>0</v>
      </c>
      <c r="BL253" s="11">
        <f t="shared" ca="1" si="575"/>
        <v>0</v>
      </c>
      <c r="BM253" s="11">
        <f t="shared" ca="1" si="576"/>
        <v>0</v>
      </c>
      <c r="BN253" s="11">
        <f t="shared" ca="1" si="577"/>
        <v>0</v>
      </c>
      <c r="BO253" s="11">
        <f t="shared" ca="1" si="578"/>
        <v>0</v>
      </c>
      <c r="BP253" s="11">
        <f t="shared" ca="1" si="579"/>
        <v>0</v>
      </c>
      <c r="BQ253" s="11">
        <f t="shared" ca="1" si="580"/>
        <v>0</v>
      </c>
      <c r="BR253" s="11">
        <f t="shared" ca="1" si="581"/>
        <v>0</v>
      </c>
      <c r="BS253" s="11">
        <f t="shared" ca="1" si="582"/>
        <v>0</v>
      </c>
      <c r="BT253" s="11">
        <f t="shared" ca="1" si="583"/>
        <v>0</v>
      </c>
      <c r="BU253" s="11">
        <f t="shared" ca="1" si="584"/>
        <v>0</v>
      </c>
      <c r="BV253" s="11">
        <f t="shared" ca="1" si="585"/>
        <v>0</v>
      </c>
      <c r="BW253" s="11">
        <f t="shared" ca="1" si="586"/>
        <v>0</v>
      </c>
      <c r="BX253" s="11">
        <f t="shared" ca="1" si="587"/>
        <v>0</v>
      </c>
      <c r="BY253" s="11">
        <f t="shared" ca="1" si="588"/>
        <v>0</v>
      </c>
      <c r="BZ253" s="11">
        <f t="shared" ca="1" si="589"/>
        <v>0</v>
      </c>
      <c r="CA253" s="11">
        <f t="shared" ca="1" si="590"/>
        <v>0</v>
      </c>
      <c r="CB253" s="11">
        <f t="shared" ca="1" si="591"/>
        <v>0</v>
      </c>
      <c r="CC253" s="11">
        <f t="shared" ca="1" si="592"/>
        <v>0</v>
      </c>
      <c r="CD253" s="11">
        <f t="shared" ca="1" si="593"/>
        <v>0</v>
      </c>
      <c r="CE253" s="11">
        <f t="shared" ca="1" si="594"/>
        <v>0</v>
      </c>
      <c r="CF253" s="11">
        <f t="shared" ca="1" si="595"/>
        <v>0</v>
      </c>
      <c r="CG253" s="11">
        <f t="shared" ca="1" si="596"/>
        <v>0</v>
      </c>
      <c r="CH253" s="11">
        <f t="shared" ca="1" si="597"/>
        <v>0</v>
      </c>
      <c r="CI253" s="3"/>
      <c r="CJ253" s="11">
        <f t="shared" ca="1" si="598"/>
        <v>0</v>
      </c>
      <c r="CK253" s="11">
        <f t="shared" ca="1" si="599"/>
        <v>0</v>
      </c>
      <c r="CL253" s="11">
        <f t="shared" ca="1" si="600"/>
        <v>0</v>
      </c>
      <c r="CM253" s="11">
        <f t="shared" ca="1" si="601"/>
        <v>0</v>
      </c>
      <c r="CN253" s="11">
        <f t="shared" ca="1" si="602"/>
        <v>0</v>
      </c>
      <c r="CO253" s="11">
        <f t="shared" ca="1" si="603"/>
        <v>0</v>
      </c>
      <c r="CP253" s="11">
        <f t="shared" ca="1" si="604"/>
        <v>0</v>
      </c>
      <c r="CQ253" s="11">
        <f t="shared" ca="1" si="605"/>
        <v>0</v>
      </c>
      <c r="CR253" s="11">
        <f t="shared" ca="1" si="606"/>
        <v>0</v>
      </c>
      <c r="CS253" s="11">
        <f t="shared" ca="1" si="607"/>
        <v>0</v>
      </c>
      <c r="CT253" s="11">
        <f t="shared" ca="1" si="608"/>
        <v>0</v>
      </c>
      <c r="CU253" s="11">
        <f t="shared" ca="1" si="609"/>
        <v>0</v>
      </c>
      <c r="CV253" s="11">
        <f t="shared" ca="1" si="610"/>
        <v>0</v>
      </c>
      <c r="CW253" s="11">
        <f t="shared" ca="1" si="611"/>
        <v>0</v>
      </c>
      <c r="CX253" s="11">
        <f t="shared" ca="1" si="612"/>
        <v>0</v>
      </c>
      <c r="CY253" s="11">
        <f t="shared" ca="1" si="613"/>
        <v>0</v>
      </c>
      <c r="CZ253" s="11">
        <f t="shared" ca="1" si="614"/>
        <v>0</v>
      </c>
      <c r="DA253" s="11">
        <f t="shared" ca="1" si="615"/>
        <v>0</v>
      </c>
      <c r="DB253" s="11">
        <f t="shared" ca="1" si="616"/>
        <v>0</v>
      </c>
      <c r="DC253" s="11">
        <f t="shared" ca="1" si="617"/>
        <v>0</v>
      </c>
      <c r="DD253" s="11">
        <f t="shared" ca="1" si="618"/>
        <v>0</v>
      </c>
      <c r="DE253" s="11">
        <f t="shared" ca="1" si="619"/>
        <v>0</v>
      </c>
      <c r="DF253" s="11">
        <f t="shared" ca="1" si="620"/>
        <v>0</v>
      </c>
      <c r="DG253" s="11">
        <f t="shared" ca="1" si="621"/>
        <v>0</v>
      </c>
      <c r="DH253" s="11">
        <f t="shared" ca="1" si="622"/>
        <v>0</v>
      </c>
      <c r="DI253" s="11">
        <f t="shared" ca="1" si="623"/>
        <v>0</v>
      </c>
      <c r="DJ253" s="11">
        <f t="shared" ca="1" si="624"/>
        <v>0</v>
      </c>
      <c r="DK253" s="11">
        <f t="shared" ca="1" si="625"/>
        <v>0</v>
      </c>
      <c r="DL253" s="11">
        <f t="shared" ca="1" si="626"/>
        <v>0</v>
      </c>
      <c r="DM253" s="11">
        <f t="shared" ca="1" si="627"/>
        <v>0</v>
      </c>
      <c r="DN253" s="11">
        <f t="shared" ca="1" si="628"/>
        <v>0</v>
      </c>
      <c r="DO253" s="11">
        <f t="shared" ca="1" si="629"/>
        <v>0</v>
      </c>
      <c r="DP253" s="11">
        <f t="shared" ca="1" si="630"/>
        <v>0</v>
      </c>
      <c r="DQ253" s="11">
        <f t="shared" ca="1" si="631"/>
        <v>0</v>
      </c>
      <c r="DR253" s="11">
        <f t="shared" ca="1" si="632"/>
        <v>0</v>
      </c>
      <c r="DS253" s="11">
        <f t="shared" ca="1" si="633"/>
        <v>0</v>
      </c>
      <c r="DT253" s="11">
        <f t="shared" ca="1" si="634"/>
        <v>0</v>
      </c>
      <c r="DU253" s="11">
        <f t="shared" ca="1" si="635"/>
        <v>0</v>
      </c>
      <c r="DV253" s="11">
        <f t="shared" ca="1" si="636"/>
        <v>0</v>
      </c>
      <c r="DW253" s="11">
        <f t="shared" ca="1" si="637"/>
        <v>0</v>
      </c>
      <c r="DX253" s="49">
        <f t="shared" ca="1" si="513"/>
        <v>0</v>
      </c>
      <c r="DY253" s="8"/>
      <c r="DZ253" s="11">
        <f t="shared" ca="1" si="638"/>
        <v>0</v>
      </c>
      <c r="EA253" s="11">
        <f t="shared" ca="1" si="639"/>
        <v>0</v>
      </c>
      <c r="EB253" s="11">
        <f t="shared" ca="1" si="640"/>
        <v>0</v>
      </c>
      <c r="EC253" s="11">
        <f t="shared" ca="1" si="641"/>
        <v>0</v>
      </c>
      <c r="ED253" s="11">
        <f t="shared" ca="1" si="642"/>
        <v>0</v>
      </c>
      <c r="EE253" s="11">
        <f t="shared" ca="1" si="643"/>
        <v>0</v>
      </c>
      <c r="EF253" s="11">
        <f t="shared" ca="1" si="644"/>
        <v>0</v>
      </c>
      <c r="EG253" s="11">
        <f t="shared" ca="1" si="645"/>
        <v>0</v>
      </c>
      <c r="EH253" s="11">
        <f t="shared" ca="1" si="646"/>
        <v>0</v>
      </c>
      <c r="EI253" s="11">
        <f t="shared" ca="1" si="647"/>
        <v>0</v>
      </c>
      <c r="EJ253" s="11">
        <f t="shared" ca="1" si="648"/>
        <v>0</v>
      </c>
      <c r="EK253" s="11">
        <f t="shared" ca="1" si="649"/>
        <v>0</v>
      </c>
      <c r="EL253" s="11">
        <f t="shared" ca="1" si="650"/>
        <v>0</v>
      </c>
      <c r="EM253" s="11">
        <f t="shared" ca="1" si="651"/>
        <v>0</v>
      </c>
      <c r="EN253" s="11">
        <f t="shared" ca="1" si="652"/>
        <v>0</v>
      </c>
      <c r="EO253" s="11">
        <f t="shared" ca="1" si="653"/>
        <v>0</v>
      </c>
      <c r="EP253" s="11">
        <f t="shared" ca="1" si="654"/>
        <v>0</v>
      </c>
      <c r="EQ253" s="11">
        <f t="shared" ca="1" si="655"/>
        <v>0</v>
      </c>
      <c r="ER253" s="11">
        <f t="shared" ca="1" si="656"/>
        <v>0</v>
      </c>
      <c r="ES253" s="11">
        <f t="shared" ca="1" si="657"/>
        <v>0</v>
      </c>
      <c r="ET253" s="11">
        <f t="shared" ca="1" si="658"/>
        <v>0</v>
      </c>
      <c r="EU253" s="11">
        <f t="shared" ca="1" si="659"/>
        <v>0</v>
      </c>
      <c r="EV253" s="11">
        <f t="shared" ca="1" si="660"/>
        <v>0</v>
      </c>
      <c r="EW253" s="11">
        <f t="shared" ca="1" si="661"/>
        <v>0</v>
      </c>
      <c r="EX253" s="11">
        <f t="shared" ca="1" si="662"/>
        <v>0</v>
      </c>
      <c r="EY253" s="11">
        <f t="shared" ca="1" si="663"/>
        <v>0</v>
      </c>
      <c r="EZ253" s="11">
        <f t="shared" ca="1" si="664"/>
        <v>0</v>
      </c>
      <c r="FA253" s="11">
        <f t="shared" ca="1" si="665"/>
        <v>0</v>
      </c>
      <c r="FB253" s="11">
        <f t="shared" ca="1" si="666"/>
        <v>0</v>
      </c>
      <c r="FC253" s="11">
        <f t="shared" ca="1" si="667"/>
        <v>0</v>
      </c>
      <c r="FD253" s="11">
        <f t="shared" ca="1" si="668"/>
        <v>0</v>
      </c>
      <c r="FE253" s="11">
        <f t="shared" ca="1" si="669"/>
        <v>0</v>
      </c>
      <c r="FF253" s="11">
        <f t="shared" ca="1" si="670"/>
        <v>0</v>
      </c>
      <c r="FG253" s="11">
        <f t="shared" ca="1" si="671"/>
        <v>0</v>
      </c>
      <c r="FH253" s="11">
        <f t="shared" ca="1" si="672"/>
        <v>0</v>
      </c>
      <c r="FI253" s="11">
        <f t="shared" ca="1" si="673"/>
        <v>0</v>
      </c>
      <c r="FJ253" s="11">
        <f t="shared" ca="1" si="674"/>
        <v>0</v>
      </c>
      <c r="FK253" s="11">
        <f t="shared" ca="1" si="675"/>
        <v>0</v>
      </c>
      <c r="FL253" s="11">
        <f t="shared" ca="1" si="676"/>
        <v>0</v>
      </c>
      <c r="FM253" s="11">
        <f t="shared" ca="1" si="677"/>
        <v>0</v>
      </c>
      <c r="FN253" s="49">
        <f t="shared" ca="1" si="514"/>
        <v>0</v>
      </c>
      <c r="FO253" s="14"/>
      <c r="FP253" s="37">
        <f t="shared" ca="1" si="678"/>
        <v>0</v>
      </c>
      <c r="FQ253" s="11">
        <f ca="1">IF(AV252&lt;=0,0,IF($C253&lt;=SUM($FP253:FP253),0,IF(EA253+$C253-SUM($FP253:FP253)&gt;AV252+CK253,AV252+CK253-EA253,$C253-SUM($FP253:FP253))))</f>
        <v>0</v>
      </c>
      <c r="FR253" s="11">
        <f ca="1">IF(AW252&lt;=0,0,IF($C253&lt;=SUM($FP253:FQ253),0,IF(EB253+$C253-SUM($FP253:FQ253)&gt;AW252+CL253,AW252+CL253-EB253,$C253-SUM($FP253:FQ253))))</f>
        <v>0</v>
      </c>
      <c r="FS253" s="11">
        <f ca="1">IF(AX252&lt;=0,0,IF($C253&lt;=SUM($FP253:FR253),0,IF(EC253+$C253-SUM($FP253:FR253)&gt;AX252+CM253,AX252+CM253-EC253,$C253-SUM($FP253:FR253))))</f>
        <v>0</v>
      </c>
      <c r="FT253" s="11">
        <f ca="1">IF(AY252&lt;=0,0,IF($C253&lt;=SUM($FP253:FS253),0,IF(ED253+$C253-SUM($FP253:FS253)&gt;AY252+CN253,AY252+CN253-ED253,$C253-SUM($FP253:FS253))))</f>
        <v>0</v>
      </c>
      <c r="FU253" s="11">
        <f ca="1">IF(AZ252&lt;=0,0,IF($C253&lt;=SUM($FP253:FT253),0,IF(EE253+$C253-SUM($FP253:FT253)&gt;AZ252+CO253,AZ252+CO253-EE253,$C253-SUM($FP253:FT253))))</f>
        <v>0</v>
      </c>
      <c r="FV253" s="11">
        <f ca="1">IF(BA252&lt;=0,0,IF($C253&lt;=SUM($FP253:FU253),0,IF(EF253+$C253-SUM($FP253:FU253)&gt;BA252+CP253,BA252+CP253-EF253,$C253-SUM($FP253:FU253))))</f>
        <v>0</v>
      </c>
      <c r="FW253" s="11">
        <f ca="1">IF(BB252&lt;=0,0,IF($C253&lt;=SUM($FP253:FV253),0,IF(EG253+$C253-SUM($FP253:FV253)&gt;BB252+CQ253,BB252+CQ253-EG253,$C253-SUM($FP253:FV253))))</f>
        <v>0</v>
      </c>
      <c r="FX253" s="11">
        <f ca="1">IF(BC252&lt;=0,0,IF($C253&lt;=SUM($FP253:FW253),0,IF(EH253+$C253-SUM($FP253:FW253)&gt;BC252+CR253,BC252+CR253-EH253,$C253-SUM($FP253:FW253))))</f>
        <v>0</v>
      </c>
      <c r="FY253" s="11">
        <f ca="1">IF(BD252&lt;=0,0,IF($C253&lt;=SUM($FP253:FX253),0,IF(EI253+$C253-SUM($FP253:FX253)&gt;BD252+CS253,BD252+CS253-EI253,$C253-SUM($FP253:FX253))))</f>
        <v>0</v>
      </c>
      <c r="FZ253" s="11">
        <f ca="1">IF(BE252&lt;=0,0,IF($C253&lt;=SUM($FP253:FY253),0,IF(EJ253+$C253-SUM($FP253:FY253)&gt;BE252+CT253,BE252+CT253-EJ253,$C253-SUM($FP253:FY253))))</f>
        <v>0</v>
      </c>
      <c r="GA253" s="11">
        <f ca="1">IF(BF252&lt;=0,0,IF($C253&lt;=SUM($FP253:FZ253),0,IF(EK253+$C253-SUM($FP253:FZ253)&gt;BF252+CU253,BF252+CU253-EK253,$C253-SUM($FP253:FZ253))))</f>
        <v>0</v>
      </c>
      <c r="GB253" s="11">
        <f ca="1">IF(BG252&lt;=0,0,IF($C253&lt;=SUM($FP253:GA253),0,IF(EL253+$C253-SUM($FP253:GA253)&gt;BG252+CV253,BG252+CV253-EL253,$C253-SUM($FP253:GA253))))</f>
        <v>0</v>
      </c>
      <c r="GC253" s="11">
        <f ca="1">IF(BH252&lt;=0,0,IF($C253&lt;=SUM($FP253:GB253),0,IF(EM253+$C253-SUM($FP253:GB253)&gt;BH252+CW253,BH252+CW253-EM253,$C253-SUM($FP253:GB253))))</f>
        <v>0</v>
      </c>
      <c r="GD253" s="11">
        <f ca="1">IF(BI252&lt;=0,0,IF($C253&lt;=SUM($FP253:GC253),0,IF(EN253+$C253-SUM($FP253:GC253)&gt;BI252+CX253,BI252+CX253-EN253,$C253-SUM($FP253:GC253))))</f>
        <v>0</v>
      </c>
      <c r="GE253" s="11">
        <f ca="1">IF(BJ252&lt;=0,0,IF($C253&lt;=SUM($FP253:GD253),0,IF(EO253+$C253-SUM($FP253:GD253)&gt;BJ252+CY253,BJ252+CY253-EO253,$C253-SUM($FP253:GD253))))</f>
        <v>0</v>
      </c>
      <c r="GF253" s="11">
        <f ca="1">IF(BK252&lt;=0,0,IF($C253&lt;=SUM($FP253:GE253),0,IF(EP253+$C253-SUM($FP253:GE253)&gt;BK252+CZ253,BK252+CZ253-EP253,$C253-SUM($FP253:GE253))))</f>
        <v>0</v>
      </c>
      <c r="GG253" s="11">
        <f ca="1">IF(BL252&lt;=0,0,IF($C253&lt;=SUM($FP253:GF253),0,IF(EQ253+$C253-SUM($FP253:GF253)&gt;BL252+DA253,BL252+DA253-EQ253,$C253-SUM($FP253:GF253))))</f>
        <v>0</v>
      </c>
      <c r="GH253" s="11">
        <f ca="1">IF(BM252&lt;=0,0,IF($C253&lt;=SUM($FP253:GG253),0,IF(ER253+$C253-SUM($FP253:GG253)&gt;BM252+DB253,BM252+DB253-ER253,$C253-SUM($FP253:GG253))))</f>
        <v>0</v>
      </c>
      <c r="GI253" s="11">
        <f ca="1">IF(BN252&lt;=0,0,IF($C253&lt;=SUM($FP253:GH253),0,IF(ES253+$C253-SUM($FP253:GH253)&gt;BN252+DC253,BN252+DC253-ES253,$C253-SUM($FP253:GH253))))</f>
        <v>0</v>
      </c>
      <c r="GJ253" s="11">
        <f ca="1">IF(BO252&lt;=0,0,IF($C253&lt;=SUM($FP253:GI253),0,IF(ET253+$C253-SUM($FP253:GI253)&gt;BO252+DD253,BO252+DD253-ET253,$C253-SUM($FP253:GI253))))</f>
        <v>0</v>
      </c>
      <c r="GK253" s="11">
        <f ca="1">IF(BP252&lt;=0,0,IF($C253&lt;=SUM($FP253:GJ253),0,IF(EU253+$C253-SUM($FP253:GJ253)&gt;BP252+DE253,BP252+DE253-EU253,$C253-SUM($FP253:GJ253))))</f>
        <v>0</v>
      </c>
      <c r="GL253" s="11">
        <f ca="1">IF(BQ252&lt;=0,0,IF($C253&lt;=SUM($FP253:GK253),0,IF(EV253+$C253-SUM($FP253:GK253)&gt;BQ252+DF253,BQ252+DF253-EV253,$C253-SUM($FP253:GK253))))</f>
        <v>0</v>
      </c>
      <c r="GM253" s="11">
        <f ca="1">IF(BR252&lt;=0,0,IF($C253&lt;=SUM($FP253:GL253),0,IF(EW253+$C253-SUM($FP253:GL253)&gt;BR252+DG253,BR252+DG253-EW253,$C253-SUM($FP253:GL253))))</f>
        <v>0</v>
      </c>
      <c r="GN253" s="11">
        <f ca="1">IF(BS252&lt;=0,0,IF($C253&lt;=SUM($FP253:GM253),0,IF(EX253+$C253-SUM($FP253:GM253)&gt;BS252+DH253,BS252+DH253-EX253,$C253-SUM($FP253:GM253))))</f>
        <v>0</v>
      </c>
      <c r="GO253" s="11">
        <f ca="1">IF(BT252&lt;=0,0,IF($C253&lt;=SUM($FP253:GN253),0,IF(EY253+$C253-SUM($FP253:GN253)&gt;BT252+DI253,BT252+DI253-EY253,$C253-SUM($FP253:GN253))))</f>
        <v>0</v>
      </c>
      <c r="GP253" s="11">
        <f ca="1">IF(BU252&lt;=0,0,IF($C253&lt;=SUM($FP253:GO253),0,IF(EZ253+$C253-SUM($FP253:GO253)&gt;BU252+DJ253,BU252+DJ253-EZ253,$C253-SUM($FP253:GO253))))</f>
        <v>0</v>
      </c>
      <c r="GQ253" s="11">
        <f ca="1">IF(BV252&lt;=0,0,IF($C253&lt;=SUM($FP253:GP253),0,IF(FA253+$C253-SUM($FP253:GP253)&gt;BV252+DK253,BV252+DK253-FA253,$C253-SUM($FP253:GP253))))</f>
        <v>0</v>
      </c>
      <c r="GR253" s="11">
        <f ca="1">IF(BW252&lt;=0,0,IF($C253&lt;=SUM($FP253:GQ253),0,IF(FB253+$C253-SUM($FP253:GQ253)&gt;BW252+DL253,BW252+DL253-FB253,$C253-SUM($FP253:GQ253))))</f>
        <v>0</v>
      </c>
      <c r="GS253" s="11">
        <f ca="1">IF(BX252&lt;=0,0,IF($C253&lt;=SUM($FP253:GR253),0,IF(FC253+$C253-SUM($FP253:GR253)&gt;BX252+DM253,BX252+DM253-FC253,$C253-SUM($FP253:GR253))))</f>
        <v>0</v>
      </c>
      <c r="GT253" s="11">
        <f ca="1">IF(BY252&lt;=0,0,IF($C253&lt;=SUM($FP253:GS253),0,IF(FD253+$C253-SUM($FP253:GS253)&gt;BY252+DN253,BY252+DN253-FD253,$C253-SUM($FP253:GS253))))</f>
        <v>0</v>
      </c>
      <c r="GU253" s="11">
        <f ca="1">IF(BZ252&lt;=0,0,IF($C253&lt;=SUM($FP253:GT253),0,IF(FE253+$C253-SUM($FP253:GT253)&gt;BZ252+DO253,BZ252+DO253-FE253,$C253-SUM($FP253:GT253))))</f>
        <v>0</v>
      </c>
      <c r="GV253" s="11">
        <f ca="1">IF(CA252&lt;=0,0,IF($C253&lt;=SUM($FP253:GU253),0,IF(FF253+$C253-SUM($FP253:GU253)&gt;CA252+DP253,CA252+DP253-FF253,$C253-SUM($FP253:GU253))))</f>
        <v>0</v>
      </c>
      <c r="GW253" s="11">
        <f ca="1">IF(CB252&lt;=0,0,IF($C253&lt;=SUM($FP253:GV253),0,IF(FG253+$C253-SUM($FP253:GV253)&gt;CB252+DQ253,CB252+DQ253-FG253,$C253-SUM($FP253:GV253))))</f>
        <v>0</v>
      </c>
      <c r="GX253" s="11">
        <f ca="1">IF(CC252&lt;=0,0,IF($C253&lt;=SUM($FP253:GW253),0,IF(FH253+$C253-SUM($FP253:GW253)&gt;CC252+DR253,CC252+DR253-FH253,$C253-SUM($FP253:GW253))))</f>
        <v>0</v>
      </c>
      <c r="GY253" s="11">
        <f ca="1">IF(CD252&lt;=0,0,IF($C253&lt;=SUM($FP253:GX253),0,IF(FI253+$C253-SUM($FP253:GX253)&gt;CD252+DS253,CD252+DS253-FI253,$C253-SUM($FP253:GX253))))</f>
        <v>0</v>
      </c>
      <c r="GZ253" s="11">
        <f ca="1">IF(CE252&lt;=0,0,IF($C253&lt;=SUM($FP253:GY253),0,IF(FJ253+$C253-SUM($FP253:GY253)&gt;CE252+DT253,CE252+DT253-FJ253,$C253-SUM($FP253:GY253))))</f>
        <v>0</v>
      </c>
      <c r="HA253" s="11">
        <f ca="1">IF(CF252&lt;=0,0,IF($C253&lt;=SUM($FP253:GZ253),0,IF(FK253+$C253-SUM($FP253:GZ253)&gt;CF252+DU253,CF252+DU253-FK253,$C253-SUM($FP253:GZ253))))</f>
        <v>0</v>
      </c>
      <c r="HB253" s="11">
        <f ca="1">IF(CG252&lt;=0,0,IF($C253&lt;=SUM($FP253:HA253),0,IF(FL253+$C253-SUM($FP253:HA253)&gt;CG252+DV253,CG252+DV253-FL253,$C253-SUM($FP253:HA253))))</f>
        <v>0</v>
      </c>
      <c r="HC253" s="11">
        <f ca="1">IF(CH252&lt;=0,0,IF($C253&lt;=SUM($FP253:HB253),0,IF(FM253+$C253-SUM($FP253:HB253)&gt;CH252+DW253,CH252+DW253-FM253,$C253-SUM($FP253:HB253))))</f>
        <v>0</v>
      </c>
    </row>
    <row r="254" spans="1:211" ht="11" customHeight="1" x14ac:dyDescent="0.15">
      <c r="A254" s="12" t="str">
        <f t="shared" ca="1" si="515"/>
        <v/>
      </c>
      <c r="B254" s="6" t="e">
        <f t="shared" ca="1" si="516"/>
        <v>#N/A</v>
      </c>
      <c r="C254" s="50" t="str">
        <f ca="1">IF(A254="","",IF(snowball,IF(($E$5-FN254)&lt;0,0,$E$5-FN254),0)+D254)</f>
        <v/>
      </c>
      <c r="D254" s="38"/>
      <c r="E254" s="11">
        <f t="shared" ca="1" si="517"/>
        <v>0</v>
      </c>
      <c r="F254" s="11">
        <f t="shared" ca="1" si="518"/>
        <v>0</v>
      </c>
      <c r="G254" s="11">
        <f t="shared" ca="1" si="519"/>
        <v>0</v>
      </c>
      <c r="H254" s="11">
        <f t="shared" ca="1" si="520"/>
        <v>0</v>
      </c>
      <c r="I254" s="11">
        <f t="shared" ca="1" si="521"/>
        <v>0</v>
      </c>
      <c r="J254" s="11">
        <f t="shared" ca="1" si="522"/>
        <v>0</v>
      </c>
      <c r="K254" s="11">
        <f t="shared" ca="1" si="523"/>
        <v>0</v>
      </c>
      <c r="L254" s="11">
        <f t="shared" ca="1" si="524"/>
        <v>0</v>
      </c>
      <c r="M254" s="11">
        <f t="shared" ca="1" si="525"/>
        <v>0</v>
      </c>
      <c r="N254" s="11">
        <f t="shared" ca="1" si="526"/>
        <v>0</v>
      </c>
      <c r="O254" s="11">
        <f t="shared" ca="1" si="527"/>
        <v>0</v>
      </c>
      <c r="P254" s="11">
        <f t="shared" ca="1" si="528"/>
        <v>0</v>
      </c>
      <c r="Q254" s="11">
        <f t="shared" ca="1" si="529"/>
        <v>0</v>
      </c>
      <c r="R254" s="11">
        <f t="shared" ca="1" si="530"/>
        <v>0</v>
      </c>
      <c r="S254" s="11">
        <f t="shared" ca="1" si="531"/>
        <v>0</v>
      </c>
      <c r="T254" s="11">
        <f t="shared" ca="1" si="532"/>
        <v>0</v>
      </c>
      <c r="U254" s="11">
        <f t="shared" ca="1" si="533"/>
        <v>0</v>
      </c>
      <c r="V254" s="11">
        <f t="shared" ca="1" si="534"/>
        <v>0</v>
      </c>
      <c r="W254" s="11">
        <f t="shared" ca="1" si="535"/>
        <v>0</v>
      </c>
      <c r="X254" s="11">
        <f t="shared" ca="1" si="536"/>
        <v>0</v>
      </c>
      <c r="Y254" s="11">
        <f t="shared" ca="1" si="537"/>
        <v>0</v>
      </c>
      <c r="Z254" s="11">
        <f t="shared" ca="1" si="538"/>
        <v>0</v>
      </c>
      <c r="AA254" s="11">
        <f t="shared" ca="1" si="539"/>
        <v>0</v>
      </c>
      <c r="AB254" s="11">
        <f t="shared" ca="1" si="540"/>
        <v>0</v>
      </c>
      <c r="AC254" s="11">
        <f t="shared" ca="1" si="541"/>
        <v>0</v>
      </c>
      <c r="AD254" s="11">
        <f t="shared" ca="1" si="542"/>
        <v>0</v>
      </c>
      <c r="AE254" s="11">
        <f t="shared" ca="1" si="543"/>
        <v>0</v>
      </c>
      <c r="AF254" s="11">
        <f t="shared" ca="1" si="544"/>
        <v>0</v>
      </c>
      <c r="AG254" s="11">
        <f t="shared" ca="1" si="545"/>
        <v>0</v>
      </c>
      <c r="AH254" s="11">
        <f t="shared" ca="1" si="546"/>
        <v>0</v>
      </c>
      <c r="AI254" s="11">
        <f t="shared" ca="1" si="547"/>
        <v>0</v>
      </c>
      <c r="AJ254" s="11">
        <f t="shared" ca="1" si="548"/>
        <v>0</v>
      </c>
      <c r="AK254" s="11">
        <f t="shared" ca="1" si="549"/>
        <v>0</v>
      </c>
      <c r="AL254" s="11">
        <f t="shared" ca="1" si="550"/>
        <v>0</v>
      </c>
      <c r="AM254" s="11">
        <f t="shared" ca="1" si="551"/>
        <v>0</v>
      </c>
      <c r="AN254" s="11">
        <f t="shared" ca="1" si="552"/>
        <v>0</v>
      </c>
      <c r="AO254" s="11">
        <f t="shared" ca="1" si="553"/>
        <v>0</v>
      </c>
      <c r="AP254" s="11">
        <f t="shared" ca="1" si="554"/>
        <v>0</v>
      </c>
      <c r="AQ254" s="11">
        <f t="shared" ca="1" si="555"/>
        <v>0</v>
      </c>
      <c r="AR254" s="11">
        <f t="shared" ca="1" si="556"/>
        <v>0</v>
      </c>
      <c r="AS254" s="35"/>
      <c r="AT254" s="11">
        <f t="shared" ca="1" si="557"/>
        <v>0</v>
      </c>
      <c r="AU254" s="11">
        <f t="shared" ca="1" si="558"/>
        <v>0</v>
      </c>
      <c r="AV254" s="11">
        <f t="shared" ca="1" si="559"/>
        <v>0</v>
      </c>
      <c r="AW254" s="11">
        <f t="shared" ca="1" si="560"/>
        <v>0</v>
      </c>
      <c r="AX254" s="11">
        <f t="shared" ca="1" si="561"/>
        <v>0</v>
      </c>
      <c r="AY254" s="11">
        <f t="shared" ca="1" si="562"/>
        <v>0</v>
      </c>
      <c r="AZ254" s="11">
        <f t="shared" ca="1" si="563"/>
        <v>0</v>
      </c>
      <c r="BA254" s="11">
        <f t="shared" ca="1" si="564"/>
        <v>0</v>
      </c>
      <c r="BB254" s="11">
        <f t="shared" ca="1" si="565"/>
        <v>0</v>
      </c>
      <c r="BC254" s="11">
        <f t="shared" ca="1" si="566"/>
        <v>0</v>
      </c>
      <c r="BD254" s="11">
        <f t="shared" ca="1" si="567"/>
        <v>0</v>
      </c>
      <c r="BE254" s="11">
        <f t="shared" ca="1" si="568"/>
        <v>0</v>
      </c>
      <c r="BF254" s="11">
        <f t="shared" ca="1" si="569"/>
        <v>0</v>
      </c>
      <c r="BG254" s="11">
        <f t="shared" ca="1" si="570"/>
        <v>0</v>
      </c>
      <c r="BH254" s="11">
        <f t="shared" ca="1" si="571"/>
        <v>0</v>
      </c>
      <c r="BI254" s="11">
        <f t="shared" ca="1" si="572"/>
        <v>0</v>
      </c>
      <c r="BJ254" s="11">
        <f t="shared" ca="1" si="573"/>
        <v>0</v>
      </c>
      <c r="BK254" s="11">
        <f t="shared" ca="1" si="574"/>
        <v>0</v>
      </c>
      <c r="BL254" s="11">
        <f t="shared" ca="1" si="575"/>
        <v>0</v>
      </c>
      <c r="BM254" s="11">
        <f t="shared" ca="1" si="576"/>
        <v>0</v>
      </c>
      <c r="BN254" s="11">
        <f t="shared" ca="1" si="577"/>
        <v>0</v>
      </c>
      <c r="BO254" s="11">
        <f t="shared" ca="1" si="578"/>
        <v>0</v>
      </c>
      <c r="BP254" s="11">
        <f t="shared" ca="1" si="579"/>
        <v>0</v>
      </c>
      <c r="BQ254" s="11">
        <f t="shared" ca="1" si="580"/>
        <v>0</v>
      </c>
      <c r="BR254" s="11">
        <f t="shared" ca="1" si="581"/>
        <v>0</v>
      </c>
      <c r="BS254" s="11">
        <f t="shared" ca="1" si="582"/>
        <v>0</v>
      </c>
      <c r="BT254" s="11">
        <f t="shared" ca="1" si="583"/>
        <v>0</v>
      </c>
      <c r="BU254" s="11">
        <f t="shared" ca="1" si="584"/>
        <v>0</v>
      </c>
      <c r="BV254" s="11">
        <f t="shared" ca="1" si="585"/>
        <v>0</v>
      </c>
      <c r="BW254" s="11">
        <f t="shared" ca="1" si="586"/>
        <v>0</v>
      </c>
      <c r="BX254" s="11">
        <f t="shared" ca="1" si="587"/>
        <v>0</v>
      </c>
      <c r="BY254" s="11">
        <f t="shared" ca="1" si="588"/>
        <v>0</v>
      </c>
      <c r="BZ254" s="11">
        <f t="shared" ca="1" si="589"/>
        <v>0</v>
      </c>
      <c r="CA254" s="11">
        <f t="shared" ca="1" si="590"/>
        <v>0</v>
      </c>
      <c r="CB254" s="11">
        <f t="shared" ca="1" si="591"/>
        <v>0</v>
      </c>
      <c r="CC254" s="11">
        <f t="shared" ca="1" si="592"/>
        <v>0</v>
      </c>
      <c r="CD254" s="11">
        <f t="shared" ca="1" si="593"/>
        <v>0</v>
      </c>
      <c r="CE254" s="11">
        <f t="shared" ca="1" si="594"/>
        <v>0</v>
      </c>
      <c r="CF254" s="11">
        <f t="shared" ca="1" si="595"/>
        <v>0</v>
      </c>
      <c r="CG254" s="11">
        <f t="shared" ca="1" si="596"/>
        <v>0</v>
      </c>
      <c r="CH254" s="11">
        <f t="shared" ca="1" si="597"/>
        <v>0</v>
      </c>
      <c r="CI254" s="3"/>
      <c r="CJ254" s="11">
        <f t="shared" ca="1" si="598"/>
        <v>0</v>
      </c>
      <c r="CK254" s="11">
        <f t="shared" ca="1" si="599"/>
        <v>0</v>
      </c>
      <c r="CL254" s="11">
        <f t="shared" ca="1" si="600"/>
        <v>0</v>
      </c>
      <c r="CM254" s="11">
        <f t="shared" ca="1" si="601"/>
        <v>0</v>
      </c>
      <c r="CN254" s="11">
        <f t="shared" ca="1" si="602"/>
        <v>0</v>
      </c>
      <c r="CO254" s="11">
        <f t="shared" ca="1" si="603"/>
        <v>0</v>
      </c>
      <c r="CP254" s="11">
        <f t="shared" ca="1" si="604"/>
        <v>0</v>
      </c>
      <c r="CQ254" s="11">
        <f t="shared" ca="1" si="605"/>
        <v>0</v>
      </c>
      <c r="CR254" s="11">
        <f t="shared" ca="1" si="606"/>
        <v>0</v>
      </c>
      <c r="CS254" s="11">
        <f t="shared" ca="1" si="607"/>
        <v>0</v>
      </c>
      <c r="CT254" s="11">
        <f t="shared" ca="1" si="608"/>
        <v>0</v>
      </c>
      <c r="CU254" s="11">
        <f t="shared" ca="1" si="609"/>
        <v>0</v>
      </c>
      <c r="CV254" s="11">
        <f t="shared" ca="1" si="610"/>
        <v>0</v>
      </c>
      <c r="CW254" s="11">
        <f t="shared" ca="1" si="611"/>
        <v>0</v>
      </c>
      <c r="CX254" s="11">
        <f t="shared" ca="1" si="612"/>
        <v>0</v>
      </c>
      <c r="CY254" s="11">
        <f t="shared" ca="1" si="613"/>
        <v>0</v>
      </c>
      <c r="CZ254" s="11">
        <f t="shared" ca="1" si="614"/>
        <v>0</v>
      </c>
      <c r="DA254" s="11">
        <f t="shared" ca="1" si="615"/>
        <v>0</v>
      </c>
      <c r="DB254" s="11">
        <f t="shared" ca="1" si="616"/>
        <v>0</v>
      </c>
      <c r="DC254" s="11">
        <f t="shared" ca="1" si="617"/>
        <v>0</v>
      </c>
      <c r="DD254" s="11">
        <f t="shared" ca="1" si="618"/>
        <v>0</v>
      </c>
      <c r="DE254" s="11">
        <f t="shared" ca="1" si="619"/>
        <v>0</v>
      </c>
      <c r="DF254" s="11">
        <f t="shared" ca="1" si="620"/>
        <v>0</v>
      </c>
      <c r="DG254" s="11">
        <f t="shared" ca="1" si="621"/>
        <v>0</v>
      </c>
      <c r="DH254" s="11">
        <f t="shared" ca="1" si="622"/>
        <v>0</v>
      </c>
      <c r="DI254" s="11">
        <f t="shared" ca="1" si="623"/>
        <v>0</v>
      </c>
      <c r="DJ254" s="11">
        <f t="shared" ca="1" si="624"/>
        <v>0</v>
      </c>
      <c r="DK254" s="11">
        <f t="shared" ca="1" si="625"/>
        <v>0</v>
      </c>
      <c r="DL254" s="11">
        <f t="shared" ca="1" si="626"/>
        <v>0</v>
      </c>
      <c r="DM254" s="11">
        <f t="shared" ca="1" si="627"/>
        <v>0</v>
      </c>
      <c r="DN254" s="11">
        <f t="shared" ca="1" si="628"/>
        <v>0</v>
      </c>
      <c r="DO254" s="11">
        <f t="shared" ca="1" si="629"/>
        <v>0</v>
      </c>
      <c r="DP254" s="11">
        <f t="shared" ca="1" si="630"/>
        <v>0</v>
      </c>
      <c r="DQ254" s="11">
        <f t="shared" ca="1" si="631"/>
        <v>0</v>
      </c>
      <c r="DR254" s="11">
        <f t="shared" ca="1" si="632"/>
        <v>0</v>
      </c>
      <c r="DS254" s="11">
        <f t="shared" ca="1" si="633"/>
        <v>0</v>
      </c>
      <c r="DT254" s="11">
        <f t="shared" ca="1" si="634"/>
        <v>0</v>
      </c>
      <c r="DU254" s="11">
        <f t="shared" ca="1" si="635"/>
        <v>0</v>
      </c>
      <c r="DV254" s="11">
        <f t="shared" ca="1" si="636"/>
        <v>0</v>
      </c>
      <c r="DW254" s="11">
        <f t="shared" ca="1" si="637"/>
        <v>0</v>
      </c>
      <c r="DX254" s="49">
        <f t="shared" ca="1" si="513"/>
        <v>0</v>
      </c>
      <c r="DY254" s="8"/>
      <c r="DZ254" s="11">
        <f t="shared" ca="1" si="638"/>
        <v>0</v>
      </c>
      <c r="EA254" s="11">
        <f t="shared" ca="1" si="639"/>
        <v>0</v>
      </c>
      <c r="EB254" s="11">
        <f t="shared" ca="1" si="640"/>
        <v>0</v>
      </c>
      <c r="EC254" s="11">
        <f t="shared" ca="1" si="641"/>
        <v>0</v>
      </c>
      <c r="ED254" s="11">
        <f t="shared" ca="1" si="642"/>
        <v>0</v>
      </c>
      <c r="EE254" s="11">
        <f t="shared" ca="1" si="643"/>
        <v>0</v>
      </c>
      <c r="EF254" s="11">
        <f t="shared" ca="1" si="644"/>
        <v>0</v>
      </c>
      <c r="EG254" s="11">
        <f t="shared" ca="1" si="645"/>
        <v>0</v>
      </c>
      <c r="EH254" s="11">
        <f t="shared" ca="1" si="646"/>
        <v>0</v>
      </c>
      <c r="EI254" s="11">
        <f t="shared" ca="1" si="647"/>
        <v>0</v>
      </c>
      <c r="EJ254" s="11">
        <f t="shared" ca="1" si="648"/>
        <v>0</v>
      </c>
      <c r="EK254" s="11">
        <f t="shared" ca="1" si="649"/>
        <v>0</v>
      </c>
      <c r="EL254" s="11">
        <f t="shared" ca="1" si="650"/>
        <v>0</v>
      </c>
      <c r="EM254" s="11">
        <f t="shared" ca="1" si="651"/>
        <v>0</v>
      </c>
      <c r="EN254" s="11">
        <f t="shared" ca="1" si="652"/>
        <v>0</v>
      </c>
      <c r="EO254" s="11">
        <f t="shared" ca="1" si="653"/>
        <v>0</v>
      </c>
      <c r="EP254" s="11">
        <f t="shared" ca="1" si="654"/>
        <v>0</v>
      </c>
      <c r="EQ254" s="11">
        <f t="shared" ca="1" si="655"/>
        <v>0</v>
      </c>
      <c r="ER254" s="11">
        <f t="shared" ca="1" si="656"/>
        <v>0</v>
      </c>
      <c r="ES254" s="11">
        <f t="shared" ca="1" si="657"/>
        <v>0</v>
      </c>
      <c r="ET254" s="11">
        <f t="shared" ca="1" si="658"/>
        <v>0</v>
      </c>
      <c r="EU254" s="11">
        <f t="shared" ca="1" si="659"/>
        <v>0</v>
      </c>
      <c r="EV254" s="11">
        <f t="shared" ca="1" si="660"/>
        <v>0</v>
      </c>
      <c r="EW254" s="11">
        <f t="shared" ca="1" si="661"/>
        <v>0</v>
      </c>
      <c r="EX254" s="11">
        <f t="shared" ca="1" si="662"/>
        <v>0</v>
      </c>
      <c r="EY254" s="11">
        <f t="shared" ca="1" si="663"/>
        <v>0</v>
      </c>
      <c r="EZ254" s="11">
        <f t="shared" ca="1" si="664"/>
        <v>0</v>
      </c>
      <c r="FA254" s="11">
        <f t="shared" ca="1" si="665"/>
        <v>0</v>
      </c>
      <c r="FB254" s="11">
        <f t="shared" ca="1" si="666"/>
        <v>0</v>
      </c>
      <c r="FC254" s="11">
        <f t="shared" ca="1" si="667"/>
        <v>0</v>
      </c>
      <c r="FD254" s="11">
        <f t="shared" ca="1" si="668"/>
        <v>0</v>
      </c>
      <c r="FE254" s="11">
        <f t="shared" ca="1" si="669"/>
        <v>0</v>
      </c>
      <c r="FF254" s="11">
        <f t="shared" ca="1" si="670"/>
        <v>0</v>
      </c>
      <c r="FG254" s="11">
        <f t="shared" ca="1" si="671"/>
        <v>0</v>
      </c>
      <c r="FH254" s="11">
        <f t="shared" ca="1" si="672"/>
        <v>0</v>
      </c>
      <c r="FI254" s="11">
        <f t="shared" ca="1" si="673"/>
        <v>0</v>
      </c>
      <c r="FJ254" s="11">
        <f t="shared" ca="1" si="674"/>
        <v>0</v>
      </c>
      <c r="FK254" s="11">
        <f t="shared" ca="1" si="675"/>
        <v>0</v>
      </c>
      <c r="FL254" s="11">
        <f t="shared" ca="1" si="676"/>
        <v>0</v>
      </c>
      <c r="FM254" s="11">
        <f t="shared" ca="1" si="677"/>
        <v>0</v>
      </c>
      <c r="FN254" s="49">
        <f t="shared" ca="1" si="514"/>
        <v>0</v>
      </c>
      <c r="FO254" s="14"/>
      <c r="FP254" s="37">
        <f t="shared" ca="1" si="678"/>
        <v>0</v>
      </c>
      <c r="FQ254" s="11">
        <f ca="1">IF(AV253&lt;=0,0,IF($C254&lt;=SUM($FP254:FP254),0,IF(EA254+$C254-SUM($FP254:FP254)&gt;AV253+CK254,AV253+CK254-EA254,$C254-SUM($FP254:FP254))))</f>
        <v>0</v>
      </c>
      <c r="FR254" s="11">
        <f ca="1">IF(AW253&lt;=0,0,IF($C254&lt;=SUM($FP254:FQ254),0,IF(EB254+$C254-SUM($FP254:FQ254)&gt;AW253+CL254,AW253+CL254-EB254,$C254-SUM($FP254:FQ254))))</f>
        <v>0</v>
      </c>
      <c r="FS254" s="11">
        <f ca="1">IF(AX253&lt;=0,0,IF($C254&lt;=SUM($FP254:FR254),0,IF(EC254+$C254-SUM($FP254:FR254)&gt;AX253+CM254,AX253+CM254-EC254,$C254-SUM($FP254:FR254))))</f>
        <v>0</v>
      </c>
      <c r="FT254" s="11">
        <f ca="1">IF(AY253&lt;=0,0,IF($C254&lt;=SUM($FP254:FS254),0,IF(ED254+$C254-SUM($FP254:FS254)&gt;AY253+CN254,AY253+CN254-ED254,$C254-SUM($FP254:FS254))))</f>
        <v>0</v>
      </c>
      <c r="FU254" s="11">
        <f ca="1">IF(AZ253&lt;=0,0,IF($C254&lt;=SUM($FP254:FT254),0,IF(EE254+$C254-SUM($FP254:FT254)&gt;AZ253+CO254,AZ253+CO254-EE254,$C254-SUM($FP254:FT254))))</f>
        <v>0</v>
      </c>
      <c r="FV254" s="11">
        <f ca="1">IF(BA253&lt;=0,0,IF($C254&lt;=SUM($FP254:FU254),0,IF(EF254+$C254-SUM($FP254:FU254)&gt;BA253+CP254,BA253+CP254-EF254,$C254-SUM($FP254:FU254))))</f>
        <v>0</v>
      </c>
      <c r="FW254" s="11">
        <f ca="1">IF(BB253&lt;=0,0,IF($C254&lt;=SUM($FP254:FV254),0,IF(EG254+$C254-SUM($FP254:FV254)&gt;BB253+CQ254,BB253+CQ254-EG254,$C254-SUM($FP254:FV254))))</f>
        <v>0</v>
      </c>
      <c r="FX254" s="11">
        <f ca="1">IF(BC253&lt;=0,0,IF($C254&lt;=SUM($FP254:FW254),0,IF(EH254+$C254-SUM($FP254:FW254)&gt;BC253+CR254,BC253+CR254-EH254,$C254-SUM($FP254:FW254))))</f>
        <v>0</v>
      </c>
      <c r="FY254" s="11">
        <f ca="1">IF(BD253&lt;=0,0,IF($C254&lt;=SUM($FP254:FX254),0,IF(EI254+$C254-SUM($FP254:FX254)&gt;BD253+CS254,BD253+CS254-EI254,$C254-SUM($FP254:FX254))))</f>
        <v>0</v>
      </c>
      <c r="FZ254" s="11">
        <f ca="1">IF(BE253&lt;=0,0,IF($C254&lt;=SUM($FP254:FY254),0,IF(EJ254+$C254-SUM($FP254:FY254)&gt;BE253+CT254,BE253+CT254-EJ254,$C254-SUM($FP254:FY254))))</f>
        <v>0</v>
      </c>
      <c r="GA254" s="11">
        <f ca="1">IF(BF253&lt;=0,0,IF($C254&lt;=SUM($FP254:FZ254),0,IF(EK254+$C254-SUM($FP254:FZ254)&gt;BF253+CU254,BF253+CU254-EK254,$C254-SUM($FP254:FZ254))))</f>
        <v>0</v>
      </c>
      <c r="GB254" s="11">
        <f ca="1">IF(BG253&lt;=0,0,IF($C254&lt;=SUM($FP254:GA254),0,IF(EL254+$C254-SUM($FP254:GA254)&gt;BG253+CV254,BG253+CV254-EL254,$C254-SUM($FP254:GA254))))</f>
        <v>0</v>
      </c>
      <c r="GC254" s="11">
        <f ca="1">IF(BH253&lt;=0,0,IF($C254&lt;=SUM($FP254:GB254),0,IF(EM254+$C254-SUM($FP254:GB254)&gt;BH253+CW254,BH253+CW254-EM254,$C254-SUM($FP254:GB254))))</f>
        <v>0</v>
      </c>
      <c r="GD254" s="11">
        <f ca="1">IF(BI253&lt;=0,0,IF($C254&lt;=SUM($FP254:GC254),0,IF(EN254+$C254-SUM($FP254:GC254)&gt;BI253+CX254,BI253+CX254-EN254,$C254-SUM($FP254:GC254))))</f>
        <v>0</v>
      </c>
      <c r="GE254" s="11">
        <f ca="1">IF(BJ253&lt;=0,0,IF($C254&lt;=SUM($FP254:GD254),0,IF(EO254+$C254-SUM($FP254:GD254)&gt;BJ253+CY254,BJ253+CY254-EO254,$C254-SUM($FP254:GD254))))</f>
        <v>0</v>
      </c>
      <c r="GF254" s="11">
        <f ca="1">IF(BK253&lt;=0,0,IF($C254&lt;=SUM($FP254:GE254),0,IF(EP254+$C254-SUM($FP254:GE254)&gt;BK253+CZ254,BK253+CZ254-EP254,$C254-SUM($FP254:GE254))))</f>
        <v>0</v>
      </c>
      <c r="GG254" s="11">
        <f ca="1">IF(BL253&lt;=0,0,IF($C254&lt;=SUM($FP254:GF254),0,IF(EQ254+$C254-SUM($FP254:GF254)&gt;BL253+DA254,BL253+DA254-EQ254,$C254-SUM($FP254:GF254))))</f>
        <v>0</v>
      </c>
      <c r="GH254" s="11">
        <f ca="1">IF(BM253&lt;=0,0,IF($C254&lt;=SUM($FP254:GG254),0,IF(ER254+$C254-SUM($FP254:GG254)&gt;BM253+DB254,BM253+DB254-ER254,$C254-SUM($FP254:GG254))))</f>
        <v>0</v>
      </c>
      <c r="GI254" s="11">
        <f ca="1">IF(BN253&lt;=0,0,IF($C254&lt;=SUM($FP254:GH254),0,IF(ES254+$C254-SUM($FP254:GH254)&gt;BN253+DC254,BN253+DC254-ES254,$C254-SUM($FP254:GH254))))</f>
        <v>0</v>
      </c>
      <c r="GJ254" s="11">
        <f ca="1">IF(BO253&lt;=0,0,IF($C254&lt;=SUM($FP254:GI254),0,IF(ET254+$C254-SUM($FP254:GI254)&gt;BO253+DD254,BO253+DD254-ET254,$C254-SUM($FP254:GI254))))</f>
        <v>0</v>
      </c>
      <c r="GK254" s="11">
        <f ca="1">IF(BP253&lt;=0,0,IF($C254&lt;=SUM($FP254:GJ254),0,IF(EU254+$C254-SUM($FP254:GJ254)&gt;BP253+DE254,BP253+DE254-EU254,$C254-SUM($FP254:GJ254))))</f>
        <v>0</v>
      </c>
      <c r="GL254" s="11">
        <f ca="1">IF(BQ253&lt;=0,0,IF($C254&lt;=SUM($FP254:GK254),0,IF(EV254+$C254-SUM($FP254:GK254)&gt;BQ253+DF254,BQ253+DF254-EV254,$C254-SUM($FP254:GK254))))</f>
        <v>0</v>
      </c>
      <c r="GM254" s="11">
        <f ca="1">IF(BR253&lt;=0,0,IF($C254&lt;=SUM($FP254:GL254),0,IF(EW254+$C254-SUM($FP254:GL254)&gt;BR253+DG254,BR253+DG254-EW254,$C254-SUM($FP254:GL254))))</f>
        <v>0</v>
      </c>
      <c r="GN254" s="11">
        <f ca="1">IF(BS253&lt;=0,0,IF($C254&lt;=SUM($FP254:GM254),0,IF(EX254+$C254-SUM($FP254:GM254)&gt;BS253+DH254,BS253+DH254-EX254,$C254-SUM($FP254:GM254))))</f>
        <v>0</v>
      </c>
      <c r="GO254" s="11">
        <f ca="1">IF(BT253&lt;=0,0,IF($C254&lt;=SUM($FP254:GN254),0,IF(EY254+$C254-SUM($FP254:GN254)&gt;BT253+DI254,BT253+DI254-EY254,$C254-SUM($FP254:GN254))))</f>
        <v>0</v>
      </c>
      <c r="GP254" s="11">
        <f ca="1">IF(BU253&lt;=0,0,IF($C254&lt;=SUM($FP254:GO254),0,IF(EZ254+$C254-SUM($FP254:GO254)&gt;BU253+DJ254,BU253+DJ254-EZ254,$C254-SUM($FP254:GO254))))</f>
        <v>0</v>
      </c>
      <c r="GQ254" s="11">
        <f ca="1">IF(BV253&lt;=0,0,IF($C254&lt;=SUM($FP254:GP254),0,IF(FA254+$C254-SUM($FP254:GP254)&gt;BV253+DK254,BV253+DK254-FA254,$C254-SUM($FP254:GP254))))</f>
        <v>0</v>
      </c>
      <c r="GR254" s="11">
        <f ca="1">IF(BW253&lt;=0,0,IF($C254&lt;=SUM($FP254:GQ254),0,IF(FB254+$C254-SUM($FP254:GQ254)&gt;BW253+DL254,BW253+DL254-FB254,$C254-SUM($FP254:GQ254))))</f>
        <v>0</v>
      </c>
      <c r="GS254" s="11">
        <f ca="1">IF(BX253&lt;=0,0,IF($C254&lt;=SUM($FP254:GR254),0,IF(FC254+$C254-SUM($FP254:GR254)&gt;BX253+DM254,BX253+DM254-FC254,$C254-SUM($FP254:GR254))))</f>
        <v>0</v>
      </c>
      <c r="GT254" s="11">
        <f ca="1">IF(BY253&lt;=0,0,IF($C254&lt;=SUM($FP254:GS254),0,IF(FD254+$C254-SUM($FP254:GS254)&gt;BY253+DN254,BY253+DN254-FD254,$C254-SUM($FP254:GS254))))</f>
        <v>0</v>
      </c>
      <c r="GU254" s="11">
        <f ca="1">IF(BZ253&lt;=0,0,IF($C254&lt;=SUM($FP254:GT254),0,IF(FE254+$C254-SUM($FP254:GT254)&gt;BZ253+DO254,BZ253+DO254-FE254,$C254-SUM($FP254:GT254))))</f>
        <v>0</v>
      </c>
      <c r="GV254" s="11">
        <f ca="1">IF(CA253&lt;=0,0,IF($C254&lt;=SUM($FP254:GU254),0,IF(FF254+$C254-SUM($FP254:GU254)&gt;CA253+DP254,CA253+DP254-FF254,$C254-SUM($FP254:GU254))))</f>
        <v>0</v>
      </c>
      <c r="GW254" s="11">
        <f ca="1">IF(CB253&lt;=0,0,IF($C254&lt;=SUM($FP254:GV254),0,IF(FG254+$C254-SUM($FP254:GV254)&gt;CB253+DQ254,CB253+DQ254-FG254,$C254-SUM($FP254:GV254))))</f>
        <v>0</v>
      </c>
      <c r="GX254" s="11">
        <f ca="1">IF(CC253&lt;=0,0,IF($C254&lt;=SUM($FP254:GW254),0,IF(FH254+$C254-SUM($FP254:GW254)&gt;CC253+DR254,CC253+DR254-FH254,$C254-SUM($FP254:GW254))))</f>
        <v>0</v>
      </c>
      <c r="GY254" s="11">
        <f ca="1">IF(CD253&lt;=0,0,IF($C254&lt;=SUM($FP254:GX254),0,IF(FI254+$C254-SUM($FP254:GX254)&gt;CD253+DS254,CD253+DS254-FI254,$C254-SUM($FP254:GX254))))</f>
        <v>0</v>
      </c>
      <c r="GZ254" s="11">
        <f ca="1">IF(CE253&lt;=0,0,IF($C254&lt;=SUM($FP254:GY254),0,IF(FJ254+$C254-SUM($FP254:GY254)&gt;CE253+DT254,CE253+DT254-FJ254,$C254-SUM($FP254:GY254))))</f>
        <v>0</v>
      </c>
      <c r="HA254" s="11">
        <f ca="1">IF(CF253&lt;=0,0,IF($C254&lt;=SUM($FP254:GZ254),0,IF(FK254+$C254-SUM($FP254:GZ254)&gt;CF253+DU254,CF253+DU254-FK254,$C254-SUM($FP254:GZ254))))</f>
        <v>0</v>
      </c>
      <c r="HB254" s="11">
        <f ca="1">IF(CG253&lt;=0,0,IF($C254&lt;=SUM($FP254:HA254),0,IF(FL254+$C254-SUM($FP254:HA254)&gt;CG253+DV254,CG253+DV254-FL254,$C254-SUM($FP254:HA254))))</f>
        <v>0</v>
      </c>
      <c r="HC254" s="11">
        <f ca="1">IF(CH253&lt;=0,0,IF($C254&lt;=SUM($FP254:HB254),0,IF(FM254+$C254-SUM($FP254:HB254)&gt;CH253+DW254,CH253+DW254-FM254,$C254-SUM($FP254:HB254))))</f>
        <v>0</v>
      </c>
    </row>
    <row r="255" spans="1:211" ht="11" customHeight="1" x14ac:dyDescent="0.15">
      <c r="A255" s="12" t="str">
        <f t="shared" ca="1" si="515"/>
        <v/>
      </c>
      <c r="B255" s="6" t="e">
        <f t="shared" ca="1" si="516"/>
        <v>#N/A</v>
      </c>
      <c r="C255" s="50" t="str">
        <f ca="1">IF(A255="","",IF(snowball,IF(($E$5-FN255)&lt;0,0,$E$5-FN255),0)+D255)</f>
        <v/>
      </c>
      <c r="D255" s="38"/>
      <c r="E255" s="11">
        <f t="shared" ca="1" si="517"/>
        <v>0</v>
      </c>
      <c r="F255" s="11">
        <f t="shared" ca="1" si="518"/>
        <v>0</v>
      </c>
      <c r="G255" s="11">
        <f t="shared" ca="1" si="519"/>
        <v>0</v>
      </c>
      <c r="H255" s="11">
        <f t="shared" ca="1" si="520"/>
        <v>0</v>
      </c>
      <c r="I255" s="11">
        <f t="shared" ca="1" si="521"/>
        <v>0</v>
      </c>
      <c r="J255" s="11">
        <f t="shared" ca="1" si="522"/>
        <v>0</v>
      </c>
      <c r="K255" s="11">
        <f t="shared" ca="1" si="523"/>
        <v>0</v>
      </c>
      <c r="L255" s="11">
        <f t="shared" ca="1" si="524"/>
        <v>0</v>
      </c>
      <c r="M255" s="11">
        <f t="shared" ca="1" si="525"/>
        <v>0</v>
      </c>
      <c r="N255" s="11">
        <f t="shared" ca="1" si="526"/>
        <v>0</v>
      </c>
      <c r="O255" s="11">
        <f t="shared" ca="1" si="527"/>
        <v>0</v>
      </c>
      <c r="P255" s="11">
        <f t="shared" ca="1" si="528"/>
        <v>0</v>
      </c>
      <c r="Q255" s="11">
        <f t="shared" ca="1" si="529"/>
        <v>0</v>
      </c>
      <c r="R255" s="11">
        <f t="shared" ca="1" si="530"/>
        <v>0</v>
      </c>
      <c r="S255" s="11">
        <f t="shared" ca="1" si="531"/>
        <v>0</v>
      </c>
      <c r="T255" s="11">
        <f t="shared" ca="1" si="532"/>
        <v>0</v>
      </c>
      <c r="U255" s="11">
        <f t="shared" ca="1" si="533"/>
        <v>0</v>
      </c>
      <c r="V255" s="11">
        <f t="shared" ca="1" si="534"/>
        <v>0</v>
      </c>
      <c r="W255" s="11">
        <f t="shared" ca="1" si="535"/>
        <v>0</v>
      </c>
      <c r="X255" s="11">
        <f t="shared" ca="1" si="536"/>
        <v>0</v>
      </c>
      <c r="Y255" s="11">
        <f t="shared" ca="1" si="537"/>
        <v>0</v>
      </c>
      <c r="Z255" s="11">
        <f t="shared" ca="1" si="538"/>
        <v>0</v>
      </c>
      <c r="AA255" s="11">
        <f t="shared" ca="1" si="539"/>
        <v>0</v>
      </c>
      <c r="AB255" s="11">
        <f t="shared" ca="1" si="540"/>
        <v>0</v>
      </c>
      <c r="AC255" s="11">
        <f t="shared" ca="1" si="541"/>
        <v>0</v>
      </c>
      <c r="AD255" s="11">
        <f t="shared" ca="1" si="542"/>
        <v>0</v>
      </c>
      <c r="AE255" s="11">
        <f t="shared" ca="1" si="543"/>
        <v>0</v>
      </c>
      <c r="AF255" s="11">
        <f t="shared" ca="1" si="544"/>
        <v>0</v>
      </c>
      <c r="AG255" s="11">
        <f t="shared" ca="1" si="545"/>
        <v>0</v>
      </c>
      <c r="AH255" s="11">
        <f t="shared" ca="1" si="546"/>
        <v>0</v>
      </c>
      <c r="AI255" s="11">
        <f t="shared" ca="1" si="547"/>
        <v>0</v>
      </c>
      <c r="AJ255" s="11">
        <f t="shared" ca="1" si="548"/>
        <v>0</v>
      </c>
      <c r="AK255" s="11">
        <f t="shared" ca="1" si="549"/>
        <v>0</v>
      </c>
      <c r="AL255" s="11">
        <f t="shared" ca="1" si="550"/>
        <v>0</v>
      </c>
      <c r="AM255" s="11">
        <f t="shared" ca="1" si="551"/>
        <v>0</v>
      </c>
      <c r="AN255" s="11">
        <f t="shared" ca="1" si="552"/>
        <v>0</v>
      </c>
      <c r="AO255" s="11">
        <f t="shared" ca="1" si="553"/>
        <v>0</v>
      </c>
      <c r="AP255" s="11">
        <f t="shared" ca="1" si="554"/>
        <v>0</v>
      </c>
      <c r="AQ255" s="11">
        <f t="shared" ca="1" si="555"/>
        <v>0</v>
      </c>
      <c r="AR255" s="11">
        <f t="shared" ca="1" si="556"/>
        <v>0</v>
      </c>
      <c r="AS255" s="35"/>
      <c r="AT255" s="11">
        <f t="shared" ca="1" si="557"/>
        <v>0</v>
      </c>
      <c r="AU255" s="11">
        <f t="shared" ca="1" si="558"/>
        <v>0</v>
      </c>
      <c r="AV255" s="11">
        <f t="shared" ca="1" si="559"/>
        <v>0</v>
      </c>
      <c r="AW255" s="11">
        <f t="shared" ca="1" si="560"/>
        <v>0</v>
      </c>
      <c r="AX255" s="11">
        <f t="shared" ca="1" si="561"/>
        <v>0</v>
      </c>
      <c r="AY255" s="11">
        <f t="shared" ca="1" si="562"/>
        <v>0</v>
      </c>
      <c r="AZ255" s="11">
        <f t="shared" ca="1" si="563"/>
        <v>0</v>
      </c>
      <c r="BA255" s="11">
        <f t="shared" ca="1" si="564"/>
        <v>0</v>
      </c>
      <c r="BB255" s="11">
        <f t="shared" ca="1" si="565"/>
        <v>0</v>
      </c>
      <c r="BC255" s="11">
        <f t="shared" ca="1" si="566"/>
        <v>0</v>
      </c>
      <c r="BD255" s="11">
        <f t="shared" ca="1" si="567"/>
        <v>0</v>
      </c>
      <c r="BE255" s="11">
        <f t="shared" ca="1" si="568"/>
        <v>0</v>
      </c>
      <c r="BF255" s="11">
        <f t="shared" ca="1" si="569"/>
        <v>0</v>
      </c>
      <c r="BG255" s="11">
        <f t="shared" ca="1" si="570"/>
        <v>0</v>
      </c>
      <c r="BH255" s="11">
        <f t="shared" ca="1" si="571"/>
        <v>0</v>
      </c>
      <c r="BI255" s="11">
        <f t="shared" ca="1" si="572"/>
        <v>0</v>
      </c>
      <c r="BJ255" s="11">
        <f t="shared" ca="1" si="573"/>
        <v>0</v>
      </c>
      <c r="BK255" s="11">
        <f t="shared" ca="1" si="574"/>
        <v>0</v>
      </c>
      <c r="BL255" s="11">
        <f t="shared" ca="1" si="575"/>
        <v>0</v>
      </c>
      <c r="BM255" s="11">
        <f t="shared" ca="1" si="576"/>
        <v>0</v>
      </c>
      <c r="BN255" s="11">
        <f t="shared" ca="1" si="577"/>
        <v>0</v>
      </c>
      <c r="BO255" s="11">
        <f t="shared" ca="1" si="578"/>
        <v>0</v>
      </c>
      <c r="BP255" s="11">
        <f t="shared" ca="1" si="579"/>
        <v>0</v>
      </c>
      <c r="BQ255" s="11">
        <f t="shared" ca="1" si="580"/>
        <v>0</v>
      </c>
      <c r="BR255" s="11">
        <f t="shared" ca="1" si="581"/>
        <v>0</v>
      </c>
      <c r="BS255" s="11">
        <f t="shared" ca="1" si="582"/>
        <v>0</v>
      </c>
      <c r="BT255" s="11">
        <f t="shared" ca="1" si="583"/>
        <v>0</v>
      </c>
      <c r="BU255" s="11">
        <f t="shared" ca="1" si="584"/>
        <v>0</v>
      </c>
      <c r="BV255" s="11">
        <f t="shared" ca="1" si="585"/>
        <v>0</v>
      </c>
      <c r="BW255" s="11">
        <f t="shared" ca="1" si="586"/>
        <v>0</v>
      </c>
      <c r="BX255" s="11">
        <f t="shared" ca="1" si="587"/>
        <v>0</v>
      </c>
      <c r="BY255" s="11">
        <f t="shared" ca="1" si="588"/>
        <v>0</v>
      </c>
      <c r="BZ255" s="11">
        <f t="shared" ca="1" si="589"/>
        <v>0</v>
      </c>
      <c r="CA255" s="11">
        <f t="shared" ca="1" si="590"/>
        <v>0</v>
      </c>
      <c r="CB255" s="11">
        <f t="shared" ca="1" si="591"/>
        <v>0</v>
      </c>
      <c r="CC255" s="11">
        <f t="shared" ca="1" si="592"/>
        <v>0</v>
      </c>
      <c r="CD255" s="11">
        <f t="shared" ca="1" si="593"/>
        <v>0</v>
      </c>
      <c r="CE255" s="11">
        <f t="shared" ca="1" si="594"/>
        <v>0</v>
      </c>
      <c r="CF255" s="11">
        <f t="shared" ca="1" si="595"/>
        <v>0</v>
      </c>
      <c r="CG255" s="11">
        <f t="shared" ca="1" si="596"/>
        <v>0</v>
      </c>
      <c r="CH255" s="11">
        <f t="shared" ca="1" si="597"/>
        <v>0</v>
      </c>
      <c r="CI255" s="3"/>
      <c r="CJ255" s="11">
        <f t="shared" ca="1" si="598"/>
        <v>0</v>
      </c>
      <c r="CK255" s="11">
        <f t="shared" ca="1" si="599"/>
        <v>0</v>
      </c>
      <c r="CL255" s="11">
        <f t="shared" ca="1" si="600"/>
        <v>0</v>
      </c>
      <c r="CM255" s="11">
        <f t="shared" ca="1" si="601"/>
        <v>0</v>
      </c>
      <c r="CN255" s="11">
        <f t="shared" ca="1" si="602"/>
        <v>0</v>
      </c>
      <c r="CO255" s="11">
        <f t="shared" ca="1" si="603"/>
        <v>0</v>
      </c>
      <c r="CP255" s="11">
        <f t="shared" ca="1" si="604"/>
        <v>0</v>
      </c>
      <c r="CQ255" s="11">
        <f t="shared" ca="1" si="605"/>
        <v>0</v>
      </c>
      <c r="CR255" s="11">
        <f t="shared" ca="1" si="606"/>
        <v>0</v>
      </c>
      <c r="CS255" s="11">
        <f t="shared" ca="1" si="607"/>
        <v>0</v>
      </c>
      <c r="CT255" s="11">
        <f t="shared" ca="1" si="608"/>
        <v>0</v>
      </c>
      <c r="CU255" s="11">
        <f t="shared" ca="1" si="609"/>
        <v>0</v>
      </c>
      <c r="CV255" s="11">
        <f t="shared" ca="1" si="610"/>
        <v>0</v>
      </c>
      <c r="CW255" s="11">
        <f t="shared" ca="1" si="611"/>
        <v>0</v>
      </c>
      <c r="CX255" s="11">
        <f t="shared" ca="1" si="612"/>
        <v>0</v>
      </c>
      <c r="CY255" s="11">
        <f t="shared" ca="1" si="613"/>
        <v>0</v>
      </c>
      <c r="CZ255" s="11">
        <f t="shared" ca="1" si="614"/>
        <v>0</v>
      </c>
      <c r="DA255" s="11">
        <f t="shared" ca="1" si="615"/>
        <v>0</v>
      </c>
      <c r="DB255" s="11">
        <f t="shared" ca="1" si="616"/>
        <v>0</v>
      </c>
      <c r="DC255" s="11">
        <f t="shared" ca="1" si="617"/>
        <v>0</v>
      </c>
      <c r="DD255" s="11">
        <f t="shared" ca="1" si="618"/>
        <v>0</v>
      </c>
      <c r="DE255" s="11">
        <f t="shared" ca="1" si="619"/>
        <v>0</v>
      </c>
      <c r="DF255" s="11">
        <f t="shared" ca="1" si="620"/>
        <v>0</v>
      </c>
      <c r="DG255" s="11">
        <f t="shared" ca="1" si="621"/>
        <v>0</v>
      </c>
      <c r="DH255" s="11">
        <f t="shared" ca="1" si="622"/>
        <v>0</v>
      </c>
      <c r="DI255" s="11">
        <f t="shared" ca="1" si="623"/>
        <v>0</v>
      </c>
      <c r="DJ255" s="11">
        <f t="shared" ca="1" si="624"/>
        <v>0</v>
      </c>
      <c r="DK255" s="11">
        <f t="shared" ca="1" si="625"/>
        <v>0</v>
      </c>
      <c r="DL255" s="11">
        <f t="shared" ca="1" si="626"/>
        <v>0</v>
      </c>
      <c r="DM255" s="11">
        <f t="shared" ca="1" si="627"/>
        <v>0</v>
      </c>
      <c r="DN255" s="11">
        <f t="shared" ca="1" si="628"/>
        <v>0</v>
      </c>
      <c r="DO255" s="11">
        <f t="shared" ca="1" si="629"/>
        <v>0</v>
      </c>
      <c r="DP255" s="11">
        <f t="shared" ca="1" si="630"/>
        <v>0</v>
      </c>
      <c r="DQ255" s="11">
        <f t="shared" ca="1" si="631"/>
        <v>0</v>
      </c>
      <c r="DR255" s="11">
        <f t="shared" ca="1" si="632"/>
        <v>0</v>
      </c>
      <c r="DS255" s="11">
        <f t="shared" ca="1" si="633"/>
        <v>0</v>
      </c>
      <c r="DT255" s="11">
        <f t="shared" ca="1" si="634"/>
        <v>0</v>
      </c>
      <c r="DU255" s="11">
        <f t="shared" ca="1" si="635"/>
        <v>0</v>
      </c>
      <c r="DV255" s="11">
        <f t="shared" ca="1" si="636"/>
        <v>0</v>
      </c>
      <c r="DW255" s="11">
        <f t="shared" ca="1" si="637"/>
        <v>0</v>
      </c>
      <c r="DX255" s="49">
        <f t="shared" ca="1" si="513"/>
        <v>0</v>
      </c>
      <c r="DY255" s="8"/>
      <c r="DZ255" s="11">
        <f t="shared" ca="1" si="638"/>
        <v>0</v>
      </c>
      <c r="EA255" s="11">
        <f t="shared" ca="1" si="639"/>
        <v>0</v>
      </c>
      <c r="EB255" s="11">
        <f t="shared" ca="1" si="640"/>
        <v>0</v>
      </c>
      <c r="EC255" s="11">
        <f t="shared" ca="1" si="641"/>
        <v>0</v>
      </c>
      <c r="ED255" s="11">
        <f t="shared" ca="1" si="642"/>
        <v>0</v>
      </c>
      <c r="EE255" s="11">
        <f t="shared" ca="1" si="643"/>
        <v>0</v>
      </c>
      <c r="EF255" s="11">
        <f t="shared" ca="1" si="644"/>
        <v>0</v>
      </c>
      <c r="EG255" s="11">
        <f t="shared" ca="1" si="645"/>
        <v>0</v>
      </c>
      <c r="EH255" s="11">
        <f t="shared" ca="1" si="646"/>
        <v>0</v>
      </c>
      <c r="EI255" s="11">
        <f t="shared" ca="1" si="647"/>
        <v>0</v>
      </c>
      <c r="EJ255" s="11">
        <f t="shared" ca="1" si="648"/>
        <v>0</v>
      </c>
      <c r="EK255" s="11">
        <f t="shared" ca="1" si="649"/>
        <v>0</v>
      </c>
      <c r="EL255" s="11">
        <f t="shared" ca="1" si="650"/>
        <v>0</v>
      </c>
      <c r="EM255" s="11">
        <f t="shared" ca="1" si="651"/>
        <v>0</v>
      </c>
      <c r="EN255" s="11">
        <f t="shared" ca="1" si="652"/>
        <v>0</v>
      </c>
      <c r="EO255" s="11">
        <f t="shared" ca="1" si="653"/>
        <v>0</v>
      </c>
      <c r="EP255" s="11">
        <f t="shared" ca="1" si="654"/>
        <v>0</v>
      </c>
      <c r="EQ255" s="11">
        <f t="shared" ca="1" si="655"/>
        <v>0</v>
      </c>
      <c r="ER255" s="11">
        <f t="shared" ca="1" si="656"/>
        <v>0</v>
      </c>
      <c r="ES255" s="11">
        <f t="shared" ca="1" si="657"/>
        <v>0</v>
      </c>
      <c r="ET255" s="11">
        <f t="shared" ca="1" si="658"/>
        <v>0</v>
      </c>
      <c r="EU255" s="11">
        <f t="shared" ca="1" si="659"/>
        <v>0</v>
      </c>
      <c r="EV255" s="11">
        <f t="shared" ca="1" si="660"/>
        <v>0</v>
      </c>
      <c r="EW255" s="11">
        <f t="shared" ca="1" si="661"/>
        <v>0</v>
      </c>
      <c r="EX255" s="11">
        <f t="shared" ca="1" si="662"/>
        <v>0</v>
      </c>
      <c r="EY255" s="11">
        <f t="shared" ca="1" si="663"/>
        <v>0</v>
      </c>
      <c r="EZ255" s="11">
        <f t="shared" ca="1" si="664"/>
        <v>0</v>
      </c>
      <c r="FA255" s="11">
        <f t="shared" ca="1" si="665"/>
        <v>0</v>
      </c>
      <c r="FB255" s="11">
        <f t="shared" ca="1" si="666"/>
        <v>0</v>
      </c>
      <c r="FC255" s="11">
        <f t="shared" ca="1" si="667"/>
        <v>0</v>
      </c>
      <c r="FD255" s="11">
        <f t="shared" ca="1" si="668"/>
        <v>0</v>
      </c>
      <c r="FE255" s="11">
        <f t="shared" ca="1" si="669"/>
        <v>0</v>
      </c>
      <c r="FF255" s="11">
        <f t="shared" ca="1" si="670"/>
        <v>0</v>
      </c>
      <c r="FG255" s="11">
        <f t="shared" ca="1" si="671"/>
        <v>0</v>
      </c>
      <c r="FH255" s="11">
        <f t="shared" ca="1" si="672"/>
        <v>0</v>
      </c>
      <c r="FI255" s="11">
        <f t="shared" ca="1" si="673"/>
        <v>0</v>
      </c>
      <c r="FJ255" s="11">
        <f t="shared" ca="1" si="674"/>
        <v>0</v>
      </c>
      <c r="FK255" s="11">
        <f t="shared" ca="1" si="675"/>
        <v>0</v>
      </c>
      <c r="FL255" s="11">
        <f t="shared" ca="1" si="676"/>
        <v>0</v>
      </c>
      <c r="FM255" s="11">
        <f t="shared" ca="1" si="677"/>
        <v>0</v>
      </c>
      <c r="FN255" s="49">
        <f t="shared" ca="1" si="514"/>
        <v>0</v>
      </c>
      <c r="FO255" s="14"/>
      <c r="FP255" s="37">
        <f t="shared" ca="1" si="678"/>
        <v>0</v>
      </c>
      <c r="FQ255" s="11">
        <f ca="1">IF(AV254&lt;=0,0,IF($C255&lt;=SUM($FP255:FP255),0,IF(EA255+$C255-SUM($FP255:FP255)&gt;AV254+CK255,AV254+CK255-EA255,$C255-SUM($FP255:FP255))))</f>
        <v>0</v>
      </c>
      <c r="FR255" s="11">
        <f ca="1">IF(AW254&lt;=0,0,IF($C255&lt;=SUM($FP255:FQ255),0,IF(EB255+$C255-SUM($FP255:FQ255)&gt;AW254+CL255,AW254+CL255-EB255,$C255-SUM($FP255:FQ255))))</f>
        <v>0</v>
      </c>
      <c r="FS255" s="11">
        <f ca="1">IF(AX254&lt;=0,0,IF($C255&lt;=SUM($FP255:FR255),0,IF(EC255+$C255-SUM($FP255:FR255)&gt;AX254+CM255,AX254+CM255-EC255,$C255-SUM($FP255:FR255))))</f>
        <v>0</v>
      </c>
      <c r="FT255" s="11">
        <f ca="1">IF(AY254&lt;=0,0,IF($C255&lt;=SUM($FP255:FS255),0,IF(ED255+$C255-SUM($FP255:FS255)&gt;AY254+CN255,AY254+CN255-ED255,$C255-SUM($FP255:FS255))))</f>
        <v>0</v>
      </c>
      <c r="FU255" s="11">
        <f ca="1">IF(AZ254&lt;=0,0,IF($C255&lt;=SUM($FP255:FT255),0,IF(EE255+$C255-SUM($FP255:FT255)&gt;AZ254+CO255,AZ254+CO255-EE255,$C255-SUM($FP255:FT255))))</f>
        <v>0</v>
      </c>
      <c r="FV255" s="11">
        <f ca="1">IF(BA254&lt;=0,0,IF($C255&lt;=SUM($FP255:FU255),0,IF(EF255+$C255-SUM($FP255:FU255)&gt;BA254+CP255,BA254+CP255-EF255,$C255-SUM($FP255:FU255))))</f>
        <v>0</v>
      </c>
      <c r="FW255" s="11">
        <f ca="1">IF(BB254&lt;=0,0,IF($C255&lt;=SUM($FP255:FV255),0,IF(EG255+$C255-SUM($FP255:FV255)&gt;BB254+CQ255,BB254+CQ255-EG255,$C255-SUM($FP255:FV255))))</f>
        <v>0</v>
      </c>
      <c r="FX255" s="11">
        <f ca="1">IF(BC254&lt;=0,0,IF($C255&lt;=SUM($FP255:FW255),0,IF(EH255+$C255-SUM($FP255:FW255)&gt;BC254+CR255,BC254+CR255-EH255,$C255-SUM($FP255:FW255))))</f>
        <v>0</v>
      </c>
      <c r="FY255" s="11">
        <f ca="1">IF(BD254&lt;=0,0,IF($C255&lt;=SUM($FP255:FX255),0,IF(EI255+$C255-SUM($FP255:FX255)&gt;BD254+CS255,BD254+CS255-EI255,$C255-SUM($FP255:FX255))))</f>
        <v>0</v>
      </c>
      <c r="FZ255" s="11">
        <f ca="1">IF(BE254&lt;=0,0,IF($C255&lt;=SUM($FP255:FY255),0,IF(EJ255+$C255-SUM($FP255:FY255)&gt;BE254+CT255,BE254+CT255-EJ255,$C255-SUM($FP255:FY255))))</f>
        <v>0</v>
      </c>
      <c r="GA255" s="11">
        <f ca="1">IF(BF254&lt;=0,0,IF($C255&lt;=SUM($FP255:FZ255),0,IF(EK255+$C255-SUM($FP255:FZ255)&gt;BF254+CU255,BF254+CU255-EK255,$C255-SUM($FP255:FZ255))))</f>
        <v>0</v>
      </c>
      <c r="GB255" s="11">
        <f ca="1">IF(BG254&lt;=0,0,IF($C255&lt;=SUM($FP255:GA255),0,IF(EL255+$C255-SUM($FP255:GA255)&gt;BG254+CV255,BG254+CV255-EL255,$C255-SUM($FP255:GA255))))</f>
        <v>0</v>
      </c>
      <c r="GC255" s="11">
        <f ca="1">IF(BH254&lt;=0,0,IF($C255&lt;=SUM($FP255:GB255),0,IF(EM255+$C255-SUM($FP255:GB255)&gt;BH254+CW255,BH254+CW255-EM255,$C255-SUM($FP255:GB255))))</f>
        <v>0</v>
      </c>
      <c r="GD255" s="11">
        <f ca="1">IF(BI254&lt;=0,0,IF($C255&lt;=SUM($FP255:GC255),0,IF(EN255+$C255-SUM($FP255:GC255)&gt;BI254+CX255,BI254+CX255-EN255,$C255-SUM($FP255:GC255))))</f>
        <v>0</v>
      </c>
      <c r="GE255" s="11">
        <f ca="1">IF(BJ254&lt;=0,0,IF($C255&lt;=SUM($FP255:GD255),0,IF(EO255+$C255-SUM($FP255:GD255)&gt;BJ254+CY255,BJ254+CY255-EO255,$C255-SUM($FP255:GD255))))</f>
        <v>0</v>
      </c>
      <c r="GF255" s="11">
        <f ca="1">IF(BK254&lt;=0,0,IF($C255&lt;=SUM($FP255:GE255),0,IF(EP255+$C255-SUM($FP255:GE255)&gt;BK254+CZ255,BK254+CZ255-EP255,$C255-SUM($FP255:GE255))))</f>
        <v>0</v>
      </c>
      <c r="GG255" s="11">
        <f ca="1">IF(BL254&lt;=0,0,IF($C255&lt;=SUM($FP255:GF255),0,IF(EQ255+$C255-SUM($FP255:GF255)&gt;BL254+DA255,BL254+DA255-EQ255,$C255-SUM($FP255:GF255))))</f>
        <v>0</v>
      </c>
      <c r="GH255" s="11">
        <f ca="1">IF(BM254&lt;=0,0,IF($C255&lt;=SUM($FP255:GG255),0,IF(ER255+$C255-SUM($FP255:GG255)&gt;BM254+DB255,BM254+DB255-ER255,$C255-SUM($FP255:GG255))))</f>
        <v>0</v>
      </c>
      <c r="GI255" s="11">
        <f ca="1">IF(BN254&lt;=0,0,IF($C255&lt;=SUM($FP255:GH255),0,IF(ES255+$C255-SUM($FP255:GH255)&gt;BN254+DC255,BN254+DC255-ES255,$C255-SUM($FP255:GH255))))</f>
        <v>0</v>
      </c>
      <c r="GJ255" s="11">
        <f ca="1">IF(BO254&lt;=0,0,IF($C255&lt;=SUM($FP255:GI255),0,IF(ET255+$C255-SUM($FP255:GI255)&gt;BO254+DD255,BO254+DD255-ET255,$C255-SUM($FP255:GI255))))</f>
        <v>0</v>
      </c>
      <c r="GK255" s="11">
        <f ca="1">IF(BP254&lt;=0,0,IF($C255&lt;=SUM($FP255:GJ255),0,IF(EU255+$C255-SUM($FP255:GJ255)&gt;BP254+DE255,BP254+DE255-EU255,$C255-SUM($FP255:GJ255))))</f>
        <v>0</v>
      </c>
      <c r="GL255" s="11">
        <f ca="1">IF(BQ254&lt;=0,0,IF($C255&lt;=SUM($FP255:GK255),0,IF(EV255+$C255-SUM($FP255:GK255)&gt;BQ254+DF255,BQ254+DF255-EV255,$C255-SUM($FP255:GK255))))</f>
        <v>0</v>
      </c>
      <c r="GM255" s="11">
        <f ca="1">IF(BR254&lt;=0,0,IF($C255&lt;=SUM($FP255:GL255),0,IF(EW255+$C255-SUM($FP255:GL255)&gt;BR254+DG255,BR254+DG255-EW255,$C255-SUM($FP255:GL255))))</f>
        <v>0</v>
      </c>
      <c r="GN255" s="11">
        <f ca="1">IF(BS254&lt;=0,0,IF($C255&lt;=SUM($FP255:GM255),0,IF(EX255+$C255-SUM($FP255:GM255)&gt;BS254+DH255,BS254+DH255-EX255,$C255-SUM($FP255:GM255))))</f>
        <v>0</v>
      </c>
      <c r="GO255" s="11">
        <f ca="1">IF(BT254&lt;=0,0,IF($C255&lt;=SUM($FP255:GN255),0,IF(EY255+$C255-SUM($FP255:GN255)&gt;BT254+DI255,BT254+DI255-EY255,$C255-SUM($FP255:GN255))))</f>
        <v>0</v>
      </c>
      <c r="GP255" s="11">
        <f ca="1">IF(BU254&lt;=0,0,IF($C255&lt;=SUM($FP255:GO255),0,IF(EZ255+$C255-SUM($FP255:GO255)&gt;BU254+DJ255,BU254+DJ255-EZ255,$C255-SUM($FP255:GO255))))</f>
        <v>0</v>
      </c>
      <c r="GQ255" s="11">
        <f ca="1">IF(BV254&lt;=0,0,IF($C255&lt;=SUM($FP255:GP255),0,IF(FA255+$C255-SUM($FP255:GP255)&gt;BV254+DK255,BV254+DK255-FA255,$C255-SUM($FP255:GP255))))</f>
        <v>0</v>
      </c>
      <c r="GR255" s="11">
        <f ca="1">IF(BW254&lt;=0,0,IF($C255&lt;=SUM($FP255:GQ255),0,IF(FB255+$C255-SUM($FP255:GQ255)&gt;BW254+DL255,BW254+DL255-FB255,$C255-SUM($FP255:GQ255))))</f>
        <v>0</v>
      </c>
      <c r="GS255" s="11">
        <f ca="1">IF(BX254&lt;=0,0,IF($C255&lt;=SUM($FP255:GR255),0,IF(FC255+$C255-SUM($FP255:GR255)&gt;BX254+DM255,BX254+DM255-FC255,$C255-SUM($FP255:GR255))))</f>
        <v>0</v>
      </c>
      <c r="GT255" s="11">
        <f ca="1">IF(BY254&lt;=0,0,IF($C255&lt;=SUM($FP255:GS255),0,IF(FD255+$C255-SUM($FP255:GS255)&gt;BY254+DN255,BY254+DN255-FD255,$C255-SUM($FP255:GS255))))</f>
        <v>0</v>
      </c>
      <c r="GU255" s="11">
        <f ca="1">IF(BZ254&lt;=0,0,IF($C255&lt;=SUM($FP255:GT255),0,IF(FE255+$C255-SUM($FP255:GT255)&gt;BZ254+DO255,BZ254+DO255-FE255,$C255-SUM($FP255:GT255))))</f>
        <v>0</v>
      </c>
      <c r="GV255" s="11">
        <f ca="1">IF(CA254&lt;=0,0,IF($C255&lt;=SUM($FP255:GU255),0,IF(FF255+$C255-SUM($FP255:GU255)&gt;CA254+DP255,CA254+DP255-FF255,$C255-SUM($FP255:GU255))))</f>
        <v>0</v>
      </c>
      <c r="GW255" s="11">
        <f ca="1">IF(CB254&lt;=0,0,IF($C255&lt;=SUM($FP255:GV255),0,IF(FG255+$C255-SUM($FP255:GV255)&gt;CB254+DQ255,CB254+DQ255-FG255,$C255-SUM($FP255:GV255))))</f>
        <v>0</v>
      </c>
      <c r="GX255" s="11">
        <f ca="1">IF(CC254&lt;=0,0,IF($C255&lt;=SUM($FP255:GW255),0,IF(FH255+$C255-SUM($FP255:GW255)&gt;CC254+DR255,CC254+DR255-FH255,$C255-SUM($FP255:GW255))))</f>
        <v>0</v>
      </c>
      <c r="GY255" s="11">
        <f ca="1">IF(CD254&lt;=0,0,IF($C255&lt;=SUM($FP255:GX255),0,IF(FI255+$C255-SUM($FP255:GX255)&gt;CD254+DS255,CD254+DS255-FI255,$C255-SUM($FP255:GX255))))</f>
        <v>0</v>
      </c>
      <c r="GZ255" s="11">
        <f ca="1">IF(CE254&lt;=0,0,IF($C255&lt;=SUM($FP255:GY255),0,IF(FJ255+$C255-SUM($FP255:GY255)&gt;CE254+DT255,CE254+DT255-FJ255,$C255-SUM($FP255:GY255))))</f>
        <v>0</v>
      </c>
      <c r="HA255" s="11">
        <f ca="1">IF(CF254&lt;=0,0,IF($C255&lt;=SUM($FP255:GZ255),0,IF(FK255+$C255-SUM($FP255:GZ255)&gt;CF254+DU255,CF254+DU255-FK255,$C255-SUM($FP255:GZ255))))</f>
        <v>0</v>
      </c>
      <c r="HB255" s="11">
        <f ca="1">IF(CG254&lt;=0,0,IF($C255&lt;=SUM($FP255:HA255),0,IF(FL255+$C255-SUM($FP255:HA255)&gt;CG254+DV255,CG254+DV255-FL255,$C255-SUM($FP255:HA255))))</f>
        <v>0</v>
      </c>
      <c r="HC255" s="11">
        <f ca="1">IF(CH254&lt;=0,0,IF($C255&lt;=SUM($FP255:HB255),0,IF(FM255+$C255-SUM($FP255:HB255)&gt;CH254+DW255,CH254+DW255-FM255,$C255-SUM($FP255:HB255))))</f>
        <v>0</v>
      </c>
    </row>
    <row r="256" spans="1:211" ht="11" customHeight="1" x14ac:dyDescent="0.15">
      <c r="A256" s="12" t="str">
        <f t="shared" ca="1" si="515"/>
        <v/>
      </c>
      <c r="B256" s="6" t="e">
        <f t="shared" ca="1" si="516"/>
        <v>#N/A</v>
      </c>
      <c r="C256" s="50" t="str">
        <f ca="1">IF(A256="","",IF(snowball,IF(($E$5-FN256)&lt;0,0,$E$5-FN256),0)+D256)</f>
        <v/>
      </c>
      <c r="D256" s="38"/>
      <c r="E256" s="11">
        <f t="shared" ca="1" si="517"/>
        <v>0</v>
      </c>
      <c r="F256" s="11">
        <f t="shared" ca="1" si="518"/>
        <v>0</v>
      </c>
      <c r="G256" s="11">
        <f t="shared" ca="1" si="519"/>
        <v>0</v>
      </c>
      <c r="H256" s="11">
        <f t="shared" ca="1" si="520"/>
        <v>0</v>
      </c>
      <c r="I256" s="11">
        <f t="shared" ca="1" si="521"/>
        <v>0</v>
      </c>
      <c r="J256" s="11">
        <f t="shared" ca="1" si="522"/>
        <v>0</v>
      </c>
      <c r="K256" s="11">
        <f t="shared" ca="1" si="523"/>
        <v>0</v>
      </c>
      <c r="L256" s="11">
        <f t="shared" ca="1" si="524"/>
        <v>0</v>
      </c>
      <c r="M256" s="11">
        <f t="shared" ca="1" si="525"/>
        <v>0</v>
      </c>
      <c r="N256" s="11">
        <f t="shared" ca="1" si="526"/>
        <v>0</v>
      </c>
      <c r="O256" s="11">
        <f t="shared" ca="1" si="527"/>
        <v>0</v>
      </c>
      <c r="P256" s="11">
        <f t="shared" ca="1" si="528"/>
        <v>0</v>
      </c>
      <c r="Q256" s="11">
        <f t="shared" ca="1" si="529"/>
        <v>0</v>
      </c>
      <c r="R256" s="11">
        <f t="shared" ca="1" si="530"/>
        <v>0</v>
      </c>
      <c r="S256" s="11">
        <f t="shared" ca="1" si="531"/>
        <v>0</v>
      </c>
      <c r="T256" s="11">
        <f t="shared" ca="1" si="532"/>
        <v>0</v>
      </c>
      <c r="U256" s="11">
        <f t="shared" ca="1" si="533"/>
        <v>0</v>
      </c>
      <c r="V256" s="11">
        <f t="shared" ca="1" si="534"/>
        <v>0</v>
      </c>
      <c r="W256" s="11">
        <f t="shared" ca="1" si="535"/>
        <v>0</v>
      </c>
      <c r="X256" s="11">
        <f t="shared" ca="1" si="536"/>
        <v>0</v>
      </c>
      <c r="Y256" s="11">
        <f t="shared" ca="1" si="537"/>
        <v>0</v>
      </c>
      <c r="Z256" s="11">
        <f t="shared" ca="1" si="538"/>
        <v>0</v>
      </c>
      <c r="AA256" s="11">
        <f t="shared" ca="1" si="539"/>
        <v>0</v>
      </c>
      <c r="AB256" s="11">
        <f t="shared" ca="1" si="540"/>
        <v>0</v>
      </c>
      <c r="AC256" s="11">
        <f t="shared" ca="1" si="541"/>
        <v>0</v>
      </c>
      <c r="AD256" s="11">
        <f t="shared" ca="1" si="542"/>
        <v>0</v>
      </c>
      <c r="AE256" s="11">
        <f t="shared" ca="1" si="543"/>
        <v>0</v>
      </c>
      <c r="AF256" s="11">
        <f t="shared" ca="1" si="544"/>
        <v>0</v>
      </c>
      <c r="AG256" s="11">
        <f t="shared" ca="1" si="545"/>
        <v>0</v>
      </c>
      <c r="AH256" s="11">
        <f t="shared" ca="1" si="546"/>
        <v>0</v>
      </c>
      <c r="AI256" s="11">
        <f t="shared" ca="1" si="547"/>
        <v>0</v>
      </c>
      <c r="AJ256" s="11">
        <f t="shared" ca="1" si="548"/>
        <v>0</v>
      </c>
      <c r="AK256" s="11">
        <f t="shared" ca="1" si="549"/>
        <v>0</v>
      </c>
      <c r="AL256" s="11">
        <f t="shared" ca="1" si="550"/>
        <v>0</v>
      </c>
      <c r="AM256" s="11">
        <f t="shared" ca="1" si="551"/>
        <v>0</v>
      </c>
      <c r="AN256" s="11">
        <f t="shared" ca="1" si="552"/>
        <v>0</v>
      </c>
      <c r="AO256" s="11">
        <f t="shared" ca="1" si="553"/>
        <v>0</v>
      </c>
      <c r="AP256" s="11">
        <f t="shared" ca="1" si="554"/>
        <v>0</v>
      </c>
      <c r="AQ256" s="11">
        <f t="shared" ca="1" si="555"/>
        <v>0</v>
      </c>
      <c r="AR256" s="11">
        <f t="shared" ca="1" si="556"/>
        <v>0</v>
      </c>
      <c r="AS256" s="35"/>
      <c r="AT256" s="11">
        <f t="shared" ca="1" si="557"/>
        <v>0</v>
      </c>
      <c r="AU256" s="11">
        <f t="shared" ca="1" si="558"/>
        <v>0</v>
      </c>
      <c r="AV256" s="11">
        <f t="shared" ca="1" si="559"/>
        <v>0</v>
      </c>
      <c r="AW256" s="11">
        <f t="shared" ca="1" si="560"/>
        <v>0</v>
      </c>
      <c r="AX256" s="11">
        <f t="shared" ca="1" si="561"/>
        <v>0</v>
      </c>
      <c r="AY256" s="11">
        <f t="shared" ca="1" si="562"/>
        <v>0</v>
      </c>
      <c r="AZ256" s="11">
        <f t="shared" ca="1" si="563"/>
        <v>0</v>
      </c>
      <c r="BA256" s="11">
        <f t="shared" ca="1" si="564"/>
        <v>0</v>
      </c>
      <c r="BB256" s="11">
        <f t="shared" ca="1" si="565"/>
        <v>0</v>
      </c>
      <c r="BC256" s="11">
        <f t="shared" ca="1" si="566"/>
        <v>0</v>
      </c>
      <c r="BD256" s="11">
        <f t="shared" ca="1" si="567"/>
        <v>0</v>
      </c>
      <c r="BE256" s="11">
        <f t="shared" ca="1" si="568"/>
        <v>0</v>
      </c>
      <c r="BF256" s="11">
        <f t="shared" ca="1" si="569"/>
        <v>0</v>
      </c>
      <c r="BG256" s="11">
        <f t="shared" ca="1" si="570"/>
        <v>0</v>
      </c>
      <c r="BH256" s="11">
        <f t="shared" ca="1" si="571"/>
        <v>0</v>
      </c>
      <c r="BI256" s="11">
        <f t="shared" ca="1" si="572"/>
        <v>0</v>
      </c>
      <c r="BJ256" s="11">
        <f t="shared" ca="1" si="573"/>
        <v>0</v>
      </c>
      <c r="BK256" s="11">
        <f t="shared" ca="1" si="574"/>
        <v>0</v>
      </c>
      <c r="BL256" s="11">
        <f t="shared" ca="1" si="575"/>
        <v>0</v>
      </c>
      <c r="BM256" s="11">
        <f t="shared" ca="1" si="576"/>
        <v>0</v>
      </c>
      <c r="BN256" s="11">
        <f t="shared" ca="1" si="577"/>
        <v>0</v>
      </c>
      <c r="BO256" s="11">
        <f t="shared" ca="1" si="578"/>
        <v>0</v>
      </c>
      <c r="BP256" s="11">
        <f t="shared" ca="1" si="579"/>
        <v>0</v>
      </c>
      <c r="BQ256" s="11">
        <f t="shared" ca="1" si="580"/>
        <v>0</v>
      </c>
      <c r="BR256" s="11">
        <f t="shared" ca="1" si="581"/>
        <v>0</v>
      </c>
      <c r="BS256" s="11">
        <f t="shared" ca="1" si="582"/>
        <v>0</v>
      </c>
      <c r="BT256" s="11">
        <f t="shared" ca="1" si="583"/>
        <v>0</v>
      </c>
      <c r="BU256" s="11">
        <f t="shared" ca="1" si="584"/>
        <v>0</v>
      </c>
      <c r="BV256" s="11">
        <f t="shared" ca="1" si="585"/>
        <v>0</v>
      </c>
      <c r="BW256" s="11">
        <f t="shared" ca="1" si="586"/>
        <v>0</v>
      </c>
      <c r="BX256" s="11">
        <f t="shared" ca="1" si="587"/>
        <v>0</v>
      </c>
      <c r="BY256" s="11">
        <f t="shared" ca="1" si="588"/>
        <v>0</v>
      </c>
      <c r="BZ256" s="11">
        <f t="shared" ca="1" si="589"/>
        <v>0</v>
      </c>
      <c r="CA256" s="11">
        <f t="shared" ca="1" si="590"/>
        <v>0</v>
      </c>
      <c r="CB256" s="11">
        <f t="shared" ca="1" si="591"/>
        <v>0</v>
      </c>
      <c r="CC256" s="11">
        <f t="shared" ca="1" si="592"/>
        <v>0</v>
      </c>
      <c r="CD256" s="11">
        <f t="shared" ca="1" si="593"/>
        <v>0</v>
      </c>
      <c r="CE256" s="11">
        <f t="shared" ca="1" si="594"/>
        <v>0</v>
      </c>
      <c r="CF256" s="11">
        <f t="shared" ca="1" si="595"/>
        <v>0</v>
      </c>
      <c r="CG256" s="11">
        <f t="shared" ca="1" si="596"/>
        <v>0</v>
      </c>
      <c r="CH256" s="11">
        <f t="shared" ca="1" si="597"/>
        <v>0</v>
      </c>
      <c r="CI256" s="3"/>
      <c r="CJ256" s="11">
        <f t="shared" ca="1" si="598"/>
        <v>0</v>
      </c>
      <c r="CK256" s="11">
        <f t="shared" ca="1" si="599"/>
        <v>0</v>
      </c>
      <c r="CL256" s="11">
        <f t="shared" ca="1" si="600"/>
        <v>0</v>
      </c>
      <c r="CM256" s="11">
        <f t="shared" ca="1" si="601"/>
        <v>0</v>
      </c>
      <c r="CN256" s="11">
        <f t="shared" ca="1" si="602"/>
        <v>0</v>
      </c>
      <c r="CO256" s="11">
        <f t="shared" ca="1" si="603"/>
        <v>0</v>
      </c>
      <c r="CP256" s="11">
        <f t="shared" ca="1" si="604"/>
        <v>0</v>
      </c>
      <c r="CQ256" s="11">
        <f t="shared" ca="1" si="605"/>
        <v>0</v>
      </c>
      <c r="CR256" s="11">
        <f t="shared" ca="1" si="606"/>
        <v>0</v>
      </c>
      <c r="CS256" s="11">
        <f t="shared" ca="1" si="607"/>
        <v>0</v>
      </c>
      <c r="CT256" s="11">
        <f t="shared" ca="1" si="608"/>
        <v>0</v>
      </c>
      <c r="CU256" s="11">
        <f t="shared" ca="1" si="609"/>
        <v>0</v>
      </c>
      <c r="CV256" s="11">
        <f t="shared" ca="1" si="610"/>
        <v>0</v>
      </c>
      <c r="CW256" s="11">
        <f t="shared" ca="1" si="611"/>
        <v>0</v>
      </c>
      <c r="CX256" s="11">
        <f t="shared" ca="1" si="612"/>
        <v>0</v>
      </c>
      <c r="CY256" s="11">
        <f t="shared" ca="1" si="613"/>
        <v>0</v>
      </c>
      <c r="CZ256" s="11">
        <f t="shared" ca="1" si="614"/>
        <v>0</v>
      </c>
      <c r="DA256" s="11">
        <f t="shared" ca="1" si="615"/>
        <v>0</v>
      </c>
      <c r="DB256" s="11">
        <f t="shared" ca="1" si="616"/>
        <v>0</v>
      </c>
      <c r="DC256" s="11">
        <f t="shared" ca="1" si="617"/>
        <v>0</v>
      </c>
      <c r="DD256" s="11">
        <f t="shared" ca="1" si="618"/>
        <v>0</v>
      </c>
      <c r="DE256" s="11">
        <f t="shared" ca="1" si="619"/>
        <v>0</v>
      </c>
      <c r="DF256" s="11">
        <f t="shared" ca="1" si="620"/>
        <v>0</v>
      </c>
      <c r="DG256" s="11">
        <f t="shared" ca="1" si="621"/>
        <v>0</v>
      </c>
      <c r="DH256" s="11">
        <f t="shared" ca="1" si="622"/>
        <v>0</v>
      </c>
      <c r="DI256" s="11">
        <f t="shared" ca="1" si="623"/>
        <v>0</v>
      </c>
      <c r="DJ256" s="11">
        <f t="shared" ca="1" si="624"/>
        <v>0</v>
      </c>
      <c r="DK256" s="11">
        <f t="shared" ca="1" si="625"/>
        <v>0</v>
      </c>
      <c r="DL256" s="11">
        <f t="shared" ca="1" si="626"/>
        <v>0</v>
      </c>
      <c r="DM256" s="11">
        <f t="shared" ca="1" si="627"/>
        <v>0</v>
      </c>
      <c r="DN256" s="11">
        <f t="shared" ca="1" si="628"/>
        <v>0</v>
      </c>
      <c r="DO256" s="11">
        <f t="shared" ca="1" si="629"/>
        <v>0</v>
      </c>
      <c r="DP256" s="11">
        <f t="shared" ca="1" si="630"/>
        <v>0</v>
      </c>
      <c r="DQ256" s="11">
        <f t="shared" ca="1" si="631"/>
        <v>0</v>
      </c>
      <c r="DR256" s="11">
        <f t="shared" ca="1" si="632"/>
        <v>0</v>
      </c>
      <c r="DS256" s="11">
        <f t="shared" ca="1" si="633"/>
        <v>0</v>
      </c>
      <c r="DT256" s="11">
        <f t="shared" ca="1" si="634"/>
        <v>0</v>
      </c>
      <c r="DU256" s="11">
        <f t="shared" ca="1" si="635"/>
        <v>0</v>
      </c>
      <c r="DV256" s="11">
        <f t="shared" ca="1" si="636"/>
        <v>0</v>
      </c>
      <c r="DW256" s="11">
        <f t="shared" ca="1" si="637"/>
        <v>0</v>
      </c>
      <c r="DX256" s="49">
        <f t="shared" ca="1" si="513"/>
        <v>0</v>
      </c>
      <c r="DY256" s="8"/>
      <c r="DZ256" s="11">
        <f t="shared" ca="1" si="638"/>
        <v>0</v>
      </c>
      <c r="EA256" s="11">
        <f t="shared" ca="1" si="639"/>
        <v>0</v>
      </c>
      <c r="EB256" s="11">
        <f t="shared" ca="1" si="640"/>
        <v>0</v>
      </c>
      <c r="EC256" s="11">
        <f t="shared" ca="1" si="641"/>
        <v>0</v>
      </c>
      <c r="ED256" s="11">
        <f t="shared" ca="1" si="642"/>
        <v>0</v>
      </c>
      <c r="EE256" s="11">
        <f t="shared" ca="1" si="643"/>
        <v>0</v>
      </c>
      <c r="EF256" s="11">
        <f t="shared" ca="1" si="644"/>
        <v>0</v>
      </c>
      <c r="EG256" s="11">
        <f t="shared" ca="1" si="645"/>
        <v>0</v>
      </c>
      <c r="EH256" s="11">
        <f t="shared" ca="1" si="646"/>
        <v>0</v>
      </c>
      <c r="EI256" s="11">
        <f t="shared" ca="1" si="647"/>
        <v>0</v>
      </c>
      <c r="EJ256" s="11">
        <f t="shared" ca="1" si="648"/>
        <v>0</v>
      </c>
      <c r="EK256" s="11">
        <f t="shared" ca="1" si="649"/>
        <v>0</v>
      </c>
      <c r="EL256" s="11">
        <f t="shared" ca="1" si="650"/>
        <v>0</v>
      </c>
      <c r="EM256" s="11">
        <f t="shared" ca="1" si="651"/>
        <v>0</v>
      </c>
      <c r="EN256" s="11">
        <f t="shared" ca="1" si="652"/>
        <v>0</v>
      </c>
      <c r="EO256" s="11">
        <f t="shared" ca="1" si="653"/>
        <v>0</v>
      </c>
      <c r="EP256" s="11">
        <f t="shared" ca="1" si="654"/>
        <v>0</v>
      </c>
      <c r="EQ256" s="11">
        <f t="shared" ca="1" si="655"/>
        <v>0</v>
      </c>
      <c r="ER256" s="11">
        <f t="shared" ca="1" si="656"/>
        <v>0</v>
      </c>
      <c r="ES256" s="11">
        <f t="shared" ca="1" si="657"/>
        <v>0</v>
      </c>
      <c r="ET256" s="11">
        <f t="shared" ca="1" si="658"/>
        <v>0</v>
      </c>
      <c r="EU256" s="11">
        <f t="shared" ca="1" si="659"/>
        <v>0</v>
      </c>
      <c r="EV256" s="11">
        <f t="shared" ca="1" si="660"/>
        <v>0</v>
      </c>
      <c r="EW256" s="11">
        <f t="shared" ca="1" si="661"/>
        <v>0</v>
      </c>
      <c r="EX256" s="11">
        <f t="shared" ca="1" si="662"/>
        <v>0</v>
      </c>
      <c r="EY256" s="11">
        <f t="shared" ca="1" si="663"/>
        <v>0</v>
      </c>
      <c r="EZ256" s="11">
        <f t="shared" ca="1" si="664"/>
        <v>0</v>
      </c>
      <c r="FA256" s="11">
        <f t="shared" ca="1" si="665"/>
        <v>0</v>
      </c>
      <c r="FB256" s="11">
        <f t="shared" ca="1" si="666"/>
        <v>0</v>
      </c>
      <c r="FC256" s="11">
        <f t="shared" ca="1" si="667"/>
        <v>0</v>
      </c>
      <c r="FD256" s="11">
        <f t="shared" ca="1" si="668"/>
        <v>0</v>
      </c>
      <c r="FE256" s="11">
        <f t="shared" ca="1" si="669"/>
        <v>0</v>
      </c>
      <c r="FF256" s="11">
        <f t="shared" ca="1" si="670"/>
        <v>0</v>
      </c>
      <c r="FG256" s="11">
        <f t="shared" ca="1" si="671"/>
        <v>0</v>
      </c>
      <c r="FH256" s="11">
        <f t="shared" ca="1" si="672"/>
        <v>0</v>
      </c>
      <c r="FI256" s="11">
        <f t="shared" ca="1" si="673"/>
        <v>0</v>
      </c>
      <c r="FJ256" s="11">
        <f t="shared" ca="1" si="674"/>
        <v>0</v>
      </c>
      <c r="FK256" s="11">
        <f t="shared" ca="1" si="675"/>
        <v>0</v>
      </c>
      <c r="FL256" s="11">
        <f t="shared" ca="1" si="676"/>
        <v>0</v>
      </c>
      <c r="FM256" s="11">
        <f t="shared" ca="1" si="677"/>
        <v>0</v>
      </c>
      <c r="FN256" s="49">
        <f t="shared" ca="1" si="514"/>
        <v>0</v>
      </c>
      <c r="FO256" s="14"/>
      <c r="FP256" s="37">
        <f t="shared" ca="1" si="678"/>
        <v>0</v>
      </c>
      <c r="FQ256" s="11">
        <f ca="1">IF(AV255&lt;=0,0,IF($C256&lt;=SUM($FP256:FP256),0,IF(EA256+$C256-SUM($FP256:FP256)&gt;AV255+CK256,AV255+CK256-EA256,$C256-SUM($FP256:FP256))))</f>
        <v>0</v>
      </c>
      <c r="FR256" s="11">
        <f ca="1">IF(AW255&lt;=0,0,IF($C256&lt;=SUM($FP256:FQ256),0,IF(EB256+$C256-SUM($FP256:FQ256)&gt;AW255+CL256,AW255+CL256-EB256,$C256-SUM($FP256:FQ256))))</f>
        <v>0</v>
      </c>
      <c r="FS256" s="11">
        <f ca="1">IF(AX255&lt;=0,0,IF($C256&lt;=SUM($FP256:FR256),0,IF(EC256+$C256-SUM($FP256:FR256)&gt;AX255+CM256,AX255+CM256-EC256,$C256-SUM($FP256:FR256))))</f>
        <v>0</v>
      </c>
      <c r="FT256" s="11">
        <f ca="1">IF(AY255&lt;=0,0,IF($C256&lt;=SUM($FP256:FS256),0,IF(ED256+$C256-SUM($FP256:FS256)&gt;AY255+CN256,AY255+CN256-ED256,$C256-SUM($FP256:FS256))))</f>
        <v>0</v>
      </c>
      <c r="FU256" s="11">
        <f ca="1">IF(AZ255&lt;=0,0,IF($C256&lt;=SUM($FP256:FT256),0,IF(EE256+$C256-SUM($FP256:FT256)&gt;AZ255+CO256,AZ255+CO256-EE256,$C256-SUM($FP256:FT256))))</f>
        <v>0</v>
      </c>
      <c r="FV256" s="11">
        <f ca="1">IF(BA255&lt;=0,0,IF($C256&lt;=SUM($FP256:FU256),0,IF(EF256+$C256-SUM($FP256:FU256)&gt;BA255+CP256,BA255+CP256-EF256,$C256-SUM($FP256:FU256))))</f>
        <v>0</v>
      </c>
      <c r="FW256" s="11">
        <f ca="1">IF(BB255&lt;=0,0,IF($C256&lt;=SUM($FP256:FV256),0,IF(EG256+$C256-SUM($FP256:FV256)&gt;BB255+CQ256,BB255+CQ256-EG256,$C256-SUM($FP256:FV256))))</f>
        <v>0</v>
      </c>
      <c r="FX256" s="11">
        <f ca="1">IF(BC255&lt;=0,0,IF($C256&lt;=SUM($FP256:FW256),0,IF(EH256+$C256-SUM($FP256:FW256)&gt;BC255+CR256,BC255+CR256-EH256,$C256-SUM($FP256:FW256))))</f>
        <v>0</v>
      </c>
      <c r="FY256" s="11">
        <f ca="1">IF(BD255&lt;=0,0,IF($C256&lt;=SUM($FP256:FX256),0,IF(EI256+$C256-SUM($FP256:FX256)&gt;BD255+CS256,BD255+CS256-EI256,$C256-SUM($FP256:FX256))))</f>
        <v>0</v>
      </c>
      <c r="FZ256" s="11">
        <f ca="1">IF(BE255&lt;=0,0,IF($C256&lt;=SUM($FP256:FY256),0,IF(EJ256+$C256-SUM($FP256:FY256)&gt;BE255+CT256,BE255+CT256-EJ256,$C256-SUM($FP256:FY256))))</f>
        <v>0</v>
      </c>
      <c r="GA256" s="11">
        <f ca="1">IF(BF255&lt;=0,0,IF($C256&lt;=SUM($FP256:FZ256),0,IF(EK256+$C256-SUM($FP256:FZ256)&gt;BF255+CU256,BF255+CU256-EK256,$C256-SUM($FP256:FZ256))))</f>
        <v>0</v>
      </c>
      <c r="GB256" s="11">
        <f ca="1">IF(BG255&lt;=0,0,IF($C256&lt;=SUM($FP256:GA256),0,IF(EL256+$C256-SUM($FP256:GA256)&gt;BG255+CV256,BG255+CV256-EL256,$C256-SUM($FP256:GA256))))</f>
        <v>0</v>
      </c>
      <c r="GC256" s="11">
        <f ca="1">IF(BH255&lt;=0,0,IF($C256&lt;=SUM($FP256:GB256),0,IF(EM256+$C256-SUM($FP256:GB256)&gt;BH255+CW256,BH255+CW256-EM256,$C256-SUM($FP256:GB256))))</f>
        <v>0</v>
      </c>
      <c r="GD256" s="11">
        <f ca="1">IF(BI255&lt;=0,0,IF($C256&lt;=SUM($FP256:GC256),0,IF(EN256+$C256-SUM($FP256:GC256)&gt;BI255+CX256,BI255+CX256-EN256,$C256-SUM($FP256:GC256))))</f>
        <v>0</v>
      </c>
      <c r="GE256" s="11">
        <f ca="1">IF(BJ255&lt;=0,0,IF($C256&lt;=SUM($FP256:GD256),0,IF(EO256+$C256-SUM($FP256:GD256)&gt;BJ255+CY256,BJ255+CY256-EO256,$C256-SUM($FP256:GD256))))</f>
        <v>0</v>
      </c>
      <c r="GF256" s="11">
        <f ca="1">IF(BK255&lt;=0,0,IF($C256&lt;=SUM($FP256:GE256),0,IF(EP256+$C256-SUM($FP256:GE256)&gt;BK255+CZ256,BK255+CZ256-EP256,$C256-SUM($FP256:GE256))))</f>
        <v>0</v>
      </c>
      <c r="GG256" s="11">
        <f ca="1">IF(BL255&lt;=0,0,IF($C256&lt;=SUM($FP256:GF256),0,IF(EQ256+$C256-SUM($FP256:GF256)&gt;BL255+DA256,BL255+DA256-EQ256,$C256-SUM($FP256:GF256))))</f>
        <v>0</v>
      </c>
      <c r="GH256" s="11">
        <f ca="1">IF(BM255&lt;=0,0,IF($C256&lt;=SUM($FP256:GG256),0,IF(ER256+$C256-SUM($FP256:GG256)&gt;BM255+DB256,BM255+DB256-ER256,$C256-SUM($FP256:GG256))))</f>
        <v>0</v>
      </c>
      <c r="GI256" s="11">
        <f ca="1">IF(BN255&lt;=0,0,IF($C256&lt;=SUM($FP256:GH256),0,IF(ES256+$C256-SUM($FP256:GH256)&gt;BN255+DC256,BN255+DC256-ES256,$C256-SUM($FP256:GH256))))</f>
        <v>0</v>
      </c>
      <c r="GJ256" s="11">
        <f ca="1">IF(BO255&lt;=0,0,IF($C256&lt;=SUM($FP256:GI256),0,IF(ET256+$C256-SUM($FP256:GI256)&gt;BO255+DD256,BO255+DD256-ET256,$C256-SUM($FP256:GI256))))</f>
        <v>0</v>
      </c>
      <c r="GK256" s="11">
        <f ca="1">IF(BP255&lt;=0,0,IF($C256&lt;=SUM($FP256:GJ256),0,IF(EU256+$C256-SUM($FP256:GJ256)&gt;BP255+DE256,BP255+DE256-EU256,$C256-SUM($FP256:GJ256))))</f>
        <v>0</v>
      </c>
      <c r="GL256" s="11">
        <f ca="1">IF(BQ255&lt;=0,0,IF($C256&lt;=SUM($FP256:GK256),0,IF(EV256+$C256-SUM($FP256:GK256)&gt;BQ255+DF256,BQ255+DF256-EV256,$C256-SUM($FP256:GK256))))</f>
        <v>0</v>
      </c>
      <c r="GM256" s="11">
        <f ca="1">IF(BR255&lt;=0,0,IF($C256&lt;=SUM($FP256:GL256),0,IF(EW256+$C256-SUM($FP256:GL256)&gt;BR255+DG256,BR255+DG256-EW256,$C256-SUM($FP256:GL256))))</f>
        <v>0</v>
      </c>
      <c r="GN256" s="11">
        <f ca="1">IF(BS255&lt;=0,0,IF($C256&lt;=SUM($FP256:GM256),0,IF(EX256+$C256-SUM($FP256:GM256)&gt;BS255+DH256,BS255+DH256-EX256,$C256-SUM($FP256:GM256))))</f>
        <v>0</v>
      </c>
      <c r="GO256" s="11">
        <f ca="1">IF(BT255&lt;=0,0,IF($C256&lt;=SUM($FP256:GN256),0,IF(EY256+$C256-SUM($FP256:GN256)&gt;BT255+DI256,BT255+DI256-EY256,$C256-SUM($FP256:GN256))))</f>
        <v>0</v>
      </c>
      <c r="GP256" s="11">
        <f ca="1">IF(BU255&lt;=0,0,IF($C256&lt;=SUM($FP256:GO256),0,IF(EZ256+$C256-SUM($FP256:GO256)&gt;BU255+DJ256,BU255+DJ256-EZ256,$C256-SUM($FP256:GO256))))</f>
        <v>0</v>
      </c>
      <c r="GQ256" s="11">
        <f ca="1">IF(BV255&lt;=0,0,IF($C256&lt;=SUM($FP256:GP256),0,IF(FA256+$C256-SUM($FP256:GP256)&gt;BV255+DK256,BV255+DK256-FA256,$C256-SUM($FP256:GP256))))</f>
        <v>0</v>
      </c>
      <c r="GR256" s="11">
        <f ca="1">IF(BW255&lt;=0,0,IF($C256&lt;=SUM($FP256:GQ256),0,IF(FB256+$C256-SUM($FP256:GQ256)&gt;BW255+DL256,BW255+DL256-FB256,$C256-SUM($FP256:GQ256))))</f>
        <v>0</v>
      </c>
      <c r="GS256" s="11">
        <f ca="1">IF(BX255&lt;=0,0,IF($C256&lt;=SUM($FP256:GR256),0,IF(FC256+$C256-SUM($FP256:GR256)&gt;BX255+DM256,BX255+DM256-FC256,$C256-SUM($FP256:GR256))))</f>
        <v>0</v>
      </c>
      <c r="GT256" s="11">
        <f ca="1">IF(BY255&lt;=0,0,IF($C256&lt;=SUM($FP256:GS256),0,IF(FD256+$C256-SUM($FP256:GS256)&gt;BY255+DN256,BY255+DN256-FD256,$C256-SUM($FP256:GS256))))</f>
        <v>0</v>
      </c>
      <c r="GU256" s="11">
        <f ca="1">IF(BZ255&lt;=0,0,IF($C256&lt;=SUM($FP256:GT256),0,IF(FE256+$C256-SUM($FP256:GT256)&gt;BZ255+DO256,BZ255+DO256-FE256,$C256-SUM($FP256:GT256))))</f>
        <v>0</v>
      </c>
      <c r="GV256" s="11">
        <f ca="1">IF(CA255&lt;=0,0,IF($C256&lt;=SUM($FP256:GU256),0,IF(FF256+$C256-SUM($FP256:GU256)&gt;CA255+DP256,CA255+DP256-FF256,$C256-SUM($FP256:GU256))))</f>
        <v>0</v>
      </c>
      <c r="GW256" s="11">
        <f ca="1">IF(CB255&lt;=0,0,IF($C256&lt;=SUM($FP256:GV256),0,IF(FG256+$C256-SUM($FP256:GV256)&gt;CB255+DQ256,CB255+DQ256-FG256,$C256-SUM($FP256:GV256))))</f>
        <v>0</v>
      </c>
      <c r="GX256" s="11">
        <f ca="1">IF(CC255&lt;=0,0,IF($C256&lt;=SUM($FP256:GW256),0,IF(FH256+$C256-SUM($FP256:GW256)&gt;CC255+DR256,CC255+DR256-FH256,$C256-SUM($FP256:GW256))))</f>
        <v>0</v>
      </c>
      <c r="GY256" s="11">
        <f ca="1">IF(CD255&lt;=0,0,IF($C256&lt;=SUM($FP256:GX256),0,IF(FI256+$C256-SUM($FP256:GX256)&gt;CD255+DS256,CD255+DS256-FI256,$C256-SUM($FP256:GX256))))</f>
        <v>0</v>
      </c>
      <c r="GZ256" s="11">
        <f ca="1">IF(CE255&lt;=0,0,IF($C256&lt;=SUM($FP256:GY256),0,IF(FJ256+$C256-SUM($FP256:GY256)&gt;CE255+DT256,CE255+DT256-FJ256,$C256-SUM($FP256:GY256))))</f>
        <v>0</v>
      </c>
      <c r="HA256" s="11">
        <f ca="1">IF(CF255&lt;=0,0,IF($C256&lt;=SUM($FP256:GZ256),0,IF(FK256+$C256-SUM($FP256:GZ256)&gt;CF255+DU256,CF255+DU256-FK256,$C256-SUM($FP256:GZ256))))</f>
        <v>0</v>
      </c>
      <c r="HB256" s="11">
        <f ca="1">IF(CG255&lt;=0,0,IF($C256&lt;=SUM($FP256:HA256),0,IF(FL256+$C256-SUM($FP256:HA256)&gt;CG255+DV256,CG255+DV256-FL256,$C256-SUM($FP256:HA256))))</f>
        <v>0</v>
      </c>
      <c r="HC256" s="11">
        <f ca="1">IF(CH255&lt;=0,0,IF($C256&lt;=SUM($FP256:HB256),0,IF(FM256+$C256-SUM($FP256:HB256)&gt;CH255+DW256,CH255+DW256-FM256,$C256-SUM($FP256:HB256))))</f>
        <v>0</v>
      </c>
    </row>
    <row r="257" spans="1:211" ht="11" customHeight="1" x14ac:dyDescent="0.15">
      <c r="A257" s="12" t="str">
        <f t="shared" ca="1" si="515"/>
        <v/>
      </c>
      <c r="B257" s="6" t="e">
        <f t="shared" ca="1" si="516"/>
        <v>#N/A</v>
      </c>
      <c r="C257" s="50" t="str">
        <f ca="1">IF(A257="","",IF(snowball,IF(($E$5-FN257)&lt;0,0,$E$5-FN257),0)+D257)</f>
        <v/>
      </c>
      <c r="D257" s="38"/>
      <c r="E257" s="11">
        <f t="shared" ca="1" si="517"/>
        <v>0</v>
      </c>
      <c r="F257" s="11">
        <f t="shared" ca="1" si="518"/>
        <v>0</v>
      </c>
      <c r="G257" s="11">
        <f t="shared" ca="1" si="519"/>
        <v>0</v>
      </c>
      <c r="H257" s="11">
        <f t="shared" ca="1" si="520"/>
        <v>0</v>
      </c>
      <c r="I257" s="11">
        <f t="shared" ca="1" si="521"/>
        <v>0</v>
      </c>
      <c r="J257" s="11">
        <f t="shared" ca="1" si="522"/>
        <v>0</v>
      </c>
      <c r="K257" s="11">
        <f t="shared" ca="1" si="523"/>
        <v>0</v>
      </c>
      <c r="L257" s="11">
        <f t="shared" ca="1" si="524"/>
        <v>0</v>
      </c>
      <c r="M257" s="11">
        <f t="shared" ca="1" si="525"/>
        <v>0</v>
      </c>
      <c r="N257" s="11">
        <f t="shared" ca="1" si="526"/>
        <v>0</v>
      </c>
      <c r="O257" s="11">
        <f t="shared" ca="1" si="527"/>
        <v>0</v>
      </c>
      <c r="P257" s="11">
        <f t="shared" ca="1" si="528"/>
        <v>0</v>
      </c>
      <c r="Q257" s="11">
        <f t="shared" ca="1" si="529"/>
        <v>0</v>
      </c>
      <c r="R257" s="11">
        <f t="shared" ca="1" si="530"/>
        <v>0</v>
      </c>
      <c r="S257" s="11">
        <f t="shared" ca="1" si="531"/>
        <v>0</v>
      </c>
      <c r="T257" s="11">
        <f t="shared" ca="1" si="532"/>
        <v>0</v>
      </c>
      <c r="U257" s="11">
        <f t="shared" ca="1" si="533"/>
        <v>0</v>
      </c>
      <c r="V257" s="11">
        <f t="shared" ca="1" si="534"/>
        <v>0</v>
      </c>
      <c r="W257" s="11">
        <f t="shared" ca="1" si="535"/>
        <v>0</v>
      </c>
      <c r="X257" s="11">
        <f t="shared" ca="1" si="536"/>
        <v>0</v>
      </c>
      <c r="Y257" s="11">
        <f t="shared" ca="1" si="537"/>
        <v>0</v>
      </c>
      <c r="Z257" s="11">
        <f t="shared" ca="1" si="538"/>
        <v>0</v>
      </c>
      <c r="AA257" s="11">
        <f t="shared" ca="1" si="539"/>
        <v>0</v>
      </c>
      <c r="AB257" s="11">
        <f t="shared" ca="1" si="540"/>
        <v>0</v>
      </c>
      <c r="AC257" s="11">
        <f t="shared" ca="1" si="541"/>
        <v>0</v>
      </c>
      <c r="AD257" s="11">
        <f t="shared" ca="1" si="542"/>
        <v>0</v>
      </c>
      <c r="AE257" s="11">
        <f t="shared" ca="1" si="543"/>
        <v>0</v>
      </c>
      <c r="AF257" s="11">
        <f t="shared" ca="1" si="544"/>
        <v>0</v>
      </c>
      <c r="AG257" s="11">
        <f t="shared" ca="1" si="545"/>
        <v>0</v>
      </c>
      <c r="AH257" s="11">
        <f t="shared" ca="1" si="546"/>
        <v>0</v>
      </c>
      <c r="AI257" s="11">
        <f t="shared" ca="1" si="547"/>
        <v>0</v>
      </c>
      <c r="AJ257" s="11">
        <f t="shared" ca="1" si="548"/>
        <v>0</v>
      </c>
      <c r="AK257" s="11">
        <f t="shared" ca="1" si="549"/>
        <v>0</v>
      </c>
      <c r="AL257" s="11">
        <f t="shared" ca="1" si="550"/>
        <v>0</v>
      </c>
      <c r="AM257" s="11">
        <f t="shared" ca="1" si="551"/>
        <v>0</v>
      </c>
      <c r="AN257" s="11">
        <f t="shared" ca="1" si="552"/>
        <v>0</v>
      </c>
      <c r="AO257" s="11">
        <f t="shared" ca="1" si="553"/>
        <v>0</v>
      </c>
      <c r="AP257" s="11">
        <f t="shared" ca="1" si="554"/>
        <v>0</v>
      </c>
      <c r="AQ257" s="11">
        <f t="shared" ca="1" si="555"/>
        <v>0</v>
      </c>
      <c r="AR257" s="11">
        <f t="shared" ca="1" si="556"/>
        <v>0</v>
      </c>
      <c r="AS257" s="35"/>
      <c r="AT257" s="11">
        <f t="shared" ca="1" si="557"/>
        <v>0</v>
      </c>
      <c r="AU257" s="11">
        <f t="shared" ca="1" si="558"/>
        <v>0</v>
      </c>
      <c r="AV257" s="11">
        <f t="shared" ca="1" si="559"/>
        <v>0</v>
      </c>
      <c r="AW257" s="11">
        <f t="shared" ca="1" si="560"/>
        <v>0</v>
      </c>
      <c r="AX257" s="11">
        <f t="shared" ca="1" si="561"/>
        <v>0</v>
      </c>
      <c r="AY257" s="11">
        <f t="shared" ca="1" si="562"/>
        <v>0</v>
      </c>
      <c r="AZ257" s="11">
        <f t="shared" ca="1" si="563"/>
        <v>0</v>
      </c>
      <c r="BA257" s="11">
        <f t="shared" ca="1" si="564"/>
        <v>0</v>
      </c>
      <c r="BB257" s="11">
        <f t="shared" ca="1" si="565"/>
        <v>0</v>
      </c>
      <c r="BC257" s="11">
        <f t="shared" ca="1" si="566"/>
        <v>0</v>
      </c>
      <c r="BD257" s="11">
        <f t="shared" ca="1" si="567"/>
        <v>0</v>
      </c>
      <c r="BE257" s="11">
        <f t="shared" ca="1" si="568"/>
        <v>0</v>
      </c>
      <c r="BF257" s="11">
        <f t="shared" ca="1" si="569"/>
        <v>0</v>
      </c>
      <c r="BG257" s="11">
        <f t="shared" ca="1" si="570"/>
        <v>0</v>
      </c>
      <c r="BH257" s="11">
        <f t="shared" ca="1" si="571"/>
        <v>0</v>
      </c>
      <c r="BI257" s="11">
        <f t="shared" ca="1" si="572"/>
        <v>0</v>
      </c>
      <c r="BJ257" s="11">
        <f t="shared" ca="1" si="573"/>
        <v>0</v>
      </c>
      <c r="BK257" s="11">
        <f t="shared" ca="1" si="574"/>
        <v>0</v>
      </c>
      <c r="BL257" s="11">
        <f t="shared" ca="1" si="575"/>
        <v>0</v>
      </c>
      <c r="BM257" s="11">
        <f t="shared" ca="1" si="576"/>
        <v>0</v>
      </c>
      <c r="BN257" s="11">
        <f t="shared" ca="1" si="577"/>
        <v>0</v>
      </c>
      <c r="BO257" s="11">
        <f t="shared" ca="1" si="578"/>
        <v>0</v>
      </c>
      <c r="BP257" s="11">
        <f t="shared" ca="1" si="579"/>
        <v>0</v>
      </c>
      <c r="BQ257" s="11">
        <f t="shared" ca="1" si="580"/>
        <v>0</v>
      </c>
      <c r="BR257" s="11">
        <f t="shared" ca="1" si="581"/>
        <v>0</v>
      </c>
      <c r="BS257" s="11">
        <f t="shared" ca="1" si="582"/>
        <v>0</v>
      </c>
      <c r="BT257" s="11">
        <f t="shared" ca="1" si="583"/>
        <v>0</v>
      </c>
      <c r="BU257" s="11">
        <f t="shared" ca="1" si="584"/>
        <v>0</v>
      </c>
      <c r="BV257" s="11">
        <f t="shared" ca="1" si="585"/>
        <v>0</v>
      </c>
      <c r="BW257" s="11">
        <f t="shared" ca="1" si="586"/>
        <v>0</v>
      </c>
      <c r="BX257" s="11">
        <f t="shared" ca="1" si="587"/>
        <v>0</v>
      </c>
      <c r="BY257" s="11">
        <f t="shared" ca="1" si="588"/>
        <v>0</v>
      </c>
      <c r="BZ257" s="11">
        <f t="shared" ca="1" si="589"/>
        <v>0</v>
      </c>
      <c r="CA257" s="11">
        <f t="shared" ca="1" si="590"/>
        <v>0</v>
      </c>
      <c r="CB257" s="11">
        <f t="shared" ca="1" si="591"/>
        <v>0</v>
      </c>
      <c r="CC257" s="11">
        <f t="shared" ca="1" si="592"/>
        <v>0</v>
      </c>
      <c r="CD257" s="11">
        <f t="shared" ca="1" si="593"/>
        <v>0</v>
      </c>
      <c r="CE257" s="11">
        <f t="shared" ca="1" si="594"/>
        <v>0</v>
      </c>
      <c r="CF257" s="11">
        <f t="shared" ca="1" si="595"/>
        <v>0</v>
      </c>
      <c r="CG257" s="11">
        <f t="shared" ca="1" si="596"/>
        <v>0</v>
      </c>
      <c r="CH257" s="11">
        <f t="shared" ca="1" si="597"/>
        <v>0</v>
      </c>
      <c r="CI257" s="3"/>
      <c r="CJ257" s="11">
        <f t="shared" ca="1" si="598"/>
        <v>0</v>
      </c>
      <c r="CK257" s="11">
        <f t="shared" ca="1" si="599"/>
        <v>0</v>
      </c>
      <c r="CL257" s="11">
        <f t="shared" ca="1" si="600"/>
        <v>0</v>
      </c>
      <c r="CM257" s="11">
        <f t="shared" ca="1" si="601"/>
        <v>0</v>
      </c>
      <c r="CN257" s="11">
        <f t="shared" ca="1" si="602"/>
        <v>0</v>
      </c>
      <c r="CO257" s="11">
        <f t="shared" ca="1" si="603"/>
        <v>0</v>
      </c>
      <c r="CP257" s="11">
        <f t="shared" ca="1" si="604"/>
        <v>0</v>
      </c>
      <c r="CQ257" s="11">
        <f t="shared" ca="1" si="605"/>
        <v>0</v>
      </c>
      <c r="CR257" s="11">
        <f t="shared" ca="1" si="606"/>
        <v>0</v>
      </c>
      <c r="CS257" s="11">
        <f t="shared" ca="1" si="607"/>
        <v>0</v>
      </c>
      <c r="CT257" s="11">
        <f t="shared" ca="1" si="608"/>
        <v>0</v>
      </c>
      <c r="CU257" s="11">
        <f t="shared" ca="1" si="609"/>
        <v>0</v>
      </c>
      <c r="CV257" s="11">
        <f t="shared" ca="1" si="610"/>
        <v>0</v>
      </c>
      <c r="CW257" s="11">
        <f t="shared" ca="1" si="611"/>
        <v>0</v>
      </c>
      <c r="CX257" s="11">
        <f t="shared" ca="1" si="612"/>
        <v>0</v>
      </c>
      <c r="CY257" s="11">
        <f t="shared" ca="1" si="613"/>
        <v>0</v>
      </c>
      <c r="CZ257" s="11">
        <f t="shared" ca="1" si="614"/>
        <v>0</v>
      </c>
      <c r="DA257" s="11">
        <f t="shared" ca="1" si="615"/>
        <v>0</v>
      </c>
      <c r="DB257" s="11">
        <f t="shared" ca="1" si="616"/>
        <v>0</v>
      </c>
      <c r="DC257" s="11">
        <f t="shared" ca="1" si="617"/>
        <v>0</v>
      </c>
      <c r="DD257" s="11">
        <f t="shared" ca="1" si="618"/>
        <v>0</v>
      </c>
      <c r="DE257" s="11">
        <f t="shared" ca="1" si="619"/>
        <v>0</v>
      </c>
      <c r="DF257" s="11">
        <f t="shared" ca="1" si="620"/>
        <v>0</v>
      </c>
      <c r="DG257" s="11">
        <f t="shared" ca="1" si="621"/>
        <v>0</v>
      </c>
      <c r="DH257" s="11">
        <f t="shared" ca="1" si="622"/>
        <v>0</v>
      </c>
      <c r="DI257" s="11">
        <f t="shared" ca="1" si="623"/>
        <v>0</v>
      </c>
      <c r="DJ257" s="11">
        <f t="shared" ca="1" si="624"/>
        <v>0</v>
      </c>
      <c r="DK257" s="11">
        <f t="shared" ca="1" si="625"/>
        <v>0</v>
      </c>
      <c r="DL257" s="11">
        <f t="shared" ca="1" si="626"/>
        <v>0</v>
      </c>
      <c r="DM257" s="11">
        <f t="shared" ca="1" si="627"/>
        <v>0</v>
      </c>
      <c r="DN257" s="11">
        <f t="shared" ca="1" si="628"/>
        <v>0</v>
      </c>
      <c r="DO257" s="11">
        <f t="shared" ca="1" si="629"/>
        <v>0</v>
      </c>
      <c r="DP257" s="11">
        <f t="shared" ca="1" si="630"/>
        <v>0</v>
      </c>
      <c r="DQ257" s="11">
        <f t="shared" ca="1" si="631"/>
        <v>0</v>
      </c>
      <c r="DR257" s="11">
        <f t="shared" ca="1" si="632"/>
        <v>0</v>
      </c>
      <c r="DS257" s="11">
        <f t="shared" ca="1" si="633"/>
        <v>0</v>
      </c>
      <c r="DT257" s="11">
        <f t="shared" ca="1" si="634"/>
        <v>0</v>
      </c>
      <c r="DU257" s="11">
        <f t="shared" ca="1" si="635"/>
        <v>0</v>
      </c>
      <c r="DV257" s="11">
        <f t="shared" ca="1" si="636"/>
        <v>0</v>
      </c>
      <c r="DW257" s="11">
        <f t="shared" ca="1" si="637"/>
        <v>0</v>
      </c>
      <c r="DX257" s="49">
        <f t="shared" ca="1" si="513"/>
        <v>0</v>
      </c>
      <c r="DY257" s="8"/>
      <c r="DZ257" s="11">
        <f t="shared" ca="1" si="638"/>
        <v>0</v>
      </c>
      <c r="EA257" s="11">
        <f t="shared" ca="1" si="639"/>
        <v>0</v>
      </c>
      <c r="EB257" s="11">
        <f t="shared" ca="1" si="640"/>
        <v>0</v>
      </c>
      <c r="EC257" s="11">
        <f t="shared" ca="1" si="641"/>
        <v>0</v>
      </c>
      <c r="ED257" s="11">
        <f t="shared" ca="1" si="642"/>
        <v>0</v>
      </c>
      <c r="EE257" s="11">
        <f t="shared" ca="1" si="643"/>
        <v>0</v>
      </c>
      <c r="EF257" s="11">
        <f t="shared" ca="1" si="644"/>
        <v>0</v>
      </c>
      <c r="EG257" s="11">
        <f t="shared" ca="1" si="645"/>
        <v>0</v>
      </c>
      <c r="EH257" s="11">
        <f t="shared" ca="1" si="646"/>
        <v>0</v>
      </c>
      <c r="EI257" s="11">
        <f t="shared" ca="1" si="647"/>
        <v>0</v>
      </c>
      <c r="EJ257" s="11">
        <f t="shared" ca="1" si="648"/>
        <v>0</v>
      </c>
      <c r="EK257" s="11">
        <f t="shared" ca="1" si="649"/>
        <v>0</v>
      </c>
      <c r="EL257" s="11">
        <f t="shared" ca="1" si="650"/>
        <v>0</v>
      </c>
      <c r="EM257" s="11">
        <f t="shared" ca="1" si="651"/>
        <v>0</v>
      </c>
      <c r="EN257" s="11">
        <f t="shared" ca="1" si="652"/>
        <v>0</v>
      </c>
      <c r="EO257" s="11">
        <f t="shared" ca="1" si="653"/>
        <v>0</v>
      </c>
      <c r="EP257" s="11">
        <f t="shared" ca="1" si="654"/>
        <v>0</v>
      </c>
      <c r="EQ257" s="11">
        <f t="shared" ca="1" si="655"/>
        <v>0</v>
      </c>
      <c r="ER257" s="11">
        <f t="shared" ca="1" si="656"/>
        <v>0</v>
      </c>
      <c r="ES257" s="11">
        <f t="shared" ca="1" si="657"/>
        <v>0</v>
      </c>
      <c r="ET257" s="11">
        <f t="shared" ca="1" si="658"/>
        <v>0</v>
      </c>
      <c r="EU257" s="11">
        <f t="shared" ca="1" si="659"/>
        <v>0</v>
      </c>
      <c r="EV257" s="11">
        <f t="shared" ca="1" si="660"/>
        <v>0</v>
      </c>
      <c r="EW257" s="11">
        <f t="shared" ca="1" si="661"/>
        <v>0</v>
      </c>
      <c r="EX257" s="11">
        <f t="shared" ca="1" si="662"/>
        <v>0</v>
      </c>
      <c r="EY257" s="11">
        <f t="shared" ca="1" si="663"/>
        <v>0</v>
      </c>
      <c r="EZ257" s="11">
        <f t="shared" ca="1" si="664"/>
        <v>0</v>
      </c>
      <c r="FA257" s="11">
        <f t="shared" ca="1" si="665"/>
        <v>0</v>
      </c>
      <c r="FB257" s="11">
        <f t="shared" ca="1" si="666"/>
        <v>0</v>
      </c>
      <c r="FC257" s="11">
        <f t="shared" ca="1" si="667"/>
        <v>0</v>
      </c>
      <c r="FD257" s="11">
        <f t="shared" ca="1" si="668"/>
        <v>0</v>
      </c>
      <c r="FE257" s="11">
        <f t="shared" ca="1" si="669"/>
        <v>0</v>
      </c>
      <c r="FF257" s="11">
        <f t="shared" ca="1" si="670"/>
        <v>0</v>
      </c>
      <c r="FG257" s="11">
        <f t="shared" ca="1" si="671"/>
        <v>0</v>
      </c>
      <c r="FH257" s="11">
        <f t="shared" ca="1" si="672"/>
        <v>0</v>
      </c>
      <c r="FI257" s="11">
        <f t="shared" ca="1" si="673"/>
        <v>0</v>
      </c>
      <c r="FJ257" s="11">
        <f t="shared" ca="1" si="674"/>
        <v>0</v>
      </c>
      <c r="FK257" s="11">
        <f t="shared" ca="1" si="675"/>
        <v>0</v>
      </c>
      <c r="FL257" s="11">
        <f t="shared" ca="1" si="676"/>
        <v>0</v>
      </c>
      <c r="FM257" s="11">
        <f t="shared" ca="1" si="677"/>
        <v>0</v>
      </c>
      <c r="FN257" s="49">
        <f t="shared" ca="1" si="514"/>
        <v>0</v>
      </c>
      <c r="FO257" s="14"/>
      <c r="FP257" s="37">
        <f t="shared" ca="1" si="678"/>
        <v>0</v>
      </c>
      <c r="FQ257" s="11">
        <f ca="1">IF(AV256&lt;=0,0,IF($C257&lt;=SUM($FP257:FP257),0,IF(EA257+$C257-SUM($FP257:FP257)&gt;AV256+CK257,AV256+CK257-EA257,$C257-SUM($FP257:FP257))))</f>
        <v>0</v>
      </c>
      <c r="FR257" s="11">
        <f ca="1">IF(AW256&lt;=0,0,IF($C257&lt;=SUM($FP257:FQ257),0,IF(EB257+$C257-SUM($FP257:FQ257)&gt;AW256+CL257,AW256+CL257-EB257,$C257-SUM($FP257:FQ257))))</f>
        <v>0</v>
      </c>
      <c r="FS257" s="11">
        <f ca="1">IF(AX256&lt;=0,0,IF($C257&lt;=SUM($FP257:FR257),0,IF(EC257+$C257-SUM($FP257:FR257)&gt;AX256+CM257,AX256+CM257-EC257,$C257-SUM($FP257:FR257))))</f>
        <v>0</v>
      </c>
      <c r="FT257" s="11">
        <f ca="1">IF(AY256&lt;=0,0,IF($C257&lt;=SUM($FP257:FS257),0,IF(ED257+$C257-SUM($FP257:FS257)&gt;AY256+CN257,AY256+CN257-ED257,$C257-SUM($FP257:FS257))))</f>
        <v>0</v>
      </c>
      <c r="FU257" s="11">
        <f ca="1">IF(AZ256&lt;=0,0,IF($C257&lt;=SUM($FP257:FT257),0,IF(EE257+$C257-SUM($FP257:FT257)&gt;AZ256+CO257,AZ256+CO257-EE257,$C257-SUM($FP257:FT257))))</f>
        <v>0</v>
      </c>
      <c r="FV257" s="11">
        <f ca="1">IF(BA256&lt;=0,0,IF($C257&lt;=SUM($FP257:FU257),0,IF(EF257+$C257-SUM($FP257:FU257)&gt;BA256+CP257,BA256+CP257-EF257,$C257-SUM($FP257:FU257))))</f>
        <v>0</v>
      </c>
      <c r="FW257" s="11">
        <f ca="1">IF(BB256&lt;=0,0,IF($C257&lt;=SUM($FP257:FV257),0,IF(EG257+$C257-SUM($FP257:FV257)&gt;BB256+CQ257,BB256+CQ257-EG257,$C257-SUM($FP257:FV257))))</f>
        <v>0</v>
      </c>
      <c r="FX257" s="11">
        <f ca="1">IF(BC256&lt;=0,0,IF($C257&lt;=SUM($FP257:FW257),0,IF(EH257+$C257-SUM($FP257:FW257)&gt;BC256+CR257,BC256+CR257-EH257,$C257-SUM($FP257:FW257))))</f>
        <v>0</v>
      </c>
      <c r="FY257" s="11">
        <f ca="1">IF(BD256&lt;=0,0,IF($C257&lt;=SUM($FP257:FX257),0,IF(EI257+$C257-SUM($FP257:FX257)&gt;BD256+CS257,BD256+CS257-EI257,$C257-SUM($FP257:FX257))))</f>
        <v>0</v>
      </c>
      <c r="FZ257" s="11">
        <f ca="1">IF(BE256&lt;=0,0,IF($C257&lt;=SUM($FP257:FY257),0,IF(EJ257+$C257-SUM($FP257:FY257)&gt;BE256+CT257,BE256+CT257-EJ257,$C257-SUM($FP257:FY257))))</f>
        <v>0</v>
      </c>
      <c r="GA257" s="11">
        <f ca="1">IF(BF256&lt;=0,0,IF($C257&lt;=SUM($FP257:FZ257),0,IF(EK257+$C257-SUM($FP257:FZ257)&gt;BF256+CU257,BF256+CU257-EK257,$C257-SUM($FP257:FZ257))))</f>
        <v>0</v>
      </c>
      <c r="GB257" s="11">
        <f ca="1">IF(BG256&lt;=0,0,IF($C257&lt;=SUM($FP257:GA257),0,IF(EL257+$C257-SUM($FP257:GA257)&gt;BG256+CV257,BG256+CV257-EL257,$C257-SUM($FP257:GA257))))</f>
        <v>0</v>
      </c>
      <c r="GC257" s="11">
        <f ca="1">IF(BH256&lt;=0,0,IF($C257&lt;=SUM($FP257:GB257),0,IF(EM257+$C257-SUM($FP257:GB257)&gt;BH256+CW257,BH256+CW257-EM257,$C257-SUM($FP257:GB257))))</f>
        <v>0</v>
      </c>
      <c r="GD257" s="11">
        <f ca="1">IF(BI256&lt;=0,0,IF($C257&lt;=SUM($FP257:GC257),0,IF(EN257+$C257-SUM($FP257:GC257)&gt;BI256+CX257,BI256+CX257-EN257,$C257-SUM($FP257:GC257))))</f>
        <v>0</v>
      </c>
      <c r="GE257" s="11">
        <f ca="1">IF(BJ256&lt;=0,0,IF($C257&lt;=SUM($FP257:GD257),0,IF(EO257+$C257-SUM($FP257:GD257)&gt;BJ256+CY257,BJ256+CY257-EO257,$C257-SUM($FP257:GD257))))</f>
        <v>0</v>
      </c>
      <c r="GF257" s="11">
        <f ca="1">IF(BK256&lt;=0,0,IF($C257&lt;=SUM($FP257:GE257),0,IF(EP257+$C257-SUM($FP257:GE257)&gt;BK256+CZ257,BK256+CZ257-EP257,$C257-SUM($FP257:GE257))))</f>
        <v>0</v>
      </c>
      <c r="GG257" s="11">
        <f ca="1">IF(BL256&lt;=0,0,IF($C257&lt;=SUM($FP257:GF257),0,IF(EQ257+$C257-SUM($FP257:GF257)&gt;BL256+DA257,BL256+DA257-EQ257,$C257-SUM($FP257:GF257))))</f>
        <v>0</v>
      </c>
      <c r="GH257" s="11">
        <f ca="1">IF(BM256&lt;=0,0,IF($C257&lt;=SUM($FP257:GG257),0,IF(ER257+$C257-SUM($FP257:GG257)&gt;BM256+DB257,BM256+DB257-ER257,$C257-SUM($FP257:GG257))))</f>
        <v>0</v>
      </c>
      <c r="GI257" s="11">
        <f ca="1">IF(BN256&lt;=0,0,IF($C257&lt;=SUM($FP257:GH257),0,IF(ES257+$C257-SUM($FP257:GH257)&gt;BN256+DC257,BN256+DC257-ES257,$C257-SUM($FP257:GH257))))</f>
        <v>0</v>
      </c>
      <c r="GJ257" s="11">
        <f ca="1">IF(BO256&lt;=0,0,IF($C257&lt;=SUM($FP257:GI257),0,IF(ET257+$C257-SUM($FP257:GI257)&gt;BO256+DD257,BO256+DD257-ET257,$C257-SUM($FP257:GI257))))</f>
        <v>0</v>
      </c>
      <c r="GK257" s="11">
        <f ca="1">IF(BP256&lt;=0,0,IF($C257&lt;=SUM($FP257:GJ257),0,IF(EU257+$C257-SUM($FP257:GJ257)&gt;BP256+DE257,BP256+DE257-EU257,$C257-SUM($FP257:GJ257))))</f>
        <v>0</v>
      </c>
      <c r="GL257" s="11">
        <f ca="1">IF(BQ256&lt;=0,0,IF($C257&lt;=SUM($FP257:GK257),0,IF(EV257+$C257-SUM($FP257:GK257)&gt;BQ256+DF257,BQ256+DF257-EV257,$C257-SUM($FP257:GK257))))</f>
        <v>0</v>
      </c>
      <c r="GM257" s="11">
        <f ca="1">IF(BR256&lt;=0,0,IF($C257&lt;=SUM($FP257:GL257),0,IF(EW257+$C257-SUM($FP257:GL257)&gt;BR256+DG257,BR256+DG257-EW257,$C257-SUM($FP257:GL257))))</f>
        <v>0</v>
      </c>
      <c r="GN257" s="11">
        <f ca="1">IF(BS256&lt;=0,0,IF($C257&lt;=SUM($FP257:GM257),0,IF(EX257+$C257-SUM($FP257:GM257)&gt;BS256+DH257,BS256+DH257-EX257,$C257-SUM($FP257:GM257))))</f>
        <v>0</v>
      </c>
      <c r="GO257" s="11">
        <f ca="1">IF(BT256&lt;=0,0,IF($C257&lt;=SUM($FP257:GN257),0,IF(EY257+$C257-SUM($FP257:GN257)&gt;BT256+DI257,BT256+DI257-EY257,$C257-SUM($FP257:GN257))))</f>
        <v>0</v>
      </c>
      <c r="GP257" s="11">
        <f ca="1">IF(BU256&lt;=0,0,IF($C257&lt;=SUM($FP257:GO257),0,IF(EZ257+$C257-SUM($FP257:GO257)&gt;BU256+DJ257,BU256+DJ257-EZ257,$C257-SUM($FP257:GO257))))</f>
        <v>0</v>
      </c>
      <c r="GQ257" s="11">
        <f ca="1">IF(BV256&lt;=0,0,IF($C257&lt;=SUM($FP257:GP257),0,IF(FA257+$C257-SUM($FP257:GP257)&gt;BV256+DK257,BV256+DK257-FA257,$C257-SUM($FP257:GP257))))</f>
        <v>0</v>
      </c>
      <c r="GR257" s="11">
        <f ca="1">IF(BW256&lt;=0,0,IF($C257&lt;=SUM($FP257:GQ257),0,IF(FB257+$C257-SUM($FP257:GQ257)&gt;BW256+DL257,BW256+DL257-FB257,$C257-SUM($FP257:GQ257))))</f>
        <v>0</v>
      </c>
      <c r="GS257" s="11">
        <f ca="1">IF(BX256&lt;=0,0,IF($C257&lt;=SUM($FP257:GR257),0,IF(FC257+$C257-SUM($FP257:GR257)&gt;BX256+DM257,BX256+DM257-FC257,$C257-SUM($FP257:GR257))))</f>
        <v>0</v>
      </c>
      <c r="GT257" s="11">
        <f ca="1">IF(BY256&lt;=0,0,IF($C257&lt;=SUM($FP257:GS257),0,IF(FD257+$C257-SUM($FP257:GS257)&gt;BY256+DN257,BY256+DN257-FD257,$C257-SUM($FP257:GS257))))</f>
        <v>0</v>
      </c>
      <c r="GU257" s="11">
        <f ca="1">IF(BZ256&lt;=0,0,IF($C257&lt;=SUM($FP257:GT257),0,IF(FE257+$C257-SUM($FP257:GT257)&gt;BZ256+DO257,BZ256+DO257-FE257,$C257-SUM($FP257:GT257))))</f>
        <v>0</v>
      </c>
      <c r="GV257" s="11">
        <f ca="1">IF(CA256&lt;=0,0,IF($C257&lt;=SUM($FP257:GU257),0,IF(FF257+$C257-SUM($FP257:GU257)&gt;CA256+DP257,CA256+DP257-FF257,$C257-SUM($FP257:GU257))))</f>
        <v>0</v>
      </c>
      <c r="GW257" s="11">
        <f ca="1">IF(CB256&lt;=0,0,IF($C257&lt;=SUM($FP257:GV257),0,IF(FG257+$C257-SUM($FP257:GV257)&gt;CB256+DQ257,CB256+DQ257-FG257,$C257-SUM($FP257:GV257))))</f>
        <v>0</v>
      </c>
      <c r="GX257" s="11">
        <f ca="1">IF(CC256&lt;=0,0,IF($C257&lt;=SUM($FP257:GW257),0,IF(FH257+$C257-SUM($FP257:GW257)&gt;CC256+DR257,CC256+DR257-FH257,$C257-SUM($FP257:GW257))))</f>
        <v>0</v>
      </c>
      <c r="GY257" s="11">
        <f ca="1">IF(CD256&lt;=0,0,IF($C257&lt;=SUM($FP257:GX257),0,IF(FI257+$C257-SUM($FP257:GX257)&gt;CD256+DS257,CD256+DS257-FI257,$C257-SUM($FP257:GX257))))</f>
        <v>0</v>
      </c>
      <c r="GZ257" s="11">
        <f ca="1">IF(CE256&lt;=0,0,IF($C257&lt;=SUM($FP257:GY257),0,IF(FJ257+$C257-SUM($FP257:GY257)&gt;CE256+DT257,CE256+DT257-FJ257,$C257-SUM($FP257:GY257))))</f>
        <v>0</v>
      </c>
      <c r="HA257" s="11">
        <f ca="1">IF(CF256&lt;=0,0,IF($C257&lt;=SUM($FP257:GZ257),0,IF(FK257+$C257-SUM($FP257:GZ257)&gt;CF256+DU257,CF256+DU257-FK257,$C257-SUM($FP257:GZ257))))</f>
        <v>0</v>
      </c>
      <c r="HB257" s="11">
        <f ca="1">IF(CG256&lt;=0,0,IF($C257&lt;=SUM($FP257:HA257),0,IF(FL257+$C257-SUM($FP257:HA257)&gt;CG256+DV257,CG256+DV257-FL257,$C257-SUM($FP257:HA257))))</f>
        <v>0</v>
      </c>
      <c r="HC257" s="11">
        <f ca="1">IF(CH256&lt;=0,0,IF($C257&lt;=SUM($FP257:HB257),0,IF(FM257+$C257-SUM($FP257:HB257)&gt;CH256+DW257,CH256+DW257-FM257,$C257-SUM($FP257:HB257))))</f>
        <v>0</v>
      </c>
    </row>
    <row r="258" spans="1:211" ht="11" customHeight="1" x14ac:dyDescent="0.15">
      <c r="A258" s="12" t="str">
        <f t="shared" ca="1" si="515"/>
        <v/>
      </c>
      <c r="B258" s="6" t="e">
        <f t="shared" ca="1" si="516"/>
        <v>#N/A</v>
      </c>
      <c r="C258" s="50" t="str">
        <f ca="1">IF(A258="","",IF(snowball,IF(($E$5-FN258)&lt;0,0,$E$5-FN258),0)+D258)</f>
        <v/>
      </c>
      <c r="D258" s="38"/>
      <c r="E258" s="11">
        <f t="shared" ca="1" si="517"/>
        <v>0</v>
      </c>
      <c r="F258" s="11">
        <f t="shared" ca="1" si="518"/>
        <v>0</v>
      </c>
      <c r="G258" s="11">
        <f t="shared" ca="1" si="519"/>
        <v>0</v>
      </c>
      <c r="H258" s="11">
        <f t="shared" ca="1" si="520"/>
        <v>0</v>
      </c>
      <c r="I258" s="11">
        <f t="shared" ca="1" si="521"/>
        <v>0</v>
      </c>
      <c r="J258" s="11">
        <f t="shared" ca="1" si="522"/>
        <v>0</v>
      </c>
      <c r="K258" s="11">
        <f t="shared" ca="1" si="523"/>
        <v>0</v>
      </c>
      <c r="L258" s="11">
        <f t="shared" ca="1" si="524"/>
        <v>0</v>
      </c>
      <c r="M258" s="11">
        <f t="shared" ca="1" si="525"/>
        <v>0</v>
      </c>
      <c r="N258" s="11">
        <f t="shared" ca="1" si="526"/>
        <v>0</v>
      </c>
      <c r="O258" s="11">
        <f t="shared" ca="1" si="527"/>
        <v>0</v>
      </c>
      <c r="P258" s="11">
        <f t="shared" ca="1" si="528"/>
        <v>0</v>
      </c>
      <c r="Q258" s="11">
        <f t="shared" ca="1" si="529"/>
        <v>0</v>
      </c>
      <c r="R258" s="11">
        <f t="shared" ca="1" si="530"/>
        <v>0</v>
      </c>
      <c r="S258" s="11">
        <f t="shared" ca="1" si="531"/>
        <v>0</v>
      </c>
      <c r="T258" s="11">
        <f t="shared" ca="1" si="532"/>
        <v>0</v>
      </c>
      <c r="U258" s="11">
        <f t="shared" ca="1" si="533"/>
        <v>0</v>
      </c>
      <c r="V258" s="11">
        <f t="shared" ca="1" si="534"/>
        <v>0</v>
      </c>
      <c r="W258" s="11">
        <f t="shared" ca="1" si="535"/>
        <v>0</v>
      </c>
      <c r="X258" s="11">
        <f t="shared" ca="1" si="536"/>
        <v>0</v>
      </c>
      <c r="Y258" s="11">
        <f t="shared" ca="1" si="537"/>
        <v>0</v>
      </c>
      <c r="Z258" s="11">
        <f t="shared" ca="1" si="538"/>
        <v>0</v>
      </c>
      <c r="AA258" s="11">
        <f t="shared" ca="1" si="539"/>
        <v>0</v>
      </c>
      <c r="AB258" s="11">
        <f t="shared" ca="1" si="540"/>
        <v>0</v>
      </c>
      <c r="AC258" s="11">
        <f t="shared" ca="1" si="541"/>
        <v>0</v>
      </c>
      <c r="AD258" s="11">
        <f t="shared" ca="1" si="542"/>
        <v>0</v>
      </c>
      <c r="AE258" s="11">
        <f t="shared" ca="1" si="543"/>
        <v>0</v>
      </c>
      <c r="AF258" s="11">
        <f t="shared" ca="1" si="544"/>
        <v>0</v>
      </c>
      <c r="AG258" s="11">
        <f t="shared" ca="1" si="545"/>
        <v>0</v>
      </c>
      <c r="AH258" s="11">
        <f t="shared" ca="1" si="546"/>
        <v>0</v>
      </c>
      <c r="AI258" s="11">
        <f t="shared" ca="1" si="547"/>
        <v>0</v>
      </c>
      <c r="AJ258" s="11">
        <f t="shared" ca="1" si="548"/>
        <v>0</v>
      </c>
      <c r="AK258" s="11">
        <f t="shared" ca="1" si="549"/>
        <v>0</v>
      </c>
      <c r="AL258" s="11">
        <f t="shared" ca="1" si="550"/>
        <v>0</v>
      </c>
      <c r="AM258" s="11">
        <f t="shared" ca="1" si="551"/>
        <v>0</v>
      </c>
      <c r="AN258" s="11">
        <f t="shared" ca="1" si="552"/>
        <v>0</v>
      </c>
      <c r="AO258" s="11">
        <f t="shared" ca="1" si="553"/>
        <v>0</v>
      </c>
      <c r="AP258" s="11">
        <f t="shared" ca="1" si="554"/>
        <v>0</v>
      </c>
      <c r="AQ258" s="11">
        <f t="shared" ca="1" si="555"/>
        <v>0</v>
      </c>
      <c r="AR258" s="11">
        <f t="shared" ca="1" si="556"/>
        <v>0</v>
      </c>
      <c r="AS258" s="35"/>
      <c r="AT258" s="11">
        <f t="shared" ca="1" si="557"/>
        <v>0</v>
      </c>
      <c r="AU258" s="11">
        <f t="shared" ca="1" si="558"/>
        <v>0</v>
      </c>
      <c r="AV258" s="11">
        <f t="shared" ca="1" si="559"/>
        <v>0</v>
      </c>
      <c r="AW258" s="11">
        <f t="shared" ca="1" si="560"/>
        <v>0</v>
      </c>
      <c r="AX258" s="11">
        <f t="shared" ca="1" si="561"/>
        <v>0</v>
      </c>
      <c r="AY258" s="11">
        <f t="shared" ca="1" si="562"/>
        <v>0</v>
      </c>
      <c r="AZ258" s="11">
        <f t="shared" ca="1" si="563"/>
        <v>0</v>
      </c>
      <c r="BA258" s="11">
        <f t="shared" ca="1" si="564"/>
        <v>0</v>
      </c>
      <c r="BB258" s="11">
        <f t="shared" ca="1" si="565"/>
        <v>0</v>
      </c>
      <c r="BC258" s="11">
        <f t="shared" ca="1" si="566"/>
        <v>0</v>
      </c>
      <c r="BD258" s="11">
        <f t="shared" ca="1" si="567"/>
        <v>0</v>
      </c>
      <c r="BE258" s="11">
        <f t="shared" ca="1" si="568"/>
        <v>0</v>
      </c>
      <c r="BF258" s="11">
        <f t="shared" ca="1" si="569"/>
        <v>0</v>
      </c>
      <c r="BG258" s="11">
        <f t="shared" ca="1" si="570"/>
        <v>0</v>
      </c>
      <c r="BH258" s="11">
        <f t="shared" ca="1" si="571"/>
        <v>0</v>
      </c>
      <c r="BI258" s="11">
        <f t="shared" ca="1" si="572"/>
        <v>0</v>
      </c>
      <c r="BJ258" s="11">
        <f t="shared" ca="1" si="573"/>
        <v>0</v>
      </c>
      <c r="BK258" s="11">
        <f t="shared" ca="1" si="574"/>
        <v>0</v>
      </c>
      <c r="BL258" s="11">
        <f t="shared" ca="1" si="575"/>
        <v>0</v>
      </c>
      <c r="BM258" s="11">
        <f t="shared" ca="1" si="576"/>
        <v>0</v>
      </c>
      <c r="BN258" s="11">
        <f t="shared" ca="1" si="577"/>
        <v>0</v>
      </c>
      <c r="BO258" s="11">
        <f t="shared" ca="1" si="578"/>
        <v>0</v>
      </c>
      <c r="BP258" s="11">
        <f t="shared" ca="1" si="579"/>
        <v>0</v>
      </c>
      <c r="BQ258" s="11">
        <f t="shared" ca="1" si="580"/>
        <v>0</v>
      </c>
      <c r="BR258" s="11">
        <f t="shared" ca="1" si="581"/>
        <v>0</v>
      </c>
      <c r="BS258" s="11">
        <f t="shared" ca="1" si="582"/>
        <v>0</v>
      </c>
      <c r="BT258" s="11">
        <f t="shared" ca="1" si="583"/>
        <v>0</v>
      </c>
      <c r="BU258" s="11">
        <f t="shared" ca="1" si="584"/>
        <v>0</v>
      </c>
      <c r="BV258" s="11">
        <f t="shared" ca="1" si="585"/>
        <v>0</v>
      </c>
      <c r="BW258" s="11">
        <f t="shared" ca="1" si="586"/>
        <v>0</v>
      </c>
      <c r="BX258" s="11">
        <f t="shared" ca="1" si="587"/>
        <v>0</v>
      </c>
      <c r="BY258" s="11">
        <f t="shared" ca="1" si="588"/>
        <v>0</v>
      </c>
      <c r="BZ258" s="11">
        <f t="shared" ca="1" si="589"/>
        <v>0</v>
      </c>
      <c r="CA258" s="11">
        <f t="shared" ca="1" si="590"/>
        <v>0</v>
      </c>
      <c r="CB258" s="11">
        <f t="shared" ca="1" si="591"/>
        <v>0</v>
      </c>
      <c r="CC258" s="11">
        <f t="shared" ca="1" si="592"/>
        <v>0</v>
      </c>
      <c r="CD258" s="11">
        <f t="shared" ca="1" si="593"/>
        <v>0</v>
      </c>
      <c r="CE258" s="11">
        <f t="shared" ca="1" si="594"/>
        <v>0</v>
      </c>
      <c r="CF258" s="11">
        <f t="shared" ca="1" si="595"/>
        <v>0</v>
      </c>
      <c r="CG258" s="11">
        <f t="shared" ca="1" si="596"/>
        <v>0</v>
      </c>
      <c r="CH258" s="11">
        <f t="shared" ca="1" si="597"/>
        <v>0</v>
      </c>
      <c r="CI258" s="3"/>
      <c r="CJ258" s="11">
        <f t="shared" ca="1" si="598"/>
        <v>0</v>
      </c>
      <c r="CK258" s="11">
        <f t="shared" ca="1" si="599"/>
        <v>0</v>
      </c>
      <c r="CL258" s="11">
        <f t="shared" ca="1" si="600"/>
        <v>0</v>
      </c>
      <c r="CM258" s="11">
        <f t="shared" ca="1" si="601"/>
        <v>0</v>
      </c>
      <c r="CN258" s="11">
        <f t="shared" ca="1" si="602"/>
        <v>0</v>
      </c>
      <c r="CO258" s="11">
        <f t="shared" ca="1" si="603"/>
        <v>0</v>
      </c>
      <c r="CP258" s="11">
        <f t="shared" ca="1" si="604"/>
        <v>0</v>
      </c>
      <c r="CQ258" s="11">
        <f t="shared" ca="1" si="605"/>
        <v>0</v>
      </c>
      <c r="CR258" s="11">
        <f t="shared" ca="1" si="606"/>
        <v>0</v>
      </c>
      <c r="CS258" s="11">
        <f t="shared" ca="1" si="607"/>
        <v>0</v>
      </c>
      <c r="CT258" s="11">
        <f t="shared" ca="1" si="608"/>
        <v>0</v>
      </c>
      <c r="CU258" s="11">
        <f t="shared" ca="1" si="609"/>
        <v>0</v>
      </c>
      <c r="CV258" s="11">
        <f t="shared" ca="1" si="610"/>
        <v>0</v>
      </c>
      <c r="CW258" s="11">
        <f t="shared" ca="1" si="611"/>
        <v>0</v>
      </c>
      <c r="CX258" s="11">
        <f t="shared" ca="1" si="612"/>
        <v>0</v>
      </c>
      <c r="CY258" s="11">
        <f t="shared" ca="1" si="613"/>
        <v>0</v>
      </c>
      <c r="CZ258" s="11">
        <f t="shared" ca="1" si="614"/>
        <v>0</v>
      </c>
      <c r="DA258" s="11">
        <f t="shared" ca="1" si="615"/>
        <v>0</v>
      </c>
      <c r="DB258" s="11">
        <f t="shared" ca="1" si="616"/>
        <v>0</v>
      </c>
      <c r="DC258" s="11">
        <f t="shared" ca="1" si="617"/>
        <v>0</v>
      </c>
      <c r="DD258" s="11">
        <f t="shared" ca="1" si="618"/>
        <v>0</v>
      </c>
      <c r="DE258" s="11">
        <f t="shared" ca="1" si="619"/>
        <v>0</v>
      </c>
      <c r="DF258" s="11">
        <f t="shared" ca="1" si="620"/>
        <v>0</v>
      </c>
      <c r="DG258" s="11">
        <f t="shared" ca="1" si="621"/>
        <v>0</v>
      </c>
      <c r="DH258" s="11">
        <f t="shared" ca="1" si="622"/>
        <v>0</v>
      </c>
      <c r="DI258" s="11">
        <f t="shared" ca="1" si="623"/>
        <v>0</v>
      </c>
      <c r="DJ258" s="11">
        <f t="shared" ca="1" si="624"/>
        <v>0</v>
      </c>
      <c r="DK258" s="11">
        <f t="shared" ca="1" si="625"/>
        <v>0</v>
      </c>
      <c r="DL258" s="11">
        <f t="shared" ca="1" si="626"/>
        <v>0</v>
      </c>
      <c r="DM258" s="11">
        <f t="shared" ca="1" si="627"/>
        <v>0</v>
      </c>
      <c r="DN258" s="11">
        <f t="shared" ca="1" si="628"/>
        <v>0</v>
      </c>
      <c r="DO258" s="11">
        <f t="shared" ca="1" si="629"/>
        <v>0</v>
      </c>
      <c r="DP258" s="11">
        <f t="shared" ca="1" si="630"/>
        <v>0</v>
      </c>
      <c r="DQ258" s="11">
        <f t="shared" ca="1" si="631"/>
        <v>0</v>
      </c>
      <c r="DR258" s="11">
        <f t="shared" ca="1" si="632"/>
        <v>0</v>
      </c>
      <c r="DS258" s="11">
        <f t="shared" ca="1" si="633"/>
        <v>0</v>
      </c>
      <c r="DT258" s="11">
        <f t="shared" ca="1" si="634"/>
        <v>0</v>
      </c>
      <c r="DU258" s="11">
        <f t="shared" ca="1" si="635"/>
        <v>0</v>
      </c>
      <c r="DV258" s="11">
        <f t="shared" ca="1" si="636"/>
        <v>0</v>
      </c>
      <c r="DW258" s="11">
        <f t="shared" ca="1" si="637"/>
        <v>0</v>
      </c>
      <c r="DX258" s="49">
        <f t="shared" ca="1" si="513"/>
        <v>0</v>
      </c>
      <c r="DY258" s="8"/>
      <c r="DZ258" s="11">
        <f t="shared" ca="1" si="638"/>
        <v>0</v>
      </c>
      <c r="EA258" s="11">
        <f t="shared" ca="1" si="639"/>
        <v>0</v>
      </c>
      <c r="EB258" s="11">
        <f t="shared" ca="1" si="640"/>
        <v>0</v>
      </c>
      <c r="EC258" s="11">
        <f t="shared" ca="1" si="641"/>
        <v>0</v>
      </c>
      <c r="ED258" s="11">
        <f t="shared" ca="1" si="642"/>
        <v>0</v>
      </c>
      <c r="EE258" s="11">
        <f t="shared" ca="1" si="643"/>
        <v>0</v>
      </c>
      <c r="EF258" s="11">
        <f t="shared" ca="1" si="644"/>
        <v>0</v>
      </c>
      <c r="EG258" s="11">
        <f t="shared" ca="1" si="645"/>
        <v>0</v>
      </c>
      <c r="EH258" s="11">
        <f t="shared" ca="1" si="646"/>
        <v>0</v>
      </c>
      <c r="EI258" s="11">
        <f t="shared" ca="1" si="647"/>
        <v>0</v>
      </c>
      <c r="EJ258" s="11">
        <f t="shared" ca="1" si="648"/>
        <v>0</v>
      </c>
      <c r="EK258" s="11">
        <f t="shared" ca="1" si="649"/>
        <v>0</v>
      </c>
      <c r="EL258" s="11">
        <f t="shared" ca="1" si="650"/>
        <v>0</v>
      </c>
      <c r="EM258" s="11">
        <f t="shared" ca="1" si="651"/>
        <v>0</v>
      </c>
      <c r="EN258" s="11">
        <f t="shared" ca="1" si="652"/>
        <v>0</v>
      </c>
      <c r="EO258" s="11">
        <f t="shared" ca="1" si="653"/>
        <v>0</v>
      </c>
      <c r="EP258" s="11">
        <f t="shared" ca="1" si="654"/>
        <v>0</v>
      </c>
      <c r="EQ258" s="11">
        <f t="shared" ca="1" si="655"/>
        <v>0</v>
      </c>
      <c r="ER258" s="11">
        <f t="shared" ca="1" si="656"/>
        <v>0</v>
      </c>
      <c r="ES258" s="11">
        <f t="shared" ca="1" si="657"/>
        <v>0</v>
      </c>
      <c r="ET258" s="11">
        <f t="shared" ca="1" si="658"/>
        <v>0</v>
      </c>
      <c r="EU258" s="11">
        <f t="shared" ca="1" si="659"/>
        <v>0</v>
      </c>
      <c r="EV258" s="11">
        <f t="shared" ca="1" si="660"/>
        <v>0</v>
      </c>
      <c r="EW258" s="11">
        <f t="shared" ca="1" si="661"/>
        <v>0</v>
      </c>
      <c r="EX258" s="11">
        <f t="shared" ca="1" si="662"/>
        <v>0</v>
      </c>
      <c r="EY258" s="11">
        <f t="shared" ca="1" si="663"/>
        <v>0</v>
      </c>
      <c r="EZ258" s="11">
        <f t="shared" ca="1" si="664"/>
        <v>0</v>
      </c>
      <c r="FA258" s="11">
        <f t="shared" ca="1" si="665"/>
        <v>0</v>
      </c>
      <c r="FB258" s="11">
        <f t="shared" ca="1" si="666"/>
        <v>0</v>
      </c>
      <c r="FC258" s="11">
        <f t="shared" ca="1" si="667"/>
        <v>0</v>
      </c>
      <c r="FD258" s="11">
        <f t="shared" ca="1" si="668"/>
        <v>0</v>
      </c>
      <c r="FE258" s="11">
        <f t="shared" ca="1" si="669"/>
        <v>0</v>
      </c>
      <c r="FF258" s="11">
        <f t="shared" ca="1" si="670"/>
        <v>0</v>
      </c>
      <c r="FG258" s="11">
        <f t="shared" ca="1" si="671"/>
        <v>0</v>
      </c>
      <c r="FH258" s="11">
        <f t="shared" ca="1" si="672"/>
        <v>0</v>
      </c>
      <c r="FI258" s="11">
        <f t="shared" ca="1" si="673"/>
        <v>0</v>
      </c>
      <c r="FJ258" s="11">
        <f t="shared" ca="1" si="674"/>
        <v>0</v>
      </c>
      <c r="FK258" s="11">
        <f t="shared" ca="1" si="675"/>
        <v>0</v>
      </c>
      <c r="FL258" s="11">
        <f t="shared" ca="1" si="676"/>
        <v>0</v>
      </c>
      <c r="FM258" s="11">
        <f t="shared" ca="1" si="677"/>
        <v>0</v>
      </c>
      <c r="FN258" s="49">
        <f t="shared" ca="1" si="514"/>
        <v>0</v>
      </c>
      <c r="FO258" s="14"/>
      <c r="FP258" s="37">
        <f t="shared" ca="1" si="678"/>
        <v>0</v>
      </c>
      <c r="FQ258" s="11">
        <f ca="1">IF(AV257&lt;=0,0,IF($C258&lt;=SUM($FP258:FP258),0,IF(EA258+$C258-SUM($FP258:FP258)&gt;AV257+CK258,AV257+CK258-EA258,$C258-SUM($FP258:FP258))))</f>
        <v>0</v>
      </c>
      <c r="FR258" s="11">
        <f ca="1">IF(AW257&lt;=0,0,IF($C258&lt;=SUM($FP258:FQ258),0,IF(EB258+$C258-SUM($FP258:FQ258)&gt;AW257+CL258,AW257+CL258-EB258,$C258-SUM($FP258:FQ258))))</f>
        <v>0</v>
      </c>
      <c r="FS258" s="11">
        <f ca="1">IF(AX257&lt;=0,0,IF($C258&lt;=SUM($FP258:FR258),0,IF(EC258+$C258-SUM($FP258:FR258)&gt;AX257+CM258,AX257+CM258-EC258,$C258-SUM($FP258:FR258))))</f>
        <v>0</v>
      </c>
      <c r="FT258" s="11">
        <f ca="1">IF(AY257&lt;=0,0,IF($C258&lt;=SUM($FP258:FS258),0,IF(ED258+$C258-SUM($FP258:FS258)&gt;AY257+CN258,AY257+CN258-ED258,$C258-SUM($FP258:FS258))))</f>
        <v>0</v>
      </c>
      <c r="FU258" s="11">
        <f ca="1">IF(AZ257&lt;=0,0,IF($C258&lt;=SUM($FP258:FT258),0,IF(EE258+$C258-SUM($FP258:FT258)&gt;AZ257+CO258,AZ257+CO258-EE258,$C258-SUM($FP258:FT258))))</f>
        <v>0</v>
      </c>
      <c r="FV258" s="11">
        <f ca="1">IF(BA257&lt;=0,0,IF($C258&lt;=SUM($FP258:FU258),0,IF(EF258+$C258-SUM($FP258:FU258)&gt;BA257+CP258,BA257+CP258-EF258,$C258-SUM($FP258:FU258))))</f>
        <v>0</v>
      </c>
      <c r="FW258" s="11">
        <f ca="1">IF(BB257&lt;=0,0,IF($C258&lt;=SUM($FP258:FV258),0,IF(EG258+$C258-SUM($FP258:FV258)&gt;BB257+CQ258,BB257+CQ258-EG258,$C258-SUM($FP258:FV258))))</f>
        <v>0</v>
      </c>
      <c r="FX258" s="11">
        <f ca="1">IF(BC257&lt;=0,0,IF($C258&lt;=SUM($FP258:FW258),0,IF(EH258+$C258-SUM($FP258:FW258)&gt;BC257+CR258,BC257+CR258-EH258,$C258-SUM($FP258:FW258))))</f>
        <v>0</v>
      </c>
      <c r="FY258" s="11">
        <f ca="1">IF(BD257&lt;=0,0,IF($C258&lt;=SUM($FP258:FX258),0,IF(EI258+$C258-SUM($FP258:FX258)&gt;BD257+CS258,BD257+CS258-EI258,$C258-SUM($FP258:FX258))))</f>
        <v>0</v>
      </c>
      <c r="FZ258" s="11">
        <f ca="1">IF(BE257&lt;=0,0,IF($C258&lt;=SUM($FP258:FY258),0,IF(EJ258+$C258-SUM($FP258:FY258)&gt;BE257+CT258,BE257+CT258-EJ258,$C258-SUM($FP258:FY258))))</f>
        <v>0</v>
      </c>
      <c r="GA258" s="11">
        <f ca="1">IF(BF257&lt;=0,0,IF($C258&lt;=SUM($FP258:FZ258),0,IF(EK258+$C258-SUM($FP258:FZ258)&gt;BF257+CU258,BF257+CU258-EK258,$C258-SUM($FP258:FZ258))))</f>
        <v>0</v>
      </c>
      <c r="GB258" s="11">
        <f ca="1">IF(BG257&lt;=0,0,IF($C258&lt;=SUM($FP258:GA258),0,IF(EL258+$C258-SUM($FP258:GA258)&gt;BG257+CV258,BG257+CV258-EL258,$C258-SUM($FP258:GA258))))</f>
        <v>0</v>
      </c>
      <c r="GC258" s="11">
        <f ca="1">IF(BH257&lt;=0,0,IF($C258&lt;=SUM($FP258:GB258),0,IF(EM258+$C258-SUM($FP258:GB258)&gt;BH257+CW258,BH257+CW258-EM258,$C258-SUM($FP258:GB258))))</f>
        <v>0</v>
      </c>
      <c r="GD258" s="11">
        <f ca="1">IF(BI257&lt;=0,0,IF($C258&lt;=SUM($FP258:GC258),0,IF(EN258+$C258-SUM($FP258:GC258)&gt;BI257+CX258,BI257+CX258-EN258,$C258-SUM($FP258:GC258))))</f>
        <v>0</v>
      </c>
      <c r="GE258" s="11">
        <f ca="1">IF(BJ257&lt;=0,0,IF($C258&lt;=SUM($FP258:GD258),0,IF(EO258+$C258-SUM($FP258:GD258)&gt;BJ257+CY258,BJ257+CY258-EO258,$C258-SUM($FP258:GD258))))</f>
        <v>0</v>
      </c>
      <c r="GF258" s="11">
        <f ca="1">IF(BK257&lt;=0,0,IF($C258&lt;=SUM($FP258:GE258),0,IF(EP258+$C258-SUM($FP258:GE258)&gt;BK257+CZ258,BK257+CZ258-EP258,$C258-SUM($FP258:GE258))))</f>
        <v>0</v>
      </c>
      <c r="GG258" s="11">
        <f ca="1">IF(BL257&lt;=0,0,IF($C258&lt;=SUM($FP258:GF258),0,IF(EQ258+$C258-SUM($FP258:GF258)&gt;BL257+DA258,BL257+DA258-EQ258,$C258-SUM($FP258:GF258))))</f>
        <v>0</v>
      </c>
      <c r="GH258" s="11">
        <f ca="1">IF(BM257&lt;=0,0,IF($C258&lt;=SUM($FP258:GG258),0,IF(ER258+$C258-SUM($FP258:GG258)&gt;BM257+DB258,BM257+DB258-ER258,$C258-SUM($FP258:GG258))))</f>
        <v>0</v>
      </c>
      <c r="GI258" s="11">
        <f ca="1">IF(BN257&lt;=0,0,IF($C258&lt;=SUM($FP258:GH258),0,IF(ES258+$C258-SUM($FP258:GH258)&gt;BN257+DC258,BN257+DC258-ES258,$C258-SUM($FP258:GH258))))</f>
        <v>0</v>
      </c>
      <c r="GJ258" s="11">
        <f ca="1">IF(BO257&lt;=0,0,IF($C258&lt;=SUM($FP258:GI258),0,IF(ET258+$C258-SUM($FP258:GI258)&gt;BO257+DD258,BO257+DD258-ET258,$C258-SUM($FP258:GI258))))</f>
        <v>0</v>
      </c>
      <c r="GK258" s="11">
        <f ca="1">IF(BP257&lt;=0,0,IF($C258&lt;=SUM($FP258:GJ258),0,IF(EU258+$C258-SUM($FP258:GJ258)&gt;BP257+DE258,BP257+DE258-EU258,$C258-SUM($FP258:GJ258))))</f>
        <v>0</v>
      </c>
      <c r="GL258" s="11">
        <f ca="1">IF(BQ257&lt;=0,0,IF($C258&lt;=SUM($FP258:GK258),0,IF(EV258+$C258-SUM($FP258:GK258)&gt;BQ257+DF258,BQ257+DF258-EV258,$C258-SUM($FP258:GK258))))</f>
        <v>0</v>
      </c>
      <c r="GM258" s="11">
        <f ca="1">IF(BR257&lt;=0,0,IF($C258&lt;=SUM($FP258:GL258),0,IF(EW258+$C258-SUM($FP258:GL258)&gt;BR257+DG258,BR257+DG258-EW258,$C258-SUM($FP258:GL258))))</f>
        <v>0</v>
      </c>
      <c r="GN258" s="11">
        <f ca="1">IF(BS257&lt;=0,0,IF($C258&lt;=SUM($FP258:GM258),0,IF(EX258+$C258-SUM($FP258:GM258)&gt;BS257+DH258,BS257+DH258-EX258,$C258-SUM($FP258:GM258))))</f>
        <v>0</v>
      </c>
      <c r="GO258" s="11">
        <f ca="1">IF(BT257&lt;=0,0,IF($C258&lt;=SUM($FP258:GN258),0,IF(EY258+$C258-SUM($FP258:GN258)&gt;BT257+DI258,BT257+DI258-EY258,$C258-SUM($FP258:GN258))))</f>
        <v>0</v>
      </c>
      <c r="GP258" s="11">
        <f ca="1">IF(BU257&lt;=0,0,IF($C258&lt;=SUM($FP258:GO258),0,IF(EZ258+$C258-SUM($FP258:GO258)&gt;BU257+DJ258,BU257+DJ258-EZ258,$C258-SUM($FP258:GO258))))</f>
        <v>0</v>
      </c>
      <c r="GQ258" s="11">
        <f ca="1">IF(BV257&lt;=0,0,IF($C258&lt;=SUM($FP258:GP258),0,IF(FA258+$C258-SUM($FP258:GP258)&gt;BV257+DK258,BV257+DK258-FA258,$C258-SUM($FP258:GP258))))</f>
        <v>0</v>
      </c>
      <c r="GR258" s="11">
        <f ca="1">IF(BW257&lt;=0,0,IF($C258&lt;=SUM($FP258:GQ258),0,IF(FB258+$C258-SUM($FP258:GQ258)&gt;BW257+DL258,BW257+DL258-FB258,$C258-SUM($FP258:GQ258))))</f>
        <v>0</v>
      </c>
      <c r="GS258" s="11">
        <f ca="1">IF(BX257&lt;=0,0,IF($C258&lt;=SUM($FP258:GR258),0,IF(FC258+$C258-SUM($FP258:GR258)&gt;BX257+DM258,BX257+DM258-FC258,$C258-SUM($FP258:GR258))))</f>
        <v>0</v>
      </c>
      <c r="GT258" s="11">
        <f ca="1">IF(BY257&lt;=0,0,IF($C258&lt;=SUM($FP258:GS258),0,IF(FD258+$C258-SUM($FP258:GS258)&gt;BY257+DN258,BY257+DN258-FD258,$C258-SUM($FP258:GS258))))</f>
        <v>0</v>
      </c>
      <c r="GU258" s="11">
        <f ca="1">IF(BZ257&lt;=0,0,IF($C258&lt;=SUM($FP258:GT258),0,IF(FE258+$C258-SUM($FP258:GT258)&gt;BZ257+DO258,BZ257+DO258-FE258,$C258-SUM($FP258:GT258))))</f>
        <v>0</v>
      </c>
      <c r="GV258" s="11">
        <f ca="1">IF(CA257&lt;=0,0,IF($C258&lt;=SUM($FP258:GU258),0,IF(FF258+$C258-SUM($FP258:GU258)&gt;CA257+DP258,CA257+DP258-FF258,$C258-SUM($FP258:GU258))))</f>
        <v>0</v>
      </c>
      <c r="GW258" s="11">
        <f ca="1">IF(CB257&lt;=0,0,IF($C258&lt;=SUM($FP258:GV258),0,IF(FG258+$C258-SUM($FP258:GV258)&gt;CB257+DQ258,CB257+DQ258-FG258,$C258-SUM($FP258:GV258))))</f>
        <v>0</v>
      </c>
      <c r="GX258" s="11">
        <f ca="1">IF(CC257&lt;=0,0,IF($C258&lt;=SUM($FP258:GW258),0,IF(FH258+$C258-SUM($FP258:GW258)&gt;CC257+DR258,CC257+DR258-FH258,$C258-SUM($FP258:GW258))))</f>
        <v>0</v>
      </c>
      <c r="GY258" s="11">
        <f ca="1">IF(CD257&lt;=0,0,IF($C258&lt;=SUM($FP258:GX258),0,IF(FI258+$C258-SUM($FP258:GX258)&gt;CD257+DS258,CD257+DS258-FI258,$C258-SUM($FP258:GX258))))</f>
        <v>0</v>
      </c>
      <c r="GZ258" s="11">
        <f ca="1">IF(CE257&lt;=0,0,IF($C258&lt;=SUM($FP258:GY258),0,IF(FJ258+$C258-SUM($FP258:GY258)&gt;CE257+DT258,CE257+DT258-FJ258,$C258-SUM($FP258:GY258))))</f>
        <v>0</v>
      </c>
      <c r="HA258" s="11">
        <f ca="1">IF(CF257&lt;=0,0,IF($C258&lt;=SUM($FP258:GZ258),0,IF(FK258+$C258-SUM($FP258:GZ258)&gt;CF257+DU258,CF257+DU258-FK258,$C258-SUM($FP258:GZ258))))</f>
        <v>0</v>
      </c>
      <c r="HB258" s="11">
        <f ca="1">IF(CG257&lt;=0,0,IF($C258&lt;=SUM($FP258:HA258),0,IF(FL258+$C258-SUM($FP258:HA258)&gt;CG257+DV258,CG257+DV258-FL258,$C258-SUM($FP258:HA258))))</f>
        <v>0</v>
      </c>
      <c r="HC258" s="11">
        <f ca="1">IF(CH257&lt;=0,0,IF($C258&lt;=SUM($FP258:HB258),0,IF(FM258+$C258-SUM($FP258:HB258)&gt;CH257+DW258,CH257+DW258-FM258,$C258-SUM($FP258:HB258))))</f>
        <v>0</v>
      </c>
    </row>
    <row r="259" spans="1:211" ht="11" customHeight="1" x14ac:dyDescent="0.15">
      <c r="A259" s="12" t="str">
        <f t="shared" ca="1" si="515"/>
        <v/>
      </c>
      <c r="B259" s="6" t="e">
        <f t="shared" ca="1" si="516"/>
        <v>#N/A</v>
      </c>
      <c r="C259" s="50" t="str">
        <f ca="1">IF(A259="","",IF(snowball,IF(($E$5-FN259)&lt;0,0,$E$5-FN259),0)+D259)</f>
        <v/>
      </c>
      <c r="D259" s="38"/>
      <c r="E259" s="11">
        <f t="shared" ca="1" si="517"/>
        <v>0</v>
      </c>
      <c r="F259" s="11">
        <f t="shared" ca="1" si="518"/>
        <v>0</v>
      </c>
      <c r="G259" s="11">
        <f t="shared" ca="1" si="519"/>
        <v>0</v>
      </c>
      <c r="H259" s="11">
        <f t="shared" ca="1" si="520"/>
        <v>0</v>
      </c>
      <c r="I259" s="11">
        <f t="shared" ca="1" si="521"/>
        <v>0</v>
      </c>
      <c r="J259" s="11">
        <f t="shared" ca="1" si="522"/>
        <v>0</v>
      </c>
      <c r="K259" s="11">
        <f t="shared" ca="1" si="523"/>
        <v>0</v>
      </c>
      <c r="L259" s="11">
        <f t="shared" ca="1" si="524"/>
        <v>0</v>
      </c>
      <c r="M259" s="11">
        <f t="shared" ca="1" si="525"/>
        <v>0</v>
      </c>
      <c r="N259" s="11">
        <f t="shared" ca="1" si="526"/>
        <v>0</v>
      </c>
      <c r="O259" s="11">
        <f t="shared" ca="1" si="527"/>
        <v>0</v>
      </c>
      <c r="P259" s="11">
        <f t="shared" ca="1" si="528"/>
        <v>0</v>
      </c>
      <c r="Q259" s="11">
        <f t="shared" ca="1" si="529"/>
        <v>0</v>
      </c>
      <c r="R259" s="11">
        <f t="shared" ca="1" si="530"/>
        <v>0</v>
      </c>
      <c r="S259" s="11">
        <f t="shared" ca="1" si="531"/>
        <v>0</v>
      </c>
      <c r="T259" s="11">
        <f t="shared" ca="1" si="532"/>
        <v>0</v>
      </c>
      <c r="U259" s="11">
        <f t="shared" ca="1" si="533"/>
        <v>0</v>
      </c>
      <c r="V259" s="11">
        <f t="shared" ca="1" si="534"/>
        <v>0</v>
      </c>
      <c r="W259" s="11">
        <f t="shared" ca="1" si="535"/>
        <v>0</v>
      </c>
      <c r="X259" s="11">
        <f t="shared" ca="1" si="536"/>
        <v>0</v>
      </c>
      <c r="Y259" s="11">
        <f t="shared" ca="1" si="537"/>
        <v>0</v>
      </c>
      <c r="Z259" s="11">
        <f t="shared" ca="1" si="538"/>
        <v>0</v>
      </c>
      <c r="AA259" s="11">
        <f t="shared" ca="1" si="539"/>
        <v>0</v>
      </c>
      <c r="AB259" s="11">
        <f t="shared" ca="1" si="540"/>
        <v>0</v>
      </c>
      <c r="AC259" s="11">
        <f t="shared" ca="1" si="541"/>
        <v>0</v>
      </c>
      <c r="AD259" s="11">
        <f t="shared" ca="1" si="542"/>
        <v>0</v>
      </c>
      <c r="AE259" s="11">
        <f t="shared" ca="1" si="543"/>
        <v>0</v>
      </c>
      <c r="AF259" s="11">
        <f t="shared" ca="1" si="544"/>
        <v>0</v>
      </c>
      <c r="AG259" s="11">
        <f t="shared" ca="1" si="545"/>
        <v>0</v>
      </c>
      <c r="AH259" s="11">
        <f t="shared" ca="1" si="546"/>
        <v>0</v>
      </c>
      <c r="AI259" s="11">
        <f t="shared" ca="1" si="547"/>
        <v>0</v>
      </c>
      <c r="AJ259" s="11">
        <f t="shared" ca="1" si="548"/>
        <v>0</v>
      </c>
      <c r="AK259" s="11">
        <f t="shared" ca="1" si="549"/>
        <v>0</v>
      </c>
      <c r="AL259" s="11">
        <f t="shared" ca="1" si="550"/>
        <v>0</v>
      </c>
      <c r="AM259" s="11">
        <f t="shared" ca="1" si="551"/>
        <v>0</v>
      </c>
      <c r="AN259" s="11">
        <f t="shared" ca="1" si="552"/>
        <v>0</v>
      </c>
      <c r="AO259" s="11">
        <f t="shared" ca="1" si="553"/>
        <v>0</v>
      </c>
      <c r="AP259" s="11">
        <f t="shared" ca="1" si="554"/>
        <v>0</v>
      </c>
      <c r="AQ259" s="11">
        <f t="shared" ca="1" si="555"/>
        <v>0</v>
      </c>
      <c r="AR259" s="11">
        <f t="shared" ca="1" si="556"/>
        <v>0</v>
      </c>
      <c r="AS259" s="35"/>
      <c r="AT259" s="11">
        <f t="shared" ca="1" si="557"/>
        <v>0</v>
      </c>
      <c r="AU259" s="11">
        <f t="shared" ca="1" si="558"/>
        <v>0</v>
      </c>
      <c r="AV259" s="11">
        <f t="shared" ca="1" si="559"/>
        <v>0</v>
      </c>
      <c r="AW259" s="11">
        <f t="shared" ca="1" si="560"/>
        <v>0</v>
      </c>
      <c r="AX259" s="11">
        <f t="shared" ca="1" si="561"/>
        <v>0</v>
      </c>
      <c r="AY259" s="11">
        <f t="shared" ca="1" si="562"/>
        <v>0</v>
      </c>
      <c r="AZ259" s="11">
        <f t="shared" ca="1" si="563"/>
        <v>0</v>
      </c>
      <c r="BA259" s="11">
        <f t="shared" ca="1" si="564"/>
        <v>0</v>
      </c>
      <c r="BB259" s="11">
        <f t="shared" ca="1" si="565"/>
        <v>0</v>
      </c>
      <c r="BC259" s="11">
        <f t="shared" ca="1" si="566"/>
        <v>0</v>
      </c>
      <c r="BD259" s="11">
        <f t="shared" ca="1" si="567"/>
        <v>0</v>
      </c>
      <c r="BE259" s="11">
        <f t="shared" ca="1" si="568"/>
        <v>0</v>
      </c>
      <c r="BF259" s="11">
        <f t="shared" ca="1" si="569"/>
        <v>0</v>
      </c>
      <c r="BG259" s="11">
        <f t="shared" ca="1" si="570"/>
        <v>0</v>
      </c>
      <c r="BH259" s="11">
        <f t="shared" ca="1" si="571"/>
        <v>0</v>
      </c>
      <c r="BI259" s="11">
        <f t="shared" ca="1" si="572"/>
        <v>0</v>
      </c>
      <c r="BJ259" s="11">
        <f t="shared" ca="1" si="573"/>
        <v>0</v>
      </c>
      <c r="BK259" s="11">
        <f t="shared" ca="1" si="574"/>
        <v>0</v>
      </c>
      <c r="BL259" s="11">
        <f t="shared" ca="1" si="575"/>
        <v>0</v>
      </c>
      <c r="BM259" s="11">
        <f t="shared" ca="1" si="576"/>
        <v>0</v>
      </c>
      <c r="BN259" s="11">
        <f t="shared" ca="1" si="577"/>
        <v>0</v>
      </c>
      <c r="BO259" s="11">
        <f t="shared" ca="1" si="578"/>
        <v>0</v>
      </c>
      <c r="BP259" s="11">
        <f t="shared" ca="1" si="579"/>
        <v>0</v>
      </c>
      <c r="BQ259" s="11">
        <f t="shared" ca="1" si="580"/>
        <v>0</v>
      </c>
      <c r="BR259" s="11">
        <f t="shared" ca="1" si="581"/>
        <v>0</v>
      </c>
      <c r="BS259" s="11">
        <f t="shared" ca="1" si="582"/>
        <v>0</v>
      </c>
      <c r="BT259" s="11">
        <f t="shared" ca="1" si="583"/>
        <v>0</v>
      </c>
      <c r="BU259" s="11">
        <f t="shared" ca="1" si="584"/>
        <v>0</v>
      </c>
      <c r="BV259" s="11">
        <f t="shared" ca="1" si="585"/>
        <v>0</v>
      </c>
      <c r="BW259" s="11">
        <f t="shared" ca="1" si="586"/>
        <v>0</v>
      </c>
      <c r="BX259" s="11">
        <f t="shared" ca="1" si="587"/>
        <v>0</v>
      </c>
      <c r="BY259" s="11">
        <f t="shared" ca="1" si="588"/>
        <v>0</v>
      </c>
      <c r="BZ259" s="11">
        <f t="shared" ca="1" si="589"/>
        <v>0</v>
      </c>
      <c r="CA259" s="11">
        <f t="shared" ca="1" si="590"/>
        <v>0</v>
      </c>
      <c r="CB259" s="11">
        <f t="shared" ca="1" si="591"/>
        <v>0</v>
      </c>
      <c r="CC259" s="11">
        <f t="shared" ca="1" si="592"/>
        <v>0</v>
      </c>
      <c r="CD259" s="11">
        <f t="shared" ca="1" si="593"/>
        <v>0</v>
      </c>
      <c r="CE259" s="11">
        <f t="shared" ca="1" si="594"/>
        <v>0</v>
      </c>
      <c r="CF259" s="11">
        <f t="shared" ca="1" si="595"/>
        <v>0</v>
      </c>
      <c r="CG259" s="11">
        <f t="shared" ca="1" si="596"/>
        <v>0</v>
      </c>
      <c r="CH259" s="11">
        <f t="shared" ca="1" si="597"/>
        <v>0</v>
      </c>
      <c r="CI259" s="3"/>
      <c r="CJ259" s="11">
        <f t="shared" ca="1" si="598"/>
        <v>0</v>
      </c>
      <c r="CK259" s="11">
        <f t="shared" ca="1" si="599"/>
        <v>0</v>
      </c>
      <c r="CL259" s="11">
        <f t="shared" ca="1" si="600"/>
        <v>0</v>
      </c>
      <c r="CM259" s="11">
        <f t="shared" ca="1" si="601"/>
        <v>0</v>
      </c>
      <c r="CN259" s="11">
        <f t="shared" ca="1" si="602"/>
        <v>0</v>
      </c>
      <c r="CO259" s="11">
        <f t="shared" ca="1" si="603"/>
        <v>0</v>
      </c>
      <c r="CP259" s="11">
        <f t="shared" ca="1" si="604"/>
        <v>0</v>
      </c>
      <c r="CQ259" s="11">
        <f t="shared" ca="1" si="605"/>
        <v>0</v>
      </c>
      <c r="CR259" s="11">
        <f t="shared" ca="1" si="606"/>
        <v>0</v>
      </c>
      <c r="CS259" s="11">
        <f t="shared" ca="1" si="607"/>
        <v>0</v>
      </c>
      <c r="CT259" s="11">
        <f t="shared" ca="1" si="608"/>
        <v>0</v>
      </c>
      <c r="CU259" s="11">
        <f t="shared" ca="1" si="609"/>
        <v>0</v>
      </c>
      <c r="CV259" s="11">
        <f t="shared" ca="1" si="610"/>
        <v>0</v>
      </c>
      <c r="CW259" s="11">
        <f t="shared" ca="1" si="611"/>
        <v>0</v>
      </c>
      <c r="CX259" s="11">
        <f t="shared" ca="1" si="612"/>
        <v>0</v>
      </c>
      <c r="CY259" s="11">
        <f t="shared" ca="1" si="613"/>
        <v>0</v>
      </c>
      <c r="CZ259" s="11">
        <f t="shared" ca="1" si="614"/>
        <v>0</v>
      </c>
      <c r="DA259" s="11">
        <f t="shared" ca="1" si="615"/>
        <v>0</v>
      </c>
      <c r="DB259" s="11">
        <f t="shared" ca="1" si="616"/>
        <v>0</v>
      </c>
      <c r="DC259" s="11">
        <f t="shared" ca="1" si="617"/>
        <v>0</v>
      </c>
      <c r="DD259" s="11">
        <f t="shared" ca="1" si="618"/>
        <v>0</v>
      </c>
      <c r="DE259" s="11">
        <f t="shared" ca="1" si="619"/>
        <v>0</v>
      </c>
      <c r="DF259" s="11">
        <f t="shared" ca="1" si="620"/>
        <v>0</v>
      </c>
      <c r="DG259" s="11">
        <f t="shared" ca="1" si="621"/>
        <v>0</v>
      </c>
      <c r="DH259" s="11">
        <f t="shared" ca="1" si="622"/>
        <v>0</v>
      </c>
      <c r="DI259" s="11">
        <f t="shared" ca="1" si="623"/>
        <v>0</v>
      </c>
      <c r="DJ259" s="11">
        <f t="shared" ca="1" si="624"/>
        <v>0</v>
      </c>
      <c r="DK259" s="11">
        <f t="shared" ca="1" si="625"/>
        <v>0</v>
      </c>
      <c r="DL259" s="11">
        <f t="shared" ca="1" si="626"/>
        <v>0</v>
      </c>
      <c r="DM259" s="11">
        <f t="shared" ca="1" si="627"/>
        <v>0</v>
      </c>
      <c r="DN259" s="11">
        <f t="shared" ca="1" si="628"/>
        <v>0</v>
      </c>
      <c r="DO259" s="11">
        <f t="shared" ca="1" si="629"/>
        <v>0</v>
      </c>
      <c r="DP259" s="11">
        <f t="shared" ca="1" si="630"/>
        <v>0</v>
      </c>
      <c r="DQ259" s="11">
        <f t="shared" ca="1" si="631"/>
        <v>0</v>
      </c>
      <c r="DR259" s="11">
        <f t="shared" ca="1" si="632"/>
        <v>0</v>
      </c>
      <c r="DS259" s="11">
        <f t="shared" ca="1" si="633"/>
        <v>0</v>
      </c>
      <c r="DT259" s="11">
        <f t="shared" ca="1" si="634"/>
        <v>0</v>
      </c>
      <c r="DU259" s="11">
        <f t="shared" ca="1" si="635"/>
        <v>0</v>
      </c>
      <c r="DV259" s="11">
        <f t="shared" ca="1" si="636"/>
        <v>0</v>
      </c>
      <c r="DW259" s="11">
        <f t="shared" ca="1" si="637"/>
        <v>0</v>
      </c>
      <c r="DX259" s="49">
        <f t="shared" ca="1" si="513"/>
        <v>0</v>
      </c>
      <c r="DY259" s="8"/>
      <c r="DZ259" s="11">
        <f t="shared" ca="1" si="638"/>
        <v>0</v>
      </c>
      <c r="EA259" s="11">
        <f t="shared" ca="1" si="639"/>
        <v>0</v>
      </c>
      <c r="EB259" s="11">
        <f t="shared" ca="1" si="640"/>
        <v>0</v>
      </c>
      <c r="EC259" s="11">
        <f t="shared" ca="1" si="641"/>
        <v>0</v>
      </c>
      <c r="ED259" s="11">
        <f t="shared" ca="1" si="642"/>
        <v>0</v>
      </c>
      <c r="EE259" s="11">
        <f t="shared" ca="1" si="643"/>
        <v>0</v>
      </c>
      <c r="EF259" s="11">
        <f t="shared" ca="1" si="644"/>
        <v>0</v>
      </c>
      <c r="EG259" s="11">
        <f t="shared" ca="1" si="645"/>
        <v>0</v>
      </c>
      <c r="EH259" s="11">
        <f t="shared" ca="1" si="646"/>
        <v>0</v>
      </c>
      <c r="EI259" s="11">
        <f t="shared" ca="1" si="647"/>
        <v>0</v>
      </c>
      <c r="EJ259" s="11">
        <f t="shared" ca="1" si="648"/>
        <v>0</v>
      </c>
      <c r="EK259" s="11">
        <f t="shared" ca="1" si="649"/>
        <v>0</v>
      </c>
      <c r="EL259" s="11">
        <f t="shared" ca="1" si="650"/>
        <v>0</v>
      </c>
      <c r="EM259" s="11">
        <f t="shared" ca="1" si="651"/>
        <v>0</v>
      </c>
      <c r="EN259" s="11">
        <f t="shared" ca="1" si="652"/>
        <v>0</v>
      </c>
      <c r="EO259" s="11">
        <f t="shared" ca="1" si="653"/>
        <v>0</v>
      </c>
      <c r="EP259" s="11">
        <f t="shared" ca="1" si="654"/>
        <v>0</v>
      </c>
      <c r="EQ259" s="11">
        <f t="shared" ca="1" si="655"/>
        <v>0</v>
      </c>
      <c r="ER259" s="11">
        <f t="shared" ca="1" si="656"/>
        <v>0</v>
      </c>
      <c r="ES259" s="11">
        <f t="shared" ca="1" si="657"/>
        <v>0</v>
      </c>
      <c r="ET259" s="11">
        <f t="shared" ca="1" si="658"/>
        <v>0</v>
      </c>
      <c r="EU259" s="11">
        <f t="shared" ca="1" si="659"/>
        <v>0</v>
      </c>
      <c r="EV259" s="11">
        <f t="shared" ca="1" si="660"/>
        <v>0</v>
      </c>
      <c r="EW259" s="11">
        <f t="shared" ca="1" si="661"/>
        <v>0</v>
      </c>
      <c r="EX259" s="11">
        <f t="shared" ca="1" si="662"/>
        <v>0</v>
      </c>
      <c r="EY259" s="11">
        <f t="shared" ca="1" si="663"/>
        <v>0</v>
      </c>
      <c r="EZ259" s="11">
        <f t="shared" ca="1" si="664"/>
        <v>0</v>
      </c>
      <c r="FA259" s="11">
        <f t="shared" ca="1" si="665"/>
        <v>0</v>
      </c>
      <c r="FB259" s="11">
        <f t="shared" ca="1" si="666"/>
        <v>0</v>
      </c>
      <c r="FC259" s="11">
        <f t="shared" ca="1" si="667"/>
        <v>0</v>
      </c>
      <c r="FD259" s="11">
        <f t="shared" ca="1" si="668"/>
        <v>0</v>
      </c>
      <c r="FE259" s="11">
        <f t="shared" ca="1" si="669"/>
        <v>0</v>
      </c>
      <c r="FF259" s="11">
        <f t="shared" ca="1" si="670"/>
        <v>0</v>
      </c>
      <c r="FG259" s="11">
        <f t="shared" ca="1" si="671"/>
        <v>0</v>
      </c>
      <c r="FH259" s="11">
        <f t="shared" ca="1" si="672"/>
        <v>0</v>
      </c>
      <c r="FI259" s="11">
        <f t="shared" ca="1" si="673"/>
        <v>0</v>
      </c>
      <c r="FJ259" s="11">
        <f t="shared" ca="1" si="674"/>
        <v>0</v>
      </c>
      <c r="FK259" s="11">
        <f t="shared" ca="1" si="675"/>
        <v>0</v>
      </c>
      <c r="FL259" s="11">
        <f t="shared" ca="1" si="676"/>
        <v>0</v>
      </c>
      <c r="FM259" s="11">
        <f t="shared" ca="1" si="677"/>
        <v>0</v>
      </c>
      <c r="FN259" s="49">
        <f t="shared" ca="1" si="514"/>
        <v>0</v>
      </c>
      <c r="FO259" s="14"/>
      <c r="FP259" s="37">
        <f t="shared" ca="1" si="678"/>
        <v>0</v>
      </c>
      <c r="FQ259" s="11">
        <f ca="1">IF(AV258&lt;=0,0,IF($C259&lt;=SUM($FP259:FP259),0,IF(EA259+$C259-SUM($FP259:FP259)&gt;AV258+CK259,AV258+CK259-EA259,$C259-SUM($FP259:FP259))))</f>
        <v>0</v>
      </c>
      <c r="FR259" s="11">
        <f ca="1">IF(AW258&lt;=0,0,IF($C259&lt;=SUM($FP259:FQ259),0,IF(EB259+$C259-SUM($FP259:FQ259)&gt;AW258+CL259,AW258+CL259-EB259,$C259-SUM($FP259:FQ259))))</f>
        <v>0</v>
      </c>
      <c r="FS259" s="11">
        <f ca="1">IF(AX258&lt;=0,0,IF($C259&lt;=SUM($FP259:FR259),0,IF(EC259+$C259-SUM($FP259:FR259)&gt;AX258+CM259,AX258+CM259-EC259,$C259-SUM($FP259:FR259))))</f>
        <v>0</v>
      </c>
      <c r="FT259" s="11">
        <f ca="1">IF(AY258&lt;=0,0,IF($C259&lt;=SUM($FP259:FS259),0,IF(ED259+$C259-SUM($FP259:FS259)&gt;AY258+CN259,AY258+CN259-ED259,$C259-SUM($FP259:FS259))))</f>
        <v>0</v>
      </c>
      <c r="FU259" s="11">
        <f ca="1">IF(AZ258&lt;=0,0,IF($C259&lt;=SUM($FP259:FT259),0,IF(EE259+$C259-SUM($FP259:FT259)&gt;AZ258+CO259,AZ258+CO259-EE259,$C259-SUM($FP259:FT259))))</f>
        <v>0</v>
      </c>
      <c r="FV259" s="11">
        <f ca="1">IF(BA258&lt;=0,0,IF($C259&lt;=SUM($FP259:FU259),0,IF(EF259+$C259-SUM($FP259:FU259)&gt;BA258+CP259,BA258+CP259-EF259,$C259-SUM($FP259:FU259))))</f>
        <v>0</v>
      </c>
      <c r="FW259" s="11">
        <f ca="1">IF(BB258&lt;=0,0,IF($C259&lt;=SUM($FP259:FV259),0,IF(EG259+$C259-SUM($FP259:FV259)&gt;BB258+CQ259,BB258+CQ259-EG259,$C259-SUM($FP259:FV259))))</f>
        <v>0</v>
      </c>
      <c r="FX259" s="11">
        <f ca="1">IF(BC258&lt;=0,0,IF($C259&lt;=SUM($FP259:FW259),0,IF(EH259+$C259-SUM($FP259:FW259)&gt;BC258+CR259,BC258+CR259-EH259,$C259-SUM($FP259:FW259))))</f>
        <v>0</v>
      </c>
      <c r="FY259" s="11">
        <f ca="1">IF(BD258&lt;=0,0,IF($C259&lt;=SUM($FP259:FX259),0,IF(EI259+$C259-SUM($FP259:FX259)&gt;BD258+CS259,BD258+CS259-EI259,$C259-SUM($FP259:FX259))))</f>
        <v>0</v>
      </c>
      <c r="FZ259" s="11">
        <f ca="1">IF(BE258&lt;=0,0,IF($C259&lt;=SUM($FP259:FY259),0,IF(EJ259+$C259-SUM($FP259:FY259)&gt;BE258+CT259,BE258+CT259-EJ259,$C259-SUM($FP259:FY259))))</f>
        <v>0</v>
      </c>
      <c r="GA259" s="11">
        <f ca="1">IF(BF258&lt;=0,0,IF($C259&lt;=SUM($FP259:FZ259),0,IF(EK259+$C259-SUM($FP259:FZ259)&gt;BF258+CU259,BF258+CU259-EK259,$C259-SUM($FP259:FZ259))))</f>
        <v>0</v>
      </c>
      <c r="GB259" s="11">
        <f ca="1">IF(BG258&lt;=0,0,IF($C259&lt;=SUM($FP259:GA259),0,IF(EL259+$C259-SUM($FP259:GA259)&gt;BG258+CV259,BG258+CV259-EL259,$C259-SUM($FP259:GA259))))</f>
        <v>0</v>
      </c>
      <c r="GC259" s="11">
        <f ca="1">IF(BH258&lt;=0,0,IF($C259&lt;=SUM($FP259:GB259),0,IF(EM259+$C259-SUM($FP259:GB259)&gt;BH258+CW259,BH258+CW259-EM259,$C259-SUM($FP259:GB259))))</f>
        <v>0</v>
      </c>
      <c r="GD259" s="11">
        <f ca="1">IF(BI258&lt;=0,0,IF($C259&lt;=SUM($FP259:GC259),0,IF(EN259+$C259-SUM($FP259:GC259)&gt;BI258+CX259,BI258+CX259-EN259,$C259-SUM($FP259:GC259))))</f>
        <v>0</v>
      </c>
      <c r="GE259" s="11">
        <f ca="1">IF(BJ258&lt;=0,0,IF($C259&lt;=SUM($FP259:GD259),0,IF(EO259+$C259-SUM($FP259:GD259)&gt;BJ258+CY259,BJ258+CY259-EO259,$C259-SUM($FP259:GD259))))</f>
        <v>0</v>
      </c>
      <c r="GF259" s="11">
        <f ca="1">IF(BK258&lt;=0,0,IF($C259&lt;=SUM($FP259:GE259),0,IF(EP259+$C259-SUM($FP259:GE259)&gt;BK258+CZ259,BK258+CZ259-EP259,$C259-SUM($FP259:GE259))))</f>
        <v>0</v>
      </c>
      <c r="GG259" s="11">
        <f ca="1">IF(BL258&lt;=0,0,IF($C259&lt;=SUM($FP259:GF259),0,IF(EQ259+$C259-SUM($FP259:GF259)&gt;BL258+DA259,BL258+DA259-EQ259,$C259-SUM($FP259:GF259))))</f>
        <v>0</v>
      </c>
      <c r="GH259" s="11">
        <f ca="1">IF(BM258&lt;=0,0,IF($C259&lt;=SUM($FP259:GG259),0,IF(ER259+$C259-SUM($FP259:GG259)&gt;BM258+DB259,BM258+DB259-ER259,$C259-SUM($FP259:GG259))))</f>
        <v>0</v>
      </c>
      <c r="GI259" s="11">
        <f ca="1">IF(BN258&lt;=0,0,IF($C259&lt;=SUM($FP259:GH259),0,IF(ES259+$C259-SUM($FP259:GH259)&gt;BN258+DC259,BN258+DC259-ES259,$C259-SUM($FP259:GH259))))</f>
        <v>0</v>
      </c>
      <c r="GJ259" s="11">
        <f ca="1">IF(BO258&lt;=0,0,IF($C259&lt;=SUM($FP259:GI259),0,IF(ET259+$C259-SUM($FP259:GI259)&gt;BO258+DD259,BO258+DD259-ET259,$C259-SUM($FP259:GI259))))</f>
        <v>0</v>
      </c>
      <c r="GK259" s="11">
        <f ca="1">IF(BP258&lt;=0,0,IF($C259&lt;=SUM($FP259:GJ259),0,IF(EU259+$C259-SUM($FP259:GJ259)&gt;BP258+DE259,BP258+DE259-EU259,$C259-SUM($FP259:GJ259))))</f>
        <v>0</v>
      </c>
      <c r="GL259" s="11">
        <f ca="1">IF(BQ258&lt;=0,0,IF($C259&lt;=SUM($FP259:GK259),0,IF(EV259+$C259-SUM($FP259:GK259)&gt;BQ258+DF259,BQ258+DF259-EV259,$C259-SUM($FP259:GK259))))</f>
        <v>0</v>
      </c>
      <c r="GM259" s="11">
        <f ca="1">IF(BR258&lt;=0,0,IF($C259&lt;=SUM($FP259:GL259),0,IF(EW259+$C259-SUM($FP259:GL259)&gt;BR258+DG259,BR258+DG259-EW259,$C259-SUM($FP259:GL259))))</f>
        <v>0</v>
      </c>
      <c r="GN259" s="11">
        <f ca="1">IF(BS258&lt;=0,0,IF($C259&lt;=SUM($FP259:GM259),0,IF(EX259+$C259-SUM($FP259:GM259)&gt;BS258+DH259,BS258+DH259-EX259,$C259-SUM($FP259:GM259))))</f>
        <v>0</v>
      </c>
      <c r="GO259" s="11">
        <f ca="1">IF(BT258&lt;=0,0,IF($C259&lt;=SUM($FP259:GN259),0,IF(EY259+$C259-SUM($FP259:GN259)&gt;BT258+DI259,BT258+DI259-EY259,$C259-SUM($FP259:GN259))))</f>
        <v>0</v>
      </c>
      <c r="GP259" s="11">
        <f ca="1">IF(BU258&lt;=0,0,IF($C259&lt;=SUM($FP259:GO259),0,IF(EZ259+$C259-SUM($FP259:GO259)&gt;BU258+DJ259,BU258+DJ259-EZ259,$C259-SUM($FP259:GO259))))</f>
        <v>0</v>
      </c>
      <c r="GQ259" s="11">
        <f ca="1">IF(BV258&lt;=0,0,IF($C259&lt;=SUM($FP259:GP259),0,IF(FA259+$C259-SUM($FP259:GP259)&gt;BV258+DK259,BV258+DK259-FA259,$C259-SUM($FP259:GP259))))</f>
        <v>0</v>
      </c>
      <c r="GR259" s="11">
        <f ca="1">IF(BW258&lt;=0,0,IF($C259&lt;=SUM($FP259:GQ259),0,IF(FB259+$C259-SUM($FP259:GQ259)&gt;BW258+DL259,BW258+DL259-FB259,$C259-SUM($FP259:GQ259))))</f>
        <v>0</v>
      </c>
      <c r="GS259" s="11">
        <f ca="1">IF(BX258&lt;=0,0,IF($C259&lt;=SUM($FP259:GR259),0,IF(FC259+$C259-SUM($FP259:GR259)&gt;BX258+DM259,BX258+DM259-FC259,$C259-SUM($FP259:GR259))))</f>
        <v>0</v>
      </c>
      <c r="GT259" s="11">
        <f ca="1">IF(BY258&lt;=0,0,IF($C259&lt;=SUM($FP259:GS259),0,IF(FD259+$C259-SUM($FP259:GS259)&gt;BY258+DN259,BY258+DN259-FD259,$C259-SUM($FP259:GS259))))</f>
        <v>0</v>
      </c>
      <c r="GU259" s="11">
        <f ca="1">IF(BZ258&lt;=0,0,IF($C259&lt;=SUM($FP259:GT259),0,IF(FE259+$C259-SUM($FP259:GT259)&gt;BZ258+DO259,BZ258+DO259-FE259,$C259-SUM($FP259:GT259))))</f>
        <v>0</v>
      </c>
      <c r="GV259" s="11">
        <f ca="1">IF(CA258&lt;=0,0,IF($C259&lt;=SUM($FP259:GU259),0,IF(FF259+$C259-SUM($FP259:GU259)&gt;CA258+DP259,CA258+DP259-FF259,$C259-SUM($FP259:GU259))))</f>
        <v>0</v>
      </c>
      <c r="GW259" s="11">
        <f ca="1">IF(CB258&lt;=0,0,IF($C259&lt;=SUM($FP259:GV259),0,IF(FG259+$C259-SUM($FP259:GV259)&gt;CB258+DQ259,CB258+DQ259-FG259,$C259-SUM($FP259:GV259))))</f>
        <v>0</v>
      </c>
      <c r="GX259" s="11">
        <f ca="1">IF(CC258&lt;=0,0,IF($C259&lt;=SUM($FP259:GW259),0,IF(FH259+$C259-SUM($FP259:GW259)&gt;CC258+DR259,CC258+DR259-FH259,$C259-SUM($FP259:GW259))))</f>
        <v>0</v>
      </c>
      <c r="GY259" s="11">
        <f ca="1">IF(CD258&lt;=0,0,IF($C259&lt;=SUM($FP259:GX259),0,IF(FI259+$C259-SUM($FP259:GX259)&gt;CD258+DS259,CD258+DS259-FI259,$C259-SUM($FP259:GX259))))</f>
        <v>0</v>
      </c>
      <c r="GZ259" s="11">
        <f ca="1">IF(CE258&lt;=0,0,IF($C259&lt;=SUM($FP259:GY259),0,IF(FJ259+$C259-SUM($FP259:GY259)&gt;CE258+DT259,CE258+DT259-FJ259,$C259-SUM($FP259:GY259))))</f>
        <v>0</v>
      </c>
      <c r="HA259" s="11">
        <f ca="1">IF(CF258&lt;=0,0,IF($C259&lt;=SUM($FP259:GZ259),0,IF(FK259+$C259-SUM($FP259:GZ259)&gt;CF258+DU259,CF258+DU259-FK259,$C259-SUM($FP259:GZ259))))</f>
        <v>0</v>
      </c>
      <c r="HB259" s="11">
        <f ca="1">IF(CG258&lt;=0,0,IF($C259&lt;=SUM($FP259:HA259),0,IF(FL259+$C259-SUM($FP259:HA259)&gt;CG258+DV259,CG258+DV259-FL259,$C259-SUM($FP259:HA259))))</f>
        <v>0</v>
      </c>
      <c r="HC259" s="11">
        <f ca="1">IF(CH258&lt;=0,0,IF($C259&lt;=SUM($FP259:HB259),0,IF(FM259+$C259-SUM($FP259:HB259)&gt;CH258+DW259,CH258+DW259-FM259,$C259-SUM($FP259:HB259))))</f>
        <v>0</v>
      </c>
    </row>
    <row r="260" spans="1:211" ht="11" customHeight="1" x14ac:dyDescent="0.15">
      <c r="A260" s="12" t="str">
        <f t="shared" ca="1" si="515"/>
        <v/>
      </c>
      <c r="B260" s="6" t="e">
        <f t="shared" ca="1" si="516"/>
        <v>#N/A</v>
      </c>
      <c r="C260" s="50" t="str">
        <f ca="1">IF(A260="","",IF(snowball,IF(($E$5-FN260)&lt;0,0,$E$5-FN260),0)+D260)</f>
        <v/>
      </c>
      <c r="D260" s="38"/>
      <c r="E260" s="11">
        <f t="shared" ca="1" si="517"/>
        <v>0</v>
      </c>
      <c r="F260" s="11">
        <f t="shared" ca="1" si="518"/>
        <v>0</v>
      </c>
      <c r="G260" s="11">
        <f t="shared" ca="1" si="519"/>
        <v>0</v>
      </c>
      <c r="H260" s="11">
        <f t="shared" ca="1" si="520"/>
        <v>0</v>
      </c>
      <c r="I260" s="11">
        <f t="shared" ca="1" si="521"/>
        <v>0</v>
      </c>
      <c r="J260" s="11">
        <f t="shared" ca="1" si="522"/>
        <v>0</v>
      </c>
      <c r="K260" s="11">
        <f t="shared" ca="1" si="523"/>
        <v>0</v>
      </c>
      <c r="L260" s="11">
        <f t="shared" ca="1" si="524"/>
        <v>0</v>
      </c>
      <c r="M260" s="11">
        <f t="shared" ca="1" si="525"/>
        <v>0</v>
      </c>
      <c r="N260" s="11">
        <f t="shared" ca="1" si="526"/>
        <v>0</v>
      </c>
      <c r="O260" s="11">
        <f t="shared" ca="1" si="527"/>
        <v>0</v>
      </c>
      <c r="P260" s="11">
        <f t="shared" ca="1" si="528"/>
        <v>0</v>
      </c>
      <c r="Q260" s="11">
        <f t="shared" ca="1" si="529"/>
        <v>0</v>
      </c>
      <c r="R260" s="11">
        <f t="shared" ca="1" si="530"/>
        <v>0</v>
      </c>
      <c r="S260" s="11">
        <f t="shared" ca="1" si="531"/>
        <v>0</v>
      </c>
      <c r="T260" s="11">
        <f t="shared" ca="1" si="532"/>
        <v>0</v>
      </c>
      <c r="U260" s="11">
        <f t="shared" ca="1" si="533"/>
        <v>0</v>
      </c>
      <c r="V260" s="11">
        <f t="shared" ca="1" si="534"/>
        <v>0</v>
      </c>
      <c r="W260" s="11">
        <f t="shared" ca="1" si="535"/>
        <v>0</v>
      </c>
      <c r="X260" s="11">
        <f t="shared" ca="1" si="536"/>
        <v>0</v>
      </c>
      <c r="Y260" s="11">
        <f t="shared" ca="1" si="537"/>
        <v>0</v>
      </c>
      <c r="Z260" s="11">
        <f t="shared" ca="1" si="538"/>
        <v>0</v>
      </c>
      <c r="AA260" s="11">
        <f t="shared" ca="1" si="539"/>
        <v>0</v>
      </c>
      <c r="AB260" s="11">
        <f t="shared" ca="1" si="540"/>
        <v>0</v>
      </c>
      <c r="AC260" s="11">
        <f t="shared" ca="1" si="541"/>
        <v>0</v>
      </c>
      <c r="AD260" s="11">
        <f t="shared" ca="1" si="542"/>
        <v>0</v>
      </c>
      <c r="AE260" s="11">
        <f t="shared" ca="1" si="543"/>
        <v>0</v>
      </c>
      <c r="AF260" s="11">
        <f t="shared" ca="1" si="544"/>
        <v>0</v>
      </c>
      <c r="AG260" s="11">
        <f t="shared" ca="1" si="545"/>
        <v>0</v>
      </c>
      <c r="AH260" s="11">
        <f t="shared" ca="1" si="546"/>
        <v>0</v>
      </c>
      <c r="AI260" s="11">
        <f t="shared" ca="1" si="547"/>
        <v>0</v>
      </c>
      <c r="AJ260" s="11">
        <f t="shared" ca="1" si="548"/>
        <v>0</v>
      </c>
      <c r="AK260" s="11">
        <f t="shared" ca="1" si="549"/>
        <v>0</v>
      </c>
      <c r="AL260" s="11">
        <f t="shared" ca="1" si="550"/>
        <v>0</v>
      </c>
      <c r="AM260" s="11">
        <f t="shared" ca="1" si="551"/>
        <v>0</v>
      </c>
      <c r="AN260" s="11">
        <f t="shared" ca="1" si="552"/>
        <v>0</v>
      </c>
      <c r="AO260" s="11">
        <f t="shared" ca="1" si="553"/>
        <v>0</v>
      </c>
      <c r="AP260" s="11">
        <f t="shared" ca="1" si="554"/>
        <v>0</v>
      </c>
      <c r="AQ260" s="11">
        <f t="shared" ca="1" si="555"/>
        <v>0</v>
      </c>
      <c r="AR260" s="11">
        <f t="shared" ca="1" si="556"/>
        <v>0</v>
      </c>
      <c r="AS260" s="35"/>
      <c r="AT260" s="11">
        <f t="shared" ca="1" si="557"/>
        <v>0</v>
      </c>
      <c r="AU260" s="11">
        <f t="shared" ca="1" si="558"/>
        <v>0</v>
      </c>
      <c r="AV260" s="11">
        <f t="shared" ca="1" si="559"/>
        <v>0</v>
      </c>
      <c r="AW260" s="11">
        <f t="shared" ca="1" si="560"/>
        <v>0</v>
      </c>
      <c r="AX260" s="11">
        <f t="shared" ca="1" si="561"/>
        <v>0</v>
      </c>
      <c r="AY260" s="11">
        <f t="shared" ca="1" si="562"/>
        <v>0</v>
      </c>
      <c r="AZ260" s="11">
        <f t="shared" ca="1" si="563"/>
        <v>0</v>
      </c>
      <c r="BA260" s="11">
        <f t="shared" ca="1" si="564"/>
        <v>0</v>
      </c>
      <c r="BB260" s="11">
        <f t="shared" ca="1" si="565"/>
        <v>0</v>
      </c>
      <c r="BC260" s="11">
        <f t="shared" ca="1" si="566"/>
        <v>0</v>
      </c>
      <c r="BD260" s="11">
        <f t="shared" ca="1" si="567"/>
        <v>0</v>
      </c>
      <c r="BE260" s="11">
        <f t="shared" ca="1" si="568"/>
        <v>0</v>
      </c>
      <c r="BF260" s="11">
        <f t="shared" ca="1" si="569"/>
        <v>0</v>
      </c>
      <c r="BG260" s="11">
        <f t="shared" ca="1" si="570"/>
        <v>0</v>
      </c>
      <c r="BH260" s="11">
        <f t="shared" ca="1" si="571"/>
        <v>0</v>
      </c>
      <c r="BI260" s="11">
        <f t="shared" ca="1" si="572"/>
        <v>0</v>
      </c>
      <c r="BJ260" s="11">
        <f t="shared" ca="1" si="573"/>
        <v>0</v>
      </c>
      <c r="BK260" s="11">
        <f t="shared" ca="1" si="574"/>
        <v>0</v>
      </c>
      <c r="BL260" s="11">
        <f t="shared" ca="1" si="575"/>
        <v>0</v>
      </c>
      <c r="BM260" s="11">
        <f t="shared" ca="1" si="576"/>
        <v>0</v>
      </c>
      <c r="BN260" s="11">
        <f t="shared" ca="1" si="577"/>
        <v>0</v>
      </c>
      <c r="BO260" s="11">
        <f t="shared" ca="1" si="578"/>
        <v>0</v>
      </c>
      <c r="BP260" s="11">
        <f t="shared" ca="1" si="579"/>
        <v>0</v>
      </c>
      <c r="BQ260" s="11">
        <f t="shared" ca="1" si="580"/>
        <v>0</v>
      </c>
      <c r="BR260" s="11">
        <f t="shared" ca="1" si="581"/>
        <v>0</v>
      </c>
      <c r="BS260" s="11">
        <f t="shared" ca="1" si="582"/>
        <v>0</v>
      </c>
      <c r="BT260" s="11">
        <f t="shared" ca="1" si="583"/>
        <v>0</v>
      </c>
      <c r="BU260" s="11">
        <f t="shared" ca="1" si="584"/>
        <v>0</v>
      </c>
      <c r="BV260" s="11">
        <f t="shared" ca="1" si="585"/>
        <v>0</v>
      </c>
      <c r="BW260" s="11">
        <f t="shared" ca="1" si="586"/>
        <v>0</v>
      </c>
      <c r="BX260" s="11">
        <f t="shared" ca="1" si="587"/>
        <v>0</v>
      </c>
      <c r="BY260" s="11">
        <f t="shared" ca="1" si="588"/>
        <v>0</v>
      </c>
      <c r="BZ260" s="11">
        <f t="shared" ca="1" si="589"/>
        <v>0</v>
      </c>
      <c r="CA260" s="11">
        <f t="shared" ca="1" si="590"/>
        <v>0</v>
      </c>
      <c r="CB260" s="11">
        <f t="shared" ca="1" si="591"/>
        <v>0</v>
      </c>
      <c r="CC260" s="11">
        <f t="shared" ca="1" si="592"/>
        <v>0</v>
      </c>
      <c r="CD260" s="11">
        <f t="shared" ca="1" si="593"/>
        <v>0</v>
      </c>
      <c r="CE260" s="11">
        <f t="shared" ca="1" si="594"/>
        <v>0</v>
      </c>
      <c r="CF260" s="11">
        <f t="shared" ca="1" si="595"/>
        <v>0</v>
      </c>
      <c r="CG260" s="11">
        <f t="shared" ca="1" si="596"/>
        <v>0</v>
      </c>
      <c r="CH260" s="11">
        <f t="shared" ca="1" si="597"/>
        <v>0</v>
      </c>
      <c r="CI260" s="3"/>
      <c r="CJ260" s="11">
        <f t="shared" ca="1" si="598"/>
        <v>0</v>
      </c>
      <c r="CK260" s="11">
        <f t="shared" ca="1" si="599"/>
        <v>0</v>
      </c>
      <c r="CL260" s="11">
        <f t="shared" ca="1" si="600"/>
        <v>0</v>
      </c>
      <c r="CM260" s="11">
        <f t="shared" ca="1" si="601"/>
        <v>0</v>
      </c>
      <c r="CN260" s="11">
        <f t="shared" ca="1" si="602"/>
        <v>0</v>
      </c>
      <c r="CO260" s="11">
        <f t="shared" ca="1" si="603"/>
        <v>0</v>
      </c>
      <c r="CP260" s="11">
        <f t="shared" ca="1" si="604"/>
        <v>0</v>
      </c>
      <c r="CQ260" s="11">
        <f t="shared" ca="1" si="605"/>
        <v>0</v>
      </c>
      <c r="CR260" s="11">
        <f t="shared" ca="1" si="606"/>
        <v>0</v>
      </c>
      <c r="CS260" s="11">
        <f t="shared" ca="1" si="607"/>
        <v>0</v>
      </c>
      <c r="CT260" s="11">
        <f t="shared" ca="1" si="608"/>
        <v>0</v>
      </c>
      <c r="CU260" s="11">
        <f t="shared" ca="1" si="609"/>
        <v>0</v>
      </c>
      <c r="CV260" s="11">
        <f t="shared" ca="1" si="610"/>
        <v>0</v>
      </c>
      <c r="CW260" s="11">
        <f t="shared" ca="1" si="611"/>
        <v>0</v>
      </c>
      <c r="CX260" s="11">
        <f t="shared" ca="1" si="612"/>
        <v>0</v>
      </c>
      <c r="CY260" s="11">
        <f t="shared" ca="1" si="613"/>
        <v>0</v>
      </c>
      <c r="CZ260" s="11">
        <f t="shared" ca="1" si="614"/>
        <v>0</v>
      </c>
      <c r="DA260" s="11">
        <f t="shared" ca="1" si="615"/>
        <v>0</v>
      </c>
      <c r="DB260" s="11">
        <f t="shared" ca="1" si="616"/>
        <v>0</v>
      </c>
      <c r="DC260" s="11">
        <f t="shared" ca="1" si="617"/>
        <v>0</v>
      </c>
      <c r="DD260" s="11">
        <f t="shared" ca="1" si="618"/>
        <v>0</v>
      </c>
      <c r="DE260" s="11">
        <f t="shared" ca="1" si="619"/>
        <v>0</v>
      </c>
      <c r="DF260" s="11">
        <f t="shared" ca="1" si="620"/>
        <v>0</v>
      </c>
      <c r="DG260" s="11">
        <f t="shared" ca="1" si="621"/>
        <v>0</v>
      </c>
      <c r="DH260" s="11">
        <f t="shared" ca="1" si="622"/>
        <v>0</v>
      </c>
      <c r="DI260" s="11">
        <f t="shared" ca="1" si="623"/>
        <v>0</v>
      </c>
      <c r="DJ260" s="11">
        <f t="shared" ca="1" si="624"/>
        <v>0</v>
      </c>
      <c r="DK260" s="11">
        <f t="shared" ca="1" si="625"/>
        <v>0</v>
      </c>
      <c r="DL260" s="11">
        <f t="shared" ca="1" si="626"/>
        <v>0</v>
      </c>
      <c r="DM260" s="11">
        <f t="shared" ca="1" si="627"/>
        <v>0</v>
      </c>
      <c r="DN260" s="11">
        <f t="shared" ca="1" si="628"/>
        <v>0</v>
      </c>
      <c r="DO260" s="11">
        <f t="shared" ca="1" si="629"/>
        <v>0</v>
      </c>
      <c r="DP260" s="11">
        <f t="shared" ca="1" si="630"/>
        <v>0</v>
      </c>
      <c r="DQ260" s="11">
        <f t="shared" ca="1" si="631"/>
        <v>0</v>
      </c>
      <c r="DR260" s="11">
        <f t="shared" ca="1" si="632"/>
        <v>0</v>
      </c>
      <c r="DS260" s="11">
        <f t="shared" ca="1" si="633"/>
        <v>0</v>
      </c>
      <c r="DT260" s="11">
        <f t="shared" ca="1" si="634"/>
        <v>0</v>
      </c>
      <c r="DU260" s="11">
        <f t="shared" ca="1" si="635"/>
        <v>0</v>
      </c>
      <c r="DV260" s="11">
        <f t="shared" ca="1" si="636"/>
        <v>0</v>
      </c>
      <c r="DW260" s="11">
        <f t="shared" ca="1" si="637"/>
        <v>0</v>
      </c>
      <c r="DX260" s="49">
        <f t="shared" ca="1" si="513"/>
        <v>0</v>
      </c>
      <c r="DY260" s="8"/>
      <c r="DZ260" s="11">
        <f t="shared" ca="1" si="638"/>
        <v>0</v>
      </c>
      <c r="EA260" s="11">
        <f t="shared" ca="1" si="639"/>
        <v>0</v>
      </c>
      <c r="EB260" s="11">
        <f t="shared" ca="1" si="640"/>
        <v>0</v>
      </c>
      <c r="EC260" s="11">
        <f t="shared" ca="1" si="641"/>
        <v>0</v>
      </c>
      <c r="ED260" s="11">
        <f t="shared" ca="1" si="642"/>
        <v>0</v>
      </c>
      <c r="EE260" s="11">
        <f t="shared" ca="1" si="643"/>
        <v>0</v>
      </c>
      <c r="EF260" s="11">
        <f t="shared" ca="1" si="644"/>
        <v>0</v>
      </c>
      <c r="EG260" s="11">
        <f t="shared" ca="1" si="645"/>
        <v>0</v>
      </c>
      <c r="EH260" s="11">
        <f t="shared" ca="1" si="646"/>
        <v>0</v>
      </c>
      <c r="EI260" s="11">
        <f t="shared" ca="1" si="647"/>
        <v>0</v>
      </c>
      <c r="EJ260" s="11">
        <f t="shared" ca="1" si="648"/>
        <v>0</v>
      </c>
      <c r="EK260" s="11">
        <f t="shared" ca="1" si="649"/>
        <v>0</v>
      </c>
      <c r="EL260" s="11">
        <f t="shared" ca="1" si="650"/>
        <v>0</v>
      </c>
      <c r="EM260" s="11">
        <f t="shared" ca="1" si="651"/>
        <v>0</v>
      </c>
      <c r="EN260" s="11">
        <f t="shared" ca="1" si="652"/>
        <v>0</v>
      </c>
      <c r="EO260" s="11">
        <f t="shared" ca="1" si="653"/>
        <v>0</v>
      </c>
      <c r="EP260" s="11">
        <f t="shared" ca="1" si="654"/>
        <v>0</v>
      </c>
      <c r="EQ260" s="11">
        <f t="shared" ca="1" si="655"/>
        <v>0</v>
      </c>
      <c r="ER260" s="11">
        <f t="shared" ca="1" si="656"/>
        <v>0</v>
      </c>
      <c r="ES260" s="11">
        <f t="shared" ca="1" si="657"/>
        <v>0</v>
      </c>
      <c r="ET260" s="11">
        <f t="shared" ca="1" si="658"/>
        <v>0</v>
      </c>
      <c r="EU260" s="11">
        <f t="shared" ca="1" si="659"/>
        <v>0</v>
      </c>
      <c r="EV260" s="11">
        <f t="shared" ca="1" si="660"/>
        <v>0</v>
      </c>
      <c r="EW260" s="11">
        <f t="shared" ca="1" si="661"/>
        <v>0</v>
      </c>
      <c r="EX260" s="11">
        <f t="shared" ca="1" si="662"/>
        <v>0</v>
      </c>
      <c r="EY260" s="11">
        <f t="shared" ca="1" si="663"/>
        <v>0</v>
      </c>
      <c r="EZ260" s="11">
        <f t="shared" ca="1" si="664"/>
        <v>0</v>
      </c>
      <c r="FA260" s="11">
        <f t="shared" ca="1" si="665"/>
        <v>0</v>
      </c>
      <c r="FB260" s="11">
        <f t="shared" ca="1" si="666"/>
        <v>0</v>
      </c>
      <c r="FC260" s="11">
        <f t="shared" ca="1" si="667"/>
        <v>0</v>
      </c>
      <c r="FD260" s="11">
        <f t="shared" ca="1" si="668"/>
        <v>0</v>
      </c>
      <c r="FE260" s="11">
        <f t="shared" ca="1" si="669"/>
        <v>0</v>
      </c>
      <c r="FF260" s="11">
        <f t="shared" ca="1" si="670"/>
        <v>0</v>
      </c>
      <c r="FG260" s="11">
        <f t="shared" ca="1" si="671"/>
        <v>0</v>
      </c>
      <c r="FH260" s="11">
        <f t="shared" ca="1" si="672"/>
        <v>0</v>
      </c>
      <c r="FI260" s="11">
        <f t="shared" ca="1" si="673"/>
        <v>0</v>
      </c>
      <c r="FJ260" s="11">
        <f t="shared" ca="1" si="674"/>
        <v>0</v>
      </c>
      <c r="FK260" s="11">
        <f t="shared" ca="1" si="675"/>
        <v>0</v>
      </c>
      <c r="FL260" s="11">
        <f t="shared" ca="1" si="676"/>
        <v>0</v>
      </c>
      <c r="FM260" s="11">
        <f t="shared" ca="1" si="677"/>
        <v>0</v>
      </c>
      <c r="FN260" s="49">
        <f t="shared" ca="1" si="514"/>
        <v>0</v>
      </c>
      <c r="FO260" s="14"/>
      <c r="FP260" s="37">
        <f t="shared" ca="1" si="678"/>
        <v>0</v>
      </c>
      <c r="FQ260" s="11">
        <f ca="1">IF(AV259&lt;=0,0,IF($C260&lt;=SUM($FP260:FP260),0,IF(EA260+$C260-SUM($FP260:FP260)&gt;AV259+CK260,AV259+CK260-EA260,$C260-SUM($FP260:FP260))))</f>
        <v>0</v>
      </c>
      <c r="FR260" s="11">
        <f ca="1">IF(AW259&lt;=0,0,IF($C260&lt;=SUM($FP260:FQ260),0,IF(EB260+$C260-SUM($FP260:FQ260)&gt;AW259+CL260,AW259+CL260-EB260,$C260-SUM($FP260:FQ260))))</f>
        <v>0</v>
      </c>
      <c r="FS260" s="11">
        <f ca="1">IF(AX259&lt;=0,0,IF($C260&lt;=SUM($FP260:FR260),0,IF(EC260+$C260-SUM($FP260:FR260)&gt;AX259+CM260,AX259+CM260-EC260,$C260-SUM($FP260:FR260))))</f>
        <v>0</v>
      </c>
      <c r="FT260" s="11">
        <f ca="1">IF(AY259&lt;=0,0,IF($C260&lt;=SUM($FP260:FS260),0,IF(ED260+$C260-SUM($FP260:FS260)&gt;AY259+CN260,AY259+CN260-ED260,$C260-SUM($FP260:FS260))))</f>
        <v>0</v>
      </c>
      <c r="FU260" s="11">
        <f ca="1">IF(AZ259&lt;=0,0,IF($C260&lt;=SUM($FP260:FT260),0,IF(EE260+$C260-SUM($FP260:FT260)&gt;AZ259+CO260,AZ259+CO260-EE260,$C260-SUM($FP260:FT260))))</f>
        <v>0</v>
      </c>
      <c r="FV260" s="11">
        <f ca="1">IF(BA259&lt;=0,0,IF($C260&lt;=SUM($FP260:FU260),0,IF(EF260+$C260-SUM($FP260:FU260)&gt;BA259+CP260,BA259+CP260-EF260,$C260-SUM($FP260:FU260))))</f>
        <v>0</v>
      </c>
      <c r="FW260" s="11">
        <f ca="1">IF(BB259&lt;=0,0,IF($C260&lt;=SUM($FP260:FV260),0,IF(EG260+$C260-SUM($FP260:FV260)&gt;BB259+CQ260,BB259+CQ260-EG260,$C260-SUM($FP260:FV260))))</f>
        <v>0</v>
      </c>
      <c r="FX260" s="11">
        <f ca="1">IF(BC259&lt;=0,0,IF($C260&lt;=SUM($FP260:FW260),0,IF(EH260+$C260-SUM($FP260:FW260)&gt;BC259+CR260,BC259+CR260-EH260,$C260-SUM($FP260:FW260))))</f>
        <v>0</v>
      </c>
      <c r="FY260" s="11">
        <f ca="1">IF(BD259&lt;=0,0,IF($C260&lt;=SUM($FP260:FX260),0,IF(EI260+$C260-SUM($FP260:FX260)&gt;BD259+CS260,BD259+CS260-EI260,$C260-SUM($FP260:FX260))))</f>
        <v>0</v>
      </c>
      <c r="FZ260" s="11">
        <f ca="1">IF(BE259&lt;=0,0,IF($C260&lt;=SUM($FP260:FY260),0,IF(EJ260+$C260-SUM($FP260:FY260)&gt;BE259+CT260,BE259+CT260-EJ260,$C260-SUM($FP260:FY260))))</f>
        <v>0</v>
      </c>
      <c r="GA260" s="11">
        <f ca="1">IF(BF259&lt;=0,0,IF($C260&lt;=SUM($FP260:FZ260),0,IF(EK260+$C260-SUM($FP260:FZ260)&gt;BF259+CU260,BF259+CU260-EK260,$C260-SUM($FP260:FZ260))))</f>
        <v>0</v>
      </c>
      <c r="GB260" s="11">
        <f ca="1">IF(BG259&lt;=0,0,IF($C260&lt;=SUM($FP260:GA260),0,IF(EL260+$C260-SUM($FP260:GA260)&gt;BG259+CV260,BG259+CV260-EL260,$C260-SUM($FP260:GA260))))</f>
        <v>0</v>
      </c>
      <c r="GC260" s="11">
        <f ca="1">IF(BH259&lt;=0,0,IF($C260&lt;=SUM($FP260:GB260),0,IF(EM260+$C260-SUM($FP260:GB260)&gt;BH259+CW260,BH259+CW260-EM260,$C260-SUM($FP260:GB260))))</f>
        <v>0</v>
      </c>
      <c r="GD260" s="11">
        <f ca="1">IF(BI259&lt;=0,0,IF($C260&lt;=SUM($FP260:GC260),0,IF(EN260+$C260-SUM($FP260:GC260)&gt;BI259+CX260,BI259+CX260-EN260,$C260-SUM($FP260:GC260))))</f>
        <v>0</v>
      </c>
      <c r="GE260" s="11">
        <f ca="1">IF(BJ259&lt;=0,0,IF($C260&lt;=SUM($FP260:GD260),0,IF(EO260+$C260-SUM($FP260:GD260)&gt;BJ259+CY260,BJ259+CY260-EO260,$C260-SUM($FP260:GD260))))</f>
        <v>0</v>
      </c>
      <c r="GF260" s="11">
        <f ca="1">IF(BK259&lt;=0,0,IF($C260&lt;=SUM($FP260:GE260),0,IF(EP260+$C260-SUM($FP260:GE260)&gt;BK259+CZ260,BK259+CZ260-EP260,$C260-SUM($FP260:GE260))))</f>
        <v>0</v>
      </c>
      <c r="GG260" s="11">
        <f ca="1">IF(BL259&lt;=0,0,IF($C260&lt;=SUM($FP260:GF260),0,IF(EQ260+$C260-SUM($FP260:GF260)&gt;BL259+DA260,BL259+DA260-EQ260,$C260-SUM($FP260:GF260))))</f>
        <v>0</v>
      </c>
      <c r="GH260" s="11">
        <f ca="1">IF(BM259&lt;=0,0,IF($C260&lt;=SUM($FP260:GG260),0,IF(ER260+$C260-SUM($FP260:GG260)&gt;BM259+DB260,BM259+DB260-ER260,$C260-SUM($FP260:GG260))))</f>
        <v>0</v>
      </c>
      <c r="GI260" s="11">
        <f ca="1">IF(BN259&lt;=0,0,IF($C260&lt;=SUM($FP260:GH260),0,IF(ES260+$C260-SUM($FP260:GH260)&gt;BN259+DC260,BN259+DC260-ES260,$C260-SUM($FP260:GH260))))</f>
        <v>0</v>
      </c>
      <c r="GJ260" s="11">
        <f ca="1">IF(BO259&lt;=0,0,IF($C260&lt;=SUM($FP260:GI260),0,IF(ET260+$C260-SUM($FP260:GI260)&gt;BO259+DD260,BO259+DD260-ET260,$C260-SUM($FP260:GI260))))</f>
        <v>0</v>
      </c>
      <c r="GK260" s="11">
        <f ca="1">IF(BP259&lt;=0,0,IF($C260&lt;=SUM($FP260:GJ260),0,IF(EU260+$C260-SUM($FP260:GJ260)&gt;BP259+DE260,BP259+DE260-EU260,$C260-SUM($FP260:GJ260))))</f>
        <v>0</v>
      </c>
      <c r="GL260" s="11">
        <f ca="1">IF(BQ259&lt;=0,0,IF($C260&lt;=SUM($FP260:GK260),0,IF(EV260+$C260-SUM($FP260:GK260)&gt;BQ259+DF260,BQ259+DF260-EV260,$C260-SUM($FP260:GK260))))</f>
        <v>0</v>
      </c>
      <c r="GM260" s="11">
        <f ca="1">IF(BR259&lt;=0,0,IF($C260&lt;=SUM($FP260:GL260),0,IF(EW260+$C260-SUM($FP260:GL260)&gt;BR259+DG260,BR259+DG260-EW260,$C260-SUM($FP260:GL260))))</f>
        <v>0</v>
      </c>
      <c r="GN260" s="11">
        <f ca="1">IF(BS259&lt;=0,0,IF($C260&lt;=SUM($FP260:GM260),0,IF(EX260+$C260-SUM($FP260:GM260)&gt;BS259+DH260,BS259+DH260-EX260,$C260-SUM($FP260:GM260))))</f>
        <v>0</v>
      </c>
      <c r="GO260" s="11">
        <f ca="1">IF(BT259&lt;=0,0,IF($C260&lt;=SUM($FP260:GN260),0,IF(EY260+$C260-SUM($FP260:GN260)&gt;BT259+DI260,BT259+DI260-EY260,$C260-SUM($FP260:GN260))))</f>
        <v>0</v>
      </c>
      <c r="GP260" s="11">
        <f ca="1">IF(BU259&lt;=0,0,IF($C260&lt;=SUM($FP260:GO260),0,IF(EZ260+$C260-SUM($FP260:GO260)&gt;BU259+DJ260,BU259+DJ260-EZ260,$C260-SUM($FP260:GO260))))</f>
        <v>0</v>
      </c>
      <c r="GQ260" s="11">
        <f ca="1">IF(BV259&lt;=0,0,IF($C260&lt;=SUM($FP260:GP260),0,IF(FA260+$C260-SUM($FP260:GP260)&gt;BV259+DK260,BV259+DK260-FA260,$C260-SUM($FP260:GP260))))</f>
        <v>0</v>
      </c>
      <c r="GR260" s="11">
        <f ca="1">IF(BW259&lt;=0,0,IF($C260&lt;=SUM($FP260:GQ260),0,IF(FB260+$C260-SUM($FP260:GQ260)&gt;BW259+DL260,BW259+DL260-FB260,$C260-SUM($FP260:GQ260))))</f>
        <v>0</v>
      </c>
      <c r="GS260" s="11">
        <f ca="1">IF(BX259&lt;=0,0,IF($C260&lt;=SUM($FP260:GR260),0,IF(FC260+$C260-SUM($FP260:GR260)&gt;BX259+DM260,BX259+DM260-FC260,$C260-SUM($FP260:GR260))))</f>
        <v>0</v>
      </c>
      <c r="GT260" s="11">
        <f ca="1">IF(BY259&lt;=0,0,IF($C260&lt;=SUM($FP260:GS260),0,IF(FD260+$C260-SUM($FP260:GS260)&gt;BY259+DN260,BY259+DN260-FD260,$C260-SUM($FP260:GS260))))</f>
        <v>0</v>
      </c>
      <c r="GU260" s="11">
        <f ca="1">IF(BZ259&lt;=0,0,IF($C260&lt;=SUM($FP260:GT260),0,IF(FE260+$C260-SUM($FP260:GT260)&gt;BZ259+DO260,BZ259+DO260-FE260,$C260-SUM($FP260:GT260))))</f>
        <v>0</v>
      </c>
      <c r="GV260" s="11">
        <f ca="1">IF(CA259&lt;=0,0,IF($C260&lt;=SUM($FP260:GU260),0,IF(FF260+$C260-SUM($FP260:GU260)&gt;CA259+DP260,CA259+DP260-FF260,$C260-SUM($FP260:GU260))))</f>
        <v>0</v>
      </c>
      <c r="GW260" s="11">
        <f ca="1">IF(CB259&lt;=0,0,IF($C260&lt;=SUM($FP260:GV260),0,IF(FG260+$C260-SUM($FP260:GV260)&gt;CB259+DQ260,CB259+DQ260-FG260,$C260-SUM($FP260:GV260))))</f>
        <v>0</v>
      </c>
      <c r="GX260" s="11">
        <f ca="1">IF(CC259&lt;=0,0,IF($C260&lt;=SUM($FP260:GW260),0,IF(FH260+$C260-SUM($FP260:GW260)&gt;CC259+DR260,CC259+DR260-FH260,$C260-SUM($FP260:GW260))))</f>
        <v>0</v>
      </c>
      <c r="GY260" s="11">
        <f ca="1">IF(CD259&lt;=0,0,IF($C260&lt;=SUM($FP260:GX260),0,IF(FI260+$C260-SUM($FP260:GX260)&gt;CD259+DS260,CD259+DS260-FI260,$C260-SUM($FP260:GX260))))</f>
        <v>0</v>
      </c>
      <c r="GZ260" s="11">
        <f ca="1">IF(CE259&lt;=0,0,IF($C260&lt;=SUM($FP260:GY260),0,IF(FJ260+$C260-SUM($FP260:GY260)&gt;CE259+DT260,CE259+DT260-FJ260,$C260-SUM($FP260:GY260))))</f>
        <v>0</v>
      </c>
      <c r="HA260" s="11">
        <f ca="1">IF(CF259&lt;=0,0,IF($C260&lt;=SUM($FP260:GZ260),0,IF(FK260+$C260-SUM($FP260:GZ260)&gt;CF259+DU260,CF259+DU260-FK260,$C260-SUM($FP260:GZ260))))</f>
        <v>0</v>
      </c>
      <c r="HB260" s="11">
        <f ca="1">IF(CG259&lt;=0,0,IF($C260&lt;=SUM($FP260:HA260),0,IF(FL260+$C260-SUM($FP260:HA260)&gt;CG259+DV260,CG259+DV260-FL260,$C260-SUM($FP260:HA260))))</f>
        <v>0</v>
      </c>
      <c r="HC260" s="11">
        <f ca="1">IF(CH259&lt;=0,0,IF($C260&lt;=SUM($FP260:HB260),0,IF(FM260+$C260-SUM($FP260:HB260)&gt;CH259+DW260,CH259+DW260-FM260,$C260-SUM($FP260:HB260))))</f>
        <v>0</v>
      </c>
    </row>
    <row r="261" spans="1:211" ht="11" customHeight="1" x14ac:dyDescent="0.15">
      <c r="A261" s="12" t="str">
        <f t="shared" ca="1" si="515"/>
        <v/>
      </c>
      <c r="B261" s="6" t="e">
        <f t="shared" ca="1" si="516"/>
        <v>#N/A</v>
      </c>
      <c r="C261" s="50" t="str">
        <f ca="1">IF(A261="","",IF(snowball,IF(($E$5-FN261)&lt;0,0,$E$5-FN261),0)+D261)</f>
        <v/>
      </c>
      <c r="D261" s="38"/>
      <c r="E261" s="11">
        <f t="shared" ca="1" si="517"/>
        <v>0</v>
      </c>
      <c r="F261" s="11">
        <f t="shared" ca="1" si="518"/>
        <v>0</v>
      </c>
      <c r="G261" s="11">
        <f t="shared" ca="1" si="519"/>
        <v>0</v>
      </c>
      <c r="H261" s="11">
        <f t="shared" ca="1" si="520"/>
        <v>0</v>
      </c>
      <c r="I261" s="11">
        <f t="shared" ca="1" si="521"/>
        <v>0</v>
      </c>
      <c r="J261" s="11">
        <f t="shared" ca="1" si="522"/>
        <v>0</v>
      </c>
      <c r="K261" s="11">
        <f t="shared" ca="1" si="523"/>
        <v>0</v>
      </c>
      <c r="L261" s="11">
        <f t="shared" ca="1" si="524"/>
        <v>0</v>
      </c>
      <c r="M261" s="11">
        <f t="shared" ca="1" si="525"/>
        <v>0</v>
      </c>
      <c r="N261" s="11">
        <f t="shared" ca="1" si="526"/>
        <v>0</v>
      </c>
      <c r="O261" s="11">
        <f t="shared" ca="1" si="527"/>
        <v>0</v>
      </c>
      <c r="P261" s="11">
        <f t="shared" ca="1" si="528"/>
        <v>0</v>
      </c>
      <c r="Q261" s="11">
        <f t="shared" ca="1" si="529"/>
        <v>0</v>
      </c>
      <c r="R261" s="11">
        <f t="shared" ca="1" si="530"/>
        <v>0</v>
      </c>
      <c r="S261" s="11">
        <f t="shared" ca="1" si="531"/>
        <v>0</v>
      </c>
      <c r="T261" s="11">
        <f t="shared" ca="1" si="532"/>
        <v>0</v>
      </c>
      <c r="U261" s="11">
        <f t="shared" ca="1" si="533"/>
        <v>0</v>
      </c>
      <c r="V261" s="11">
        <f t="shared" ca="1" si="534"/>
        <v>0</v>
      </c>
      <c r="W261" s="11">
        <f t="shared" ca="1" si="535"/>
        <v>0</v>
      </c>
      <c r="X261" s="11">
        <f t="shared" ca="1" si="536"/>
        <v>0</v>
      </c>
      <c r="Y261" s="11">
        <f t="shared" ca="1" si="537"/>
        <v>0</v>
      </c>
      <c r="Z261" s="11">
        <f t="shared" ca="1" si="538"/>
        <v>0</v>
      </c>
      <c r="AA261" s="11">
        <f t="shared" ca="1" si="539"/>
        <v>0</v>
      </c>
      <c r="AB261" s="11">
        <f t="shared" ca="1" si="540"/>
        <v>0</v>
      </c>
      <c r="AC261" s="11">
        <f t="shared" ca="1" si="541"/>
        <v>0</v>
      </c>
      <c r="AD261" s="11">
        <f t="shared" ca="1" si="542"/>
        <v>0</v>
      </c>
      <c r="AE261" s="11">
        <f t="shared" ca="1" si="543"/>
        <v>0</v>
      </c>
      <c r="AF261" s="11">
        <f t="shared" ca="1" si="544"/>
        <v>0</v>
      </c>
      <c r="AG261" s="11">
        <f t="shared" ca="1" si="545"/>
        <v>0</v>
      </c>
      <c r="AH261" s="11">
        <f t="shared" ca="1" si="546"/>
        <v>0</v>
      </c>
      <c r="AI261" s="11">
        <f t="shared" ca="1" si="547"/>
        <v>0</v>
      </c>
      <c r="AJ261" s="11">
        <f t="shared" ca="1" si="548"/>
        <v>0</v>
      </c>
      <c r="AK261" s="11">
        <f t="shared" ca="1" si="549"/>
        <v>0</v>
      </c>
      <c r="AL261" s="11">
        <f t="shared" ca="1" si="550"/>
        <v>0</v>
      </c>
      <c r="AM261" s="11">
        <f t="shared" ca="1" si="551"/>
        <v>0</v>
      </c>
      <c r="AN261" s="11">
        <f t="shared" ca="1" si="552"/>
        <v>0</v>
      </c>
      <c r="AO261" s="11">
        <f t="shared" ca="1" si="553"/>
        <v>0</v>
      </c>
      <c r="AP261" s="11">
        <f t="shared" ca="1" si="554"/>
        <v>0</v>
      </c>
      <c r="AQ261" s="11">
        <f t="shared" ca="1" si="555"/>
        <v>0</v>
      </c>
      <c r="AR261" s="11">
        <f t="shared" ca="1" si="556"/>
        <v>0</v>
      </c>
      <c r="AS261" s="35"/>
      <c r="AT261" s="11">
        <f t="shared" ca="1" si="557"/>
        <v>0</v>
      </c>
      <c r="AU261" s="11">
        <f t="shared" ca="1" si="558"/>
        <v>0</v>
      </c>
      <c r="AV261" s="11">
        <f t="shared" ca="1" si="559"/>
        <v>0</v>
      </c>
      <c r="AW261" s="11">
        <f t="shared" ca="1" si="560"/>
        <v>0</v>
      </c>
      <c r="AX261" s="11">
        <f t="shared" ca="1" si="561"/>
        <v>0</v>
      </c>
      <c r="AY261" s="11">
        <f t="shared" ca="1" si="562"/>
        <v>0</v>
      </c>
      <c r="AZ261" s="11">
        <f t="shared" ca="1" si="563"/>
        <v>0</v>
      </c>
      <c r="BA261" s="11">
        <f t="shared" ca="1" si="564"/>
        <v>0</v>
      </c>
      <c r="BB261" s="11">
        <f t="shared" ca="1" si="565"/>
        <v>0</v>
      </c>
      <c r="BC261" s="11">
        <f t="shared" ca="1" si="566"/>
        <v>0</v>
      </c>
      <c r="BD261" s="11">
        <f t="shared" ca="1" si="567"/>
        <v>0</v>
      </c>
      <c r="BE261" s="11">
        <f t="shared" ca="1" si="568"/>
        <v>0</v>
      </c>
      <c r="BF261" s="11">
        <f t="shared" ca="1" si="569"/>
        <v>0</v>
      </c>
      <c r="BG261" s="11">
        <f t="shared" ca="1" si="570"/>
        <v>0</v>
      </c>
      <c r="BH261" s="11">
        <f t="shared" ca="1" si="571"/>
        <v>0</v>
      </c>
      <c r="BI261" s="11">
        <f t="shared" ca="1" si="572"/>
        <v>0</v>
      </c>
      <c r="BJ261" s="11">
        <f t="shared" ca="1" si="573"/>
        <v>0</v>
      </c>
      <c r="BK261" s="11">
        <f t="shared" ca="1" si="574"/>
        <v>0</v>
      </c>
      <c r="BL261" s="11">
        <f t="shared" ca="1" si="575"/>
        <v>0</v>
      </c>
      <c r="BM261" s="11">
        <f t="shared" ca="1" si="576"/>
        <v>0</v>
      </c>
      <c r="BN261" s="11">
        <f t="shared" ca="1" si="577"/>
        <v>0</v>
      </c>
      <c r="BO261" s="11">
        <f t="shared" ca="1" si="578"/>
        <v>0</v>
      </c>
      <c r="BP261" s="11">
        <f t="shared" ca="1" si="579"/>
        <v>0</v>
      </c>
      <c r="BQ261" s="11">
        <f t="shared" ca="1" si="580"/>
        <v>0</v>
      </c>
      <c r="BR261" s="11">
        <f t="shared" ca="1" si="581"/>
        <v>0</v>
      </c>
      <c r="BS261" s="11">
        <f t="shared" ca="1" si="582"/>
        <v>0</v>
      </c>
      <c r="BT261" s="11">
        <f t="shared" ca="1" si="583"/>
        <v>0</v>
      </c>
      <c r="BU261" s="11">
        <f t="shared" ca="1" si="584"/>
        <v>0</v>
      </c>
      <c r="BV261" s="11">
        <f t="shared" ca="1" si="585"/>
        <v>0</v>
      </c>
      <c r="BW261" s="11">
        <f t="shared" ca="1" si="586"/>
        <v>0</v>
      </c>
      <c r="BX261" s="11">
        <f t="shared" ca="1" si="587"/>
        <v>0</v>
      </c>
      <c r="BY261" s="11">
        <f t="shared" ca="1" si="588"/>
        <v>0</v>
      </c>
      <c r="BZ261" s="11">
        <f t="shared" ca="1" si="589"/>
        <v>0</v>
      </c>
      <c r="CA261" s="11">
        <f t="shared" ca="1" si="590"/>
        <v>0</v>
      </c>
      <c r="CB261" s="11">
        <f t="shared" ca="1" si="591"/>
        <v>0</v>
      </c>
      <c r="CC261" s="11">
        <f t="shared" ca="1" si="592"/>
        <v>0</v>
      </c>
      <c r="CD261" s="11">
        <f t="shared" ca="1" si="593"/>
        <v>0</v>
      </c>
      <c r="CE261" s="11">
        <f t="shared" ca="1" si="594"/>
        <v>0</v>
      </c>
      <c r="CF261" s="11">
        <f t="shared" ca="1" si="595"/>
        <v>0</v>
      </c>
      <c r="CG261" s="11">
        <f t="shared" ca="1" si="596"/>
        <v>0</v>
      </c>
      <c r="CH261" s="11">
        <f t="shared" ca="1" si="597"/>
        <v>0</v>
      </c>
      <c r="CI261" s="3"/>
      <c r="CJ261" s="11">
        <f t="shared" ca="1" si="598"/>
        <v>0</v>
      </c>
      <c r="CK261" s="11">
        <f t="shared" ca="1" si="599"/>
        <v>0</v>
      </c>
      <c r="CL261" s="11">
        <f t="shared" ca="1" si="600"/>
        <v>0</v>
      </c>
      <c r="CM261" s="11">
        <f t="shared" ca="1" si="601"/>
        <v>0</v>
      </c>
      <c r="CN261" s="11">
        <f t="shared" ca="1" si="602"/>
        <v>0</v>
      </c>
      <c r="CO261" s="11">
        <f t="shared" ca="1" si="603"/>
        <v>0</v>
      </c>
      <c r="CP261" s="11">
        <f t="shared" ca="1" si="604"/>
        <v>0</v>
      </c>
      <c r="CQ261" s="11">
        <f t="shared" ca="1" si="605"/>
        <v>0</v>
      </c>
      <c r="CR261" s="11">
        <f t="shared" ca="1" si="606"/>
        <v>0</v>
      </c>
      <c r="CS261" s="11">
        <f t="shared" ca="1" si="607"/>
        <v>0</v>
      </c>
      <c r="CT261" s="11">
        <f t="shared" ca="1" si="608"/>
        <v>0</v>
      </c>
      <c r="CU261" s="11">
        <f t="shared" ca="1" si="609"/>
        <v>0</v>
      </c>
      <c r="CV261" s="11">
        <f t="shared" ca="1" si="610"/>
        <v>0</v>
      </c>
      <c r="CW261" s="11">
        <f t="shared" ca="1" si="611"/>
        <v>0</v>
      </c>
      <c r="CX261" s="11">
        <f t="shared" ca="1" si="612"/>
        <v>0</v>
      </c>
      <c r="CY261" s="11">
        <f t="shared" ca="1" si="613"/>
        <v>0</v>
      </c>
      <c r="CZ261" s="11">
        <f t="shared" ca="1" si="614"/>
        <v>0</v>
      </c>
      <c r="DA261" s="11">
        <f t="shared" ca="1" si="615"/>
        <v>0</v>
      </c>
      <c r="DB261" s="11">
        <f t="shared" ca="1" si="616"/>
        <v>0</v>
      </c>
      <c r="DC261" s="11">
        <f t="shared" ca="1" si="617"/>
        <v>0</v>
      </c>
      <c r="DD261" s="11">
        <f t="shared" ca="1" si="618"/>
        <v>0</v>
      </c>
      <c r="DE261" s="11">
        <f t="shared" ca="1" si="619"/>
        <v>0</v>
      </c>
      <c r="DF261" s="11">
        <f t="shared" ca="1" si="620"/>
        <v>0</v>
      </c>
      <c r="DG261" s="11">
        <f t="shared" ca="1" si="621"/>
        <v>0</v>
      </c>
      <c r="DH261" s="11">
        <f t="shared" ca="1" si="622"/>
        <v>0</v>
      </c>
      <c r="DI261" s="11">
        <f t="shared" ca="1" si="623"/>
        <v>0</v>
      </c>
      <c r="DJ261" s="11">
        <f t="shared" ca="1" si="624"/>
        <v>0</v>
      </c>
      <c r="DK261" s="11">
        <f t="shared" ca="1" si="625"/>
        <v>0</v>
      </c>
      <c r="DL261" s="11">
        <f t="shared" ca="1" si="626"/>
        <v>0</v>
      </c>
      <c r="DM261" s="11">
        <f t="shared" ca="1" si="627"/>
        <v>0</v>
      </c>
      <c r="DN261" s="11">
        <f t="shared" ca="1" si="628"/>
        <v>0</v>
      </c>
      <c r="DO261" s="11">
        <f t="shared" ca="1" si="629"/>
        <v>0</v>
      </c>
      <c r="DP261" s="11">
        <f t="shared" ca="1" si="630"/>
        <v>0</v>
      </c>
      <c r="DQ261" s="11">
        <f t="shared" ca="1" si="631"/>
        <v>0</v>
      </c>
      <c r="DR261" s="11">
        <f t="shared" ca="1" si="632"/>
        <v>0</v>
      </c>
      <c r="DS261" s="11">
        <f t="shared" ca="1" si="633"/>
        <v>0</v>
      </c>
      <c r="DT261" s="11">
        <f t="shared" ca="1" si="634"/>
        <v>0</v>
      </c>
      <c r="DU261" s="11">
        <f t="shared" ca="1" si="635"/>
        <v>0</v>
      </c>
      <c r="DV261" s="11">
        <f t="shared" ca="1" si="636"/>
        <v>0</v>
      </c>
      <c r="DW261" s="11">
        <f t="shared" ca="1" si="637"/>
        <v>0</v>
      </c>
      <c r="DX261" s="49">
        <f t="shared" ca="1" si="513"/>
        <v>0</v>
      </c>
      <c r="DY261" s="8"/>
      <c r="DZ261" s="11">
        <f t="shared" ca="1" si="638"/>
        <v>0</v>
      </c>
      <c r="EA261" s="11">
        <f t="shared" ca="1" si="639"/>
        <v>0</v>
      </c>
      <c r="EB261" s="11">
        <f t="shared" ca="1" si="640"/>
        <v>0</v>
      </c>
      <c r="EC261" s="11">
        <f t="shared" ca="1" si="641"/>
        <v>0</v>
      </c>
      <c r="ED261" s="11">
        <f t="shared" ca="1" si="642"/>
        <v>0</v>
      </c>
      <c r="EE261" s="11">
        <f t="shared" ca="1" si="643"/>
        <v>0</v>
      </c>
      <c r="EF261" s="11">
        <f t="shared" ca="1" si="644"/>
        <v>0</v>
      </c>
      <c r="EG261" s="11">
        <f t="shared" ca="1" si="645"/>
        <v>0</v>
      </c>
      <c r="EH261" s="11">
        <f t="shared" ca="1" si="646"/>
        <v>0</v>
      </c>
      <c r="EI261" s="11">
        <f t="shared" ca="1" si="647"/>
        <v>0</v>
      </c>
      <c r="EJ261" s="11">
        <f t="shared" ca="1" si="648"/>
        <v>0</v>
      </c>
      <c r="EK261" s="11">
        <f t="shared" ca="1" si="649"/>
        <v>0</v>
      </c>
      <c r="EL261" s="11">
        <f t="shared" ca="1" si="650"/>
        <v>0</v>
      </c>
      <c r="EM261" s="11">
        <f t="shared" ca="1" si="651"/>
        <v>0</v>
      </c>
      <c r="EN261" s="11">
        <f t="shared" ca="1" si="652"/>
        <v>0</v>
      </c>
      <c r="EO261" s="11">
        <f t="shared" ca="1" si="653"/>
        <v>0</v>
      </c>
      <c r="EP261" s="11">
        <f t="shared" ca="1" si="654"/>
        <v>0</v>
      </c>
      <c r="EQ261" s="11">
        <f t="shared" ca="1" si="655"/>
        <v>0</v>
      </c>
      <c r="ER261" s="11">
        <f t="shared" ca="1" si="656"/>
        <v>0</v>
      </c>
      <c r="ES261" s="11">
        <f t="shared" ca="1" si="657"/>
        <v>0</v>
      </c>
      <c r="ET261" s="11">
        <f t="shared" ca="1" si="658"/>
        <v>0</v>
      </c>
      <c r="EU261" s="11">
        <f t="shared" ca="1" si="659"/>
        <v>0</v>
      </c>
      <c r="EV261" s="11">
        <f t="shared" ca="1" si="660"/>
        <v>0</v>
      </c>
      <c r="EW261" s="11">
        <f t="shared" ca="1" si="661"/>
        <v>0</v>
      </c>
      <c r="EX261" s="11">
        <f t="shared" ca="1" si="662"/>
        <v>0</v>
      </c>
      <c r="EY261" s="11">
        <f t="shared" ca="1" si="663"/>
        <v>0</v>
      </c>
      <c r="EZ261" s="11">
        <f t="shared" ca="1" si="664"/>
        <v>0</v>
      </c>
      <c r="FA261" s="11">
        <f t="shared" ca="1" si="665"/>
        <v>0</v>
      </c>
      <c r="FB261" s="11">
        <f t="shared" ca="1" si="666"/>
        <v>0</v>
      </c>
      <c r="FC261" s="11">
        <f t="shared" ca="1" si="667"/>
        <v>0</v>
      </c>
      <c r="FD261" s="11">
        <f t="shared" ca="1" si="668"/>
        <v>0</v>
      </c>
      <c r="FE261" s="11">
        <f t="shared" ca="1" si="669"/>
        <v>0</v>
      </c>
      <c r="FF261" s="11">
        <f t="shared" ca="1" si="670"/>
        <v>0</v>
      </c>
      <c r="FG261" s="11">
        <f t="shared" ca="1" si="671"/>
        <v>0</v>
      </c>
      <c r="FH261" s="11">
        <f t="shared" ca="1" si="672"/>
        <v>0</v>
      </c>
      <c r="FI261" s="11">
        <f t="shared" ca="1" si="673"/>
        <v>0</v>
      </c>
      <c r="FJ261" s="11">
        <f t="shared" ca="1" si="674"/>
        <v>0</v>
      </c>
      <c r="FK261" s="11">
        <f t="shared" ca="1" si="675"/>
        <v>0</v>
      </c>
      <c r="FL261" s="11">
        <f t="shared" ca="1" si="676"/>
        <v>0</v>
      </c>
      <c r="FM261" s="11">
        <f t="shared" ca="1" si="677"/>
        <v>0</v>
      </c>
      <c r="FN261" s="49">
        <f t="shared" ca="1" si="514"/>
        <v>0</v>
      </c>
      <c r="FO261" s="14"/>
      <c r="FP261" s="37">
        <f t="shared" ca="1" si="678"/>
        <v>0</v>
      </c>
      <c r="FQ261" s="11">
        <f ca="1">IF(AV260&lt;=0,0,IF($C261&lt;=SUM($FP261:FP261),0,IF(EA261+$C261-SUM($FP261:FP261)&gt;AV260+CK261,AV260+CK261-EA261,$C261-SUM($FP261:FP261))))</f>
        <v>0</v>
      </c>
      <c r="FR261" s="11">
        <f ca="1">IF(AW260&lt;=0,0,IF($C261&lt;=SUM($FP261:FQ261),0,IF(EB261+$C261-SUM($FP261:FQ261)&gt;AW260+CL261,AW260+CL261-EB261,$C261-SUM($FP261:FQ261))))</f>
        <v>0</v>
      </c>
      <c r="FS261" s="11">
        <f ca="1">IF(AX260&lt;=0,0,IF($C261&lt;=SUM($FP261:FR261),0,IF(EC261+$C261-SUM($FP261:FR261)&gt;AX260+CM261,AX260+CM261-EC261,$C261-SUM($FP261:FR261))))</f>
        <v>0</v>
      </c>
      <c r="FT261" s="11">
        <f ca="1">IF(AY260&lt;=0,0,IF($C261&lt;=SUM($FP261:FS261),0,IF(ED261+$C261-SUM($FP261:FS261)&gt;AY260+CN261,AY260+CN261-ED261,$C261-SUM($FP261:FS261))))</f>
        <v>0</v>
      </c>
      <c r="FU261" s="11">
        <f ca="1">IF(AZ260&lt;=0,0,IF($C261&lt;=SUM($FP261:FT261),0,IF(EE261+$C261-SUM($FP261:FT261)&gt;AZ260+CO261,AZ260+CO261-EE261,$C261-SUM($FP261:FT261))))</f>
        <v>0</v>
      </c>
      <c r="FV261" s="11">
        <f ca="1">IF(BA260&lt;=0,0,IF($C261&lt;=SUM($FP261:FU261),0,IF(EF261+$C261-SUM($FP261:FU261)&gt;BA260+CP261,BA260+CP261-EF261,$C261-SUM($FP261:FU261))))</f>
        <v>0</v>
      </c>
      <c r="FW261" s="11">
        <f ca="1">IF(BB260&lt;=0,0,IF($C261&lt;=SUM($FP261:FV261),0,IF(EG261+$C261-SUM($FP261:FV261)&gt;BB260+CQ261,BB260+CQ261-EG261,$C261-SUM($FP261:FV261))))</f>
        <v>0</v>
      </c>
      <c r="FX261" s="11">
        <f ca="1">IF(BC260&lt;=0,0,IF($C261&lt;=SUM($FP261:FW261),0,IF(EH261+$C261-SUM($FP261:FW261)&gt;BC260+CR261,BC260+CR261-EH261,$C261-SUM($FP261:FW261))))</f>
        <v>0</v>
      </c>
      <c r="FY261" s="11">
        <f ca="1">IF(BD260&lt;=0,0,IF($C261&lt;=SUM($FP261:FX261),0,IF(EI261+$C261-SUM($FP261:FX261)&gt;BD260+CS261,BD260+CS261-EI261,$C261-SUM($FP261:FX261))))</f>
        <v>0</v>
      </c>
      <c r="FZ261" s="11">
        <f ca="1">IF(BE260&lt;=0,0,IF($C261&lt;=SUM($FP261:FY261),0,IF(EJ261+$C261-SUM($FP261:FY261)&gt;BE260+CT261,BE260+CT261-EJ261,$C261-SUM($FP261:FY261))))</f>
        <v>0</v>
      </c>
      <c r="GA261" s="11">
        <f ca="1">IF(BF260&lt;=0,0,IF($C261&lt;=SUM($FP261:FZ261),0,IF(EK261+$C261-SUM($FP261:FZ261)&gt;BF260+CU261,BF260+CU261-EK261,$C261-SUM($FP261:FZ261))))</f>
        <v>0</v>
      </c>
      <c r="GB261" s="11">
        <f ca="1">IF(BG260&lt;=0,0,IF($C261&lt;=SUM($FP261:GA261),0,IF(EL261+$C261-SUM($FP261:GA261)&gt;BG260+CV261,BG260+CV261-EL261,$C261-SUM($FP261:GA261))))</f>
        <v>0</v>
      </c>
      <c r="GC261" s="11">
        <f ca="1">IF(BH260&lt;=0,0,IF($C261&lt;=SUM($FP261:GB261),0,IF(EM261+$C261-SUM($FP261:GB261)&gt;BH260+CW261,BH260+CW261-EM261,$C261-SUM($FP261:GB261))))</f>
        <v>0</v>
      </c>
      <c r="GD261" s="11">
        <f ca="1">IF(BI260&lt;=0,0,IF($C261&lt;=SUM($FP261:GC261),0,IF(EN261+$C261-SUM($FP261:GC261)&gt;BI260+CX261,BI260+CX261-EN261,$C261-SUM($FP261:GC261))))</f>
        <v>0</v>
      </c>
      <c r="GE261" s="11">
        <f ca="1">IF(BJ260&lt;=0,0,IF($C261&lt;=SUM($FP261:GD261),0,IF(EO261+$C261-SUM($FP261:GD261)&gt;BJ260+CY261,BJ260+CY261-EO261,$C261-SUM($FP261:GD261))))</f>
        <v>0</v>
      </c>
      <c r="GF261" s="11">
        <f ca="1">IF(BK260&lt;=0,0,IF($C261&lt;=SUM($FP261:GE261),0,IF(EP261+$C261-SUM($FP261:GE261)&gt;BK260+CZ261,BK260+CZ261-EP261,$C261-SUM($FP261:GE261))))</f>
        <v>0</v>
      </c>
      <c r="GG261" s="11">
        <f ca="1">IF(BL260&lt;=0,0,IF($C261&lt;=SUM($FP261:GF261),0,IF(EQ261+$C261-SUM($FP261:GF261)&gt;BL260+DA261,BL260+DA261-EQ261,$C261-SUM($FP261:GF261))))</f>
        <v>0</v>
      </c>
      <c r="GH261" s="11">
        <f ca="1">IF(BM260&lt;=0,0,IF($C261&lt;=SUM($FP261:GG261),0,IF(ER261+$C261-SUM($FP261:GG261)&gt;BM260+DB261,BM260+DB261-ER261,$C261-SUM($FP261:GG261))))</f>
        <v>0</v>
      </c>
      <c r="GI261" s="11">
        <f ca="1">IF(BN260&lt;=0,0,IF($C261&lt;=SUM($FP261:GH261),0,IF(ES261+$C261-SUM($FP261:GH261)&gt;BN260+DC261,BN260+DC261-ES261,$C261-SUM($FP261:GH261))))</f>
        <v>0</v>
      </c>
      <c r="GJ261" s="11">
        <f ca="1">IF(BO260&lt;=0,0,IF($C261&lt;=SUM($FP261:GI261),0,IF(ET261+$C261-SUM($FP261:GI261)&gt;BO260+DD261,BO260+DD261-ET261,$C261-SUM($FP261:GI261))))</f>
        <v>0</v>
      </c>
      <c r="GK261" s="11">
        <f ca="1">IF(BP260&lt;=0,0,IF($C261&lt;=SUM($FP261:GJ261),0,IF(EU261+$C261-SUM($FP261:GJ261)&gt;BP260+DE261,BP260+DE261-EU261,$C261-SUM($FP261:GJ261))))</f>
        <v>0</v>
      </c>
      <c r="GL261" s="11">
        <f ca="1">IF(BQ260&lt;=0,0,IF($C261&lt;=SUM($FP261:GK261),0,IF(EV261+$C261-SUM($FP261:GK261)&gt;BQ260+DF261,BQ260+DF261-EV261,$C261-SUM($FP261:GK261))))</f>
        <v>0</v>
      </c>
      <c r="GM261" s="11">
        <f ca="1">IF(BR260&lt;=0,0,IF($C261&lt;=SUM($FP261:GL261),0,IF(EW261+$C261-SUM($FP261:GL261)&gt;BR260+DG261,BR260+DG261-EW261,$C261-SUM($FP261:GL261))))</f>
        <v>0</v>
      </c>
      <c r="GN261" s="11">
        <f ca="1">IF(BS260&lt;=0,0,IF($C261&lt;=SUM($FP261:GM261),0,IF(EX261+$C261-SUM($FP261:GM261)&gt;BS260+DH261,BS260+DH261-EX261,$C261-SUM($FP261:GM261))))</f>
        <v>0</v>
      </c>
      <c r="GO261" s="11">
        <f ca="1">IF(BT260&lt;=0,0,IF($C261&lt;=SUM($FP261:GN261),0,IF(EY261+$C261-SUM($FP261:GN261)&gt;BT260+DI261,BT260+DI261-EY261,$C261-SUM($FP261:GN261))))</f>
        <v>0</v>
      </c>
      <c r="GP261" s="11">
        <f ca="1">IF(BU260&lt;=0,0,IF($C261&lt;=SUM($FP261:GO261),0,IF(EZ261+$C261-SUM($FP261:GO261)&gt;BU260+DJ261,BU260+DJ261-EZ261,$C261-SUM($FP261:GO261))))</f>
        <v>0</v>
      </c>
      <c r="GQ261" s="11">
        <f ca="1">IF(BV260&lt;=0,0,IF($C261&lt;=SUM($FP261:GP261),0,IF(FA261+$C261-SUM($FP261:GP261)&gt;BV260+DK261,BV260+DK261-FA261,$C261-SUM($FP261:GP261))))</f>
        <v>0</v>
      </c>
      <c r="GR261" s="11">
        <f ca="1">IF(BW260&lt;=0,0,IF($C261&lt;=SUM($FP261:GQ261),0,IF(FB261+$C261-SUM($FP261:GQ261)&gt;BW260+DL261,BW260+DL261-FB261,$C261-SUM($FP261:GQ261))))</f>
        <v>0</v>
      </c>
      <c r="GS261" s="11">
        <f ca="1">IF(BX260&lt;=0,0,IF($C261&lt;=SUM($FP261:GR261),0,IF(FC261+$C261-SUM($FP261:GR261)&gt;BX260+DM261,BX260+DM261-FC261,$C261-SUM($FP261:GR261))))</f>
        <v>0</v>
      </c>
      <c r="GT261" s="11">
        <f ca="1">IF(BY260&lt;=0,0,IF($C261&lt;=SUM($FP261:GS261),0,IF(FD261+$C261-SUM($FP261:GS261)&gt;BY260+DN261,BY260+DN261-FD261,$C261-SUM($FP261:GS261))))</f>
        <v>0</v>
      </c>
      <c r="GU261" s="11">
        <f ca="1">IF(BZ260&lt;=0,0,IF($C261&lt;=SUM($FP261:GT261),0,IF(FE261+$C261-SUM($FP261:GT261)&gt;BZ260+DO261,BZ260+DO261-FE261,$C261-SUM($FP261:GT261))))</f>
        <v>0</v>
      </c>
      <c r="GV261" s="11">
        <f ca="1">IF(CA260&lt;=0,0,IF($C261&lt;=SUM($FP261:GU261),0,IF(FF261+$C261-SUM($FP261:GU261)&gt;CA260+DP261,CA260+DP261-FF261,$C261-SUM($FP261:GU261))))</f>
        <v>0</v>
      </c>
      <c r="GW261" s="11">
        <f ca="1">IF(CB260&lt;=0,0,IF($C261&lt;=SUM($FP261:GV261),0,IF(FG261+$C261-SUM($FP261:GV261)&gt;CB260+DQ261,CB260+DQ261-FG261,$C261-SUM($FP261:GV261))))</f>
        <v>0</v>
      </c>
      <c r="GX261" s="11">
        <f ca="1">IF(CC260&lt;=0,0,IF($C261&lt;=SUM($FP261:GW261),0,IF(FH261+$C261-SUM($FP261:GW261)&gt;CC260+DR261,CC260+DR261-FH261,$C261-SUM($FP261:GW261))))</f>
        <v>0</v>
      </c>
      <c r="GY261" s="11">
        <f ca="1">IF(CD260&lt;=0,0,IF($C261&lt;=SUM($FP261:GX261),0,IF(FI261+$C261-SUM($FP261:GX261)&gt;CD260+DS261,CD260+DS261-FI261,$C261-SUM($FP261:GX261))))</f>
        <v>0</v>
      </c>
      <c r="GZ261" s="11">
        <f ca="1">IF(CE260&lt;=0,0,IF($C261&lt;=SUM($FP261:GY261),0,IF(FJ261+$C261-SUM($FP261:GY261)&gt;CE260+DT261,CE260+DT261-FJ261,$C261-SUM($FP261:GY261))))</f>
        <v>0</v>
      </c>
      <c r="HA261" s="11">
        <f ca="1">IF(CF260&lt;=0,0,IF($C261&lt;=SUM($FP261:GZ261),0,IF(FK261+$C261-SUM($FP261:GZ261)&gt;CF260+DU261,CF260+DU261-FK261,$C261-SUM($FP261:GZ261))))</f>
        <v>0</v>
      </c>
      <c r="HB261" s="11">
        <f ca="1">IF(CG260&lt;=0,0,IF($C261&lt;=SUM($FP261:HA261),0,IF(FL261+$C261-SUM($FP261:HA261)&gt;CG260+DV261,CG260+DV261-FL261,$C261-SUM($FP261:HA261))))</f>
        <v>0</v>
      </c>
      <c r="HC261" s="11">
        <f ca="1">IF(CH260&lt;=0,0,IF($C261&lt;=SUM($FP261:HB261),0,IF(FM261+$C261-SUM($FP261:HB261)&gt;CH260+DW261,CH260+DW261-FM261,$C261-SUM($FP261:HB261))))</f>
        <v>0</v>
      </c>
    </row>
    <row r="262" spans="1:211" ht="11" customHeight="1" x14ac:dyDescent="0.15">
      <c r="A262" s="12" t="str">
        <f t="shared" ca="1" si="515"/>
        <v/>
      </c>
      <c r="B262" s="6" t="e">
        <f t="shared" ca="1" si="516"/>
        <v>#N/A</v>
      </c>
      <c r="C262" s="50" t="str">
        <f ca="1">IF(A262="","",IF(snowball,IF(($E$5-FN262)&lt;0,0,$E$5-FN262),0)+D262)</f>
        <v/>
      </c>
      <c r="D262" s="38"/>
      <c r="E262" s="11">
        <f t="shared" ca="1" si="517"/>
        <v>0</v>
      </c>
      <c r="F262" s="11">
        <f t="shared" ca="1" si="518"/>
        <v>0</v>
      </c>
      <c r="G262" s="11">
        <f t="shared" ca="1" si="519"/>
        <v>0</v>
      </c>
      <c r="H262" s="11">
        <f t="shared" ca="1" si="520"/>
        <v>0</v>
      </c>
      <c r="I262" s="11">
        <f t="shared" ca="1" si="521"/>
        <v>0</v>
      </c>
      <c r="J262" s="11">
        <f t="shared" ca="1" si="522"/>
        <v>0</v>
      </c>
      <c r="K262" s="11">
        <f t="shared" ca="1" si="523"/>
        <v>0</v>
      </c>
      <c r="L262" s="11">
        <f t="shared" ca="1" si="524"/>
        <v>0</v>
      </c>
      <c r="M262" s="11">
        <f t="shared" ca="1" si="525"/>
        <v>0</v>
      </c>
      <c r="N262" s="11">
        <f t="shared" ca="1" si="526"/>
        <v>0</v>
      </c>
      <c r="O262" s="11">
        <f t="shared" ca="1" si="527"/>
        <v>0</v>
      </c>
      <c r="P262" s="11">
        <f t="shared" ca="1" si="528"/>
        <v>0</v>
      </c>
      <c r="Q262" s="11">
        <f t="shared" ca="1" si="529"/>
        <v>0</v>
      </c>
      <c r="R262" s="11">
        <f t="shared" ca="1" si="530"/>
        <v>0</v>
      </c>
      <c r="S262" s="11">
        <f t="shared" ca="1" si="531"/>
        <v>0</v>
      </c>
      <c r="T262" s="11">
        <f t="shared" ca="1" si="532"/>
        <v>0</v>
      </c>
      <c r="U262" s="11">
        <f t="shared" ca="1" si="533"/>
        <v>0</v>
      </c>
      <c r="V262" s="11">
        <f t="shared" ca="1" si="534"/>
        <v>0</v>
      </c>
      <c r="W262" s="11">
        <f t="shared" ca="1" si="535"/>
        <v>0</v>
      </c>
      <c r="X262" s="11">
        <f t="shared" ca="1" si="536"/>
        <v>0</v>
      </c>
      <c r="Y262" s="11">
        <f t="shared" ca="1" si="537"/>
        <v>0</v>
      </c>
      <c r="Z262" s="11">
        <f t="shared" ca="1" si="538"/>
        <v>0</v>
      </c>
      <c r="AA262" s="11">
        <f t="shared" ca="1" si="539"/>
        <v>0</v>
      </c>
      <c r="AB262" s="11">
        <f t="shared" ca="1" si="540"/>
        <v>0</v>
      </c>
      <c r="AC262" s="11">
        <f t="shared" ca="1" si="541"/>
        <v>0</v>
      </c>
      <c r="AD262" s="11">
        <f t="shared" ca="1" si="542"/>
        <v>0</v>
      </c>
      <c r="AE262" s="11">
        <f t="shared" ca="1" si="543"/>
        <v>0</v>
      </c>
      <c r="AF262" s="11">
        <f t="shared" ca="1" si="544"/>
        <v>0</v>
      </c>
      <c r="AG262" s="11">
        <f t="shared" ca="1" si="545"/>
        <v>0</v>
      </c>
      <c r="AH262" s="11">
        <f t="shared" ca="1" si="546"/>
        <v>0</v>
      </c>
      <c r="AI262" s="11">
        <f t="shared" ca="1" si="547"/>
        <v>0</v>
      </c>
      <c r="AJ262" s="11">
        <f t="shared" ca="1" si="548"/>
        <v>0</v>
      </c>
      <c r="AK262" s="11">
        <f t="shared" ca="1" si="549"/>
        <v>0</v>
      </c>
      <c r="AL262" s="11">
        <f t="shared" ca="1" si="550"/>
        <v>0</v>
      </c>
      <c r="AM262" s="11">
        <f t="shared" ca="1" si="551"/>
        <v>0</v>
      </c>
      <c r="AN262" s="11">
        <f t="shared" ca="1" si="552"/>
        <v>0</v>
      </c>
      <c r="AO262" s="11">
        <f t="shared" ca="1" si="553"/>
        <v>0</v>
      </c>
      <c r="AP262" s="11">
        <f t="shared" ca="1" si="554"/>
        <v>0</v>
      </c>
      <c r="AQ262" s="11">
        <f t="shared" ca="1" si="555"/>
        <v>0</v>
      </c>
      <c r="AR262" s="11">
        <f t="shared" ca="1" si="556"/>
        <v>0</v>
      </c>
      <c r="AS262" s="35"/>
      <c r="AT262" s="11">
        <f t="shared" ca="1" si="557"/>
        <v>0</v>
      </c>
      <c r="AU262" s="11">
        <f t="shared" ca="1" si="558"/>
        <v>0</v>
      </c>
      <c r="AV262" s="11">
        <f t="shared" ca="1" si="559"/>
        <v>0</v>
      </c>
      <c r="AW262" s="11">
        <f t="shared" ca="1" si="560"/>
        <v>0</v>
      </c>
      <c r="AX262" s="11">
        <f t="shared" ca="1" si="561"/>
        <v>0</v>
      </c>
      <c r="AY262" s="11">
        <f t="shared" ca="1" si="562"/>
        <v>0</v>
      </c>
      <c r="AZ262" s="11">
        <f t="shared" ca="1" si="563"/>
        <v>0</v>
      </c>
      <c r="BA262" s="11">
        <f t="shared" ca="1" si="564"/>
        <v>0</v>
      </c>
      <c r="BB262" s="11">
        <f t="shared" ca="1" si="565"/>
        <v>0</v>
      </c>
      <c r="BC262" s="11">
        <f t="shared" ca="1" si="566"/>
        <v>0</v>
      </c>
      <c r="BD262" s="11">
        <f t="shared" ca="1" si="567"/>
        <v>0</v>
      </c>
      <c r="BE262" s="11">
        <f t="shared" ca="1" si="568"/>
        <v>0</v>
      </c>
      <c r="BF262" s="11">
        <f t="shared" ca="1" si="569"/>
        <v>0</v>
      </c>
      <c r="BG262" s="11">
        <f t="shared" ca="1" si="570"/>
        <v>0</v>
      </c>
      <c r="BH262" s="11">
        <f t="shared" ca="1" si="571"/>
        <v>0</v>
      </c>
      <c r="BI262" s="11">
        <f t="shared" ca="1" si="572"/>
        <v>0</v>
      </c>
      <c r="BJ262" s="11">
        <f t="shared" ca="1" si="573"/>
        <v>0</v>
      </c>
      <c r="BK262" s="11">
        <f t="shared" ca="1" si="574"/>
        <v>0</v>
      </c>
      <c r="BL262" s="11">
        <f t="shared" ca="1" si="575"/>
        <v>0</v>
      </c>
      <c r="BM262" s="11">
        <f t="shared" ca="1" si="576"/>
        <v>0</v>
      </c>
      <c r="BN262" s="11">
        <f t="shared" ca="1" si="577"/>
        <v>0</v>
      </c>
      <c r="BO262" s="11">
        <f t="shared" ca="1" si="578"/>
        <v>0</v>
      </c>
      <c r="BP262" s="11">
        <f t="shared" ca="1" si="579"/>
        <v>0</v>
      </c>
      <c r="BQ262" s="11">
        <f t="shared" ca="1" si="580"/>
        <v>0</v>
      </c>
      <c r="BR262" s="11">
        <f t="shared" ca="1" si="581"/>
        <v>0</v>
      </c>
      <c r="BS262" s="11">
        <f t="shared" ca="1" si="582"/>
        <v>0</v>
      </c>
      <c r="BT262" s="11">
        <f t="shared" ca="1" si="583"/>
        <v>0</v>
      </c>
      <c r="BU262" s="11">
        <f t="shared" ca="1" si="584"/>
        <v>0</v>
      </c>
      <c r="BV262" s="11">
        <f t="shared" ca="1" si="585"/>
        <v>0</v>
      </c>
      <c r="BW262" s="11">
        <f t="shared" ca="1" si="586"/>
        <v>0</v>
      </c>
      <c r="BX262" s="11">
        <f t="shared" ca="1" si="587"/>
        <v>0</v>
      </c>
      <c r="BY262" s="11">
        <f t="shared" ca="1" si="588"/>
        <v>0</v>
      </c>
      <c r="BZ262" s="11">
        <f t="shared" ca="1" si="589"/>
        <v>0</v>
      </c>
      <c r="CA262" s="11">
        <f t="shared" ca="1" si="590"/>
        <v>0</v>
      </c>
      <c r="CB262" s="11">
        <f t="shared" ca="1" si="591"/>
        <v>0</v>
      </c>
      <c r="CC262" s="11">
        <f t="shared" ca="1" si="592"/>
        <v>0</v>
      </c>
      <c r="CD262" s="11">
        <f t="shared" ca="1" si="593"/>
        <v>0</v>
      </c>
      <c r="CE262" s="11">
        <f t="shared" ca="1" si="594"/>
        <v>0</v>
      </c>
      <c r="CF262" s="11">
        <f t="shared" ca="1" si="595"/>
        <v>0</v>
      </c>
      <c r="CG262" s="11">
        <f t="shared" ca="1" si="596"/>
        <v>0</v>
      </c>
      <c r="CH262" s="11">
        <f t="shared" ca="1" si="597"/>
        <v>0</v>
      </c>
      <c r="CI262" s="3"/>
      <c r="CJ262" s="11">
        <f t="shared" ca="1" si="598"/>
        <v>0</v>
      </c>
      <c r="CK262" s="11">
        <f t="shared" ca="1" si="599"/>
        <v>0</v>
      </c>
      <c r="CL262" s="11">
        <f t="shared" ca="1" si="600"/>
        <v>0</v>
      </c>
      <c r="CM262" s="11">
        <f t="shared" ca="1" si="601"/>
        <v>0</v>
      </c>
      <c r="CN262" s="11">
        <f t="shared" ca="1" si="602"/>
        <v>0</v>
      </c>
      <c r="CO262" s="11">
        <f t="shared" ca="1" si="603"/>
        <v>0</v>
      </c>
      <c r="CP262" s="11">
        <f t="shared" ca="1" si="604"/>
        <v>0</v>
      </c>
      <c r="CQ262" s="11">
        <f t="shared" ca="1" si="605"/>
        <v>0</v>
      </c>
      <c r="CR262" s="11">
        <f t="shared" ca="1" si="606"/>
        <v>0</v>
      </c>
      <c r="CS262" s="11">
        <f t="shared" ca="1" si="607"/>
        <v>0</v>
      </c>
      <c r="CT262" s="11">
        <f t="shared" ca="1" si="608"/>
        <v>0</v>
      </c>
      <c r="CU262" s="11">
        <f t="shared" ca="1" si="609"/>
        <v>0</v>
      </c>
      <c r="CV262" s="11">
        <f t="shared" ca="1" si="610"/>
        <v>0</v>
      </c>
      <c r="CW262" s="11">
        <f t="shared" ca="1" si="611"/>
        <v>0</v>
      </c>
      <c r="CX262" s="11">
        <f t="shared" ca="1" si="612"/>
        <v>0</v>
      </c>
      <c r="CY262" s="11">
        <f t="shared" ca="1" si="613"/>
        <v>0</v>
      </c>
      <c r="CZ262" s="11">
        <f t="shared" ca="1" si="614"/>
        <v>0</v>
      </c>
      <c r="DA262" s="11">
        <f t="shared" ca="1" si="615"/>
        <v>0</v>
      </c>
      <c r="DB262" s="11">
        <f t="shared" ca="1" si="616"/>
        <v>0</v>
      </c>
      <c r="DC262" s="11">
        <f t="shared" ca="1" si="617"/>
        <v>0</v>
      </c>
      <c r="DD262" s="11">
        <f t="shared" ca="1" si="618"/>
        <v>0</v>
      </c>
      <c r="DE262" s="11">
        <f t="shared" ca="1" si="619"/>
        <v>0</v>
      </c>
      <c r="DF262" s="11">
        <f t="shared" ca="1" si="620"/>
        <v>0</v>
      </c>
      <c r="DG262" s="11">
        <f t="shared" ca="1" si="621"/>
        <v>0</v>
      </c>
      <c r="DH262" s="11">
        <f t="shared" ca="1" si="622"/>
        <v>0</v>
      </c>
      <c r="DI262" s="11">
        <f t="shared" ca="1" si="623"/>
        <v>0</v>
      </c>
      <c r="DJ262" s="11">
        <f t="shared" ca="1" si="624"/>
        <v>0</v>
      </c>
      <c r="DK262" s="11">
        <f t="shared" ca="1" si="625"/>
        <v>0</v>
      </c>
      <c r="DL262" s="11">
        <f t="shared" ca="1" si="626"/>
        <v>0</v>
      </c>
      <c r="DM262" s="11">
        <f t="shared" ca="1" si="627"/>
        <v>0</v>
      </c>
      <c r="DN262" s="11">
        <f t="shared" ca="1" si="628"/>
        <v>0</v>
      </c>
      <c r="DO262" s="11">
        <f t="shared" ca="1" si="629"/>
        <v>0</v>
      </c>
      <c r="DP262" s="11">
        <f t="shared" ca="1" si="630"/>
        <v>0</v>
      </c>
      <c r="DQ262" s="11">
        <f t="shared" ca="1" si="631"/>
        <v>0</v>
      </c>
      <c r="DR262" s="11">
        <f t="shared" ca="1" si="632"/>
        <v>0</v>
      </c>
      <c r="DS262" s="11">
        <f t="shared" ca="1" si="633"/>
        <v>0</v>
      </c>
      <c r="DT262" s="11">
        <f t="shared" ca="1" si="634"/>
        <v>0</v>
      </c>
      <c r="DU262" s="11">
        <f t="shared" ca="1" si="635"/>
        <v>0</v>
      </c>
      <c r="DV262" s="11">
        <f t="shared" ca="1" si="636"/>
        <v>0</v>
      </c>
      <c r="DW262" s="11">
        <f t="shared" ca="1" si="637"/>
        <v>0</v>
      </c>
      <c r="DX262" s="49">
        <f t="shared" ca="1" si="513"/>
        <v>0</v>
      </c>
      <c r="DY262" s="8"/>
      <c r="DZ262" s="11">
        <f t="shared" ca="1" si="638"/>
        <v>0</v>
      </c>
      <c r="EA262" s="11">
        <f t="shared" ca="1" si="639"/>
        <v>0</v>
      </c>
      <c r="EB262" s="11">
        <f t="shared" ca="1" si="640"/>
        <v>0</v>
      </c>
      <c r="EC262" s="11">
        <f t="shared" ca="1" si="641"/>
        <v>0</v>
      </c>
      <c r="ED262" s="11">
        <f t="shared" ca="1" si="642"/>
        <v>0</v>
      </c>
      <c r="EE262" s="11">
        <f t="shared" ca="1" si="643"/>
        <v>0</v>
      </c>
      <c r="EF262" s="11">
        <f t="shared" ca="1" si="644"/>
        <v>0</v>
      </c>
      <c r="EG262" s="11">
        <f t="shared" ca="1" si="645"/>
        <v>0</v>
      </c>
      <c r="EH262" s="11">
        <f t="shared" ca="1" si="646"/>
        <v>0</v>
      </c>
      <c r="EI262" s="11">
        <f t="shared" ca="1" si="647"/>
        <v>0</v>
      </c>
      <c r="EJ262" s="11">
        <f t="shared" ca="1" si="648"/>
        <v>0</v>
      </c>
      <c r="EK262" s="11">
        <f t="shared" ca="1" si="649"/>
        <v>0</v>
      </c>
      <c r="EL262" s="11">
        <f t="shared" ca="1" si="650"/>
        <v>0</v>
      </c>
      <c r="EM262" s="11">
        <f t="shared" ca="1" si="651"/>
        <v>0</v>
      </c>
      <c r="EN262" s="11">
        <f t="shared" ca="1" si="652"/>
        <v>0</v>
      </c>
      <c r="EO262" s="11">
        <f t="shared" ca="1" si="653"/>
        <v>0</v>
      </c>
      <c r="EP262" s="11">
        <f t="shared" ca="1" si="654"/>
        <v>0</v>
      </c>
      <c r="EQ262" s="11">
        <f t="shared" ca="1" si="655"/>
        <v>0</v>
      </c>
      <c r="ER262" s="11">
        <f t="shared" ca="1" si="656"/>
        <v>0</v>
      </c>
      <c r="ES262" s="11">
        <f t="shared" ca="1" si="657"/>
        <v>0</v>
      </c>
      <c r="ET262" s="11">
        <f t="shared" ca="1" si="658"/>
        <v>0</v>
      </c>
      <c r="EU262" s="11">
        <f t="shared" ca="1" si="659"/>
        <v>0</v>
      </c>
      <c r="EV262" s="11">
        <f t="shared" ca="1" si="660"/>
        <v>0</v>
      </c>
      <c r="EW262" s="11">
        <f t="shared" ca="1" si="661"/>
        <v>0</v>
      </c>
      <c r="EX262" s="11">
        <f t="shared" ca="1" si="662"/>
        <v>0</v>
      </c>
      <c r="EY262" s="11">
        <f t="shared" ca="1" si="663"/>
        <v>0</v>
      </c>
      <c r="EZ262" s="11">
        <f t="shared" ca="1" si="664"/>
        <v>0</v>
      </c>
      <c r="FA262" s="11">
        <f t="shared" ca="1" si="665"/>
        <v>0</v>
      </c>
      <c r="FB262" s="11">
        <f t="shared" ca="1" si="666"/>
        <v>0</v>
      </c>
      <c r="FC262" s="11">
        <f t="shared" ca="1" si="667"/>
        <v>0</v>
      </c>
      <c r="FD262" s="11">
        <f t="shared" ca="1" si="668"/>
        <v>0</v>
      </c>
      <c r="FE262" s="11">
        <f t="shared" ca="1" si="669"/>
        <v>0</v>
      </c>
      <c r="FF262" s="11">
        <f t="shared" ca="1" si="670"/>
        <v>0</v>
      </c>
      <c r="FG262" s="11">
        <f t="shared" ca="1" si="671"/>
        <v>0</v>
      </c>
      <c r="FH262" s="11">
        <f t="shared" ca="1" si="672"/>
        <v>0</v>
      </c>
      <c r="FI262" s="11">
        <f t="shared" ca="1" si="673"/>
        <v>0</v>
      </c>
      <c r="FJ262" s="11">
        <f t="shared" ca="1" si="674"/>
        <v>0</v>
      </c>
      <c r="FK262" s="11">
        <f t="shared" ca="1" si="675"/>
        <v>0</v>
      </c>
      <c r="FL262" s="11">
        <f t="shared" ca="1" si="676"/>
        <v>0</v>
      </c>
      <c r="FM262" s="11">
        <f t="shared" ca="1" si="677"/>
        <v>0</v>
      </c>
      <c r="FN262" s="49">
        <f t="shared" ca="1" si="514"/>
        <v>0</v>
      </c>
      <c r="FO262" s="14"/>
      <c r="FP262" s="37">
        <f t="shared" ca="1" si="678"/>
        <v>0</v>
      </c>
      <c r="FQ262" s="11">
        <f ca="1">IF(AV261&lt;=0,0,IF($C262&lt;=SUM($FP262:FP262),0,IF(EA262+$C262-SUM($FP262:FP262)&gt;AV261+CK262,AV261+CK262-EA262,$C262-SUM($FP262:FP262))))</f>
        <v>0</v>
      </c>
      <c r="FR262" s="11">
        <f ca="1">IF(AW261&lt;=0,0,IF($C262&lt;=SUM($FP262:FQ262),0,IF(EB262+$C262-SUM($FP262:FQ262)&gt;AW261+CL262,AW261+CL262-EB262,$C262-SUM($FP262:FQ262))))</f>
        <v>0</v>
      </c>
      <c r="FS262" s="11">
        <f ca="1">IF(AX261&lt;=0,0,IF($C262&lt;=SUM($FP262:FR262),0,IF(EC262+$C262-SUM($FP262:FR262)&gt;AX261+CM262,AX261+CM262-EC262,$C262-SUM($FP262:FR262))))</f>
        <v>0</v>
      </c>
      <c r="FT262" s="11">
        <f ca="1">IF(AY261&lt;=0,0,IF($C262&lt;=SUM($FP262:FS262),0,IF(ED262+$C262-SUM($FP262:FS262)&gt;AY261+CN262,AY261+CN262-ED262,$C262-SUM($FP262:FS262))))</f>
        <v>0</v>
      </c>
      <c r="FU262" s="11">
        <f ca="1">IF(AZ261&lt;=0,0,IF($C262&lt;=SUM($FP262:FT262),0,IF(EE262+$C262-SUM($FP262:FT262)&gt;AZ261+CO262,AZ261+CO262-EE262,$C262-SUM($FP262:FT262))))</f>
        <v>0</v>
      </c>
      <c r="FV262" s="11">
        <f ca="1">IF(BA261&lt;=0,0,IF($C262&lt;=SUM($FP262:FU262),0,IF(EF262+$C262-SUM($FP262:FU262)&gt;BA261+CP262,BA261+CP262-EF262,$C262-SUM($FP262:FU262))))</f>
        <v>0</v>
      </c>
      <c r="FW262" s="11">
        <f ca="1">IF(BB261&lt;=0,0,IF($C262&lt;=SUM($FP262:FV262),0,IF(EG262+$C262-SUM($FP262:FV262)&gt;BB261+CQ262,BB261+CQ262-EG262,$C262-SUM($FP262:FV262))))</f>
        <v>0</v>
      </c>
      <c r="FX262" s="11">
        <f ca="1">IF(BC261&lt;=0,0,IF($C262&lt;=SUM($FP262:FW262),0,IF(EH262+$C262-SUM($FP262:FW262)&gt;BC261+CR262,BC261+CR262-EH262,$C262-SUM($FP262:FW262))))</f>
        <v>0</v>
      </c>
      <c r="FY262" s="11">
        <f ca="1">IF(BD261&lt;=0,0,IF($C262&lt;=SUM($FP262:FX262),0,IF(EI262+$C262-SUM($FP262:FX262)&gt;BD261+CS262,BD261+CS262-EI262,$C262-SUM($FP262:FX262))))</f>
        <v>0</v>
      </c>
      <c r="FZ262" s="11">
        <f ca="1">IF(BE261&lt;=0,0,IF($C262&lt;=SUM($FP262:FY262),0,IF(EJ262+$C262-SUM($FP262:FY262)&gt;BE261+CT262,BE261+CT262-EJ262,$C262-SUM($FP262:FY262))))</f>
        <v>0</v>
      </c>
      <c r="GA262" s="11">
        <f ca="1">IF(BF261&lt;=0,0,IF($C262&lt;=SUM($FP262:FZ262),0,IF(EK262+$C262-SUM($FP262:FZ262)&gt;BF261+CU262,BF261+CU262-EK262,$C262-SUM($FP262:FZ262))))</f>
        <v>0</v>
      </c>
      <c r="GB262" s="11">
        <f ca="1">IF(BG261&lt;=0,0,IF($C262&lt;=SUM($FP262:GA262),0,IF(EL262+$C262-SUM($FP262:GA262)&gt;BG261+CV262,BG261+CV262-EL262,$C262-SUM($FP262:GA262))))</f>
        <v>0</v>
      </c>
      <c r="GC262" s="11">
        <f ca="1">IF(BH261&lt;=0,0,IF($C262&lt;=SUM($FP262:GB262),0,IF(EM262+$C262-SUM($FP262:GB262)&gt;BH261+CW262,BH261+CW262-EM262,$C262-SUM($FP262:GB262))))</f>
        <v>0</v>
      </c>
      <c r="GD262" s="11">
        <f ca="1">IF(BI261&lt;=0,0,IF($C262&lt;=SUM($FP262:GC262),0,IF(EN262+$C262-SUM($FP262:GC262)&gt;BI261+CX262,BI261+CX262-EN262,$C262-SUM($FP262:GC262))))</f>
        <v>0</v>
      </c>
      <c r="GE262" s="11">
        <f ca="1">IF(BJ261&lt;=0,0,IF($C262&lt;=SUM($FP262:GD262),0,IF(EO262+$C262-SUM($FP262:GD262)&gt;BJ261+CY262,BJ261+CY262-EO262,$C262-SUM($FP262:GD262))))</f>
        <v>0</v>
      </c>
      <c r="GF262" s="11">
        <f ca="1">IF(BK261&lt;=0,0,IF($C262&lt;=SUM($FP262:GE262),0,IF(EP262+$C262-SUM($FP262:GE262)&gt;BK261+CZ262,BK261+CZ262-EP262,$C262-SUM($FP262:GE262))))</f>
        <v>0</v>
      </c>
      <c r="GG262" s="11">
        <f ca="1">IF(BL261&lt;=0,0,IF($C262&lt;=SUM($FP262:GF262),0,IF(EQ262+$C262-SUM($FP262:GF262)&gt;BL261+DA262,BL261+DA262-EQ262,$C262-SUM($FP262:GF262))))</f>
        <v>0</v>
      </c>
      <c r="GH262" s="11">
        <f ca="1">IF(BM261&lt;=0,0,IF($C262&lt;=SUM($FP262:GG262),0,IF(ER262+$C262-SUM($FP262:GG262)&gt;BM261+DB262,BM261+DB262-ER262,$C262-SUM($FP262:GG262))))</f>
        <v>0</v>
      </c>
      <c r="GI262" s="11">
        <f ca="1">IF(BN261&lt;=0,0,IF($C262&lt;=SUM($FP262:GH262),0,IF(ES262+$C262-SUM($FP262:GH262)&gt;BN261+DC262,BN261+DC262-ES262,$C262-SUM($FP262:GH262))))</f>
        <v>0</v>
      </c>
      <c r="GJ262" s="11">
        <f ca="1">IF(BO261&lt;=0,0,IF($C262&lt;=SUM($FP262:GI262),0,IF(ET262+$C262-SUM($FP262:GI262)&gt;BO261+DD262,BO261+DD262-ET262,$C262-SUM($FP262:GI262))))</f>
        <v>0</v>
      </c>
      <c r="GK262" s="11">
        <f ca="1">IF(BP261&lt;=0,0,IF($C262&lt;=SUM($FP262:GJ262),0,IF(EU262+$C262-SUM($FP262:GJ262)&gt;BP261+DE262,BP261+DE262-EU262,$C262-SUM($FP262:GJ262))))</f>
        <v>0</v>
      </c>
      <c r="GL262" s="11">
        <f ca="1">IF(BQ261&lt;=0,0,IF($C262&lt;=SUM($FP262:GK262),0,IF(EV262+$C262-SUM($FP262:GK262)&gt;BQ261+DF262,BQ261+DF262-EV262,$C262-SUM($FP262:GK262))))</f>
        <v>0</v>
      </c>
      <c r="GM262" s="11">
        <f ca="1">IF(BR261&lt;=0,0,IF($C262&lt;=SUM($FP262:GL262),0,IF(EW262+$C262-SUM($FP262:GL262)&gt;BR261+DG262,BR261+DG262-EW262,$C262-SUM($FP262:GL262))))</f>
        <v>0</v>
      </c>
      <c r="GN262" s="11">
        <f ca="1">IF(BS261&lt;=0,0,IF($C262&lt;=SUM($FP262:GM262),0,IF(EX262+$C262-SUM($FP262:GM262)&gt;BS261+DH262,BS261+DH262-EX262,$C262-SUM($FP262:GM262))))</f>
        <v>0</v>
      </c>
      <c r="GO262" s="11">
        <f ca="1">IF(BT261&lt;=0,0,IF($C262&lt;=SUM($FP262:GN262),0,IF(EY262+$C262-SUM($FP262:GN262)&gt;BT261+DI262,BT261+DI262-EY262,$C262-SUM($FP262:GN262))))</f>
        <v>0</v>
      </c>
      <c r="GP262" s="11">
        <f ca="1">IF(BU261&lt;=0,0,IF($C262&lt;=SUM($FP262:GO262),0,IF(EZ262+$C262-SUM($FP262:GO262)&gt;BU261+DJ262,BU261+DJ262-EZ262,$C262-SUM($FP262:GO262))))</f>
        <v>0</v>
      </c>
      <c r="GQ262" s="11">
        <f ca="1">IF(BV261&lt;=0,0,IF($C262&lt;=SUM($FP262:GP262),0,IF(FA262+$C262-SUM($FP262:GP262)&gt;BV261+DK262,BV261+DK262-FA262,$C262-SUM($FP262:GP262))))</f>
        <v>0</v>
      </c>
      <c r="GR262" s="11">
        <f ca="1">IF(BW261&lt;=0,0,IF($C262&lt;=SUM($FP262:GQ262),0,IF(FB262+$C262-SUM($FP262:GQ262)&gt;BW261+DL262,BW261+DL262-FB262,$C262-SUM($FP262:GQ262))))</f>
        <v>0</v>
      </c>
      <c r="GS262" s="11">
        <f ca="1">IF(BX261&lt;=0,0,IF($C262&lt;=SUM($FP262:GR262),0,IF(FC262+$C262-SUM($FP262:GR262)&gt;BX261+DM262,BX261+DM262-FC262,$C262-SUM($FP262:GR262))))</f>
        <v>0</v>
      </c>
      <c r="GT262" s="11">
        <f ca="1">IF(BY261&lt;=0,0,IF($C262&lt;=SUM($FP262:GS262),0,IF(FD262+$C262-SUM($FP262:GS262)&gt;BY261+DN262,BY261+DN262-FD262,$C262-SUM($FP262:GS262))))</f>
        <v>0</v>
      </c>
      <c r="GU262" s="11">
        <f ca="1">IF(BZ261&lt;=0,0,IF($C262&lt;=SUM($FP262:GT262),0,IF(FE262+$C262-SUM($FP262:GT262)&gt;BZ261+DO262,BZ261+DO262-FE262,$C262-SUM($FP262:GT262))))</f>
        <v>0</v>
      </c>
      <c r="GV262" s="11">
        <f ca="1">IF(CA261&lt;=0,0,IF($C262&lt;=SUM($FP262:GU262),0,IF(FF262+$C262-SUM($FP262:GU262)&gt;CA261+DP262,CA261+DP262-FF262,$C262-SUM($FP262:GU262))))</f>
        <v>0</v>
      </c>
      <c r="GW262" s="11">
        <f ca="1">IF(CB261&lt;=0,0,IF($C262&lt;=SUM($FP262:GV262),0,IF(FG262+$C262-SUM($FP262:GV262)&gt;CB261+DQ262,CB261+DQ262-FG262,$C262-SUM($FP262:GV262))))</f>
        <v>0</v>
      </c>
      <c r="GX262" s="11">
        <f ca="1">IF(CC261&lt;=0,0,IF($C262&lt;=SUM($FP262:GW262),0,IF(FH262+$C262-SUM($FP262:GW262)&gt;CC261+DR262,CC261+DR262-FH262,$C262-SUM($FP262:GW262))))</f>
        <v>0</v>
      </c>
      <c r="GY262" s="11">
        <f ca="1">IF(CD261&lt;=0,0,IF($C262&lt;=SUM($FP262:GX262),0,IF(FI262+$C262-SUM($FP262:GX262)&gt;CD261+DS262,CD261+DS262-FI262,$C262-SUM($FP262:GX262))))</f>
        <v>0</v>
      </c>
      <c r="GZ262" s="11">
        <f ca="1">IF(CE261&lt;=0,0,IF($C262&lt;=SUM($FP262:GY262),0,IF(FJ262+$C262-SUM($FP262:GY262)&gt;CE261+DT262,CE261+DT262-FJ262,$C262-SUM($FP262:GY262))))</f>
        <v>0</v>
      </c>
      <c r="HA262" s="11">
        <f ca="1">IF(CF261&lt;=0,0,IF($C262&lt;=SUM($FP262:GZ262),0,IF(FK262+$C262-SUM($FP262:GZ262)&gt;CF261+DU262,CF261+DU262-FK262,$C262-SUM($FP262:GZ262))))</f>
        <v>0</v>
      </c>
      <c r="HB262" s="11">
        <f ca="1">IF(CG261&lt;=0,0,IF($C262&lt;=SUM($FP262:HA262),0,IF(FL262+$C262-SUM($FP262:HA262)&gt;CG261+DV262,CG261+DV262-FL262,$C262-SUM($FP262:HA262))))</f>
        <v>0</v>
      </c>
      <c r="HC262" s="11">
        <f ca="1">IF(CH261&lt;=0,0,IF($C262&lt;=SUM($FP262:HB262),0,IF(FM262+$C262-SUM($FP262:HB262)&gt;CH261+DW262,CH261+DW262-FM262,$C262-SUM($FP262:HB262))))</f>
        <v>0</v>
      </c>
    </row>
    <row r="263" spans="1:211" ht="11" customHeight="1" x14ac:dyDescent="0.15">
      <c r="A263" s="12" t="str">
        <f t="shared" ca="1" si="515"/>
        <v/>
      </c>
      <c r="B263" s="6" t="e">
        <f t="shared" ca="1" si="516"/>
        <v>#N/A</v>
      </c>
      <c r="C263" s="50" t="str">
        <f ca="1">IF(A263="","",IF(snowball,IF(($E$5-FN263)&lt;0,0,$E$5-FN263),0)+D263)</f>
        <v/>
      </c>
      <c r="D263" s="38"/>
      <c r="E263" s="11">
        <f t="shared" ca="1" si="517"/>
        <v>0</v>
      </c>
      <c r="F263" s="11">
        <f t="shared" ca="1" si="518"/>
        <v>0</v>
      </c>
      <c r="G263" s="11">
        <f t="shared" ca="1" si="519"/>
        <v>0</v>
      </c>
      <c r="H263" s="11">
        <f t="shared" ca="1" si="520"/>
        <v>0</v>
      </c>
      <c r="I263" s="11">
        <f t="shared" ca="1" si="521"/>
        <v>0</v>
      </c>
      <c r="J263" s="11">
        <f t="shared" ca="1" si="522"/>
        <v>0</v>
      </c>
      <c r="K263" s="11">
        <f t="shared" ca="1" si="523"/>
        <v>0</v>
      </c>
      <c r="L263" s="11">
        <f t="shared" ca="1" si="524"/>
        <v>0</v>
      </c>
      <c r="M263" s="11">
        <f t="shared" ca="1" si="525"/>
        <v>0</v>
      </c>
      <c r="N263" s="11">
        <f t="shared" ca="1" si="526"/>
        <v>0</v>
      </c>
      <c r="O263" s="11">
        <f t="shared" ca="1" si="527"/>
        <v>0</v>
      </c>
      <c r="P263" s="11">
        <f t="shared" ca="1" si="528"/>
        <v>0</v>
      </c>
      <c r="Q263" s="11">
        <f t="shared" ca="1" si="529"/>
        <v>0</v>
      </c>
      <c r="R263" s="11">
        <f t="shared" ca="1" si="530"/>
        <v>0</v>
      </c>
      <c r="S263" s="11">
        <f t="shared" ca="1" si="531"/>
        <v>0</v>
      </c>
      <c r="T263" s="11">
        <f t="shared" ca="1" si="532"/>
        <v>0</v>
      </c>
      <c r="U263" s="11">
        <f t="shared" ca="1" si="533"/>
        <v>0</v>
      </c>
      <c r="V263" s="11">
        <f t="shared" ca="1" si="534"/>
        <v>0</v>
      </c>
      <c r="W263" s="11">
        <f t="shared" ca="1" si="535"/>
        <v>0</v>
      </c>
      <c r="X263" s="11">
        <f t="shared" ca="1" si="536"/>
        <v>0</v>
      </c>
      <c r="Y263" s="11">
        <f t="shared" ca="1" si="537"/>
        <v>0</v>
      </c>
      <c r="Z263" s="11">
        <f t="shared" ca="1" si="538"/>
        <v>0</v>
      </c>
      <c r="AA263" s="11">
        <f t="shared" ca="1" si="539"/>
        <v>0</v>
      </c>
      <c r="AB263" s="11">
        <f t="shared" ca="1" si="540"/>
        <v>0</v>
      </c>
      <c r="AC263" s="11">
        <f t="shared" ca="1" si="541"/>
        <v>0</v>
      </c>
      <c r="AD263" s="11">
        <f t="shared" ca="1" si="542"/>
        <v>0</v>
      </c>
      <c r="AE263" s="11">
        <f t="shared" ca="1" si="543"/>
        <v>0</v>
      </c>
      <c r="AF263" s="11">
        <f t="shared" ca="1" si="544"/>
        <v>0</v>
      </c>
      <c r="AG263" s="11">
        <f t="shared" ca="1" si="545"/>
        <v>0</v>
      </c>
      <c r="AH263" s="11">
        <f t="shared" ca="1" si="546"/>
        <v>0</v>
      </c>
      <c r="AI263" s="11">
        <f t="shared" ca="1" si="547"/>
        <v>0</v>
      </c>
      <c r="AJ263" s="11">
        <f t="shared" ca="1" si="548"/>
        <v>0</v>
      </c>
      <c r="AK263" s="11">
        <f t="shared" ca="1" si="549"/>
        <v>0</v>
      </c>
      <c r="AL263" s="11">
        <f t="shared" ca="1" si="550"/>
        <v>0</v>
      </c>
      <c r="AM263" s="11">
        <f t="shared" ca="1" si="551"/>
        <v>0</v>
      </c>
      <c r="AN263" s="11">
        <f t="shared" ca="1" si="552"/>
        <v>0</v>
      </c>
      <c r="AO263" s="11">
        <f t="shared" ca="1" si="553"/>
        <v>0</v>
      </c>
      <c r="AP263" s="11">
        <f t="shared" ca="1" si="554"/>
        <v>0</v>
      </c>
      <c r="AQ263" s="11">
        <f t="shared" ca="1" si="555"/>
        <v>0</v>
      </c>
      <c r="AR263" s="11">
        <f t="shared" ca="1" si="556"/>
        <v>0</v>
      </c>
      <c r="AS263" s="35"/>
      <c r="AT263" s="11">
        <f t="shared" ca="1" si="557"/>
        <v>0</v>
      </c>
      <c r="AU263" s="11">
        <f t="shared" ca="1" si="558"/>
        <v>0</v>
      </c>
      <c r="AV263" s="11">
        <f t="shared" ca="1" si="559"/>
        <v>0</v>
      </c>
      <c r="AW263" s="11">
        <f t="shared" ca="1" si="560"/>
        <v>0</v>
      </c>
      <c r="AX263" s="11">
        <f t="shared" ca="1" si="561"/>
        <v>0</v>
      </c>
      <c r="AY263" s="11">
        <f t="shared" ca="1" si="562"/>
        <v>0</v>
      </c>
      <c r="AZ263" s="11">
        <f t="shared" ca="1" si="563"/>
        <v>0</v>
      </c>
      <c r="BA263" s="11">
        <f t="shared" ca="1" si="564"/>
        <v>0</v>
      </c>
      <c r="BB263" s="11">
        <f t="shared" ca="1" si="565"/>
        <v>0</v>
      </c>
      <c r="BC263" s="11">
        <f t="shared" ca="1" si="566"/>
        <v>0</v>
      </c>
      <c r="BD263" s="11">
        <f t="shared" ca="1" si="567"/>
        <v>0</v>
      </c>
      <c r="BE263" s="11">
        <f t="shared" ca="1" si="568"/>
        <v>0</v>
      </c>
      <c r="BF263" s="11">
        <f t="shared" ca="1" si="569"/>
        <v>0</v>
      </c>
      <c r="BG263" s="11">
        <f t="shared" ca="1" si="570"/>
        <v>0</v>
      </c>
      <c r="BH263" s="11">
        <f t="shared" ca="1" si="571"/>
        <v>0</v>
      </c>
      <c r="BI263" s="11">
        <f t="shared" ca="1" si="572"/>
        <v>0</v>
      </c>
      <c r="BJ263" s="11">
        <f t="shared" ca="1" si="573"/>
        <v>0</v>
      </c>
      <c r="BK263" s="11">
        <f t="shared" ca="1" si="574"/>
        <v>0</v>
      </c>
      <c r="BL263" s="11">
        <f t="shared" ca="1" si="575"/>
        <v>0</v>
      </c>
      <c r="BM263" s="11">
        <f t="shared" ca="1" si="576"/>
        <v>0</v>
      </c>
      <c r="BN263" s="11">
        <f t="shared" ca="1" si="577"/>
        <v>0</v>
      </c>
      <c r="BO263" s="11">
        <f t="shared" ca="1" si="578"/>
        <v>0</v>
      </c>
      <c r="BP263" s="11">
        <f t="shared" ca="1" si="579"/>
        <v>0</v>
      </c>
      <c r="BQ263" s="11">
        <f t="shared" ca="1" si="580"/>
        <v>0</v>
      </c>
      <c r="BR263" s="11">
        <f t="shared" ca="1" si="581"/>
        <v>0</v>
      </c>
      <c r="BS263" s="11">
        <f t="shared" ca="1" si="582"/>
        <v>0</v>
      </c>
      <c r="BT263" s="11">
        <f t="shared" ca="1" si="583"/>
        <v>0</v>
      </c>
      <c r="BU263" s="11">
        <f t="shared" ca="1" si="584"/>
        <v>0</v>
      </c>
      <c r="BV263" s="11">
        <f t="shared" ca="1" si="585"/>
        <v>0</v>
      </c>
      <c r="BW263" s="11">
        <f t="shared" ca="1" si="586"/>
        <v>0</v>
      </c>
      <c r="BX263" s="11">
        <f t="shared" ca="1" si="587"/>
        <v>0</v>
      </c>
      <c r="BY263" s="11">
        <f t="shared" ca="1" si="588"/>
        <v>0</v>
      </c>
      <c r="BZ263" s="11">
        <f t="shared" ca="1" si="589"/>
        <v>0</v>
      </c>
      <c r="CA263" s="11">
        <f t="shared" ca="1" si="590"/>
        <v>0</v>
      </c>
      <c r="CB263" s="11">
        <f t="shared" ca="1" si="591"/>
        <v>0</v>
      </c>
      <c r="CC263" s="11">
        <f t="shared" ca="1" si="592"/>
        <v>0</v>
      </c>
      <c r="CD263" s="11">
        <f t="shared" ca="1" si="593"/>
        <v>0</v>
      </c>
      <c r="CE263" s="11">
        <f t="shared" ca="1" si="594"/>
        <v>0</v>
      </c>
      <c r="CF263" s="11">
        <f t="shared" ca="1" si="595"/>
        <v>0</v>
      </c>
      <c r="CG263" s="11">
        <f t="shared" ca="1" si="596"/>
        <v>0</v>
      </c>
      <c r="CH263" s="11">
        <f t="shared" ca="1" si="597"/>
        <v>0</v>
      </c>
      <c r="CI263" s="3"/>
      <c r="CJ263" s="11">
        <f t="shared" ca="1" si="598"/>
        <v>0</v>
      </c>
      <c r="CK263" s="11">
        <f t="shared" ca="1" si="599"/>
        <v>0</v>
      </c>
      <c r="CL263" s="11">
        <f t="shared" ca="1" si="600"/>
        <v>0</v>
      </c>
      <c r="CM263" s="11">
        <f t="shared" ca="1" si="601"/>
        <v>0</v>
      </c>
      <c r="CN263" s="11">
        <f t="shared" ca="1" si="602"/>
        <v>0</v>
      </c>
      <c r="CO263" s="11">
        <f t="shared" ca="1" si="603"/>
        <v>0</v>
      </c>
      <c r="CP263" s="11">
        <f t="shared" ca="1" si="604"/>
        <v>0</v>
      </c>
      <c r="CQ263" s="11">
        <f t="shared" ca="1" si="605"/>
        <v>0</v>
      </c>
      <c r="CR263" s="11">
        <f t="shared" ca="1" si="606"/>
        <v>0</v>
      </c>
      <c r="CS263" s="11">
        <f t="shared" ca="1" si="607"/>
        <v>0</v>
      </c>
      <c r="CT263" s="11">
        <f t="shared" ca="1" si="608"/>
        <v>0</v>
      </c>
      <c r="CU263" s="11">
        <f t="shared" ca="1" si="609"/>
        <v>0</v>
      </c>
      <c r="CV263" s="11">
        <f t="shared" ca="1" si="610"/>
        <v>0</v>
      </c>
      <c r="CW263" s="11">
        <f t="shared" ca="1" si="611"/>
        <v>0</v>
      </c>
      <c r="CX263" s="11">
        <f t="shared" ca="1" si="612"/>
        <v>0</v>
      </c>
      <c r="CY263" s="11">
        <f t="shared" ca="1" si="613"/>
        <v>0</v>
      </c>
      <c r="CZ263" s="11">
        <f t="shared" ca="1" si="614"/>
        <v>0</v>
      </c>
      <c r="DA263" s="11">
        <f t="shared" ca="1" si="615"/>
        <v>0</v>
      </c>
      <c r="DB263" s="11">
        <f t="shared" ca="1" si="616"/>
        <v>0</v>
      </c>
      <c r="DC263" s="11">
        <f t="shared" ca="1" si="617"/>
        <v>0</v>
      </c>
      <c r="DD263" s="11">
        <f t="shared" ca="1" si="618"/>
        <v>0</v>
      </c>
      <c r="DE263" s="11">
        <f t="shared" ca="1" si="619"/>
        <v>0</v>
      </c>
      <c r="DF263" s="11">
        <f t="shared" ca="1" si="620"/>
        <v>0</v>
      </c>
      <c r="DG263" s="11">
        <f t="shared" ca="1" si="621"/>
        <v>0</v>
      </c>
      <c r="DH263" s="11">
        <f t="shared" ca="1" si="622"/>
        <v>0</v>
      </c>
      <c r="DI263" s="11">
        <f t="shared" ca="1" si="623"/>
        <v>0</v>
      </c>
      <c r="DJ263" s="11">
        <f t="shared" ca="1" si="624"/>
        <v>0</v>
      </c>
      <c r="DK263" s="11">
        <f t="shared" ca="1" si="625"/>
        <v>0</v>
      </c>
      <c r="DL263" s="11">
        <f t="shared" ca="1" si="626"/>
        <v>0</v>
      </c>
      <c r="DM263" s="11">
        <f t="shared" ca="1" si="627"/>
        <v>0</v>
      </c>
      <c r="DN263" s="11">
        <f t="shared" ca="1" si="628"/>
        <v>0</v>
      </c>
      <c r="DO263" s="11">
        <f t="shared" ca="1" si="629"/>
        <v>0</v>
      </c>
      <c r="DP263" s="11">
        <f t="shared" ca="1" si="630"/>
        <v>0</v>
      </c>
      <c r="DQ263" s="11">
        <f t="shared" ca="1" si="631"/>
        <v>0</v>
      </c>
      <c r="DR263" s="11">
        <f t="shared" ca="1" si="632"/>
        <v>0</v>
      </c>
      <c r="DS263" s="11">
        <f t="shared" ca="1" si="633"/>
        <v>0</v>
      </c>
      <c r="DT263" s="11">
        <f t="shared" ca="1" si="634"/>
        <v>0</v>
      </c>
      <c r="DU263" s="11">
        <f t="shared" ca="1" si="635"/>
        <v>0</v>
      </c>
      <c r="DV263" s="11">
        <f t="shared" ca="1" si="636"/>
        <v>0</v>
      </c>
      <c r="DW263" s="11">
        <f t="shared" ca="1" si="637"/>
        <v>0</v>
      </c>
      <c r="DX263" s="49">
        <f t="shared" ca="1" si="513"/>
        <v>0</v>
      </c>
      <c r="DY263" s="8"/>
      <c r="DZ263" s="11">
        <f t="shared" ca="1" si="638"/>
        <v>0</v>
      </c>
      <c r="EA263" s="11">
        <f t="shared" ca="1" si="639"/>
        <v>0</v>
      </c>
      <c r="EB263" s="11">
        <f t="shared" ca="1" si="640"/>
        <v>0</v>
      </c>
      <c r="EC263" s="11">
        <f t="shared" ca="1" si="641"/>
        <v>0</v>
      </c>
      <c r="ED263" s="11">
        <f t="shared" ca="1" si="642"/>
        <v>0</v>
      </c>
      <c r="EE263" s="11">
        <f t="shared" ca="1" si="643"/>
        <v>0</v>
      </c>
      <c r="EF263" s="11">
        <f t="shared" ca="1" si="644"/>
        <v>0</v>
      </c>
      <c r="EG263" s="11">
        <f t="shared" ca="1" si="645"/>
        <v>0</v>
      </c>
      <c r="EH263" s="11">
        <f t="shared" ca="1" si="646"/>
        <v>0</v>
      </c>
      <c r="EI263" s="11">
        <f t="shared" ca="1" si="647"/>
        <v>0</v>
      </c>
      <c r="EJ263" s="11">
        <f t="shared" ca="1" si="648"/>
        <v>0</v>
      </c>
      <c r="EK263" s="11">
        <f t="shared" ca="1" si="649"/>
        <v>0</v>
      </c>
      <c r="EL263" s="11">
        <f t="shared" ca="1" si="650"/>
        <v>0</v>
      </c>
      <c r="EM263" s="11">
        <f t="shared" ca="1" si="651"/>
        <v>0</v>
      </c>
      <c r="EN263" s="11">
        <f t="shared" ca="1" si="652"/>
        <v>0</v>
      </c>
      <c r="EO263" s="11">
        <f t="shared" ca="1" si="653"/>
        <v>0</v>
      </c>
      <c r="EP263" s="11">
        <f t="shared" ca="1" si="654"/>
        <v>0</v>
      </c>
      <c r="EQ263" s="11">
        <f t="shared" ca="1" si="655"/>
        <v>0</v>
      </c>
      <c r="ER263" s="11">
        <f t="shared" ca="1" si="656"/>
        <v>0</v>
      </c>
      <c r="ES263" s="11">
        <f t="shared" ca="1" si="657"/>
        <v>0</v>
      </c>
      <c r="ET263" s="11">
        <f t="shared" ca="1" si="658"/>
        <v>0</v>
      </c>
      <c r="EU263" s="11">
        <f t="shared" ca="1" si="659"/>
        <v>0</v>
      </c>
      <c r="EV263" s="11">
        <f t="shared" ca="1" si="660"/>
        <v>0</v>
      </c>
      <c r="EW263" s="11">
        <f t="shared" ca="1" si="661"/>
        <v>0</v>
      </c>
      <c r="EX263" s="11">
        <f t="shared" ca="1" si="662"/>
        <v>0</v>
      </c>
      <c r="EY263" s="11">
        <f t="shared" ca="1" si="663"/>
        <v>0</v>
      </c>
      <c r="EZ263" s="11">
        <f t="shared" ca="1" si="664"/>
        <v>0</v>
      </c>
      <c r="FA263" s="11">
        <f t="shared" ca="1" si="665"/>
        <v>0</v>
      </c>
      <c r="FB263" s="11">
        <f t="shared" ca="1" si="666"/>
        <v>0</v>
      </c>
      <c r="FC263" s="11">
        <f t="shared" ca="1" si="667"/>
        <v>0</v>
      </c>
      <c r="FD263" s="11">
        <f t="shared" ca="1" si="668"/>
        <v>0</v>
      </c>
      <c r="FE263" s="11">
        <f t="shared" ca="1" si="669"/>
        <v>0</v>
      </c>
      <c r="FF263" s="11">
        <f t="shared" ca="1" si="670"/>
        <v>0</v>
      </c>
      <c r="FG263" s="11">
        <f t="shared" ca="1" si="671"/>
        <v>0</v>
      </c>
      <c r="FH263" s="11">
        <f t="shared" ca="1" si="672"/>
        <v>0</v>
      </c>
      <c r="FI263" s="11">
        <f t="shared" ca="1" si="673"/>
        <v>0</v>
      </c>
      <c r="FJ263" s="11">
        <f t="shared" ca="1" si="674"/>
        <v>0</v>
      </c>
      <c r="FK263" s="11">
        <f t="shared" ca="1" si="675"/>
        <v>0</v>
      </c>
      <c r="FL263" s="11">
        <f t="shared" ca="1" si="676"/>
        <v>0</v>
      </c>
      <c r="FM263" s="11">
        <f t="shared" ca="1" si="677"/>
        <v>0</v>
      </c>
      <c r="FN263" s="49">
        <f t="shared" ca="1" si="514"/>
        <v>0</v>
      </c>
      <c r="FO263" s="14"/>
      <c r="FP263" s="37">
        <f t="shared" ca="1" si="678"/>
        <v>0</v>
      </c>
      <c r="FQ263" s="11">
        <f ca="1">IF(AV262&lt;=0,0,IF($C263&lt;=SUM($FP263:FP263),0,IF(EA263+$C263-SUM($FP263:FP263)&gt;AV262+CK263,AV262+CK263-EA263,$C263-SUM($FP263:FP263))))</f>
        <v>0</v>
      </c>
      <c r="FR263" s="11">
        <f ca="1">IF(AW262&lt;=0,0,IF($C263&lt;=SUM($FP263:FQ263),0,IF(EB263+$C263-SUM($FP263:FQ263)&gt;AW262+CL263,AW262+CL263-EB263,$C263-SUM($FP263:FQ263))))</f>
        <v>0</v>
      </c>
      <c r="FS263" s="11">
        <f ca="1">IF(AX262&lt;=0,0,IF($C263&lt;=SUM($FP263:FR263),0,IF(EC263+$C263-SUM($FP263:FR263)&gt;AX262+CM263,AX262+CM263-EC263,$C263-SUM($FP263:FR263))))</f>
        <v>0</v>
      </c>
      <c r="FT263" s="11">
        <f ca="1">IF(AY262&lt;=0,0,IF($C263&lt;=SUM($FP263:FS263),0,IF(ED263+$C263-SUM($FP263:FS263)&gt;AY262+CN263,AY262+CN263-ED263,$C263-SUM($FP263:FS263))))</f>
        <v>0</v>
      </c>
      <c r="FU263" s="11">
        <f ca="1">IF(AZ262&lt;=0,0,IF($C263&lt;=SUM($FP263:FT263),0,IF(EE263+$C263-SUM($FP263:FT263)&gt;AZ262+CO263,AZ262+CO263-EE263,$C263-SUM($FP263:FT263))))</f>
        <v>0</v>
      </c>
      <c r="FV263" s="11">
        <f ca="1">IF(BA262&lt;=0,0,IF($C263&lt;=SUM($FP263:FU263),0,IF(EF263+$C263-SUM($FP263:FU263)&gt;BA262+CP263,BA262+CP263-EF263,$C263-SUM($FP263:FU263))))</f>
        <v>0</v>
      </c>
      <c r="FW263" s="11">
        <f ca="1">IF(BB262&lt;=0,0,IF($C263&lt;=SUM($FP263:FV263),0,IF(EG263+$C263-SUM($FP263:FV263)&gt;BB262+CQ263,BB262+CQ263-EG263,$C263-SUM($FP263:FV263))))</f>
        <v>0</v>
      </c>
      <c r="FX263" s="11">
        <f ca="1">IF(BC262&lt;=0,0,IF($C263&lt;=SUM($FP263:FW263),0,IF(EH263+$C263-SUM($FP263:FW263)&gt;BC262+CR263,BC262+CR263-EH263,$C263-SUM($FP263:FW263))))</f>
        <v>0</v>
      </c>
      <c r="FY263" s="11">
        <f ca="1">IF(BD262&lt;=0,0,IF($C263&lt;=SUM($FP263:FX263),0,IF(EI263+$C263-SUM($FP263:FX263)&gt;BD262+CS263,BD262+CS263-EI263,$C263-SUM($FP263:FX263))))</f>
        <v>0</v>
      </c>
      <c r="FZ263" s="11">
        <f ca="1">IF(BE262&lt;=0,0,IF($C263&lt;=SUM($FP263:FY263),0,IF(EJ263+$C263-SUM($FP263:FY263)&gt;BE262+CT263,BE262+CT263-EJ263,$C263-SUM($FP263:FY263))))</f>
        <v>0</v>
      </c>
      <c r="GA263" s="11">
        <f ca="1">IF(BF262&lt;=0,0,IF($C263&lt;=SUM($FP263:FZ263),0,IF(EK263+$C263-SUM($FP263:FZ263)&gt;BF262+CU263,BF262+CU263-EK263,$C263-SUM($FP263:FZ263))))</f>
        <v>0</v>
      </c>
      <c r="GB263" s="11">
        <f ca="1">IF(BG262&lt;=0,0,IF($C263&lt;=SUM($FP263:GA263),0,IF(EL263+$C263-SUM($FP263:GA263)&gt;BG262+CV263,BG262+CV263-EL263,$C263-SUM($FP263:GA263))))</f>
        <v>0</v>
      </c>
      <c r="GC263" s="11">
        <f ca="1">IF(BH262&lt;=0,0,IF($C263&lt;=SUM($FP263:GB263),0,IF(EM263+$C263-SUM($FP263:GB263)&gt;BH262+CW263,BH262+CW263-EM263,$C263-SUM($FP263:GB263))))</f>
        <v>0</v>
      </c>
      <c r="GD263" s="11">
        <f ca="1">IF(BI262&lt;=0,0,IF($C263&lt;=SUM($FP263:GC263),0,IF(EN263+$C263-SUM($FP263:GC263)&gt;BI262+CX263,BI262+CX263-EN263,$C263-SUM($FP263:GC263))))</f>
        <v>0</v>
      </c>
      <c r="GE263" s="11">
        <f ca="1">IF(BJ262&lt;=0,0,IF($C263&lt;=SUM($FP263:GD263),0,IF(EO263+$C263-SUM($FP263:GD263)&gt;BJ262+CY263,BJ262+CY263-EO263,$C263-SUM($FP263:GD263))))</f>
        <v>0</v>
      </c>
      <c r="GF263" s="11">
        <f ca="1">IF(BK262&lt;=0,0,IF($C263&lt;=SUM($FP263:GE263),0,IF(EP263+$C263-SUM($FP263:GE263)&gt;BK262+CZ263,BK262+CZ263-EP263,$C263-SUM($FP263:GE263))))</f>
        <v>0</v>
      </c>
      <c r="GG263" s="11">
        <f ca="1">IF(BL262&lt;=0,0,IF($C263&lt;=SUM($FP263:GF263),0,IF(EQ263+$C263-SUM($FP263:GF263)&gt;BL262+DA263,BL262+DA263-EQ263,$C263-SUM($FP263:GF263))))</f>
        <v>0</v>
      </c>
      <c r="GH263" s="11">
        <f ca="1">IF(BM262&lt;=0,0,IF($C263&lt;=SUM($FP263:GG263),0,IF(ER263+$C263-SUM($FP263:GG263)&gt;BM262+DB263,BM262+DB263-ER263,$C263-SUM($FP263:GG263))))</f>
        <v>0</v>
      </c>
      <c r="GI263" s="11">
        <f ca="1">IF(BN262&lt;=0,0,IF($C263&lt;=SUM($FP263:GH263),0,IF(ES263+$C263-SUM($FP263:GH263)&gt;BN262+DC263,BN262+DC263-ES263,$C263-SUM($FP263:GH263))))</f>
        <v>0</v>
      </c>
      <c r="GJ263" s="11">
        <f ca="1">IF(BO262&lt;=0,0,IF($C263&lt;=SUM($FP263:GI263),0,IF(ET263+$C263-SUM($FP263:GI263)&gt;BO262+DD263,BO262+DD263-ET263,$C263-SUM($FP263:GI263))))</f>
        <v>0</v>
      </c>
      <c r="GK263" s="11">
        <f ca="1">IF(BP262&lt;=0,0,IF($C263&lt;=SUM($FP263:GJ263),0,IF(EU263+$C263-SUM($FP263:GJ263)&gt;BP262+DE263,BP262+DE263-EU263,$C263-SUM($FP263:GJ263))))</f>
        <v>0</v>
      </c>
      <c r="GL263" s="11">
        <f ca="1">IF(BQ262&lt;=0,0,IF($C263&lt;=SUM($FP263:GK263),0,IF(EV263+$C263-SUM($FP263:GK263)&gt;BQ262+DF263,BQ262+DF263-EV263,$C263-SUM($FP263:GK263))))</f>
        <v>0</v>
      </c>
      <c r="GM263" s="11">
        <f ca="1">IF(BR262&lt;=0,0,IF($C263&lt;=SUM($FP263:GL263),0,IF(EW263+$C263-SUM($FP263:GL263)&gt;BR262+DG263,BR262+DG263-EW263,$C263-SUM($FP263:GL263))))</f>
        <v>0</v>
      </c>
      <c r="GN263" s="11">
        <f ca="1">IF(BS262&lt;=0,0,IF($C263&lt;=SUM($FP263:GM263),0,IF(EX263+$C263-SUM($FP263:GM263)&gt;BS262+DH263,BS262+DH263-EX263,$C263-SUM($FP263:GM263))))</f>
        <v>0</v>
      </c>
      <c r="GO263" s="11">
        <f ca="1">IF(BT262&lt;=0,0,IF($C263&lt;=SUM($FP263:GN263),0,IF(EY263+$C263-SUM($FP263:GN263)&gt;BT262+DI263,BT262+DI263-EY263,$C263-SUM($FP263:GN263))))</f>
        <v>0</v>
      </c>
      <c r="GP263" s="11">
        <f ca="1">IF(BU262&lt;=0,0,IF($C263&lt;=SUM($FP263:GO263),0,IF(EZ263+$C263-SUM($FP263:GO263)&gt;BU262+DJ263,BU262+DJ263-EZ263,$C263-SUM($FP263:GO263))))</f>
        <v>0</v>
      </c>
      <c r="GQ263" s="11">
        <f ca="1">IF(BV262&lt;=0,0,IF($C263&lt;=SUM($FP263:GP263),0,IF(FA263+$C263-SUM($FP263:GP263)&gt;BV262+DK263,BV262+DK263-FA263,$C263-SUM($FP263:GP263))))</f>
        <v>0</v>
      </c>
      <c r="GR263" s="11">
        <f ca="1">IF(BW262&lt;=0,0,IF($C263&lt;=SUM($FP263:GQ263),0,IF(FB263+$C263-SUM($FP263:GQ263)&gt;BW262+DL263,BW262+DL263-FB263,$C263-SUM($FP263:GQ263))))</f>
        <v>0</v>
      </c>
      <c r="GS263" s="11">
        <f ca="1">IF(BX262&lt;=0,0,IF($C263&lt;=SUM($FP263:GR263),0,IF(FC263+$C263-SUM($FP263:GR263)&gt;BX262+DM263,BX262+DM263-FC263,$C263-SUM($FP263:GR263))))</f>
        <v>0</v>
      </c>
      <c r="GT263" s="11">
        <f ca="1">IF(BY262&lt;=0,0,IF($C263&lt;=SUM($FP263:GS263),0,IF(FD263+$C263-SUM($FP263:GS263)&gt;BY262+DN263,BY262+DN263-FD263,$C263-SUM($FP263:GS263))))</f>
        <v>0</v>
      </c>
      <c r="GU263" s="11">
        <f ca="1">IF(BZ262&lt;=0,0,IF($C263&lt;=SUM($FP263:GT263),0,IF(FE263+$C263-SUM($FP263:GT263)&gt;BZ262+DO263,BZ262+DO263-FE263,$C263-SUM($FP263:GT263))))</f>
        <v>0</v>
      </c>
      <c r="GV263" s="11">
        <f ca="1">IF(CA262&lt;=0,0,IF($C263&lt;=SUM($FP263:GU263),0,IF(FF263+$C263-SUM($FP263:GU263)&gt;CA262+DP263,CA262+DP263-FF263,$C263-SUM($FP263:GU263))))</f>
        <v>0</v>
      </c>
      <c r="GW263" s="11">
        <f ca="1">IF(CB262&lt;=0,0,IF($C263&lt;=SUM($FP263:GV263),0,IF(FG263+$C263-SUM($FP263:GV263)&gt;CB262+DQ263,CB262+DQ263-FG263,$C263-SUM($FP263:GV263))))</f>
        <v>0</v>
      </c>
      <c r="GX263" s="11">
        <f ca="1">IF(CC262&lt;=0,0,IF($C263&lt;=SUM($FP263:GW263),0,IF(FH263+$C263-SUM($FP263:GW263)&gt;CC262+DR263,CC262+DR263-FH263,$C263-SUM($FP263:GW263))))</f>
        <v>0</v>
      </c>
      <c r="GY263" s="11">
        <f ca="1">IF(CD262&lt;=0,0,IF($C263&lt;=SUM($FP263:GX263),0,IF(FI263+$C263-SUM($FP263:GX263)&gt;CD262+DS263,CD262+DS263-FI263,$C263-SUM($FP263:GX263))))</f>
        <v>0</v>
      </c>
      <c r="GZ263" s="11">
        <f ca="1">IF(CE262&lt;=0,0,IF($C263&lt;=SUM($FP263:GY263),0,IF(FJ263+$C263-SUM($FP263:GY263)&gt;CE262+DT263,CE262+DT263-FJ263,$C263-SUM($FP263:GY263))))</f>
        <v>0</v>
      </c>
      <c r="HA263" s="11">
        <f ca="1">IF(CF262&lt;=0,0,IF($C263&lt;=SUM($FP263:GZ263),0,IF(FK263+$C263-SUM($FP263:GZ263)&gt;CF262+DU263,CF262+DU263-FK263,$C263-SUM($FP263:GZ263))))</f>
        <v>0</v>
      </c>
      <c r="HB263" s="11">
        <f ca="1">IF(CG262&lt;=0,0,IF($C263&lt;=SUM($FP263:HA263),0,IF(FL263+$C263-SUM($FP263:HA263)&gt;CG262+DV263,CG262+DV263-FL263,$C263-SUM($FP263:HA263))))</f>
        <v>0</v>
      </c>
      <c r="HC263" s="11">
        <f ca="1">IF(CH262&lt;=0,0,IF($C263&lt;=SUM($FP263:HB263),0,IF(FM263+$C263-SUM($FP263:HB263)&gt;CH262+DW263,CH262+DW263-FM263,$C263-SUM($FP263:HB263))))</f>
        <v>0</v>
      </c>
    </row>
    <row r="264" spans="1:211" ht="11" customHeight="1" x14ac:dyDescent="0.15">
      <c r="A264" s="12" t="str">
        <f t="shared" ca="1" si="515"/>
        <v/>
      </c>
      <c r="B264" s="6" t="e">
        <f t="shared" ca="1" si="516"/>
        <v>#N/A</v>
      </c>
      <c r="C264" s="50" t="str">
        <f ca="1">IF(A264="","",IF(snowball,IF(($E$5-FN264)&lt;0,0,$E$5-FN264),0)+D264)</f>
        <v/>
      </c>
      <c r="D264" s="38"/>
      <c r="E264" s="11">
        <f t="shared" ca="1" si="517"/>
        <v>0</v>
      </c>
      <c r="F264" s="11">
        <f t="shared" ca="1" si="518"/>
        <v>0</v>
      </c>
      <c r="G264" s="11">
        <f t="shared" ca="1" si="519"/>
        <v>0</v>
      </c>
      <c r="H264" s="11">
        <f t="shared" ca="1" si="520"/>
        <v>0</v>
      </c>
      <c r="I264" s="11">
        <f t="shared" ca="1" si="521"/>
        <v>0</v>
      </c>
      <c r="J264" s="11">
        <f t="shared" ca="1" si="522"/>
        <v>0</v>
      </c>
      <c r="K264" s="11">
        <f t="shared" ca="1" si="523"/>
        <v>0</v>
      </c>
      <c r="L264" s="11">
        <f t="shared" ca="1" si="524"/>
        <v>0</v>
      </c>
      <c r="M264" s="11">
        <f t="shared" ca="1" si="525"/>
        <v>0</v>
      </c>
      <c r="N264" s="11">
        <f t="shared" ca="1" si="526"/>
        <v>0</v>
      </c>
      <c r="O264" s="11">
        <f t="shared" ca="1" si="527"/>
        <v>0</v>
      </c>
      <c r="P264" s="11">
        <f t="shared" ca="1" si="528"/>
        <v>0</v>
      </c>
      <c r="Q264" s="11">
        <f t="shared" ca="1" si="529"/>
        <v>0</v>
      </c>
      <c r="R264" s="11">
        <f t="shared" ca="1" si="530"/>
        <v>0</v>
      </c>
      <c r="S264" s="11">
        <f t="shared" ca="1" si="531"/>
        <v>0</v>
      </c>
      <c r="T264" s="11">
        <f t="shared" ca="1" si="532"/>
        <v>0</v>
      </c>
      <c r="U264" s="11">
        <f t="shared" ca="1" si="533"/>
        <v>0</v>
      </c>
      <c r="V264" s="11">
        <f t="shared" ca="1" si="534"/>
        <v>0</v>
      </c>
      <c r="W264" s="11">
        <f t="shared" ca="1" si="535"/>
        <v>0</v>
      </c>
      <c r="X264" s="11">
        <f t="shared" ca="1" si="536"/>
        <v>0</v>
      </c>
      <c r="Y264" s="11">
        <f t="shared" ca="1" si="537"/>
        <v>0</v>
      </c>
      <c r="Z264" s="11">
        <f t="shared" ca="1" si="538"/>
        <v>0</v>
      </c>
      <c r="AA264" s="11">
        <f t="shared" ca="1" si="539"/>
        <v>0</v>
      </c>
      <c r="AB264" s="11">
        <f t="shared" ca="1" si="540"/>
        <v>0</v>
      </c>
      <c r="AC264" s="11">
        <f t="shared" ca="1" si="541"/>
        <v>0</v>
      </c>
      <c r="AD264" s="11">
        <f t="shared" ca="1" si="542"/>
        <v>0</v>
      </c>
      <c r="AE264" s="11">
        <f t="shared" ca="1" si="543"/>
        <v>0</v>
      </c>
      <c r="AF264" s="11">
        <f t="shared" ca="1" si="544"/>
        <v>0</v>
      </c>
      <c r="AG264" s="11">
        <f t="shared" ca="1" si="545"/>
        <v>0</v>
      </c>
      <c r="AH264" s="11">
        <f t="shared" ca="1" si="546"/>
        <v>0</v>
      </c>
      <c r="AI264" s="11">
        <f t="shared" ca="1" si="547"/>
        <v>0</v>
      </c>
      <c r="AJ264" s="11">
        <f t="shared" ca="1" si="548"/>
        <v>0</v>
      </c>
      <c r="AK264" s="11">
        <f t="shared" ca="1" si="549"/>
        <v>0</v>
      </c>
      <c r="AL264" s="11">
        <f t="shared" ca="1" si="550"/>
        <v>0</v>
      </c>
      <c r="AM264" s="11">
        <f t="shared" ca="1" si="551"/>
        <v>0</v>
      </c>
      <c r="AN264" s="11">
        <f t="shared" ca="1" si="552"/>
        <v>0</v>
      </c>
      <c r="AO264" s="11">
        <f t="shared" ca="1" si="553"/>
        <v>0</v>
      </c>
      <c r="AP264" s="11">
        <f t="shared" ca="1" si="554"/>
        <v>0</v>
      </c>
      <c r="AQ264" s="11">
        <f t="shared" ca="1" si="555"/>
        <v>0</v>
      </c>
      <c r="AR264" s="11">
        <f t="shared" ca="1" si="556"/>
        <v>0</v>
      </c>
      <c r="AS264" s="35"/>
      <c r="AT264" s="11">
        <f t="shared" ca="1" si="557"/>
        <v>0</v>
      </c>
      <c r="AU264" s="11">
        <f t="shared" ca="1" si="558"/>
        <v>0</v>
      </c>
      <c r="AV264" s="11">
        <f t="shared" ca="1" si="559"/>
        <v>0</v>
      </c>
      <c r="AW264" s="11">
        <f t="shared" ca="1" si="560"/>
        <v>0</v>
      </c>
      <c r="AX264" s="11">
        <f t="shared" ca="1" si="561"/>
        <v>0</v>
      </c>
      <c r="AY264" s="11">
        <f t="shared" ca="1" si="562"/>
        <v>0</v>
      </c>
      <c r="AZ264" s="11">
        <f t="shared" ca="1" si="563"/>
        <v>0</v>
      </c>
      <c r="BA264" s="11">
        <f t="shared" ca="1" si="564"/>
        <v>0</v>
      </c>
      <c r="BB264" s="11">
        <f t="shared" ca="1" si="565"/>
        <v>0</v>
      </c>
      <c r="BC264" s="11">
        <f t="shared" ca="1" si="566"/>
        <v>0</v>
      </c>
      <c r="BD264" s="11">
        <f t="shared" ca="1" si="567"/>
        <v>0</v>
      </c>
      <c r="BE264" s="11">
        <f t="shared" ca="1" si="568"/>
        <v>0</v>
      </c>
      <c r="BF264" s="11">
        <f t="shared" ca="1" si="569"/>
        <v>0</v>
      </c>
      <c r="BG264" s="11">
        <f t="shared" ca="1" si="570"/>
        <v>0</v>
      </c>
      <c r="BH264" s="11">
        <f t="shared" ca="1" si="571"/>
        <v>0</v>
      </c>
      <c r="BI264" s="11">
        <f t="shared" ca="1" si="572"/>
        <v>0</v>
      </c>
      <c r="BJ264" s="11">
        <f t="shared" ca="1" si="573"/>
        <v>0</v>
      </c>
      <c r="BK264" s="11">
        <f t="shared" ca="1" si="574"/>
        <v>0</v>
      </c>
      <c r="BL264" s="11">
        <f t="shared" ca="1" si="575"/>
        <v>0</v>
      </c>
      <c r="BM264" s="11">
        <f t="shared" ca="1" si="576"/>
        <v>0</v>
      </c>
      <c r="BN264" s="11">
        <f t="shared" ca="1" si="577"/>
        <v>0</v>
      </c>
      <c r="BO264" s="11">
        <f t="shared" ca="1" si="578"/>
        <v>0</v>
      </c>
      <c r="BP264" s="11">
        <f t="shared" ca="1" si="579"/>
        <v>0</v>
      </c>
      <c r="BQ264" s="11">
        <f t="shared" ca="1" si="580"/>
        <v>0</v>
      </c>
      <c r="BR264" s="11">
        <f t="shared" ca="1" si="581"/>
        <v>0</v>
      </c>
      <c r="BS264" s="11">
        <f t="shared" ca="1" si="582"/>
        <v>0</v>
      </c>
      <c r="BT264" s="11">
        <f t="shared" ca="1" si="583"/>
        <v>0</v>
      </c>
      <c r="BU264" s="11">
        <f t="shared" ca="1" si="584"/>
        <v>0</v>
      </c>
      <c r="BV264" s="11">
        <f t="shared" ca="1" si="585"/>
        <v>0</v>
      </c>
      <c r="BW264" s="11">
        <f t="shared" ca="1" si="586"/>
        <v>0</v>
      </c>
      <c r="BX264" s="11">
        <f t="shared" ca="1" si="587"/>
        <v>0</v>
      </c>
      <c r="BY264" s="11">
        <f t="shared" ca="1" si="588"/>
        <v>0</v>
      </c>
      <c r="BZ264" s="11">
        <f t="shared" ca="1" si="589"/>
        <v>0</v>
      </c>
      <c r="CA264" s="11">
        <f t="shared" ca="1" si="590"/>
        <v>0</v>
      </c>
      <c r="CB264" s="11">
        <f t="shared" ca="1" si="591"/>
        <v>0</v>
      </c>
      <c r="CC264" s="11">
        <f t="shared" ca="1" si="592"/>
        <v>0</v>
      </c>
      <c r="CD264" s="11">
        <f t="shared" ca="1" si="593"/>
        <v>0</v>
      </c>
      <c r="CE264" s="11">
        <f t="shared" ca="1" si="594"/>
        <v>0</v>
      </c>
      <c r="CF264" s="11">
        <f t="shared" ca="1" si="595"/>
        <v>0</v>
      </c>
      <c r="CG264" s="11">
        <f t="shared" ca="1" si="596"/>
        <v>0</v>
      </c>
      <c r="CH264" s="11">
        <f t="shared" ca="1" si="597"/>
        <v>0</v>
      </c>
      <c r="CI264" s="3"/>
      <c r="CJ264" s="11">
        <f t="shared" ca="1" si="598"/>
        <v>0</v>
      </c>
      <c r="CK264" s="11">
        <f t="shared" ca="1" si="599"/>
        <v>0</v>
      </c>
      <c r="CL264" s="11">
        <f t="shared" ca="1" si="600"/>
        <v>0</v>
      </c>
      <c r="CM264" s="11">
        <f t="shared" ca="1" si="601"/>
        <v>0</v>
      </c>
      <c r="CN264" s="11">
        <f t="shared" ca="1" si="602"/>
        <v>0</v>
      </c>
      <c r="CO264" s="11">
        <f t="shared" ca="1" si="603"/>
        <v>0</v>
      </c>
      <c r="CP264" s="11">
        <f t="shared" ca="1" si="604"/>
        <v>0</v>
      </c>
      <c r="CQ264" s="11">
        <f t="shared" ca="1" si="605"/>
        <v>0</v>
      </c>
      <c r="CR264" s="11">
        <f t="shared" ca="1" si="606"/>
        <v>0</v>
      </c>
      <c r="CS264" s="11">
        <f t="shared" ca="1" si="607"/>
        <v>0</v>
      </c>
      <c r="CT264" s="11">
        <f t="shared" ca="1" si="608"/>
        <v>0</v>
      </c>
      <c r="CU264" s="11">
        <f t="shared" ca="1" si="609"/>
        <v>0</v>
      </c>
      <c r="CV264" s="11">
        <f t="shared" ca="1" si="610"/>
        <v>0</v>
      </c>
      <c r="CW264" s="11">
        <f t="shared" ca="1" si="611"/>
        <v>0</v>
      </c>
      <c r="CX264" s="11">
        <f t="shared" ca="1" si="612"/>
        <v>0</v>
      </c>
      <c r="CY264" s="11">
        <f t="shared" ca="1" si="613"/>
        <v>0</v>
      </c>
      <c r="CZ264" s="11">
        <f t="shared" ca="1" si="614"/>
        <v>0</v>
      </c>
      <c r="DA264" s="11">
        <f t="shared" ca="1" si="615"/>
        <v>0</v>
      </c>
      <c r="DB264" s="11">
        <f t="shared" ca="1" si="616"/>
        <v>0</v>
      </c>
      <c r="DC264" s="11">
        <f t="shared" ca="1" si="617"/>
        <v>0</v>
      </c>
      <c r="DD264" s="11">
        <f t="shared" ca="1" si="618"/>
        <v>0</v>
      </c>
      <c r="DE264" s="11">
        <f t="shared" ca="1" si="619"/>
        <v>0</v>
      </c>
      <c r="DF264" s="11">
        <f t="shared" ca="1" si="620"/>
        <v>0</v>
      </c>
      <c r="DG264" s="11">
        <f t="shared" ca="1" si="621"/>
        <v>0</v>
      </c>
      <c r="DH264" s="11">
        <f t="shared" ca="1" si="622"/>
        <v>0</v>
      </c>
      <c r="DI264" s="11">
        <f t="shared" ca="1" si="623"/>
        <v>0</v>
      </c>
      <c r="DJ264" s="11">
        <f t="shared" ca="1" si="624"/>
        <v>0</v>
      </c>
      <c r="DK264" s="11">
        <f t="shared" ca="1" si="625"/>
        <v>0</v>
      </c>
      <c r="DL264" s="11">
        <f t="shared" ca="1" si="626"/>
        <v>0</v>
      </c>
      <c r="DM264" s="11">
        <f t="shared" ca="1" si="627"/>
        <v>0</v>
      </c>
      <c r="DN264" s="11">
        <f t="shared" ca="1" si="628"/>
        <v>0</v>
      </c>
      <c r="DO264" s="11">
        <f t="shared" ca="1" si="629"/>
        <v>0</v>
      </c>
      <c r="DP264" s="11">
        <f t="shared" ca="1" si="630"/>
        <v>0</v>
      </c>
      <c r="DQ264" s="11">
        <f t="shared" ca="1" si="631"/>
        <v>0</v>
      </c>
      <c r="DR264" s="11">
        <f t="shared" ca="1" si="632"/>
        <v>0</v>
      </c>
      <c r="DS264" s="11">
        <f t="shared" ca="1" si="633"/>
        <v>0</v>
      </c>
      <c r="DT264" s="11">
        <f t="shared" ca="1" si="634"/>
        <v>0</v>
      </c>
      <c r="DU264" s="11">
        <f t="shared" ca="1" si="635"/>
        <v>0</v>
      </c>
      <c r="DV264" s="11">
        <f t="shared" ca="1" si="636"/>
        <v>0</v>
      </c>
      <c r="DW264" s="11">
        <f t="shared" ca="1" si="637"/>
        <v>0</v>
      </c>
      <c r="DX264" s="49">
        <f t="shared" ca="1" si="513"/>
        <v>0</v>
      </c>
      <c r="DY264" s="8"/>
      <c r="DZ264" s="11">
        <f t="shared" ca="1" si="638"/>
        <v>0</v>
      </c>
      <c r="EA264" s="11">
        <f t="shared" ca="1" si="639"/>
        <v>0</v>
      </c>
      <c r="EB264" s="11">
        <f t="shared" ca="1" si="640"/>
        <v>0</v>
      </c>
      <c r="EC264" s="11">
        <f t="shared" ca="1" si="641"/>
        <v>0</v>
      </c>
      <c r="ED264" s="11">
        <f t="shared" ca="1" si="642"/>
        <v>0</v>
      </c>
      <c r="EE264" s="11">
        <f t="shared" ca="1" si="643"/>
        <v>0</v>
      </c>
      <c r="EF264" s="11">
        <f t="shared" ca="1" si="644"/>
        <v>0</v>
      </c>
      <c r="EG264" s="11">
        <f t="shared" ca="1" si="645"/>
        <v>0</v>
      </c>
      <c r="EH264" s="11">
        <f t="shared" ca="1" si="646"/>
        <v>0</v>
      </c>
      <c r="EI264" s="11">
        <f t="shared" ca="1" si="647"/>
        <v>0</v>
      </c>
      <c r="EJ264" s="11">
        <f t="shared" ca="1" si="648"/>
        <v>0</v>
      </c>
      <c r="EK264" s="11">
        <f t="shared" ca="1" si="649"/>
        <v>0</v>
      </c>
      <c r="EL264" s="11">
        <f t="shared" ca="1" si="650"/>
        <v>0</v>
      </c>
      <c r="EM264" s="11">
        <f t="shared" ca="1" si="651"/>
        <v>0</v>
      </c>
      <c r="EN264" s="11">
        <f t="shared" ca="1" si="652"/>
        <v>0</v>
      </c>
      <c r="EO264" s="11">
        <f t="shared" ca="1" si="653"/>
        <v>0</v>
      </c>
      <c r="EP264" s="11">
        <f t="shared" ca="1" si="654"/>
        <v>0</v>
      </c>
      <c r="EQ264" s="11">
        <f t="shared" ca="1" si="655"/>
        <v>0</v>
      </c>
      <c r="ER264" s="11">
        <f t="shared" ca="1" si="656"/>
        <v>0</v>
      </c>
      <c r="ES264" s="11">
        <f t="shared" ca="1" si="657"/>
        <v>0</v>
      </c>
      <c r="ET264" s="11">
        <f t="shared" ca="1" si="658"/>
        <v>0</v>
      </c>
      <c r="EU264" s="11">
        <f t="shared" ca="1" si="659"/>
        <v>0</v>
      </c>
      <c r="EV264" s="11">
        <f t="shared" ca="1" si="660"/>
        <v>0</v>
      </c>
      <c r="EW264" s="11">
        <f t="shared" ca="1" si="661"/>
        <v>0</v>
      </c>
      <c r="EX264" s="11">
        <f t="shared" ca="1" si="662"/>
        <v>0</v>
      </c>
      <c r="EY264" s="11">
        <f t="shared" ca="1" si="663"/>
        <v>0</v>
      </c>
      <c r="EZ264" s="11">
        <f t="shared" ca="1" si="664"/>
        <v>0</v>
      </c>
      <c r="FA264" s="11">
        <f t="shared" ca="1" si="665"/>
        <v>0</v>
      </c>
      <c r="FB264" s="11">
        <f t="shared" ca="1" si="666"/>
        <v>0</v>
      </c>
      <c r="FC264" s="11">
        <f t="shared" ca="1" si="667"/>
        <v>0</v>
      </c>
      <c r="FD264" s="11">
        <f t="shared" ca="1" si="668"/>
        <v>0</v>
      </c>
      <c r="FE264" s="11">
        <f t="shared" ca="1" si="669"/>
        <v>0</v>
      </c>
      <c r="FF264" s="11">
        <f t="shared" ca="1" si="670"/>
        <v>0</v>
      </c>
      <c r="FG264" s="11">
        <f t="shared" ca="1" si="671"/>
        <v>0</v>
      </c>
      <c r="FH264" s="11">
        <f t="shared" ca="1" si="672"/>
        <v>0</v>
      </c>
      <c r="FI264" s="11">
        <f t="shared" ca="1" si="673"/>
        <v>0</v>
      </c>
      <c r="FJ264" s="11">
        <f t="shared" ca="1" si="674"/>
        <v>0</v>
      </c>
      <c r="FK264" s="11">
        <f t="shared" ca="1" si="675"/>
        <v>0</v>
      </c>
      <c r="FL264" s="11">
        <f t="shared" ca="1" si="676"/>
        <v>0</v>
      </c>
      <c r="FM264" s="11">
        <f t="shared" ca="1" si="677"/>
        <v>0</v>
      </c>
      <c r="FN264" s="49">
        <f t="shared" ca="1" si="514"/>
        <v>0</v>
      </c>
      <c r="FO264" s="14"/>
      <c r="FP264" s="37">
        <f t="shared" ca="1" si="678"/>
        <v>0</v>
      </c>
      <c r="FQ264" s="11">
        <f ca="1">IF(AV263&lt;=0,0,IF($C264&lt;=SUM($FP264:FP264),0,IF(EA264+$C264-SUM($FP264:FP264)&gt;AV263+CK264,AV263+CK264-EA264,$C264-SUM($FP264:FP264))))</f>
        <v>0</v>
      </c>
      <c r="FR264" s="11">
        <f ca="1">IF(AW263&lt;=0,0,IF($C264&lt;=SUM($FP264:FQ264),0,IF(EB264+$C264-SUM($FP264:FQ264)&gt;AW263+CL264,AW263+CL264-EB264,$C264-SUM($FP264:FQ264))))</f>
        <v>0</v>
      </c>
      <c r="FS264" s="11">
        <f ca="1">IF(AX263&lt;=0,0,IF($C264&lt;=SUM($FP264:FR264),0,IF(EC264+$C264-SUM($FP264:FR264)&gt;AX263+CM264,AX263+CM264-EC264,$C264-SUM($FP264:FR264))))</f>
        <v>0</v>
      </c>
      <c r="FT264" s="11">
        <f ca="1">IF(AY263&lt;=0,0,IF($C264&lt;=SUM($FP264:FS264),0,IF(ED264+$C264-SUM($FP264:FS264)&gt;AY263+CN264,AY263+CN264-ED264,$C264-SUM($FP264:FS264))))</f>
        <v>0</v>
      </c>
      <c r="FU264" s="11">
        <f ca="1">IF(AZ263&lt;=0,0,IF($C264&lt;=SUM($FP264:FT264),0,IF(EE264+$C264-SUM($FP264:FT264)&gt;AZ263+CO264,AZ263+CO264-EE264,$C264-SUM($FP264:FT264))))</f>
        <v>0</v>
      </c>
      <c r="FV264" s="11">
        <f ca="1">IF(BA263&lt;=0,0,IF($C264&lt;=SUM($FP264:FU264),0,IF(EF264+$C264-SUM($FP264:FU264)&gt;BA263+CP264,BA263+CP264-EF264,$C264-SUM($FP264:FU264))))</f>
        <v>0</v>
      </c>
      <c r="FW264" s="11">
        <f ca="1">IF(BB263&lt;=0,0,IF($C264&lt;=SUM($FP264:FV264),0,IF(EG264+$C264-SUM($FP264:FV264)&gt;BB263+CQ264,BB263+CQ264-EG264,$C264-SUM($FP264:FV264))))</f>
        <v>0</v>
      </c>
      <c r="FX264" s="11">
        <f ca="1">IF(BC263&lt;=0,0,IF($C264&lt;=SUM($FP264:FW264),0,IF(EH264+$C264-SUM($FP264:FW264)&gt;BC263+CR264,BC263+CR264-EH264,$C264-SUM($FP264:FW264))))</f>
        <v>0</v>
      </c>
      <c r="FY264" s="11">
        <f ca="1">IF(BD263&lt;=0,0,IF($C264&lt;=SUM($FP264:FX264),0,IF(EI264+$C264-SUM($FP264:FX264)&gt;BD263+CS264,BD263+CS264-EI264,$C264-SUM($FP264:FX264))))</f>
        <v>0</v>
      </c>
      <c r="FZ264" s="11">
        <f ca="1">IF(BE263&lt;=0,0,IF($C264&lt;=SUM($FP264:FY264),0,IF(EJ264+$C264-SUM($FP264:FY264)&gt;BE263+CT264,BE263+CT264-EJ264,$C264-SUM($FP264:FY264))))</f>
        <v>0</v>
      </c>
      <c r="GA264" s="11">
        <f ca="1">IF(BF263&lt;=0,0,IF($C264&lt;=SUM($FP264:FZ264),0,IF(EK264+$C264-SUM($FP264:FZ264)&gt;BF263+CU264,BF263+CU264-EK264,$C264-SUM($FP264:FZ264))))</f>
        <v>0</v>
      </c>
      <c r="GB264" s="11">
        <f ca="1">IF(BG263&lt;=0,0,IF($C264&lt;=SUM($FP264:GA264),0,IF(EL264+$C264-SUM($FP264:GA264)&gt;BG263+CV264,BG263+CV264-EL264,$C264-SUM($FP264:GA264))))</f>
        <v>0</v>
      </c>
      <c r="GC264" s="11">
        <f ca="1">IF(BH263&lt;=0,0,IF($C264&lt;=SUM($FP264:GB264),0,IF(EM264+$C264-SUM($FP264:GB264)&gt;BH263+CW264,BH263+CW264-EM264,$C264-SUM($FP264:GB264))))</f>
        <v>0</v>
      </c>
      <c r="GD264" s="11">
        <f ca="1">IF(BI263&lt;=0,0,IF($C264&lt;=SUM($FP264:GC264),0,IF(EN264+$C264-SUM($FP264:GC264)&gt;BI263+CX264,BI263+CX264-EN264,$C264-SUM($FP264:GC264))))</f>
        <v>0</v>
      </c>
      <c r="GE264" s="11">
        <f ca="1">IF(BJ263&lt;=0,0,IF($C264&lt;=SUM($FP264:GD264),0,IF(EO264+$C264-SUM($FP264:GD264)&gt;BJ263+CY264,BJ263+CY264-EO264,$C264-SUM($FP264:GD264))))</f>
        <v>0</v>
      </c>
      <c r="GF264" s="11">
        <f ca="1">IF(BK263&lt;=0,0,IF($C264&lt;=SUM($FP264:GE264),0,IF(EP264+$C264-SUM($FP264:GE264)&gt;BK263+CZ264,BK263+CZ264-EP264,$C264-SUM($FP264:GE264))))</f>
        <v>0</v>
      </c>
      <c r="GG264" s="11">
        <f ca="1">IF(BL263&lt;=0,0,IF($C264&lt;=SUM($FP264:GF264),0,IF(EQ264+$C264-SUM($FP264:GF264)&gt;BL263+DA264,BL263+DA264-EQ264,$C264-SUM($FP264:GF264))))</f>
        <v>0</v>
      </c>
      <c r="GH264" s="11">
        <f ca="1">IF(BM263&lt;=0,0,IF($C264&lt;=SUM($FP264:GG264),0,IF(ER264+$C264-SUM($FP264:GG264)&gt;BM263+DB264,BM263+DB264-ER264,$C264-SUM($FP264:GG264))))</f>
        <v>0</v>
      </c>
      <c r="GI264" s="11">
        <f ca="1">IF(BN263&lt;=0,0,IF($C264&lt;=SUM($FP264:GH264),0,IF(ES264+$C264-SUM($FP264:GH264)&gt;BN263+DC264,BN263+DC264-ES264,$C264-SUM($FP264:GH264))))</f>
        <v>0</v>
      </c>
      <c r="GJ264" s="11">
        <f ca="1">IF(BO263&lt;=0,0,IF($C264&lt;=SUM($FP264:GI264),0,IF(ET264+$C264-SUM($FP264:GI264)&gt;BO263+DD264,BO263+DD264-ET264,$C264-SUM($FP264:GI264))))</f>
        <v>0</v>
      </c>
      <c r="GK264" s="11">
        <f ca="1">IF(BP263&lt;=0,0,IF($C264&lt;=SUM($FP264:GJ264),0,IF(EU264+$C264-SUM($FP264:GJ264)&gt;BP263+DE264,BP263+DE264-EU264,$C264-SUM($FP264:GJ264))))</f>
        <v>0</v>
      </c>
      <c r="GL264" s="11">
        <f ca="1">IF(BQ263&lt;=0,0,IF($C264&lt;=SUM($FP264:GK264),0,IF(EV264+$C264-SUM($FP264:GK264)&gt;BQ263+DF264,BQ263+DF264-EV264,$C264-SUM($FP264:GK264))))</f>
        <v>0</v>
      </c>
      <c r="GM264" s="11">
        <f ca="1">IF(BR263&lt;=0,0,IF($C264&lt;=SUM($FP264:GL264),0,IF(EW264+$C264-SUM($FP264:GL264)&gt;BR263+DG264,BR263+DG264-EW264,$C264-SUM($FP264:GL264))))</f>
        <v>0</v>
      </c>
      <c r="GN264" s="11">
        <f ca="1">IF(BS263&lt;=0,0,IF($C264&lt;=SUM($FP264:GM264),0,IF(EX264+$C264-SUM($FP264:GM264)&gt;BS263+DH264,BS263+DH264-EX264,$C264-SUM($FP264:GM264))))</f>
        <v>0</v>
      </c>
      <c r="GO264" s="11">
        <f ca="1">IF(BT263&lt;=0,0,IF($C264&lt;=SUM($FP264:GN264),0,IF(EY264+$C264-SUM($FP264:GN264)&gt;BT263+DI264,BT263+DI264-EY264,$C264-SUM($FP264:GN264))))</f>
        <v>0</v>
      </c>
      <c r="GP264" s="11">
        <f ca="1">IF(BU263&lt;=0,0,IF($C264&lt;=SUM($FP264:GO264),0,IF(EZ264+$C264-SUM($FP264:GO264)&gt;BU263+DJ264,BU263+DJ264-EZ264,$C264-SUM($FP264:GO264))))</f>
        <v>0</v>
      </c>
      <c r="GQ264" s="11">
        <f ca="1">IF(BV263&lt;=0,0,IF($C264&lt;=SUM($FP264:GP264),0,IF(FA264+$C264-SUM($FP264:GP264)&gt;BV263+DK264,BV263+DK264-FA264,$C264-SUM($FP264:GP264))))</f>
        <v>0</v>
      </c>
      <c r="GR264" s="11">
        <f ca="1">IF(BW263&lt;=0,0,IF($C264&lt;=SUM($FP264:GQ264),0,IF(FB264+$C264-SUM($FP264:GQ264)&gt;BW263+DL264,BW263+DL264-FB264,$C264-SUM($FP264:GQ264))))</f>
        <v>0</v>
      </c>
      <c r="GS264" s="11">
        <f ca="1">IF(BX263&lt;=0,0,IF($C264&lt;=SUM($FP264:GR264),0,IF(FC264+$C264-SUM($FP264:GR264)&gt;BX263+DM264,BX263+DM264-FC264,$C264-SUM($FP264:GR264))))</f>
        <v>0</v>
      </c>
      <c r="GT264" s="11">
        <f ca="1">IF(BY263&lt;=0,0,IF($C264&lt;=SUM($FP264:GS264),0,IF(FD264+$C264-SUM($FP264:GS264)&gt;BY263+DN264,BY263+DN264-FD264,$C264-SUM($FP264:GS264))))</f>
        <v>0</v>
      </c>
      <c r="GU264" s="11">
        <f ca="1">IF(BZ263&lt;=0,0,IF($C264&lt;=SUM($FP264:GT264),0,IF(FE264+$C264-SUM($FP264:GT264)&gt;BZ263+DO264,BZ263+DO264-FE264,$C264-SUM($FP264:GT264))))</f>
        <v>0</v>
      </c>
      <c r="GV264" s="11">
        <f ca="1">IF(CA263&lt;=0,0,IF($C264&lt;=SUM($FP264:GU264),0,IF(FF264+$C264-SUM($FP264:GU264)&gt;CA263+DP264,CA263+DP264-FF264,$C264-SUM($FP264:GU264))))</f>
        <v>0</v>
      </c>
      <c r="GW264" s="11">
        <f ca="1">IF(CB263&lt;=0,0,IF($C264&lt;=SUM($FP264:GV264),0,IF(FG264+$C264-SUM($FP264:GV264)&gt;CB263+DQ264,CB263+DQ264-FG264,$C264-SUM($FP264:GV264))))</f>
        <v>0</v>
      </c>
      <c r="GX264" s="11">
        <f ca="1">IF(CC263&lt;=0,0,IF($C264&lt;=SUM($FP264:GW264),0,IF(FH264+$C264-SUM($FP264:GW264)&gt;CC263+DR264,CC263+DR264-FH264,$C264-SUM($FP264:GW264))))</f>
        <v>0</v>
      </c>
      <c r="GY264" s="11">
        <f ca="1">IF(CD263&lt;=0,0,IF($C264&lt;=SUM($FP264:GX264),0,IF(FI264+$C264-SUM($FP264:GX264)&gt;CD263+DS264,CD263+DS264-FI264,$C264-SUM($FP264:GX264))))</f>
        <v>0</v>
      </c>
      <c r="GZ264" s="11">
        <f ca="1">IF(CE263&lt;=0,0,IF($C264&lt;=SUM($FP264:GY264),0,IF(FJ264+$C264-SUM($FP264:GY264)&gt;CE263+DT264,CE263+DT264-FJ264,$C264-SUM($FP264:GY264))))</f>
        <v>0</v>
      </c>
      <c r="HA264" s="11">
        <f ca="1">IF(CF263&lt;=0,0,IF($C264&lt;=SUM($FP264:GZ264),0,IF(FK264+$C264-SUM($FP264:GZ264)&gt;CF263+DU264,CF263+DU264-FK264,$C264-SUM($FP264:GZ264))))</f>
        <v>0</v>
      </c>
      <c r="HB264" s="11">
        <f ca="1">IF(CG263&lt;=0,0,IF($C264&lt;=SUM($FP264:HA264),0,IF(FL264+$C264-SUM($FP264:HA264)&gt;CG263+DV264,CG263+DV264-FL264,$C264-SUM($FP264:HA264))))</f>
        <v>0</v>
      </c>
      <c r="HC264" s="11">
        <f ca="1">IF(CH263&lt;=0,0,IF($C264&lt;=SUM($FP264:HB264),0,IF(FM264+$C264-SUM($FP264:HB264)&gt;CH263+DW264,CH263+DW264-FM264,$C264-SUM($FP264:HB264))))</f>
        <v>0</v>
      </c>
    </row>
    <row r="265" spans="1:211" ht="11" customHeight="1" x14ac:dyDescent="0.15">
      <c r="A265" s="12" t="str">
        <f t="shared" ca="1" si="515"/>
        <v/>
      </c>
      <c r="B265" s="6" t="e">
        <f t="shared" ca="1" si="516"/>
        <v>#N/A</v>
      </c>
      <c r="C265" s="50" t="str">
        <f ca="1">IF(A265="","",IF(snowball,IF(($E$5-FN265)&lt;0,0,$E$5-FN265),0)+D265)</f>
        <v/>
      </c>
      <c r="D265" s="38"/>
      <c r="E265" s="11">
        <f t="shared" ca="1" si="517"/>
        <v>0</v>
      </c>
      <c r="F265" s="11">
        <f t="shared" ca="1" si="518"/>
        <v>0</v>
      </c>
      <c r="G265" s="11">
        <f t="shared" ca="1" si="519"/>
        <v>0</v>
      </c>
      <c r="H265" s="11">
        <f t="shared" ca="1" si="520"/>
        <v>0</v>
      </c>
      <c r="I265" s="11">
        <f t="shared" ca="1" si="521"/>
        <v>0</v>
      </c>
      <c r="J265" s="11">
        <f t="shared" ca="1" si="522"/>
        <v>0</v>
      </c>
      <c r="K265" s="11">
        <f t="shared" ca="1" si="523"/>
        <v>0</v>
      </c>
      <c r="L265" s="11">
        <f t="shared" ca="1" si="524"/>
        <v>0</v>
      </c>
      <c r="M265" s="11">
        <f t="shared" ca="1" si="525"/>
        <v>0</v>
      </c>
      <c r="N265" s="11">
        <f t="shared" ca="1" si="526"/>
        <v>0</v>
      </c>
      <c r="O265" s="11">
        <f t="shared" ca="1" si="527"/>
        <v>0</v>
      </c>
      <c r="P265" s="11">
        <f t="shared" ca="1" si="528"/>
        <v>0</v>
      </c>
      <c r="Q265" s="11">
        <f t="shared" ca="1" si="529"/>
        <v>0</v>
      </c>
      <c r="R265" s="11">
        <f t="shared" ca="1" si="530"/>
        <v>0</v>
      </c>
      <c r="S265" s="11">
        <f t="shared" ca="1" si="531"/>
        <v>0</v>
      </c>
      <c r="T265" s="11">
        <f t="shared" ca="1" si="532"/>
        <v>0</v>
      </c>
      <c r="U265" s="11">
        <f t="shared" ca="1" si="533"/>
        <v>0</v>
      </c>
      <c r="V265" s="11">
        <f t="shared" ca="1" si="534"/>
        <v>0</v>
      </c>
      <c r="W265" s="11">
        <f t="shared" ca="1" si="535"/>
        <v>0</v>
      </c>
      <c r="X265" s="11">
        <f t="shared" ca="1" si="536"/>
        <v>0</v>
      </c>
      <c r="Y265" s="11">
        <f t="shared" ca="1" si="537"/>
        <v>0</v>
      </c>
      <c r="Z265" s="11">
        <f t="shared" ca="1" si="538"/>
        <v>0</v>
      </c>
      <c r="AA265" s="11">
        <f t="shared" ca="1" si="539"/>
        <v>0</v>
      </c>
      <c r="AB265" s="11">
        <f t="shared" ca="1" si="540"/>
        <v>0</v>
      </c>
      <c r="AC265" s="11">
        <f t="shared" ca="1" si="541"/>
        <v>0</v>
      </c>
      <c r="AD265" s="11">
        <f t="shared" ca="1" si="542"/>
        <v>0</v>
      </c>
      <c r="AE265" s="11">
        <f t="shared" ca="1" si="543"/>
        <v>0</v>
      </c>
      <c r="AF265" s="11">
        <f t="shared" ca="1" si="544"/>
        <v>0</v>
      </c>
      <c r="AG265" s="11">
        <f t="shared" ca="1" si="545"/>
        <v>0</v>
      </c>
      <c r="AH265" s="11">
        <f t="shared" ca="1" si="546"/>
        <v>0</v>
      </c>
      <c r="AI265" s="11">
        <f t="shared" ca="1" si="547"/>
        <v>0</v>
      </c>
      <c r="AJ265" s="11">
        <f t="shared" ca="1" si="548"/>
        <v>0</v>
      </c>
      <c r="AK265" s="11">
        <f t="shared" ca="1" si="549"/>
        <v>0</v>
      </c>
      <c r="AL265" s="11">
        <f t="shared" ca="1" si="550"/>
        <v>0</v>
      </c>
      <c r="AM265" s="11">
        <f t="shared" ca="1" si="551"/>
        <v>0</v>
      </c>
      <c r="AN265" s="11">
        <f t="shared" ca="1" si="552"/>
        <v>0</v>
      </c>
      <c r="AO265" s="11">
        <f t="shared" ca="1" si="553"/>
        <v>0</v>
      </c>
      <c r="AP265" s="11">
        <f t="shared" ca="1" si="554"/>
        <v>0</v>
      </c>
      <c r="AQ265" s="11">
        <f t="shared" ca="1" si="555"/>
        <v>0</v>
      </c>
      <c r="AR265" s="11">
        <f t="shared" ca="1" si="556"/>
        <v>0</v>
      </c>
      <c r="AS265" s="35"/>
      <c r="AT265" s="11">
        <f t="shared" ca="1" si="557"/>
        <v>0</v>
      </c>
      <c r="AU265" s="11">
        <f t="shared" ca="1" si="558"/>
        <v>0</v>
      </c>
      <c r="AV265" s="11">
        <f t="shared" ca="1" si="559"/>
        <v>0</v>
      </c>
      <c r="AW265" s="11">
        <f t="shared" ca="1" si="560"/>
        <v>0</v>
      </c>
      <c r="AX265" s="11">
        <f t="shared" ca="1" si="561"/>
        <v>0</v>
      </c>
      <c r="AY265" s="11">
        <f t="shared" ca="1" si="562"/>
        <v>0</v>
      </c>
      <c r="AZ265" s="11">
        <f t="shared" ca="1" si="563"/>
        <v>0</v>
      </c>
      <c r="BA265" s="11">
        <f t="shared" ca="1" si="564"/>
        <v>0</v>
      </c>
      <c r="BB265" s="11">
        <f t="shared" ca="1" si="565"/>
        <v>0</v>
      </c>
      <c r="BC265" s="11">
        <f t="shared" ca="1" si="566"/>
        <v>0</v>
      </c>
      <c r="BD265" s="11">
        <f t="shared" ca="1" si="567"/>
        <v>0</v>
      </c>
      <c r="BE265" s="11">
        <f t="shared" ca="1" si="568"/>
        <v>0</v>
      </c>
      <c r="BF265" s="11">
        <f t="shared" ca="1" si="569"/>
        <v>0</v>
      </c>
      <c r="BG265" s="11">
        <f t="shared" ca="1" si="570"/>
        <v>0</v>
      </c>
      <c r="BH265" s="11">
        <f t="shared" ca="1" si="571"/>
        <v>0</v>
      </c>
      <c r="BI265" s="11">
        <f t="shared" ca="1" si="572"/>
        <v>0</v>
      </c>
      <c r="BJ265" s="11">
        <f t="shared" ca="1" si="573"/>
        <v>0</v>
      </c>
      <c r="BK265" s="11">
        <f t="shared" ca="1" si="574"/>
        <v>0</v>
      </c>
      <c r="BL265" s="11">
        <f t="shared" ca="1" si="575"/>
        <v>0</v>
      </c>
      <c r="BM265" s="11">
        <f t="shared" ca="1" si="576"/>
        <v>0</v>
      </c>
      <c r="BN265" s="11">
        <f t="shared" ca="1" si="577"/>
        <v>0</v>
      </c>
      <c r="BO265" s="11">
        <f t="shared" ca="1" si="578"/>
        <v>0</v>
      </c>
      <c r="BP265" s="11">
        <f t="shared" ca="1" si="579"/>
        <v>0</v>
      </c>
      <c r="BQ265" s="11">
        <f t="shared" ca="1" si="580"/>
        <v>0</v>
      </c>
      <c r="BR265" s="11">
        <f t="shared" ca="1" si="581"/>
        <v>0</v>
      </c>
      <c r="BS265" s="11">
        <f t="shared" ca="1" si="582"/>
        <v>0</v>
      </c>
      <c r="BT265" s="11">
        <f t="shared" ca="1" si="583"/>
        <v>0</v>
      </c>
      <c r="BU265" s="11">
        <f t="shared" ca="1" si="584"/>
        <v>0</v>
      </c>
      <c r="BV265" s="11">
        <f t="shared" ca="1" si="585"/>
        <v>0</v>
      </c>
      <c r="BW265" s="11">
        <f t="shared" ca="1" si="586"/>
        <v>0</v>
      </c>
      <c r="BX265" s="11">
        <f t="shared" ca="1" si="587"/>
        <v>0</v>
      </c>
      <c r="BY265" s="11">
        <f t="shared" ca="1" si="588"/>
        <v>0</v>
      </c>
      <c r="BZ265" s="11">
        <f t="shared" ca="1" si="589"/>
        <v>0</v>
      </c>
      <c r="CA265" s="11">
        <f t="shared" ca="1" si="590"/>
        <v>0</v>
      </c>
      <c r="CB265" s="11">
        <f t="shared" ca="1" si="591"/>
        <v>0</v>
      </c>
      <c r="CC265" s="11">
        <f t="shared" ca="1" si="592"/>
        <v>0</v>
      </c>
      <c r="CD265" s="11">
        <f t="shared" ca="1" si="593"/>
        <v>0</v>
      </c>
      <c r="CE265" s="11">
        <f t="shared" ca="1" si="594"/>
        <v>0</v>
      </c>
      <c r="CF265" s="11">
        <f t="shared" ca="1" si="595"/>
        <v>0</v>
      </c>
      <c r="CG265" s="11">
        <f t="shared" ca="1" si="596"/>
        <v>0</v>
      </c>
      <c r="CH265" s="11">
        <f t="shared" ca="1" si="597"/>
        <v>0</v>
      </c>
      <c r="CI265" s="3"/>
      <c r="CJ265" s="11">
        <f t="shared" ca="1" si="598"/>
        <v>0</v>
      </c>
      <c r="CK265" s="11">
        <f t="shared" ca="1" si="599"/>
        <v>0</v>
      </c>
      <c r="CL265" s="11">
        <f t="shared" ca="1" si="600"/>
        <v>0</v>
      </c>
      <c r="CM265" s="11">
        <f t="shared" ca="1" si="601"/>
        <v>0</v>
      </c>
      <c r="CN265" s="11">
        <f t="shared" ca="1" si="602"/>
        <v>0</v>
      </c>
      <c r="CO265" s="11">
        <f t="shared" ca="1" si="603"/>
        <v>0</v>
      </c>
      <c r="CP265" s="11">
        <f t="shared" ca="1" si="604"/>
        <v>0</v>
      </c>
      <c r="CQ265" s="11">
        <f t="shared" ca="1" si="605"/>
        <v>0</v>
      </c>
      <c r="CR265" s="11">
        <f t="shared" ca="1" si="606"/>
        <v>0</v>
      </c>
      <c r="CS265" s="11">
        <f t="shared" ca="1" si="607"/>
        <v>0</v>
      </c>
      <c r="CT265" s="11">
        <f t="shared" ca="1" si="608"/>
        <v>0</v>
      </c>
      <c r="CU265" s="11">
        <f t="shared" ca="1" si="609"/>
        <v>0</v>
      </c>
      <c r="CV265" s="11">
        <f t="shared" ca="1" si="610"/>
        <v>0</v>
      </c>
      <c r="CW265" s="11">
        <f t="shared" ca="1" si="611"/>
        <v>0</v>
      </c>
      <c r="CX265" s="11">
        <f t="shared" ca="1" si="612"/>
        <v>0</v>
      </c>
      <c r="CY265" s="11">
        <f t="shared" ca="1" si="613"/>
        <v>0</v>
      </c>
      <c r="CZ265" s="11">
        <f t="shared" ca="1" si="614"/>
        <v>0</v>
      </c>
      <c r="DA265" s="11">
        <f t="shared" ca="1" si="615"/>
        <v>0</v>
      </c>
      <c r="DB265" s="11">
        <f t="shared" ca="1" si="616"/>
        <v>0</v>
      </c>
      <c r="DC265" s="11">
        <f t="shared" ca="1" si="617"/>
        <v>0</v>
      </c>
      <c r="DD265" s="11">
        <f t="shared" ca="1" si="618"/>
        <v>0</v>
      </c>
      <c r="DE265" s="11">
        <f t="shared" ca="1" si="619"/>
        <v>0</v>
      </c>
      <c r="DF265" s="11">
        <f t="shared" ca="1" si="620"/>
        <v>0</v>
      </c>
      <c r="DG265" s="11">
        <f t="shared" ca="1" si="621"/>
        <v>0</v>
      </c>
      <c r="DH265" s="11">
        <f t="shared" ca="1" si="622"/>
        <v>0</v>
      </c>
      <c r="DI265" s="11">
        <f t="shared" ca="1" si="623"/>
        <v>0</v>
      </c>
      <c r="DJ265" s="11">
        <f t="shared" ca="1" si="624"/>
        <v>0</v>
      </c>
      <c r="DK265" s="11">
        <f t="shared" ca="1" si="625"/>
        <v>0</v>
      </c>
      <c r="DL265" s="11">
        <f t="shared" ca="1" si="626"/>
        <v>0</v>
      </c>
      <c r="DM265" s="11">
        <f t="shared" ca="1" si="627"/>
        <v>0</v>
      </c>
      <c r="DN265" s="11">
        <f t="shared" ca="1" si="628"/>
        <v>0</v>
      </c>
      <c r="DO265" s="11">
        <f t="shared" ca="1" si="629"/>
        <v>0</v>
      </c>
      <c r="DP265" s="11">
        <f t="shared" ca="1" si="630"/>
        <v>0</v>
      </c>
      <c r="DQ265" s="11">
        <f t="shared" ca="1" si="631"/>
        <v>0</v>
      </c>
      <c r="DR265" s="11">
        <f t="shared" ca="1" si="632"/>
        <v>0</v>
      </c>
      <c r="DS265" s="11">
        <f t="shared" ca="1" si="633"/>
        <v>0</v>
      </c>
      <c r="DT265" s="11">
        <f t="shared" ca="1" si="634"/>
        <v>0</v>
      </c>
      <c r="DU265" s="11">
        <f t="shared" ca="1" si="635"/>
        <v>0</v>
      </c>
      <c r="DV265" s="11">
        <f t="shared" ca="1" si="636"/>
        <v>0</v>
      </c>
      <c r="DW265" s="11">
        <f t="shared" ca="1" si="637"/>
        <v>0</v>
      </c>
      <c r="DX265" s="49">
        <f t="shared" ca="1" si="513"/>
        <v>0</v>
      </c>
      <c r="DY265" s="8"/>
      <c r="DZ265" s="11">
        <f t="shared" ca="1" si="638"/>
        <v>0</v>
      </c>
      <c r="EA265" s="11">
        <f t="shared" ca="1" si="639"/>
        <v>0</v>
      </c>
      <c r="EB265" s="11">
        <f t="shared" ca="1" si="640"/>
        <v>0</v>
      </c>
      <c r="EC265" s="11">
        <f t="shared" ca="1" si="641"/>
        <v>0</v>
      </c>
      <c r="ED265" s="11">
        <f t="shared" ca="1" si="642"/>
        <v>0</v>
      </c>
      <c r="EE265" s="11">
        <f t="shared" ca="1" si="643"/>
        <v>0</v>
      </c>
      <c r="EF265" s="11">
        <f t="shared" ca="1" si="644"/>
        <v>0</v>
      </c>
      <c r="EG265" s="11">
        <f t="shared" ca="1" si="645"/>
        <v>0</v>
      </c>
      <c r="EH265" s="11">
        <f t="shared" ca="1" si="646"/>
        <v>0</v>
      </c>
      <c r="EI265" s="11">
        <f t="shared" ca="1" si="647"/>
        <v>0</v>
      </c>
      <c r="EJ265" s="11">
        <f t="shared" ca="1" si="648"/>
        <v>0</v>
      </c>
      <c r="EK265" s="11">
        <f t="shared" ca="1" si="649"/>
        <v>0</v>
      </c>
      <c r="EL265" s="11">
        <f t="shared" ca="1" si="650"/>
        <v>0</v>
      </c>
      <c r="EM265" s="11">
        <f t="shared" ca="1" si="651"/>
        <v>0</v>
      </c>
      <c r="EN265" s="11">
        <f t="shared" ca="1" si="652"/>
        <v>0</v>
      </c>
      <c r="EO265" s="11">
        <f t="shared" ca="1" si="653"/>
        <v>0</v>
      </c>
      <c r="EP265" s="11">
        <f t="shared" ca="1" si="654"/>
        <v>0</v>
      </c>
      <c r="EQ265" s="11">
        <f t="shared" ca="1" si="655"/>
        <v>0</v>
      </c>
      <c r="ER265" s="11">
        <f t="shared" ca="1" si="656"/>
        <v>0</v>
      </c>
      <c r="ES265" s="11">
        <f t="shared" ca="1" si="657"/>
        <v>0</v>
      </c>
      <c r="ET265" s="11">
        <f t="shared" ca="1" si="658"/>
        <v>0</v>
      </c>
      <c r="EU265" s="11">
        <f t="shared" ca="1" si="659"/>
        <v>0</v>
      </c>
      <c r="EV265" s="11">
        <f t="shared" ca="1" si="660"/>
        <v>0</v>
      </c>
      <c r="EW265" s="11">
        <f t="shared" ca="1" si="661"/>
        <v>0</v>
      </c>
      <c r="EX265" s="11">
        <f t="shared" ca="1" si="662"/>
        <v>0</v>
      </c>
      <c r="EY265" s="11">
        <f t="shared" ca="1" si="663"/>
        <v>0</v>
      </c>
      <c r="EZ265" s="11">
        <f t="shared" ca="1" si="664"/>
        <v>0</v>
      </c>
      <c r="FA265" s="11">
        <f t="shared" ca="1" si="665"/>
        <v>0</v>
      </c>
      <c r="FB265" s="11">
        <f t="shared" ca="1" si="666"/>
        <v>0</v>
      </c>
      <c r="FC265" s="11">
        <f t="shared" ca="1" si="667"/>
        <v>0</v>
      </c>
      <c r="FD265" s="11">
        <f t="shared" ca="1" si="668"/>
        <v>0</v>
      </c>
      <c r="FE265" s="11">
        <f t="shared" ca="1" si="669"/>
        <v>0</v>
      </c>
      <c r="FF265" s="11">
        <f t="shared" ca="1" si="670"/>
        <v>0</v>
      </c>
      <c r="FG265" s="11">
        <f t="shared" ca="1" si="671"/>
        <v>0</v>
      </c>
      <c r="FH265" s="11">
        <f t="shared" ca="1" si="672"/>
        <v>0</v>
      </c>
      <c r="FI265" s="11">
        <f t="shared" ca="1" si="673"/>
        <v>0</v>
      </c>
      <c r="FJ265" s="11">
        <f t="shared" ca="1" si="674"/>
        <v>0</v>
      </c>
      <c r="FK265" s="11">
        <f t="shared" ca="1" si="675"/>
        <v>0</v>
      </c>
      <c r="FL265" s="11">
        <f t="shared" ca="1" si="676"/>
        <v>0</v>
      </c>
      <c r="FM265" s="11">
        <f t="shared" ca="1" si="677"/>
        <v>0</v>
      </c>
      <c r="FN265" s="49">
        <f t="shared" ca="1" si="514"/>
        <v>0</v>
      </c>
      <c r="FO265" s="14"/>
      <c r="FP265" s="37">
        <f t="shared" ca="1" si="678"/>
        <v>0</v>
      </c>
      <c r="FQ265" s="11">
        <f ca="1">IF(AV264&lt;=0,0,IF($C265&lt;=SUM($FP265:FP265),0,IF(EA265+$C265-SUM($FP265:FP265)&gt;AV264+CK265,AV264+CK265-EA265,$C265-SUM($FP265:FP265))))</f>
        <v>0</v>
      </c>
      <c r="FR265" s="11">
        <f ca="1">IF(AW264&lt;=0,0,IF($C265&lt;=SUM($FP265:FQ265),0,IF(EB265+$C265-SUM($FP265:FQ265)&gt;AW264+CL265,AW264+CL265-EB265,$C265-SUM($FP265:FQ265))))</f>
        <v>0</v>
      </c>
      <c r="FS265" s="11">
        <f ca="1">IF(AX264&lt;=0,0,IF($C265&lt;=SUM($FP265:FR265),0,IF(EC265+$C265-SUM($FP265:FR265)&gt;AX264+CM265,AX264+CM265-EC265,$C265-SUM($FP265:FR265))))</f>
        <v>0</v>
      </c>
      <c r="FT265" s="11">
        <f ca="1">IF(AY264&lt;=0,0,IF($C265&lt;=SUM($FP265:FS265),0,IF(ED265+$C265-SUM($FP265:FS265)&gt;AY264+CN265,AY264+CN265-ED265,$C265-SUM($FP265:FS265))))</f>
        <v>0</v>
      </c>
      <c r="FU265" s="11">
        <f ca="1">IF(AZ264&lt;=0,0,IF($C265&lt;=SUM($FP265:FT265),0,IF(EE265+$C265-SUM($FP265:FT265)&gt;AZ264+CO265,AZ264+CO265-EE265,$C265-SUM($FP265:FT265))))</f>
        <v>0</v>
      </c>
      <c r="FV265" s="11">
        <f ca="1">IF(BA264&lt;=0,0,IF($C265&lt;=SUM($FP265:FU265),0,IF(EF265+$C265-SUM($FP265:FU265)&gt;BA264+CP265,BA264+CP265-EF265,$C265-SUM($FP265:FU265))))</f>
        <v>0</v>
      </c>
      <c r="FW265" s="11">
        <f ca="1">IF(BB264&lt;=0,0,IF($C265&lt;=SUM($FP265:FV265),0,IF(EG265+$C265-SUM($FP265:FV265)&gt;BB264+CQ265,BB264+CQ265-EG265,$C265-SUM($FP265:FV265))))</f>
        <v>0</v>
      </c>
      <c r="FX265" s="11">
        <f ca="1">IF(BC264&lt;=0,0,IF($C265&lt;=SUM($FP265:FW265),0,IF(EH265+$C265-SUM($FP265:FW265)&gt;BC264+CR265,BC264+CR265-EH265,$C265-SUM($FP265:FW265))))</f>
        <v>0</v>
      </c>
      <c r="FY265" s="11">
        <f ca="1">IF(BD264&lt;=0,0,IF($C265&lt;=SUM($FP265:FX265),0,IF(EI265+$C265-SUM($FP265:FX265)&gt;BD264+CS265,BD264+CS265-EI265,$C265-SUM($FP265:FX265))))</f>
        <v>0</v>
      </c>
      <c r="FZ265" s="11">
        <f ca="1">IF(BE264&lt;=0,0,IF($C265&lt;=SUM($FP265:FY265),0,IF(EJ265+$C265-SUM($FP265:FY265)&gt;BE264+CT265,BE264+CT265-EJ265,$C265-SUM($FP265:FY265))))</f>
        <v>0</v>
      </c>
      <c r="GA265" s="11">
        <f ca="1">IF(BF264&lt;=0,0,IF($C265&lt;=SUM($FP265:FZ265),0,IF(EK265+$C265-SUM($FP265:FZ265)&gt;BF264+CU265,BF264+CU265-EK265,$C265-SUM($FP265:FZ265))))</f>
        <v>0</v>
      </c>
      <c r="GB265" s="11">
        <f ca="1">IF(BG264&lt;=0,0,IF($C265&lt;=SUM($FP265:GA265),0,IF(EL265+$C265-SUM($FP265:GA265)&gt;BG264+CV265,BG264+CV265-EL265,$C265-SUM($FP265:GA265))))</f>
        <v>0</v>
      </c>
      <c r="GC265" s="11">
        <f ca="1">IF(BH264&lt;=0,0,IF($C265&lt;=SUM($FP265:GB265),0,IF(EM265+$C265-SUM($FP265:GB265)&gt;BH264+CW265,BH264+CW265-EM265,$C265-SUM($FP265:GB265))))</f>
        <v>0</v>
      </c>
      <c r="GD265" s="11">
        <f ca="1">IF(BI264&lt;=0,0,IF($C265&lt;=SUM($FP265:GC265),0,IF(EN265+$C265-SUM($FP265:GC265)&gt;BI264+CX265,BI264+CX265-EN265,$C265-SUM($FP265:GC265))))</f>
        <v>0</v>
      </c>
      <c r="GE265" s="11">
        <f ca="1">IF(BJ264&lt;=0,0,IF($C265&lt;=SUM($FP265:GD265),0,IF(EO265+$C265-SUM($FP265:GD265)&gt;BJ264+CY265,BJ264+CY265-EO265,$C265-SUM($FP265:GD265))))</f>
        <v>0</v>
      </c>
      <c r="GF265" s="11">
        <f ca="1">IF(BK264&lt;=0,0,IF($C265&lt;=SUM($FP265:GE265),0,IF(EP265+$C265-SUM($FP265:GE265)&gt;BK264+CZ265,BK264+CZ265-EP265,$C265-SUM($FP265:GE265))))</f>
        <v>0</v>
      </c>
      <c r="GG265" s="11">
        <f ca="1">IF(BL264&lt;=0,0,IF($C265&lt;=SUM($FP265:GF265),0,IF(EQ265+$C265-SUM($FP265:GF265)&gt;BL264+DA265,BL264+DA265-EQ265,$C265-SUM($FP265:GF265))))</f>
        <v>0</v>
      </c>
      <c r="GH265" s="11">
        <f ca="1">IF(BM264&lt;=0,0,IF($C265&lt;=SUM($FP265:GG265),0,IF(ER265+$C265-SUM($FP265:GG265)&gt;BM264+DB265,BM264+DB265-ER265,$C265-SUM($FP265:GG265))))</f>
        <v>0</v>
      </c>
      <c r="GI265" s="11">
        <f ca="1">IF(BN264&lt;=0,0,IF($C265&lt;=SUM($FP265:GH265),0,IF(ES265+$C265-SUM($FP265:GH265)&gt;BN264+DC265,BN264+DC265-ES265,$C265-SUM($FP265:GH265))))</f>
        <v>0</v>
      </c>
      <c r="GJ265" s="11">
        <f ca="1">IF(BO264&lt;=0,0,IF($C265&lt;=SUM($FP265:GI265),0,IF(ET265+$C265-SUM($FP265:GI265)&gt;BO264+DD265,BO264+DD265-ET265,$C265-SUM($FP265:GI265))))</f>
        <v>0</v>
      </c>
      <c r="GK265" s="11">
        <f ca="1">IF(BP264&lt;=0,0,IF($C265&lt;=SUM($FP265:GJ265),0,IF(EU265+$C265-SUM($FP265:GJ265)&gt;BP264+DE265,BP264+DE265-EU265,$C265-SUM($FP265:GJ265))))</f>
        <v>0</v>
      </c>
      <c r="GL265" s="11">
        <f ca="1">IF(BQ264&lt;=0,0,IF($C265&lt;=SUM($FP265:GK265),0,IF(EV265+$C265-SUM($FP265:GK265)&gt;BQ264+DF265,BQ264+DF265-EV265,$C265-SUM($FP265:GK265))))</f>
        <v>0</v>
      </c>
      <c r="GM265" s="11">
        <f ca="1">IF(BR264&lt;=0,0,IF($C265&lt;=SUM($FP265:GL265),0,IF(EW265+$C265-SUM($FP265:GL265)&gt;BR264+DG265,BR264+DG265-EW265,$C265-SUM($FP265:GL265))))</f>
        <v>0</v>
      </c>
      <c r="GN265" s="11">
        <f ca="1">IF(BS264&lt;=0,0,IF($C265&lt;=SUM($FP265:GM265),0,IF(EX265+$C265-SUM($FP265:GM265)&gt;BS264+DH265,BS264+DH265-EX265,$C265-SUM($FP265:GM265))))</f>
        <v>0</v>
      </c>
      <c r="GO265" s="11">
        <f ca="1">IF(BT264&lt;=0,0,IF($C265&lt;=SUM($FP265:GN265),0,IF(EY265+$C265-SUM($FP265:GN265)&gt;BT264+DI265,BT264+DI265-EY265,$C265-SUM($FP265:GN265))))</f>
        <v>0</v>
      </c>
      <c r="GP265" s="11">
        <f ca="1">IF(BU264&lt;=0,0,IF($C265&lt;=SUM($FP265:GO265),0,IF(EZ265+$C265-SUM($FP265:GO265)&gt;BU264+DJ265,BU264+DJ265-EZ265,$C265-SUM($FP265:GO265))))</f>
        <v>0</v>
      </c>
      <c r="GQ265" s="11">
        <f ca="1">IF(BV264&lt;=0,0,IF($C265&lt;=SUM($FP265:GP265),0,IF(FA265+$C265-SUM($FP265:GP265)&gt;BV264+DK265,BV264+DK265-FA265,$C265-SUM($FP265:GP265))))</f>
        <v>0</v>
      </c>
      <c r="GR265" s="11">
        <f ca="1">IF(BW264&lt;=0,0,IF($C265&lt;=SUM($FP265:GQ265),0,IF(FB265+$C265-SUM($FP265:GQ265)&gt;BW264+DL265,BW264+DL265-FB265,$C265-SUM($FP265:GQ265))))</f>
        <v>0</v>
      </c>
      <c r="GS265" s="11">
        <f ca="1">IF(BX264&lt;=0,0,IF($C265&lt;=SUM($FP265:GR265),0,IF(FC265+$C265-SUM($FP265:GR265)&gt;BX264+DM265,BX264+DM265-FC265,$C265-SUM($FP265:GR265))))</f>
        <v>0</v>
      </c>
      <c r="GT265" s="11">
        <f ca="1">IF(BY264&lt;=0,0,IF($C265&lt;=SUM($FP265:GS265),0,IF(FD265+$C265-SUM($FP265:GS265)&gt;BY264+DN265,BY264+DN265-FD265,$C265-SUM($FP265:GS265))))</f>
        <v>0</v>
      </c>
      <c r="GU265" s="11">
        <f ca="1">IF(BZ264&lt;=0,0,IF($C265&lt;=SUM($FP265:GT265),0,IF(FE265+$C265-SUM($FP265:GT265)&gt;BZ264+DO265,BZ264+DO265-FE265,$C265-SUM($FP265:GT265))))</f>
        <v>0</v>
      </c>
      <c r="GV265" s="11">
        <f ca="1">IF(CA264&lt;=0,0,IF($C265&lt;=SUM($FP265:GU265),0,IF(FF265+$C265-SUM($FP265:GU265)&gt;CA264+DP265,CA264+DP265-FF265,$C265-SUM($FP265:GU265))))</f>
        <v>0</v>
      </c>
      <c r="GW265" s="11">
        <f ca="1">IF(CB264&lt;=0,0,IF($C265&lt;=SUM($FP265:GV265),0,IF(FG265+$C265-SUM($FP265:GV265)&gt;CB264+DQ265,CB264+DQ265-FG265,$C265-SUM($FP265:GV265))))</f>
        <v>0</v>
      </c>
      <c r="GX265" s="11">
        <f ca="1">IF(CC264&lt;=0,0,IF($C265&lt;=SUM($FP265:GW265),0,IF(FH265+$C265-SUM($FP265:GW265)&gt;CC264+DR265,CC264+DR265-FH265,$C265-SUM($FP265:GW265))))</f>
        <v>0</v>
      </c>
      <c r="GY265" s="11">
        <f ca="1">IF(CD264&lt;=0,0,IF($C265&lt;=SUM($FP265:GX265),0,IF(FI265+$C265-SUM($FP265:GX265)&gt;CD264+DS265,CD264+DS265-FI265,$C265-SUM($FP265:GX265))))</f>
        <v>0</v>
      </c>
      <c r="GZ265" s="11">
        <f ca="1">IF(CE264&lt;=0,0,IF($C265&lt;=SUM($FP265:GY265),0,IF(FJ265+$C265-SUM($FP265:GY265)&gt;CE264+DT265,CE264+DT265-FJ265,$C265-SUM($FP265:GY265))))</f>
        <v>0</v>
      </c>
      <c r="HA265" s="11">
        <f ca="1">IF(CF264&lt;=0,0,IF($C265&lt;=SUM($FP265:GZ265),0,IF(FK265+$C265-SUM($FP265:GZ265)&gt;CF264+DU265,CF264+DU265-FK265,$C265-SUM($FP265:GZ265))))</f>
        <v>0</v>
      </c>
      <c r="HB265" s="11">
        <f ca="1">IF(CG264&lt;=0,0,IF($C265&lt;=SUM($FP265:HA265),0,IF(FL265+$C265-SUM($FP265:HA265)&gt;CG264+DV265,CG264+DV265-FL265,$C265-SUM($FP265:HA265))))</f>
        <v>0</v>
      </c>
      <c r="HC265" s="11">
        <f ca="1">IF(CH264&lt;=0,0,IF($C265&lt;=SUM($FP265:HB265),0,IF(FM265+$C265-SUM($FP265:HB265)&gt;CH264+DW265,CH264+DW265-FM265,$C265-SUM($FP265:HB265))))</f>
        <v>0</v>
      </c>
    </row>
    <row r="266" spans="1:211" ht="11" customHeight="1" x14ac:dyDescent="0.15">
      <c r="A266" s="12" t="str">
        <f t="shared" ca="1" si="515"/>
        <v/>
      </c>
      <c r="B266" s="6" t="e">
        <f t="shared" ca="1" si="516"/>
        <v>#N/A</v>
      </c>
      <c r="C266" s="50" t="str">
        <f ca="1">IF(A266="","",IF(snowball,IF(($E$5-FN266)&lt;0,0,$E$5-FN266),0)+D266)</f>
        <v/>
      </c>
      <c r="D266" s="38"/>
      <c r="E266" s="11">
        <f t="shared" ca="1" si="517"/>
        <v>0</v>
      </c>
      <c r="F266" s="11">
        <f t="shared" ca="1" si="518"/>
        <v>0</v>
      </c>
      <c r="G266" s="11">
        <f t="shared" ca="1" si="519"/>
        <v>0</v>
      </c>
      <c r="H266" s="11">
        <f t="shared" ca="1" si="520"/>
        <v>0</v>
      </c>
      <c r="I266" s="11">
        <f t="shared" ca="1" si="521"/>
        <v>0</v>
      </c>
      <c r="J266" s="11">
        <f t="shared" ca="1" si="522"/>
        <v>0</v>
      </c>
      <c r="K266" s="11">
        <f t="shared" ca="1" si="523"/>
        <v>0</v>
      </c>
      <c r="L266" s="11">
        <f t="shared" ca="1" si="524"/>
        <v>0</v>
      </c>
      <c r="M266" s="11">
        <f t="shared" ca="1" si="525"/>
        <v>0</v>
      </c>
      <c r="N266" s="11">
        <f t="shared" ca="1" si="526"/>
        <v>0</v>
      </c>
      <c r="O266" s="11">
        <f t="shared" ca="1" si="527"/>
        <v>0</v>
      </c>
      <c r="P266" s="11">
        <f t="shared" ca="1" si="528"/>
        <v>0</v>
      </c>
      <c r="Q266" s="11">
        <f t="shared" ca="1" si="529"/>
        <v>0</v>
      </c>
      <c r="R266" s="11">
        <f t="shared" ca="1" si="530"/>
        <v>0</v>
      </c>
      <c r="S266" s="11">
        <f t="shared" ca="1" si="531"/>
        <v>0</v>
      </c>
      <c r="T266" s="11">
        <f t="shared" ca="1" si="532"/>
        <v>0</v>
      </c>
      <c r="U266" s="11">
        <f t="shared" ca="1" si="533"/>
        <v>0</v>
      </c>
      <c r="V266" s="11">
        <f t="shared" ca="1" si="534"/>
        <v>0</v>
      </c>
      <c r="W266" s="11">
        <f t="shared" ca="1" si="535"/>
        <v>0</v>
      </c>
      <c r="X266" s="11">
        <f t="shared" ca="1" si="536"/>
        <v>0</v>
      </c>
      <c r="Y266" s="11">
        <f t="shared" ca="1" si="537"/>
        <v>0</v>
      </c>
      <c r="Z266" s="11">
        <f t="shared" ca="1" si="538"/>
        <v>0</v>
      </c>
      <c r="AA266" s="11">
        <f t="shared" ca="1" si="539"/>
        <v>0</v>
      </c>
      <c r="AB266" s="11">
        <f t="shared" ca="1" si="540"/>
        <v>0</v>
      </c>
      <c r="AC266" s="11">
        <f t="shared" ca="1" si="541"/>
        <v>0</v>
      </c>
      <c r="AD266" s="11">
        <f t="shared" ca="1" si="542"/>
        <v>0</v>
      </c>
      <c r="AE266" s="11">
        <f t="shared" ca="1" si="543"/>
        <v>0</v>
      </c>
      <c r="AF266" s="11">
        <f t="shared" ca="1" si="544"/>
        <v>0</v>
      </c>
      <c r="AG266" s="11">
        <f t="shared" ca="1" si="545"/>
        <v>0</v>
      </c>
      <c r="AH266" s="11">
        <f t="shared" ca="1" si="546"/>
        <v>0</v>
      </c>
      <c r="AI266" s="11">
        <f t="shared" ca="1" si="547"/>
        <v>0</v>
      </c>
      <c r="AJ266" s="11">
        <f t="shared" ca="1" si="548"/>
        <v>0</v>
      </c>
      <c r="AK266" s="11">
        <f t="shared" ca="1" si="549"/>
        <v>0</v>
      </c>
      <c r="AL266" s="11">
        <f t="shared" ca="1" si="550"/>
        <v>0</v>
      </c>
      <c r="AM266" s="11">
        <f t="shared" ca="1" si="551"/>
        <v>0</v>
      </c>
      <c r="AN266" s="11">
        <f t="shared" ca="1" si="552"/>
        <v>0</v>
      </c>
      <c r="AO266" s="11">
        <f t="shared" ca="1" si="553"/>
        <v>0</v>
      </c>
      <c r="AP266" s="11">
        <f t="shared" ca="1" si="554"/>
        <v>0</v>
      </c>
      <c r="AQ266" s="11">
        <f t="shared" ca="1" si="555"/>
        <v>0</v>
      </c>
      <c r="AR266" s="11">
        <f t="shared" ca="1" si="556"/>
        <v>0</v>
      </c>
      <c r="AS266" s="35"/>
      <c r="AT266" s="11">
        <f t="shared" ca="1" si="557"/>
        <v>0</v>
      </c>
      <c r="AU266" s="11">
        <f t="shared" ca="1" si="558"/>
        <v>0</v>
      </c>
      <c r="AV266" s="11">
        <f t="shared" ca="1" si="559"/>
        <v>0</v>
      </c>
      <c r="AW266" s="11">
        <f t="shared" ca="1" si="560"/>
        <v>0</v>
      </c>
      <c r="AX266" s="11">
        <f t="shared" ca="1" si="561"/>
        <v>0</v>
      </c>
      <c r="AY266" s="11">
        <f t="shared" ca="1" si="562"/>
        <v>0</v>
      </c>
      <c r="AZ266" s="11">
        <f t="shared" ca="1" si="563"/>
        <v>0</v>
      </c>
      <c r="BA266" s="11">
        <f t="shared" ca="1" si="564"/>
        <v>0</v>
      </c>
      <c r="BB266" s="11">
        <f t="shared" ca="1" si="565"/>
        <v>0</v>
      </c>
      <c r="BC266" s="11">
        <f t="shared" ca="1" si="566"/>
        <v>0</v>
      </c>
      <c r="BD266" s="11">
        <f t="shared" ca="1" si="567"/>
        <v>0</v>
      </c>
      <c r="BE266" s="11">
        <f t="shared" ca="1" si="568"/>
        <v>0</v>
      </c>
      <c r="BF266" s="11">
        <f t="shared" ca="1" si="569"/>
        <v>0</v>
      </c>
      <c r="BG266" s="11">
        <f t="shared" ca="1" si="570"/>
        <v>0</v>
      </c>
      <c r="BH266" s="11">
        <f t="shared" ca="1" si="571"/>
        <v>0</v>
      </c>
      <c r="BI266" s="11">
        <f t="shared" ca="1" si="572"/>
        <v>0</v>
      </c>
      <c r="BJ266" s="11">
        <f t="shared" ca="1" si="573"/>
        <v>0</v>
      </c>
      <c r="BK266" s="11">
        <f t="shared" ca="1" si="574"/>
        <v>0</v>
      </c>
      <c r="BL266" s="11">
        <f t="shared" ca="1" si="575"/>
        <v>0</v>
      </c>
      <c r="BM266" s="11">
        <f t="shared" ca="1" si="576"/>
        <v>0</v>
      </c>
      <c r="BN266" s="11">
        <f t="shared" ca="1" si="577"/>
        <v>0</v>
      </c>
      <c r="BO266" s="11">
        <f t="shared" ca="1" si="578"/>
        <v>0</v>
      </c>
      <c r="BP266" s="11">
        <f t="shared" ca="1" si="579"/>
        <v>0</v>
      </c>
      <c r="BQ266" s="11">
        <f t="shared" ca="1" si="580"/>
        <v>0</v>
      </c>
      <c r="BR266" s="11">
        <f t="shared" ca="1" si="581"/>
        <v>0</v>
      </c>
      <c r="BS266" s="11">
        <f t="shared" ca="1" si="582"/>
        <v>0</v>
      </c>
      <c r="BT266" s="11">
        <f t="shared" ca="1" si="583"/>
        <v>0</v>
      </c>
      <c r="BU266" s="11">
        <f t="shared" ca="1" si="584"/>
        <v>0</v>
      </c>
      <c r="BV266" s="11">
        <f t="shared" ca="1" si="585"/>
        <v>0</v>
      </c>
      <c r="BW266" s="11">
        <f t="shared" ca="1" si="586"/>
        <v>0</v>
      </c>
      <c r="BX266" s="11">
        <f t="shared" ca="1" si="587"/>
        <v>0</v>
      </c>
      <c r="BY266" s="11">
        <f t="shared" ca="1" si="588"/>
        <v>0</v>
      </c>
      <c r="BZ266" s="11">
        <f t="shared" ca="1" si="589"/>
        <v>0</v>
      </c>
      <c r="CA266" s="11">
        <f t="shared" ca="1" si="590"/>
        <v>0</v>
      </c>
      <c r="CB266" s="11">
        <f t="shared" ca="1" si="591"/>
        <v>0</v>
      </c>
      <c r="CC266" s="11">
        <f t="shared" ca="1" si="592"/>
        <v>0</v>
      </c>
      <c r="CD266" s="11">
        <f t="shared" ca="1" si="593"/>
        <v>0</v>
      </c>
      <c r="CE266" s="11">
        <f t="shared" ca="1" si="594"/>
        <v>0</v>
      </c>
      <c r="CF266" s="11">
        <f t="shared" ca="1" si="595"/>
        <v>0</v>
      </c>
      <c r="CG266" s="11">
        <f t="shared" ca="1" si="596"/>
        <v>0</v>
      </c>
      <c r="CH266" s="11">
        <f t="shared" ca="1" si="597"/>
        <v>0</v>
      </c>
      <c r="CI266" s="3"/>
      <c r="CJ266" s="11">
        <f t="shared" ca="1" si="598"/>
        <v>0</v>
      </c>
      <c r="CK266" s="11">
        <f t="shared" ca="1" si="599"/>
        <v>0</v>
      </c>
      <c r="CL266" s="11">
        <f t="shared" ca="1" si="600"/>
        <v>0</v>
      </c>
      <c r="CM266" s="11">
        <f t="shared" ca="1" si="601"/>
        <v>0</v>
      </c>
      <c r="CN266" s="11">
        <f t="shared" ca="1" si="602"/>
        <v>0</v>
      </c>
      <c r="CO266" s="11">
        <f t="shared" ca="1" si="603"/>
        <v>0</v>
      </c>
      <c r="CP266" s="11">
        <f t="shared" ca="1" si="604"/>
        <v>0</v>
      </c>
      <c r="CQ266" s="11">
        <f t="shared" ca="1" si="605"/>
        <v>0</v>
      </c>
      <c r="CR266" s="11">
        <f t="shared" ca="1" si="606"/>
        <v>0</v>
      </c>
      <c r="CS266" s="11">
        <f t="shared" ca="1" si="607"/>
        <v>0</v>
      </c>
      <c r="CT266" s="11">
        <f t="shared" ca="1" si="608"/>
        <v>0</v>
      </c>
      <c r="CU266" s="11">
        <f t="shared" ca="1" si="609"/>
        <v>0</v>
      </c>
      <c r="CV266" s="11">
        <f t="shared" ca="1" si="610"/>
        <v>0</v>
      </c>
      <c r="CW266" s="11">
        <f t="shared" ca="1" si="611"/>
        <v>0</v>
      </c>
      <c r="CX266" s="11">
        <f t="shared" ca="1" si="612"/>
        <v>0</v>
      </c>
      <c r="CY266" s="11">
        <f t="shared" ca="1" si="613"/>
        <v>0</v>
      </c>
      <c r="CZ266" s="11">
        <f t="shared" ca="1" si="614"/>
        <v>0</v>
      </c>
      <c r="DA266" s="11">
        <f t="shared" ca="1" si="615"/>
        <v>0</v>
      </c>
      <c r="DB266" s="11">
        <f t="shared" ca="1" si="616"/>
        <v>0</v>
      </c>
      <c r="DC266" s="11">
        <f t="shared" ca="1" si="617"/>
        <v>0</v>
      </c>
      <c r="DD266" s="11">
        <f t="shared" ca="1" si="618"/>
        <v>0</v>
      </c>
      <c r="DE266" s="11">
        <f t="shared" ca="1" si="619"/>
        <v>0</v>
      </c>
      <c r="DF266" s="11">
        <f t="shared" ca="1" si="620"/>
        <v>0</v>
      </c>
      <c r="DG266" s="11">
        <f t="shared" ca="1" si="621"/>
        <v>0</v>
      </c>
      <c r="DH266" s="11">
        <f t="shared" ca="1" si="622"/>
        <v>0</v>
      </c>
      <c r="DI266" s="11">
        <f t="shared" ca="1" si="623"/>
        <v>0</v>
      </c>
      <c r="DJ266" s="11">
        <f t="shared" ca="1" si="624"/>
        <v>0</v>
      </c>
      <c r="DK266" s="11">
        <f t="shared" ca="1" si="625"/>
        <v>0</v>
      </c>
      <c r="DL266" s="11">
        <f t="shared" ca="1" si="626"/>
        <v>0</v>
      </c>
      <c r="DM266" s="11">
        <f t="shared" ca="1" si="627"/>
        <v>0</v>
      </c>
      <c r="DN266" s="11">
        <f t="shared" ca="1" si="628"/>
        <v>0</v>
      </c>
      <c r="DO266" s="11">
        <f t="shared" ca="1" si="629"/>
        <v>0</v>
      </c>
      <c r="DP266" s="11">
        <f t="shared" ca="1" si="630"/>
        <v>0</v>
      </c>
      <c r="DQ266" s="11">
        <f t="shared" ca="1" si="631"/>
        <v>0</v>
      </c>
      <c r="DR266" s="11">
        <f t="shared" ca="1" si="632"/>
        <v>0</v>
      </c>
      <c r="DS266" s="11">
        <f t="shared" ca="1" si="633"/>
        <v>0</v>
      </c>
      <c r="DT266" s="11">
        <f t="shared" ca="1" si="634"/>
        <v>0</v>
      </c>
      <c r="DU266" s="11">
        <f t="shared" ca="1" si="635"/>
        <v>0</v>
      </c>
      <c r="DV266" s="11">
        <f t="shared" ca="1" si="636"/>
        <v>0</v>
      </c>
      <c r="DW266" s="11">
        <f t="shared" ca="1" si="637"/>
        <v>0</v>
      </c>
      <c r="DX266" s="49">
        <f t="shared" ca="1" si="513"/>
        <v>0</v>
      </c>
      <c r="DY266" s="8"/>
      <c r="DZ266" s="11">
        <f t="shared" ca="1" si="638"/>
        <v>0</v>
      </c>
      <c r="EA266" s="11">
        <f t="shared" ca="1" si="639"/>
        <v>0</v>
      </c>
      <c r="EB266" s="11">
        <f t="shared" ca="1" si="640"/>
        <v>0</v>
      </c>
      <c r="EC266" s="11">
        <f t="shared" ca="1" si="641"/>
        <v>0</v>
      </c>
      <c r="ED266" s="11">
        <f t="shared" ca="1" si="642"/>
        <v>0</v>
      </c>
      <c r="EE266" s="11">
        <f t="shared" ca="1" si="643"/>
        <v>0</v>
      </c>
      <c r="EF266" s="11">
        <f t="shared" ca="1" si="644"/>
        <v>0</v>
      </c>
      <c r="EG266" s="11">
        <f t="shared" ca="1" si="645"/>
        <v>0</v>
      </c>
      <c r="EH266" s="11">
        <f t="shared" ca="1" si="646"/>
        <v>0</v>
      </c>
      <c r="EI266" s="11">
        <f t="shared" ca="1" si="647"/>
        <v>0</v>
      </c>
      <c r="EJ266" s="11">
        <f t="shared" ca="1" si="648"/>
        <v>0</v>
      </c>
      <c r="EK266" s="11">
        <f t="shared" ca="1" si="649"/>
        <v>0</v>
      </c>
      <c r="EL266" s="11">
        <f t="shared" ca="1" si="650"/>
        <v>0</v>
      </c>
      <c r="EM266" s="11">
        <f t="shared" ca="1" si="651"/>
        <v>0</v>
      </c>
      <c r="EN266" s="11">
        <f t="shared" ca="1" si="652"/>
        <v>0</v>
      </c>
      <c r="EO266" s="11">
        <f t="shared" ca="1" si="653"/>
        <v>0</v>
      </c>
      <c r="EP266" s="11">
        <f t="shared" ca="1" si="654"/>
        <v>0</v>
      </c>
      <c r="EQ266" s="11">
        <f t="shared" ca="1" si="655"/>
        <v>0</v>
      </c>
      <c r="ER266" s="11">
        <f t="shared" ca="1" si="656"/>
        <v>0</v>
      </c>
      <c r="ES266" s="11">
        <f t="shared" ca="1" si="657"/>
        <v>0</v>
      </c>
      <c r="ET266" s="11">
        <f t="shared" ca="1" si="658"/>
        <v>0</v>
      </c>
      <c r="EU266" s="11">
        <f t="shared" ca="1" si="659"/>
        <v>0</v>
      </c>
      <c r="EV266" s="11">
        <f t="shared" ca="1" si="660"/>
        <v>0</v>
      </c>
      <c r="EW266" s="11">
        <f t="shared" ca="1" si="661"/>
        <v>0</v>
      </c>
      <c r="EX266" s="11">
        <f t="shared" ca="1" si="662"/>
        <v>0</v>
      </c>
      <c r="EY266" s="11">
        <f t="shared" ca="1" si="663"/>
        <v>0</v>
      </c>
      <c r="EZ266" s="11">
        <f t="shared" ca="1" si="664"/>
        <v>0</v>
      </c>
      <c r="FA266" s="11">
        <f t="shared" ca="1" si="665"/>
        <v>0</v>
      </c>
      <c r="FB266" s="11">
        <f t="shared" ca="1" si="666"/>
        <v>0</v>
      </c>
      <c r="FC266" s="11">
        <f t="shared" ca="1" si="667"/>
        <v>0</v>
      </c>
      <c r="FD266" s="11">
        <f t="shared" ca="1" si="668"/>
        <v>0</v>
      </c>
      <c r="FE266" s="11">
        <f t="shared" ca="1" si="669"/>
        <v>0</v>
      </c>
      <c r="FF266" s="11">
        <f t="shared" ca="1" si="670"/>
        <v>0</v>
      </c>
      <c r="FG266" s="11">
        <f t="shared" ca="1" si="671"/>
        <v>0</v>
      </c>
      <c r="FH266" s="11">
        <f t="shared" ca="1" si="672"/>
        <v>0</v>
      </c>
      <c r="FI266" s="11">
        <f t="shared" ca="1" si="673"/>
        <v>0</v>
      </c>
      <c r="FJ266" s="11">
        <f t="shared" ca="1" si="674"/>
        <v>0</v>
      </c>
      <c r="FK266" s="11">
        <f t="shared" ca="1" si="675"/>
        <v>0</v>
      </c>
      <c r="FL266" s="11">
        <f t="shared" ca="1" si="676"/>
        <v>0</v>
      </c>
      <c r="FM266" s="11">
        <f t="shared" ca="1" si="677"/>
        <v>0</v>
      </c>
      <c r="FN266" s="49">
        <f t="shared" ca="1" si="514"/>
        <v>0</v>
      </c>
      <c r="FO266" s="14"/>
      <c r="FP266" s="37">
        <f t="shared" ca="1" si="678"/>
        <v>0</v>
      </c>
      <c r="FQ266" s="11">
        <f ca="1">IF(AV265&lt;=0,0,IF($C266&lt;=SUM($FP266:FP266),0,IF(EA266+$C266-SUM($FP266:FP266)&gt;AV265+CK266,AV265+CK266-EA266,$C266-SUM($FP266:FP266))))</f>
        <v>0</v>
      </c>
      <c r="FR266" s="11">
        <f ca="1">IF(AW265&lt;=0,0,IF($C266&lt;=SUM($FP266:FQ266),0,IF(EB266+$C266-SUM($FP266:FQ266)&gt;AW265+CL266,AW265+CL266-EB266,$C266-SUM($FP266:FQ266))))</f>
        <v>0</v>
      </c>
      <c r="FS266" s="11">
        <f ca="1">IF(AX265&lt;=0,0,IF($C266&lt;=SUM($FP266:FR266),0,IF(EC266+$C266-SUM($FP266:FR266)&gt;AX265+CM266,AX265+CM266-EC266,$C266-SUM($FP266:FR266))))</f>
        <v>0</v>
      </c>
      <c r="FT266" s="11">
        <f ca="1">IF(AY265&lt;=0,0,IF($C266&lt;=SUM($FP266:FS266),0,IF(ED266+$C266-SUM($FP266:FS266)&gt;AY265+CN266,AY265+CN266-ED266,$C266-SUM($FP266:FS266))))</f>
        <v>0</v>
      </c>
      <c r="FU266" s="11">
        <f ca="1">IF(AZ265&lt;=0,0,IF($C266&lt;=SUM($FP266:FT266),0,IF(EE266+$C266-SUM($FP266:FT266)&gt;AZ265+CO266,AZ265+CO266-EE266,$C266-SUM($FP266:FT266))))</f>
        <v>0</v>
      </c>
      <c r="FV266" s="11">
        <f ca="1">IF(BA265&lt;=0,0,IF($C266&lt;=SUM($FP266:FU266),0,IF(EF266+$C266-SUM($FP266:FU266)&gt;BA265+CP266,BA265+CP266-EF266,$C266-SUM($FP266:FU266))))</f>
        <v>0</v>
      </c>
      <c r="FW266" s="11">
        <f ca="1">IF(BB265&lt;=0,0,IF($C266&lt;=SUM($FP266:FV266),0,IF(EG266+$C266-SUM($FP266:FV266)&gt;BB265+CQ266,BB265+CQ266-EG266,$C266-SUM($FP266:FV266))))</f>
        <v>0</v>
      </c>
      <c r="FX266" s="11">
        <f ca="1">IF(BC265&lt;=0,0,IF($C266&lt;=SUM($FP266:FW266),0,IF(EH266+$C266-SUM($FP266:FW266)&gt;BC265+CR266,BC265+CR266-EH266,$C266-SUM($FP266:FW266))))</f>
        <v>0</v>
      </c>
      <c r="FY266" s="11">
        <f ca="1">IF(BD265&lt;=0,0,IF($C266&lt;=SUM($FP266:FX266),0,IF(EI266+$C266-SUM($FP266:FX266)&gt;BD265+CS266,BD265+CS266-EI266,$C266-SUM($FP266:FX266))))</f>
        <v>0</v>
      </c>
      <c r="FZ266" s="11">
        <f ca="1">IF(BE265&lt;=0,0,IF($C266&lt;=SUM($FP266:FY266),0,IF(EJ266+$C266-SUM($FP266:FY266)&gt;BE265+CT266,BE265+CT266-EJ266,$C266-SUM($FP266:FY266))))</f>
        <v>0</v>
      </c>
      <c r="GA266" s="11">
        <f ca="1">IF(BF265&lt;=0,0,IF($C266&lt;=SUM($FP266:FZ266),0,IF(EK266+$C266-SUM($FP266:FZ266)&gt;BF265+CU266,BF265+CU266-EK266,$C266-SUM($FP266:FZ266))))</f>
        <v>0</v>
      </c>
      <c r="GB266" s="11">
        <f ca="1">IF(BG265&lt;=0,0,IF($C266&lt;=SUM($FP266:GA266),0,IF(EL266+$C266-SUM($FP266:GA266)&gt;BG265+CV266,BG265+CV266-EL266,$C266-SUM($FP266:GA266))))</f>
        <v>0</v>
      </c>
      <c r="GC266" s="11">
        <f ca="1">IF(BH265&lt;=0,0,IF($C266&lt;=SUM($FP266:GB266),0,IF(EM266+$C266-SUM($FP266:GB266)&gt;BH265+CW266,BH265+CW266-EM266,$C266-SUM($FP266:GB266))))</f>
        <v>0</v>
      </c>
      <c r="GD266" s="11">
        <f ca="1">IF(BI265&lt;=0,0,IF($C266&lt;=SUM($FP266:GC266),0,IF(EN266+$C266-SUM($FP266:GC266)&gt;BI265+CX266,BI265+CX266-EN266,$C266-SUM($FP266:GC266))))</f>
        <v>0</v>
      </c>
      <c r="GE266" s="11">
        <f ca="1">IF(BJ265&lt;=0,0,IF($C266&lt;=SUM($FP266:GD266),0,IF(EO266+$C266-SUM($FP266:GD266)&gt;BJ265+CY266,BJ265+CY266-EO266,$C266-SUM($FP266:GD266))))</f>
        <v>0</v>
      </c>
      <c r="GF266" s="11">
        <f ca="1">IF(BK265&lt;=0,0,IF($C266&lt;=SUM($FP266:GE266),0,IF(EP266+$C266-SUM($FP266:GE266)&gt;BK265+CZ266,BK265+CZ266-EP266,$C266-SUM($FP266:GE266))))</f>
        <v>0</v>
      </c>
      <c r="GG266" s="11">
        <f ca="1">IF(BL265&lt;=0,0,IF($C266&lt;=SUM($FP266:GF266),0,IF(EQ266+$C266-SUM($FP266:GF266)&gt;BL265+DA266,BL265+DA266-EQ266,$C266-SUM($FP266:GF266))))</f>
        <v>0</v>
      </c>
      <c r="GH266" s="11">
        <f ca="1">IF(BM265&lt;=0,0,IF($C266&lt;=SUM($FP266:GG266),0,IF(ER266+$C266-SUM($FP266:GG266)&gt;BM265+DB266,BM265+DB266-ER266,$C266-SUM($FP266:GG266))))</f>
        <v>0</v>
      </c>
      <c r="GI266" s="11">
        <f ca="1">IF(BN265&lt;=0,0,IF($C266&lt;=SUM($FP266:GH266),0,IF(ES266+$C266-SUM($FP266:GH266)&gt;BN265+DC266,BN265+DC266-ES266,$C266-SUM($FP266:GH266))))</f>
        <v>0</v>
      </c>
      <c r="GJ266" s="11">
        <f ca="1">IF(BO265&lt;=0,0,IF($C266&lt;=SUM($FP266:GI266),0,IF(ET266+$C266-SUM($FP266:GI266)&gt;BO265+DD266,BO265+DD266-ET266,$C266-SUM($FP266:GI266))))</f>
        <v>0</v>
      </c>
      <c r="GK266" s="11">
        <f ca="1">IF(BP265&lt;=0,0,IF($C266&lt;=SUM($FP266:GJ266),0,IF(EU266+$C266-SUM($FP266:GJ266)&gt;BP265+DE266,BP265+DE266-EU266,$C266-SUM($FP266:GJ266))))</f>
        <v>0</v>
      </c>
      <c r="GL266" s="11">
        <f ca="1">IF(BQ265&lt;=0,0,IF($C266&lt;=SUM($FP266:GK266),0,IF(EV266+$C266-SUM($FP266:GK266)&gt;BQ265+DF266,BQ265+DF266-EV266,$C266-SUM($FP266:GK266))))</f>
        <v>0</v>
      </c>
      <c r="GM266" s="11">
        <f ca="1">IF(BR265&lt;=0,0,IF($C266&lt;=SUM($FP266:GL266),0,IF(EW266+$C266-SUM($FP266:GL266)&gt;BR265+DG266,BR265+DG266-EW266,$C266-SUM($FP266:GL266))))</f>
        <v>0</v>
      </c>
      <c r="GN266" s="11">
        <f ca="1">IF(BS265&lt;=0,0,IF($C266&lt;=SUM($FP266:GM266),0,IF(EX266+$C266-SUM($FP266:GM266)&gt;BS265+DH266,BS265+DH266-EX266,$C266-SUM($FP266:GM266))))</f>
        <v>0</v>
      </c>
      <c r="GO266" s="11">
        <f ca="1">IF(BT265&lt;=0,0,IF($C266&lt;=SUM($FP266:GN266),0,IF(EY266+$C266-SUM($FP266:GN266)&gt;BT265+DI266,BT265+DI266-EY266,$C266-SUM($FP266:GN266))))</f>
        <v>0</v>
      </c>
      <c r="GP266" s="11">
        <f ca="1">IF(BU265&lt;=0,0,IF($C266&lt;=SUM($FP266:GO266),0,IF(EZ266+$C266-SUM($FP266:GO266)&gt;BU265+DJ266,BU265+DJ266-EZ266,$C266-SUM($FP266:GO266))))</f>
        <v>0</v>
      </c>
      <c r="GQ266" s="11">
        <f ca="1">IF(BV265&lt;=0,0,IF($C266&lt;=SUM($FP266:GP266),0,IF(FA266+$C266-SUM($FP266:GP266)&gt;BV265+DK266,BV265+DK266-FA266,$C266-SUM($FP266:GP266))))</f>
        <v>0</v>
      </c>
      <c r="GR266" s="11">
        <f ca="1">IF(BW265&lt;=0,0,IF($C266&lt;=SUM($FP266:GQ266),0,IF(FB266+$C266-SUM($FP266:GQ266)&gt;BW265+DL266,BW265+DL266-FB266,$C266-SUM($FP266:GQ266))))</f>
        <v>0</v>
      </c>
      <c r="GS266" s="11">
        <f ca="1">IF(BX265&lt;=0,0,IF($C266&lt;=SUM($FP266:GR266),0,IF(FC266+$C266-SUM($FP266:GR266)&gt;BX265+DM266,BX265+DM266-FC266,$C266-SUM($FP266:GR266))))</f>
        <v>0</v>
      </c>
      <c r="GT266" s="11">
        <f ca="1">IF(BY265&lt;=0,0,IF($C266&lt;=SUM($FP266:GS266),0,IF(FD266+$C266-SUM($FP266:GS266)&gt;BY265+DN266,BY265+DN266-FD266,$C266-SUM($FP266:GS266))))</f>
        <v>0</v>
      </c>
      <c r="GU266" s="11">
        <f ca="1">IF(BZ265&lt;=0,0,IF($C266&lt;=SUM($FP266:GT266),0,IF(FE266+$C266-SUM($FP266:GT266)&gt;BZ265+DO266,BZ265+DO266-FE266,$C266-SUM($FP266:GT266))))</f>
        <v>0</v>
      </c>
      <c r="GV266" s="11">
        <f ca="1">IF(CA265&lt;=0,0,IF($C266&lt;=SUM($FP266:GU266),0,IF(FF266+$C266-SUM($FP266:GU266)&gt;CA265+DP266,CA265+DP266-FF266,$C266-SUM($FP266:GU266))))</f>
        <v>0</v>
      </c>
      <c r="GW266" s="11">
        <f ca="1">IF(CB265&lt;=0,0,IF($C266&lt;=SUM($FP266:GV266),0,IF(FG266+$C266-SUM($FP266:GV266)&gt;CB265+DQ266,CB265+DQ266-FG266,$C266-SUM($FP266:GV266))))</f>
        <v>0</v>
      </c>
      <c r="GX266" s="11">
        <f ca="1">IF(CC265&lt;=0,0,IF($C266&lt;=SUM($FP266:GW266),0,IF(FH266+$C266-SUM($FP266:GW266)&gt;CC265+DR266,CC265+DR266-FH266,$C266-SUM($FP266:GW266))))</f>
        <v>0</v>
      </c>
      <c r="GY266" s="11">
        <f ca="1">IF(CD265&lt;=0,0,IF($C266&lt;=SUM($FP266:GX266),0,IF(FI266+$C266-SUM($FP266:GX266)&gt;CD265+DS266,CD265+DS266-FI266,$C266-SUM($FP266:GX266))))</f>
        <v>0</v>
      </c>
      <c r="GZ266" s="11">
        <f ca="1">IF(CE265&lt;=0,0,IF($C266&lt;=SUM($FP266:GY266),0,IF(FJ266+$C266-SUM($FP266:GY266)&gt;CE265+DT266,CE265+DT266-FJ266,$C266-SUM($FP266:GY266))))</f>
        <v>0</v>
      </c>
      <c r="HA266" s="11">
        <f ca="1">IF(CF265&lt;=0,0,IF($C266&lt;=SUM($FP266:GZ266),0,IF(FK266+$C266-SUM($FP266:GZ266)&gt;CF265+DU266,CF265+DU266-FK266,$C266-SUM($FP266:GZ266))))</f>
        <v>0</v>
      </c>
      <c r="HB266" s="11">
        <f ca="1">IF(CG265&lt;=0,0,IF($C266&lt;=SUM($FP266:HA266),0,IF(FL266+$C266-SUM($FP266:HA266)&gt;CG265+DV266,CG265+DV266-FL266,$C266-SUM($FP266:HA266))))</f>
        <v>0</v>
      </c>
      <c r="HC266" s="11">
        <f ca="1">IF(CH265&lt;=0,0,IF($C266&lt;=SUM($FP266:HB266),0,IF(FM266+$C266-SUM($FP266:HB266)&gt;CH265+DW266,CH265+DW266-FM266,$C266-SUM($FP266:HB266))))</f>
        <v>0</v>
      </c>
    </row>
    <row r="267" spans="1:211" ht="11" customHeight="1" x14ac:dyDescent="0.15">
      <c r="A267" s="12" t="str">
        <f t="shared" ca="1" si="515"/>
        <v/>
      </c>
      <c r="B267" s="6" t="e">
        <f t="shared" ca="1" si="516"/>
        <v>#N/A</v>
      </c>
      <c r="C267" s="50" t="str">
        <f ca="1">IF(A267="","",IF(snowball,IF(($E$5-FN267)&lt;0,0,$E$5-FN267),0)+D267)</f>
        <v/>
      </c>
      <c r="D267" s="38"/>
      <c r="E267" s="11">
        <f t="shared" ca="1" si="517"/>
        <v>0</v>
      </c>
      <c r="F267" s="11">
        <f t="shared" ca="1" si="518"/>
        <v>0</v>
      </c>
      <c r="G267" s="11">
        <f t="shared" ca="1" si="519"/>
        <v>0</v>
      </c>
      <c r="H267" s="11">
        <f t="shared" ca="1" si="520"/>
        <v>0</v>
      </c>
      <c r="I267" s="11">
        <f t="shared" ca="1" si="521"/>
        <v>0</v>
      </c>
      <c r="J267" s="11">
        <f t="shared" ca="1" si="522"/>
        <v>0</v>
      </c>
      <c r="K267" s="11">
        <f t="shared" ca="1" si="523"/>
        <v>0</v>
      </c>
      <c r="L267" s="11">
        <f t="shared" ca="1" si="524"/>
        <v>0</v>
      </c>
      <c r="M267" s="11">
        <f t="shared" ca="1" si="525"/>
        <v>0</v>
      </c>
      <c r="N267" s="11">
        <f t="shared" ca="1" si="526"/>
        <v>0</v>
      </c>
      <c r="O267" s="11">
        <f t="shared" ca="1" si="527"/>
        <v>0</v>
      </c>
      <c r="P267" s="11">
        <f t="shared" ca="1" si="528"/>
        <v>0</v>
      </c>
      <c r="Q267" s="11">
        <f t="shared" ca="1" si="529"/>
        <v>0</v>
      </c>
      <c r="R267" s="11">
        <f t="shared" ca="1" si="530"/>
        <v>0</v>
      </c>
      <c r="S267" s="11">
        <f t="shared" ca="1" si="531"/>
        <v>0</v>
      </c>
      <c r="T267" s="11">
        <f t="shared" ca="1" si="532"/>
        <v>0</v>
      </c>
      <c r="U267" s="11">
        <f t="shared" ca="1" si="533"/>
        <v>0</v>
      </c>
      <c r="V267" s="11">
        <f t="shared" ca="1" si="534"/>
        <v>0</v>
      </c>
      <c r="W267" s="11">
        <f t="shared" ca="1" si="535"/>
        <v>0</v>
      </c>
      <c r="X267" s="11">
        <f t="shared" ca="1" si="536"/>
        <v>0</v>
      </c>
      <c r="Y267" s="11">
        <f t="shared" ca="1" si="537"/>
        <v>0</v>
      </c>
      <c r="Z267" s="11">
        <f t="shared" ca="1" si="538"/>
        <v>0</v>
      </c>
      <c r="AA267" s="11">
        <f t="shared" ca="1" si="539"/>
        <v>0</v>
      </c>
      <c r="AB267" s="11">
        <f t="shared" ca="1" si="540"/>
        <v>0</v>
      </c>
      <c r="AC267" s="11">
        <f t="shared" ca="1" si="541"/>
        <v>0</v>
      </c>
      <c r="AD267" s="11">
        <f t="shared" ca="1" si="542"/>
        <v>0</v>
      </c>
      <c r="AE267" s="11">
        <f t="shared" ca="1" si="543"/>
        <v>0</v>
      </c>
      <c r="AF267" s="11">
        <f t="shared" ca="1" si="544"/>
        <v>0</v>
      </c>
      <c r="AG267" s="11">
        <f t="shared" ca="1" si="545"/>
        <v>0</v>
      </c>
      <c r="AH267" s="11">
        <f t="shared" ca="1" si="546"/>
        <v>0</v>
      </c>
      <c r="AI267" s="11">
        <f t="shared" ca="1" si="547"/>
        <v>0</v>
      </c>
      <c r="AJ267" s="11">
        <f t="shared" ca="1" si="548"/>
        <v>0</v>
      </c>
      <c r="AK267" s="11">
        <f t="shared" ca="1" si="549"/>
        <v>0</v>
      </c>
      <c r="AL267" s="11">
        <f t="shared" ca="1" si="550"/>
        <v>0</v>
      </c>
      <c r="AM267" s="11">
        <f t="shared" ca="1" si="551"/>
        <v>0</v>
      </c>
      <c r="AN267" s="11">
        <f t="shared" ca="1" si="552"/>
        <v>0</v>
      </c>
      <c r="AO267" s="11">
        <f t="shared" ca="1" si="553"/>
        <v>0</v>
      </c>
      <c r="AP267" s="11">
        <f t="shared" ca="1" si="554"/>
        <v>0</v>
      </c>
      <c r="AQ267" s="11">
        <f t="shared" ca="1" si="555"/>
        <v>0</v>
      </c>
      <c r="AR267" s="11">
        <f t="shared" ca="1" si="556"/>
        <v>0</v>
      </c>
      <c r="AS267" s="35"/>
      <c r="AT267" s="11">
        <f t="shared" ca="1" si="557"/>
        <v>0</v>
      </c>
      <c r="AU267" s="11">
        <f t="shared" ca="1" si="558"/>
        <v>0</v>
      </c>
      <c r="AV267" s="11">
        <f t="shared" ca="1" si="559"/>
        <v>0</v>
      </c>
      <c r="AW267" s="11">
        <f t="shared" ca="1" si="560"/>
        <v>0</v>
      </c>
      <c r="AX267" s="11">
        <f t="shared" ca="1" si="561"/>
        <v>0</v>
      </c>
      <c r="AY267" s="11">
        <f t="shared" ca="1" si="562"/>
        <v>0</v>
      </c>
      <c r="AZ267" s="11">
        <f t="shared" ca="1" si="563"/>
        <v>0</v>
      </c>
      <c r="BA267" s="11">
        <f t="shared" ca="1" si="564"/>
        <v>0</v>
      </c>
      <c r="BB267" s="11">
        <f t="shared" ca="1" si="565"/>
        <v>0</v>
      </c>
      <c r="BC267" s="11">
        <f t="shared" ca="1" si="566"/>
        <v>0</v>
      </c>
      <c r="BD267" s="11">
        <f t="shared" ca="1" si="567"/>
        <v>0</v>
      </c>
      <c r="BE267" s="11">
        <f t="shared" ca="1" si="568"/>
        <v>0</v>
      </c>
      <c r="BF267" s="11">
        <f t="shared" ca="1" si="569"/>
        <v>0</v>
      </c>
      <c r="BG267" s="11">
        <f t="shared" ca="1" si="570"/>
        <v>0</v>
      </c>
      <c r="BH267" s="11">
        <f t="shared" ca="1" si="571"/>
        <v>0</v>
      </c>
      <c r="BI267" s="11">
        <f t="shared" ca="1" si="572"/>
        <v>0</v>
      </c>
      <c r="BJ267" s="11">
        <f t="shared" ca="1" si="573"/>
        <v>0</v>
      </c>
      <c r="BK267" s="11">
        <f t="shared" ca="1" si="574"/>
        <v>0</v>
      </c>
      <c r="BL267" s="11">
        <f t="shared" ca="1" si="575"/>
        <v>0</v>
      </c>
      <c r="BM267" s="11">
        <f t="shared" ca="1" si="576"/>
        <v>0</v>
      </c>
      <c r="BN267" s="11">
        <f t="shared" ca="1" si="577"/>
        <v>0</v>
      </c>
      <c r="BO267" s="11">
        <f t="shared" ca="1" si="578"/>
        <v>0</v>
      </c>
      <c r="BP267" s="11">
        <f t="shared" ca="1" si="579"/>
        <v>0</v>
      </c>
      <c r="BQ267" s="11">
        <f t="shared" ca="1" si="580"/>
        <v>0</v>
      </c>
      <c r="BR267" s="11">
        <f t="shared" ca="1" si="581"/>
        <v>0</v>
      </c>
      <c r="BS267" s="11">
        <f t="shared" ca="1" si="582"/>
        <v>0</v>
      </c>
      <c r="BT267" s="11">
        <f t="shared" ca="1" si="583"/>
        <v>0</v>
      </c>
      <c r="BU267" s="11">
        <f t="shared" ca="1" si="584"/>
        <v>0</v>
      </c>
      <c r="BV267" s="11">
        <f t="shared" ca="1" si="585"/>
        <v>0</v>
      </c>
      <c r="BW267" s="11">
        <f t="shared" ca="1" si="586"/>
        <v>0</v>
      </c>
      <c r="BX267" s="11">
        <f t="shared" ca="1" si="587"/>
        <v>0</v>
      </c>
      <c r="BY267" s="11">
        <f t="shared" ca="1" si="588"/>
        <v>0</v>
      </c>
      <c r="BZ267" s="11">
        <f t="shared" ca="1" si="589"/>
        <v>0</v>
      </c>
      <c r="CA267" s="11">
        <f t="shared" ca="1" si="590"/>
        <v>0</v>
      </c>
      <c r="CB267" s="11">
        <f t="shared" ca="1" si="591"/>
        <v>0</v>
      </c>
      <c r="CC267" s="11">
        <f t="shared" ca="1" si="592"/>
        <v>0</v>
      </c>
      <c r="CD267" s="11">
        <f t="shared" ca="1" si="593"/>
        <v>0</v>
      </c>
      <c r="CE267" s="11">
        <f t="shared" ca="1" si="594"/>
        <v>0</v>
      </c>
      <c r="CF267" s="11">
        <f t="shared" ca="1" si="595"/>
        <v>0</v>
      </c>
      <c r="CG267" s="11">
        <f t="shared" ca="1" si="596"/>
        <v>0</v>
      </c>
      <c r="CH267" s="11">
        <f t="shared" ca="1" si="597"/>
        <v>0</v>
      </c>
      <c r="CI267" s="3"/>
      <c r="CJ267" s="11">
        <f t="shared" ca="1" si="598"/>
        <v>0</v>
      </c>
      <c r="CK267" s="11">
        <f t="shared" ca="1" si="599"/>
        <v>0</v>
      </c>
      <c r="CL267" s="11">
        <f t="shared" ca="1" si="600"/>
        <v>0</v>
      </c>
      <c r="CM267" s="11">
        <f t="shared" ca="1" si="601"/>
        <v>0</v>
      </c>
      <c r="CN267" s="11">
        <f t="shared" ca="1" si="602"/>
        <v>0</v>
      </c>
      <c r="CO267" s="11">
        <f t="shared" ca="1" si="603"/>
        <v>0</v>
      </c>
      <c r="CP267" s="11">
        <f t="shared" ca="1" si="604"/>
        <v>0</v>
      </c>
      <c r="CQ267" s="11">
        <f t="shared" ca="1" si="605"/>
        <v>0</v>
      </c>
      <c r="CR267" s="11">
        <f t="shared" ca="1" si="606"/>
        <v>0</v>
      </c>
      <c r="CS267" s="11">
        <f t="shared" ca="1" si="607"/>
        <v>0</v>
      </c>
      <c r="CT267" s="11">
        <f t="shared" ca="1" si="608"/>
        <v>0</v>
      </c>
      <c r="CU267" s="11">
        <f t="shared" ca="1" si="609"/>
        <v>0</v>
      </c>
      <c r="CV267" s="11">
        <f t="shared" ca="1" si="610"/>
        <v>0</v>
      </c>
      <c r="CW267" s="11">
        <f t="shared" ca="1" si="611"/>
        <v>0</v>
      </c>
      <c r="CX267" s="11">
        <f t="shared" ca="1" si="612"/>
        <v>0</v>
      </c>
      <c r="CY267" s="11">
        <f t="shared" ca="1" si="613"/>
        <v>0</v>
      </c>
      <c r="CZ267" s="11">
        <f t="shared" ca="1" si="614"/>
        <v>0</v>
      </c>
      <c r="DA267" s="11">
        <f t="shared" ca="1" si="615"/>
        <v>0</v>
      </c>
      <c r="DB267" s="11">
        <f t="shared" ca="1" si="616"/>
        <v>0</v>
      </c>
      <c r="DC267" s="11">
        <f t="shared" ca="1" si="617"/>
        <v>0</v>
      </c>
      <c r="DD267" s="11">
        <f t="shared" ca="1" si="618"/>
        <v>0</v>
      </c>
      <c r="DE267" s="11">
        <f t="shared" ca="1" si="619"/>
        <v>0</v>
      </c>
      <c r="DF267" s="11">
        <f t="shared" ca="1" si="620"/>
        <v>0</v>
      </c>
      <c r="DG267" s="11">
        <f t="shared" ca="1" si="621"/>
        <v>0</v>
      </c>
      <c r="DH267" s="11">
        <f t="shared" ca="1" si="622"/>
        <v>0</v>
      </c>
      <c r="DI267" s="11">
        <f t="shared" ca="1" si="623"/>
        <v>0</v>
      </c>
      <c r="DJ267" s="11">
        <f t="shared" ca="1" si="624"/>
        <v>0</v>
      </c>
      <c r="DK267" s="11">
        <f t="shared" ca="1" si="625"/>
        <v>0</v>
      </c>
      <c r="DL267" s="11">
        <f t="shared" ca="1" si="626"/>
        <v>0</v>
      </c>
      <c r="DM267" s="11">
        <f t="shared" ca="1" si="627"/>
        <v>0</v>
      </c>
      <c r="DN267" s="11">
        <f t="shared" ca="1" si="628"/>
        <v>0</v>
      </c>
      <c r="DO267" s="11">
        <f t="shared" ca="1" si="629"/>
        <v>0</v>
      </c>
      <c r="DP267" s="11">
        <f t="shared" ca="1" si="630"/>
        <v>0</v>
      </c>
      <c r="DQ267" s="11">
        <f t="shared" ca="1" si="631"/>
        <v>0</v>
      </c>
      <c r="DR267" s="11">
        <f t="shared" ca="1" si="632"/>
        <v>0</v>
      </c>
      <c r="DS267" s="11">
        <f t="shared" ca="1" si="633"/>
        <v>0</v>
      </c>
      <c r="DT267" s="11">
        <f t="shared" ca="1" si="634"/>
        <v>0</v>
      </c>
      <c r="DU267" s="11">
        <f t="shared" ca="1" si="635"/>
        <v>0</v>
      </c>
      <c r="DV267" s="11">
        <f t="shared" ca="1" si="636"/>
        <v>0</v>
      </c>
      <c r="DW267" s="11">
        <f t="shared" ca="1" si="637"/>
        <v>0</v>
      </c>
      <c r="DX267" s="49">
        <f t="shared" ca="1" si="513"/>
        <v>0</v>
      </c>
      <c r="DY267" s="8"/>
      <c r="DZ267" s="11">
        <f t="shared" ca="1" si="638"/>
        <v>0</v>
      </c>
      <c r="EA267" s="11">
        <f t="shared" ca="1" si="639"/>
        <v>0</v>
      </c>
      <c r="EB267" s="11">
        <f t="shared" ca="1" si="640"/>
        <v>0</v>
      </c>
      <c r="EC267" s="11">
        <f t="shared" ca="1" si="641"/>
        <v>0</v>
      </c>
      <c r="ED267" s="11">
        <f t="shared" ca="1" si="642"/>
        <v>0</v>
      </c>
      <c r="EE267" s="11">
        <f t="shared" ca="1" si="643"/>
        <v>0</v>
      </c>
      <c r="EF267" s="11">
        <f t="shared" ca="1" si="644"/>
        <v>0</v>
      </c>
      <c r="EG267" s="11">
        <f t="shared" ca="1" si="645"/>
        <v>0</v>
      </c>
      <c r="EH267" s="11">
        <f t="shared" ca="1" si="646"/>
        <v>0</v>
      </c>
      <c r="EI267" s="11">
        <f t="shared" ca="1" si="647"/>
        <v>0</v>
      </c>
      <c r="EJ267" s="11">
        <f t="shared" ca="1" si="648"/>
        <v>0</v>
      </c>
      <c r="EK267" s="11">
        <f t="shared" ca="1" si="649"/>
        <v>0</v>
      </c>
      <c r="EL267" s="11">
        <f t="shared" ca="1" si="650"/>
        <v>0</v>
      </c>
      <c r="EM267" s="11">
        <f t="shared" ca="1" si="651"/>
        <v>0</v>
      </c>
      <c r="EN267" s="11">
        <f t="shared" ca="1" si="652"/>
        <v>0</v>
      </c>
      <c r="EO267" s="11">
        <f t="shared" ca="1" si="653"/>
        <v>0</v>
      </c>
      <c r="EP267" s="11">
        <f t="shared" ca="1" si="654"/>
        <v>0</v>
      </c>
      <c r="EQ267" s="11">
        <f t="shared" ca="1" si="655"/>
        <v>0</v>
      </c>
      <c r="ER267" s="11">
        <f t="shared" ca="1" si="656"/>
        <v>0</v>
      </c>
      <c r="ES267" s="11">
        <f t="shared" ca="1" si="657"/>
        <v>0</v>
      </c>
      <c r="ET267" s="11">
        <f t="shared" ca="1" si="658"/>
        <v>0</v>
      </c>
      <c r="EU267" s="11">
        <f t="shared" ca="1" si="659"/>
        <v>0</v>
      </c>
      <c r="EV267" s="11">
        <f t="shared" ca="1" si="660"/>
        <v>0</v>
      </c>
      <c r="EW267" s="11">
        <f t="shared" ca="1" si="661"/>
        <v>0</v>
      </c>
      <c r="EX267" s="11">
        <f t="shared" ca="1" si="662"/>
        <v>0</v>
      </c>
      <c r="EY267" s="11">
        <f t="shared" ca="1" si="663"/>
        <v>0</v>
      </c>
      <c r="EZ267" s="11">
        <f t="shared" ca="1" si="664"/>
        <v>0</v>
      </c>
      <c r="FA267" s="11">
        <f t="shared" ca="1" si="665"/>
        <v>0</v>
      </c>
      <c r="FB267" s="11">
        <f t="shared" ca="1" si="666"/>
        <v>0</v>
      </c>
      <c r="FC267" s="11">
        <f t="shared" ca="1" si="667"/>
        <v>0</v>
      </c>
      <c r="FD267" s="11">
        <f t="shared" ca="1" si="668"/>
        <v>0</v>
      </c>
      <c r="FE267" s="11">
        <f t="shared" ca="1" si="669"/>
        <v>0</v>
      </c>
      <c r="FF267" s="11">
        <f t="shared" ca="1" si="670"/>
        <v>0</v>
      </c>
      <c r="FG267" s="11">
        <f t="shared" ca="1" si="671"/>
        <v>0</v>
      </c>
      <c r="FH267" s="11">
        <f t="shared" ca="1" si="672"/>
        <v>0</v>
      </c>
      <c r="FI267" s="11">
        <f t="shared" ca="1" si="673"/>
        <v>0</v>
      </c>
      <c r="FJ267" s="11">
        <f t="shared" ca="1" si="674"/>
        <v>0</v>
      </c>
      <c r="FK267" s="11">
        <f t="shared" ca="1" si="675"/>
        <v>0</v>
      </c>
      <c r="FL267" s="11">
        <f t="shared" ca="1" si="676"/>
        <v>0</v>
      </c>
      <c r="FM267" s="11">
        <f t="shared" ca="1" si="677"/>
        <v>0</v>
      </c>
      <c r="FN267" s="49">
        <f t="shared" ca="1" si="514"/>
        <v>0</v>
      </c>
      <c r="FO267" s="14"/>
      <c r="FP267" s="37">
        <f t="shared" ca="1" si="678"/>
        <v>0</v>
      </c>
      <c r="FQ267" s="11">
        <f ca="1">IF(AV266&lt;=0,0,IF($C267&lt;=SUM($FP267:FP267),0,IF(EA267+$C267-SUM($FP267:FP267)&gt;AV266+CK267,AV266+CK267-EA267,$C267-SUM($FP267:FP267))))</f>
        <v>0</v>
      </c>
      <c r="FR267" s="11">
        <f ca="1">IF(AW266&lt;=0,0,IF($C267&lt;=SUM($FP267:FQ267),0,IF(EB267+$C267-SUM($FP267:FQ267)&gt;AW266+CL267,AW266+CL267-EB267,$C267-SUM($FP267:FQ267))))</f>
        <v>0</v>
      </c>
      <c r="FS267" s="11">
        <f ca="1">IF(AX266&lt;=0,0,IF($C267&lt;=SUM($FP267:FR267),0,IF(EC267+$C267-SUM($FP267:FR267)&gt;AX266+CM267,AX266+CM267-EC267,$C267-SUM($FP267:FR267))))</f>
        <v>0</v>
      </c>
      <c r="FT267" s="11">
        <f ca="1">IF(AY266&lt;=0,0,IF($C267&lt;=SUM($FP267:FS267),0,IF(ED267+$C267-SUM($FP267:FS267)&gt;AY266+CN267,AY266+CN267-ED267,$C267-SUM($FP267:FS267))))</f>
        <v>0</v>
      </c>
      <c r="FU267" s="11">
        <f ca="1">IF(AZ266&lt;=0,0,IF($C267&lt;=SUM($FP267:FT267),0,IF(EE267+$C267-SUM($FP267:FT267)&gt;AZ266+CO267,AZ266+CO267-EE267,$C267-SUM($FP267:FT267))))</f>
        <v>0</v>
      </c>
      <c r="FV267" s="11">
        <f ca="1">IF(BA266&lt;=0,0,IF($C267&lt;=SUM($FP267:FU267),0,IF(EF267+$C267-SUM($FP267:FU267)&gt;BA266+CP267,BA266+CP267-EF267,$C267-SUM($FP267:FU267))))</f>
        <v>0</v>
      </c>
      <c r="FW267" s="11">
        <f ca="1">IF(BB266&lt;=0,0,IF($C267&lt;=SUM($FP267:FV267),0,IF(EG267+$C267-SUM($FP267:FV267)&gt;BB266+CQ267,BB266+CQ267-EG267,$C267-SUM($FP267:FV267))))</f>
        <v>0</v>
      </c>
      <c r="FX267" s="11">
        <f ca="1">IF(BC266&lt;=0,0,IF($C267&lt;=SUM($FP267:FW267),0,IF(EH267+$C267-SUM($FP267:FW267)&gt;BC266+CR267,BC266+CR267-EH267,$C267-SUM($FP267:FW267))))</f>
        <v>0</v>
      </c>
      <c r="FY267" s="11">
        <f ca="1">IF(BD266&lt;=0,0,IF($C267&lt;=SUM($FP267:FX267),0,IF(EI267+$C267-SUM($FP267:FX267)&gt;BD266+CS267,BD266+CS267-EI267,$C267-SUM($FP267:FX267))))</f>
        <v>0</v>
      </c>
      <c r="FZ267" s="11">
        <f ca="1">IF(BE266&lt;=0,0,IF($C267&lt;=SUM($FP267:FY267),0,IF(EJ267+$C267-SUM($FP267:FY267)&gt;BE266+CT267,BE266+CT267-EJ267,$C267-SUM($FP267:FY267))))</f>
        <v>0</v>
      </c>
      <c r="GA267" s="11">
        <f ca="1">IF(BF266&lt;=0,0,IF($C267&lt;=SUM($FP267:FZ267),0,IF(EK267+$C267-SUM($FP267:FZ267)&gt;BF266+CU267,BF266+CU267-EK267,$C267-SUM($FP267:FZ267))))</f>
        <v>0</v>
      </c>
      <c r="GB267" s="11">
        <f ca="1">IF(BG266&lt;=0,0,IF($C267&lt;=SUM($FP267:GA267),0,IF(EL267+$C267-SUM($FP267:GA267)&gt;BG266+CV267,BG266+CV267-EL267,$C267-SUM($FP267:GA267))))</f>
        <v>0</v>
      </c>
      <c r="GC267" s="11">
        <f ca="1">IF(BH266&lt;=0,0,IF($C267&lt;=SUM($FP267:GB267),0,IF(EM267+$C267-SUM($FP267:GB267)&gt;BH266+CW267,BH266+CW267-EM267,$C267-SUM($FP267:GB267))))</f>
        <v>0</v>
      </c>
      <c r="GD267" s="11">
        <f ca="1">IF(BI266&lt;=0,0,IF($C267&lt;=SUM($FP267:GC267),0,IF(EN267+$C267-SUM($FP267:GC267)&gt;BI266+CX267,BI266+CX267-EN267,$C267-SUM($FP267:GC267))))</f>
        <v>0</v>
      </c>
      <c r="GE267" s="11">
        <f ca="1">IF(BJ266&lt;=0,0,IF($C267&lt;=SUM($FP267:GD267),0,IF(EO267+$C267-SUM($FP267:GD267)&gt;BJ266+CY267,BJ266+CY267-EO267,$C267-SUM($FP267:GD267))))</f>
        <v>0</v>
      </c>
      <c r="GF267" s="11">
        <f ca="1">IF(BK266&lt;=0,0,IF($C267&lt;=SUM($FP267:GE267),0,IF(EP267+$C267-SUM($FP267:GE267)&gt;BK266+CZ267,BK266+CZ267-EP267,$C267-SUM($FP267:GE267))))</f>
        <v>0</v>
      </c>
      <c r="GG267" s="11">
        <f ca="1">IF(BL266&lt;=0,0,IF($C267&lt;=SUM($FP267:GF267),0,IF(EQ267+$C267-SUM($FP267:GF267)&gt;BL266+DA267,BL266+DA267-EQ267,$C267-SUM($FP267:GF267))))</f>
        <v>0</v>
      </c>
      <c r="GH267" s="11">
        <f ca="1">IF(BM266&lt;=0,0,IF($C267&lt;=SUM($FP267:GG267),0,IF(ER267+$C267-SUM($FP267:GG267)&gt;BM266+DB267,BM266+DB267-ER267,$C267-SUM($FP267:GG267))))</f>
        <v>0</v>
      </c>
      <c r="GI267" s="11">
        <f ca="1">IF(BN266&lt;=0,0,IF($C267&lt;=SUM($FP267:GH267),0,IF(ES267+$C267-SUM($FP267:GH267)&gt;BN266+DC267,BN266+DC267-ES267,$C267-SUM($FP267:GH267))))</f>
        <v>0</v>
      </c>
      <c r="GJ267" s="11">
        <f ca="1">IF(BO266&lt;=0,0,IF($C267&lt;=SUM($FP267:GI267),0,IF(ET267+$C267-SUM($FP267:GI267)&gt;BO266+DD267,BO266+DD267-ET267,$C267-SUM($FP267:GI267))))</f>
        <v>0</v>
      </c>
      <c r="GK267" s="11">
        <f ca="1">IF(BP266&lt;=0,0,IF($C267&lt;=SUM($FP267:GJ267),0,IF(EU267+$C267-SUM($FP267:GJ267)&gt;BP266+DE267,BP266+DE267-EU267,$C267-SUM($FP267:GJ267))))</f>
        <v>0</v>
      </c>
      <c r="GL267" s="11">
        <f ca="1">IF(BQ266&lt;=0,0,IF($C267&lt;=SUM($FP267:GK267),0,IF(EV267+$C267-SUM($FP267:GK267)&gt;BQ266+DF267,BQ266+DF267-EV267,$C267-SUM($FP267:GK267))))</f>
        <v>0</v>
      </c>
      <c r="GM267" s="11">
        <f ca="1">IF(BR266&lt;=0,0,IF($C267&lt;=SUM($FP267:GL267),0,IF(EW267+$C267-SUM($FP267:GL267)&gt;BR266+DG267,BR266+DG267-EW267,$C267-SUM($FP267:GL267))))</f>
        <v>0</v>
      </c>
      <c r="GN267" s="11">
        <f ca="1">IF(BS266&lt;=0,0,IF($C267&lt;=SUM($FP267:GM267),0,IF(EX267+$C267-SUM($FP267:GM267)&gt;BS266+DH267,BS266+DH267-EX267,$C267-SUM($FP267:GM267))))</f>
        <v>0</v>
      </c>
      <c r="GO267" s="11">
        <f ca="1">IF(BT266&lt;=0,0,IF($C267&lt;=SUM($FP267:GN267),0,IF(EY267+$C267-SUM($FP267:GN267)&gt;BT266+DI267,BT266+DI267-EY267,$C267-SUM($FP267:GN267))))</f>
        <v>0</v>
      </c>
      <c r="GP267" s="11">
        <f ca="1">IF(BU266&lt;=0,0,IF($C267&lt;=SUM($FP267:GO267),0,IF(EZ267+$C267-SUM($FP267:GO267)&gt;BU266+DJ267,BU266+DJ267-EZ267,$C267-SUM($FP267:GO267))))</f>
        <v>0</v>
      </c>
      <c r="GQ267" s="11">
        <f ca="1">IF(BV266&lt;=0,0,IF($C267&lt;=SUM($FP267:GP267),0,IF(FA267+$C267-SUM($FP267:GP267)&gt;BV266+DK267,BV266+DK267-FA267,$C267-SUM($FP267:GP267))))</f>
        <v>0</v>
      </c>
      <c r="GR267" s="11">
        <f ca="1">IF(BW266&lt;=0,0,IF($C267&lt;=SUM($FP267:GQ267),0,IF(FB267+$C267-SUM($FP267:GQ267)&gt;BW266+DL267,BW266+DL267-FB267,$C267-SUM($FP267:GQ267))))</f>
        <v>0</v>
      </c>
      <c r="GS267" s="11">
        <f ca="1">IF(BX266&lt;=0,0,IF($C267&lt;=SUM($FP267:GR267),0,IF(FC267+$C267-SUM($FP267:GR267)&gt;BX266+DM267,BX266+DM267-FC267,$C267-SUM($FP267:GR267))))</f>
        <v>0</v>
      </c>
      <c r="GT267" s="11">
        <f ca="1">IF(BY266&lt;=0,0,IF($C267&lt;=SUM($FP267:GS267),0,IF(FD267+$C267-SUM($FP267:GS267)&gt;BY266+DN267,BY266+DN267-FD267,$C267-SUM($FP267:GS267))))</f>
        <v>0</v>
      </c>
      <c r="GU267" s="11">
        <f ca="1">IF(BZ266&lt;=0,0,IF($C267&lt;=SUM($FP267:GT267),0,IF(FE267+$C267-SUM($FP267:GT267)&gt;BZ266+DO267,BZ266+DO267-FE267,$C267-SUM($FP267:GT267))))</f>
        <v>0</v>
      </c>
      <c r="GV267" s="11">
        <f ca="1">IF(CA266&lt;=0,0,IF($C267&lt;=SUM($FP267:GU267),0,IF(FF267+$C267-SUM($FP267:GU267)&gt;CA266+DP267,CA266+DP267-FF267,$C267-SUM($FP267:GU267))))</f>
        <v>0</v>
      </c>
      <c r="GW267" s="11">
        <f ca="1">IF(CB266&lt;=0,0,IF($C267&lt;=SUM($FP267:GV267),0,IF(FG267+$C267-SUM($FP267:GV267)&gt;CB266+DQ267,CB266+DQ267-FG267,$C267-SUM($FP267:GV267))))</f>
        <v>0</v>
      </c>
      <c r="GX267" s="11">
        <f ca="1">IF(CC266&lt;=0,0,IF($C267&lt;=SUM($FP267:GW267),0,IF(FH267+$C267-SUM($FP267:GW267)&gt;CC266+DR267,CC266+DR267-FH267,$C267-SUM($FP267:GW267))))</f>
        <v>0</v>
      </c>
      <c r="GY267" s="11">
        <f ca="1">IF(CD266&lt;=0,0,IF($C267&lt;=SUM($FP267:GX267),0,IF(FI267+$C267-SUM($FP267:GX267)&gt;CD266+DS267,CD266+DS267-FI267,$C267-SUM($FP267:GX267))))</f>
        <v>0</v>
      </c>
      <c r="GZ267" s="11">
        <f ca="1">IF(CE266&lt;=0,0,IF($C267&lt;=SUM($FP267:GY267),0,IF(FJ267+$C267-SUM($FP267:GY267)&gt;CE266+DT267,CE266+DT267-FJ267,$C267-SUM($FP267:GY267))))</f>
        <v>0</v>
      </c>
      <c r="HA267" s="11">
        <f ca="1">IF(CF266&lt;=0,0,IF($C267&lt;=SUM($FP267:GZ267),0,IF(FK267+$C267-SUM($FP267:GZ267)&gt;CF266+DU267,CF266+DU267-FK267,$C267-SUM($FP267:GZ267))))</f>
        <v>0</v>
      </c>
      <c r="HB267" s="11">
        <f ca="1">IF(CG266&lt;=0,0,IF($C267&lt;=SUM($FP267:HA267),0,IF(FL267+$C267-SUM($FP267:HA267)&gt;CG266+DV267,CG266+DV267-FL267,$C267-SUM($FP267:HA267))))</f>
        <v>0</v>
      </c>
      <c r="HC267" s="11">
        <f ca="1">IF(CH266&lt;=0,0,IF($C267&lt;=SUM($FP267:HB267),0,IF(FM267+$C267-SUM($FP267:HB267)&gt;CH266+DW267,CH266+DW267-FM267,$C267-SUM($FP267:HB267))))</f>
        <v>0</v>
      </c>
    </row>
    <row r="268" spans="1:211" ht="11" customHeight="1" x14ac:dyDescent="0.15">
      <c r="A268" s="12" t="str">
        <f t="shared" ca="1" si="515"/>
        <v/>
      </c>
      <c r="B268" s="6" t="e">
        <f t="shared" ca="1" si="516"/>
        <v>#N/A</v>
      </c>
      <c r="C268" s="50" t="str">
        <f ca="1">IF(A268="","",IF(snowball,IF(($E$5-FN268)&lt;0,0,$E$5-FN268),0)+D268)</f>
        <v/>
      </c>
      <c r="D268" s="38"/>
      <c r="E268" s="11">
        <f t="shared" ca="1" si="517"/>
        <v>0</v>
      </c>
      <c r="F268" s="11">
        <f t="shared" ca="1" si="518"/>
        <v>0</v>
      </c>
      <c r="G268" s="11">
        <f t="shared" ca="1" si="519"/>
        <v>0</v>
      </c>
      <c r="H268" s="11">
        <f t="shared" ca="1" si="520"/>
        <v>0</v>
      </c>
      <c r="I268" s="11">
        <f t="shared" ca="1" si="521"/>
        <v>0</v>
      </c>
      <c r="J268" s="11">
        <f t="shared" ca="1" si="522"/>
        <v>0</v>
      </c>
      <c r="K268" s="11">
        <f t="shared" ca="1" si="523"/>
        <v>0</v>
      </c>
      <c r="L268" s="11">
        <f t="shared" ca="1" si="524"/>
        <v>0</v>
      </c>
      <c r="M268" s="11">
        <f t="shared" ca="1" si="525"/>
        <v>0</v>
      </c>
      <c r="N268" s="11">
        <f t="shared" ca="1" si="526"/>
        <v>0</v>
      </c>
      <c r="O268" s="11">
        <f t="shared" ca="1" si="527"/>
        <v>0</v>
      </c>
      <c r="P268" s="11">
        <f t="shared" ca="1" si="528"/>
        <v>0</v>
      </c>
      <c r="Q268" s="11">
        <f t="shared" ca="1" si="529"/>
        <v>0</v>
      </c>
      <c r="R268" s="11">
        <f t="shared" ca="1" si="530"/>
        <v>0</v>
      </c>
      <c r="S268" s="11">
        <f t="shared" ca="1" si="531"/>
        <v>0</v>
      </c>
      <c r="T268" s="11">
        <f t="shared" ca="1" si="532"/>
        <v>0</v>
      </c>
      <c r="U268" s="11">
        <f t="shared" ca="1" si="533"/>
        <v>0</v>
      </c>
      <c r="V268" s="11">
        <f t="shared" ca="1" si="534"/>
        <v>0</v>
      </c>
      <c r="W268" s="11">
        <f t="shared" ca="1" si="535"/>
        <v>0</v>
      </c>
      <c r="X268" s="11">
        <f t="shared" ca="1" si="536"/>
        <v>0</v>
      </c>
      <c r="Y268" s="11">
        <f t="shared" ca="1" si="537"/>
        <v>0</v>
      </c>
      <c r="Z268" s="11">
        <f t="shared" ca="1" si="538"/>
        <v>0</v>
      </c>
      <c r="AA268" s="11">
        <f t="shared" ca="1" si="539"/>
        <v>0</v>
      </c>
      <c r="AB268" s="11">
        <f t="shared" ca="1" si="540"/>
        <v>0</v>
      </c>
      <c r="AC268" s="11">
        <f t="shared" ca="1" si="541"/>
        <v>0</v>
      </c>
      <c r="AD268" s="11">
        <f t="shared" ca="1" si="542"/>
        <v>0</v>
      </c>
      <c r="AE268" s="11">
        <f t="shared" ca="1" si="543"/>
        <v>0</v>
      </c>
      <c r="AF268" s="11">
        <f t="shared" ca="1" si="544"/>
        <v>0</v>
      </c>
      <c r="AG268" s="11">
        <f t="shared" ca="1" si="545"/>
        <v>0</v>
      </c>
      <c r="AH268" s="11">
        <f t="shared" ca="1" si="546"/>
        <v>0</v>
      </c>
      <c r="AI268" s="11">
        <f t="shared" ca="1" si="547"/>
        <v>0</v>
      </c>
      <c r="AJ268" s="11">
        <f t="shared" ca="1" si="548"/>
        <v>0</v>
      </c>
      <c r="AK268" s="11">
        <f t="shared" ca="1" si="549"/>
        <v>0</v>
      </c>
      <c r="AL268" s="11">
        <f t="shared" ca="1" si="550"/>
        <v>0</v>
      </c>
      <c r="AM268" s="11">
        <f t="shared" ca="1" si="551"/>
        <v>0</v>
      </c>
      <c r="AN268" s="11">
        <f t="shared" ca="1" si="552"/>
        <v>0</v>
      </c>
      <c r="AO268" s="11">
        <f t="shared" ca="1" si="553"/>
        <v>0</v>
      </c>
      <c r="AP268" s="11">
        <f t="shared" ca="1" si="554"/>
        <v>0</v>
      </c>
      <c r="AQ268" s="11">
        <f t="shared" ca="1" si="555"/>
        <v>0</v>
      </c>
      <c r="AR268" s="11">
        <f t="shared" ca="1" si="556"/>
        <v>0</v>
      </c>
      <c r="AS268" s="35"/>
      <c r="AT268" s="11">
        <f t="shared" ca="1" si="557"/>
        <v>0</v>
      </c>
      <c r="AU268" s="11">
        <f t="shared" ca="1" si="558"/>
        <v>0</v>
      </c>
      <c r="AV268" s="11">
        <f t="shared" ca="1" si="559"/>
        <v>0</v>
      </c>
      <c r="AW268" s="11">
        <f t="shared" ca="1" si="560"/>
        <v>0</v>
      </c>
      <c r="AX268" s="11">
        <f t="shared" ca="1" si="561"/>
        <v>0</v>
      </c>
      <c r="AY268" s="11">
        <f t="shared" ca="1" si="562"/>
        <v>0</v>
      </c>
      <c r="AZ268" s="11">
        <f t="shared" ca="1" si="563"/>
        <v>0</v>
      </c>
      <c r="BA268" s="11">
        <f t="shared" ca="1" si="564"/>
        <v>0</v>
      </c>
      <c r="BB268" s="11">
        <f t="shared" ca="1" si="565"/>
        <v>0</v>
      </c>
      <c r="BC268" s="11">
        <f t="shared" ca="1" si="566"/>
        <v>0</v>
      </c>
      <c r="BD268" s="11">
        <f t="shared" ca="1" si="567"/>
        <v>0</v>
      </c>
      <c r="BE268" s="11">
        <f t="shared" ca="1" si="568"/>
        <v>0</v>
      </c>
      <c r="BF268" s="11">
        <f t="shared" ca="1" si="569"/>
        <v>0</v>
      </c>
      <c r="BG268" s="11">
        <f t="shared" ca="1" si="570"/>
        <v>0</v>
      </c>
      <c r="BH268" s="11">
        <f t="shared" ca="1" si="571"/>
        <v>0</v>
      </c>
      <c r="BI268" s="11">
        <f t="shared" ca="1" si="572"/>
        <v>0</v>
      </c>
      <c r="BJ268" s="11">
        <f t="shared" ca="1" si="573"/>
        <v>0</v>
      </c>
      <c r="BK268" s="11">
        <f t="shared" ca="1" si="574"/>
        <v>0</v>
      </c>
      <c r="BL268" s="11">
        <f t="shared" ca="1" si="575"/>
        <v>0</v>
      </c>
      <c r="BM268" s="11">
        <f t="shared" ca="1" si="576"/>
        <v>0</v>
      </c>
      <c r="BN268" s="11">
        <f t="shared" ca="1" si="577"/>
        <v>0</v>
      </c>
      <c r="BO268" s="11">
        <f t="shared" ca="1" si="578"/>
        <v>0</v>
      </c>
      <c r="BP268" s="11">
        <f t="shared" ca="1" si="579"/>
        <v>0</v>
      </c>
      <c r="BQ268" s="11">
        <f t="shared" ca="1" si="580"/>
        <v>0</v>
      </c>
      <c r="BR268" s="11">
        <f t="shared" ca="1" si="581"/>
        <v>0</v>
      </c>
      <c r="BS268" s="11">
        <f t="shared" ca="1" si="582"/>
        <v>0</v>
      </c>
      <c r="BT268" s="11">
        <f t="shared" ca="1" si="583"/>
        <v>0</v>
      </c>
      <c r="BU268" s="11">
        <f t="shared" ca="1" si="584"/>
        <v>0</v>
      </c>
      <c r="BV268" s="11">
        <f t="shared" ca="1" si="585"/>
        <v>0</v>
      </c>
      <c r="BW268" s="11">
        <f t="shared" ca="1" si="586"/>
        <v>0</v>
      </c>
      <c r="BX268" s="11">
        <f t="shared" ca="1" si="587"/>
        <v>0</v>
      </c>
      <c r="BY268" s="11">
        <f t="shared" ca="1" si="588"/>
        <v>0</v>
      </c>
      <c r="BZ268" s="11">
        <f t="shared" ca="1" si="589"/>
        <v>0</v>
      </c>
      <c r="CA268" s="11">
        <f t="shared" ca="1" si="590"/>
        <v>0</v>
      </c>
      <c r="CB268" s="11">
        <f t="shared" ca="1" si="591"/>
        <v>0</v>
      </c>
      <c r="CC268" s="11">
        <f t="shared" ca="1" si="592"/>
        <v>0</v>
      </c>
      <c r="CD268" s="11">
        <f t="shared" ca="1" si="593"/>
        <v>0</v>
      </c>
      <c r="CE268" s="11">
        <f t="shared" ca="1" si="594"/>
        <v>0</v>
      </c>
      <c r="CF268" s="11">
        <f t="shared" ca="1" si="595"/>
        <v>0</v>
      </c>
      <c r="CG268" s="11">
        <f t="shared" ca="1" si="596"/>
        <v>0</v>
      </c>
      <c r="CH268" s="11">
        <f t="shared" ca="1" si="597"/>
        <v>0</v>
      </c>
      <c r="CI268" s="3"/>
      <c r="CJ268" s="11">
        <f t="shared" ca="1" si="598"/>
        <v>0</v>
      </c>
      <c r="CK268" s="11">
        <f t="shared" ca="1" si="599"/>
        <v>0</v>
      </c>
      <c r="CL268" s="11">
        <f t="shared" ca="1" si="600"/>
        <v>0</v>
      </c>
      <c r="CM268" s="11">
        <f t="shared" ca="1" si="601"/>
        <v>0</v>
      </c>
      <c r="CN268" s="11">
        <f t="shared" ca="1" si="602"/>
        <v>0</v>
      </c>
      <c r="CO268" s="11">
        <f t="shared" ca="1" si="603"/>
        <v>0</v>
      </c>
      <c r="CP268" s="11">
        <f t="shared" ca="1" si="604"/>
        <v>0</v>
      </c>
      <c r="CQ268" s="11">
        <f t="shared" ca="1" si="605"/>
        <v>0</v>
      </c>
      <c r="CR268" s="11">
        <f t="shared" ca="1" si="606"/>
        <v>0</v>
      </c>
      <c r="CS268" s="11">
        <f t="shared" ca="1" si="607"/>
        <v>0</v>
      </c>
      <c r="CT268" s="11">
        <f t="shared" ca="1" si="608"/>
        <v>0</v>
      </c>
      <c r="CU268" s="11">
        <f t="shared" ca="1" si="609"/>
        <v>0</v>
      </c>
      <c r="CV268" s="11">
        <f t="shared" ca="1" si="610"/>
        <v>0</v>
      </c>
      <c r="CW268" s="11">
        <f t="shared" ca="1" si="611"/>
        <v>0</v>
      </c>
      <c r="CX268" s="11">
        <f t="shared" ca="1" si="612"/>
        <v>0</v>
      </c>
      <c r="CY268" s="11">
        <f t="shared" ca="1" si="613"/>
        <v>0</v>
      </c>
      <c r="CZ268" s="11">
        <f t="shared" ca="1" si="614"/>
        <v>0</v>
      </c>
      <c r="DA268" s="11">
        <f t="shared" ca="1" si="615"/>
        <v>0</v>
      </c>
      <c r="DB268" s="11">
        <f t="shared" ca="1" si="616"/>
        <v>0</v>
      </c>
      <c r="DC268" s="11">
        <f t="shared" ca="1" si="617"/>
        <v>0</v>
      </c>
      <c r="DD268" s="11">
        <f t="shared" ca="1" si="618"/>
        <v>0</v>
      </c>
      <c r="DE268" s="11">
        <f t="shared" ca="1" si="619"/>
        <v>0</v>
      </c>
      <c r="DF268" s="11">
        <f t="shared" ca="1" si="620"/>
        <v>0</v>
      </c>
      <c r="DG268" s="11">
        <f t="shared" ca="1" si="621"/>
        <v>0</v>
      </c>
      <c r="DH268" s="11">
        <f t="shared" ca="1" si="622"/>
        <v>0</v>
      </c>
      <c r="DI268" s="11">
        <f t="shared" ca="1" si="623"/>
        <v>0</v>
      </c>
      <c r="DJ268" s="11">
        <f t="shared" ca="1" si="624"/>
        <v>0</v>
      </c>
      <c r="DK268" s="11">
        <f t="shared" ca="1" si="625"/>
        <v>0</v>
      </c>
      <c r="DL268" s="11">
        <f t="shared" ca="1" si="626"/>
        <v>0</v>
      </c>
      <c r="DM268" s="11">
        <f t="shared" ca="1" si="627"/>
        <v>0</v>
      </c>
      <c r="DN268" s="11">
        <f t="shared" ca="1" si="628"/>
        <v>0</v>
      </c>
      <c r="DO268" s="11">
        <f t="shared" ca="1" si="629"/>
        <v>0</v>
      </c>
      <c r="DP268" s="11">
        <f t="shared" ca="1" si="630"/>
        <v>0</v>
      </c>
      <c r="DQ268" s="11">
        <f t="shared" ca="1" si="631"/>
        <v>0</v>
      </c>
      <c r="DR268" s="11">
        <f t="shared" ca="1" si="632"/>
        <v>0</v>
      </c>
      <c r="DS268" s="11">
        <f t="shared" ca="1" si="633"/>
        <v>0</v>
      </c>
      <c r="DT268" s="11">
        <f t="shared" ca="1" si="634"/>
        <v>0</v>
      </c>
      <c r="DU268" s="11">
        <f t="shared" ca="1" si="635"/>
        <v>0</v>
      </c>
      <c r="DV268" s="11">
        <f t="shared" ca="1" si="636"/>
        <v>0</v>
      </c>
      <c r="DW268" s="11">
        <f t="shared" ca="1" si="637"/>
        <v>0</v>
      </c>
      <c r="DX268" s="49">
        <f t="shared" ca="1" si="513"/>
        <v>0</v>
      </c>
      <c r="DY268" s="8"/>
      <c r="DZ268" s="11">
        <f t="shared" ca="1" si="638"/>
        <v>0</v>
      </c>
      <c r="EA268" s="11">
        <f t="shared" ca="1" si="639"/>
        <v>0</v>
      </c>
      <c r="EB268" s="11">
        <f t="shared" ca="1" si="640"/>
        <v>0</v>
      </c>
      <c r="EC268" s="11">
        <f t="shared" ca="1" si="641"/>
        <v>0</v>
      </c>
      <c r="ED268" s="11">
        <f t="shared" ca="1" si="642"/>
        <v>0</v>
      </c>
      <c r="EE268" s="11">
        <f t="shared" ca="1" si="643"/>
        <v>0</v>
      </c>
      <c r="EF268" s="11">
        <f t="shared" ca="1" si="644"/>
        <v>0</v>
      </c>
      <c r="EG268" s="11">
        <f t="shared" ca="1" si="645"/>
        <v>0</v>
      </c>
      <c r="EH268" s="11">
        <f t="shared" ca="1" si="646"/>
        <v>0</v>
      </c>
      <c r="EI268" s="11">
        <f t="shared" ca="1" si="647"/>
        <v>0</v>
      </c>
      <c r="EJ268" s="11">
        <f t="shared" ca="1" si="648"/>
        <v>0</v>
      </c>
      <c r="EK268" s="11">
        <f t="shared" ca="1" si="649"/>
        <v>0</v>
      </c>
      <c r="EL268" s="11">
        <f t="shared" ca="1" si="650"/>
        <v>0</v>
      </c>
      <c r="EM268" s="11">
        <f t="shared" ca="1" si="651"/>
        <v>0</v>
      </c>
      <c r="EN268" s="11">
        <f t="shared" ca="1" si="652"/>
        <v>0</v>
      </c>
      <c r="EO268" s="11">
        <f t="shared" ca="1" si="653"/>
        <v>0</v>
      </c>
      <c r="EP268" s="11">
        <f t="shared" ca="1" si="654"/>
        <v>0</v>
      </c>
      <c r="EQ268" s="11">
        <f t="shared" ca="1" si="655"/>
        <v>0</v>
      </c>
      <c r="ER268" s="11">
        <f t="shared" ca="1" si="656"/>
        <v>0</v>
      </c>
      <c r="ES268" s="11">
        <f t="shared" ca="1" si="657"/>
        <v>0</v>
      </c>
      <c r="ET268" s="11">
        <f t="shared" ca="1" si="658"/>
        <v>0</v>
      </c>
      <c r="EU268" s="11">
        <f t="shared" ca="1" si="659"/>
        <v>0</v>
      </c>
      <c r="EV268" s="11">
        <f t="shared" ca="1" si="660"/>
        <v>0</v>
      </c>
      <c r="EW268" s="11">
        <f t="shared" ca="1" si="661"/>
        <v>0</v>
      </c>
      <c r="EX268" s="11">
        <f t="shared" ca="1" si="662"/>
        <v>0</v>
      </c>
      <c r="EY268" s="11">
        <f t="shared" ca="1" si="663"/>
        <v>0</v>
      </c>
      <c r="EZ268" s="11">
        <f t="shared" ca="1" si="664"/>
        <v>0</v>
      </c>
      <c r="FA268" s="11">
        <f t="shared" ca="1" si="665"/>
        <v>0</v>
      </c>
      <c r="FB268" s="11">
        <f t="shared" ca="1" si="666"/>
        <v>0</v>
      </c>
      <c r="FC268" s="11">
        <f t="shared" ca="1" si="667"/>
        <v>0</v>
      </c>
      <c r="FD268" s="11">
        <f t="shared" ca="1" si="668"/>
        <v>0</v>
      </c>
      <c r="FE268" s="11">
        <f t="shared" ca="1" si="669"/>
        <v>0</v>
      </c>
      <c r="FF268" s="11">
        <f t="shared" ca="1" si="670"/>
        <v>0</v>
      </c>
      <c r="FG268" s="11">
        <f t="shared" ca="1" si="671"/>
        <v>0</v>
      </c>
      <c r="FH268" s="11">
        <f t="shared" ca="1" si="672"/>
        <v>0</v>
      </c>
      <c r="FI268" s="11">
        <f t="shared" ca="1" si="673"/>
        <v>0</v>
      </c>
      <c r="FJ268" s="11">
        <f t="shared" ca="1" si="674"/>
        <v>0</v>
      </c>
      <c r="FK268" s="11">
        <f t="shared" ca="1" si="675"/>
        <v>0</v>
      </c>
      <c r="FL268" s="11">
        <f t="shared" ca="1" si="676"/>
        <v>0</v>
      </c>
      <c r="FM268" s="11">
        <f t="shared" ca="1" si="677"/>
        <v>0</v>
      </c>
      <c r="FN268" s="49">
        <f t="shared" ca="1" si="514"/>
        <v>0</v>
      </c>
      <c r="FO268" s="14"/>
      <c r="FP268" s="37">
        <f t="shared" ca="1" si="678"/>
        <v>0</v>
      </c>
      <c r="FQ268" s="11">
        <f ca="1">IF(AV267&lt;=0,0,IF($C268&lt;=SUM($FP268:FP268),0,IF(EA268+$C268-SUM($FP268:FP268)&gt;AV267+CK268,AV267+CK268-EA268,$C268-SUM($FP268:FP268))))</f>
        <v>0</v>
      </c>
      <c r="FR268" s="11">
        <f ca="1">IF(AW267&lt;=0,0,IF($C268&lt;=SUM($FP268:FQ268),0,IF(EB268+$C268-SUM($FP268:FQ268)&gt;AW267+CL268,AW267+CL268-EB268,$C268-SUM($FP268:FQ268))))</f>
        <v>0</v>
      </c>
      <c r="FS268" s="11">
        <f ca="1">IF(AX267&lt;=0,0,IF($C268&lt;=SUM($FP268:FR268),0,IF(EC268+$C268-SUM($FP268:FR268)&gt;AX267+CM268,AX267+CM268-EC268,$C268-SUM($FP268:FR268))))</f>
        <v>0</v>
      </c>
      <c r="FT268" s="11">
        <f ca="1">IF(AY267&lt;=0,0,IF($C268&lt;=SUM($FP268:FS268),0,IF(ED268+$C268-SUM($FP268:FS268)&gt;AY267+CN268,AY267+CN268-ED268,$C268-SUM($FP268:FS268))))</f>
        <v>0</v>
      </c>
      <c r="FU268" s="11">
        <f ca="1">IF(AZ267&lt;=0,0,IF($C268&lt;=SUM($FP268:FT268),0,IF(EE268+$C268-SUM($FP268:FT268)&gt;AZ267+CO268,AZ267+CO268-EE268,$C268-SUM($FP268:FT268))))</f>
        <v>0</v>
      </c>
      <c r="FV268" s="11">
        <f ca="1">IF(BA267&lt;=0,0,IF($C268&lt;=SUM($FP268:FU268),0,IF(EF268+$C268-SUM($FP268:FU268)&gt;BA267+CP268,BA267+CP268-EF268,$C268-SUM($FP268:FU268))))</f>
        <v>0</v>
      </c>
      <c r="FW268" s="11">
        <f ca="1">IF(BB267&lt;=0,0,IF($C268&lt;=SUM($FP268:FV268),0,IF(EG268+$C268-SUM($FP268:FV268)&gt;BB267+CQ268,BB267+CQ268-EG268,$C268-SUM($FP268:FV268))))</f>
        <v>0</v>
      </c>
      <c r="FX268" s="11">
        <f ca="1">IF(BC267&lt;=0,0,IF($C268&lt;=SUM($FP268:FW268),0,IF(EH268+$C268-SUM($FP268:FW268)&gt;BC267+CR268,BC267+CR268-EH268,$C268-SUM($FP268:FW268))))</f>
        <v>0</v>
      </c>
      <c r="FY268" s="11">
        <f ca="1">IF(BD267&lt;=0,0,IF($C268&lt;=SUM($FP268:FX268),0,IF(EI268+$C268-SUM($FP268:FX268)&gt;BD267+CS268,BD267+CS268-EI268,$C268-SUM($FP268:FX268))))</f>
        <v>0</v>
      </c>
      <c r="FZ268" s="11">
        <f ca="1">IF(BE267&lt;=0,0,IF($C268&lt;=SUM($FP268:FY268),0,IF(EJ268+$C268-SUM($FP268:FY268)&gt;BE267+CT268,BE267+CT268-EJ268,$C268-SUM($FP268:FY268))))</f>
        <v>0</v>
      </c>
      <c r="GA268" s="11">
        <f ca="1">IF(BF267&lt;=0,0,IF($C268&lt;=SUM($FP268:FZ268),0,IF(EK268+$C268-SUM($FP268:FZ268)&gt;BF267+CU268,BF267+CU268-EK268,$C268-SUM($FP268:FZ268))))</f>
        <v>0</v>
      </c>
      <c r="GB268" s="11">
        <f ca="1">IF(BG267&lt;=0,0,IF($C268&lt;=SUM($FP268:GA268),0,IF(EL268+$C268-SUM($FP268:GA268)&gt;BG267+CV268,BG267+CV268-EL268,$C268-SUM($FP268:GA268))))</f>
        <v>0</v>
      </c>
      <c r="GC268" s="11">
        <f ca="1">IF(BH267&lt;=0,0,IF($C268&lt;=SUM($FP268:GB268),0,IF(EM268+$C268-SUM($FP268:GB268)&gt;BH267+CW268,BH267+CW268-EM268,$C268-SUM($FP268:GB268))))</f>
        <v>0</v>
      </c>
      <c r="GD268" s="11">
        <f ca="1">IF(BI267&lt;=0,0,IF($C268&lt;=SUM($FP268:GC268),0,IF(EN268+$C268-SUM($FP268:GC268)&gt;BI267+CX268,BI267+CX268-EN268,$C268-SUM($FP268:GC268))))</f>
        <v>0</v>
      </c>
      <c r="GE268" s="11">
        <f ca="1">IF(BJ267&lt;=0,0,IF($C268&lt;=SUM($FP268:GD268),0,IF(EO268+$C268-SUM($FP268:GD268)&gt;BJ267+CY268,BJ267+CY268-EO268,$C268-SUM($FP268:GD268))))</f>
        <v>0</v>
      </c>
      <c r="GF268" s="11">
        <f ca="1">IF(BK267&lt;=0,0,IF($C268&lt;=SUM($FP268:GE268),0,IF(EP268+$C268-SUM($FP268:GE268)&gt;BK267+CZ268,BK267+CZ268-EP268,$C268-SUM($FP268:GE268))))</f>
        <v>0</v>
      </c>
      <c r="GG268" s="11">
        <f ca="1">IF(BL267&lt;=0,0,IF($C268&lt;=SUM($FP268:GF268),0,IF(EQ268+$C268-SUM($FP268:GF268)&gt;BL267+DA268,BL267+DA268-EQ268,$C268-SUM($FP268:GF268))))</f>
        <v>0</v>
      </c>
      <c r="GH268" s="11">
        <f ca="1">IF(BM267&lt;=0,0,IF($C268&lt;=SUM($FP268:GG268),0,IF(ER268+$C268-SUM($FP268:GG268)&gt;BM267+DB268,BM267+DB268-ER268,$C268-SUM($FP268:GG268))))</f>
        <v>0</v>
      </c>
      <c r="GI268" s="11">
        <f ca="1">IF(BN267&lt;=0,0,IF($C268&lt;=SUM($FP268:GH268),0,IF(ES268+$C268-SUM($FP268:GH268)&gt;BN267+DC268,BN267+DC268-ES268,$C268-SUM($FP268:GH268))))</f>
        <v>0</v>
      </c>
      <c r="GJ268" s="11">
        <f ca="1">IF(BO267&lt;=0,0,IF($C268&lt;=SUM($FP268:GI268),0,IF(ET268+$C268-SUM($FP268:GI268)&gt;BO267+DD268,BO267+DD268-ET268,$C268-SUM($FP268:GI268))))</f>
        <v>0</v>
      </c>
      <c r="GK268" s="11">
        <f ca="1">IF(BP267&lt;=0,0,IF($C268&lt;=SUM($FP268:GJ268),0,IF(EU268+$C268-SUM($FP268:GJ268)&gt;BP267+DE268,BP267+DE268-EU268,$C268-SUM($FP268:GJ268))))</f>
        <v>0</v>
      </c>
      <c r="GL268" s="11">
        <f ca="1">IF(BQ267&lt;=0,0,IF($C268&lt;=SUM($FP268:GK268),0,IF(EV268+$C268-SUM($FP268:GK268)&gt;BQ267+DF268,BQ267+DF268-EV268,$C268-SUM($FP268:GK268))))</f>
        <v>0</v>
      </c>
      <c r="GM268" s="11">
        <f ca="1">IF(BR267&lt;=0,0,IF($C268&lt;=SUM($FP268:GL268),0,IF(EW268+$C268-SUM($FP268:GL268)&gt;BR267+DG268,BR267+DG268-EW268,$C268-SUM($FP268:GL268))))</f>
        <v>0</v>
      </c>
      <c r="GN268" s="11">
        <f ca="1">IF(BS267&lt;=0,0,IF($C268&lt;=SUM($FP268:GM268),0,IF(EX268+$C268-SUM($FP268:GM268)&gt;BS267+DH268,BS267+DH268-EX268,$C268-SUM($FP268:GM268))))</f>
        <v>0</v>
      </c>
      <c r="GO268" s="11">
        <f ca="1">IF(BT267&lt;=0,0,IF($C268&lt;=SUM($FP268:GN268),0,IF(EY268+$C268-SUM($FP268:GN268)&gt;BT267+DI268,BT267+DI268-EY268,$C268-SUM($FP268:GN268))))</f>
        <v>0</v>
      </c>
      <c r="GP268" s="11">
        <f ca="1">IF(BU267&lt;=0,0,IF($C268&lt;=SUM($FP268:GO268),0,IF(EZ268+$C268-SUM($FP268:GO268)&gt;BU267+DJ268,BU267+DJ268-EZ268,$C268-SUM($FP268:GO268))))</f>
        <v>0</v>
      </c>
      <c r="GQ268" s="11">
        <f ca="1">IF(BV267&lt;=0,0,IF($C268&lt;=SUM($FP268:GP268),0,IF(FA268+$C268-SUM($FP268:GP268)&gt;BV267+DK268,BV267+DK268-FA268,$C268-SUM($FP268:GP268))))</f>
        <v>0</v>
      </c>
      <c r="GR268" s="11">
        <f ca="1">IF(BW267&lt;=0,0,IF($C268&lt;=SUM($FP268:GQ268),0,IF(FB268+$C268-SUM($FP268:GQ268)&gt;BW267+DL268,BW267+DL268-FB268,$C268-SUM($FP268:GQ268))))</f>
        <v>0</v>
      </c>
      <c r="GS268" s="11">
        <f ca="1">IF(BX267&lt;=0,0,IF($C268&lt;=SUM($FP268:GR268),0,IF(FC268+$C268-SUM($FP268:GR268)&gt;BX267+DM268,BX267+DM268-FC268,$C268-SUM($FP268:GR268))))</f>
        <v>0</v>
      </c>
      <c r="GT268" s="11">
        <f ca="1">IF(BY267&lt;=0,0,IF($C268&lt;=SUM($FP268:GS268),0,IF(FD268+$C268-SUM($FP268:GS268)&gt;BY267+DN268,BY267+DN268-FD268,$C268-SUM($FP268:GS268))))</f>
        <v>0</v>
      </c>
      <c r="GU268" s="11">
        <f ca="1">IF(BZ267&lt;=0,0,IF($C268&lt;=SUM($FP268:GT268),0,IF(FE268+$C268-SUM($FP268:GT268)&gt;BZ267+DO268,BZ267+DO268-FE268,$C268-SUM($FP268:GT268))))</f>
        <v>0</v>
      </c>
      <c r="GV268" s="11">
        <f ca="1">IF(CA267&lt;=0,0,IF($C268&lt;=SUM($FP268:GU268),0,IF(FF268+$C268-SUM($FP268:GU268)&gt;CA267+DP268,CA267+DP268-FF268,$C268-SUM($FP268:GU268))))</f>
        <v>0</v>
      </c>
      <c r="GW268" s="11">
        <f ca="1">IF(CB267&lt;=0,0,IF($C268&lt;=SUM($FP268:GV268),0,IF(FG268+$C268-SUM($FP268:GV268)&gt;CB267+DQ268,CB267+DQ268-FG268,$C268-SUM($FP268:GV268))))</f>
        <v>0</v>
      </c>
      <c r="GX268" s="11">
        <f ca="1">IF(CC267&lt;=0,0,IF($C268&lt;=SUM($FP268:GW268),0,IF(FH268+$C268-SUM($FP268:GW268)&gt;CC267+DR268,CC267+DR268-FH268,$C268-SUM($FP268:GW268))))</f>
        <v>0</v>
      </c>
      <c r="GY268" s="11">
        <f ca="1">IF(CD267&lt;=0,0,IF($C268&lt;=SUM($FP268:GX268),0,IF(FI268+$C268-SUM($FP268:GX268)&gt;CD267+DS268,CD267+DS268-FI268,$C268-SUM($FP268:GX268))))</f>
        <v>0</v>
      </c>
      <c r="GZ268" s="11">
        <f ca="1">IF(CE267&lt;=0,0,IF($C268&lt;=SUM($FP268:GY268),0,IF(FJ268+$C268-SUM($FP268:GY268)&gt;CE267+DT268,CE267+DT268-FJ268,$C268-SUM($FP268:GY268))))</f>
        <v>0</v>
      </c>
      <c r="HA268" s="11">
        <f ca="1">IF(CF267&lt;=0,0,IF($C268&lt;=SUM($FP268:GZ268),0,IF(FK268+$C268-SUM($FP268:GZ268)&gt;CF267+DU268,CF267+DU268-FK268,$C268-SUM($FP268:GZ268))))</f>
        <v>0</v>
      </c>
      <c r="HB268" s="11">
        <f ca="1">IF(CG267&lt;=0,0,IF($C268&lt;=SUM($FP268:HA268),0,IF(FL268+$C268-SUM($FP268:HA268)&gt;CG267+DV268,CG267+DV268-FL268,$C268-SUM($FP268:HA268))))</f>
        <v>0</v>
      </c>
      <c r="HC268" s="11">
        <f ca="1">IF(CH267&lt;=0,0,IF($C268&lt;=SUM($FP268:HB268),0,IF(FM268+$C268-SUM($FP268:HB268)&gt;CH267+DW268,CH267+DW268-FM268,$C268-SUM($FP268:HB268))))</f>
        <v>0</v>
      </c>
    </row>
    <row r="269" spans="1:211" ht="11" customHeight="1" x14ac:dyDescent="0.15">
      <c r="A269" s="12" t="str">
        <f t="shared" ca="1" si="515"/>
        <v/>
      </c>
      <c r="B269" s="6" t="e">
        <f t="shared" ca="1" si="516"/>
        <v>#N/A</v>
      </c>
      <c r="C269" s="50" t="str">
        <f ca="1">IF(A269="","",IF(snowball,IF(($E$5-FN269)&lt;0,0,$E$5-FN269),0)+D269)</f>
        <v/>
      </c>
      <c r="D269" s="38"/>
      <c r="E269" s="11">
        <f t="shared" ca="1" si="517"/>
        <v>0</v>
      </c>
      <c r="F269" s="11">
        <f t="shared" ca="1" si="518"/>
        <v>0</v>
      </c>
      <c r="G269" s="11">
        <f t="shared" ca="1" si="519"/>
        <v>0</v>
      </c>
      <c r="H269" s="11">
        <f t="shared" ca="1" si="520"/>
        <v>0</v>
      </c>
      <c r="I269" s="11">
        <f t="shared" ca="1" si="521"/>
        <v>0</v>
      </c>
      <c r="J269" s="11">
        <f t="shared" ca="1" si="522"/>
        <v>0</v>
      </c>
      <c r="K269" s="11">
        <f t="shared" ca="1" si="523"/>
        <v>0</v>
      </c>
      <c r="L269" s="11">
        <f t="shared" ca="1" si="524"/>
        <v>0</v>
      </c>
      <c r="M269" s="11">
        <f t="shared" ca="1" si="525"/>
        <v>0</v>
      </c>
      <c r="N269" s="11">
        <f t="shared" ca="1" si="526"/>
        <v>0</v>
      </c>
      <c r="O269" s="11">
        <f t="shared" ca="1" si="527"/>
        <v>0</v>
      </c>
      <c r="P269" s="11">
        <f t="shared" ca="1" si="528"/>
        <v>0</v>
      </c>
      <c r="Q269" s="11">
        <f t="shared" ca="1" si="529"/>
        <v>0</v>
      </c>
      <c r="R269" s="11">
        <f t="shared" ca="1" si="530"/>
        <v>0</v>
      </c>
      <c r="S269" s="11">
        <f t="shared" ca="1" si="531"/>
        <v>0</v>
      </c>
      <c r="T269" s="11">
        <f t="shared" ca="1" si="532"/>
        <v>0</v>
      </c>
      <c r="U269" s="11">
        <f t="shared" ca="1" si="533"/>
        <v>0</v>
      </c>
      <c r="V269" s="11">
        <f t="shared" ca="1" si="534"/>
        <v>0</v>
      </c>
      <c r="W269" s="11">
        <f t="shared" ca="1" si="535"/>
        <v>0</v>
      </c>
      <c r="X269" s="11">
        <f t="shared" ca="1" si="536"/>
        <v>0</v>
      </c>
      <c r="Y269" s="11">
        <f t="shared" ca="1" si="537"/>
        <v>0</v>
      </c>
      <c r="Z269" s="11">
        <f t="shared" ca="1" si="538"/>
        <v>0</v>
      </c>
      <c r="AA269" s="11">
        <f t="shared" ca="1" si="539"/>
        <v>0</v>
      </c>
      <c r="AB269" s="11">
        <f t="shared" ca="1" si="540"/>
        <v>0</v>
      </c>
      <c r="AC269" s="11">
        <f t="shared" ca="1" si="541"/>
        <v>0</v>
      </c>
      <c r="AD269" s="11">
        <f t="shared" ca="1" si="542"/>
        <v>0</v>
      </c>
      <c r="AE269" s="11">
        <f t="shared" ca="1" si="543"/>
        <v>0</v>
      </c>
      <c r="AF269" s="11">
        <f t="shared" ca="1" si="544"/>
        <v>0</v>
      </c>
      <c r="AG269" s="11">
        <f t="shared" ca="1" si="545"/>
        <v>0</v>
      </c>
      <c r="AH269" s="11">
        <f t="shared" ca="1" si="546"/>
        <v>0</v>
      </c>
      <c r="AI269" s="11">
        <f t="shared" ca="1" si="547"/>
        <v>0</v>
      </c>
      <c r="AJ269" s="11">
        <f t="shared" ca="1" si="548"/>
        <v>0</v>
      </c>
      <c r="AK269" s="11">
        <f t="shared" ca="1" si="549"/>
        <v>0</v>
      </c>
      <c r="AL269" s="11">
        <f t="shared" ca="1" si="550"/>
        <v>0</v>
      </c>
      <c r="AM269" s="11">
        <f t="shared" ca="1" si="551"/>
        <v>0</v>
      </c>
      <c r="AN269" s="11">
        <f t="shared" ca="1" si="552"/>
        <v>0</v>
      </c>
      <c r="AO269" s="11">
        <f t="shared" ca="1" si="553"/>
        <v>0</v>
      </c>
      <c r="AP269" s="11">
        <f t="shared" ca="1" si="554"/>
        <v>0</v>
      </c>
      <c r="AQ269" s="11">
        <f t="shared" ca="1" si="555"/>
        <v>0</v>
      </c>
      <c r="AR269" s="11">
        <f t="shared" ca="1" si="556"/>
        <v>0</v>
      </c>
      <c r="AS269" s="35"/>
      <c r="AT269" s="11">
        <f t="shared" ca="1" si="557"/>
        <v>0</v>
      </c>
      <c r="AU269" s="11">
        <f t="shared" ca="1" si="558"/>
        <v>0</v>
      </c>
      <c r="AV269" s="11">
        <f t="shared" ca="1" si="559"/>
        <v>0</v>
      </c>
      <c r="AW269" s="11">
        <f t="shared" ca="1" si="560"/>
        <v>0</v>
      </c>
      <c r="AX269" s="11">
        <f t="shared" ca="1" si="561"/>
        <v>0</v>
      </c>
      <c r="AY269" s="11">
        <f t="shared" ca="1" si="562"/>
        <v>0</v>
      </c>
      <c r="AZ269" s="11">
        <f t="shared" ca="1" si="563"/>
        <v>0</v>
      </c>
      <c r="BA269" s="11">
        <f t="shared" ca="1" si="564"/>
        <v>0</v>
      </c>
      <c r="BB269" s="11">
        <f t="shared" ca="1" si="565"/>
        <v>0</v>
      </c>
      <c r="BC269" s="11">
        <f t="shared" ca="1" si="566"/>
        <v>0</v>
      </c>
      <c r="BD269" s="11">
        <f t="shared" ca="1" si="567"/>
        <v>0</v>
      </c>
      <c r="BE269" s="11">
        <f t="shared" ca="1" si="568"/>
        <v>0</v>
      </c>
      <c r="BF269" s="11">
        <f t="shared" ca="1" si="569"/>
        <v>0</v>
      </c>
      <c r="BG269" s="11">
        <f t="shared" ca="1" si="570"/>
        <v>0</v>
      </c>
      <c r="BH269" s="11">
        <f t="shared" ca="1" si="571"/>
        <v>0</v>
      </c>
      <c r="BI269" s="11">
        <f t="shared" ca="1" si="572"/>
        <v>0</v>
      </c>
      <c r="BJ269" s="11">
        <f t="shared" ca="1" si="573"/>
        <v>0</v>
      </c>
      <c r="BK269" s="11">
        <f t="shared" ca="1" si="574"/>
        <v>0</v>
      </c>
      <c r="BL269" s="11">
        <f t="shared" ca="1" si="575"/>
        <v>0</v>
      </c>
      <c r="BM269" s="11">
        <f t="shared" ca="1" si="576"/>
        <v>0</v>
      </c>
      <c r="BN269" s="11">
        <f t="shared" ca="1" si="577"/>
        <v>0</v>
      </c>
      <c r="BO269" s="11">
        <f t="shared" ca="1" si="578"/>
        <v>0</v>
      </c>
      <c r="BP269" s="11">
        <f t="shared" ca="1" si="579"/>
        <v>0</v>
      </c>
      <c r="BQ269" s="11">
        <f t="shared" ca="1" si="580"/>
        <v>0</v>
      </c>
      <c r="BR269" s="11">
        <f t="shared" ca="1" si="581"/>
        <v>0</v>
      </c>
      <c r="BS269" s="11">
        <f t="shared" ca="1" si="582"/>
        <v>0</v>
      </c>
      <c r="BT269" s="11">
        <f t="shared" ca="1" si="583"/>
        <v>0</v>
      </c>
      <c r="BU269" s="11">
        <f t="shared" ca="1" si="584"/>
        <v>0</v>
      </c>
      <c r="BV269" s="11">
        <f t="shared" ca="1" si="585"/>
        <v>0</v>
      </c>
      <c r="BW269" s="11">
        <f t="shared" ca="1" si="586"/>
        <v>0</v>
      </c>
      <c r="BX269" s="11">
        <f t="shared" ca="1" si="587"/>
        <v>0</v>
      </c>
      <c r="BY269" s="11">
        <f t="shared" ca="1" si="588"/>
        <v>0</v>
      </c>
      <c r="BZ269" s="11">
        <f t="shared" ca="1" si="589"/>
        <v>0</v>
      </c>
      <c r="CA269" s="11">
        <f t="shared" ca="1" si="590"/>
        <v>0</v>
      </c>
      <c r="CB269" s="11">
        <f t="shared" ca="1" si="591"/>
        <v>0</v>
      </c>
      <c r="CC269" s="11">
        <f t="shared" ca="1" si="592"/>
        <v>0</v>
      </c>
      <c r="CD269" s="11">
        <f t="shared" ca="1" si="593"/>
        <v>0</v>
      </c>
      <c r="CE269" s="11">
        <f t="shared" ca="1" si="594"/>
        <v>0</v>
      </c>
      <c r="CF269" s="11">
        <f t="shared" ca="1" si="595"/>
        <v>0</v>
      </c>
      <c r="CG269" s="11">
        <f t="shared" ca="1" si="596"/>
        <v>0</v>
      </c>
      <c r="CH269" s="11">
        <f t="shared" ca="1" si="597"/>
        <v>0</v>
      </c>
      <c r="CI269" s="3"/>
      <c r="CJ269" s="11">
        <f t="shared" ca="1" si="598"/>
        <v>0</v>
      </c>
      <c r="CK269" s="11">
        <f t="shared" ca="1" si="599"/>
        <v>0</v>
      </c>
      <c r="CL269" s="11">
        <f t="shared" ca="1" si="600"/>
        <v>0</v>
      </c>
      <c r="CM269" s="11">
        <f t="shared" ca="1" si="601"/>
        <v>0</v>
      </c>
      <c r="CN269" s="11">
        <f t="shared" ca="1" si="602"/>
        <v>0</v>
      </c>
      <c r="CO269" s="11">
        <f t="shared" ca="1" si="603"/>
        <v>0</v>
      </c>
      <c r="CP269" s="11">
        <f t="shared" ca="1" si="604"/>
        <v>0</v>
      </c>
      <c r="CQ269" s="11">
        <f t="shared" ca="1" si="605"/>
        <v>0</v>
      </c>
      <c r="CR269" s="11">
        <f t="shared" ca="1" si="606"/>
        <v>0</v>
      </c>
      <c r="CS269" s="11">
        <f t="shared" ca="1" si="607"/>
        <v>0</v>
      </c>
      <c r="CT269" s="11">
        <f t="shared" ca="1" si="608"/>
        <v>0</v>
      </c>
      <c r="CU269" s="11">
        <f t="shared" ca="1" si="609"/>
        <v>0</v>
      </c>
      <c r="CV269" s="11">
        <f t="shared" ca="1" si="610"/>
        <v>0</v>
      </c>
      <c r="CW269" s="11">
        <f t="shared" ca="1" si="611"/>
        <v>0</v>
      </c>
      <c r="CX269" s="11">
        <f t="shared" ca="1" si="612"/>
        <v>0</v>
      </c>
      <c r="CY269" s="11">
        <f t="shared" ca="1" si="613"/>
        <v>0</v>
      </c>
      <c r="CZ269" s="11">
        <f t="shared" ca="1" si="614"/>
        <v>0</v>
      </c>
      <c r="DA269" s="11">
        <f t="shared" ca="1" si="615"/>
        <v>0</v>
      </c>
      <c r="DB269" s="11">
        <f t="shared" ca="1" si="616"/>
        <v>0</v>
      </c>
      <c r="DC269" s="11">
        <f t="shared" ca="1" si="617"/>
        <v>0</v>
      </c>
      <c r="DD269" s="11">
        <f t="shared" ca="1" si="618"/>
        <v>0</v>
      </c>
      <c r="DE269" s="11">
        <f t="shared" ca="1" si="619"/>
        <v>0</v>
      </c>
      <c r="DF269" s="11">
        <f t="shared" ca="1" si="620"/>
        <v>0</v>
      </c>
      <c r="DG269" s="11">
        <f t="shared" ca="1" si="621"/>
        <v>0</v>
      </c>
      <c r="DH269" s="11">
        <f t="shared" ca="1" si="622"/>
        <v>0</v>
      </c>
      <c r="DI269" s="11">
        <f t="shared" ca="1" si="623"/>
        <v>0</v>
      </c>
      <c r="DJ269" s="11">
        <f t="shared" ca="1" si="624"/>
        <v>0</v>
      </c>
      <c r="DK269" s="11">
        <f t="shared" ca="1" si="625"/>
        <v>0</v>
      </c>
      <c r="DL269" s="11">
        <f t="shared" ca="1" si="626"/>
        <v>0</v>
      </c>
      <c r="DM269" s="11">
        <f t="shared" ca="1" si="627"/>
        <v>0</v>
      </c>
      <c r="DN269" s="11">
        <f t="shared" ca="1" si="628"/>
        <v>0</v>
      </c>
      <c r="DO269" s="11">
        <f t="shared" ca="1" si="629"/>
        <v>0</v>
      </c>
      <c r="DP269" s="11">
        <f t="shared" ca="1" si="630"/>
        <v>0</v>
      </c>
      <c r="DQ269" s="11">
        <f t="shared" ca="1" si="631"/>
        <v>0</v>
      </c>
      <c r="DR269" s="11">
        <f t="shared" ca="1" si="632"/>
        <v>0</v>
      </c>
      <c r="DS269" s="11">
        <f t="shared" ca="1" si="633"/>
        <v>0</v>
      </c>
      <c r="DT269" s="11">
        <f t="shared" ca="1" si="634"/>
        <v>0</v>
      </c>
      <c r="DU269" s="11">
        <f t="shared" ca="1" si="635"/>
        <v>0</v>
      </c>
      <c r="DV269" s="11">
        <f t="shared" ca="1" si="636"/>
        <v>0</v>
      </c>
      <c r="DW269" s="11">
        <f t="shared" ca="1" si="637"/>
        <v>0</v>
      </c>
      <c r="DX269" s="49">
        <f t="shared" ca="1" si="513"/>
        <v>0</v>
      </c>
      <c r="DY269" s="8"/>
      <c r="DZ269" s="11">
        <f t="shared" ca="1" si="638"/>
        <v>0</v>
      </c>
      <c r="EA269" s="11">
        <f t="shared" ca="1" si="639"/>
        <v>0</v>
      </c>
      <c r="EB269" s="11">
        <f t="shared" ca="1" si="640"/>
        <v>0</v>
      </c>
      <c r="EC269" s="11">
        <f t="shared" ca="1" si="641"/>
        <v>0</v>
      </c>
      <c r="ED269" s="11">
        <f t="shared" ca="1" si="642"/>
        <v>0</v>
      </c>
      <c r="EE269" s="11">
        <f t="shared" ca="1" si="643"/>
        <v>0</v>
      </c>
      <c r="EF269" s="11">
        <f t="shared" ca="1" si="644"/>
        <v>0</v>
      </c>
      <c r="EG269" s="11">
        <f t="shared" ca="1" si="645"/>
        <v>0</v>
      </c>
      <c r="EH269" s="11">
        <f t="shared" ca="1" si="646"/>
        <v>0</v>
      </c>
      <c r="EI269" s="11">
        <f t="shared" ca="1" si="647"/>
        <v>0</v>
      </c>
      <c r="EJ269" s="11">
        <f t="shared" ca="1" si="648"/>
        <v>0</v>
      </c>
      <c r="EK269" s="11">
        <f t="shared" ca="1" si="649"/>
        <v>0</v>
      </c>
      <c r="EL269" s="11">
        <f t="shared" ca="1" si="650"/>
        <v>0</v>
      </c>
      <c r="EM269" s="11">
        <f t="shared" ca="1" si="651"/>
        <v>0</v>
      </c>
      <c r="EN269" s="11">
        <f t="shared" ca="1" si="652"/>
        <v>0</v>
      </c>
      <c r="EO269" s="11">
        <f t="shared" ca="1" si="653"/>
        <v>0</v>
      </c>
      <c r="EP269" s="11">
        <f t="shared" ca="1" si="654"/>
        <v>0</v>
      </c>
      <c r="EQ269" s="11">
        <f t="shared" ca="1" si="655"/>
        <v>0</v>
      </c>
      <c r="ER269" s="11">
        <f t="shared" ca="1" si="656"/>
        <v>0</v>
      </c>
      <c r="ES269" s="11">
        <f t="shared" ca="1" si="657"/>
        <v>0</v>
      </c>
      <c r="ET269" s="11">
        <f t="shared" ca="1" si="658"/>
        <v>0</v>
      </c>
      <c r="EU269" s="11">
        <f t="shared" ca="1" si="659"/>
        <v>0</v>
      </c>
      <c r="EV269" s="11">
        <f t="shared" ca="1" si="660"/>
        <v>0</v>
      </c>
      <c r="EW269" s="11">
        <f t="shared" ca="1" si="661"/>
        <v>0</v>
      </c>
      <c r="EX269" s="11">
        <f t="shared" ca="1" si="662"/>
        <v>0</v>
      </c>
      <c r="EY269" s="11">
        <f t="shared" ca="1" si="663"/>
        <v>0</v>
      </c>
      <c r="EZ269" s="11">
        <f t="shared" ca="1" si="664"/>
        <v>0</v>
      </c>
      <c r="FA269" s="11">
        <f t="shared" ca="1" si="665"/>
        <v>0</v>
      </c>
      <c r="FB269" s="11">
        <f t="shared" ca="1" si="666"/>
        <v>0</v>
      </c>
      <c r="FC269" s="11">
        <f t="shared" ca="1" si="667"/>
        <v>0</v>
      </c>
      <c r="FD269" s="11">
        <f t="shared" ca="1" si="668"/>
        <v>0</v>
      </c>
      <c r="FE269" s="11">
        <f t="shared" ca="1" si="669"/>
        <v>0</v>
      </c>
      <c r="FF269" s="11">
        <f t="shared" ca="1" si="670"/>
        <v>0</v>
      </c>
      <c r="FG269" s="11">
        <f t="shared" ca="1" si="671"/>
        <v>0</v>
      </c>
      <c r="FH269" s="11">
        <f t="shared" ca="1" si="672"/>
        <v>0</v>
      </c>
      <c r="FI269" s="11">
        <f t="shared" ca="1" si="673"/>
        <v>0</v>
      </c>
      <c r="FJ269" s="11">
        <f t="shared" ca="1" si="674"/>
        <v>0</v>
      </c>
      <c r="FK269" s="11">
        <f t="shared" ca="1" si="675"/>
        <v>0</v>
      </c>
      <c r="FL269" s="11">
        <f t="shared" ca="1" si="676"/>
        <v>0</v>
      </c>
      <c r="FM269" s="11">
        <f t="shared" ca="1" si="677"/>
        <v>0</v>
      </c>
      <c r="FN269" s="49">
        <f t="shared" ca="1" si="514"/>
        <v>0</v>
      </c>
      <c r="FO269" s="14"/>
      <c r="FP269" s="37">
        <f t="shared" ca="1" si="678"/>
        <v>0</v>
      </c>
      <c r="FQ269" s="11">
        <f ca="1">IF(AV268&lt;=0,0,IF($C269&lt;=SUM($FP269:FP269),0,IF(EA269+$C269-SUM($FP269:FP269)&gt;AV268+CK269,AV268+CK269-EA269,$C269-SUM($FP269:FP269))))</f>
        <v>0</v>
      </c>
      <c r="FR269" s="11">
        <f ca="1">IF(AW268&lt;=0,0,IF($C269&lt;=SUM($FP269:FQ269),0,IF(EB269+$C269-SUM($FP269:FQ269)&gt;AW268+CL269,AW268+CL269-EB269,$C269-SUM($FP269:FQ269))))</f>
        <v>0</v>
      </c>
      <c r="FS269" s="11">
        <f ca="1">IF(AX268&lt;=0,0,IF($C269&lt;=SUM($FP269:FR269),0,IF(EC269+$C269-SUM($FP269:FR269)&gt;AX268+CM269,AX268+CM269-EC269,$C269-SUM($FP269:FR269))))</f>
        <v>0</v>
      </c>
      <c r="FT269" s="11">
        <f ca="1">IF(AY268&lt;=0,0,IF($C269&lt;=SUM($FP269:FS269),0,IF(ED269+$C269-SUM($FP269:FS269)&gt;AY268+CN269,AY268+CN269-ED269,$C269-SUM($FP269:FS269))))</f>
        <v>0</v>
      </c>
      <c r="FU269" s="11">
        <f ca="1">IF(AZ268&lt;=0,0,IF($C269&lt;=SUM($FP269:FT269),0,IF(EE269+$C269-SUM($FP269:FT269)&gt;AZ268+CO269,AZ268+CO269-EE269,$C269-SUM($FP269:FT269))))</f>
        <v>0</v>
      </c>
      <c r="FV269" s="11">
        <f ca="1">IF(BA268&lt;=0,0,IF($C269&lt;=SUM($FP269:FU269),0,IF(EF269+$C269-SUM($FP269:FU269)&gt;BA268+CP269,BA268+CP269-EF269,$C269-SUM($FP269:FU269))))</f>
        <v>0</v>
      </c>
      <c r="FW269" s="11">
        <f ca="1">IF(BB268&lt;=0,0,IF($C269&lt;=SUM($FP269:FV269),0,IF(EG269+$C269-SUM($FP269:FV269)&gt;BB268+CQ269,BB268+CQ269-EG269,$C269-SUM($FP269:FV269))))</f>
        <v>0</v>
      </c>
      <c r="FX269" s="11">
        <f ca="1">IF(BC268&lt;=0,0,IF($C269&lt;=SUM($FP269:FW269),0,IF(EH269+$C269-SUM($FP269:FW269)&gt;BC268+CR269,BC268+CR269-EH269,$C269-SUM($FP269:FW269))))</f>
        <v>0</v>
      </c>
      <c r="FY269" s="11">
        <f ca="1">IF(BD268&lt;=0,0,IF($C269&lt;=SUM($FP269:FX269),0,IF(EI269+$C269-SUM($FP269:FX269)&gt;BD268+CS269,BD268+CS269-EI269,$C269-SUM($FP269:FX269))))</f>
        <v>0</v>
      </c>
      <c r="FZ269" s="11">
        <f ca="1">IF(BE268&lt;=0,0,IF($C269&lt;=SUM($FP269:FY269),0,IF(EJ269+$C269-SUM($FP269:FY269)&gt;BE268+CT269,BE268+CT269-EJ269,$C269-SUM($FP269:FY269))))</f>
        <v>0</v>
      </c>
      <c r="GA269" s="11">
        <f ca="1">IF(BF268&lt;=0,0,IF($C269&lt;=SUM($FP269:FZ269),0,IF(EK269+$C269-SUM($FP269:FZ269)&gt;BF268+CU269,BF268+CU269-EK269,$C269-SUM($FP269:FZ269))))</f>
        <v>0</v>
      </c>
      <c r="GB269" s="11">
        <f ca="1">IF(BG268&lt;=0,0,IF($C269&lt;=SUM($FP269:GA269),0,IF(EL269+$C269-SUM($FP269:GA269)&gt;BG268+CV269,BG268+CV269-EL269,$C269-SUM($FP269:GA269))))</f>
        <v>0</v>
      </c>
      <c r="GC269" s="11">
        <f ca="1">IF(BH268&lt;=0,0,IF($C269&lt;=SUM($FP269:GB269),0,IF(EM269+$C269-SUM($FP269:GB269)&gt;BH268+CW269,BH268+CW269-EM269,$C269-SUM($FP269:GB269))))</f>
        <v>0</v>
      </c>
      <c r="GD269" s="11">
        <f ca="1">IF(BI268&lt;=0,0,IF($C269&lt;=SUM($FP269:GC269),0,IF(EN269+$C269-SUM($FP269:GC269)&gt;BI268+CX269,BI268+CX269-EN269,$C269-SUM($FP269:GC269))))</f>
        <v>0</v>
      </c>
      <c r="GE269" s="11">
        <f ca="1">IF(BJ268&lt;=0,0,IF($C269&lt;=SUM($FP269:GD269),0,IF(EO269+$C269-SUM($FP269:GD269)&gt;BJ268+CY269,BJ268+CY269-EO269,$C269-SUM($FP269:GD269))))</f>
        <v>0</v>
      </c>
      <c r="GF269" s="11">
        <f ca="1">IF(BK268&lt;=0,0,IF($C269&lt;=SUM($FP269:GE269),0,IF(EP269+$C269-SUM($FP269:GE269)&gt;BK268+CZ269,BK268+CZ269-EP269,$C269-SUM($FP269:GE269))))</f>
        <v>0</v>
      </c>
      <c r="GG269" s="11">
        <f ca="1">IF(BL268&lt;=0,0,IF($C269&lt;=SUM($FP269:GF269),0,IF(EQ269+$C269-SUM($FP269:GF269)&gt;BL268+DA269,BL268+DA269-EQ269,$C269-SUM($FP269:GF269))))</f>
        <v>0</v>
      </c>
      <c r="GH269" s="11">
        <f ca="1">IF(BM268&lt;=0,0,IF($C269&lt;=SUM($FP269:GG269),0,IF(ER269+$C269-SUM($FP269:GG269)&gt;BM268+DB269,BM268+DB269-ER269,$C269-SUM($FP269:GG269))))</f>
        <v>0</v>
      </c>
      <c r="GI269" s="11">
        <f ca="1">IF(BN268&lt;=0,0,IF($C269&lt;=SUM($FP269:GH269),0,IF(ES269+$C269-SUM($FP269:GH269)&gt;BN268+DC269,BN268+DC269-ES269,$C269-SUM($FP269:GH269))))</f>
        <v>0</v>
      </c>
      <c r="GJ269" s="11">
        <f ca="1">IF(BO268&lt;=0,0,IF($C269&lt;=SUM($FP269:GI269),0,IF(ET269+$C269-SUM($FP269:GI269)&gt;BO268+DD269,BO268+DD269-ET269,$C269-SUM($FP269:GI269))))</f>
        <v>0</v>
      </c>
      <c r="GK269" s="11">
        <f ca="1">IF(BP268&lt;=0,0,IF($C269&lt;=SUM($FP269:GJ269),0,IF(EU269+$C269-SUM($FP269:GJ269)&gt;BP268+DE269,BP268+DE269-EU269,$C269-SUM($FP269:GJ269))))</f>
        <v>0</v>
      </c>
      <c r="GL269" s="11">
        <f ca="1">IF(BQ268&lt;=0,0,IF($C269&lt;=SUM($FP269:GK269),0,IF(EV269+$C269-SUM($FP269:GK269)&gt;BQ268+DF269,BQ268+DF269-EV269,$C269-SUM($FP269:GK269))))</f>
        <v>0</v>
      </c>
      <c r="GM269" s="11">
        <f ca="1">IF(BR268&lt;=0,0,IF($C269&lt;=SUM($FP269:GL269),0,IF(EW269+$C269-SUM($FP269:GL269)&gt;BR268+DG269,BR268+DG269-EW269,$C269-SUM($FP269:GL269))))</f>
        <v>0</v>
      </c>
      <c r="GN269" s="11">
        <f ca="1">IF(BS268&lt;=0,0,IF($C269&lt;=SUM($FP269:GM269),0,IF(EX269+$C269-SUM($FP269:GM269)&gt;BS268+DH269,BS268+DH269-EX269,$C269-SUM($FP269:GM269))))</f>
        <v>0</v>
      </c>
      <c r="GO269" s="11">
        <f ca="1">IF(BT268&lt;=0,0,IF($C269&lt;=SUM($FP269:GN269),0,IF(EY269+$C269-SUM($FP269:GN269)&gt;BT268+DI269,BT268+DI269-EY269,$C269-SUM($FP269:GN269))))</f>
        <v>0</v>
      </c>
      <c r="GP269" s="11">
        <f ca="1">IF(BU268&lt;=0,0,IF($C269&lt;=SUM($FP269:GO269),0,IF(EZ269+$C269-SUM($FP269:GO269)&gt;BU268+DJ269,BU268+DJ269-EZ269,$C269-SUM($FP269:GO269))))</f>
        <v>0</v>
      </c>
      <c r="GQ269" s="11">
        <f ca="1">IF(BV268&lt;=0,0,IF($C269&lt;=SUM($FP269:GP269),0,IF(FA269+$C269-SUM($FP269:GP269)&gt;BV268+DK269,BV268+DK269-FA269,$C269-SUM($FP269:GP269))))</f>
        <v>0</v>
      </c>
      <c r="GR269" s="11">
        <f ca="1">IF(BW268&lt;=0,0,IF($C269&lt;=SUM($FP269:GQ269),0,IF(FB269+$C269-SUM($FP269:GQ269)&gt;BW268+DL269,BW268+DL269-FB269,$C269-SUM($FP269:GQ269))))</f>
        <v>0</v>
      </c>
      <c r="GS269" s="11">
        <f ca="1">IF(BX268&lt;=0,0,IF($C269&lt;=SUM($FP269:GR269),0,IF(FC269+$C269-SUM($FP269:GR269)&gt;BX268+DM269,BX268+DM269-FC269,$C269-SUM($FP269:GR269))))</f>
        <v>0</v>
      </c>
      <c r="GT269" s="11">
        <f ca="1">IF(BY268&lt;=0,0,IF($C269&lt;=SUM($FP269:GS269),0,IF(FD269+$C269-SUM($FP269:GS269)&gt;BY268+DN269,BY268+DN269-FD269,$C269-SUM($FP269:GS269))))</f>
        <v>0</v>
      </c>
      <c r="GU269" s="11">
        <f ca="1">IF(BZ268&lt;=0,0,IF($C269&lt;=SUM($FP269:GT269),0,IF(FE269+$C269-SUM($FP269:GT269)&gt;BZ268+DO269,BZ268+DO269-FE269,$C269-SUM($FP269:GT269))))</f>
        <v>0</v>
      </c>
      <c r="GV269" s="11">
        <f ca="1">IF(CA268&lt;=0,0,IF($C269&lt;=SUM($FP269:GU269),0,IF(FF269+$C269-SUM($FP269:GU269)&gt;CA268+DP269,CA268+DP269-FF269,$C269-SUM($FP269:GU269))))</f>
        <v>0</v>
      </c>
      <c r="GW269" s="11">
        <f ca="1">IF(CB268&lt;=0,0,IF($C269&lt;=SUM($FP269:GV269),0,IF(FG269+$C269-SUM($FP269:GV269)&gt;CB268+DQ269,CB268+DQ269-FG269,$C269-SUM($FP269:GV269))))</f>
        <v>0</v>
      </c>
      <c r="GX269" s="11">
        <f ca="1">IF(CC268&lt;=0,0,IF($C269&lt;=SUM($FP269:GW269),0,IF(FH269+$C269-SUM($FP269:GW269)&gt;CC268+DR269,CC268+DR269-FH269,$C269-SUM($FP269:GW269))))</f>
        <v>0</v>
      </c>
      <c r="GY269" s="11">
        <f ca="1">IF(CD268&lt;=0,0,IF($C269&lt;=SUM($FP269:GX269),0,IF(FI269+$C269-SUM($FP269:GX269)&gt;CD268+DS269,CD268+DS269-FI269,$C269-SUM($FP269:GX269))))</f>
        <v>0</v>
      </c>
      <c r="GZ269" s="11">
        <f ca="1">IF(CE268&lt;=0,0,IF($C269&lt;=SUM($FP269:GY269),0,IF(FJ269+$C269-SUM($FP269:GY269)&gt;CE268+DT269,CE268+DT269-FJ269,$C269-SUM($FP269:GY269))))</f>
        <v>0</v>
      </c>
      <c r="HA269" s="11">
        <f ca="1">IF(CF268&lt;=0,0,IF($C269&lt;=SUM($FP269:GZ269),0,IF(FK269+$C269-SUM($FP269:GZ269)&gt;CF268+DU269,CF268+DU269-FK269,$C269-SUM($FP269:GZ269))))</f>
        <v>0</v>
      </c>
      <c r="HB269" s="11">
        <f ca="1">IF(CG268&lt;=0,0,IF($C269&lt;=SUM($FP269:HA269),0,IF(FL269+$C269-SUM($FP269:HA269)&gt;CG268+DV269,CG268+DV269-FL269,$C269-SUM($FP269:HA269))))</f>
        <v>0</v>
      </c>
      <c r="HC269" s="11">
        <f ca="1">IF(CH268&lt;=0,0,IF($C269&lt;=SUM($FP269:HB269),0,IF(FM269+$C269-SUM($FP269:HB269)&gt;CH268+DW269,CH268+DW269-FM269,$C269-SUM($FP269:HB269))))</f>
        <v>0</v>
      </c>
    </row>
    <row r="270" spans="1:211" ht="11" customHeight="1" x14ac:dyDescent="0.15">
      <c r="A270" s="12" t="str">
        <f t="shared" ca="1" si="515"/>
        <v/>
      </c>
      <c r="B270" s="6" t="e">
        <f t="shared" ca="1" si="516"/>
        <v>#N/A</v>
      </c>
      <c r="C270" s="50" t="str">
        <f ca="1">IF(A270="","",IF(snowball,IF(($E$5-FN270)&lt;0,0,$E$5-FN270),0)+D270)</f>
        <v/>
      </c>
      <c r="D270" s="38"/>
      <c r="E270" s="11">
        <f t="shared" ca="1" si="517"/>
        <v>0</v>
      </c>
      <c r="F270" s="11">
        <f t="shared" ca="1" si="518"/>
        <v>0</v>
      </c>
      <c r="G270" s="11">
        <f t="shared" ca="1" si="519"/>
        <v>0</v>
      </c>
      <c r="H270" s="11">
        <f t="shared" ca="1" si="520"/>
        <v>0</v>
      </c>
      <c r="I270" s="11">
        <f t="shared" ca="1" si="521"/>
        <v>0</v>
      </c>
      <c r="J270" s="11">
        <f t="shared" ca="1" si="522"/>
        <v>0</v>
      </c>
      <c r="K270" s="11">
        <f t="shared" ca="1" si="523"/>
        <v>0</v>
      </c>
      <c r="L270" s="11">
        <f t="shared" ca="1" si="524"/>
        <v>0</v>
      </c>
      <c r="M270" s="11">
        <f t="shared" ca="1" si="525"/>
        <v>0</v>
      </c>
      <c r="N270" s="11">
        <f t="shared" ca="1" si="526"/>
        <v>0</v>
      </c>
      <c r="O270" s="11">
        <f t="shared" ca="1" si="527"/>
        <v>0</v>
      </c>
      <c r="P270" s="11">
        <f t="shared" ca="1" si="528"/>
        <v>0</v>
      </c>
      <c r="Q270" s="11">
        <f t="shared" ca="1" si="529"/>
        <v>0</v>
      </c>
      <c r="R270" s="11">
        <f t="shared" ca="1" si="530"/>
        <v>0</v>
      </c>
      <c r="S270" s="11">
        <f t="shared" ca="1" si="531"/>
        <v>0</v>
      </c>
      <c r="T270" s="11">
        <f t="shared" ca="1" si="532"/>
        <v>0</v>
      </c>
      <c r="U270" s="11">
        <f t="shared" ca="1" si="533"/>
        <v>0</v>
      </c>
      <c r="V270" s="11">
        <f t="shared" ca="1" si="534"/>
        <v>0</v>
      </c>
      <c r="W270" s="11">
        <f t="shared" ca="1" si="535"/>
        <v>0</v>
      </c>
      <c r="X270" s="11">
        <f t="shared" ca="1" si="536"/>
        <v>0</v>
      </c>
      <c r="Y270" s="11">
        <f t="shared" ca="1" si="537"/>
        <v>0</v>
      </c>
      <c r="Z270" s="11">
        <f t="shared" ca="1" si="538"/>
        <v>0</v>
      </c>
      <c r="AA270" s="11">
        <f t="shared" ca="1" si="539"/>
        <v>0</v>
      </c>
      <c r="AB270" s="11">
        <f t="shared" ca="1" si="540"/>
        <v>0</v>
      </c>
      <c r="AC270" s="11">
        <f t="shared" ca="1" si="541"/>
        <v>0</v>
      </c>
      <c r="AD270" s="11">
        <f t="shared" ca="1" si="542"/>
        <v>0</v>
      </c>
      <c r="AE270" s="11">
        <f t="shared" ca="1" si="543"/>
        <v>0</v>
      </c>
      <c r="AF270" s="11">
        <f t="shared" ca="1" si="544"/>
        <v>0</v>
      </c>
      <c r="AG270" s="11">
        <f t="shared" ca="1" si="545"/>
        <v>0</v>
      </c>
      <c r="AH270" s="11">
        <f t="shared" ca="1" si="546"/>
        <v>0</v>
      </c>
      <c r="AI270" s="11">
        <f t="shared" ca="1" si="547"/>
        <v>0</v>
      </c>
      <c r="AJ270" s="11">
        <f t="shared" ca="1" si="548"/>
        <v>0</v>
      </c>
      <c r="AK270" s="11">
        <f t="shared" ca="1" si="549"/>
        <v>0</v>
      </c>
      <c r="AL270" s="11">
        <f t="shared" ca="1" si="550"/>
        <v>0</v>
      </c>
      <c r="AM270" s="11">
        <f t="shared" ca="1" si="551"/>
        <v>0</v>
      </c>
      <c r="AN270" s="11">
        <f t="shared" ca="1" si="552"/>
        <v>0</v>
      </c>
      <c r="AO270" s="11">
        <f t="shared" ca="1" si="553"/>
        <v>0</v>
      </c>
      <c r="AP270" s="11">
        <f t="shared" ca="1" si="554"/>
        <v>0</v>
      </c>
      <c r="AQ270" s="11">
        <f t="shared" ca="1" si="555"/>
        <v>0</v>
      </c>
      <c r="AR270" s="11">
        <f t="shared" ca="1" si="556"/>
        <v>0</v>
      </c>
      <c r="AS270" s="35"/>
      <c r="AT270" s="11">
        <f t="shared" ca="1" si="557"/>
        <v>0</v>
      </c>
      <c r="AU270" s="11">
        <f t="shared" ca="1" si="558"/>
        <v>0</v>
      </c>
      <c r="AV270" s="11">
        <f t="shared" ca="1" si="559"/>
        <v>0</v>
      </c>
      <c r="AW270" s="11">
        <f t="shared" ca="1" si="560"/>
        <v>0</v>
      </c>
      <c r="AX270" s="11">
        <f t="shared" ca="1" si="561"/>
        <v>0</v>
      </c>
      <c r="AY270" s="11">
        <f t="shared" ca="1" si="562"/>
        <v>0</v>
      </c>
      <c r="AZ270" s="11">
        <f t="shared" ca="1" si="563"/>
        <v>0</v>
      </c>
      <c r="BA270" s="11">
        <f t="shared" ca="1" si="564"/>
        <v>0</v>
      </c>
      <c r="BB270" s="11">
        <f t="shared" ca="1" si="565"/>
        <v>0</v>
      </c>
      <c r="BC270" s="11">
        <f t="shared" ca="1" si="566"/>
        <v>0</v>
      </c>
      <c r="BD270" s="11">
        <f t="shared" ca="1" si="567"/>
        <v>0</v>
      </c>
      <c r="BE270" s="11">
        <f t="shared" ca="1" si="568"/>
        <v>0</v>
      </c>
      <c r="BF270" s="11">
        <f t="shared" ca="1" si="569"/>
        <v>0</v>
      </c>
      <c r="BG270" s="11">
        <f t="shared" ca="1" si="570"/>
        <v>0</v>
      </c>
      <c r="BH270" s="11">
        <f t="shared" ca="1" si="571"/>
        <v>0</v>
      </c>
      <c r="BI270" s="11">
        <f t="shared" ca="1" si="572"/>
        <v>0</v>
      </c>
      <c r="BJ270" s="11">
        <f t="shared" ca="1" si="573"/>
        <v>0</v>
      </c>
      <c r="BK270" s="11">
        <f t="shared" ca="1" si="574"/>
        <v>0</v>
      </c>
      <c r="BL270" s="11">
        <f t="shared" ca="1" si="575"/>
        <v>0</v>
      </c>
      <c r="BM270" s="11">
        <f t="shared" ca="1" si="576"/>
        <v>0</v>
      </c>
      <c r="BN270" s="11">
        <f t="shared" ca="1" si="577"/>
        <v>0</v>
      </c>
      <c r="BO270" s="11">
        <f t="shared" ca="1" si="578"/>
        <v>0</v>
      </c>
      <c r="BP270" s="11">
        <f t="shared" ca="1" si="579"/>
        <v>0</v>
      </c>
      <c r="BQ270" s="11">
        <f t="shared" ca="1" si="580"/>
        <v>0</v>
      </c>
      <c r="BR270" s="11">
        <f t="shared" ca="1" si="581"/>
        <v>0</v>
      </c>
      <c r="BS270" s="11">
        <f t="shared" ca="1" si="582"/>
        <v>0</v>
      </c>
      <c r="BT270" s="11">
        <f t="shared" ca="1" si="583"/>
        <v>0</v>
      </c>
      <c r="BU270" s="11">
        <f t="shared" ca="1" si="584"/>
        <v>0</v>
      </c>
      <c r="BV270" s="11">
        <f t="shared" ca="1" si="585"/>
        <v>0</v>
      </c>
      <c r="BW270" s="11">
        <f t="shared" ca="1" si="586"/>
        <v>0</v>
      </c>
      <c r="BX270" s="11">
        <f t="shared" ca="1" si="587"/>
        <v>0</v>
      </c>
      <c r="BY270" s="11">
        <f t="shared" ca="1" si="588"/>
        <v>0</v>
      </c>
      <c r="BZ270" s="11">
        <f t="shared" ca="1" si="589"/>
        <v>0</v>
      </c>
      <c r="CA270" s="11">
        <f t="shared" ca="1" si="590"/>
        <v>0</v>
      </c>
      <c r="CB270" s="11">
        <f t="shared" ca="1" si="591"/>
        <v>0</v>
      </c>
      <c r="CC270" s="11">
        <f t="shared" ca="1" si="592"/>
        <v>0</v>
      </c>
      <c r="CD270" s="11">
        <f t="shared" ca="1" si="593"/>
        <v>0</v>
      </c>
      <c r="CE270" s="11">
        <f t="shared" ca="1" si="594"/>
        <v>0</v>
      </c>
      <c r="CF270" s="11">
        <f t="shared" ca="1" si="595"/>
        <v>0</v>
      </c>
      <c r="CG270" s="11">
        <f t="shared" ca="1" si="596"/>
        <v>0</v>
      </c>
      <c r="CH270" s="11">
        <f t="shared" ca="1" si="597"/>
        <v>0</v>
      </c>
      <c r="CI270" s="3"/>
      <c r="CJ270" s="11">
        <f t="shared" ca="1" si="598"/>
        <v>0</v>
      </c>
      <c r="CK270" s="11">
        <f t="shared" ca="1" si="599"/>
        <v>0</v>
      </c>
      <c r="CL270" s="11">
        <f t="shared" ca="1" si="600"/>
        <v>0</v>
      </c>
      <c r="CM270" s="11">
        <f t="shared" ca="1" si="601"/>
        <v>0</v>
      </c>
      <c r="CN270" s="11">
        <f t="shared" ca="1" si="602"/>
        <v>0</v>
      </c>
      <c r="CO270" s="11">
        <f t="shared" ca="1" si="603"/>
        <v>0</v>
      </c>
      <c r="CP270" s="11">
        <f t="shared" ca="1" si="604"/>
        <v>0</v>
      </c>
      <c r="CQ270" s="11">
        <f t="shared" ca="1" si="605"/>
        <v>0</v>
      </c>
      <c r="CR270" s="11">
        <f t="shared" ca="1" si="606"/>
        <v>0</v>
      </c>
      <c r="CS270" s="11">
        <f t="shared" ca="1" si="607"/>
        <v>0</v>
      </c>
      <c r="CT270" s="11">
        <f t="shared" ca="1" si="608"/>
        <v>0</v>
      </c>
      <c r="CU270" s="11">
        <f t="shared" ca="1" si="609"/>
        <v>0</v>
      </c>
      <c r="CV270" s="11">
        <f t="shared" ca="1" si="610"/>
        <v>0</v>
      </c>
      <c r="CW270" s="11">
        <f t="shared" ca="1" si="611"/>
        <v>0</v>
      </c>
      <c r="CX270" s="11">
        <f t="shared" ca="1" si="612"/>
        <v>0</v>
      </c>
      <c r="CY270" s="11">
        <f t="shared" ca="1" si="613"/>
        <v>0</v>
      </c>
      <c r="CZ270" s="11">
        <f t="shared" ca="1" si="614"/>
        <v>0</v>
      </c>
      <c r="DA270" s="11">
        <f t="shared" ca="1" si="615"/>
        <v>0</v>
      </c>
      <c r="DB270" s="11">
        <f t="shared" ca="1" si="616"/>
        <v>0</v>
      </c>
      <c r="DC270" s="11">
        <f t="shared" ca="1" si="617"/>
        <v>0</v>
      </c>
      <c r="DD270" s="11">
        <f t="shared" ca="1" si="618"/>
        <v>0</v>
      </c>
      <c r="DE270" s="11">
        <f t="shared" ca="1" si="619"/>
        <v>0</v>
      </c>
      <c r="DF270" s="11">
        <f t="shared" ca="1" si="620"/>
        <v>0</v>
      </c>
      <c r="DG270" s="11">
        <f t="shared" ca="1" si="621"/>
        <v>0</v>
      </c>
      <c r="DH270" s="11">
        <f t="shared" ca="1" si="622"/>
        <v>0</v>
      </c>
      <c r="DI270" s="11">
        <f t="shared" ca="1" si="623"/>
        <v>0</v>
      </c>
      <c r="DJ270" s="11">
        <f t="shared" ca="1" si="624"/>
        <v>0</v>
      </c>
      <c r="DK270" s="11">
        <f t="shared" ca="1" si="625"/>
        <v>0</v>
      </c>
      <c r="DL270" s="11">
        <f t="shared" ca="1" si="626"/>
        <v>0</v>
      </c>
      <c r="DM270" s="11">
        <f t="shared" ca="1" si="627"/>
        <v>0</v>
      </c>
      <c r="DN270" s="11">
        <f t="shared" ca="1" si="628"/>
        <v>0</v>
      </c>
      <c r="DO270" s="11">
        <f t="shared" ca="1" si="629"/>
        <v>0</v>
      </c>
      <c r="DP270" s="11">
        <f t="shared" ca="1" si="630"/>
        <v>0</v>
      </c>
      <c r="DQ270" s="11">
        <f t="shared" ca="1" si="631"/>
        <v>0</v>
      </c>
      <c r="DR270" s="11">
        <f t="shared" ca="1" si="632"/>
        <v>0</v>
      </c>
      <c r="DS270" s="11">
        <f t="shared" ca="1" si="633"/>
        <v>0</v>
      </c>
      <c r="DT270" s="11">
        <f t="shared" ca="1" si="634"/>
        <v>0</v>
      </c>
      <c r="DU270" s="11">
        <f t="shared" ca="1" si="635"/>
        <v>0</v>
      </c>
      <c r="DV270" s="11">
        <f t="shared" ca="1" si="636"/>
        <v>0</v>
      </c>
      <c r="DW270" s="11">
        <f t="shared" ca="1" si="637"/>
        <v>0</v>
      </c>
      <c r="DX270" s="49">
        <f t="shared" ca="1" si="513"/>
        <v>0</v>
      </c>
      <c r="DY270" s="8"/>
      <c r="DZ270" s="11">
        <f t="shared" ca="1" si="638"/>
        <v>0</v>
      </c>
      <c r="EA270" s="11">
        <f t="shared" ca="1" si="639"/>
        <v>0</v>
      </c>
      <c r="EB270" s="11">
        <f t="shared" ca="1" si="640"/>
        <v>0</v>
      </c>
      <c r="EC270" s="11">
        <f t="shared" ca="1" si="641"/>
        <v>0</v>
      </c>
      <c r="ED270" s="11">
        <f t="shared" ca="1" si="642"/>
        <v>0</v>
      </c>
      <c r="EE270" s="11">
        <f t="shared" ca="1" si="643"/>
        <v>0</v>
      </c>
      <c r="EF270" s="11">
        <f t="shared" ca="1" si="644"/>
        <v>0</v>
      </c>
      <c r="EG270" s="11">
        <f t="shared" ca="1" si="645"/>
        <v>0</v>
      </c>
      <c r="EH270" s="11">
        <f t="shared" ca="1" si="646"/>
        <v>0</v>
      </c>
      <c r="EI270" s="11">
        <f t="shared" ca="1" si="647"/>
        <v>0</v>
      </c>
      <c r="EJ270" s="11">
        <f t="shared" ca="1" si="648"/>
        <v>0</v>
      </c>
      <c r="EK270" s="11">
        <f t="shared" ca="1" si="649"/>
        <v>0</v>
      </c>
      <c r="EL270" s="11">
        <f t="shared" ca="1" si="650"/>
        <v>0</v>
      </c>
      <c r="EM270" s="11">
        <f t="shared" ca="1" si="651"/>
        <v>0</v>
      </c>
      <c r="EN270" s="11">
        <f t="shared" ca="1" si="652"/>
        <v>0</v>
      </c>
      <c r="EO270" s="11">
        <f t="shared" ca="1" si="653"/>
        <v>0</v>
      </c>
      <c r="EP270" s="11">
        <f t="shared" ca="1" si="654"/>
        <v>0</v>
      </c>
      <c r="EQ270" s="11">
        <f t="shared" ca="1" si="655"/>
        <v>0</v>
      </c>
      <c r="ER270" s="11">
        <f t="shared" ca="1" si="656"/>
        <v>0</v>
      </c>
      <c r="ES270" s="11">
        <f t="shared" ca="1" si="657"/>
        <v>0</v>
      </c>
      <c r="ET270" s="11">
        <f t="shared" ca="1" si="658"/>
        <v>0</v>
      </c>
      <c r="EU270" s="11">
        <f t="shared" ca="1" si="659"/>
        <v>0</v>
      </c>
      <c r="EV270" s="11">
        <f t="shared" ca="1" si="660"/>
        <v>0</v>
      </c>
      <c r="EW270" s="11">
        <f t="shared" ca="1" si="661"/>
        <v>0</v>
      </c>
      <c r="EX270" s="11">
        <f t="shared" ca="1" si="662"/>
        <v>0</v>
      </c>
      <c r="EY270" s="11">
        <f t="shared" ca="1" si="663"/>
        <v>0</v>
      </c>
      <c r="EZ270" s="11">
        <f t="shared" ca="1" si="664"/>
        <v>0</v>
      </c>
      <c r="FA270" s="11">
        <f t="shared" ca="1" si="665"/>
        <v>0</v>
      </c>
      <c r="FB270" s="11">
        <f t="shared" ca="1" si="666"/>
        <v>0</v>
      </c>
      <c r="FC270" s="11">
        <f t="shared" ca="1" si="667"/>
        <v>0</v>
      </c>
      <c r="FD270" s="11">
        <f t="shared" ca="1" si="668"/>
        <v>0</v>
      </c>
      <c r="FE270" s="11">
        <f t="shared" ca="1" si="669"/>
        <v>0</v>
      </c>
      <c r="FF270" s="11">
        <f t="shared" ca="1" si="670"/>
        <v>0</v>
      </c>
      <c r="FG270" s="11">
        <f t="shared" ca="1" si="671"/>
        <v>0</v>
      </c>
      <c r="FH270" s="11">
        <f t="shared" ca="1" si="672"/>
        <v>0</v>
      </c>
      <c r="FI270" s="11">
        <f t="shared" ca="1" si="673"/>
        <v>0</v>
      </c>
      <c r="FJ270" s="11">
        <f t="shared" ca="1" si="674"/>
        <v>0</v>
      </c>
      <c r="FK270" s="11">
        <f t="shared" ca="1" si="675"/>
        <v>0</v>
      </c>
      <c r="FL270" s="11">
        <f t="shared" ca="1" si="676"/>
        <v>0</v>
      </c>
      <c r="FM270" s="11">
        <f t="shared" ca="1" si="677"/>
        <v>0</v>
      </c>
      <c r="FN270" s="49">
        <f t="shared" ca="1" si="514"/>
        <v>0</v>
      </c>
      <c r="FO270" s="14"/>
      <c r="FP270" s="37">
        <f t="shared" ca="1" si="678"/>
        <v>0</v>
      </c>
      <c r="FQ270" s="11">
        <f ca="1">IF(AV269&lt;=0,0,IF($C270&lt;=SUM($FP270:FP270),0,IF(EA270+$C270-SUM($FP270:FP270)&gt;AV269+CK270,AV269+CK270-EA270,$C270-SUM($FP270:FP270))))</f>
        <v>0</v>
      </c>
      <c r="FR270" s="11">
        <f ca="1">IF(AW269&lt;=0,0,IF($C270&lt;=SUM($FP270:FQ270),0,IF(EB270+$C270-SUM($FP270:FQ270)&gt;AW269+CL270,AW269+CL270-EB270,$C270-SUM($FP270:FQ270))))</f>
        <v>0</v>
      </c>
      <c r="FS270" s="11">
        <f ca="1">IF(AX269&lt;=0,0,IF($C270&lt;=SUM($FP270:FR270),0,IF(EC270+$C270-SUM($FP270:FR270)&gt;AX269+CM270,AX269+CM270-EC270,$C270-SUM($FP270:FR270))))</f>
        <v>0</v>
      </c>
      <c r="FT270" s="11">
        <f ca="1">IF(AY269&lt;=0,0,IF($C270&lt;=SUM($FP270:FS270),0,IF(ED270+$C270-SUM($FP270:FS270)&gt;AY269+CN270,AY269+CN270-ED270,$C270-SUM($FP270:FS270))))</f>
        <v>0</v>
      </c>
      <c r="FU270" s="11">
        <f ca="1">IF(AZ269&lt;=0,0,IF($C270&lt;=SUM($FP270:FT270),0,IF(EE270+$C270-SUM($FP270:FT270)&gt;AZ269+CO270,AZ269+CO270-EE270,$C270-SUM($FP270:FT270))))</f>
        <v>0</v>
      </c>
      <c r="FV270" s="11">
        <f ca="1">IF(BA269&lt;=0,0,IF($C270&lt;=SUM($FP270:FU270),0,IF(EF270+$C270-SUM($FP270:FU270)&gt;BA269+CP270,BA269+CP270-EF270,$C270-SUM($FP270:FU270))))</f>
        <v>0</v>
      </c>
      <c r="FW270" s="11">
        <f ca="1">IF(BB269&lt;=0,0,IF($C270&lt;=SUM($FP270:FV270),0,IF(EG270+$C270-SUM($FP270:FV270)&gt;BB269+CQ270,BB269+CQ270-EG270,$C270-SUM($FP270:FV270))))</f>
        <v>0</v>
      </c>
      <c r="FX270" s="11">
        <f ca="1">IF(BC269&lt;=0,0,IF($C270&lt;=SUM($FP270:FW270),0,IF(EH270+$C270-SUM($FP270:FW270)&gt;BC269+CR270,BC269+CR270-EH270,$C270-SUM($FP270:FW270))))</f>
        <v>0</v>
      </c>
      <c r="FY270" s="11">
        <f ca="1">IF(BD269&lt;=0,0,IF($C270&lt;=SUM($FP270:FX270),0,IF(EI270+$C270-SUM($FP270:FX270)&gt;BD269+CS270,BD269+CS270-EI270,$C270-SUM($FP270:FX270))))</f>
        <v>0</v>
      </c>
      <c r="FZ270" s="11">
        <f ca="1">IF(BE269&lt;=0,0,IF($C270&lt;=SUM($FP270:FY270),0,IF(EJ270+$C270-SUM($FP270:FY270)&gt;BE269+CT270,BE269+CT270-EJ270,$C270-SUM($FP270:FY270))))</f>
        <v>0</v>
      </c>
      <c r="GA270" s="11">
        <f ca="1">IF(BF269&lt;=0,0,IF($C270&lt;=SUM($FP270:FZ270),0,IF(EK270+$C270-SUM($FP270:FZ270)&gt;BF269+CU270,BF269+CU270-EK270,$C270-SUM($FP270:FZ270))))</f>
        <v>0</v>
      </c>
      <c r="GB270" s="11">
        <f ca="1">IF(BG269&lt;=0,0,IF($C270&lt;=SUM($FP270:GA270),0,IF(EL270+$C270-SUM($FP270:GA270)&gt;BG269+CV270,BG269+CV270-EL270,$C270-SUM($FP270:GA270))))</f>
        <v>0</v>
      </c>
      <c r="GC270" s="11">
        <f ca="1">IF(BH269&lt;=0,0,IF($C270&lt;=SUM($FP270:GB270),0,IF(EM270+$C270-SUM($FP270:GB270)&gt;BH269+CW270,BH269+CW270-EM270,$C270-SUM($FP270:GB270))))</f>
        <v>0</v>
      </c>
      <c r="GD270" s="11">
        <f ca="1">IF(BI269&lt;=0,0,IF($C270&lt;=SUM($FP270:GC270),0,IF(EN270+$C270-SUM($FP270:GC270)&gt;BI269+CX270,BI269+CX270-EN270,$C270-SUM($FP270:GC270))))</f>
        <v>0</v>
      </c>
      <c r="GE270" s="11">
        <f ca="1">IF(BJ269&lt;=0,0,IF($C270&lt;=SUM($FP270:GD270),0,IF(EO270+$C270-SUM($FP270:GD270)&gt;BJ269+CY270,BJ269+CY270-EO270,$C270-SUM($FP270:GD270))))</f>
        <v>0</v>
      </c>
      <c r="GF270" s="11">
        <f ca="1">IF(BK269&lt;=0,0,IF($C270&lt;=SUM($FP270:GE270),0,IF(EP270+$C270-SUM($FP270:GE270)&gt;BK269+CZ270,BK269+CZ270-EP270,$C270-SUM($FP270:GE270))))</f>
        <v>0</v>
      </c>
      <c r="GG270" s="11">
        <f ca="1">IF(BL269&lt;=0,0,IF($C270&lt;=SUM($FP270:GF270),0,IF(EQ270+$C270-SUM($FP270:GF270)&gt;BL269+DA270,BL269+DA270-EQ270,$C270-SUM($FP270:GF270))))</f>
        <v>0</v>
      </c>
      <c r="GH270" s="11">
        <f ca="1">IF(BM269&lt;=0,0,IF($C270&lt;=SUM($FP270:GG270),0,IF(ER270+$C270-SUM($FP270:GG270)&gt;BM269+DB270,BM269+DB270-ER270,$C270-SUM($FP270:GG270))))</f>
        <v>0</v>
      </c>
      <c r="GI270" s="11">
        <f ca="1">IF(BN269&lt;=0,0,IF($C270&lt;=SUM($FP270:GH270),0,IF(ES270+$C270-SUM($FP270:GH270)&gt;BN269+DC270,BN269+DC270-ES270,$C270-SUM($FP270:GH270))))</f>
        <v>0</v>
      </c>
      <c r="GJ270" s="11">
        <f ca="1">IF(BO269&lt;=0,0,IF($C270&lt;=SUM($FP270:GI270),0,IF(ET270+$C270-SUM($FP270:GI270)&gt;BO269+DD270,BO269+DD270-ET270,$C270-SUM($FP270:GI270))))</f>
        <v>0</v>
      </c>
      <c r="GK270" s="11">
        <f ca="1">IF(BP269&lt;=0,0,IF($C270&lt;=SUM($FP270:GJ270),0,IF(EU270+$C270-SUM($FP270:GJ270)&gt;BP269+DE270,BP269+DE270-EU270,$C270-SUM($FP270:GJ270))))</f>
        <v>0</v>
      </c>
      <c r="GL270" s="11">
        <f ca="1">IF(BQ269&lt;=0,0,IF($C270&lt;=SUM($FP270:GK270),0,IF(EV270+$C270-SUM($FP270:GK270)&gt;BQ269+DF270,BQ269+DF270-EV270,$C270-SUM($FP270:GK270))))</f>
        <v>0</v>
      </c>
      <c r="GM270" s="11">
        <f ca="1">IF(BR269&lt;=0,0,IF($C270&lt;=SUM($FP270:GL270),0,IF(EW270+$C270-SUM($FP270:GL270)&gt;BR269+DG270,BR269+DG270-EW270,$C270-SUM($FP270:GL270))))</f>
        <v>0</v>
      </c>
      <c r="GN270" s="11">
        <f ca="1">IF(BS269&lt;=0,0,IF($C270&lt;=SUM($FP270:GM270),0,IF(EX270+$C270-SUM($FP270:GM270)&gt;BS269+DH270,BS269+DH270-EX270,$C270-SUM($FP270:GM270))))</f>
        <v>0</v>
      </c>
      <c r="GO270" s="11">
        <f ca="1">IF(BT269&lt;=0,0,IF($C270&lt;=SUM($FP270:GN270),0,IF(EY270+$C270-SUM($FP270:GN270)&gt;BT269+DI270,BT269+DI270-EY270,$C270-SUM($FP270:GN270))))</f>
        <v>0</v>
      </c>
      <c r="GP270" s="11">
        <f ca="1">IF(BU269&lt;=0,0,IF($C270&lt;=SUM($FP270:GO270),0,IF(EZ270+$C270-SUM($FP270:GO270)&gt;BU269+DJ270,BU269+DJ270-EZ270,$C270-SUM($FP270:GO270))))</f>
        <v>0</v>
      </c>
      <c r="GQ270" s="11">
        <f ca="1">IF(BV269&lt;=0,0,IF($C270&lt;=SUM($FP270:GP270),0,IF(FA270+$C270-SUM($FP270:GP270)&gt;BV269+DK270,BV269+DK270-FA270,$C270-SUM($FP270:GP270))))</f>
        <v>0</v>
      </c>
      <c r="GR270" s="11">
        <f ca="1">IF(BW269&lt;=0,0,IF($C270&lt;=SUM($FP270:GQ270),0,IF(FB270+$C270-SUM($FP270:GQ270)&gt;BW269+DL270,BW269+DL270-FB270,$C270-SUM($FP270:GQ270))))</f>
        <v>0</v>
      </c>
      <c r="GS270" s="11">
        <f ca="1">IF(BX269&lt;=0,0,IF($C270&lt;=SUM($FP270:GR270),0,IF(FC270+$C270-SUM($FP270:GR270)&gt;BX269+DM270,BX269+DM270-FC270,$C270-SUM($FP270:GR270))))</f>
        <v>0</v>
      </c>
      <c r="GT270" s="11">
        <f ca="1">IF(BY269&lt;=0,0,IF($C270&lt;=SUM($FP270:GS270),0,IF(FD270+$C270-SUM($FP270:GS270)&gt;BY269+DN270,BY269+DN270-FD270,$C270-SUM($FP270:GS270))))</f>
        <v>0</v>
      </c>
      <c r="GU270" s="11">
        <f ca="1">IF(BZ269&lt;=0,0,IF($C270&lt;=SUM($FP270:GT270),0,IF(FE270+$C270-SUM($FP270:GT270)&gt;BZ269+DO270,BZ269+DO270-FE270,$C270-SUM($FP270:GT270))))</f>
        <v>0</v>
      </c>
      <c r="GV270" s="11">
        <f ca="1">IF(CA269&lt;=0,0,IF($C270&lt;=SUM($FP270:GU270),0,IF(FF270+$C270-SUM($FP270:GU270)&gt;CA269+DP270,CA269+DP270-FF270,$C270-SUM($FP270:GU270))))</f>
        <v>0</v>
      </c>
      <c r="GW270" s="11">
        <f ca="1">IF(CB269&lt;=0,0,IF($C270&lt;=SUM($FP270:GV270),0,IF(FG270+$C270-SUM($FP270:GV270)&gt;CB269+DQ270,CB269+DQ270-FG270,$C270-SUM($FP270:GV270))))</f>
        <v>0</v>
      </c>
      <c r="GX270" s="11">
        <f ca="1">IF(CC269&lt;=0,0,IF($C270&lt;=SUM($FP270:GW270),0,IF(FH270+$C270-SUM($FP270:GW270)&gt;CC269+DR270,CC269+DR270-FH270,$C270-SUM($FP270:GW270))))</f>
        <v>0</v>
      </c>
      <c r="GY270" s="11">
        <f ca="1">IF(CD269&lt;=0,0,IF($C270&lt;=SUM($FP270:GX270),0,IF(FI270+$C270-SUM($FP270:GX270)&gt;CD269+DS270,CD269+DS270-FI270,$C270-SUM($FP270:GX270))))</f>
        <v>0</v>
      </c>
      <c r="GZ270" s="11">
        <f ca="1">IF(CE269&lt;=0,0,IF($C270&lt;=SUM($FP270:GY270),0,IF(FJ270+$C270-SUM($FP270:GY270)&gt;CE269+DT270,CE269+DT270-FJ270,$C270-SUM($FP270:GY270))))</f>
        <v>0</v>
      </c>
      <c r="HA270" s="11">
        <f ca="1">IF(CF269&lt;=0,0,IF($C270&lt;=SUM($FP270:GZ270),0,IF(FK270+$C270-SUM($FP270:GZ270)&gt;CF269+DU270,CF269+DU270-FK270,$C270-SUM($FP270:GZ270))))</f>
        <v>0</v>
      </c>
      <c r="HB270" s="11">
        <f ca="1">IF(CG269&lt;=0,0,IF($C270&lt;=SUM($FP270:HA270),0,IF(FL270+$C270-SUM($FP270:HA270)&gt;CG269+DV270,CG269+DV270-FL270,$C270-SUM($FP270:HA270))))</f>
        <v>0</v>
      </c>
      <c r="HC270" s="11">
        <f ca="1">IF(CH269&lt;=0,0,IF($C270&lt;=SUM($FP270:HB270),0,IF(FM270+$C270-SUM($FP270:HB270)&gt;CH269+DW270,CH269+DW270-FM270,$C270-SUM($FP270:HB270))))</f>
        <v>0</v>
      </c>
    </row>
    <row r="271" spans="1:211" ht="11" customHeight="1" x14ac:dyDescent="0.15">
      <c r="A271" s="12" t="str">
        <f t="shared" ca="1" si="515"/>
        <v/>
      </c>
      <c r="B271" s="6" t="e">
        <f t="shared" ca="1" si="516"/>
        <v>#N/A</v>
      </c>
      <c r="C271" s="50" t="str">
        <f ca="1">IF(A271="","",IF(snowball,IF(($E$5-FN271)&lt;0,0,$E$5-FN271),0)+D271)</f>
        <v/>
      </c>
      <c r="D271" s="38"/>
      <c r="E271" s="11">
        <f t="shared" ca="1" si="517"/>
        <v>0</v>
      </c>
      <c r="F271" s="11">
        <f t="shared" ca="1" si="518"/>
        <v>0</v>
      </c>
      <c r="G271" s="11">
        <f t="shared" ca="1" si="519"/>
        <v>0</v>
      </c>
      <c r="H271" s="11">
        <f t="shared" ca="1" si="520"/>
        <v>0</v>
      </c>
      <c r="I271" s="11">
        <f t="shared" ca="1" si="521"/>
        <v>0</v>
      </c>
      <c r="J271" s="11">
        <f t="shared" ca="1" si="522"/>
        <v>0</v>
      </c>
      <c r="K271" s="11">
        <f t="shared" ca="1" si="523"/>
        <v>0</v>
      </c>
      <c r="L271" s="11">
        <f t="shared" ca="1" si="524"/>
        <v>0</v>
      </c>
      <c r="M271" s="11">
        <f t="shared" ca="1" si="525"/>
        <v>0</v>
      </c>
      <c r="N271" s="11">
        <f t="shared" ca="1" si="526"/>
        <v>0</v>
      </c>
      <c r="O271" s="11">
        <f t="shared" ca="1" si="527"/>
        <v>0</v>
      </c>
      <c r="P271" s="11">
        <f t="shared" ca="1" si="528"/>
        <v>0</v>
      </c>
      <c r="Q271" s="11">
        <f t="shared" ca="1" si="529"/>
        <v>0</v>
      </c>
      <c r="R271" s="11">
        <f t="shared" ca="1" si="530"/>
        <v>0</v>
      </c>
      <c r="S271" s="11">
        <f t="shared" ca="1" si="531"/>
        <v>0</v>
      </c>
      <c r="T271" s="11">
        <f t="shared" ca="1" si="532"/>
        <v>0</v>
      </c>
      <c r="U271" s="11">
        <f t="shared" ca="1" si="533"/>
        <v>0</v>
      </c>
      <c r="V271" s="11">
        <f t="shared" ca="1" si="534"/>
        <v>0</v>
      </c>
      <c r="W271" s="11">
        <f t="shared" ca="1" si="535"/>
        <v>0</v>
      </c>
      <c r="X271" s="11">
        <f t="shared" ca="1" si="536"/>
        <v>0</v>
      </c>
      <c r="Y271" s="11">
        <f t="shared" ca="1" si="537"/>
        <v>0</v>
      </c>
      <c r="Z271" s="11">
        <f t="shared" ca="1" si="538"/>
        <v>0</v>
      </c>
      <c r="AA271" s="11">
        <f t="shared" ca="1" si="539"/>
        <v>0</v>
      </c>
      <c r="AB271" s="11">
        <f t="shared" ca="1" si="540"/>
        <v>0</v>
      </c>
      <c r="AC271" s="11">
        <f t="shared" ca="1" si="541"/>
        <v>0</v>
      </c>
      <c r="AD271" s="11">
        <f t="shared" ca="1" si="542"/>
        <v>0</v>
      </c>
      <c r="AE271" s="11">
        <f t="shared" ca="1" si="543"/>
        <v>0</v>
      </c>
      <c r="AF271" s="11">
        <f t="shared" ca="1" si="544"/>
        <v>0</v>
      </c>
      <c r="AG271" s="11">
        <f t="shared" ca="1" si="545"/>
        <v>0</v>
      </c>
      <c r="AH271" s="11">
        <f t="shared" ca="1" si="546"/>
        <v>0</v>
      </c>
      <c r="AI271" s="11">
        <f t="shared" ca="1" si="547"/>
        <v>0</v>
      </c>
      <c r="AJ271" s="11">
        <f t="shared" ca="1" si="548"/>
        <v>0</v>
      </c>
      <c r="AK271" s="11">
        <f t="shared" ca="1" si="549"/>
        <v>0</v>
      </c>
      <c r="AL271" s="11">
        <f t="shared" ca="1" si="550"/>
        <v>0</v>
      </c>
      <c r="AM271" s="11">
        <f t="shared" ca="1" si="551"/>
        <v>0</v>
      </c>
      <c r="AN271" s="11">
        <f t="shared" ca="1" si="552"/>
        <v>0</v>
      </c>
      <c r="AO271" s="11">
        <f t="shared" ca="1" si="553"/>
        <v>0</v>
      </c>
      <c r="AP271" s="11">
        <f t="shared" ca="1" si="554"/>
        <v>0</v>
      </c>
      <c r="AQ271" s="11">
        <f t="shared" ca="1" si="555"/>
        <v>0</v>
      </c>
      <c r="AR271" s="11">
        <f t="shared" ca="1" si="556"/>
        <v>0</v>
      </c>
      <c r="AS271" s="35"/>
      <c r="AT271" s="11">
        <f t="shared" ca="1" si="557"/>
        <v>0</v>
      </c>
      <c r="AU271" s="11">
        <f t="shared" ca="1" si="558"/>
        <v>0</v>
      </c>
      <c r="AV271" s="11">
        <f t="shared" ca="1" si="559"/>
        <v>0</v>
      </c>
      <c r="AW271" s="11">
        <f t="shared" ca="1" si="560"/>
        <v>0</v>
      </c>
      <c r="AX271" s="11">
        <f t="shared" ca="1" si="561"/>
        <v>0</v>
      </c>
      <c r="AY271" s="11">
        <f t="shared" ca="1" si="562"/>
        <v>0</v>
      </c>
      <c r="AZ271" s="11">
        <f t="shared" ca="1" si="563"/>
        <v>0</v>
      </c>
      <c r="BA271" s="11">
        <f t="shared" ca="1" si="564"/>
        <v>0</v>
      </c>
      <c r="BB271" s="11">
        <f t="shared" ca="1" si="565"/>
        <v>0</v>
      </c>
      <c r="BC271" s="11">
        <f t="shared" ca="1" si="566"/>
        <v>0</v>
      </c>
      <c r="BD271" s="11">
        <f t="shared" ca="1" si="567"/>
        <v>0</v>
      </c>
      <c r="BE271" s="11">
        <f t="shared" ca="1" si="568"/>
        <v>0</v>
      </c>
      <c r="BF271" s="11">
        <f t="shared" ca="1" si="569"/>
        <v>0</v>
      </c>
      <c r="BG271" s="11">
        <f t="shared" ca="1" si="570"/>
        <v>0</v>
      </c>
      <c r="BH271" s="11">
        <f t="shared" ca="1" si="571"/>
        <v>0</v>
      </c>
      <c r="BI271" s="11">
        <f t="shared" ca="1" si="572"/>
        <v>0</v>
      </c>
      <c r="BJ271" s="11">
        <f t="shared" ca="1" si="573"/>
        <v>0</v>
      </c>
      <c r="BK271" s="11">
        <f t="shared" ca="1" si="574"/>
        <v>0</v>
      </c>
      <c r="BL271" s="11">
        <f t="shared" ca="1" si="575"/>
        <v>0</v>
      </c>
      <c r="BM271" s="11">
        <f t="shared" ca="1" si="576"/>
        <v>0</v>
      </c>
      <c r="BN271" s="11">
        <f t="shared" ca="1" si="577"/>
        <v>0</v>
      </c>
      <c r="BO271" s="11">
        <f t="shared" ca="1" si="578"/>
        <v>0</v>
      </c>
      <c r="BP271" s="11">
        <f t="shared" ca="1" si="579"/>
        <v>0</v>
      </c>
      <c r="BQ271" s="11">
        <f t="shared" ca="1" si="580"/>
        <v>0</v>
      </c>
      <c r="BR271" s="11">
        <f t="shared" ca="1" si="581"/>
        <v>0</v>
      </c>
      <c r="BS271" s="11">
        <f t="shared" ca="1" si="582"/>
        <v>0</v>
      </c>
      <c r="BT271" s="11">
        <f t="shared" ca="1" si="583"/>
        <v>0</v>
      </c>
      <c r="BU271" s="11">
        <f t="shared" ca="1" si="584"/>
        <v>0</v>
      </c>
      <c r="BV271" s="11">
        <f t="shared" ca="1" si="585"/>
        <v>0</v>
      </c>
      <c r="BW271" s="11">
        <f t="shared" ca="1" si="586"/>
        <v>0</v>
      </c>
      <c r="BX271" s="11">
        <f t="shared" ca="1" si="587"/>
        <v>0</v>
      </c>
      <c r="BY271" s="11">
        <f t="shared" ca="1" si="588"/>
        <v>0</v>
      </c>
      <c r="BZ271" s="11">
        <f t="shared" ca="1" si="589"/>
        <v>0</v>
      </c>
      <c r="CA271" s="11">
        <f t="shared" ca="1" si="590"/>
        <v>0</v>
      </c>
      <c r="CB271" s="11">
        <f t="shared" ca="1" si="591"/>
        <v>0</v>
      </c>
      <c r="CC271" s="11">
        <f t="shared" ca="1" si="592"/>
        <v>0</v>
      </c>
      <c r="CD271" s="11">
        <f t="shared" ca="1" si="593"/>
        <v>0</v>
      </c>
      <c r="CE271" s="11">
        <f t="shared" ca="1" si="594"/>
        <v>0</v>
      </c>
      <c r="CF271" s="11">
        <f t="shared" ca="1" si="595"/>
        <v>0</v>
      </c>
      <c r="CG271" s="11">
        <f t="shared" ca="1" si="596"/>
        <v>0</v>
      </c>
      <c r="CH271" s="11">
        <f t="shared" ca="1" si="597"/>
        <v>0</v>
      </c>
      <c r="CI271" s="3"/>
      <c r="CJ271" s="11">
        <f t="shared" ca="1" si="598"/>
        <v>0</v>
      </c>
      <c r="CK271" s="11">
        <f t="shared" ca="1" si="599"/>
        <v>0</v>
      </c>
      <c r="CL271" s="11">
        <f t="shared" ca="1" si="600"/>
        <v>0</v>
      </c>
      <c r="CM271" s="11">
        <f t="shared" ca="1" si="601"/>
        <v>0</v>
      </c>
      <c r="CN271" s="11">
        <f t="shared" ca="1" si="602"/>
        <v>0</v>
      </c>
      <c r="CO271" s="11">
        <f t="shared" ca="1" si="603"/>
        <v>0</v>
      </c>
      <c r="CP271" s="11">
        <f t="shared" ca="1" si="604"/>
        <v>0</v>
      </c>
      <c r="CQ271" s="11">
        <f t="shared" ca="1" si="605"/>
        <v>0</v>
      </c>
      <c r="CR271" s="11">
        <f t="shared" ca="1" si="606"/>
        <v>0</v>
      </c>
      <c r="CS271" s="11">
        <f t="shared" ca="1" si="607"/>
        <v>0</v>
      </c>
      <c r="CT271" s="11">
        <f t="shared" ca="1" si="608"/>
        <v>0</v>
      </c>
      <c r="CU271" s="11">
        <f t="shared" ca="1" si="609"/>
        <v>0</v>
      </c>
      <c r="CV271" s="11">
        <f t="shared" ca="1" si="610"/>
        <v>0</v>
      </c>
      <c r="CW271" s="11">
        <f t="shared" ca="1" si="611"/>
        <v>0</v>
      </c>
      <c r="CX271" s="11">
        <f t="shared" ca="1" si="612"/>
        <v>0</v>
      </c>
      <c r="CY271" s="11">
        <f t="shared" ca="1" si="613"/>
        <v>0</v>
      </c>
      <c r="CZ271" s="11">
        <f t="shared" ca="1" si="614"/>
        <v>0</v>
      </c>
      <c r="DA271" s="11">
        <f t="shared" ca="1" si="615"/>
        <v>0</v>
      </c>
      <c r="DB271" s="11">
        <f t="shared" ca="1" si="616"/>
        <v>0</v>
      </c>
      <c r="DC271" s="11">
        <f t="shared" ca="1" si="617"/>
        <v>0</v>
      </c>
      <c r="DD271" s="11">
        <f t="shared" ca="1" si="618"/>
        <v>0</v>
      </c>
      <c r="DE271" s="11">
        <f t="shared" ca="1" si="619"/>
        <v>0</v>
      </c>
      <c r="DF271" s="11">
        <f t="shared" ca="1" si="620"/>
        <v>0</v>
      </c>
      <c r="DG271" s="11">
        <f t="shared" ca="1" si="621"/>
        <v>0</v>
      </c>
      <c r="DH271" s="11">
        <f t="shared" ca="1" si="622"/>
        <v>0</v>
      </c>
      <c r="DI271" s="11">
        <f t="shared" ca="1" si="623"/>
        <v>0</v>
      </c>
      <c r="DJ271" s="11">
        <f t="shared" ca="1" si="624"/>
        <v>0</v>
      </c>
      <c r="DK271" s="11">
        <f t="shared" ca="1" si="625"/>
        <v>0</v>
      </c>
      <c r="DL271" s="11">
        <f t="shared" ca="1" si="626"/>
        <v>0</v>
      </c>
      <c r="DM271" s="11">
        <f t="shared" ca="1" si="627"/>
        <v>0</v>
      </c>
      <c r="DN271" s="11">
        <f t="shared" ca="1" si="628"/>
        <v>0</v>
      </c>
      <c r="DO271" s="11">
        <f t="shared" ca="1" si="629"/>
        <v>0</v>
      </c>
      <c r="DP271" s="11">
        <f t="shared" ca="1" si="630"/>
        <v>0</v>
      </c>
      <c r="DQ271" s="11">
        <f t="shared" ca="1" si="631"/>
        <v>0</v>
      </c>
      <c r="DR271" s="11">
        <f t="shared" ca="1" si="632"/>
        <v>0</v>
      </c>
      <c r="DS271" s="11">
        <f t="shared" ca="1" si="633"/>
        <v>0</v>
      </c>
      <c r="DT271" s="11">
        <f t="shared" ca="1" si="634"/>
        <v>0</v>
      </c>
      <c r="DU271" s="11">
        <f t="shared" ca="1" si="635"/>
        <v>0</v>
      </c>
      <c r="DV271" s="11">
        <f t="shared" ca="1" si="636"/>
        <v>0</v>
      </c>
      <c r="DW271" s="11">
        <f t="shared" ca="1" si="637"/>
        <v>0</v>
      </c>
      <c r="DX271" s="49">
        <f t="shared" ca="1" si="513"/>
        <v>0</v>
      </c>
      <c r="DY271" s="8"/>
      <c r="DZ271" s="11">
        <f t="shared" ca="1" si="638"/>
        <v>0</v>
      </c>
      <c r="EA271" s="11">
        <f t="shared" ca="1" si="639"/>
        <v>0</v>
      </c>
      <c r="EB271" s="11">
        <f t="shared" ca="1" si="640"/>
        <v>0</v>
      </c>
      <c r="EC271" s="11">
        <f t="shared" ca="1" si="641"/>
        <v>0</v>
      </c>
      <c r="ED271" s="11">
        <f t="shared" ca="1" si="642"/>
        <v>0</v>
      </c>
      <c r="EE271" s="11">
        <f t="shared" ca="1" si="643"/>
        <v>0</v>
      </c>
      <c r="EF271" s="11">
        <f t="shared" ca="1" si="644"/>
        <v>0</v>
      </c>
      <c r="EG271" s="11">
        <f t="shared" ca="1" si="645"/>
        <v>0</v>
      </c>
      <c r="EH271" s="11">
        <f t="shared" ca="1" si="646"/>
        <v>0</v>
      </c>
      <c r="EI271" s="11">
        <f t="shared" ca="1" si="647"/>
        <v>0</v>
      </c>
      <c r="EJ271" s="11">
        <f t="shared" ca="1" si="648"/>
        <v>0</v>
      </c>
      <c r="EK271" s="11">
        <f t="shared" ca="1" si="649"/>
        <v>0</v>
      </c>
      <c r="EL271" s="11">
        <f t="shared" ca="1" si="650"/>
        <v>0</v>
      </c>
      <c r="EM271" s="11">
        <f t="shared" ca="1" si="651"/>
        <v>0</v>
      </c>
      <c r="EN271" s="11">
        <f t="shared" ca="1" si="652"/>
        <v>0</v>
      </c>
      <c r="EO271" s="11">
        <f t="shared" ca="1" si="653"/>
        <v>0</v>
      </c>
      <c r="EP271" s="11">
        <f t="shared" ca="1" si="654"/>
        <v>0</v>
      </c>
      <c r="EQ271" s="11">
        <f t="shared" ca="1" si="655"/>
        <v>0</v>
      </c>
      <c r="ER271" s="11">
        <f t="shared" ca="1" si="656"/>
        <v>0</v>
      </c>
      <c r="ES271" s="11">
        <f t="shared" ca="1" si="657"/>
        <v>0</v>
      </c>
      <c r="ET271" s="11">
        <f t="shared" ca="1" si="658"/>
        <v>0</v>
      </c>
      <c r="EU271" s="11">
        <f t="shared" ca="1" si="659"/>
        <v>0</v>
      </c>
      <c r="EV271" s="11">
        <f t="shared" ca="1" si="660"/>
        <v>0</v>
      </c>
      <c r="EW271" s="11">
        <f t="shared" ca="1" si="661"/>
        <v>0</v>
      </c>
      <c r="EX271" s="11">
        <f t="shared" ca="1" si="662"/>
        <v>0</v>
      </c>
      <c r="EY271" s="11">
        <f t="shared" ca="1" si="663"/>
        <v>0</v>
      </c>
      <c r="EZ271" s="11">
        <f t="shared" ca="1" si="664"/>
        <v>0</v>
      </c>
      <c r="FA271" s="11">
        <f t="shared" ca="1" si="665"/>
        <v>0</v>
      </c>
      <c r="FB271" s="11">
        <f t="shared" ca="1" si="666"/>
        <v>0</v>
      </c>
      <c r="FC271" s="11">
        <f t="shared" ca="1" si="667"/>
        <v>0</v>
      </c>
      <c r="FD271" s="11">
        <f t="shared" ca="1" si="668"/>
        <v>0</v>
      </c>
      <c r="FE271" s="11">
        <f t="shared" ca="1" si="669"/>
        <v>0</v>
      </c>
      <c r="FF271" s="11">
        <f t="shared" ca="1" si="670"/>
        <v>0</v>
      </c>
      <c r="FG271" s="11">
        <f t="shared" ca="1" si="671"/>
        <v>0</v>
      </c>
      <c r="FH271" s="11">
        <f t="shared" ca="1" si="672"/>
        <v>0</v>
      </c>
      <c r="FI271" s="11">
        <f t="shared" ca="1" si="673"/>
        <v>0</v>
      </c>
      <c r="FJ271" s="11">
        <f t="shared" ca="1" si="674"/>
        <v>0</v>
      </c>
      <c r="FK271" s="11">
        <f t="shared" ca="1" si="675"/>
        <v>0</v>
      </c>
      <c r="FL271" s="11">
        <f t="shared" ca="1" si="676"/>
        <v>0</v>
      </c>
      <c r="FM271" s="11">
        <f t="shared" ca="1" si="677"/>
        <v>0</v>
      </c>
      <c r="FN271" s="49">
        <f t="shared" ca="1" si="514"/>
        <v>0</v>
      </c>
      <c r="FO271" s="14"/>
      <c r="FP271" s="37">
        <f t="shared" ca="1" si="678"/>
        <v>0</v>
      </c>
      <c r="FQ271" s="11">
        <f ca="1">IF(AV270&lt;=0,0,IF($C271&lt;=SUM($FP271:FP271),0,IF(EA271+$C271-SUM($FP271:FP271)&gt;AV270+CK271,AV270+CK271-EA271,$C271-SUM($FP271:FP271))))</f>
        <v>0</v>
      </c>
      <c r="FR271" s="11">
        <f ca="1">IF(AW270&lt;=0,0,IF($C271&lt;=SUM($FP271:FQ271),0,IF(EB271+$C271-SUM($FP271:FQ271)&gt;AW270+CL271,AW270+CL271-EB271,$C271-SUM($FP271:FQ271))))</f>
        <v>0</v>
      </c>
      <c r="FS271" s="11">
        <f ca="1">IF(AX270&lt;=0,0,IF($C271&lt;=SUM($FP271:FR271),0,IF(EC271+$C271-SUM($FP271:FR271)&gt;AX270+CM271,AX270+CM271-EC271,$C271-SUM($FP271:FR271))))</f>
        <v>0</v>
      </c>
      <c r="FT271" s="11">
        <f ca="1">IF(AY270&lt;=0,0,IF($C271&lt;=SUM($FP271:FS271),0,IF(ED271+$C271-SUM($FP271:FS271)&gt;AY270+CN271,AY270+CN271-ED271,$C271-SUM($FP271:FS271))))</f>
        <v>0</v>
      </c>
      <c r="FU271" s="11">
        <f ca="1">IF(AZ270&lt;=0,0,IF($C271&lt;=SUM($FP271:FT271),0,IF(EE271+$C271-SUM($FP271:FT271)&gt;AZ270+CO271,AZ270+CO271-EE271,$C271-SUM($FP271:FT271))))</f>
        <v>0</v>
      </c>
      <c r="FV271" s="11">
        <f ca="1">IF(BA270&lt;=0,0,IF($C271&lt;=SUM($FP271:FU271),0,IF(EF271+$C271-SUM($FP271:FU271)&gt;BA270+CP271,BA270+CP271-EF271,$C271-SUM($FP271:FU271))))</f>
        <v>0</v>
      </c>
      <c r="FW271" s="11">
        <f ca="1">IF(BB270&lt;=0,0,IF($C271&lt;=SUM($FP271:FV271),0,IF(EG271+$C271-SUM($FP271:FV271)&gt;BB270+CQ271,BB270+CQ271-EG271,$C271-SUM($FP271:FV271))))</f>
        <v>0</v>
      </c>
      <c r="FX271" s="11">
        <f ca="1">IF(BC270&lt;=0,0,IF($C271&lt;=SUM($FP271:FW271),0,IF(EH271+$C271-SUM($FP271:FW271)&gt;BC270+CR271,BC270+CR271-EH271,$C271-SUM($FP271:FW271))))</f>
        <v>0</v>
      </c>
      <c r="FY271" s="11">
        <f ca="1">IF(BD270&lt;=0,0,IF($C271&lt;=SUM($FP271:FX271),0,IF(EI271+$C271-SUM($FP271:FX271)&gt;BD270+CS271,BD270+CS271-EI271,$C271-SUM($FP271:FX271))))</f>
        <v>0</v>
      </c>
      <c r="FZ271" s="11">
        <f ca="1">IF(BE270&lt;=0,0,IF($C271&lt;=SUM($FP271:FY271),0,IF(EJ271+$C271-SUM($FP271:FY271)&gt;BE270+CT271,BE270+CT271-EJ271,$C271-SUM($FP271:FY271))))</f>
        <v>0</v>
      </c>
      <c r="GA271" s="11">
        <f ca="1">IF(BF270&lt;=0,0,IF($C271&lt;=SUM($FP271:FZ271),0,IF(EK271+$C271-SUM($FP271:FZ271)&gt;BF270+CU271,BF270+CU271-EK271,$C271-SUM($FP271:FZ271))))</f>
        <v>0</v>
      </c>
      <c r="GB271" s="11">
        <f ca="1">IF(BG270&lt;=0,0,IF($C271&lt;=SUM($FP271:GA271),0,IF(EL271+$C271-SUM($FP271:GA271)&gt;BG270+CV271,BG270+CV271-EL271,$C271-SUM($FP271:GA271))))</f>
        <v>0</v>
      </c>
      <c r="GC271" s="11">
        <f ca="1">IF(BH270&lt;=0,0,IF($C271&lt;=SUM($FP271:GB271),0,IF(EM271+$C271-SUM($FP271:GB271)&gt;BH270+CW271,BH270+CW271-EM271,$C271-SUM($FP271:GB271))))</f>
        <v>0</v>
      </c>
      <c r="GD271" s="11">
        <f ca="1">IF(BI270&lt;=0,0,IF($C271&lt;=SUM($FP271:GC271),0,IF(EN271+$C271-SUM($FP271:GC271)&gt;BI270+CX271,BI270+CX271-EN271,$C271-SUM($FP271:GC271))))</f>
        <v>0</v>
      </c>
      <c r="GE271" s="11">
        <f ca="1">IF(BJ270&lt;=0,0,IF($C271&lt;=SUM($FP271:GD271),0,IF(EO271+$C271-SUM($FP271:GD271)&gt;BJ270+CY271,BJ270+CY271-EO271,$C271-SUM($FP271:GD271))))</f>
        <v>0</v>
      </c>
      <c r="GF271" s="11">
        <f ca="1">IF(BK270&lt;=0,0,IF($C271&lt;=SUM($FP271:GE271),0,IF(EP271+$C271-SUM($FP271:GE271)&gt;BK270+CZ271,BK270+CZ271-EP271,$C271-SUM($FP271:GE271))))</f>
        <v>0</v>
      </c>
      <c r="GG271" s="11">
        <f ca="1">IF(BL270&lt;=0,0,IF($C271&lt;=SUM($FP271:GF271),0,IF(EQ271+$C271-SUM($FP271:GF271)&gt;BL270+DA271,BL270+DA271-EQ271,$C271-SUM($FP271:GF271))))</f>
        <v>0</v>
      </c>
      <c r="GH271" s="11">
        <f ca="1">IF(BM270&lt;=0,0,IF($C271&lt;=SUM($FP271:GG271),0,IF(ER271+$C271-SUM($FP271:GG271)&gt;BM270+DB271,BM270+DB271-ER271,$C271-SUM($FP271:GG271))))</f>
        <v>0</v>
      </c>
      <c r="GI271" s="11">
        <f ca="1">IF(BN270&lt;=0,0,IF($C271&lt;=SUM($FP271:GH271),0,IF(ES271+$C271-SUM($FP271:GH271)&gt;BN270+DC271,BN270+DC271-ES271,$C271-SUM($FP271:GH271))))</f>
        <v>0</v>
      </c>
      <c r="GJ271" s="11">
        <f ca="1">IF(BO270&lt;=0,0,IF($C271&lt;=SUM($FP271:GI271),0,IF(ET271+$C271-SUM($FP271:GI271)&gt;BO270+DD271,BO270+DD271-ET271,$C271-SUM($FP271:GI271))))</f>
        <v>0</v>
      </c>
      <c r="GK271" s="11">
        <f ca="1">IF(BP270&lt;=0,0,IF($C271&lt;=SUM($FP271:GJ271),0,IF(EU271+$C271-SUM($FP271:GJ271)&gt;BP270+DE271,BP270+DE271-EU271,$C271-SUM($FP271:GJ271))))</f>
        <v>0</v>
      </c>
      <c r="GL271" s="11">
        <f ca="1">IF(BQ270&lt;=0,0,IF($C271&lt;=SUM($FP271:GK271),0,IF(EV271+$C271-SUM($FP271:GK271)&gt;BQ270+DF271,BQ270+DF271-EV271,$C271-SUM($FP271:GK271))))</f>
        <v>0</v>
      </c>
      <c r="GM271" s="11">
        <f ca="1">IF(BR270&lt;=0,0,IF($C271&lt;=SUM($FP271:GL271),0,IF(EW271+$C271-SUM($FP271:GL271)&gt;BR270+DG271,BR270+DG271-EW271,$C271-SUM($FP271:GL271))))</f>
        <v>0</v>
      </c>
      <c r="GN271" s="11">
        <f ca="1">IF(BS270&lt;=0,0,IF($C271&lt;=SUM($FP271:GM271),0,IF(EX271+$C271-SUM($FP271:GM271)&gt;BS270+DH271,BS270+DH271-EX271,$C271-SUM($FP271:GM271))))</f>
        <v>0</v>
      </c>
      <c r="GO271" s="11">
        <f ca="1">IF(BT270&lt;=0,0,IF($C271&lt;=SUM($FP271:GN271),0,IF(EY271+$C271-SUM($FP271:GN271)&gt;BT270+DI271,BT270+DI271-EY271,$C271-SUM($FP271:GN271))))</f>
        <v>0</v>
      </c>
      <c r="GP271" s="11">
        <f ca="1">IF(BU270&lt;=0,0,IF($C271&lt;=SUM($FP271:GO271),0,IF(EZ271+$C271-SUM($FP271:GO271)&gt;BU270+DJ271,BU270+DJ271-EZ271,$C271-SUM($FP271:GO271))))</f>
        <v>0</v>
      </c>
      <c r="GQ271" s="11">
        <f ca="1">IF(BV270&lt;=0,0,IF($C271&lt;=SUM($FP271:GP271),0,IF(FA271+$C271-SUM($FP271:GP271)&gt;BV270+DK271,BV270+DK271-FA271,$C271-SUM($FP271:GP271))))</f>
        <v>0</v>
      </c>
      <c r="GR271" s="11">
        <f ca="1">IF(BW270&lt;=0,0,IF($C271&lt;=SUM($FP271:GQ271),0,IF(FB271+$C271-SUM($FP271:GQ271)&gt;BW270+DL271,BW270+DL271-FB271,$C271-SUM($FP271:GQ271))))</f>
        <v>0</v>
      </c>
      <c r="GS271" s="11">
        <f ca="1">IF(BX270&lt;=0,0,IF($C271&lt;=SUM($FP271:GR271),0,IF(FC271+$C271-SUM($FP271:GR271)&gt;BX270+DM271,BX270+DM271-FC271,$C271-SUM($FP271:GR271))))</f>
        <v>0</v>
      </c>
      <c r="GT271" s="11">
        <f ca="1">IF(BY270&lt;=0,0,IF($C271&lt;=SUM($FP271:GS271),0,IF(FD271+$C271-SUM($FP271:GS271)&gt;BY270+DN271,BY270+DN271-FD271,$C271-SUM($FP271:GS271))))</f>
        <v>0</v>
      </c>
      <c r="GU271" s="11">
        <f ca="1">IF(BZ270&lt;=0,0,IF($C271&lt;=SUM($FP271:GT271),0,IF(FE271+$C271-SUM($FP271:GT271)&gt;BZ270+DO271,BZ270+DO271-FE271,$C271-SUM($FP271:GT271))))</f>
        <v>0</v>
      </c>
      <c r="GV271" s="11">
        <f ca="1">IF(CA270&lt;=0,0,IF($C271&lt;=SUM($FP271:GU271),0,IF(FF271+$C271-SUM($FP271:GU271)&gt;CA270+DP271,CA270+DP271-FF271,$C271-SUM($FP271:GU271))))</f>
        <v>0</v>
      </c>
      <c r="GW271" s="11">
        <f ca="1">IF(CB270&lt;=0,0,IF($C271&lt;=SUM($FP271:GV271),0,IF(FG271+$C271-SUM($FP271:GV271)&gt;CB270+DQ271,CB270+DQ271-FG271,$C271-SUM($FP271:GV271))))</f>
        <v>0</v>
      </c>
      <c r="GX271" s="11">
        <f ca="1">IF(CC270&lt;=0,0,IF($C271&lt;=SUM($FP271:GW271),0,IF(FH271+$C271-SUM($FP271:GW271)&gt;CC270+DR271,CC270+DR271-FH271,$C271-SUM($FP271:GW271))))</f>
        <v>0</v>
      </c>
      <c r="GY271" s="11">
        <f ca="1">IF(CD270&lt;=0,0,IF($C271&lt;=SUM($FP271:GX271),0,IF(FI271+$C271-SUM($FP271:GX271)&gt;CD270+DS271,CD270+DS271-FI271,$C271-SUM($FP271:GX271))))</f>
        <v>0</v>
      </c>
      <c r="GZ271" s="11">
        <f ca="1">IF(CE270&lt;=0,0,IF($C271&lt;=SUM($FP271:GY271),0,IF(FJ271+$C271-SUM($FP271:GY271)&gt;CE270+DT271,CE270+DT271-FJ271,$C271-SUM($FP271:GY271))))</f>
        <v>0</v>
      </c>
      <c r="HA271" s="11">
        <f ca="1">IF(CF270&lt;=0,0,IF($C271&lt;=SUM($FP271:GZ271),0,IF(FK271+$C271-SUM($FP271:GZ271)&gt;CF270+DU271,CF270+DU271-FK271,$C271-SUM($FP271:GZ271))))</f>
        <v>0</v>
      </c>
      <c r="HB271" s="11">
        <f ca="1">IF(CG270&lt;=0,0,IF($C271&lt;=SUM($FP271:HA271),0,IF(FL271+$C271-SUM($FP271:HA271)&gt;CG270+DV271,CG270+DV271-FL271,$C271-SUM($FP271:HA271))))</f>
        <v>0</v>
      </c>
      <c r="HC271" s="11">
        <f ca="1">IF(CH270&lt;=0,0,IF($C271&lt;=SUM($FP271:HB271),0,IF(FM271+$C271-SUM($FP271:HB271)&gt;CH270+DW271,CH270+DW271-FM271,$C271-SUM($FP271:HB271))))</f>
        <v>0</v>
      </c>
    </row>
    <row r="272" spans="1:211" ht="11" customHeight="1" x14ac:dyDescent="0.15">
      <c r="A272" s="12" t="str">
        <f t="shared" ca="1" si="515"/>
        <v/>
      </c>
      <c r="B272" s="6" t="e">
        <f t="shared" ca="1" si="516"/>
        <v>#N/A</v>
      </c>
      <c r="C272" s="50" t="str">
        <f ca="1">IF(A272="","",IF(snowball,IF(($E$5-FN272)&lt;0,0,$E$5-FN272),0)+D272)</f>
        <v/>
      </c>
      <c r="D272" s="38"/>
      <c r="E272" s="11">
        <f t="shared" ca="1" si="517"/>
        <v>0</v>
      </c>
      <c r="F272" s="11">
        <f t="shared" ca="1" si="518"/>
        <v>0</v>
      </c>
      <c r="G272" s="11">
        <f t="shared" ca="1" si="519"/>
        <v>0</v>
      </c>
      <c r="H272" s="11">
        <f t="shared" ca="1" si="520"/>
        <v>0</v>
      </c>
      <c r="I272" s="11">
        <f t="shared" ca="1" si="521"/>
        <v>0</v>
      </c>
      <c r="J272" s="11">
        <f t="shared" ca="1" si="522"/>
        <v>0</v>
      </c>
      <c r="K272" s="11">
        <f t="shared" ca="1" si="523"/>
        <v>0</v>
      </c>
      <c r="L272" s="11">
        <f t="shared" ca="1" si="524"/>
        <v>0</v>
      </c>
      <c r="M272" s="11">
        <f t="shared" ca="1" si="525"/>
        <v>0</v>
      </c>
      <c r="N272" s="11">
        <f t="shared" ca="1" si="526"/>
        <v>0</v>
      </c>
      <c r="O272" s="11">
        <f t="shared" ca="1" si="527"/>
        <v>0</v>
      </c>
      <c r="P272" s="11">
        <f t="shared" ca="1" si="528"/>
        <v>0</v>
      </c>
      <c r="Q272" s="11">
        <f t="shared" ca="1" si="529"/>
        <v>0</v>
      </c>
      <c r="R272" s="11">
        <f t="shared" ca="1" si="530"/>
        <v>0</v>
      </c>
      <c r="S272" s="11">
        <f t="shared" ca="1" si="531"/>
        <v>0</v>
      </c>
      <c r="T272" s="11">
        <f t="shared" ca="1" si="532"/>
        <v>0</v>
      </c>
      <c r="U272" s="11">
        <f t="shared" ca="1" si="533"/>
        <v>0</v>
      </c>
      <c r="V272" s="11">
        <f t="shared" ca="1" si="534"/>
        <v>0</v>
      </c>
      <c r="W272" s="11">
        <f t="shared" ca="1" si="535"/>
        <v>0</v>
      </c>
      <c r="X272" s="11">
        <f t="shared" ca="1" si="536"/>
        <v>0</v>
      </c>
      <c r="Y272" s="11">
        <f t="shared" ca="1" si="537"/>
        <v>0</v>
      </c>
      <c r="Z272" s="11">
        <f t="shared" ca="1" si="538"/>
        <v>0</v>
      </c>
      <c r="AA272" s="11">
        <f t="shared" ca="1" si="539"/>
        <v>0</v>
      </c>
      <c r="AB272" s="11">
        <f t="shared" ca="1" si="540"/>
        <v>0</v>
      </c>
      <c r="AC272" s="11">
        <f t="shared" ca="1" si="541"/>
        <v>0</v>
      </c>
      <c r="AD272" s="11">
        <f t="shared" ca="1" si="542"/>
        <v>0</v>
      </c>
      <c r="AE272" s="11">
        <f t="shared" ca="1" si="543"/>
        <v>0</v>
      </c>
      <c r="AF272" s="11">
        <f t="shared" ca="1" si="544"/>
        <v>0</v>
      </c>
      <c r="AG272" s="11">
        <f t="shared" ca="1" si="545"/>
        <v>0</v>
      </c>
      <c r="AH272" s="11">
        <f t="shared" ca="1" si="546"/>
        <v>0</v>
      </c>
      <c r="AI272" s="11">
        <f t="shared" ca="1" si="547"/>
        <v>0</v>
      </c>
      <c r="AJ272" s="11">
        <f t="shared" ca="1" si="548"/>
        <v>0</v>
      </c>
      <c r="AK272" s="11">
        <f t="shared" ca="1" si="549"/>
        <v>0</v>
      </c>
      <c r="AL272" s="11">
        <f t="shared" ca="1" si="550"/>
        <v>0</v>
      </c>
      <c r="AM272" s="11">
        <f t="shared" ca="1" si="551"/>
        <v>0</v>
      </c>
      <c r="AN272" s="11">
        <f t="shared" ca="1" si="552"/>
        <v>0</v>
      </c>
      <c r="AO272" s="11">
        <f t="shared" ca="1" si="553"/>
        <v>0</v>
      </c>
      <c r="AP272" s="11">
        <f t="shared" ca="1" si="554"/>
        <v>0</v>
      </c>
      <c r="AQ272" s="11">
        <f t="shared" ca="1" si="555"/>
        <v>0</v>
      </c>
      <c r="AR272" s="11">
        <f t="shared" ca="1" si="556"/>
        <v>0</v>
      </c>
      <c r="AS272" s="35"/>
      <c r="AT272" s="11">
        <f t="shared" ca="1" si="557"/>
        <v>0</v>
      </c>
      <c r="AU272" s="11">
        <f t="shared" ca="1" si="558"/>
        <v>0</v>
      </c>
      <c r="AV272" s="11">
        <f t="shared" ca="1" si="559"/>
        <v>0</v>
      </c>
      <c r="AW272" s="11">
        <f t="shared" ca="1" si="560"/>
        <v>0</v>
      </c>
      <c r="AX272" s="11">
        <f t="shared" ca="1" si="561"/>
        <v>0</v>
      </c>
      <c r="AY272" s="11">
        <f t="shared" ca="1" si="562"/>
        <v>0</v>
      </c>
      <c r="AZ272" s="11">
        <f t="shared" ca="1" si="563"/>
        <v>0</v>
      </c>
      <c r="BA272" s="11">
        <f t="shared" ca="1" si="564"/>
        <v>0</v>
      </c>
      <c r="BB272" s="11">
        <f t="shared" ca="1" si="565"/>
        <v>0</v>
      </c>
      <c r="BC272" s="11">
        <f t="shared" ca="1" si="566"/>
        <v>0</v>
      </c>
      <c r="BD272" s="11">
        <f t="shared" ca="1" si="567"/>
        <v>0</v>
      </c>
      <c r="BE272" s="11">
        <f t="shared" ca="1" si="568"/>
        <v>0</v>
      </c>
      <c r="BF272" s="11">
        <f t="shared" ca="1" si="569"/>
        <v>0</v>
      </c>
      <c r="BG272" s="11">
        <f t="shared" ca="1" si="570"/>
        <v>0</v>
      </c>
      <c r="BH272" s="11">
        <f t="shared" ca="1" si="571"/>
        <v>0</v>
      </c>
      <c r="BI272" s="11">
        <f t="shared" ca="1" si="572"/>
        <v>0</v>
      </c>
      <c r="BJ272" s="11">
        <f t="shared" ca="1" si="573"/>
        <v>0</v>
      </c>
      <c r="BK272" s="11">
        <f t="shared" ca="1" si="574"/>
        <v>0</v>
      </c>
      <c r="BL272" s="11">
        <f t="shared" ca="1" si="575"/>
        <v>0</v>
      </c>
      <c r="BM272" s="11">
        <f t="shared" ca="1" si="576"/>
        <v>0</v>
      </c>
      <c r="BN272" s="11">
        <f t="shared" ca="1" si="577"/>
        <v>0</v>
      </c>
      <c r="BO272" s="11">
        <f t="shared" ca="1" si="578"/>
        <v>0</v>
      </c>
      <c r="BP272" s="11">
        <f t="shared" ca="1" si="579"/>
        <v>0</v>
      </c>
      <c r="BQ272" s="11">
        <f t="shared" ca="1" si="580"/>
        <v>0</v>
      </c>
      <c r="BR272" s="11">
        <f t="shared" ca="1" si="581"/>
        <v>0</v>
      </c>
      <c r="BS272" s="11">
        <f t="shared" ca="1" si="582"/>
        <v>0</v>
      </c>
      <c r="BT272" s="11">
        <f t="shared" ca="1" si="583"/>
        <v>0</v>
      </c>
      <c r="BU272" s="11">
        <f t="shared" ca="1" si="584"/>
        <v>0</v>
      </c>
      <c r="BV272" s="11">
        <f t="shared" ca="1" si="585"/>
        <v>0</v>
      </c>
      <c r="BW272" s="11">
        <f t="shared" ca="1" si="586"/>
        <v>0</v>
      </c>
      <c r="BX272" s="11">
        <f t="shared" ca="1" si="587"/>
        <v>0</v>
      </c>
      <c r="BY272" s="11">
        <f t="shared" ca="1" si="588"/>
        <v>0</v>
      </c>
      <c r="BZ272" s="11">
        <f t="shared" ca="1" si="589"/>
        <v>0</v>
      </c>
      <c r="CA272" s="11">
        <f t="shared" ca="1" si="590"/>
        <v>0</v>
      </c>
      <c r="CB272" s="11">
        <f t="shared" ca="1" si="591"/>
        <v>0</v>
      </c>
      <c r="CC272" s="11">
        <f t="shared" ca="1" si="592"/>
        <v>0</v>
      </c>
      <c r="CD272" s="11">
        <f t="shared" ca="1" si="593"/>
        <v>0</v>
      </c>
      <c r="CE272" s="11">
        <f t="shared" ca="1" si="594"/>
        <v>0</v>
      </c>
      <c r="CF272" s="11">
        <f t="shared" ca="1" si="595"/>
        <v>0</v>
      </c>
      <c r="CG272" s="11">
        <f t="shared" ca="1" si="596"/>
        <v>0</v>
      </c>
      <c r="CH272" s="11">
        <f t="shared" ca="1" si="597"/>
        <v>0</v>
      </c>
      <c r="CI272" s="3"/>
      <c r="CJ272" s="11">
        <f t="shared" ca="1" si="598"/>
        <v>0</v>
      </c>
      <c r="CK272" s="11">
        <f t="shared" ca="1" si="599"/>
        <v>0</v>
      </c>
      <c r="CL272" s="11">
        <f t="shared" ca="1" si="600"/>
        <v>0</v>
      </c>
      <c r="CM272" s="11">
        <f t="shared" ca="1" si="601"/>
        <v>0</v>
      </c>
      <c r="CN272" s="11">
        <f t="shared" ca="1" si="602"/>
        <v>0</v>
      </c>
      <c r="CO272" s="11">
        <f t="shared" ca="1" si="603"/>
        <v>0</v>
      </c>
      <c r="CP272" s="11">
        <f t="shared" ca="1" si="604"/>
        <v>0</v>
      </c>
      <c r="CQ272" s="11">
        <f t="shared" ca="1" si="605"/>
        <v>0</v>
      </c>
      <c r="CR272" s="11">
        <f t="shared" ca="1" si="606"/>
        <v>0</v>
      </c>
      <c r="CS272" s="11">
        <f t="shared" ca="1" si="607"/>
        <v>0</v>
      </c>
      <c r="CT272" s="11">
        <f t="shared" ca="1" si="608"/>
        <v>0</v>
      </c>
      <c r="CU272" s="11">
        <f t="shared" ca="1" si="609"/>
        <v>0</v>
      </c>
      <c r="CV272" s="11">
        <f t="shared" ca="1" si="610"/>
        <v>0</v>
      </c>
      <c r="CW272" s="11">
        <f t="shared" ca="1" si="611"/>
        <v>0</v>
      </c>
      <c r="CX272" s="11">
        <f t="shared" ca="1" si="612"/>
        <v>0</v>
      </c>
      <c r="CY272" s="11">
        <f t="shared" ca="1" si="613"/>
        <v>0</v>
      </c>
      <c r="CZ272" s="11">
        <f t="shared" ca="1" si="614"/>
        <v>0</v>
      </c>
      <c r="DA272" s="11">
        <f t="shared" ca="1" si="615"/>
        <v>0</v>
      </c>
      <c r="DB272" s="11">
        <f t="shared" ca="1" si="616"/>
        <v>0</v>
      </c>
      <c r="DC272" s="11">
        <f t="shared" ca="1" si="617"/>
        <v>0</v>
      </c>
      <c r="DD272" s="11">
        <f t="shared" ca="1" si="618"/>
        <v>0</v>
      </c>
      <c r="DE272" s="11">
        <f t="shared" ca="1" si="619"/>
        <v>0</v>
      </c>
      <c r="DF272" s="11">
        <f t="shared" ca="1" si="620"/>
        <v>0</v>
      </c>
      <c r="DG272" s="11">
        <f t="shared" ca="1" si="621"/>
        <v>0</v>
      </c>
      <c r="DH272" s="11">
        <f t="shared" ca="1" si="622"/>
        <v>0</v>
      </c>
      <c r="DI272" s="11">
        <f t="shared" ca="1" si="623"/>
        <v>0</v>
      </c>
      <c r="DJ272" s="11">
        <f t="shared" ca="1" si="624"/>
        <v>0</v>
      </c>
      <c r="DK272" s="11">
        <f t="shared" ca="1" si="625"/>
        <v>0</v>
      </c>
      <c r="DL272" s="11">
        <f t="shared" ca="1" si="626"/>
        <v>0</v>
      </c>
      <c r="DM272" s="11">
        <f t="shared" ca="1" si="627"/>
        <v>0</v>
      </c>
      <c r="DN272" s="11">
        <f t="shared" ca="1" si="628"/>
        <v>0</v>
      </c>
      <c r="DO272" s="11">
        <f t="shared" ca="1" si="629"/>
        <v>0</v>
      </c>
      <c r="DP272" s="11">
        <f t="shared" ca="1" si="630"/>
        <v>0</v>
      </c>
      <c r="DQ272" s="11">
        <f t="shared" ca="1" si="631"/>
        <v>0</v>
      </c>
      <c r="DR272" s="11">
        <f t="shared" ca="1" si="632"/>
        <v>0</v>
      </c>
      <c r="DS272" s="11">
        <f t="shared" ca="1" si="633"/>
        <v>0</v>
      </c>
      <c r="DT272" s="11">
        <f t="shared" ca="1" si="634"/>
        <v>0</v>
      </c>
      <c r="DU272" s="11">
        <f t="shared" ca="1" si="635"/>
        <v>0</v>
      </c>
      <c r="DV272" s="11">
        <f t="shared" ca="1" si="636"/>
        <v>0</v>
      </c>
      <c r="DW272" s="11">
        <f t="shared" ca="1" si="637"/>
        <v>0</v>
      </c>
      <c r="DX272" s="49">
        <f t="shared" ca="1" si="513"/>
        <v>0</v>
      </c>
      <c r="DY272" s="8"/>
      <c r="DZ272" s="11">
        <f t="shared" ca="1" si="638"/>
        <v>0</v>
      </c>
      <c r="EA272" s="11">
        <f t="shared" ca="1" si="639"/>
        <v>0</v>
      </c>
      <c r="EB272" s="11">
        <f t="shared" ca="1" si="640"/>
        <v>0</v>
      </c>
      <c r="EC272" s="11">
        <f t="shared" ca="1" si="641"/>
        <v>0</v>
      </c>
      <c r="ED272" s="11">
        <f t="shared" ca="1" si="642"/>
        <v>0</v>
      </c>
      <c r="EE272" s="11">
        <f t="shared" ca="1" si="643"/>
        <v>0</v>
      </c>
      <c r="EF272" s="11">
        <f t="shared" ca="1" si="644"/>
        <v>0</v>
      </c>
      <c r="EG272" s="11">
        <f t="shared" ca="1" si="645"/>
        <v>0</v>
      </c>
      <c r="EH272" s="11">
        <f t="shared" ca="1" si="646"/>
        <v>0</v>
      </c>
      <c r="EI272" s="11">
        <f t="shared" ca="1" si="647"/>
        <v>0</v>
      </c>
      <c r="EJ272" s="11">
        <f t="shared" ca="1" si="648"/>
        <v>0</v>
      </c>
      <c r="EK272" s="11">
        <f t="shared" ca="1" si="649"/>
        <v>0</v>
      </c>
      <c r="EL272" s="11">
        <f t="shared" ca="1" si="650"/>
        <v>0</v>
      </c>
      <c r="EM272" s="11">
        <f t="shared" ca="1" si="651"/>
        <v>0</v>
      </c>
      <c r="EN272" s="11">
        <f t="shared" ca="1" si="652"/>
        <v>0</v>
      </c>
      <c r="EO272" s="11">
        <f t="shared" ca="1" si="653"/>
        <v>0</v>
      </c>
      <c r="EP272" s="11">
        <f t="shared" ca="1" si="654"/>
        <v>0</v>
      </c>
      <c r="EQ272" s="11">
        <f t="shared" ca="1" si="655"/>
        <v>0</v>
      </c>
      <c r="ER272" s="11">
        <f t="shared" ca="1" si="656"/>
        <v>0</v>
      </c>
      <c r="ES272" s="11">
        <f t="shared" ca="1" si="657"/>
        <v>0</v>
      </c>
      <c r="ET272" s="11">
        <f t="shared" ca="1" si="658"/>
        <v>0</v>
      </c>
      <c r="EU272" s="11">
        <f t="shared" ca="1" si="659"/>
        <v>0</v>
      </c>
      <c r="EV272" s="11">
        <f t="shared" ca="1" si="660"/>
        <v>0</v>
      </c>
      <c r="EW272" s="11">
        <f t="shared" ca="1" si="661"/>
        <v>0</v>
      </c>
      <c r="EX272" s="11">
        <f t="shared" ca="1" si="662"/>
        <v>0</v>
      </c>
      <c r="EY272" s="11">
        <f t="shared" ca="1" si="663"/>
        <v>0</v>
      </c>
      <c r="EZ272" s="11">
        <f t="shared" ca="1" si="664"/>
        <v>0</v>
      </c>
      <c r="FA272" s="11">
        <f t="shared" ca="1" si="665"/>
        <v>0</v>
      </c>
      <c r="FB272" s="11">
        <f t="shared" ca="1" si="666"/>
        <v>0</v>
      </c>
      <c r="FC272" s="11">
        <f t="shared" ca="1" si="667"/>
        <v>0</v>
      </c>
      <c r="FD272" s="11">
        <f t="shared" ca="1" si="668"/>
        <v>0</v>
      </c>
      <c r="FE272" s="11">
        <f t="shared" ca="1" si="669"/>
        <v>0</v>
      </c>
      <c r="FF272" s="11">
        <f t="shared" ca="1" si="670"/>
        <v>0</v>
      </c>
      <c r="FG272" s="11">
        <f t="shared" ca="1" si="671"/>
        <v>0</v>
      </c>
      <c r="FH272" s="11">
        <f t="shared" ca="1" si="672"/>
        <v>0</v>
      </c>
      <c r="FI272" s="11">
        <f t="shared" ca="1" si="673"/>
        <v>0</v>
      </c>
      <c r="FJ272" s="11">
        <f t="shared" ca="1" si="674"/>
        <v>0</v>
      </c>
      <c r="FK272" s="11">
        <f t="shared" ca="1" si="675"/>
        <v>0</v>
      </c>
      <c r="FL272" s="11">
        <f t="shared" ca="1" si="676"/>
        <v>0</v>
      </c>
      <c r="FM272" s="11">
        <f t="shared" ca="1" si="677"/>
        <v>0</v>
      </c>
      <c r="FN272" s="49">
        <f t="shared" ca="1" si="514"/>
        <v>0</v>
      </c>
      <c r="FO272" s="14"/>
      <c r="FP272" s="37">
        <f t="shared" ca="1" si="678"/>
        <v>0</v>
      </c>
      <c r="FQ272" s="11">
        <f ca="1">IF(AV271&lt;=0,0,IF($C272&lt;=SUM($FP272:FP272),0,IF(EA272+$C272-SUM($FP272:FP272)&gt;AV271+CK272,AV271+CK272-EA272,$C272-SUM($FP272:FP272))))</f>
        <v>0</v>
      </c>
      <c r="FR272" s="11">
        <f ca="1">IF(AW271&lt;=0,0,IF($C272&lt;=SUM($FP272:FQ272),0,IF(EB272+$C272-SUM($FP272:FQ272)&gt;AW271+CL272,AW271+CL272-EB272,$C272-SUM($FP272:FQ272))))</f>
        <v>0</v>
      </c>
      <c r="FS272" s="11">
        <f ca="1">IF(AX271&lt;=0,0,IF($C272&lt;=SUM($FP272:FR272),0,IF(EC272+$C272-SUM($FP272:FR272)&gt;AX271+CM272,AX271+CM272-EC272,$C272-SUM($FP272:FR272))))</f>
        <v>0</v>
      </c>
      <c r="FT272" s="11">
        <f ca="1">IF(AY271&lt;=0,0,IF($C272&lt;=SUM($FP272:FS272),0,IF(ED272+$C272-SUM($FP272:FS272)&gt;AY271+CN272,AY271+CN272-ED272,$C272-SUM($FP272:FS272))))</f>
        <v>0</v>
      </c>
      <c r="FU272" s="11">
        <f ca="1">IF(AZ271&lt;=0,0,IF($C272&lt;=SUM($FP272:FT272),0,IF(EE272+$C272-SUM($FP272:FT272)&gt;AZ271+CO272,AZ271+CO272-EE272,$C272-SUM($FP272:FT272))))</f>
        <v>0</v>
      </c>
      <c r="FV272" s="11">
        <f ca="1">IF(BA271&lt;=0,0,IF($C272&lt;=SUM($FP272:FU272),0,IF(EF272+$C272-SUM($FP272:FU272)&gt;BA271+CP272,BA271+CP272-EF272,$C272-SUM($FP272:FU272))))</f>
        <v>0</v>
      </c>
      <c r="FW272" s="11">
        <f ca="1">IF(BB271&lt;=0,0,IF($C272&lt;=SUM($FP272:FV272),0,IF(EG272+$C272-SUM($FP272:FV272)&gt;BB271+CQ272,BB271+CQ272-EG272,$C272-SUM($FP272:FV272))))</f>
        <v>0</v>
      </c>
      <c r="FX272" s="11">
        <f ca="1">IF(BC271&lt;=0,0,IF($C272&lt;=SUM($FP272:FW272),0,IF(EH272+$C272-SUM($FP272:FW272)&gt;BC271+CR272,BC271+CR272-EH272,$C272-SUM($FP272:FW272))))</f>
        <v>0</v>
      </c>
      <c r="FY272" s="11">
        <f ca="1">IF(BD271&lt;=0,0,IF($C272&lt;=SUM($FP272:FX272),0,IF(EI272+$C272-SUM($FP272:FX272)&gt;BD271+CS272,BD271+CS272-EI272,$C272-SUM($FP272:FX272))))</f>
        <v>0</v>
      </c>
      <c r="FZ272" s="11">
        <f ca="1">IF(BE271&lt;=0,0,IF($C272&lt;=SUM($FP272:FY272),0,IF(EJ272+$C272-SUM($FP272:FY272)&gt;BE271+CT272,BE271+CT272-EJ272,$C272-SUM($FP272:FY272))))</f>
        <v>0</v>
      </c>
      <c r="GA272" s="11">
        <f ca="1">IF(BF271&lt;=0,0,IF($C272&lt;=SUM($FP272:FZ272),0,IF(EK272+$C272-SUM($FP272:FZ272)&gt;BF271+CU272,BF271+CU272-EK272,$C272-SUM($FP272:FZ272))))</f>
        <v>0</v>
      </c>
      <c r="GB272" s="11">
        <f ca="1">IF(BG271&lt;=0,0,IF($C272&lt;=SUM($FP272:GA272),0,IF(EL272+$C272-SUM($FP272:GA272)&gt;BG271+CV272,BG271+CV272-EL272,$C272-SUM($FP272:GA272))))</f>
        <v>0</v>
      </c>
      <c r="GC272" s="11">
        <f ca="1">IF(BH271&lt;=0,0,IF($C272&lt;=SUM($FP272:GB272),0,IF(EM272+$C272-SUM($FP272:GB272)&gt;BH271+CW272,BH271+CW272-EM272,$C272-SUM($FP272:GB272))))</f>
        <v>0</v>
      </c>
      <c r="GD272" s="11">
        <f ca="1">IF(BI271&lt;=0,0,IF($C272&lt;=SUM($FP272:GC272),0,IF(EN272+$C272-SUM($FP272:GC272)&gt;BI271+CX272,BI271+CX272-EN272,$C272-SUM($FP272:GC272))))</f>
        <v>0</v>
      </c>
      <c r="GE272" s="11">
        <f ca="1">IF(BJ271&lt;=0,0,IF($C272&lt;=SUM($FP272:GD272),0,IF(EO272+$C272-SUM($FP272:GD272)&gt;BJ271+CY272,BJ271+CY272-EO272,$C272-SUM($FP272:GD272))))</f>
        <v>0</v>
      </c>
      <c r="GF272" s="11">
        <f ca="1">IF(BK271&lt;=0,0,IF($C272&lt;=SUM($FP272:GE272),0,IF(EP272+$C272-SUM($FP272:GE272)&gt;BK271+CZ272,BK271+CZ272-EP272,$C272-SUM($FP272:GE272))))</f>
        <v>0</v>
      </c>
      <c r="GG272" s="11">
        <f ca="1">IF(BL271&lt;=0,0,IF($C272&lt;=SUM($FP272:GF272),0,IF(EQ272+$C272-SUM($FP272:GF272)&gt;BL271+DA272,BL271+DA272-EQ272,$C272-SUM($FP272:GF272))))</f>
        <v>0</v>
      </c>
      <c r="GH272" s="11">
        <f ca="1">IF(BM271&lt;=0,0,IF($C272&lt;=SUM($FP272:GG272),0,IF(ER272+$C272-SUM($FP272:GG272)&gt;BM271+DB272,BM271+DB272-ER272,$C272-SUM($FP272:GG272))))</f>
        <v>0</v>
      </c>
      <c r="GI272" s="11">
        <f ca="1">IF(BN271&lt;=0,0,IF($C272&lt;=SUM($FP272:GH272),0,IF(ES272+$C272-SUM($FP272:GH272)&gt;BN271+DC272,BN271+DC272-ES272,$C272-SUM($FP272:GH272))))</f>
        <v>0</v>
      </c>
      <c r="GJ272" s="11">
        <f ca="1">IF(BO271&lt;=0,0,IF($C272&lt;=SUM($FP272:GI272),0,IF(ET272+$C272-SUM($FP272:GI272)&gt;BO271+DD272,BO271+DD272-ET272,$C272-SUM($FP272:GI272))))</f>
        <v>0</v>
      </c>
      <c r="GK272" s="11">
        <f ca="1">IF(BP271&lt;=0,0,IF($C272&lt;=SUM($FP272:GJ272),0,IF(EU272+$C272-SUM($FP272:GJ272)&gt;BP271+DE272,BP271+DE272-EU272,$C272-SUM($FP272:GJ272))))</f>
        <v>0</v>
      </c>
      <c r="GL272" s="11">
        <f ca="1">IF(BQ271&lt;=0,0,IF($C272&lt;=SUM($FP272:GK272),0,IF(EV272+$C272-SUM($FP272:GK272)&gt;BQ271+DF272,BQ271+DF272-EV272,$C272-SUM($FP272:GK272))))</f>
        <v>0</v>
      </c>
      <c r="GM272" s="11">
        <f ca="1">IF(BR271&lt;=0,0,IF($C272&lt;=SUM($FP272:GL272),0,IF(EW272+$C272-SUM($FP272:GL272)&gt;BR271+DG272,BR271+DG272-EW272,$C272-SUM($FP272:GL272))))</f>
        <v>0</v>
      </c>
      <c r="GN272" s="11">
        <f ca="1">IF(BS271&lt;=0,0,IF($C272&lt;=SUM($FP272:GM272),0,IF(EX272+$C272-SUM($FP272:GM272)&gt;BS271+DH272,BS271+DH272-EX272,$C272-SUM($FP272:GM272))))</f>
        <v>0</v>
      </c>
      <c r="GO272" s="11">
        <f ca="1">IF(BT271&lt;=0,0,IF($C272&lt;=SUM($FP272:GN272),0,IF(EY272+$C272-SUM($FP272:GN272)&gt;BT271+DI272,BT271+DI272-EY272,$C272-SUM($FP272:GN272))))</f>
        <v>0</v>
      </c>
      <c r="GP272" s="11">
        <f ca="1">IF(BU271&lt;=0,0,IF($C272&lt;=SUM($FP272:GO272),0,IF(EZ272+$C272-SUM($FP272:GO272)&gt;BU271+DJ272,BU271+DJ272-EZ272,$C272-SUM($FP272:GO272))))</f>
        <v>0</v>
      </c>
      <c r="GQ272" s="11">
        <f ca="1">IF(BV271&lt;=0,0,IF($C272&lt;=SUM($FP272:GP272),0,IF(FA272+$C272-SUM($FP272:GP272)&gt;BV271+DK272,BV271+DK272-FA272,$C272-SUM($FP272:GP272))))</f>
        <v>0</v>
      </c>
      <c r="GR272" s="11">
        <f ca="1">IF(BW271&lt;=0,0,IF($C272&lt;=SUM($FP272:GQ272),0,IF(FB272+$C272-SUM($FP272:GQ272)&gt;BW271+DL272,BW271+DL272-FB272,$C272-SUM($FP272:GQ272))))</f>
        <v>0</v>
      </c>
      <c r="GS272" s="11">
        <f ca="1">IF(BX271&lt;=0,0,IF($C272&lt;=SUM($FP272:GR272),0,IF(FC272+$C272-SUM($FP272:GR272)&gt;BX271+DM272,BX271+DM272-FC272,$C272-SUM($FP272:GR272))))</f>
        <v>0</v>
      </c>
      <c r="GT272" s="11">
        <f ca="1">IF(BY271&lt;=0,0,IF($C272&lt;=SUM($FP272:GS272),0,IF(FD272+$C272-SUM($FP272:GS272)&gt;BY271+DN272,BY271+DN272-FD272,$C272-SUM($FP272:GS272))))</f>
        <v>0</v>
      </c>
      <c r="GU272" s="11">
        <f ca="1">IF(BZ271&lt;=0,0,IF($C272&lt;=SUM($FP272:GT272),0,IF(FE272+$C272-SUM($FP272:GT272)&gt;BZ271+DO272,BZ271+DO272-FE272,$C272-SUM($FP272:GT272))))</f>
        <v>0</v>
      </c>
      <c r="GV272" s="11">
        <f ca="1">IF(CA271&lt;=0,0,IF($C272&lt;=SUM($FP272:GU272),0,IF(FF272+$C272-SUM($FP272:GU272)&gt;CA271+DP272,CA271+DP272-FF272,$C272-SUM($FP272:GU272))))</f>
        <v>0</v>
      </c>
      <c r="GW272" s="11">
        <f ca="1">IF(CB271&lt;=0,0,IF($C272&lt;=SUM($FP272:GV272),0,IF(FG272+$C272-SUM($FP272:GV272)&gt;CB271+DQ272,CB271+DQ272-FG272,$C272-SUM($FP272:GV272))))</f>
        <v>0</v>
      </c>
      <c r="GX272" s="11">
        <f ca="1">IF(CC271&lt;=0,0,IF($C272&lt;=SUM($FP272:GW272),0,IF(FH272+$C272-SUM($FP272:GW272)&gt;CC271+DR272,CC271+DR272-FH272,$C272-SUM($FP272:GW272))))</f>
        <v>0</v>
      </c>
      <c r="GY272" s="11">
        <f ca="1">IF(CD271&lt;=0,0,IF($C272&lt;=SUM($FP272:GX272),0,IF(FI272+$C272-SUM($FP272:GX272)&gt;CD271+DS272,CD271+DS272-FI272,$C272-SUM($FP272:GX272))))</f>
        <v>0</v>
      </c>
      <c r="GZ272" s="11">
        <f ca="1">IF(CE271&lt;=0,0,IF($C272&lt;=SUM($FP272:GY272),0,IF(FJ272+$C272-SUM($FP272:GY272)&gt;CE271+DT272,CE271+DT272-FJ272,$C272-SUM($FP272:GY272))))</f>
        <v>0</v>
      </c>
      <c r="HA272" s="11">
        <f ca="1">IF(CF271&lt;=0,0,IF($C272&lt;=SUM($FP272:GZ272),0,IF(FK272+$C272-SUM($FP272:GZ272)&gt;CF271+DU272,CF271+DU272-FK272,$C272-SUM($FP272:GZ272))))</f>
        <v>0</v>
      </c>
      <c r="HB272" s="11">
        <f ca="1">IF(CG271&lt;=0,0,IF($C272&lt;=SUM($FP272:HA272),0,IF(FL272+$C272-SUM($FP272:HA272)&gt;CG271+DV272,CG271+DV272-FL272,$C272-SUM($FP272:HA272))))</f>
        <v>0</v>
      </c>
      <c r="HC272" s="11">
        <f ca="1">IF(CH271&lt;=0,0,IF($C272&lt;=SUM($FP272:HB272),0,IF(FM272+$C272-SUM($FP272:HB272)&gt;CH271+DW272,CH271+DW272-FM272,$C272-SUM($FP272:HB272))))</f>
        <v>0</v>
      </c>
    </row>
    <row r="273" spans="1:211" ht="11" customHeight="1" x14ac:dyDescent="0.15">
      <c r="A273" s="12" t="str">
        <f t="shared" ca="1" si="515"/>
        <v/>
      </c>
      <c r="B273" s="6" t="e">
        <f t="shared" ca="1" si="516"/>
        <v>#N/A</v>
      </c>
      <c r="C273" s="50" t="str">
        <f ca="1">IF(A273="","",IF(snowball,IF(($E$5-FN273)&lt;0,0,$E$5-FN273),0)+D273)</f>
        <v/>
      </c>
      <c r="D273" s="38"/>
      <c r="E273" s="11">
        <f t="shared" ca="1" si="517"/>
        <v>0</v>
      </c>
      <c r="F273" s="11">
        <f t="shared" ca="1" si="518"/>
        <v>0</v>
      </c>
      <c r="G273" s="11">
        <f t="shared" ca="1" si="519"/>
        <v>0</v>
      </c>
      <c r="H273" s="11">
        <f t="shared" ca="1" si="520"/>
        <v>0</v>
      </c>
      <c r="I273" s="11">
        <f t="shared" ca="1" si="521"/>
        <v>0</v>
      </c>
      <c r="J273" s="11">
        <f t="shared" ca="1" si="522"/>
        <v>0</v>
      </c>
      <c r="K273" s="11">
        <f t="shared" ca="1" si="523"/>
        <v>0</v>
      </c>
      <c r="L273" s="11">
        <f t="shared" ca="1" si="524"/>
        <v>0</v>
      </c>
      <c r="M273" s="11">
        <f t="shared" ca="1" si="525"/>
        <v>0</v>
      </c>
      <c r="N273" s="11">
        <f t="shared" ca="1" si="526"/>
        <v>0</v>
      </c>
      <c r="O273" s="11">
        <f t="shared" ca="1" si="527"/>
        <v>0</v>
      </c>
      <c r="P273" s="11">
        <f t="shared" ca="1" si="528"/>
        <v>0</v>
      </c>
      <c r="Q273" s="11">
        <f t="shared" ca="1" si="529"/>
        <v>0</v>
      </c>
      <c r="R273" s="11">
        <f t="shared" ca="1" si="530"/>
        <v>0</v>
      </c>
      <c r="S273" s="11">
        <f t="shared" ca="1" si="531"/>
        <v>0</v>
      </c>
      <c r="T273" s="11">
        <f t="shared" ca="1" si="532"/>
        <v>0</v>
      </c>
      <c r="U273" s="11">
        <f t="shared" ca="1" si="533"/>
        <v>0</v>
      </c>
      <c r="V273" s="11">
        <f t="shared" ca="1" si="534"/>
        <v>0</v>
      </c>
      <c r="W273" s="11">
        <f t="shared" ca="1" si="535"/>
        <v>0</v>
      </c>
      <c r="X273" s="11">
        <f t="shared" ca="1" si="536"/>
        <v>0</v>
      </c>
      <c r="Y273" s="11">
        <f t="shared" ca="1" si="537"/>
        <v>0</v>
      </c>
      <c r="Z273" s="11">
        <f t="shared" ca="1" si="538"/>
        <v>0</v>
      </c>
      <c r="AA273" s="11">
        <f t="shared" ca="1" si="539"/>
        <v>0</v>
      </c>
      <c r="AB273" s="11">
        <f t="shared" ca="1" si="540"/>
        <v>0</v>
      </c>
      <c r="AC273" s="11">
        <f t="shared" ca="1" si="541"/>
        <v>0</v>
      </c>
      <c r="AD273" s="11">
        <f t="shared" ca="1" si="542"/>
        <v>0</v>
      </c>
      <c r="AE273" s="11">
        <f t="shared" ca="1" si="543"/>
        <v>0</v>
      </c>
      <c r="AF273" s="11">
        <f t="shared" ca="1" si="544"/>
        <v>0</v>
      </c>
      <c r="AG273" s="11">
        <f t="shared" ca="1" si="545"/>
        <v>0</v>
      </c>
      <c r="AH273" s="11">
        <f t="shared" ca="1" si="546"/>
        <v>0</v>
      </c>
      <c r="AI273" s="11">
        <f t="shared" ca="1" si="547"/>
        <v>0</v>
      </c>
      <c r="AJ273" s="11">
        <f t="shared" ca="1" si="548"/>
        <v>0</v>
      </c>
      <c r="AK273" s="11">
        <f t="shared" ca="1" si="549"/>
        <v>0</v>
      </c>
      <c r="AL273" s="11">
        <f t="shared" ca="1" si="550"/>
        <v>0</v>
      </c>
      <c r="AM273" s="11">
        <f t="shared" ca="1" si="551"/>
        <v>0</v>
      </c>
      <c r="AN273" s="11">
        <f t="shared" ca="1" si="552"/>
        <v>0</v>
      </c>
      <c r="AO273" s="11">
        <f t="shared" ca="1" si="553"/>
        <v>0</v>
      </c>
      <c r="AP273" s="11">
        <f t="shared" ca="1" si="554"/>
        <v>0</v>
      </c>
      <c r="AQ273" s="11">
        <f t="shared" ca="1" si="555"/>
        <v>0</v>
      </c>
      <c r="AR273" s="11">
        <f t="shared" ca="1" si="556"/>
        <v>0</v>
      </c>
      <c r="AS273" s="35"/>
      <c r="AT273" s="11">
        <f t="shared" ca="1" si="557"/>
        <v>0</v>
      </c>
      <c r="AU273" s="11">
        <f t="shared" ca="1" si="558"/>
        <v>0</v>
      </c>
      <c r="AV273" s="11">
        <f t="shared" ca="1" si="559"/>
        <v>0</v>
      </c>
      <c r="AW273" s="11">
        <f t="shared" ca="1" si="560"/>
        <v>0</v>
      </c>
      <c r="AX273" s="11">
        <f t="shared" ca="1" si="561"/>
        <v>0</v>
      </c>
      <c r="AY273" s="11">
        <f t="shared" ca="1" si="562"/>
        <v>0</v>
      </c>
      <c r="AZ273" s="11">
        <f t="shared" ca="1" si="563"/>
        <v>0</v>
      </c>
      <c r="BA273" s="11">
        <f t="shared" ca="1" si="564"/>
        <v>0</v>
      </c>
      <c r="BB273" s="11">
        <f t="shared" ca="1" si="565"/>
        <v>0</v>
      </c>
      <c r="BC273" s="11">
        <f t="shared" ca="1" si="566"/>
        <v>0</v>
      </c>
      <c r="BD273" s="11">
        <f t="shared" ca="1" si="567"/>
        <v>0</v>
      </c>
      <c r="BE273" s="11">
        <f t="shared" ca="1" si="568"/>
        <v>0</v>
      </c>
      <c r="BF273" s="11">
        <f t="shared" ca="1" si="569"/>
        <v>0</v>
      </c>
      <c r="BG273" s="11">
        <f t="shared" ca="1" si="570"/>
        <v>0</v>
      </c>
      <c r="BH273" s="11">
        <f t="shared" ca="1" si="571"/>
        <v>0</v>
      </c>
      <c r="BI273" s="11">
        <f t="shared" ca="1" si="572"/>
        <v>0</v>
      </c>
      <c r="BJ273" s="11">
        <f t="shared" ca="1" si="573"/>
        <v>0</v>
      </c>
      <c r="BK273" s="11">
        <f t="shared" ca="1" si="574"/>
        <v>0</v>
      </c>
      <c r="BL273" s="11">
        <f t="shared" ca="1" si="575"/>
        <v>0</v>
      </c>
      <c r="BM273" s="11">
        <f t="shared" ca="1" si="576"/>
        <v>0</v>
      </c>
      <c r="BN273" s="11">
        <f t="shared" ca="1" si="577"/>
        <v>0</v>
      </c>
      <c r="BO273" s="11">
        <f t="shared" ca="1" si="578"/>
        <v>0</v>
      </c>
      <c r="BP273" s="11">
        <f t="shared" ca="1" si="579"/>
        <v>0</v>
      </c>
      <c r="BQ273" s="11">
        <f t="shared" ca="1" si="580"/>
        <v>0</v>
      </c>
      <c r="BR273" s="11">
        <f t="shared" ca="1" si="581"/>
        <v>0</v>
      </c>
      <c r="BS273" s="11">
        <f t="shared" ca="1" si="582"/>
        <v>0</v>
      </c>
      <c r="BT273" s="11">
        <f t="shared" ca="1" si="583"/>
        <v>0</v>
      </c>
      <c r="BU273" s="11">
        <f t="shared" ca="1" si="584"/>
        <v>0</v>
      </c>
      <c r="BV273" s="11">
        <f t="shared" ca="1" si="585"/>
        <v>0</v>
      </c>
      <c r="BW273" s="11">
        <f t="shared" ca="1" si="586"/>
        <v>0</v>
      </c>
      <c r="BX273" s="11">
        <f t="shared" ca="1" si="587"/>
        <v>0</v>
      </c>
      <c r="BY273" s="11">
        <f t="shared" ca="1" si="588"/>
        <v>0</v>
      </c>
      <c r="BZ273" s="11">
        <f t="shared" ca="1" si="589"/>
        <v>0</v>
      </c>
      <c r="CA273" s="11">
        <f t="shared" ca="1" si="590"/>
        <v>0</v>
      </c>
      <c r="CB273" s="11">
        <f t="shared" ca="1" si="591"/>
        <v>0</v>
      </c>
      <c r="CC273" s="11">
        <f t="shared" ca="1" si="592"/>
        <v>0</v>
      </c>
      <c r="CD273" s="11">
        <f t="shared" ca="1" si="593"/>
        <v>0</v>
      </c>
      <c r="CE273" s="11">
        <f t="shared" ca="1" si="594"/>
        <v>0</v>
      </c>
      <c r="CF273" s="11">
        <f t="shared" ca="1" si="595"/>
        <v>0</v>
      </c>
      <c r="CG273" s="11">
        <f t="shared" ca="1" si="596"/>
        <v>0</v>
      </c>
      <c r="CH273" s="11">
        <f t="shared" ca="1" si="597"/>
        <v>0</v>
      </c>
      <c r="CI273" s="3"/>
      <c r="CJ273" s="11">
        <f t="shared" ca="1" si="598"/>
        <v>0</v>
      </c>
      <c r="CK273" s="11">
        <f t="shared" ca="1" si="599"/>
        <v>0</v>
      </c>
      <c r="CL273" s="11">
        <f t="shared" ca="1" si="600"/>
        <v>0</v>
      </c>
      <c r="CM273" s="11">
        <f t="shared" ca="1" si="601"/>
        <v>0</v>
      </c>
      <c r="CN273" s="11">
        <f t="shared" ca="1" si="602"/>
        <v>0</v>
      </c>
      <c r="CO273" s="11">
        <f t="shared" ca="1" si="603"/>
        <v>0</v>
      </c>
      <c r="CP273" s="11">
        <f t="shared" ca="1" si="604"/>
        <v>0</v>
      </c>
      <c r="CQ273" s="11">
        <f t="shared" ca="1" si="605"/>
        <v>0</v>
      </c>
      <c r="CR273" s="11">
        <f t="shared" ca="1" si="606"/>
        <v>0</v>
      </c>
      <c r="CS273" s="11">
        <f t="shared" ca="1" si="607"/>
        <v>0</v>
      </c>
      <c r="CT273" s="11">
        <f t="shared" ca="1" si="608"/>
        <v>0</v>
      </c>
      <c r="CU273" s="11">
        <f t="shared" ca="1" si="609"/>
        <v>0</v>
      </c>
      <c r="CV273" s="11">
        <f t="shared" ca="1" si="610"/>
        <v>0</v>
      </c>
      <c r="CW273" s="11">
        <f t="shared" ca="1" si="611"/>
        <v>0</v>
      </c>
      <c r="CX273" s="11">
        <f t="shared" ca="1" si="612"/>
        <v>0</v>
      </c>
      <c r="CY273" s="11">
        <f t="shared" ca="1" si="613"/>
        <v>0</v>
      </c>
      <c r="CZ273" s="11">
        <f t="shared" ca="1" si="614"/>
        <v>0</v>
      </c>
      <c r="DA273" s="11">
        <f t="shared" ca="1" si="615"/>
        <v>0</v>
      </c>
      <c r="DB273" s="11">
        <f t="shared" ca="1" si="616"/>
        <v>0</v>
      </c>
      <c r="DC273" s="11">
        <f t="shared" ca="1" si="617"/>
        <v>0</v>
      </c>
      <c r="DD273" s="11">
        <f t="shared" ca="1" si="618"/>
        <v>0</v>
      </c>
      <c r="DE273" s="11">
        <f t="shared" ca="1" si="619"/>
        <v>0</v>
      </c>
      <c r="DF273" s="11">
        <f t="shared" ca="1" si="620"/>
        <v>0</v>
      </c>
      <c r="DG273" s="11">
        <f t="shared" ca="1" si="621"/>
        <v>0</v>
      </c>
      <c r="DH273" s="11">
        <f t="shared" ca="1" si="622"/>
        <v>0</v>
      </c>
      <c r="DI273" s="11">
        <f t="shared" ca="1" si="623"/>
        <v>0</v>
      </c>
      <c r="DJ273" s="11">
        <f t="shared" ca="1" si="624"/>
        <v>0</v>
      </c>
      <c r="DK273" s="11">
        <f t="shared" ca="1" si="625"/>
        <v>0</v>
      </c>
      <c r="DL273" s="11">
        <f t="shared" ca="1" si="626"/>
        <v>0</v>
      </c>
      <c r="DM273" s="11">
        <f t="shared" ca="1" si="627"/>
        <v>0</v>
      </c>
      <c r="DN273" s="11">
        <f t="shared" ca="1" si="628"/>
        <v>0</v>
      </c>
      <c r="DO273" s="11">
        <f t="shared" ca="1" si="629"/>
        <v>0</v>
      </c>
      <c r="DP273" s="11">
        <f t="shared" ca="1" si="630"/>
        <v>0</v>
      </c>
      <c r="DQ273" s="11">
        <f t="shared" ca="1" si="631"/>
        <v>0</v>
      </c>
      <c r="DR273" s="11">
        <f t="shared" ca="1" si="632"/>
        <v>0</v>
      </c>
      <c r="DS273" s="11">
        <f t="shared" ca="1" si="633"/>
        <v>0</v>
      </c>
      <c r="DT273" s="11">
        <f t="shared" ca="1" si="634"/>
        <v>0</v>
      </c>
      <c r="DU273" s="11">
        <f t="shared" ca="1" si="635"/>
        <v>0</v>
      </c>
      <c r="DV273" s="11">
        <f t="shared" ca="1" si="636"/>
        <v>0</v>
      </c>
      <c r="DW273" s="11">
        <f t="shared" ca="1" si="637"/>
        <v>0</v>
      </c>
      <c r="DX273" s="49">
        <f t="shared" ca="1" si="513"/>
        <v>0</v>
      </c>
      <c r="DY273" s="8"/>
      <c r="DZ273" s="11">
        <f t="shared" ca="1" si="638"/>
        <v>0</v>
      </c>
      <c r="EA273" s="11">
        <f t="shared" ca="1" si="639"/>
        <v>0</v>
      </c>
      <c r="EB273" s="11">
        <f t="shared" ca="1" si="640"/>
        <v>0</v>
      </c>
      <c r="EC273" s="11">
        <f t="shared" ca="1" si="641"/>
        <v>0</v>
      </c>
      <c r="ED273" s="11">
        <f t="shared" ca="1" si="642"/>
        <v>0</v>
      </c>
      <c r="EE273" s="11">
        <f t="shared" ca="1" si="643"/>
        <v>0</v>
      </c>
      <c r="EF273" s="11">
        <f t="shared" ca="1" si="644"/>
        <v>0</v>
      </c>
      <c r="EG273" s="11">
        <f t="shared" ca="1" si="645"/>
        <v>0</v>
      </c>
      <c r="EH273" s="11">
        <f t="shared" ca="1" si="646"/>
        <v>0</v>
      </c>
      <c r="EI273" s="11">
        <f t="shared" ca="1" si="647"/>
        <v>0</v>
      </c>
      <c r="EJ273" s="11">
        <f t="shared" ca="1" si="648"/>
        <v>0</v>
      </c>
      <c r="EK273" s="11">
        <f t="shared" ca="1" si="649"/>
        <v>0</v>
      </c>
      <c r="EL273" s="11">
        <f t="shared" ca="1" si="650"/>
        <v>0</v>
      </c>
      <c r="EM273" s="11">
        <f t="shared" ca="1" si="651"/>
        <v>0</v>
      </c>
      <c r="EN273" s="11">
        <f t="shared" ca="1" si="652"/>
        <v>0</v>
      </c>
      <c r="EO273" s="11">
        <f t="shared" ca="1" si="653"/>
        <v>0</v>
      </c>
      <c r="EP273" s="11">
        <f t="shared" ca="1" si="654"/>
        <v>0</v>
      </c>
      <c r="EQ273" s="11">
        <f t="shared" ca="1" si="655"/>
        <v>0</v>
      </c>
      <c r="ER273" s="11">
        <f t="shared" ca="1" si="656"/>
        <v>0</v>
      </c>
      <c r="ES273" s="11">
        <f t="shared" ca="1" si="657"/>
        <v>0</v>
      </c>
      <c r="ET273" s="11">
        <f t="shared" ca="1" si="658"/>
        <v>0</v>
      </c>
      <c r="EU273" s="11">
        <f t="shared" ca="1" si="659"/>
        <v>0</v>
      </c>
      <c r="EV273" s="11">
        <f t="shared" ca="1" si="660"/>
        <v>0</v>
      </c>
      <c r="EW273" s="11">
        <f t="shared" ca="1" si="661"/>
        <v>0</v>
      </c>
      <c r="EX273" s="11">
        <f t="shared" ca="1" si="662"/>
        <v>0</v>
      </c>
      <c r="EY273" s="11">
        <f t="shared" ca="1" si="663"/>
        <v>0</v>
      </c>
      <c r="EZ273" s="11">
        <f t="shared" ca="1" si="664"/>
        <v>0</v>
      </c>
      <c r="FA273" s="11">
        <f t="shared" ca="1" si="665"/>
        <v>0</v>
      </c>
      <c r="FB273" s="11">
        <f t="shared" ca="1" si="666"/>
        <v>0</v>
      </c>
      <c r="FC273" s="11">
        <f t="shared" ca="1" si="667"/>
        <v>0</v>
      </c>
      <c r="FD273" s="11">
        <f t="shared" ca="1" si="668"/>
        <v>0</v>
      </c>
      <c r="FE273" s="11">
        <f t="shared" ca="1" si="669"/>
        <v>0</v>
      </c>
      <c r="FF273" s="11">
        <f t="shared" ca="1" si="670"/>
        <v>0</v>
      </c>
      <c r="FG273" s="11">
        <f t="shared" ca="1" si="671"/>
        <v>0</v>
      </c>
      <c r="FH273" s="11">
        <f t="shared" ca="1" si="672"/>
        <v>0</v>
      </c>
      <c r="FI273" s="11">
        <f t="shared" ca="1" si="673"/>
        <v>0</v>
      </c>
      <c r="FJ273" s="11">
        <f t="shared" ca="1" si="674"/>
        <v>0</v>
      </c>
      <c r="FK273" s="11">
        <f t="shared" ca="1" si="675"/>
        <v>0</v>
      </c>
      <c r="FL273" s="11">
        <f t="shared" ca="1" si="676"/>
        <v>0</v>
      </c>
      <c r="FM273" s="11">
        <f t="shared" ca="1" si="677"/>
        <v>0</v>
      </c>
      <c r="FN273" s="49">
        <f t="shared" ca="1" si="514"/>
        <v>0</v>
      </c>
      <c r="FO273" s="14"/>
      <c r="FP273" s="37">
        <f t="shared" ca="1" si="678"/>
        <v>0</v>
      </c>
      <c r="FQ273" s="11">
        <f ca="1">IF(AV272&lt;=0,0,IF($C273&lt;=SUM($FP273:FP273),0,IF(EA273+$C273-SUM($FP273:FP273)&gt;AV272+CK273,AV272+CK273-EA273,$C273-SUM($FP273:FP273))))</f>
        <v>0</v>
      </c>
      <c r="FR273" s="11">
        <f ca="1">IF(AW272&lt;=0,0,IF($C273&lt;=SUM($FP273:FQ273),0,IF(EB273+$C273-SUM($FP273:FQ273)&gt;AW272+CL273,AW272+CL273-EB273,$C273-SUM($FP273:FQ273))))</f>
        <v>0</v>
      </c>
      <c r="FS273" s="11">
        <f ca="1">IF(AX272&lt;=0,0,IF($C273&lt;=SUM($FP273:FR273),0,IF(EC273+$C273-SUM($FP273:FR273)&gt;AX272+CM273,AX272+CM273-EC273,$C273-SUM($FP273:FR273))))</f>
        <v>0</v>
      </c>
      <c r="FT273" s="11">
        <f ca="1">IF(AY272&lt;=0,0,IF($C273&lt;=SUM($FP273:FS273),0,IF(ED273+$C273-SUM($FP273:FS273)&gt;AY272+CN273,AY272+CN273-ED273,$C273-SUM($FP273:FS273))))</f>
        <v>0</v>
      </c>
      <c r="FU273" s="11">
        <f ca="1">IF(AZ272&lt;=0,0,IF($C273&lt;=SUM($FP273:FT273),0,IF(EE273+$C273-SUM($FP273:FT273)&gt;AZ272+CO273,AZ272+CO273-EE273,$C273-SUM($FP273:FT273))))</f>
        <v>0</v>
      </c>
      <c r="FV273" s="11">
        <f ca="1">IF(BA272&lt;=0,0,IF($C273&lt;=SUM($FP273:FU273),0,IF(EF273+$C273-SUM($FP273:FU273)&gt;BA272+CP273,BA272+CP273-EF273,$C273-SUM($FP273:FU273))))</f>
        <v>0</v>
      </c>
      <c r="FW273" s="11">
        <f ca="1">IF(BB272&lt;=0,0,IF($C273&lt;=SUM($FP273:FV273),0,IF(EG273+$C273-SUM($FP273:FV273)&gt;BB272+CQ273,BB272+CQ273-EG273,$C273-SUM($FP273:FV273))))</f>
        <v>0</v>
      </c>
      <c r="FX273" s="11">
        <f ca="1">IF(BC272&lt;=0,0,IF($C273&lt;=SUM($FP273:FW273),0,IF(EH273+$C273-SUM($FP273:FW273)&gt;BC272+CR273,BC272+CR273-EH273,$C273-SUM($FP273:FW273))))</f>
        <v>0</v>
      </c>
      <c r="FY273" s="11">
        <f ca="1">IF(BD272&lt;=0,0,IF($C273&lt;=SUM($FP273:FX273),0,IF(EI273+$C273-SUM($FP273:FX273)&gt;BD272+CS273,BD272+CS273-EI273,$C273-SUM($FP273:FX273))))</f>
        <v>0</v>
      </c>
      <c r="FZ273" s="11">
        <f ca="1">IF(BE272&lt;=0,0,IF($C273&lt;=SUM($FP273:FY273),0,IF(EJ273+$C273-SUM($FP273:FY273)&gt;BE272+CT273,BE272+CT273-EJ273,$C273-SUM($FP273:FY273))))</f>
        <v>0</v>
      </c>
      <c r="GA273" s="11">
        <f ca="1">IF(BF272&lt;=0,0,IF($C273&lt;=SUM($FP273:FZ273),0,IF(EK273+$C273-SUM($FP273:FZ273)&gt;BF272+CU273,BF272+CU273-EK273,$C273-SUM($FP273:FZ273))))</f>
        <v>0</v>
      </c>
      <c r="GB273" s="11">
        <f ca="1">IF(BG272&lt;=0,0,IF($C273&lt;=SUM($FP273:GA273),0,IF(EL273+$C273-SUM($FP273:GA273)&gt;BG272+CV273,BG272+CV273-EL273,$C273-SUM($FP273:GA273))))</f>
        <v>0</v>
      </c>
      <c r="GC273" s="11">
        <f ca="1">IF(BH272&lt;=0,0,IF($C273&lt;=SUM($FP273:GB273),0,IF(EM273+$C273-SUM($FP273:GB273)&gt;BH272+CW273,BH272+CW273-EM273,$C273-SUM($FP273:GB273))))</f>
        <v>0</v>
      </c>
      <c r="GD273" s="11">
        <f ca="1">IF(BI272&lt;=0,0,IF($C273&lt;=SUM($FP273:GC273),0,IF(EN273+$C273-SUM($FP273:GC273)&gt;BI272+CX273,BI272+CX273-EN273,$C273-SUM($FP273:GC273))))</f>
        <v>0</v>
      </c>
      <c r="GE273" s="11">
        <f ca="1">IF(BJ272&lt;=0,0,IF($C273&lt;=SUM($FP273:GD273),0,IF(EO273+$C273-SUM($FP273:GD273)&gt;BJ272+CY273,BJ272+CY273-EO273,$C273-SUM($FP273:GD273))))</f>
        <v>0</v>
      </c>
      <c r="GF273" s="11">
        <f ca="1">IF(BK272&lt;=0,0,IF($C273&lt;=SUM($FP273:GE273),0,IF(EP273+$C273-SUM($FP273:GE273)&gt;BK272+CZ273,BK272+CZ273-EP273,$C273-SUM($FP273:GE273))))</f>
        <v>0</v>
      </c>
      <c r="GG273" s="11">
        <f ca="1">IF(BL272&lt;=0,0,IF($C273&lt;=SUM($FP273:GF273),0,IF(EQ273+$C273-SUM($FP273:GF273)&gt;BL272+DA273,BL272+DA273-EQ273,$C273-SUM($FP273:GF273))))</f>
        <v>0</v>
      </c>
      <c r="GH273" s="11">
        <f ca="1">IF(BM272&lt;=0,0,IF($C273&lt;=SUM($FP273:GG273),0,IF(ER273+$C273-SUM($FP273:GG273)&gt;BM272+DB273,BM272+DB273-ER273,$C273-SUM($FP273:GG273))))</f>
        <v>0</v>
      </c>
      <c r="GI273" s="11">
        <f ca="1">IF(BN272&lt;=0,0,IF($C273&lt;=SUM($FP273:GH273),0,IF(ES273+$C273-SUM($FP273:GH273)&gt;BN272+DC273,BN272+DC273-ES273,$C273-SUM($FP273:GH273))))</f>
        <v>0</v>
      </c>
      <c r="GJ273" s="11">
        <f ca="1">IF(BO272&lt;=0,0,IF($C273&lt;=SUM($FP273:GI273),0,IF(ET273+$C273-SUM($FP273:GI273)&gt;BO272+DD273,BO272+DD273-ET273,$C273-SUM($FP273:GI273))))</f>
        <v>0</v>
      </c>
      <c r="GK273" s="11">
        <f ca="1">IF(BP272&lt;=0,0,IF($C273&lt;=SUM($FP273:GJ273),0,IF(EU273+$C273-SUM($FP273:GJ273)&gt;BP272+DE273,BP272+DE273-EU273,$C273-SUM($FP273:GJ273))))</f>
        <v>0</v>
      </c>
      <c r="GL273" s="11">
        <f ca="1">IF(BQ272&lt;=0,0,IF($C273&lt;=SUM($FP273:GK273),0,IF(EV273+$C273-SUM($FP273:GK273)&gt;BQ272+DF273,BQ272+DF273-EV273,$C273-SUM($FP273:GK273))))</f>
        <v>0</v>
      </c>
      <c r="GM273" s="11">
        <f ca="1">IF(BR272&lt;=0,0,IF($C273&lt;=SUM($FP273:GL273),0,IF(EW273+$C273-SUM($FP273:GL273)&gt;BR272+DG273,BR272+DG273-EW273,$C273-SUM($FP273:GL273))))</f>
        <v>0</v>
      </c>
      <c r="GN273" s="11">
        <f ca="1">IF(BS272&lt;=0,0,IF($C273&lt;=SUM($FP273:GM273),0,IF(EX273+$C273-SUM($FP273:GM273)&gt;BS272+DH273,BS272+DH273-EX273,$C273-SUM($FP273:GM273))))</f>
        <v>0</v>
      </c>
      <c r="GO273" s="11">
        <f ca="1">IF(BT272&lt;=0,0,IF($C273&lt;=SUM($FP273:GN273),0,IF(EY273+$C273-SUM($FP273:GN273)&gt;BT272+DI273,BT272+DI273-EY273,$C273-SUM($FP273:GN273))))</f>
        <v>0</v>
      </c>
      <c r="GP273" s="11">
        <f ca="1">IF(BU272&lt;=0,0,IF($C273&lt;=SUM($FP273:GO273),0,IF(EZ273+$C273-SUM($FP273:GO273)&gt;BU272+DJ273,BU272+DJ273-EZ273,$C273-SUM($FP273:GO273))))</f>
        <v>0</v>
      </c>
      <c r="GQ273" s="11">
        <f ca="1">IF(BV272&lt;=0,0,IF($C273&lt;=SUM($FP273:GP273),0,IF(FA273+$C273-SUM($FP273:GP273)&gt;BV272+DK273,BV272+DK273-FA273,$C273-SUM($FP273:GP273))))</f>
        <v>0</v>
      </c>
      <c r="GR273" s="11">
        <f ca="1">IF(BW272&lt;=0,0,IF($C273&lt;=SUM($FP273:GQ273),0,IF(FB273+$C273-SUM($FP273:GQ273)&gt;BW272+DL273,BW272+DL273-FB273,$C273-SUM($FP273:GQ273))))</f>
        <v>0</v>
      </c>
      <c r="GS273" s="11">
        <f ca="1">IF(BX272&lt;=0,0,IF($C273&lt;=SUM($FP273:GR273),0,IF(FC273+$C273-SUM($FP273:GR273)&gt;BX272+DM273,BX272+DM273-FC273,$C273-SUM($FP273:GR273))))</f>
        <v>0</v>
      </c>
      <c r="GT273" s="11">
        <f ca="1">IF(BY272&lt;=0,0,IF($C273&lt;=SUM($FP273:GS273),0,IF(FD273+$C273-SUM($FP273:GS273)&gt;BY272+DN273,BY272+DN273-FD273,$C273-SUM($FP273:GS273))))</f>
        <v>0</v>
      </c>
      <c r="GU273" s="11">
        <f ca="1">IF(BZ272&lt;=0,0,IF($C273&lt;=SUM($FP273:GT273),0,IF(FE273+$C273-SUM($FP273:GT273)&gt;BZ272+DO273,BZ272+DO273-FE273,$C273-SUM($FP273:GT273))))</f>
        <v>0</v>
      </c>
      <c r="GV273" s="11">
        <f ca="1">IF(CA272&lt;=0,0,IF($C273&lt;=SUM($FP273:GU273),0,IF(FF273+$C273-SUM($FP273:GU273)&gt;CA272+DP273,CA272+DP273-FF273,$C273-SUM($FP273:GU273))))</f>
        <v>0</v>
      </c>
      <c r="GW273" s="11">
        <f ca="1">IF(CB272&lt;=0,0,IF($C273&lt;=SUM($FP273:GV273),0,IF(FG273+$C273-SUM($FP273:GV273)&gt;CB272+DQ273,CB272+DQ273-FG273,$C273-SUM($FP273:GV273))))</f>
        <v>0</v>
      </c>
      <c r="GX273" s="11">
        <f ca="1">IF(CC272&lt;=0,0,IF($C273&lt;=SUM($FP273:GW273),0,IF(FH273+$C273-SUM($FP273:GW273)&gt;CC272+DR273,CC272+DR273-FH273,$C273-SUM($FP273:GW273))))</f>
        <v>0</v>
      </c>
      <c r="GY273" s="11">
        <f ca="1">IF(CD272&lt;=0,0,IF($C273&lt;=SUM($FP273:GX273),0,IF(FI273+$C273-SUM($FP273:GX273)&gt;CD272+DS273,CD272+DS273-FI273,$C273-SUM($FP273:GX273))))</f>
        <v>0</v>
      </c>
      <c r="GZ273" s="11">
        <f ca="1">IF(CE272&lt;=0,0,IF($C273&lt;=SUM($FP273:GY273),0,IF(FJ273+$C273-SUM($FP273:GY273)&gt;CE272+DT273,CE272+DT273-FJ273,$C273-SUM($FP273:GY273))))</f>
        <v>0</v>
      </c>
      <c r="HA273" s="11">
        <f ca="1">IF(CF272&lt;=0,0,IF($C273&lt;=SUM($FP273:GZ273),0,IF(FK273+$C273-SUM($FP273:GZ273)&gt;CF272+DU273,CF272+DU273-FK273,$C273-SUM($FP273:GZ273))))</f>
        <v>0</v>
      </c>
      <c r="HB273" s="11">
        <f ca="1">IF(CG272&lt;=0,0,IF($C273&lt;=SUM($FP273:HA273),0,IF(FL273+$C273-SUM($FP273:HA273)&gt;CG272+DV273,CG272+DV273-FL273,$C273-SUM($FP273:HA273))))</f>
        <v>0</v>
      </c>
      <c r="HC273" s="11">
        <f ca="1">IF(CH272&lt;=0,0,IF($C273&lt;=SUM($FP273:HB273),0,IF(FM273+$C273-SUM($FP273:HB273)&gt;CH272+DW273,CH272+DW273-FM273,$C273-SUM($FP273:HB273))))</f>
        <v>0</v>
      </c>
    </row>
    <row r="274" spans="1:211" ht="11" customHeight="1" x14ac:dyDescent="0.15">
      <c r="A274" s="12" t="str">
        <f t="shared" ca="1" si="515"/>
        <v/>
      </c>
      <c r="B274" s="6" t="e">
        <f t="shared" ca="1" si="516"/>
        <v>#N/A</v>
      </c>
      <c r="C274" s="50" t="str">
        <f ca="1">IF(A274="","",IF(snowball,IF(($E$5-FN274)&lt;0,0,$E$5-FN274),0)+D274)</f>
        <v/>
      </c>
      <c r="D274" s="38"/>
      <c r="E274" s="11">
        <f t="shared" ca="1" si="517"/>
        <v>0</v>
      </c>
      <c r="F274" s="11">
        <f t="shared" ca="1" si="518"/>
        <v>0</v>
      </c>
      <c r="G274" s="11">
        <f t="shared" ca="1" si="519"/>
        <v>0</v>
      </c>
      <c r="H274" s="11">
        <f t="shared" ca="1" si="520"/>
        <v>0</v>
      </c>
      <c r="I274" s="11">
        <f t="shared" ca="1" si="521"/>
        <v>0</v>
      </c>
      <c r="J274" s="11">
        <f t="shared" ca="1" si="522"/>
        <v>0</v>
      </c>
      <c r="K274" s="11">
        <f t="shared" ca="1" si="523"/>
        <v>0</v>
      </c>
      <c r="L274" s="11">
        <f t="shared" ca="1" si="524"/>
        <v>0</v>
      </c>
      <c r="M274" s="11">
        <f t="shared" ca="1" si="525"/>
        <v>0</v>
      </c>
      <c r="N274" s="11">
        <f t="shared" ca="1" si="526"/>
        <v>0</v>
      </c>
      <c r="O274" s="11">
        <f t="shared" ca="1" si="527"/>
        <v>0</v>
      </c>
      <c r="P274" s="11">
        <f t="shared" ca="1" si="528"/>
        <v>0</v>
      </c>
      <c r="Q274" s="11">
        <f t="shared" ca="1" si="529"/>
        <v>0</v>
      </c>
      <c r="R274" s="11">
        <f t="shared" ca="1" si="530"/>
        <v>0</v>
      </c>
      <c r="S274" s="11">
        <f t="shared" ca="1" si="531"/>
        <v>0</v>
      </c>
      <c r="T274" s="11">
        <f t="shared" ca="1" si="532"/>
        <v>0</v>
      </c>
      <c r="U274" s="11">
        <f t="shared" ca="1" si="533"/>
        <v>0</v>
      </c>
      <c r="V274" s="11">
        <f t="shared" ca="1" si="534"/>
        <v>0</v>
      </c>
      <c r="W274" s="11">
        <f t="shared" ca="1" si="535"/>
        <v>0</v>
      </c>
      <c r="X274" s="11">
        <f t="shared" ca="1" si="536"/>
        <v>0</v>
      </c>
      <c r="Y274" s="11">
        <f t="shared" ca="1" si="537"/>
        <v>0</v>
      </c>
      <c r="Z274" s="11">
        <f t="shared" ca="1" si="538"/>
        <v>0</v>
      </c>
      <c r="AA274" s="11">
        <f t="shared" ca="1" si="539"/>
        <v>0</v>
      </c>
      <c r="AB274" s="11">
        <f t="shared" ca="1" si="540"/>
        <v>0</v>
      </c>
      <c r="AC274" s="11">
        <f t="shared" ca="1" si="541"/>
        <v>0</v>
      </c>
      <c r="AD274" s="11">
        <f t="shared" ca="1" si="542"/>
        <v>0</v>
      </c>
      <c r="AE274" s="11">
        <f t="shared" ca="1" si="543"/>
        <v>0</v>
      </c>
      <c r="AF274" s="11">
        <f t="shared" ca="1" si="544"/>
        <v>0</v>
      </c>
      <c r="AG274" s="11">
        <f t="shared" ca="1" si="545"/>
        <v>0</v>
      </c>
      <c r="AH274" s="11">
        <f t="shared" ca="1" si="546"/>
        <v>0</v>
      </c>
      <c r="AI274" s="11">
        <f t="shared" ca="1" si="547"/>
        <v>0</v>
      </c>
      <c r="AJ274" s="11">
        <f t="shared" ca="1" si="548"/>
        <v>0</v>
      </c>
      <c r="AK274" s="11">
        <f t="shared" ca="1" si="549"/>
        <v>0</v>
      </c>
      <c r="AL274" s="11">
        <f t="shared" ca="1" si="550"/>
        <v>0</v>
      </c>
      <c r="AM274" s="11">
        <f t="shared" ca="1" si="551"/>
        <v>0</v>
      </c>
      <c r="AN274" s="11">
        <f t="shared" ca="1" si="552"/>
        <v>0</v>
      </c>
      <c r="AO274" s="11">
        <f t="shared" ca="1" si="553"/>
        <v>0</v>
      </c>
      <c r="AP274" s="11">
        <f t="shared" ca="1" si="554"/>
        <v>0</v>
      </c>
      <c r="AQ274" s="11">
        <f t="shared" ca="1" si="555"/>
        <v>0</v>
      </c>
      <c r="AR274" s="11">
        <f t="shared" ca="1" si="556"/>
        <v>0</v>
      </c>
      <c r="AS274" s="35"/>
      <c r="AT274" s="11">
        <f t="shared" ca="1" si="557"/>
        <v>0</v>
      </c>
      <c r="AU274" s="11">
        <f t="shared" ca="1" si="558"/>
        <v>0</v>
      </c>
      <c r="AV274" s="11">
        <f t="shared" ca="1" si="559"/>
        <v>0</v>
      </c>
      <c r="AW274" s="11">
        <f t="shared" ca="1" si="560"/>
        <v>0</v>
      </c>
      <c r="AX274" s="11">
        <f t="shared" ca="1" si="561"/>
        <v>0</v>
      </c>
      <c r="AY274" s="11">
        <f t="shared" ca="1" si="562"/>
        <v>0</v>
      </c>
      <c r="AZ274" s="11">
        <f t="shared" ca="1" si="563"/>
        <v>0</v>
      </c>
      <c r="BA274" s="11">
        <f t="shared" ca="1" si="564"/>
        <v>0</v>
      </c>
      <c r="BB274" s="11">
        <f t="shared" ca="1" si="565"/>
        <v>0</v>
      </c>
      <c r="BC274" s="11">
        <f t="shared" ca="1" si="566"/>
        <v>0</v>
      </c>
      <c r="BD274" s="11">
        <f t="shared" ca="1" si="567"/>
        <v>0</v>
      </c>
      <c r="BE274" s="11">
        <f t="shared" ca="1" si="568"/>
        <v>0</v>
      </c>
      <c r="BF274" s="11">
        <f t="shared" ca="1" si="569"/>
        <v>0</v>
      </c>
      <c r="BG274" s="11">
        <f t="shared" ca="1" si="570"/>
        <v>0</v>
      </c>
      <c r="BH274" s="11">
        <f t="shared" ca="1" si="571"/>
        <v>0</v>
      </c>
      <c r="BI274" s="11">
        <f t="shared" ca="1" si="572"/>
        <v>0</v>
      </c>
      <c r="BJ274" s="11">
        <f t="shared" ca="1" si="573"/>
        <v>0</v>
      </c>
      <c r="BK274" s="11">
        <f t="shared" ca="1" si="574"/>
        <v>0</v>
      </c>
      <c r="BL274" s="11">
        <f t="shared" ca="1" si="575"/>
        <v>0</v>
      </c>
      <c r="BM274" s="11">
        <f t="shared" ca="1" si="576"/>
        <v>0</v>
      </c>
      <c r="BN274" s="11">
        <f t="shared" ca="1" si="577"/>
        <v>0</v>
      </c>
      <c r="BO274" s="11">
        <f t="shared" ca="1" si="578"/>
        <v>0</v>
      </c>
      <c r="BP274" s="11">
        <f t="shared" ca="1" si="579"/>
        <v>0</v>
      </c>
      <c r="BQ274" s="11">
        <f t="shared" ca="1" si="580"/>
        <v>0</v>
      </c>
      <c r="BR274" s="11">
        <f t="shared" ca="1" si="581"/>
        <v>0</v>
      </c>
      <c r="BS274" s="11">
        <f t="shared" ca="1" si="582"/>
        <v>0</v>
      </c>
      <c r="BT274" s="11">
        <f t="shared" ca="1" si="583"/>
        <v>0</v>
      </c>
      <c r="BU274" s="11">
        <f t="shared" ca="1" si="584"/>
        <v>0</v>
      </c>
      <c r="BV274" s="11">
        <f t="shared" ca="1" si="585"/>
        <v>0</v>
      </c>
      <c r="BW274" s="11">
        <f t="shared" ca="1" si="586"/>
        <v>0</v>
      </c>
      <c r="BX274" s="11">
        <f t="shared" ca="1" si="587"/>
        <v>0</v>
      </c>
      <c r="BY274" s="11">
        <f t="shared" ca="1" si="588"/>
        <v>0</v>
      </c>
      <c r="BZ274" s="11">
        <f t="shared" ca="1" si="589"/>
        <v>0</v>
      </c>
      <c r="CA274" s="11">
        <f t="shared" ca="1" si="590"/>
        <v>0</v>
      </c>
      <c r="CB274" s="11">
        <f t="shared" ca="1" si="591"/>
        <v>0</v>
      </c>
      <c r="CC274" s="11">
        <f t="shared" ca="1" si="592"/>
        <v>0</v>
      </c>
      <c r="CD274" s="11">
        <f t="shared" ca="1" si="593"/>
        <v>0</v>
      </c>
      <c r="CE274" s="11">
        <f t="shared" ca="1" si="594"/>
        <v>0</v>
      </c>
      <c r="CF274" s="11">
        <f t="shared" ca="1" si="595"/>
        <v>0</v>
      </c>
      <c r="CG274" s="11">
        <f t="shared" ca="1" si="596"/>
        <v>0</v>
      </c>
      <c r="CH274" s="11">
        <f t="shared" ca="1" si="597"/>
        <v>0</v>
      </c>
      <c r="CI274" s="3"/>
      <c r="CJ274" s="11">
        <f t="shared" ca="1" si="598"/>
        <v>0</v>
      </c>
      <c r="CK274" s="11">
        <f t="shared" ca="1" si="599"/>
        <v>0</v>
      </c>
      <c r="CL274" s="11">
        <f t="shared" ca="1" si="600"/>
        <v>0</v>
      </c>
      <c r="CM274" s="11">
        <f t="shared" ca="1" si="601"/>
        <v>0</v>
      </c>
      <c r="CN274" s="11">
        <f t="shared" ca="1" si="602"/>
        <v>0</v>
      </c>
      <c r="CO274" s="11">
        <f t="shared" ca="1" si="603"/>
        <v>0</v>
      </c>
      <c r="CP274" s="11">
        <f t="shared" ca="1" si="604"/>
        <v>0</v>
      </c>
      <c r="CQ274" s="11">
        <f t="shared" ca="1" si="605"/>
        <v>0</v>
      </c>
      <c r="CR274" s="11">
        <f t="shared" ca="1" si="606"/>
        <v>0</v>
      </c>
      <c r="CS274" s="11">
        <f t="shared" ca="1" si="607"/>
        <v>0</v>
      </c>
      <c r="CT274" s="11">
        <f t="shared" ca="1" si="608"/>
        <v>0</v>
      </c>
      <c r="CU274" s="11">
        <f t="shared" ca="1" si="609"/>
        <v>0</v>
      </c>
      <c r="CV274" s="11">
        <f t="shared" ca="1" si="610"/>
        <v>0</v>
      </c>
      <c r="CW274" s="11">
        <f t="shared" ca="1" si="611"/>
        <v>0</v>
      </c>
      <c r="CX274" s="11">
        <f t="shared" ca="1" si="612"/>
        <v>0</v>
      </c>
      <c r="CY274" s="11">
        <f t="shared" ca="1" si="613"/>
        <v>0</v>
      </c>
      <c r="CZ274" s="11">
        <f t="shared" ca="1" si="614"/>
        <v>0</v>
      </c>
      <c r="DA274" s="11">
        <f t="shared" ca="1" si="615"/>
        <v>0</v>
      </c>
      <c r="DB274" s="11">
        <f t="shared" ca="1" si="616"/>
        <v>0</v>
      </c>
      <c r="DC274" s="11">
        <f t="shared" ca="1" si="617"/>
        <v>0</v>
      </c>
      <c r="DD274" s="11">
        <f t="shared" ca="1" si="618"/>
        <v>0</v>
      </c>
      <c r="DE274" s="11">
        <f t="shared" ca="1" si="619"/>
        <v>0</v>
      </c>
      <c r="DF274" s="11">
        <f t="shared" ca="1" si="620"/>
        <v>0</v>
      </c>
      <c r="DG274" s="11">
        <f t="shared" ca="1" si="621"/>
        <v>0</v>
      </c>
      <c r="DH274" s="11">
        <f t="shared" ca="1" si="622"/>
        <v>0</v>
      </c>
      <c r="DI274" s="11">
        <f t="shared" ca="1" si="623"/>
        <v>0</v>
      </c>
      <c r="DJ274" s="11">
        <f t="shared" ca="1" si="624"/>
        <v>0</v>
      </c>
      <c r="DK274" s="11">
        <f t="shared" ca="1" si="625"/>
        <v>0</v>
      </c>
      <c r="DL274" s="11">
        <f t="shared" ca="1" si="626"/>
        <v>0</v>
      </c>
      <c r="DM274" s="11">
        <f t="shared" ca="1" si="627"/>
        <v>0</v>
      </c>
      <c r="DN274" s="11">
        <f t="shared" ca="1" si="628"/>
        <v>0</v>
      </c>
      <c r="DO274" s="11">
        <f t="shared" ca="1" si="629"/>
        <v>0</v>
      </c>
      <c r="DP274" s="11">
        <f t="shared" ca="1" si="630"/>
        <v>0</v>
      </c>
      <c r="DQ274" s="11">
        <f t="shared" ca="1" si="631"/>
        <v>0</v>
      </c>
      <c r="DR274" s="11">
        <f t="shared" ca="1" si="632"/>
        <v>0</v>
      </c>
      <c r="DS274" s="11">
        <f t="shared" ca="1" si="633"/>
        <v>0</v>
      </c>
      <c r="DT274" s="11">
        <f t="shared" ca="1" si="634"/>
        <v>0</v>
      </c>
      <c r="DU274" s="11">
        <f t="shared" ca="1" si="635"/>
        <v>0</v>
      </c>
      <c r="DV274" s="11">
        <f t="shared" ca="1" si="636"/>
        <v>0</v>
      </c>
      <c r="DW274" s="11">
        <f t="shared" ca="1" si="637"/>
        <v>0</v>
      </c>
      <c r="DX274" s="49">
        <f t="shared" ca="1" si="513"/>
        <v>0</v>
      </c>
      <c r="DY274" s="8"/>
      <c r="DZ274" s="11">
        <f t="shared" ca="1" si="638"/>
        <v>0</v>
      </c>
      <c r="EA274" s="11">
        <f t="shared" ca="1" si="639"/>
        <v>0</v>
      </c>
      <c r="EB274" s="11">
        <f t="shared" ca="1" si="640"/>
        <v>0</v>
      </c>
      <c r="EC274" s="11">
        <f t="shared" ca="1" si="641"/>
        <v>0</v>
      </c>
      <c r="ED274" s="11">
        <f t="shared" ca="1" si="642"/>
        <v>0</v>
      </c>
      <c r="EE274" s="11">
        <f t="shared" ca="1" si="643"/>
        <v>0</v>
      </c>
      <c r="EF274" s="11">
        <f t="shared" ca="1" si="644"/>
        <v>0</v>
      </c>
      <c r="EG274" s="11">
        <f t="shared" ca="1" si="645"/>
        <v>0</v>
      </c>
      <c r="EH274" s="11">
        <f t="shared" ca="1" si="646"/>
        <v>0</v>
      </c>
      <c r="EI274" s="11">
        <f t="shared" ca="1" si="647"/>
        <v>0</v>
      </c>
      <c r="EJ274" s="11">
        <f t="shared" ca="1" si="648"/>
        <v>0</v>
      </c>
      <c r="EK274" s="11">
        <f t="shared" ca="1" si="649"/>
        <v>0</v>
      </c>
      <c r="EL274" s="11">
        <f t="shared" ca="1" si="650"/>
        <v>0</v>
      </c>
      <c r="EM274" s="11">
        <f t="shared" ca="1" si="651"/>
        <v>0</v>
      </c>
      <c r="EN274" s="11">
        <f t="shared" ca="1" si="652"/>
        <v>0</v>
      </c>
      <c r="EO274" s="11">
        <f t="shared" ca="1" si="653"/>
        <v>0</v>
      </c>
      <c r="EP274" s="11">
        <f t="shared" ca="1" si="654"/>
        <v>0</v>
      </c>
      <c r="EQ274" s="11">
        <f t="shared" ca="1" si="655"/>
        <v>0</v>
      </c>
      <c r="ER274" s="11">
        <f t="shared" ca="1" si="656"/>
        <v>0</v>
      </c>
      <c r="ES274" s="11">
        <f t="shared" ca="1" si="657"/>
        <v>0</v>
      </c>
      <c r="ET274" s="11">
        <f t="shared" ca="1" si="658"/>
        <v>0</v>
      </c>
      <c r="EU274" s="11">
        <f t="shared" ca="1" si="659"/>
        <v>0</v>
      </c>
      <c r="EV274" s="11">
        <f t="shared" ca="1" si="660"/>
        <v>0</v>
      </c>
      <c r="EW274" s="11">
        <f t="shared" ca="1" si="661"/>
        <v>0</v>
      </c>
      <c r="EX274" s="11">
        <f t="shared" ca="1" si="662"/>
        <v>0</v>
      </c>
      <c r="EY274" s="11">
        <f t="shared" ca="1" si="663"/>
        <v>0</v>
      </c>
      <c r="EZ274" s="11">
        <f t="shared" ca="1" si="664"/>
        <v>0</v>
      </c>
      <c r="FA274" s="11">
        <f t="shared" ca="1" si="665"/>
        <v>0</v>
      </c>
      <c r="FB274" s="11">
        <f t="shared" ca="1" si="666"/>
        <v>0</v>
      </c>
      <c r="FC274" s="11">
        <f t="shared" ca="1" si="667"/>
        <v>0</v>
      </c>
      <c r="FD274" s="11">
        <f t="shared" ca="1" si="668"/>
        <v>0</v>
      </c>
      <c r="FE274" s="11">
        <f t="shared" ca="1" si="669"/>
        <v>0</v>
      </c>
      <c r="FF274" s="11">
        <f t="shared" ca="1" si="670"/>
        <v>0</v>
      </c>
      <c r="FG274" s="11">
        <f t="shared" ca="1" si="671"/>
        <v>0</v>
      </c>
      <c r="FH274" s="11">
        <f t="shared" ca="1" si="672"/>
        <v>0</v>
      </c>
      <c r="FI274" s="11">
        <f t="shared" ca="1" si="673"/>
        <v>0</v>
      </c>
      <c r="FJ274" s="11">
        <f t="shared" ca="1" si="674"/>
        <v>0</v>
      </c>
      <c r="FK274" s="11">
        <f t="shared" ca="1" si="675"/>
        <v>0</v>
      </c>
      <c r="FL274" s="11">
        <f t="shared" ca="1" si="676"/>
        <v>0</v>
      </c>
      <c r="FM274" s="11">
        <f t="shared" ca="1" si="677"/>
        <v>0</v>
      </c>
      <c r="FN274" s="49">
        <f t="shared" ca="1" si="514"/>
        <v>0</v>
      </c>
      <c r="FO274" s="14"/>
      <c r="FP274" s="37">
        <f t="shared" ca="1" si="678"/>
        <v>0</v>
      </c>
      <c r="FQ274" s="11">
        <f ca="1">IF(AV273&lt;=0,0,IF($C274&lt;=SUM($FP274:FP274),0,IF(EA274+$C274-SUM($FP274:FP274)&gt;AV273+CK274,AV273+CK274-EA274,$C274-SUM($FP274:FP274))))</f>
        <v>0</v>
      </c>
      <c r="FR274" s="11">
        <f ca="1">IF(AW273&lt;=0,0,IF($C274&lt;=SUM($FP274:FQ274),0,IF(EB274+$C274-SUM($FP274:FQ274)&gt;AW273+CL274,AW273+CL274-EB274,$C274-SUM($FP274:FQ274))))</f>
        <v>0</v>
      </c>
      <c r="FS274" s="11">
        <f ca="1">IF(AX273&lt;=0,0,IF($C274&lt;=SUM($FP274:FR274),0,IF(EC274+$C274-SUM($FP274:FR274)&gt;AX273+CM274,AX273+CM274-EC274,$C274-SUM($FP274:FR274))))</f>
        <v>0</v>
      </c>
      <c r="FT274" s="11">
        <f ca="1">IF(AY273&lt;=0,0,IF($C274&lt;=SUM($FP274:FS274),0,IF(ED274+$C274-SUM($FP274:FS274)&gt;AY273+CN274,AY273+CN274-ED274,$C274-SUM($FP274:FS274))))</f>
        <v>0</v>
      </c>
      <c r="FU274" s="11">
        <f ca="1">IF(AZ273&lt;=0,0,IF($C274&lt;=SUM($FP274:FT274),0,IF(EE274+$C274-SUM($FP274:FT274)&gt;AZ273+CO274,AZ273+CO274-EE274,$C274-SUM($FP274:FT274))))</f>
        <v>0</v>
      </c>
      <c r="FV274" s="11">
        <f ca="1">IF(BA273&lt;=0,0,IF($C274&lt;=SUM($FP274:FU274),0,IF(EF274+$C274-SUM($FP274:FU274)&gt;BA273+CP274,BA273+CP274-EF274,$C274-SUM($FP274:FU274))))</f>
        <v>0</v>
      </c>
      <c r="FW274" s="11">
        <f ca="1">IF(BB273&lt;=0,0,IF($C274&lt;=SUM($FP274:FV274),0,IF(EG274+$C274-SUM($FP274:FV274)&gt;BB273+CQ274,BB273+CQ274-EG274,$C274-SUM($FP274:FV274))))</f>
        <v>0</v>
      </c>
      <c r="FX274" s="11">
        <f ca="1">IF(BC273&lt;=0,0,IF($C274&lt;=SUM($FP274:FW274),0,IF(EH274+$C274-SUM($FP274:FW274)&gt;BC273+CR274,BC273+CR274-EH274,$C274-SUM($FP274:FW274))))</f>
        <v>0</v>
      </c>
      <c r="FY274" s="11">
        <f ca="1">IF(BD273&lt;=0,0,IF($C274&lt;=SUM($FP274:FX274),0,IF(EI274+$C274-SUM($FP274:FX274)&gt;BD273+CS274,BD273+CS274-EI274,$C274-SUM($FP274:FX274))))</f>
        <v>0</v>
      </c>
      <c r="FZ274" s="11">
        <f ca="1">IF(BE273&lt;=0,0,IF($C274&lt;=SUM($FP274:FY274),0,IF(EJ274+$C274-SUM($FP274:FY274)&gt;BE273+CT274,BE273+CT274-EJ274,$C274-SUM($FP274:FY274))))</f>
        <v>0</v>
      </c>
      <c r="GA274" s="11">
        <f ca="1">IF(BF273&lt;=0,0,IF($C274&lt;=SUM($FP274:FZ274),0,IF(EK274+$C274-SUM($FP274:FZ274)&gt;BF273+CU274,BF273+CU274-EK274,$C274-SUM($FP274:FZ274))))</f>
        <v>0</v>
      </c>
      <c r="GB274" s="11">
        <f ca="1">IF(BG273&lt;=0,0,IF($C274&lt;=SUM($FP274:GA274),0,IF(EL274+$C274-SUM($FP274:GA274)&gt;BG273+CV274,BG273+CV274-EL274,$C274-SUM($FP274:GA274))))</f>
        <v>0</v>
      </c>
      <c r="GC274" s="11">
        <f ca="1">IF(BH273&lt;=0,0,IF($C274&lt;=SUM($FP274:GB274),0,IF(EM274+$C274-SUM($FP274:GB274)&gt;BH273+CW274,BH273+CW274-EM274,$C274-SUM($FP274:GB274))))</f>
        <v>0</v>
      </c>
      <c r="GD274" s="11">
        <f ca="1">IF(BI273&lt;=0,0,IF($C274&lt;=SUM($FP274:GC274),0,IF(EN274+$C274-SUM($FP274:GC274)&gt;BI273+CX274,BI273+CX274-EN274,$C274-SUM($FP274:GC274))))</f>
        <v>0</v>
      </c>
      <c r="GE274" s="11">
        <f ca="1">IF(BJ273&lt;=0,0,IF($C274&lt;=SUM($FP274:GD274),0,IF(EO274+$C274-SUM($FP274:GD274)&gt;BJ273+CY274,BJ273+CY274-EO274,$C274-SUM($FP274:GD274))))</f>
        <v>0</v>
      </c>
      <c r="GF274" s="11">
        <f ca="1">IF(BK273&lt;=0,0,IF($C274&lt;=SUM($FP274:GE274),0,IF(EP274+$C274-SUM($FP274:GE274)&gt;BK273+CZ274,BK273+CZ274-EP274,$C274-SUM($FP274:GE274))))</f>
        <v>0</v>
      </c>
      <c r="GG274" s="11">
        <f ca="1">IF(BL273&lt;=0,0,IF($C274&lt;=SUM($FP274:GF274),0,IF(EQ274+$C274-SUM($FP274:GF274)&gt;BL273+DA274,BL273+DA274-EQ274,$C274-SUM($FP274:GF274))))</f>
        <v>0</v>
      </c>
      <c r="GH274" s="11">
        <f ca="1">IF(BM273&lt;=0,0,IF($C274&lt;=SUM($FP274:GG274),0,IF(ER274+$C274-SUM($FP274:GG274)&gt;BM273+DB274,BM273+DB274-ER274,$C274-SUM($FP274:GG274))))</f>
        <v>0</v>
      </c>
      <c r="GI274" s="11">
        <f ca="1">IF(BN273&lt;=0,0,IF($C274&lt;=SUM($FP274:GH274),0,IF(ES274+$C274-SUM($FP274:GH274)&gt;BN273+DC274,BN273+DC274-ES274,$C274-SUM($FP274:GH274))))</f>
        <v>0</v>
      </c>
      <c r="GJ274" s="11">
        <f ca="1">IF(BO273&lt;=0,0,IF($C274&lt;=SUM($FP274:GI274),0,IF(ET274+$C274-SUM($FP274:GI274)&gt;BO273+DD274,BO273+DD274-ET274,$C274-SUM($FP274:GI274))))</f>
        <v>0</v>
      </c>
      <c r="GK274" s="11">
        <f ca="1">IF(BP273&lt;=0,0,IF($C274&lt;=SUM($FP274:GJ274),0,IF(EU274+$C274-SUM($FP274:GJ274)&gt;BP273+DE274,BP273+DE274-EU274,$C274-SUM($FP274:GJ274))))</f>
        <v>0</v>
      </c>
      <c r="GL274" s="11">
        <f ca="1">IF(BQ273&lt;=0,0,IF($C274&lt;=SUM($FP274:GK274),0,IF(EV274+$C274-SUM($FP274:GK274)&gt;BQ273+DF274,BQ273+DF274-EV274,$C274-SUM($FP274:GK274))))</f>
        <v>0</v>
      </c>
      <c r="GM274" s="11">
        <f ca="1">IF(BR273&lt;=0,0,IF($C274&lt;=SUM($FP274:GL274),0,IF(EW274+$C274-SUM($FP274:GL274)&gt;BR273+DG274,BR273+DG274-EW274,$C274-SUM($FP274:GL274))))</f>
        <v>0</v>
      </c>
      <c r="GN274" s="11">
        <f ca="1">IF(BS273&lt;=0,0,IF($C274&lt;=SUM($FP274:GM274),0,IF(EX274+$C274-SUM($FP274:GM274)&gt;BS273+DH274,BS273+DH274-EX274,$C274-SUM($FP274:GM274))))</f>
        <v>0</v>
      </c>
      <c r="GO274" s="11">
        <f ca="1">IF(BT273&lt;=0,0,IF($C274&lt;=SUM($FP274:GN274),0,IF(EY274+$C274-SUM($FP274:GN274)&gt;BT273+DI274,BT273+DI274-EY274,$C274-SUM($FP274:GN274))))</f>
        <v>0</v>
      </c>
      <c r="GP274" s="11">
        <f ca="1">IF(BU273&lt;=0,0,IF($C274&lt;=SUM($FP274:GO274),0,IF(EZ274+$C274-SUM($FP274:GO274)&gt;BU273+DJ274,BU273+DJ274-EZ274,$C274-SUM($FP274:GO274))))</f>
        <v>0</v>
      </c>
      <c r="GQ274" s="11">
        <f ca="1">IF(BV273&lt;=0,0,IF($C274&lt;=SUM($FP274:GP274),0,IF(FA274+$C274-SUM($FP274:GP274)&gt;BV273+DK274,BV273+DK274-FA274,$C274-SUM($FP274:GP274))))</f>
        <v>0</v>
      </c>
      <c r="GR274" s="11">
        <f ca="1">IF(BW273&lt;=0,0,IF($C274&lt;=SUM($FP274:GQ274),0,IF(FB274+$C274-SUM($FP274:GQ274)&gt;BW273+DL274,BW273+DL274-FB274,$C274-SUM($FP274:GQ274))))</f>
        <v>0</v>
      </c>
      <c r="GS274" s="11">
        <f ca="1">IF(BX273&lt;=0,0,IF($C274&lt;=SUM($FP274:GR274),0,IF(FC274+$C274-SUM($FP274:GR274)&gt;BX273+DM274,BX273+DM274-FC274,$C274-SUM($FP274:GR274))))</f>
        <v>0</v>
      </c>
      <c r="GT274" s="11">
        <f ca="1">IF(BY273&lt;=0,0,IF($C274&lt;=SUM($FP274:GS274),0,IF(FD274+$C274-SUM($FP274:GS274)&gt;BY273+DN274,BY273+DN274-FD274,$C274-SUM($FP274:GS274))))</f>
        <v>0</v>
      </c>
      <c r="GU274" s="11">
        <f ca="1">IF(BZ273&lt;=0,0,IF($C274&lt;=SUM($FP274:GT274),0,IF(FE274+$C274-SUM($FP274:GT274)&gt;BZ273+DO274,BZ273+DO274-FE274,$C274-SUM($FP274:GT274))))</f>
        <v>0</v>
      </c>
      <c r="GV274" s="11">
        <f ca="1">IF(CA273&lt;=0,0,IF($C274&lt;=SUM($FP274:GU274),0,IF(FF274+$C274-SUM($FP274:GU274)&gt;CA273+DP274,CA273+DP274-FF274,$C274-SUM($FP274:GU274))))</f>
        <v>0</v>
      </c>
      <c r="GW274" s="11">
        <f ca="1">IF(CB273&lt;=0,0,IF($C274&lt;=SUM($FP274:GV274),0,IF(FG274+$C274-SUM($FP274:GV274)&gt;CB273+DQ274,CB273+DQ274-FG274,$C274-SUM($FP274:GV274))))</f>
        <v>0</v>
      </c>
      <c r="GX274" s="11">
        <f ca="1">IF(CC273&lt;=0,0,IF($C274&lt;=SUM($FP274:GW274),0,IF(FH274+$C274-SUM($FP274:GW274)&gt;CC273+DR274,CC273+DR274-FH274,$C274-SUM($FP274:GW274))))</f>
        <v>0</v>
      </c>
      <c r="GY274" s="11">
        <f ca="1">IF(CD273&lt;=0,0,IF($C274&lt;=SUM($FP274:GX274),0,IF(FI274+$C274-SUM($FP274:GX274)&gt;CD273+DS274,CD273+DS274-FI274,$C274-SUM($FP274:GX274))))</f>
        <v>0</v>
      </c>
      <c r="GZ274" s="11">
        <f ca="1">IF(CE273&lt;=0,0,IF($C274&lt;=SUM($FP274:GY274),0,IF(FJ274+$C274-SUM($FP274:GY274)&gt;CE273+DT274,CE273+DT274-FJ274,$C274-SUM($FP274:GY274))))</f>
        <v>0</v>
      </c>
      <c r="HA274" s="11">
        <f ca="1">IF(CF273&lt;=0,0,IF($C274&lt;=SUM($FP274:GZ274),0,IF(FK274+$C274-SUM($FP274:GZ274)&gt;CF273+DU274,CF273+DU274-FK274,$C274-SUM($FP274:GZ274))))</f>
        <v>0</v>
      </c>
      <c r="HB274" s="11">
        <f ca="1">IF(CG273&lt;=0,0,IF($C274&lt;=SUM($FP274:HA274),0,IF(FL274+$C274-SUM($FP274:HA274)&gt;CG273+DV274,CG273+DV274-FL274,$C274-SUM($FP274:HA274))))</f>
        <v>0</v>
      </c>
      <c r="HC274" s="11">
        <f ca="1">IF(CH273&lt;=0,0,IF($C274&lt;=SUM($FP274:HB274),0,IF(FM274+$C274-SUM($FP274:HB274)&gt;CH273+DW274,CH273+DW274-FM274,$C274-SUM($FP274:HB274))))</f>
        <v>0</v>
      </c>
    </row>
    <row r="275" spans="1:211" ht="11" customHeight="1" x14ac:dyDescent="0.15">
      <c r="A275" s="12" t="str">
        <f t="shared" ca="1" si="515"/>
        <v/>
      </c>
      <c r="B275" s="6" t="e">
        <f t="shared" ca="1" si="516"/>
        <v>#N/A</v>
      </c>
      <c r="C275" s="50" t="str">
        <f ca="1">IF(A275="","",IF(snowball,IF(($E$5-FN275)&lt;0,0,$E$5-FN275),0)+D275)</f>
        <v/>
      </c>
      <c r="D275" s="38"/>
      <c r="E275" s="11">
        <f t="shared" ca="1" si="517"/>
        <v>0</v>
      </c>
      <c r="F275" s="11">
        <f t="shared" ca="1" si="518"/>
        <v>0</v>
      </c>
      <c r="G275" s="11">
        <f t="shared" ca="1" si="519"/>
        <v>0</v>
      </c>
      <c r="H275" s="11">
        <f t="shared" ca="1" si="520"/>
        <v>0</v>
      </c>
      <c r="I275" s="11">
        <f t="shared" ca="1" si="521"/>
        <v>0</v>
      </c>
      <c r="J275" s="11">
        <f t="shared" ca="1" si="522"/>
        <v>0</v>
      </c>
      <c r="K275" s="11">
        <f t="shared" ca="1" si="523"/>
        <v>0</v>
      </c>
      <c r="L275" s="11">
        <f t="shared" ca="1" si="524"/>
        <v>0</v>
      </c>
      <c r="M275" s="11">
        <f t="shared" ca="1" si="525"/>
        <v>0</v>
      </c>
      <c r="N275" s="11">
        <f t="shared" ca="1" si="526"/>
        <v>0</v>
      </c>
      <c r="O275" s="11">
        <f t="shared" ca="1" si="527"/>
        <v>0</v>
      </c>
      <c r="P275" s="11">
        <f t="shared" ca="1" si="528"/>
        <v>0</v>
      </c>
      <c r="Q275" s="11">
        <f t="shared" ca="1" si="529"/>
        <v>0</v>
      </c>
      <c r="R275" s="11">
        <f t="shared" ca="1" si="530"/>
        <v>0</v>
      </c>
      <c r="S275" s="11">
        <f t="shared" ca="1" si="531"/>
        <v>0</v>
      </c>
      <c r="T275" s="11">
        <f t="shared" ca="1" si="532"/>
        <v>0</v>
      </c>
      <c r="U275" s="11">
        <f t="shared" ca="1" si="533"/>
        <v>0</v>
      </c>
      <c r="V275" s="11">
        <f t="shared" ca="1" si="534"/>
        <v>0</v>
      </c>
      <c r="W275" s="11">
        <f t="shared" ca="1" si="535"/>
        <v>0</v>
      </c>
      <c r="X275" s="11">
        <f t="shared" ca="1" si="536"/>
        <v>0</v>
      </c>
      <c r="Y275" s="11">
        <f t="shared" ca="1" si="537"/>
        <v>0</v>
      </c>
      <c r="Z275" s="11">
        <f t="shared" ca="1" si="538"/>
        <v>0</v>
      </c>
      <c r="AA275" s="11">
        <f t="shared" ca="1" si="539"/>
        <v>0</v>
      </c>
      <c r="AB275" s="11">
        <f t="shared" ca="1" si="540"/>
        <v>0</v>
      </c>
      <c r="AC275" s="11">
        <f t="shared" ca="1" si="541"/>
        <v>0</v>
      </c>
      <c r="AD275" s="11">
        <f t="shared" ca="1" si="542"/>
        <v>0</v>
      </c>
      <c r="AE275" s="11">
        <f t="shared" ca="1" si="543"/>
        <v>0</v>
      </c>
      <c r="AF275" s="11">
        <f t="shared" ca="1" si="544"/>
        <v>0</v>
      </c>
      <c r="AG275" s="11">
        <f t="shared" ca="1" si="545"/>
        <v>0</v>
      </c>
      <c r="AH275" s="11">
        <f t="shared" ca="1" si="546"/>
        <v>0</v>
      </c>
      <c r="AI275" s="11">
        <f t="shared" ca="1" si="547"/>
        <v>0</v>
      </c>
      <c r="AJ275" s="11">
        <f t="shared" ca="1" si="548"/>
        <v>0</v>
      </c>
      <c r="AK275" s="11">
        <f t="shared" ca="1" si="549"/>
        <v>0</v>
      </c>
      <c r="AL275" s="11">
        <f t="shared" ca="1" si="550"/>
        <v>0</v>
      </c>
      <c r="AM275" s="11">
        <f t="shared" ca="1" si="551"/>
        <v>0</v>
      </c>
      <c r="AN275" s="11">
        <f t="shared" ca="1" si="552"/>
        <v>0</v>
      </c>
      <c r="AO275" s="11">
        <f t="shared" ca="1" si="553"/>
        <v>0</v>
      </c>
      <c r="AP275" s="11">
        <f t="shared" ca="1" si="554"/>
        <v>0</v>
      </c>
      <c r="AQ275" s="11">
        <f t="shared" ca="1" si="555"/>
        <v>0</v>
      </c>
      <c r="AR275" s="11">
        <f t="shared" ca="1" si="556"/>
        <v>0</v>
      </c>
      <c r="AS275" s="35"/>
      <c r="AT275" s="11">
        <f t="shared" ca="1" si="557"/>
        <v>0</v>
      </c>
      <c r="AU275" s="11">
        <f t="shared" ca="1" si="558"/>
        <v>0</v>
      </c>
      <c r="AV275" s="11">
        <f t="shared" ca="1" si="559"/>
        <v>0</v>
      </c>
      <c r="AW275" s="11">
        <f t="shared" ca="1" si="560"/>
        <v>0</v>
      </c>
      <c r="AX275" s="11">
        <f t="shared" ca="1" si="561"/>
        <v>0</v>
      </c>
      <c r="AY275" s="11">
        <f t="shared" ca="1" si="562"/>
        <v>0</v>
      </c>
      <c r="AZ275" s="11">
        <f t="shared" ca="1" si="563"/>
        <v>0</v>
      </c>
      <c r="BA275" s="11">
        <f t="shared" ca="1" si="564"/>
        <v>0</v>
      </c>
      <c r="BB275" s="11">
        <f t="shared" ca="1" si="565"/>
        <v>0</v>
      </c>
      <c r="BC275" s="11">
        <f t="shared" ca="1" si="566"/>
        <v>0</v>
      </c>
      <c r="BD275" s="11">
        <f t="shared" ca="1" si="567"/>
        <v>0</v>
      </c>
      <c r="BE275" s="11">
        <f t="shared" ca="1" si="568"/>
        <v>0</v>
      </c>
      <c r="BF275" s="11">
        <f t="shared" ca="1" si="569"/>
        <v>0</v>
      </c>
      <c r="BG275" s="11">
        <f t="shared" ca="1" si="570"/>
        <v>0</v>
      </c>
      <c r="BH275" s="11">
        <f t="shared" ca="1" si="571"/>
        <v>0</v>
      </c>
      <c r="BI275" s="11">
        <f t="shared" ca="1" si="572"/>
        <v>0</v>
      </c>
      <c r="BJ275" s="11">
        <f t="shared" ca="1" si="573"/>
        <v>0</v>
      </c>
      <c r="BK275" s="11">
        <f t="shared" ca="1" si="574"/>
        <v>0</v>
      </c>
      <c r="BL275" s="11">
        <f t="shared" ca="1" si="575"/>
        <v>0</v>
      </c>
      <c r="BM275" s="11">
        <f t="shared" ca="1" si="576"/>
        <v>0</v>
      </c>
      <c r="BN275" s="11">
        <f t="shared" ca="1" si="577"/>
        <v>0</v>
      </c>
      <c r="BO275" s="11">
        <f t="shared" ca="1" si="578"/>
        <v>0</v>
      </c>
      <c r="BP275" s="11">
        <f t="shared" ca="1" si="579"/>
        <v>0</v>
      </c>
      <c r="BQ275" s="11">
        <f t="shared" ca="1" si="580"/>
        <v>0</v>
      </c>
      <c r="BR275" s="11">
        <f t="shared" ca="1" si="581"/>
        <v>0</v>
      </c>
      <c r="BS275" s="11">
        <f t="shared" ca="1" si="582"/>
        <v>0</v>
      </c>
      <c r="BT275" s="11">
        <f t="shared" ca="1" si="583"/>
        <v>0</v>
      </c>
      <c r="BU275" s="11">
        <f t="shared" ca="1" si="584"/>
        <v>0</v>
      </c>
      <c r="BV275" s="11">
        <f t="shared" ca="1" si="585"/>
        <v>0</v>
      </c>
      <c r="BW275" s="11">
        <f t="shared" ca="1" si="586"/>
        <v>0</v>
      </c>
      <c r="BX275" s="11">
        <f t="shared" ca="1" si="587"/>
        <v>0</v>
      </c>
      <c r="BY275" s="11">
        <f t="shared" ca="1" si="588"/>
        <v>0</v>
      </c>
      <c r="BZ275" s="11">
        <f t="shared" ca="1" si="589"/>
        <v>0</v>
      </c>
      <c r="CA275" s="11">
        <f t="shared" ca="1" si="590"/>
        <v>0</v>
      </c>
      <c r="CB275" s="11">
        <f t="shared" ca="1" si="591"/>
        <v>0</v>
      </c>
      <c r="CC275" s="11">
        <f t="shared" ca="1" si="592"/>
        <v>0</v>
      </c>
      <c r="CD275" s="11">
        <f t="shared" ca="1" si="593"/>
        <v>0</v>
      </c>
      <c r="CE275" s="11">
        <f t="shared" ca="1" si="594"/>
        <v>0</v>
      </c>
      <c r="CF275" s="11">
        <f t="shared" ca="1" si="595"/>
        <v>0</v>
      </c>
      <c r="CG275" s="11">
        <f t="shared" ca="1" si="596"/>
        <v>0</v>
      </c>
      <c r="CH275" s="11">
        <f t="shared" ca="1" si="597"/>
        <v>0</v>
      </c>
      <c r="CI275" s="3"/>
      <c r="CJ275" s="11">
        <f t="shared" ca="1" si="598"/>
        <v>0</v>
      </c>
      <c r="CK275" s="11">
        <f t="shared" ca="1" si="599"/>
        <v>0</v>
      </c>
      <c r="CL275" s="11">
        <f t="shared" ca="1" si="600"/>
        <v>0</v>
      </c>
      <c r="CM275" s="11">
        <f t="shared" ca="1" si="601"/>
        <v>0</v>
      </c>
      <c r="CN275" s="11">
        <f t="shared" ca="1" si="602"/>
        <v>0</v>
      </c>
      <c r="CO275" s="11">
        <f t="shared" ca="1" si="603"/>
        <v>0</v>
      </c>
      <c r="CP275" s="11">
        <f t="shared" ca="1" si="604"/>
        <v>0</v>
      </c>
      <c r="CQ275" s="11">
        <f t="shared" ca="1" si="605"/>
        <v>0</v>
      </c>
      <c r="CR275" s="11">
        <f t="shared" ca="1" si="606"/>
        <v>0</v>
      </c>
      <c r="CS275" s="11">
        <f t="shared" ca="1" si="607"/>
        <v>0</v>
      </c>
      <c r="CT275" s="11">
        <f t="shared" ca="1" si="608"/>
        <v>0</v>
      </c>
      <c r="CU275" s="11">
        <f t="shared" ca="1" si="609"/>
        <v>0</v>
      </c>
      <c r="CV275" s="11">
        <f t="shared" ca="1" si="610"/>
        <v>0</v>
      </c>
      <c r="CW275" s="11">
        <f t="shared" ca="1" si="611"/>
        <v>0</v>
      </c>
      <c r="CX275" s="11">
        <f t="shared" ca="1" si="612"/>
        <v>0</v>
      </c>
      <c r="CY275" s="11">
        <f t="shared" ca="1" si="613"/>
        <v>0</v>
      </c>
      <c r="CZ275" s="11">
        <f t="shared" ca="1" si="614"/>
        <v>0</v>
      </c>
      <c r="DA275" s="11">
        <f t="shared" ca="1" si="615"/>
        <v>0</v>
      </c>
      <c r="DB275" s="11">
        <f t="shared" ca="1" si="616"/>
        <v>0</v>
      </c>
      <c r="DC275" s="11">
        <f t="shared" ca="1" si="617"/>
        <v>0</v>
      </c>
      <c r="DD275" s="11">
        <f t="shared" ca="1" si="618"/>
        <v>0</v>
      </c>
      <c r="DE275" s="11">
        <f t="shared" ca="1" si="619"/>
        <v>0</v>
      </c>
      <c r="DF275" s="11">
        <f t="shared" ca="1" si="620"/>
        <v>0</v>
      </c>
      <c r="DG275" s="11">
        <f t="shared" ca="1" si="621"/>
        <v>0</v>
      </c>
      <c r="DH275" s="11">
        <f t="shared" ca="1" si="622"/>
        <v>0</v>
      </c>
      <c r="DI275" s="11">
        <f t="shared" ca="1" si="623"/>
        <v>0</v>
      </c>
      <c r="DJ275" s="11">
        <f t="shared" ca="1" si="624"/>
        <v>0</v>
      </c>
      <c r="DK275" s="11">
        <f t="shared" ca="1" si="625"/>
        <v>0</v>
      </c>
      <c r="DL275" s="11">
        <f t="shared" ca="1" si="626"/>
        <v>0</v>
      </c>
      <c r="DM275" s="11">
        <f t="shared" ca="1" si="627"/>
        <v>0</v>
      </c>
      <c r="DN275" s="11">
        <f t="shared" ca="1" si="628"/>
        <v>0</v>
      </c>
      <c r="DO275" s="11">
        <f t="shared" ca="1" si="629"/>
        <v>0</v>
      </c>
      <c r="DP275" s="11">
        <f t="shared" ca="1" si="630"/>
        <v>0</v>
      </c>
      <c r="DQ275" s="11">
        <f t="shared" ca="1" si="631"/>
        <v>0</v>
      </c>
      <c r="DR275" s="11">
        <f t="shared" ca="1" si="632"/>
        <v>0</v>
      </c>
      <c r="DS275" s="11">
        <f t="shared" ca="1" si="633"/>
        <v>0</v>
      </c>
      <c r="DT275" s="11">
        <f t="shared" ca="1" si="634"/>
        <v>0</v>
      </c>
      <c r="DU275" s="11">
        <f t="shared" ca="1" si="635"/>
        <v>0</v>
      </c>
      <c r="DV275" s="11">
        <f t="shared" ca="1" si="636"/>
        <v>0</v>
      </c>
      <c r="DW275" s="11">
        <f t="shared" ca="1" si="637"/>
        <v>0</v>
      </c>
      <c r="DX275" s="49">
        <f t="shared" ca="1" si="513"/>
        <v>0</v>
      </c>
      <c r="DY275" s="8"/>
      <c r="DZ275" s="11">
        <f t="shared" ca="1" si="638"/>
        <v>0</v>
      </c>
      <c r="EA275" s="11">
        <f t="shared" ca="1" si="639"/>
        <v>0</v>
      </c>
      <c r="EB275" s="11">
        <f t="shared" ca="1" si="640"/>
        <v>0</v>
      </c>
      <c r="EC275" s="11">
        <f t="shared" ca="1" si="641"/>
        <v>0</v>
      </c>
      <c r="ED275" s="11">
        <f t="shared" ca="1" si="642"/>
        <v>0</v>
      </c>
      <c r="EE275" s="11">
        <f t="shared" ca="1" si="643"/>
        <v>0</v>
      </c>
      <c r="EF275" s="11">
        <f t="shared" ca="1" si="644"/>
        <v>0</v>
      </c>
      <c r="EG275" s="11">
        <f t="shared" ca="1" si="645"/>
        <v>0</v>
      </c>
      <c r="EH275" s="11">
        <f t="shared" ca="1" si="646"/>
        <v>0</v>
      </c>
      <c r="EI275" s="11">
        <f t="shared" ca="1" si="647"/>
        <v>0</v>
      </c>
      <c r="EJ275" s="11">
        <f t="shared" ca="1" si="648"/>
        <v>0</v>
      </c>
      <c r="EK275" s="11">
        <f t="shared" ca="1" si="649"/>
        <v>0</v>
      </c>
      <c r="EL275" s="11">
        <f t="shared" ca="1" si="650"/>
        <v>0</v>
      </c>
      <c r="EM275" s="11">
        <f t="shared" ca="1" si="651"/>
        <v>0</v>
      </c>
      <c r="EN275" s="11">
        <f t="shared" ca="1" si="652"/>
        <v>0</v>
      </c>
      <c r="EO275" s="11">
        <f t="shared" ca="1" si="653"/>
        <v>0</v>
      </c>
      <c r="EP275" s="11">
        <f t="shared" ca="1" si="654"/>
        <v>0</v>
      </c>
      <c r="EQ275" s="11">
        <f t="shared" ca="1" si="655"/>
        <v>0</v>
      </c>
      <c r="ER275" s="11">
        <f t="shared" ca="1" si="656"/>
        <v>0</v>
      </c>
      <c r="ES275" s="11">
        <f t="shared" ca="1" si="657"/>
        <v>0</v>
      </c>
      <c r="ET275" s="11">
        <f t="shared" ca="1" si="658"/>
        <v>0</v>
      </c>
      <c r="EU275" s="11">
        <f t="shared" ca="1" si="659"/>
        <v>0</v>
      </c>
      <c r="EV275" s="11">
        <f t="shared" ca="1" si="660"/>
        <v>0</v>
      </c>
      <c r="EW275" s="11">
        <f t="shared" ca="1" si="661"/>
        <v>0</v>
      </c>
      <c r="EX275" s="11">
        <f t="shared" ca="1" si="662"/>
        <v>0</v>
      </c>
      <c r="EY275" s="11">
        <f t="shared" ca="1" si="663"/>
        <v>0</v>
      </c>
      <c r="EZ275" s="11">
        <f t="shared" ca="1" si="664"/>
        <v>0</v>
      </c>
      <c r="FA275" s="11">
        <f t="shared" ca="1" si="665"/>
        <v>0</v>
      </c>
      <c r="FB275" s="11">
        <f t="shared" ca="1" si="666"/>
        <v>0</v>
      </c>
      <c r="FC275" s="11">
        <f t="shared" ca="1" si="667"/>
        <v>0</v>
      </c>
      <c r="FD275" s="11">
        <f t="shared" ca="1" si="668"/>
        <v>0</v>
      </c>
      <c r="FE275" s="11">
        <f t="shared" ca="1" si="669"/>
        <v>0</v>
      </c>
      <c r="FF275" s="11">
        <f t="shared" ca="1" si="670"/>
        <v>0</v>
      </c>
      <c r="FG275" s="11">
        <f t="shared" ca="1" si="671"/>
        <v>0</v>
      </c>
      <c r="FH275" s="11">
        <f t="shared" ca="1" si="672"/>
        <v>0</v>
      </c>
      <c r="FI275" s="11">
        <f t="shared" ca="1" si="673"/>
        <v>0</v>
      </c>
      <c r="FJ275" s="11">
        <f t="shared" ca="1" si="674"/>
        <v>0</v>
      </c>
      <c r="FK275" s="11">
        <f t="shared" ca="1" si="675"/>
        <v>0</v>
      </c>
      <c r="FL275" s="11">
        <f t="shared" ca="1" si="676"/>
        <v>0</v>
      </c>
      <c r="FM275" s="11">
        <f t="shared" ca="1" si="677"/>
        <v>0</v>
      </c>
      <c r="FN275" s="49">
        <f t="shared" ca="1" si="514"/>
        <v>0</v>
      </c>
      <c r="FO275" s="14"/>
      <c r="FP275" s="37">
        <f t="shared" ca="1" si="678"/>
        <v>0</v>
      </c>
      <c r="FQ275" s="11">
        <f ca="1">IF(AV274&lt;=0,0,IF($C275&lt;=SUM($FP275:FP275),0,IF(EA275+$C275-SUM($FP275:FP275)&gt;AV274+CK275,AV274+CK275-EA275,$C275-SUM($FP275:FP275))))</f>
        <v>0</v>
      </c>
      <c r="FR275" s="11">
        <f ca="1">IF(AW274&lt;=0,0,IF($C275&lt;=SUM($FP275:FQ275),0,IF(EB275+$C275-SUM($FP275:FQ275)&gt;AW274+CL275,AW274+CL275-EB275,$C275-SUM($FP275:FQ275))))</f>
        <v>0</v>
      </c>
      <c r="FS275" s="11">
        <f ca="1">IF(AX274&lt;=0,0,IF($C275&lt;=SUM($FP275:FR275),0,IF(EC275+$C275-SUM($FP275:FR275)&gt;AX274+CM275,AX274+CM275-EC275,$C275-SUM($FP275:FR275))))</f>
        <v>0</v>
      </c>
      <c r="FT275" s="11">
        <f ca="1">IF(AY274&lt;=0,0,IF($C275&lt;=SUM($FP275:FS275),0,IF(ED275+$C275-SUM($FP275:FS275)&gt;AY274+CN275,AY274+CN275-ED275,$C275-SUM($FP275:FS275))))</f>
        <v>0</v>
      </c>
      <c r="FU275" s="11">
        <f ca="1">IF(AZ274&lt;=0,0,IF($C275&lt;=SUM($FP275:FT275),0,IF(EE275+$C275-SUM($FP275:FT275)&gt;AZ274+CO275,AZ274+CO275-EE275,$C275-SUM($FP275:FT275))))</f>
        <v>0</v>
      </c>
      <c r="FV275" s="11">
        <f ca="1">IF(BA274&lt;=0,0,IF($C275&lt;=SUM($FP275:FU275),0,IF(EF275+$C275-SUM($FP275:FU275)&gt;BA274+CP275,BA274+CP275-EF275,$C275-SUM($FP275:FU275))))</f>
        <v>0</v>
      </c>
      <c r="FW275" s="11">
        <f ca="1">IF(BB274&lt;=0,0,IF($C275&lt;=SUM($FP275:FV275),0,IF(EG275+$C275-SUM($FP275:FV275)&gt;BB274+CQ275,BB274+CQ275-EG275,$C275-SUM($FP275:FV275))))</f>
        <v>0</v>
      </c>
      <c r="FX275" s="11">
        <f ca="1">IF(BC274&lt;=0,0,IF($C275&lt;=SUM($FP275:FW275),0,IF(EH275+$C275-SUM($FP275:FW275)&gt;BC274+CR275,BC274+CR275-EH275,$C275-SUM($FP275:FW275))))</f>
        <v>0</v>
      </c>
      <c r="FY275" s="11">
        <f ca="1">IF(BD274&lt;=0,0,IF($C275&lt;=SUM($FP275:FX275),0,IF(EI275+$C275-SUM($FP275:FX275)&gt;BD274+CS275,BD274+CS275-EI275,$C275-SUM($FP275:FX275))))</f>
        <v>0</v>
      </c>
      <c r="FZ275" s="11">
        <f ca="1">IF(BE274&lt;=0,0,IF($C275&lt;=SUM($FP275:FY275),0,IF(EJ275+$C275-SUM($FP275:FY275)&gt;BE274+CT275,BE274+CT275-EJ275,$C275-SUM($FP275:FY275))))</f>
        <v>0</v>
      </c>
      <c r="GA275" s="11">
        <f ca="1">IF(BF274&lt;=0,0,IF($C275&lt;=SUM($FP275:FZ275),0,IF(EK275+$C275-SUM($FP275:FZ275)&gt;BF274+CU275,BF274+CU275-EK275,$C275-SUM($FP275:FZ275))))</f>
        <v>0</v>
      </c>
      <c r="GB275" s="11">
        <f ca="1">IF(BG274&lt;=0,0,IF($C275&lt;=SUM($FP275:GA275),0,IF(EL275+$C275-SUM($FP275:GA275)&gt;BG274+CV275,BG274+CV275-EL275,$C275-SUM($FP275:GA275))))</f>
        <v>0</v>
      </c>
      <c r="GC275" s="11">
        <f ca="1">IF(BH274&lt;=0,0,IF($C275&lt;=SUM($FP275:GB275),0,IF(EM275+$C275-SUM($FP275:GB275)&gt;BH274+CW275,BH274+CW275-EM275,$C275-SUM($FP275:GB275))))</f>
        <v>0</v>
      </c>
      <c r="GD275" s="11">
        <f ca="1">IF(BI274&lt;=0,0,IF($C275&lt;=SUM($FP275:GC275),0,IF(EN275+$C275-SUM($FP275:GC275)&gt;BI274+CX275,BI274+CX275-EN275,$C275-SUM($FP275:GC275))))</f>
        <v>0</v>
      </c>
      <c r="GE275" s="11">
        <f ca="1">IF(BJ274&lt;=0,0,IF($C275&lt;=SUM($FP275:GD275),0,IF(EO275+$C275-SUM($FP275:GD275)&gt;BJ274+CY275,BJ274+CY275-EO275,$C275-SUM($FP275:GD275))))</f>
        <v>0</v>
      </c>
      <c r="GF275" s="11">
        <f ca="1">IF(BK274&lt;=0,0,IF($C275&lt;=SUM($FP275:GE275),0,IF(EP275+$C275-SUM($FP275:GE275)&gt;BK274+CZ275,BK274+CZ275-EP275,$C275-SUM($FP275:GE275))))</f>
        <v>0</v>
      </c>
      <c r="GG275" s="11">
        <f ca="1">IF(BL274&lt;=0,0,IF($C275&lt;=SUM($FP275:GF275),0,IF(EQ275+$C275-SUM($FP275:GF275)&gt;BL274+DA275,BL274+DA275-EQ275,$C275-SUM($FP275:GF275))))</f>
        <v>0</v>
      </c>
      <c r="GH275" s="11">
        <f ca="1">IF(BM274&lt;=0,0,IF($C275&lt;=SUM($FP275:GG275),0,IF(ER275+$C275-SUM($FP275:GG275)&gt;BM274+DB275,BM274+DB275-ER275,$C275-SUM($FP275:GG275))))</f>
        <v>0</v>
      </c>
      <c r="GI275" s="11">
        <f ca="1">IF(BN274&lt;=0,0,IF($C275&lt;=SUM($FP275:GH275),0,IF(ES275+$C275-SUM($FP275:GH275)&gt;BN274+DC275,BN274+DC275-ES275,$C275-SUM($FP275:GH275))))</f>
        <v>0</v>
      </c>
      <c r="GJ275" s="11">
        <f ca="1">IF(BO274&lt;=0,0,IF($C275&lt;=SUM($FP275:GI275),0,IF(ET275+$C275-SUM($FP275:GI275)&gt;BO274+DD275,BO274+DD275-ET275,$C275-SUM($FP275:GI275))))</f>
        <v>0</v>
      </c>
      <c r="GK275" s="11">
        <f ca="1">IF(BP274&lt;=0,0,IF($C275&lt;=SUM($FP275:GJ275),0,IF(EU275+$C275-SUM($FP275:GJ275)&gt;BP274+DE275,BP274+DE275-EU275,$C275-SUM($FP275:GJ275))))</f>
        <v>0</v>
      </c>
      <c r="GL275" s="11">
        <f ca="1">IF(BQ274&lt;=0,0,IF($C275&lt;=SUM($FP275:GK275),0,IF(EV275+$C275-SUM($FP275:GK275)&gt;BQ274+DF275,BQ274+DF275-EV275,$C275-SUM($FP275:GK275))))</f>
        <v>0</v>
      </c>
      <c r="GM275" s="11">
        <f ca="1">IF(BR274&lt;=0,0,IF($C275&lt;=SUM($FP275:GL275),0,IF(EW275+$C275-SUM($FP275:GL275)&gt;BR274+DG275,BR274+DG275-EW275,$C275-SUM($FP275:GL275))))</f>
        <v>0</v>
      </c>
      <c r="GN275" s="11">
        <f ca="1">IF(BS274&lt;=0,0,IF($C275&lt;=SUM($FP275:GM275),0,IF(EX275+$C275-SUM($FP275:GM275)&gt;BS274+DH275,BS274+DH275-EX275,$C275-SUM($FP275:GM275))))</f>
        <v>0</v>
      </c>
      <c r="GO275" s="11">
        <f ca="1">IF(BT274&lt;=0,0,IF($C275&lt;=SUM($FP275:GN275),0,IF(EY275+$C275-SUM($FP275:GN275)&gt;BT274+DI275,BT274+DI275-EY275,$C275-SUM($FP275:GN275))))</f>
        <v>0</v>
      </c>
      <c r="GP275" s="11">
        <f ca="1">IF(BU274&lt;=0,0,IF($C275&lt;=SUM($FP275:GO275),0,IF(EZ275+$C275-SUM($FP275:GO275)&gt;BU274+DJ275,BU274+DJ275-EZ275,$C275-SUM($FP275:GO275))))</f>
        <v>0</v>
      </c>
      <c r="GQ275" s="11">
        <f ca="1">IF(BV274&lt;=0,0,IF($C275&lt;=SUM($FP275:GP275),0,IF(FA275+$C275-SUM($FP275:GP275)&gt;BV274+DK275,BV274+DK275-FA275,$C275-SUM($FP275:GP275))))</f>
        <v>0</v>
      </c>
      <c r="GR275" s="11">
        <f ca="1">IF(BW274&lt;=0,0,IF($C275&lt;=SUM($FP275:GQ275),0,IF(FB275+$C275-SUM($FP275:GQ275)&gt;BW274+DL275,BW274+DL275-FB275,$C275-SUM($FP275:GQ275))))</f>
        <v>0</v>
      </c>
      <c r="GS275" s="11">
        <f ca="1">IF(BX274&lt;=0,0,IF($C275&lt;=SUM($FP275:GR275),0,IF(FC275+$C275-SUM($FP275:GR275)&gt;BX274+DM275,BX274+DM275-FC275,$C275-SUM($FP275:GR275))))</f>
        <v>0</v>
      </c>
      <c r="GT275" s="11">
        <f ca="1">IF(BY274&lt;=0,0,IF($C275&lt;=SUM($FP275:GS275),0,IF(FD275+$C275-SUM($FP275:GS275)&gt;BY274+DN275,BY274+DN275-FD275,$C275-SUM($FP275:GS275))))</f>
        <v>0</v>
      </c>
      <c r="GU275" s="11">
        <f ca="1">IF(BZ274&lt;=0,0,IF($C275&lt;=SUM($FP275:GT275),0,IF(FE275+$C275-SUM($FP275:GT275)&gt;BZ274+DO275,BZ274+DO275-FE275,$C275-SUM($FP275:GT275))))</f>
        <v>0</v>
      </c>
      <c r="GV275" s="11">
        <f ca="1">IF(CA274&lt;=0,0,IF($C275&lt;=SUM($FP275:GU275),0,IF(FF275+$C275-SUM($FP275:GU275)&gt;CA274+DP275,CA274+DP275-FF275,$C275-SUM($FP275:GU275))))</f>
        <v>0</v>
      </c>
      <c r="GW275" s="11">
        <f ca="1">IF(CB274&lt;=0,0,IF($C275&lt;=SUM($FP275:GV275),0,IF(FG275+$C275-SUM($FP275:GV275)&gt;CB274+DQ275,CB274+DQ275-FG275,$C275-SUM($FP275:GV275))))</f>
        <v>0</v>
      </c>
      <c r="GX275" s="11">
        <f ca="1">IF(CC274&lt;=0,0,IF($C275&lt;=SUM($FP275:GW275),0,IF(FH275+$C275-SUM($FP275:GW275)&gt;CC274+DR275,CC274+DR275-FH275,$C275-SUM($FP275:GW275))))</f>
        <v>0</v>
      </c>
      <c r="GY275" s="11">
        <f ca="1">IF(CD274&lt;=0,0,IF($C275&lt;=SUM($FP275:GX275),0,IF(FI275+$C275-SUM($FP275:GX275)&gt;CD274+DS275,CD274+DS275-FI275,$C275-SUM($FP275:GX275))))</f>
        <v>0</v>
      </c>
      <c r="GZ275" s="11">
        <f ca="1">IF(CE274&lt;=0,0,IF($C275&lt;=SUM($FP275:GY275),0,IF(FJ275+$C275-SUM($FP275:GY275)&gt;CE274+DT275,CE274+DT275-FJ275,$C275-SUM($FP275:GY275))))</f>
        <v>0</v>
      </c>
      <c r="HA275" s="11">
        <f ca="1">IF(CF274&lt;=0,0,IF($C275&lt;=SUM($FP275:GZ275),0,IF(FK275+$C275-SUM($FP275:GZ275)&gt;CF274+DU275,CF274+DU275-FK275,$C275-SUM($FP275:GZ275))))</f>
        <v>0</v>
      </c>
      <c r="HB275" s="11">
        <f ca="1">IF(CG274&lt;=0,0,IF($C275&lt;=SUM($FP275:HA275),0,IF(FL275+$C275-SUM($FP275:HA275)&gt;CG274+DV275,CG274+DV275-FL275,$C275-SUM($FP275:HA275))))</f>
        <v>0</v>
      </c>
      <c r="HC275" s="11">
        <f ca="1">IF(CH274&lt;=0,0,IF($C275&lt;=SUM($FP275:HB275),0,IF(FM275+$C275-SUM($FP275:HB275)&gt;CH274+DW275,CH274+DW275-FM275,$C275-SUM($FP275:HB275))))</f>
        <v>0</v>
      </c>
    </row>
    <row r="276" spans="1:211" ht="11" customHeight="1" x14ac:dyDescent="0.15">
      <c r="A276" s="12" t="str">
        <f t="shared" ca="1" si="515"/>
        <v/>
      </c>
      <c r="B276" s="6" t="e">
        <f t="shared" ca="1" si="516"/>
        <v>#N/A</v>
      </c>
      <c r="C276" s="50" t="str">
        <f ca="1">IF(A276="","",IF(snowball,IF(($E$5-FN276)&lt;0,0,$E$5-FN276),0)+D276)</f>
        <v/>
      </c>
      <c r="D276" s="38"/>
      <c r="E276" s="11">
        <f t="shared" ca="1" si="517"/>
        <v>0</v>
      </c>
      <c r="F276" s="11">
        <f t="shared" ca="1" si="518"/>
        <v>0</v>
      </c>
      <c r="G276" s="11">
        <f t="shared" ca="1" si="519"/>
        <v>0</v>
      </c>
      <c r="H276" s="11">
        <f t="shared" ca="1" si="520"/>
        <v>0</v>
      </c>
      <c r="I276" s="11">
        <f t="shared" ca="1" si="521"/>
        <v>0</v>
      </c>
      <c r="J276" s="11">
        <f t="shared" ca="1" si="522"/>
        <v>0</v>
      </c>
      <c r="K276" s="11">
        <f t="shared" ca="1" si="523"/>
        <v>0</v>
      </c>
      <c r="L276" s="11">
        <f t="shared" ca="1" si="524"/>
        <v>0</v>
      </c>
      <c r="M276" s="11">
        <f t="shared" ca="1" si="525"/>
        <v>0</v>
      </c>
      <c r="N276" s="11">
        <f t="shared" ca="1" si="526"/>
        <v>0</v>
      </c>
      <c r="O276" s="11">
        <f t="shared" ca="1" si="527"/>
        <v>0</v>
      </c>
      <c r="P276" s="11">
        <f t="shared" ca="1" si="528"/>
        <v>0</v>
      </c>
      <c r="Q276" s="11">
        <f t="shared" ca="1" si="529"/>
        <v>0</v>
      </c>
      <c r="R276" s="11">
        <f t="shared" ca="1" si="530"/>
        <v>0</v>
      </c>
      <c r="S276" s="11">
        <f t="shared" ca="1" si="531"/>
        <v>0</v>
      </c>
      <c r="T276" s="11">
        <f t="shared" ca="1" si="532"/>
        <v>0</v>
      </c>
      <c r="U276" s="11">
        <f t="shared" ca="1" si="533"/>
        <v>0</v>
      </c>
      <c r="V276" s="11">
        <f t="shared" ca="1" si="534"/>
        <v>0</v>
      </c>
      <c r="W276" s="11">
        <f t="shared" ca="1" si="535"/>
        <v>0</v>
      </c>
      <c r="X276" s="11">
        <f t="shared" ca="1" si="536"/>
        <v>0</v>
      </c>
      <c r="Y276" s="11">
        <f t="shared" ca="1" si="537"/>
        <v>0</v>
      </c>
      <c r="Z276" s="11">
        <f t="shared" ca="1" si="538"/>
        <v>0</v>
      </c>
      <c r="AA276" s="11">
        <f t="shared" ca="1" si="539"/>
        <v>0</v>
      </c>
      <c r="AB276" s="11">
        <f t="shared" ca="1" si="540"/>
        <v>0</v>
      </c>
      <c r="AC276" s="11">
        <f t="shared" ca="1" si="541"/>
        <v>0</v>
      </c>
      <c r="AD276" s="11">
        <f t="shared" ca="1" si="542"/>
        <v>0</v>
      </c>
      <c r="AE276" s="11">
        <f t="shared" ca="1" si="543"/>
        <v>0</v>
      </c>
      <c r="AF276" s="11">
        <f t="shared" ca="1" si="544"/>
        <v>0</v>
      </c>
      <c r="AG276" s="11">
        <f t="shared" ca="1" si="545"/>
        <v>0</v>
      </c>
      <c r="AH276" s="11">
        <f t="shared" ca="1" si="546"/>
        <v>0</v>
      </c>
      <c r="AI276" s="11">
        <f t="shared" ca="1" si="547"/>
        <v>0</v>
      </c>
      <c r="AJ276" s="11">
        <f t="shared" ca="1" si="548"/>
        <v>0</v>
      </c>
      <c r="AK276" s="11">
        <f t="shared" ca="1" si="549"/>
        <v>0</v>
      </c>
      <c r="AL276" s="11">
        <f t="shared" ca="1" si="550"/>
        <v>0</v>
      </c>
      <c r="AM276" s="11">
        <f t="shared" ca="1" si="551"/>
        <v>0</v>
      </c>
      <c r="AN276" s="11">
        <f t="shared" ca="1" si="552"/>
        <v>0</v>
      </c>
      <c r="AO276" s="11">
        <f t="shared" ca="1" si="553"/>
        <v>0</v>
      </c>
      <c r="AP276" s="11">
        <f t="shared" ca="1" si="554"/>
        <v>0</v>
      </c>
      <c r="AQ276" s="11">
        <f t="shared" ca="1" si="555"/>
        <v>0</v>
      </c>
      <c r="AR276" s="11">
        <f t="shared" ca="1" si="556"/>
        <v>0</v>
      </c>
      <c r="AS276" s="35"/>
      <c r="AT276" s="11">
        <f t="shared" ca="1" si="557"/>
        <v>0</v>
      </c>
      <c r="AU276" s="11">
        <f t="shared" ca="1" si="558"/>
        <v>0</v>
      </c>
      <c r="AV276" s="11">
        <f t="shared" ca="1" si="559"/>
        <v>0</v>
      </c>
      <c r="AW276" s="11">
        <f t="shared" ca="1" si="560"/>
        <v>0</v>
      </c>
      <c r="AX276" s="11">
        <f t="shared" ca="1" si="561"/>
        <v>0</v>
      </c>
      <c r="AY276" s="11">
        <f t="shared" ca="1" si="562"/>
        <v>0</v>
      </c>
      <c r="AZ276" s="11">
        <f t="shared" ca="1" si="563"/>
        <v>0</v>
      </c>
      <c r="BA276" s="11">
        <f t="shared" ca="1" si="564"/>
        <v>0</v>
      </c>
      <c r="BB276" s="11">
        <f t="shared" ca="1" si="565"/>
        <v>0</v>
      </c>
      <c r="BC276" s="11">
        <f t="shared" ca="1" si="566"/>
        <v>0</v>
      </c>
      <c r="BD276" s="11">
        <f t="shared" ca="1" si="567"/>
        <v>0</v>
      </c>
      <c r="BE276" s="11">
        <f t="shared" ca="1" si="568"/>
        <v>0</v>
      </c>
      <c r="BF276" s="11">
        <f t="shared" ca="1" si="569"/>
        <v>0</v>
      </c>
      <c r="BG276" s="11">
        <f t="shared" ca="1" si="570"/>
        <v>0</v>
      </c>
      <c r="BH276" s="11">
        <f t="shared" ca="1" si="571"/>
        <v>0</v>
      </c>
      <c r="BI276" s="11">
        <f t="shared" ca="1" si="572"/>
        <v>0</v>
      </c>
      <c r="BJ276" s="11">
        <f t="shared" ca="1" si="573"/>
        <v>0</v>
      </c>
      <c r="BK276" s="11">
        <f t="shared" ca="1" si="574"/>
        <v>0</v>
      </c>
      <c r="BL276" s="11">
        <f t="shared" ca="1" si="575"/>
        <v>0</v>
      </c>
      <c r="BM276" s="11">
        <f t="shared" ca="1" si="576"/>
        <v>0</v>
      </c>
      <c r="BN276" s="11">
        <f t="shared" ca="1" si="577"/>
        <v>0</v>
      </c>
      <c r="BO276" s="11">
        <f t="shared" ca="1" si="578"/>
        <v>0</v>
      </c>
      <c r="BP276" s="11">
        <f t="shared" ca="1" si="579"/>
        <v>0</v>
      </c>
      <c r="BQ276" s="11">
        <f t="shared" ca="1" si="580"/>
        <v>0</v>
      </c>
      <c r="BR276" s="11">
        <f t="shared" ca="1" si="581"/>
        <v>0</v>
      </c>
      <c r="BS276" s="11">
        <f t="shared" ca="1" si="582"/>
        <v>0</v>
      </c>
      <c r="BT276" s="11">
        <f t="shared" ca="1" si="583"/>
        <v>0</v>
      </c>
      <c r="BU276" s="11">
        <f t="shared" ca="1" si="584"/>
        <v>0</v>
      </c>
      <c r="BV276" s="11">
        <f t="shared" ca="1" si="585"/>
        <v>0</v>
      </c>
      <c r="BW276" s="11">
        <f t="shared" ca="1" si="586"/>
        <v>0</v>
      </c>
      <c r="BX276" s="11">
        <f t="shared" ca="1" si="587"/>
        <v>0</v>
      </c>
      <c r="BY276" s="11">
        <f t="shared" ca="1" si="588"/>
        <v>0</v>
      </c>
      <c r="BZ276" s="11">
        <f t="shared" ca="1" si="589"/>
        <v>0</v>
      </c>
      <c r="CA276" s="11">
        <f t="shared" ca="1" si="590"/>
        <v>0</v>
      </c>
      <c r="CB276" s="11">
        <f t="shared" ca="1" si="591"/>
        <v>0</v>
      </c>
      <c r="CC276" s="11">
        <f t="shared" ca="1" si="592"/>
        <v>0</v>
      </c>
      <c r="CD276" s="11">
        <f t="shared" ca="1" si="593"/>
        <v>0</v>
      </c>
      <c r="CE276" s="11">
        <f t="shared" ca="1" si="594"/>
        <v>0</v>
      </c>
      <c r="CF276" s="11">
        <f t="shared" ca="1" si="595"/>
        <v>0</v>
      </c>
      <c r="CG276" s="11">
        <f t="shared" ca="1" si="596"/>
        <v>0</v>
      </c>
      <c r="CH276" s="11">
        <f t="shared" ca="1" si="597"/>
        <v>0</v>
      </c>
      <c r="CI276" s="3"/>
      <c r="CJ276" s="11">
        <f t="shared" ca="1" si="598"/>
        <v>0</v>
      </c>
      <c r="CK276" s="11">
        <f t="shared" ca="1" si="599"/>
        <v>0</v>
      </c>
      <c r="CL276" s="11">
        <f t="shared" ca="1" si="600"/>
        <v>0</v>
      </c>
      <c r="CM276" s="11">
        <f t="shared" ca="1" si="601"/>
        <v>0</v>
      </c>
      <c r="CN276" s="11">
        <f t="shared" ca="1" si="602"/>
        <v>0</v>
      </c>
      <c r="CO276" s="11">
        <f t="shared" ca="1" si="603"/>
        <v>0</v>
      </c>
      <c r="CP276" s="11">
        <f t="shared" ca="1" si="604"/>
        <v>0</v>
      </c>
      <c r="CQ276" s="11">
        <f t="shared" ca="1" si="605"/>
        <v>0</v>
      </c>
      <c r="CR276" s="11">
        <f t="shared" ca="1" si="606"/>
        <v>0</v>
      </c>
      <c r="CS276" s="11">
        <f t="shared" ca="1" si="607"/>
        <v>0</v>
      </c>
      <c r="CT276" s="11">
        <f t="shared" ca="1" si="608"/>
        <v>0</v>
      </c>
      <c r="CU276" s="11">
        <f t="shared" ca="1" si="609"/>
        <v>0</v>
      </c>
      <c r="CV276" s="11">
        <f t="shared" ca="1" si="610"/>
        <v>0</v>
      </c>
      <c r="CW276" s="11">
        <f t="shared" ca="1" si="611"/>
        <v>0</v>
      </c>
      <c r="CX276" s="11">
        <f t="shared" ca="1" si="612"/>
        <v>0</v>
      </c>
      <c r="CY276" s="11">
        <f t="shared" ca="1" si="613"/>
        <v>0</v>
      </c>
      <c r="CZ276" s="11">
        <f t="shared" ca="1" si="614"/>
        <v>0</v>
      </c>
      <c r="DA276" s="11">
        <f t="shared" ca="1" si="615"/>
        <v>0</v>
      </c>
      <c r="DB276" s="11">
        <f t="shared" ca="1" si="616"/>
        <v>0</v>
      </c>
      <c r="DC276" s="11">
        <f t="shared" ca="1" si="617"/>
        <v>0</v>
      </c>
      <c r="DD276" s="11">
        <f t="shared" ca="1" si="618"/>
        <v>0</v>
      </c>
      <c r="DE276" s="11">
        <f t="shared" ca="1" si="619"/>
        <v>0</v>
      </c>
      <c r="DF276" s="11">
        <f t="shared" ca="1" si="620"/>
        <v>0</v>
      </c>
      <c r="DG276" s="11">
        <f t="shared" ca="1" si="621"/>
        <v>0</v>
      </c>
      <c r="DH276" s="11">
        <f t="shared" ca="1" si="622"/>
        <v>0</v>
      </c>
      <c r="DI276" s="11">
        <f t="shared" ca="1" si="623"/>
        <v>0</v>
      </c>
      <c r="DJ276" s="11">
        <f t="shared" ca="1" si="624"/>
        <v>0</v>
      </c>
      <c r="DK276" s="11">
        <f t="shared" ca="1" si="625"/>
        <v>0</v>
      </c>
      <c r="DL276" s="11">
        <f t="shared" ca="1" si="626"/>
        <v>0</v>
      </c>
      <c r="DM276" s="11">
        <f t="shared" ca="1" si="627"/>
        <v>0</v>
      </c>
      <c r="DN276" s="11">
        <f t="shared" ca="1" si="628"/>
        <v>0</v>
      </c>
      <c r="DO276" s="11">
        <f t="shared" ca="1" si="629"/>
        <v>0</v>
      </c>
      <c r="DP276" s="11">
        <f t="shared" ca="1" si="630"/>
        <v>0</v>
      </c>
      <c r="DQ276" s="11">
        <f t="shared" ca="1" si="631"/>
        <v>0</v>
      </c>
      <c r="DR276" s="11">
        <f t="shared" ca="1" si="632"/>
        <v>0</v>
      </c>
      <c r="DS276" s="11">
        <f t="shared" ca="1" si="633"/>
        <v>0</v>
      </c>
      <c r="DT276" s="11">
        <f t="shared" ca="1" si="634"/>
        <v>0</v>
      </c>
      <c r="DU276" s="11">
        <f t="shared" ca="1" si="635"/>
        <v>0</v>
      </c>
      <c r="DV276" s="11">
        <f t="shared" ca="1" si="636"/>
        <v>0</v>
      </c>
      <c r="DW276" s="11">
        <f t="shared" ca="1" si="637"/>
        <v>0</v>
      </c>
      <c r="DX276" s="49">
        <f t="shared" ca="1" si="513"/>
        <v>0</v>
      </c>
      <c r="DY276" s="8"/>
      <c r="DZ276" s="11">
        <f t="shared" ca="1" si="638"/>
        <v>0</v>
      </c>
      <c r="EA276" s="11">
        <f t="shared" ca="1" si="639"/>
        <v>0</v>
      </c>
      <c r="EB276" s="11">
        <f t="shared" ca="1" si="640"/>
        <v>0</v>
      </c>
      <c r="EC276" s="11">
        <f t="shared" ca="1" si="641"/>
        <v>0</v>
      </c>
      <c r="ED276" s="11">
        <f t="shared" ca="1" si="642"/>
        <v>0</v>
      </c>
      <c r="EE276" s="11">
        <f t="shared" ca="1" si="643"/>
        <v>0</v>
      </c>
      <c r="EF276" s="11">
        <f t="shared" ca="1" si="644"/>
        <v>0</v>
      </c>
      <c r="EG276" s="11">
        <f t="shared" ca="1" si="645"/>
        <v>0</v>
      </c>
      <c r="EH276" s="11">
        <f t="shared" ca="1" si="646"/>
        <v>0</v>
      </c>
      <c r="EI276" s="11">
        <f t="shared" ca="1" si="647"/>
        <v>0</v>
      </c>
      <c r="EJ276" s="11">
        <f t="shared" ca="1" si="648"/>
        <v>0</v>
      </c>
      <c r="EK276" s="11">
        <f t="shared" ca="1" si="649"/>
        <v>0</v>
      </c>
      <c r="EL276" s="11">
        <f t="shared" ca="1" si="650"/>
        <v>0</v>
      </c>
      <c r="EM276" s="11">
        <f t="shared" ca="1" si="651"/>
        <v>0</v>
      </c>
      <c r="EN276" s="11">
        <f t="shared" ca="1" si="652"/>
        <v>0</v>
      </c>
      <c r="EO276" s="11">
        <f t="shared" ca="1" si="653"/>
        <v>0</v>
      </c>
      <c r="EP276" s="11">
        <f t="shared" ca="1" si="654"/>
        <v>0</v>
      </c>
      <c r="EQ276" s="11">
        <f t="shared" ca="1" si="655"/>
        <v>0</v>
      </c>
      <c r="ER276" s="11">
        <f t="shared" ca="1" si="656"/>
        <v>0</v>
      </c>
      <c r="ES276" s="11">
        <f t="shared" ca="1" si="657"/>
        <v>0</v>
      </c>
      <c r="ET276" s="11">
        <f t="shared" ca="1" si="658"/>
        <v>0</v>
      </c>
      <c r="EU276" s="11">
        <f t="shared" ca="1" si="659"/>
        <v>0</v>
      </c>
      <c r="EV276" s="11">
        <f t="shared" ca="1" si="660"/>
        <v>0</v>
      </c>
      <c r="EW276" s="11">
        <f t="shared" ca="1" si="661"/>
        <v>0</v>
      </c>
      <c r="EX276" s="11">
        <f t="shared" ca="1" si="662"/>
        <v>0</v>
      </c>
      <c r="EY276" s="11">
        <f t="shared" ca="1" si="663"/>
        <v>0</v>
      </c>
      <c r="EZ276" s="11">
        <f t="shared" ca="1" si="664"/>
        <v>0</v>
      </c>
      <c r="FA276" s="11">
        <f t="shared" ca="1" si="665"/>
        <v>0</v>
      </c>
      <c r="FB276" s="11">
        <f t="shared" ca="1" si="666"/>
        <v>0</v>
      </c>
      <c r="FC276" s="11">
        <f t="shared" ca="1" si="667"/>
        <v>0</v>
      </c>
      <c r="FD276" s="11">
        <f t="shared" ca="1" si="668"/>
        <v>0</v>
      </c>
      <c r="FE276" s="11">
        <f t="shared" ca="1" si="669"/>
        <v>0</v>
      </c>
      <c r="FF276" s="11">
        <f t="shared" ca="1" si="670"/>
        <v>0</v>
      </c>
      <c r="FG276" s="11">
        <f t="shared" ca="1" si="671"/>
        <v>0</v>
      </c>
      <c r="FH276" s="11">
        <f t="shared" ca="1" si="672"/>
        <v>0</v>
      </c>
      <c r="FI276" s="11">
        <f t="shared" ca="1" si="673"/>
        <v>0</v>
      </c>
      <c r="FJ276" s="11">
        <f t="shared" ca="1" si="674"/>
        <v>0</v>
      </c>
      <c r="FK276" s="11">
        <f t="shared" ca="1" si="675"/>
        <v>0</v>
      </c>
      <c r="FL276" s="11">
        <f t="shared" ca="1" si="676"/>
        <v>0</v>
      </c>
      <c r="FM276" s="11">
        <f t="shared" ca="1" si="677"/>
        <v>0</v>
      </c>
      <c r="FN276" s="49">
        <f t="shared" ca="1" si="514"/>
        <v>0</v>
      </c>
      <c r="FO276" s="14"/>
      <c r="FP276" s="37">
        <f t="shared" ca="1" si="678"/>
        <v>0</v>
      </c>
      <c r="FQ276" s="11">
        <f ca="1">IF(AV275&lt;=0,0,IF($C276&lt;=SUM($FP276:FP276),0,IF(EA276+$C276-SUM($FP276:FP276)&gt;AV275+CK276,AV275+CK276-EA276,$C276-SUM($FP276:FP276))))</f>
        <v>0</v>
      </c>
      <c r="FR276" s="11">
        <f ca="1">IF(AW275&lt;=0,0,IF($C276&lt;=SUM($FP276:FQ276),0,IF(EB276+$C276-SUM($FP276:FQ276)&gt;AW275+CL276,AW275+CL276-EB276,$C276-SUM($FP276:FQ276))))</f>
        <v>0</v>
      </c>
      <c r="FS276" s="11">
        <f ca="1">IF(AX275&lt;=0,0,IF($C276&lt;=SUM($FP276:FR276),0,IF(EC276+$C276-SUM($FP276:FR276)&gt;AX275+CM276,AX275+CM276-EC276,$C276-SUM($FP276:FR276))))</f>
        <v>0</v>
      </c>
      <c r="FT276" s="11">
        <f ca="1">IF(AY275&lt;=0,0,IF($C276&lt;=SUM($FP276:FS276),0,IF(ED276+$C276-SUM($FP276:FS276)&gt;AY275+CN276,AY275+CN276-ED276,$C276-SUM($FP276:FS276))))</f>
        <v>0</v>
      </c>
      <c r="FU276" s="11">
        <f ca="1">IF(AZ275&lt;=0,0,IF($C276&lt;=SUM($FP276:FT276),0,IF(EE276+$C276-SUM($FP276:FT276)&gt;AZ275+CO276,AZ275+CO276-EE276,$C276-SUM($FP276:FT276))))</f>
        <v>0</v>
      </c>
      <c r="FV276" s="11">
        <f ca="1">IF(BA275&lt;=0,0,IF($C276&lt;=SUM($FP276:FU276),0,IF(EF276+$C276-SUM($FP276:FU276)&gt;BA275+CP276,BA275+CP276-EF276,$C276-SUM($FP276:FU276))))</f>
        <v>0</v>
      </c>
      <c r="FW276" s="11">
        <f ca="1">IF(BB275&lt;=0,0,IF($C276&lt;=SUM($FP276:FV276),0,IF(EG276+$C276-SUM($FP276:FV276)&gt;BB275+CQ276,BB275+CQ276-EG276,$C276-SUM($FP276:FV276))))</f>
        <v>0</v>
      </c>
      <c r="FX276" s="11">
        <f ca="1">IF(BC275&lt;=0,0,IF($C276&lt;=SUM($FP276:FW276),0,IF(EH276+$C276-SUM($FP276:FW276)&gt;BC275+CR276,BC275+CR276-EH276,$C276-SUM($FP276:FW276))))</f>
        <v>0</v>
      </c>
      <c r="FY276" s="11">
        <f ca="1">IF(BD275&lt;=0,0,IF($C276&lt;=SUM($FP276:FX276),0,IF(EI276+$C276-SUM($FP276:FX276)&gt;BD275+CS276,BD275+CS276-EI276,$C276-SUM($FP276:FX276))))</f>
        <v>0</v>
      </c>
      <c r="FZ276" s="11">
        <f ca="1">IF(BE275&lt;=0,0,IF($C276&lt;=SUM($FP276:FY276),0,IF(EJ276+$C276-SUM($FP276:FY276)&gt;BE275+CT276,BE275+CT276-EJ276,$C276-SUM($FP276:FY276))))</f>
        <v>0</v>
      </c>
      <c r="GA276" s="11">
        <f ca="1">IF(BF275&lt;=0,0,IF($C276&lt;=SUM($FP276:FZ276),0,IF(EK276+$C276-SUM($FP276:FZ276)&gt;BF275+CU276,BF275+CU276-EK276,$C276-SUM($FP276:FZ276))))</f>
        <v>0</v>
      </c>
      <c r="GB276" s="11">
        <f ca="1">IF(BG275&lt;=0,0,IF($C276&lt;=SUM($FP276:GA276),0,IF(EL276+$C276-SUM($FP276:GA276)&gt;BG275+CV276,BG275+CV276-EL276,$C276-SUM($FP276:GA276))))</f>
        <v>0</v>
      </c>
      <c r="GC276" s="11">
        <f ca="1">IF(BH275&lt;=0,0,IF($C276&lt;=SUM($FP276:GB276),0,IF(EM276+$C276-SUM($FP276:GB276)&gt;BH275+CW276,BH275+CW276-EM276,$C276-SUM($FP276:GB276))))</f>
        <v>0</v>
      </c>
      <c r="GD276" s="11">
        <f ca="1">IF(BI275&lt;=0,0,IF($C276&lt;=SUM($FP276:GC276),0,IF(EN276+$C276-SUM($FP276:GC276)&gt;BI275+CX276,BI275+CX276-EN276,$C276-SUM($FP276:GC276))))</f>
        <v>0</v>
      </c>
      <c r="GE276" s="11">
        <f ca="1">IF(BJ275&lt;=0,0,IF($C276&lt;=SUM($FP276:GD276),0,IF(EO276+$C276-SUM($FP276:GD276)&gt;BJ275+CY276,BJ275+CY276-EO276,$C276-SUM($FP276:GD276))))</f>
        <v>0</v>
      </c>
      <c r="GF276" s="11">
        <f ca="1">IF(BK275&lt;=0,0,IF($C276&lt;=SUM($FP276:GE276),0,IF(EP276+$C276-SUM($FP276:GE276)&gt;BK275+CZ276,BK275+CZ276-EP276,$C276-SUM($FP276:GE276))))</f>
        <v>0</v>
      </c>
      <c r="GG276" s="11">
        <f ca="1">IF(BL275&lt;=0,0,IF($C276&lt;=SUM($FP276:GF276),0,IF(EQ276+$C276-SUM($FP276:GF276)&gt;BL275+DA276,BL275+DA276-EQ276,$C276-SUM($FP276:GF276))))</f>
        <v>0</v>
      </c>
      <c r="GH276" s="11">
        <f ca="1">IF(BM275&lt;=0,0,IF($C276&lt;=SUM($FP276:GG276),0,IF(ER276+$C276-SUM($FP276:GG276)&gt;BM275+DB276,BM275+DB276-ER276,$C276-SUM($FP276:GG276))))</f>
        <v>0</v>
      </c>
      <c r="GI276" s="11">
        <f ca="1">IF(BN275&lt;=0,0,IF($C276&lt;=SUM($FP276:GH276),0,IF(ES276+$C276-SUM($FP276:GH276)&gt;BN275+DC276,BN275+DC276-ES276,$C276-SUM($FP276:GH276))))</f>
        <v>0</v>
      </c>
      <c r="GJ276" s="11">
        <f ca="1">IF(BO275&lt;=0,0,IF($C276&lt;=SUM($FP276:GI276),0,IF(ET276+$C276-SUM($FP276:GI276)&gt;BO275+DD276,BO275+DD276-ET276,$C276-SUM($FP276:GI276))))</f>
        <v>0</v>
      </c>
      <c r="GK276" s="11">
        <f ca="1">IF(BP275&lt;=0,0,IF($C276&lt;=SUM($FP276:GJ276),0,IF(EU276+$C276-SUM($FP276:GJ276)&gt;BP275+DE276,BP275+DE276-EU276,$C276-SUM($FP276:GJ276))))</f>
        <v>0</v>
      </c>
      <c r="GL276" s="11">
        <f ca="1">IF(BQ275&lt;=0,0,IF($C276&lt;=SUM($FP276:GK276),0,IF(EV276+$C276-SUM($FP276:GK276)&gt;BQ275+DF276,BQ275+DF276-EV276,$C276-SUM($FP276:GK276))))</f>
        <v>0</v>
      </c>
      <c r="GM276" s="11">
        <f ca="1">IF(BR275&lt;=0,0,IF($C276&lt;=SUM($FP276:GL276),0,IF(EW276+$C276-SUM($FP276:GL276)&gt;BR275+DG276,BR275+DG276-EW276,$C276-SUM($FP276:GL276))))</f>
        <v>0</v>
      </c>
      <c r="GN276" s="11">
        <f ca="1">IF(BS275&lt;=0,0,IF($C276&lt;=SUM($FP276:GM276),0,IF(EX276+$C276-SUM($FP276:GM276)&gt;BS275+DH276,BS275+DH276-EX276,$C276-SUM($FP276:GM276))))</f>
        <v>0</v>
      </c>
      <c r="GO276" s="11">
        <f ca="1">IF(BT275&lt;=0,0,IF($C276&lt;=SUM($FP276:GN276),0,IF(EY276+$C276-SUM($FP276:GN276)&gt;BT275+DI276,BT275+DI276-EY276,$C276-SUM($FP276:GN276))))</f>
        <v>0</v>
      </c>
      <c r="GP276" s="11">
        <f ca="1">IF(BU275&lt;=0,0,IF($C276&lt;=SUM($FP276:GO276),0,IF(EZ276+$C276-SUM($FP276:GO276)&gt;BU275+DJ276,BU275+DJ276-EZ276,$C276-SUM($FP276:GO276))))</f>
        <v>0</v>
      </c>
      <c r="GQ276" s="11">
        <f ca="1">IF(BV275&lt;=0,0,IF($C276&lt;=SUM($FP276:GP276),0,IF(FA276+$C276-SUM($FP276:GP276)&gt;BV275+DK276,BV275+DK276-FA276,$C276-SUM($FP276:GP276))))</f>
        <v>0</v>
      </c>
      <c r="GR276" s="11">
        <f ca="1">IF(BW275&lt;=0,0,IF($C276&lt;=SUM($FP276:GQ276),0,IF(FB276+$C276-SUM($FP276:GQ276)&gt;BW275+DL276,BW275+DL276-FB276,$C276-SUM($FP276:GQ276))))</f>
        <v>0</v>
      </c>
      <c r="GS276" s="11">
        <f ca="1">IF(BX275&lt;=0,0,IF($C276&lt;=SUM($FP276:GR276),0,IF(FC276+$C276-SUM($FP276:GR276)&gt;BX275+DM276,BX275+DM276-FC276,$C276-SUM($FP276:GR276))))</f>
        <v>0</v>
      </c>
      <c r="GT276" s="11">
        <f ca="1">IF(BY275&lt;=0,0,IF($C276&lt;=SUM($FP276:GS276),0,IF(FD276+$C276-SUM($FP276:GS276)&gt;BY275+DN276,BY275+DN276-FD276,$C276-SUM($FP276:GS276))))</f>
        <v>0</v>
      </c>
      <c r="GU276" s="11">
        <f ca="1">IF(BZ275&lt;=0,0,IF($C276&lt;=SUM($FP276:GT276),0,IF(FE276+$C276-SUM($FP276:GT276)&gt;BZ275+DO276,BZ275+DO276-FE276,$C276-SUM($FP276:GT276))))</f>
        <v>0</v>
      </c>
      <c r="GV276" s="11">
        <f ca="1">IF(CA275&lt;=0,0,IF($C276&lt;=SUM($FP276:GU276),0,IF(FF276+$C276-SUM($FP276:GU276)&gt;CA275+DP276,CA275+DP276-FF276,$C276-SUM($FP276:GU276))))</f>
        <v>0</v>
      </c>
      <c r="GW276" s="11">
        <f ca="1">IF(CB275&lt;=0,0,IF($C276&lt;=SUM($FP276:GV276),0,IF(FG276+$C276-SUM($FP276:GV276)&gt;CB275+DQ276,CB275+DQ276-FG276,$C276-SUM($FP276:GV276))))</f>
        <v>0</v>
      </c>
      <c r="GX276" s="11">
        <f ca="1">IF(CC275&lt;=0,0,IF($C276&lt;=SUM($FP276:GW276),0,IF(FH276+$C276-SUM($FP276:GW276)&gt;CC275+DR276,CC275+DR276-FH276,$C276-SUM($FP276:GW276))))</f>
        <v>0</v>
      </c>
      <c r="GY276" s="11">
        <f ca="1">IF(CD275&lt;=0,0,IF($C276&lt;=SUM($FP276:GX276),0,IF(FI276+$C276-SUM($FP276:GX276)&gt;CD275+DS276,CD275+DS276-FI276,$C276-SUM($FP276:GX276))))</f>
        <v>0</v>
      </c>
      <c r="GZ276" s="11">
        <f ca="1">IF(CE275&lt;=0,0,IF($C276&lt;=SUM($FP276:GY276),0,IF(FJ276+$C276-SUM($FP276:GY276)&gt;CE275+DT276,CE275+DT276-FJ276,$C276-SUM($FP276:GY276))))</f>
        <v>0</v>
      </c>
      <c r="HA276" s="11">
        <f ca="1">IF(CF275&lt;=0,0,IF($C276&lt;=SUM($FP276:GZ276),0,IF(FK276+$C276-SUM($FP276:GZ276)&gt;CF275+DU276,CF275+DU276-FK276,$C276-SUM($FP276:GZ276))))</f>
        <v>0</v>
      </c>
      <c r="HB276" s="11">
        <f ca="1">IF(CG275&lt;=0,0,IF($C276&lt;=SUM($FP276:HA276),0,IF(FL276+$C276-SUM($FP276:HA276)&gt;CG275+DV276,CG275+DV276-FL276,$C276-SUM($FP276:HA276))))</f>
        <v>0</v>
      </c>
      <c r="HC276" s="11">
        <f ca="1">IF(CH275&lt;=0,0,IF($C276&lt;=SUM($FP276:HB276),0,IF(FM276+$C276-SUM($FP276:HB276)&gt;CH275+DW276,CH275+DW276-FM276,$C276-SUM($FP276:HB276))))</f>
        <v>0</v>
      </c>
    </row>
    <row r="277" spans="1:211" ht="11" customHeight="1" x14ac:dyDescent="0.15">
      <c r="A277" s="12" t="str">
        <f t="shared" ca="1" si="515"/>
        <v/>
      </c>
      <c r="B277" s="6" t="e">
        <f t="shared" ca="1" si="516"/>
        <v>#N/A</v>
      </c>
      <c r="C277" s="50" t="str">
        <f ca="1">IF(A277="","",IF(snowball,IF(($E$5-FN277)&lt;0,0,$E$5-FN277),0)+D277)</f>
        <v/>
      </c>
      <c r="D277" s="38"/>
      <c r="E277" s="11">
        <f t="shared" ca="1" si="517"/>
        <v>0</v>
      </c>
      <c r="F277" s="11">
        <f t="shared" ca="1" si="518"/>
        <v>0</v>
      </c>
      <c r="G277" s="11">
        <f t="shared" ca="1" si="519"/>
        <v>0</v>
      </c>
      <c r="H277" s="11">
        <f t="shared" ca="1" si="520"/>
        <v>0</v>
      </c>
      <c r="I277" s="11">
        <f t="shared" ca="1" si="521"/>
        <v>0</v>
      </c>
      <c r="J277" s="11">
        <f t="shared" ca="1" si="522"/>
        <v>0</v>
      </c>
      <c r="K277" s="11">
        <f t="shared" ca="1" si="523"/>
        <v>0</v>
      </c>
      <c r="L277" s="11">
        <f t="shared" ca="1" si="524"/>
        <v>0</v>
      </c>
      <c r="M277" s="11">
        <f t="shared" ca="1" si="525"/>
        <v>0</v>
      </c>
      <c r="N277" s="11">
        <f t="shared" ca="1" si="526"/>
        <v>0</v>
      </c>
      <c r="O277" s="11">
        <f t="shared" ca="1" si="527"/>
        <v>0</v>
      </c>
      <c r="P277" s="11">
        <f t="shared" ca="1" si="528"/>
        <v>0</v>
      </c>
      <c r="Q277" s="11">
        <f t="shared" ca="1" si="529"/>
        <v>0</v>
      </c>
      <c r="R277" s="11">
        <f t="shared" ca="1" si="530"/>
        <v>0</v>
      </c>
      <c r="S277" s="11">
        <f t="shared" ca="1" si="531"/>
        <v>0</v>
      </c>
      <c r="T277" s="11">
        <f t="shared" ca="1" si="532"/>
        <v>0</v>
      </c>
      <c r="U277" s="11">
        <f t="shared" ca="1" si="533"/>
        <v>0</v>
      </c>
      <c r="V277" s="11">
        <f t="shared" ca="1" si="534"/>
        <v>0</v>
      </c>
      <c r="W277" s="11">
        <f t="shared" ca="1" si="535"/>
        <v>0</v>
      </c>
      <c r="X277" s="11">
        <f t="shared" ca="1" si="536"/>
        <v>0</v>
      </c>
      <c r="Y277" s="11">
        <f t="shared" ca="1" si="537"/>
        <v>0</v>
      </c>
      <c r="Z277" s="11">
        <f t="shared" ca="1" si="538"/>
        <v>0</v>
      </c>
      <c r="AA277" s="11">
        <f t="shared" ca="1" si="539"/>
        <v>0</v>
      </c>
      <c r="AB277" s="11">
        <f t="shared" ca="1" si="540"/>
        <v>0</v>
      </c>
      <c r="AC277" s="11">
        <f t="shared" ca="1" si="541"/>
        <v>0</v>
      </c>
      <c r="AD277" s="11">
        <f t="shared" ca="1" si="542"/>
        <v>0</v>
      </c>
      <c r="AE277" s="11">
        <f t="shared" ca="1" si="543"/>
        <v>0</v>
      </c>
      <c r="AF277" s="11">
        <f t="shared" ca="1" si="544"/>
        <v>0</v>
      </c>
      <c r="AG277" s="11">
        <f t="shared" ca="1" si="545"/>
        <v>0</v>
      </c>
      <c r="AH277" s="11">
        <f t="shared" ca="1" si="546"/>
        <v>0</v>
      </c>
      <c r="AI277" s="11">
        <f t="shared" ca="1" si="547"/>
        <v>0</v>
      </c>
      <c r="AJ277" s="11">
        <f t="shared" ca="1" si="548"/>
        <v>0</v>
      </c>
      <c r="AK277" s="11">
        <f t="shared" ca="1" si="549"/>
        <v>0</v>
      </c>
      <c r="AL277" s="11">
        <f t="shared" ca="1" si="550"/>
        <v>0</v>
      </c>
      <c r="AM277" s="11">
        <f t="shared" ca="1" si="551"/>
        <v>0</v>
      </c>
      <c r="AN277" s="11">
        <f t="shared" ca="1" si="552"/>
        <v>0</v>
      </c>
      <c r="AO277" s="11">
        <f t="shared" ca="1" si="553"/>
        <v>0</v>
      </c>
      <c r="AP277" s="11">
        <f t="shared" ca="1" si="554"/>
        <v>0</v>
      </c>
      <c r="AQ277" s="11">
        <f t="shared" ca="1" si="555"/>
        <v>0</v>
      </c>
      <c r="AR277" s="11">
        <f t="shared" ca="1" si="556"/>
        <v>0</v>
      </c>
      <c r="AS277" s="35"/>
      <c r="AT277" s="11">
        <f t="shared" ca="1" si="557"/>
        <v>0</v>
      </c>
      <c r="AU277" s="11">
        <f t="shared" ca="1" si="558"/>
        <v>0</v>
      </c>
      <c r="AV277" s="11">
        <f t="shared" ca="1" si="559"/>
        <v>0</v>
      </c>
      <c r="AW277" s="11">
        <f t="shared" ca="1" si="560"/>
        <v>0</v>
      </c>
      <c r="AX277" s="11">
        <f t="shared" ca="1" si="561"/>
        <v>0</v>
      </c>
      <c r="AY277" s="11">
        <f t="shared" ca="1" si="562"/>
        <v>0</v>
      </c>
      <c r="AZ277" s="11">
        <f t="shared" ca="1" si="563"/>
        <v>0</v>
      </c>
      <c r="BA277" s="11">
        <f t="shared" ca="1" si="564"/>
        <v>0</v>
      </c>
      <c r="BB277" s="11">
        <f t="shared" ca="1" si="565"/>
        <v>0</v>
      </c>
      <c r="BC277" s="11">
        <f t="shared" ca="1" si="566"/>
        <v>0</v>
      </c>
      <c r="BD277" s="11">
        <f t="shared" ca="1" si="567"/>
        <v>0</v>
      </c>
      <c r="BE277" s="11">
        <f t="shared" ca="1" si="568"/>
        <v>0</v>
      </c>
      <c r="BF277" s="11">
        <f t="shared" ca="1" si="569"/>
        <v>0</v>
      </c>
      <c r="BG277" s="11">
        <f t="shared" ca="1" si="570"/>
        <v>0</v>
      </c>
      <c r="BH277" s="11">
        <f t="shared" ca="1" si="571"/>
        <v>0</v>
      </c>
      <c r="BI277" s="11">
        <f t="shared" ca="1" si="572"/>
        <v>0</v>
      </c>
      <c r="BJ277" s="11">
        <f t="shared" ca="1" si="573"/>
        <v>0</v>
      </c>
      <c r="BK277" s="11">
        <f t="shared" ca="1" si="574"/>
        <v>0</v>
      </c>
      <c r="BL277" s="11">
        <f t="shared" ca="1" si="575"/>
        <v>0</v>
      </c>
      <c r="BM277" s="11">
        <f t="shared" ca="1" si="576"/>
        <v>0</v>
      </c>
      <c r="BN277" s="11">
        <f t="shared" ca="1" si="577"/>
        <v>0</v>
      </c>
      <c r="BO277" s="11">
        <f t="shared" ca="1" si="578"/>
        <v>0</v>
      </c>
      <c r="BP277" s="11">
        <f t="shared" ca="1" si="579"/>
        <v>0</v>
      </c>
      <c r="BQ277" s="11">
        <f t="shared" ca="1" si="580"/>
        <v>0</v>
      </c>
      <c r="BR277" s="11">
        <f t="shared" ca="1" si="581"/>
        <v>0</v>
      </c>
      <c r="BS277" s="11">
        <f t="shared" ca="1" si="582"/>
        <v>0</v>
      </c>
      <c r="BT277" s="11">
        <f t="shared" ca="1" si="583"/>
        <v>0</v>
      </c>
      <c r="BU277" s="11">
        <f t="shared" ca="1" si="584"/>
        <v>0</v>
      </c>
      <c r="BV277" s="11">
        <f t="shared" ca="1" si="585"/>
        <v>0</v>
      </c>
      <c r="BW277" s="11">
        <f t="shared" ca="1" si="586"/>
        <v>0</v>
      </c>
      <c r="BX277" s="11">
        <f t="shared" ca="1" si="587"/>
        <v>0</v>
      </c>
      <c r="BY277" s="11">
        <f t="shared" ca="1" si="588"/>
        <v>0</v>
      </c>
      <c r="BZ277" s="11">
        <f t="shared" ca="1" si="589"/>
        <v>0</v>
      </c>
      <c r="CA277" s="11">
        <f t="shared" ca="1" si="590"/>
        <v>0</v>
      </c>
      <c r="CB277" s="11">
        <f t="shared" ca="1" si="591"/>
        <v>0</v>
      </c>
      <c r="CC277" s="11">
        <f t="shared" ca="1" si="592"/>
        <v>0</v>
      </c>
      <c r="CD277" s="11">
        <f t="shared" ca="1" si="593"/>
        <v>0</v>
      </c>
      <c r="CE277" s="11">
        <f t="shared" ca="1" si="594"/>
        <v>0</v>
      </c>
      <c r="CF277" s="11">
        <f t="shared" ca="1" si="595"/>
        <v>0</v>
      </c>
      <c r="CG277" s="11">
        <f t="shared" ca="1" si="596"/>
        <v>0</v>
      </c>
      <c r="CH277" s="11">
        <f t="shared" ca="1" si="597"/>
        <v>0</v>
      </c>
      <c r="CI277" s="3"/>
      <c r="CJ277" s="11">
        <f t="shared" ca="1" si="598"/>
        <v>0</v>
      </c>
      <c r="CK277" s="11">
        <f t="shared" ca="1" si="599"/>
        <v>0</v>
      </c>
      <c r="CL277" s="11">
        <f t="shared" ca="1" si="600"/>
        <v>0</v>
      </c>
      <c r="CM277" s="11">
        <f t="shared" ca="1" si="601"/>
        <v>0</v>
      </c>
      <c r="CN277" s="11">
        <f t="shared" ca="1" si="602"/>
        <v>0</v>
      </c>
      <c r="CO277" s="11">
        <f t="shared" ca="1" si="603"/>
        <v>0</v>
      </c>
      <c r="CP277" s="11">
        <f t="shared" ca="1" si="604"/>
        <v>0</v>
      </c>
      <c r="CQ277" s="11">
        <f t="shared" ca="1" si="605"/>
        <v>0</v>
      </c>
      <c r="CR277" s="11">
        <f t="shared" ca="1" si="606"/>
        <v>0</v>
      </c>
      <c r="CS277" s="11">
        <f t="shared" ca="1" si="607"/>
        <v>0</v>
      </c>
      <c r="CT277" s="11">
        <f t="shared" ca="1" si="608"/>
        <v>0</v>
      </c>
      <c r="CU277" s="11">
        <f t="shared" ca="1" si="609"/>
        <v>0</v>
      </c>
      <c r="CV277" s="11">
        <f t="shared" ca="1" si="610"/>
        <v>0</v>
      </c>
      <c r="CW277" s="11">
        <f t="shared" ca="1" si="611"/>
        <v>0</v>
      </c>
      <c r="CX277" s="11">
        <f t="shared" ca="1" si="612"/>
        <v>0</v>
      </c>
      <c r="CY277" s="11">
        <f t="shared" ca="1" si="613"/>
        <v>0</v>
      </c>
      <c r="CZ277" s="11">
        <f t="shared" ca="1" si="614"/>
        <v>0</v>
      </c>
      <c r="DA277" s="11">
        <f t="shared" ca="1" si="615"/>
        <v>0</v>
      </c>
      <c r="DB277" s="11">
        <f t="shared" ca="1" si="616"/>
        <v>0</v>
      </c>
      <c r="DC277" s="11">
        <f t="shared" ca="1" si="617"/>
        <v>0</v>
      </c>
      <c r="DD277" s="11">
        <f t="shared" ca="1" si="618"/>
        <v>0</v>
      </c>
      <c r="DE277" s="11">
        <f t="shared" ca="1" si="619"/>
        <v>0</v>
      </c>
      <c r="DF277" s="11">
        <f t="shared" ca="1" si="620"/>
        <v>0</v>
      </c>
      <c r="DG277" s="11">
        <f t="shared" ca="1" si="621"/>
        <v>0</v>
      </c>
      <c r="DH277" s="11">
        <f t="shared" ca="1" si="622"/>
        <v>0</v>
      </c>
      <c r="DI277" s="11">
        <f t="shared" ca="1" si="623"/>
        <v>0</v>
      </c>
      <c r="DJ277" s="11">
        <f t="shared" ca="1" si="624"/>
        <v>0</v>
      </c>
      <c r="DK277" s="11">
        <f t="shared" ca="1" si="625"/>
        <v>0</v>
      </c>
      <c r="DL277" s="11">
        <f t="shared" ca="1" si="626"/>
        <v>0</v>
      </c>
      <c r="DM277" s="11">
        <f t="shared" ca="1" si="627"/>
        <v>0</v>
      </c>
      <c r="DN277" s="11">
        <f t="shared" ca="1" si="628"/>
        <v>0</v>
      </c>
      <c r="DO277" s="11">
        <f t="shared" ca="1" si="629"/>
        <v>0</v>
      </c>
      <c r="DP277" s="11">
        <f t="shared" ca="1" si="630"/>
        <v>0</v>
      </c>
      <c r="DQ277" s="11">
        <f t="shared" ca="1" si="631"/>
        <v>0</v>
      </c>
      <c r="DR277" s="11">
        <f t="shared" ca="1" si="632"/>
        <v>0</v>
      </c>
      <c r="DS277" s="11">
        <f t="shared" ca="1" si="633"/>
        <v>0</v>
      </c>
      <c r="DT277" s="11">
        <f t="shared" ca="1" si="634"/>
        <v>0</v>
      </c>
      <c r="DU277" s="11">
        <f t="shared" ca="1" si="635"/>
        <v>0</v>
      </c>
      <c r="DV277" s="11">
        <f t="shared" ca="1" si="636"/>
        <v>0</v>
      </c>
      <c r="DW277" s="11">
        <f t="shared" ca="1" si="637"/>
        <v>0</v>
      </c>
      <c r="DX277" s="49">
        <f t="shared" ref="DX277:DX340" ca="1" si="679">SUM(CJ277:DW277)</f>
        <v>0</v>
      </c>
      <c r="DY277" s="8"/>
      <c r="DZ277" s="11">
        <f t="shared" ca="1" si="638"/>
        <v>0</v>
      </c>
      <c r="EA277" s="11">
        <f t="shared" ca="1" si="639"/>
        <v>0</v>
      </c>
      <c r="EB277" s="11">
        <f t="shared" ca="1" si="640"/>
        <v>0</v>
      </c>
      <c r="EC277" s="11">
        <f t="shared" ca="1" si="641"/>
        <v>0</v>
      </c>
      <c r="ED277" s="11">
        <f t="shared" ca="1" si="642"/>
        <v>0</v>
      </c>
      <c r="EE277" s="11">
        <f t="shared" ca="1" si="643"/>
        <v>0</v>
      </c>
      <c r="EF277" s="11">
        <f t="shared" ca="1" si="644"/>
        <v>0</v>
      </c>
      <c r="EG277" s="11">
        <f t="shared" ca="1" si="645"/>
        <v>0</v>
      </c>
      <c r="EH277" s="11">
        <f t="shared" ca="1" si="646"/>
        <v>0</v>
      </c>
      <c r="EI277" s="11">
        <f t="shared" ca="1" si="647"/>
        <v>0</v>
      </c>
      <c r="EJ277" s="11">
        <f t="shared" ca="1" si="648"/>
        <v>0</v>
      </c>
      <c r="EK277" s="11">
        <f t="shared" ca="1" si="649"/>
        <v>0</v>
      </c>
      <c r="EL277" s="11">
        <f t="shared" ca="1" si="650"/>
        <v>0</v>
      </c>
      <c r="EM277" s="11">
        <f t="shared" ca="1" si="651"/>
        <v>0</v>
      </c>
      <c r="EN277" s="11">
        <f t="shared" ca="1" si="652"/>
        <v>0</v>
      </c>
      <c r="EO277" s="11">
        <f t="shared" ca="1" si="653"/>
        <v>0</v>
      </c>
      <c r="EP277" s="11">
        <f t="shared" ca="1" si="654"/>
        <v>0</v>
      </c>
      <c r="EQ277" s="11">
        <f t="shared" ca="1" si="655"/>
        <v>0</v>
      </c>
      <c r="ER277" s="11">
        <f t="shared" ca="1" si="656"/>
        <v>0</v>
      </c>
      <c r="ES277" s="11">
        <f t="shared" ca="1" si="657"/>
        <v>0</v>
      </c>
      <c r="ET277" s="11">
        <f t="shared" ca="1" si="658"/>
        <v>0</v>
      </c>
      <c r="EU277" s="11">
        <f t="shared" ca="1" si="659"/>
        <v>0</v>
      </c>
      <c r="EV277" s="11">
        <f t="shared" ca="1" si="660"/>
        <v>0</v>
      </c>
      <c r="EW277" s="11">
        <f t="shared" ca="1" si="661"/>
        <v>0</v>
      </c>
      <c r="EX277" s="11">
        <f t="shared" ca="1" si="662"/>
        <v>0</v>
      </c>
      <c r="EY277" s="11">
        <f t="shared" ca="1" si="663"/>
        <v>0</v>
      </c>
      <c r="EZ277" s="11">
        <f t="shared" ca="1" si="664"/>
        <v>0</v>
      </c>
      <c r="FA277" s="11">
        <f t="shared" ca="1" si="665"/>
        <v>0</v>
      </c>
      <c r="FB277" s="11">
        <f t="shared" ca="1" si="666"/>
        <v>0</v>
      </c>
      <c r="FC277" s="11">
        <f t="shared" ca="1" si="667"/>
        <v>0</v>
      </c>
      <c r="FD277" s="11">
        <f t="shared" ca="1" si="668"/>
        <v>0</v>
      </c>
      <c r="FE277" s="11">
        <f t="shared" ca="1" si="669"/>
        <v>0</v>
      </c>
      <c r="FF277" s="11">
        <f t="shared" ca="1" si="670"/>
        <v>0</v>
      </c>
      <c r="FG277" s="11">
        <f t="shared" ca="1" si="671"/>
        <v>0</v>
      </c>
      <c r="FH277" s="11">
        <f t="shared" ca="1" si="672"/>
        <v>0</v>
      </c>
      <c r="FI277" s="11">
        <f t="shared" ca="1" si="673"/>
        <v>0</v>
      </c>
      <c r="FJ277" s="11">
        <f t="shared" ca="1" si="674"/>
        <v>0</v>
      </c>
      <c r="FK277" s="11">
        <f t="shared" ca="1" si="675"/>
        <v>0</v>
      </c>
      <c r="FL277" s="11">
        <f t="shared" ca="1" si="676"/>
        <v>0</v>
      </c>
      <c r="FM277" s="11">
        <f t="shared" ca="1" si="677"/>
        <v>0</v>
      </c>
      <c r="FN277" s="49">
        <f t="shared" ref="FN277:FN340" ca="1" si="680">SUM(DZ277:FM277)</f>
        <v>0</v>
      </c>
      <c r="FO277" s="14"/>
      <c r="FP277" s="37">
        <f t="shared" ca="1" si="678"/>
        <v>0</v>
      </c>
      <c r="FQ277" s="11">
        <f ca="1">IF(AV276&lt;=0,0,IF($C277&lt;=SUM($FP277:FP277),0,IF(EA277+$C277-SUM($FP277:FP277)&gt;AV276+CK277,AV276+CK277-EA277,$C277-SUM($FP277:FP277))))</f>
        <v>0</v>
      </c>
      <c r="FR277" s="11">
        <f ca="1">IF(AW276&lt;=0,0,IF($C277&lt;=SUM($FP277:FQ277),0,IF(EB277+$C277-SUM($FP277:FQ277)&gt;AW276+CL277,AW276+CL277-EB277,$C277-SUM($FP277:FQ277))))</f>
        <v>0</v>
      </c>
      <c r="FS277" s="11">
        <f ca="1">IF(AX276&lt;=0,0,IF($C277&lt;=SUM($FP277:FR277),0,IF(EC277+$C277-SUM($FP277:FR277)&gt;AX276+CM277,AX276+CM277-EC277,$C277-SUM($FP277:FR277))))</f>
        <v>0</v>
      </c>
      <c r="FT277" s="11">
        <f ca="1">IF(AY276&lt;=0,0,IF($C277&lt;=SUM($FP277:FS277),0,IF(ED277+$C277-SUM($FP277:FS277)&gt;AY276+CN277,AY276+CN277-ED277,$C277-SUM($FP277:FS277))))</f>
        <v>0</v>
      </c>
      <c r="FU277" s="11">
        <f ca="1">IF(AZ276&lt;=0,0,IF($C277&lt;=SUM($FP277:FT277),0,IF(EE277+$C277-SUM($FP277:FT277)&gt;AZ276+CO277,AZ276+CO277-EE277,$C277-SUM($FP277:FT277))))</f>
        <v>0</v>
      </c>
      <c r="FV277" s="11">
        <f ca="1">IF(BA276&lt;=0,0,IF($C277&lt;=SUM($FP277:FU277),0,IF(EF277+$C277-SUM($FP277:FU277)&gt;BA276+CP277,BA276+CP277-EF277,$C277-SUM($FP277:FU277))))</f>
        <v>0</v>
      </c>
      <c r="FW277" s="11">
        <f ca="1">IF(BB276&lt;=0,0,IF($C277&lt;=SUM($FP277:FV277),0,IF(EG277+$C277-SUM($FP277:FV277)&gt;BB276+CQ277,BB276+CQ277-EG277,$C277-SUM($FP277:FV277))))</f>
        <v>0</v>
      </c>
      <c r="FX277" s="11">
        <f ca="1">IF(BC276&lt;=0,0,IF($C277&lt;=SUM($FP277:FW277),0,IF(EH277+$C277-SUM($FP277:FW277)&gt;BC276+CR277,BC276+CR277-EH277,$C277-SUM($FP277:FW277))))</f>
        <v>0</v>
      </c>
      <c r="FY277" s="11">
        <f ca="1">IF(BD276&lt;=0,0,IF($C277&lt;=SUM($FP277:FX277),0,IF(EI277+$C277-SUM($FP277:FX277)&gt;BD276+CS277,BD276+CS277-EI277,$C277-SUM($FP277:FX277))))</f>
        <v>0</v>
      </c>
      <c r="FZ277" s="11">
        <f ca="1">IF(BE276&lt;=0,0,IF($C277&lt;=SUM($FP277:FY277),0,IF(EJ277+$C277-SUM($FP277:FY277)&gt;BE276+CT277,BE276+CT277-EJ277,$C277-SUM($FP277:FY277))))</f>
        <v>0</v>
      </c>
      <c r="GA277" s="11">
        <f ca="1">IF(BF276&lt;=0,0,IF($C277&lt;=SUM($FP277:FZ277),0,IF(EK277+$C277-SUM($FP277:FZ277)&gt;BF276+CU277,BF276+CU277-EK277,$C277-SUM($FP277:FZ277))))</f>
        <v>0</v>
      </c>
      <c r="GB277" s="11">
        <f ca="1">IF(BG276&lt;=0,0,IF($C277&lt;=SUM($FP277:GA277),0,IF(EL277+$C277-SUM($FP277:GA277)&gt;BG276+CV277,BG276+CV277-EL277,$C277-SUM($FP277:GA277))))</f>
        <v>0</v>
      </c>
      <c r="GC277" s="11">
        <f ca="1">IF(BH276&lt;=0,0,IF($C277&lt;=SUM($FP277:GB277),0,IF(EM277+$C277-SUM($FP277:GB277)&gt;BH276+CW277,BH276+CW277-EM277,$C277-SUM($FP277:GB277))))</f>
        <v>0</v>
      </c>
      <c r="GD277" s="11">
        <f ca="1">IF(BI276&lt;=0,0,IF($C277&lt;=SUM($FP277:GC277),0,IF(EN277+$C277-SUM($FP277:GC277)&gt;BI276+CX277,BI276+CX277-EN277,$C277-SUM($FP277:GC277))))</f>
        <v>0</v>
      </c>
      <c r="GE277" s="11">
        <f ca="1">IF(BJ276&lt;=0,0,IF($C277&lt;=SUM($FP277:GD277),0,IF(EO277+$C277-SUM($FP277:GD277)&gt;BJ276+CY277,BJ276+CY277-EO277,$C277-SUM($FP277:GD277))))</f>
        <v>0</v>
      </c>
      <c r="GF277" s="11">
        <f ca="1">IF(BK276&lt;=0,0,IF($C277&lt;=SUM($FP277:GE277),0,IF(EP277+$C277-SUM($FP277:GE277)&gt;BK276+CZ277,BK276+CZ277-EP277,$C277-SUM($FP277:GE277))))</f>
        <v>0</v>
      </c>
      <c r="GG277" s="11">
        <f ca="1">IF(BL276&lt;=0,0,IF($C277&lt;=SUM($FP277:GF277),0,IF(EQ277+$C277-SUM($FP277:GF277)&gt;BL276+DA277,BL276+DA277-EQ277,$C277-SUM($FP277:GF277))))</f>
        <v>0</v>
      </c>
      <c r="GH277" s="11">
        <f ca="1">IF(BM276&lt;=0,0,IF($C277&lt;=SUM($FP277:GG277),0,IF(ER277+$C277-SUM($FP277:GG277)&gt;BM276+DB277,BM276+DB277-ER277,$C277-SUM($FP277:GG277))))</f>
        <v>0</v>
      </c>
      <c r="GI277" s="11">
        <f ca="1">IF(BN276&lt;=0,0,IF($C277&lt;=SUM($FP277:GH277),0,IF(ES277+$C277-SUM($FP277:GH277)&gt;BN276+DC277,BN276+DC277-ES277,$C277-SUM($FP277:GH277))))</f>
        <v>0</v>
      </c>
      <c r="GJ277" s="11">
        <f ca="1">IF(BO276&lt;=0,0,IF($C277&lt;=SUM($FP277:GI277),0,IF(ET277+$C277-SUM($FP277:GI277)&gt;BO276+DD277,BO276+DD277-ET277,$C277-SUM($FP277:GI277))))</f>
        <v>0</v>
      </c>
      <c r="GK277" s="11">
        <f ca="1">IF(BP276&lt;=0,0,IF($C277&lt;=SUM($FP277:GJ277),0,IF(EU277+$C277-SUM($FP277:GJ277)&gt;BP276+DE277,BP276+DE277-EU277,$C277-SUM($FP277:GJ277))))</f>
        <v>0</v>
      </c>
      <c r="GL277" s="11">
        <f ca="1">IF(BQ276&lt;=0,0,IF($C277&lt;=SUM($FP277:GK277),0,IF(EV277+$C277-SUM($FP277:GK277)&gt;BQ276+DF277,BQ276+DF277-EV277,$C277-SUM($FP277:GK277))))</f>
        <v>0</v>
      </c>
      <c r="GM277" s="11">
        <f ca="1">IF(BR276&lt;=0,0,IF($C277&lt;=SUM($FP277:GL277),0,IF(EW277+$C277-SUM($FP277:GL277)&gt;BR276+DG277,BR276+DG277-EW277,$C277-SUM($FP277:GL277))))</f>
        <v>0</v>
      </c>
      <c r="GN277" s="11">
        <f ca="1">IF(BS276&lt;=0,0,IF($C277&lt;=SUM($FP277:GM277),0,IF(EX277+$C277-SUM($FP277:GM277)&gt;BS276+DH277,BS276+DH277-EX277,$C277-SUM($FP277:GM277))))</f>
        <v>0</v>
      </c>
      <c r="GO277" s="11">
        <f ca="1">IF(BT276&lt;=0,0,IF($C277&lt;=SUM($FP277:GN277),0,IF(EY277+$C277-SUM($FP277:GN277)&gt;BT276+DI277,BT276+DI277-EY277,$C277-SUM($FP277:GN277))))</f>
        <v>0</v>
      </c>
      <c r="GP277" s="11">
        <f ca="1">IF(BU276&lt;=0,0,IF($C277&lt;=SUM($FP277:GO277),0,IF(EZ277+$C277-SUM($FP277:GO277)&gt;BU276+DJ277,BU276+DJ277-EZ277,$C277-SUM($FP277:GO277))))</f>
        <v>0</v>
      </c>
      <c r="GQ277" s="11">
        <f ca="1">IF(BV276&lt;=0,0,IF($C277&lt;=SUM($FP277:GP277),0,IF(FA277+$C277-SUM($FP277:GP277)&gt;BV276+DK277,BV276+DK277-FA277,$C277-SUM($FP277:GP277))))</f>
        <v>0</v>
      </c>
      <c r="GR277" s="11">
        <f ca="1">IF(BW276&lt;=0,0,IF($C277&lt;=SUM($FP277:GQ277),0,IF(FB277+$C277-SUM($FP277:GQ277)&gt;BW276+DL277,BW276+DL277-FB277,$C277-SUM($FP277:GQ277))))</f>
        <v>0</v>
      </c>
      <c r="GS277" s="11">
        <f ca="1">IF(BX276&lt;=0,0,IF($C277&lt;=SUM($FP277:GR277),0,IF(FC277+$C277-SUM($FP277:GR277)&gt;BX276+DM277,BX276+DM277-FC277,$C277-SUM($FP277:GR277))))</f>
        <v>0</v>
      </c>
      <c r="GT277" s="11">
        <f ca="1">IF(BY276&lt;=0,0,IF($C277&lt;=SUM($FP277:GS277),0,IF(FD277+$C277-SUM($FP277:GS277)&gt;BY276+DN277,BY276+DN277-FD277,$C277-SUM($FP277:GS277))))</f>
        <v>0</v>
      </c>
      <c r="GU277" s="11">
        <f ca="1">IF(BZ276&lt;=0,0,IF($C277&lt;=SUM($FP277:GT277),0,IF(FE277+$C277-SUM($FP277:GT277)&gt;BZ276+DO277,BZ276+DO277-FE277,$C277-SUM($FP277:GT277))))</f>
        <v>0</v>
      </c>
      <c r="GV277" s="11">
        <f ca="1">IF(CA276&lt;=0,0,IF($C277&lt;=SUM($FP277:GU277),0,IF(FF277+$C277-SUM($FP277:GU277)&gt;CA276+DP277,CA276+DP277-FF277,$C277-SUM($FP277:GU277))))</f>
        <v>0</v>
      </c>
      <c r="GW277" s="11">
        <f ca="1">IF(CB276&lt;=0,0,IF($C277&lt;=SUM($FP277:GV277),0,IF(FG277+$C277-SUM($FP277:GV277)&gt;CB276+DQ277,CB276+DQ277-FG277,$C277-SUM($FP277:GV277))))</f>
        <v>0</v>
      </c>
      <c r="GX277" s="11">
        <f ca="1">IF(CC276&lt;=0,0,IF($C277&lt;=SUM($FP277:GW277),0,IF(FH277+$C277-SUM($FP277:GW277)&gt;CC276+DR277,CC276+DR277-FH277,$C277-SUM($FP277:GW277))))</f>
        <v>0</v>
      </c>
      <c r="GY277" s="11">
        <f ca="1">IF(CD276&lt;=0,0,IF($C277&lt;=SUM($FP277:GX277),0,IF(FI277+$C277-SUM($FP277:GX277)&gt;CD276+DS277,CD276+DS277-FI277,$C277-SUM($FP277:GX277))))</f>
        <v>0</v>
      </c>
      <c r="GZ277" s="11">
        <f ca="1">IF(CE276&lt;=0,0,IF($C277&lt;=SUM($FP277:GY277),0,IF(FJ277+$C277-SUM($FP277:GY277)&gt;CE276+DT277,CE276+DT277-FJ277,$C277-SUM($FP277:GY277))))</f>
        <v>0</v>
      </c>
      <c r="HA277" s="11">
        <f ca="1">IF(CF276&lt;=0,0,IF($C277&lt;=SUM($FP277:GZ277),0,IF(FK277+$C277-SUM($FP277:GZ277)&gt;CF276+DU277,CF276+DU277-FK277,$C277-SUM($FP277:GZ277))))</f>
        <v>0</v>
      </c>
      <c r="HB277" s="11">
        <f ca="1">IF(CG276&lt;=0,0,IF($C277&lt;=SUM($FP277:HA277),0,IF(FL277+$C277-SUM($FP277:HA277)&gt;CG276+DV277,CG276+DV277-FL277,$C277-SUM($FP277:HA277))))</f>
        <v>0</v>
      </c>
      <c r="HC277" s="11">
        <f ca="1">IF(CH276&lt;=0,0,IF($C277&lt;=SUM($FP277:HB277),0,IF(FM277+$C277-SUM($FP277:HB277)&gt;CH276+DW277,CH276+DW277-FM277,$C277-SUM($FP277:HB277))))</f>
        <v>0</v>
      </c>
    </row>
    <row r="278" spans="1:211" ht="11" customHeight="1" x14ac:dyDescent="0.15">
      <c r="A278" s="12" t="str">
        <f t="shared" ref="A278:A341" ca="1" si="681">IF(SUM(AU277:CH277)&lt;=0,"",A277+1)</f>
        <v/>
      </c>
      <c r="B278" s="6" t="e">
        <f t="shared" ref="B278:B341" ca="1" si="682">IF(A278="",NA(),DATE(YEAR(B277),MONTH(B277)+1,1))</f>
        <v>#N/A</v>
      </c>
      <c r="C278" s="50" t="str">
        <f ca="1">IF(A278="","",IF(snowball,IF(($E$5-FN278)&lt;0,0,$E$5-FN278),0)+D278)</f>
        <v/>
      </c>
      <c r="D278" s="38"/>
      <c r="E278" s="11">
        <f t="shared" ref="E278:E341" ca="1" si="683">DZ278+FP278</f>
        <v>0</v>
      </c>
      <c r="F278" s="11">
        <f t="shared" ref="F278:F341" ca="1" si="684">EA278+FQ278</f>
        <v>0</v>
      </c>
      <c r="G278" s="11">
        <f t="shared" ref="G278:G341" ca="1" si="685">EB278+FR278</f>
        <v>0</v>
      </c>
      <c r="H278" s="11">
        <f t="shared" ref="H278:H341" ca="1" si="686">EC278+FS278</f>
        <v>0</v>
      </c>
      <c r="I278" s="11">
        <f t="shared" ref="I278:I341" ca="1" si="687">ED278+FT278</f>
        <v>0</v>
      </c>
      <c r="J278" s="11">
        <f t="shared" ref="J278:J341" ca="1" si="688">EE278+FU278</f>
        <v>0</v>
      </c>
      <c r="K278" s="11">
        <f t="shared" ref="K278:K341" ca="1" si="689">EF278+FV278</f>
        <v>0</v>
      </c>
      <c r="L278" s="11">
        <f t="shared" ref="L278:L341" ca="1" si="690">EG278+FW278</f>
        <v>0</v>
      </c>
      <c r="M278" s="11">
        <f t="shared" ref="M278:M341" ca="1" si="691">EH278+FX278</f>
        <v>0</v>
      </c>
      <c r="N278" s="11">
        <f t="shared" ref="N278:N341" ca="1" si="692">EI278+FY278</f>
        <v>0</v>
      </c>
      <c r="O278" s="11">
        <f t="shared" ref="O278:O341" ca="1" si="693">EJ278+FZ278</f>
        <v>0</v>
      </c>
      <c r="P278" s="11">
        <f t="shared" ref="P278:P341" ca="1" si="694">EK278+GA278</f>
        <v>0</v>
      </c>
      <c r="Q278" s="11">
        <f t="shared" ref="Q278:Q341" ca="1" si="695">EL278+GB278</f>
        <v>0</v>
      </c>
      <c r="R278" s="11">
        <f t="shared" ref="R278:R341" ca="1" si="696">EM278+GC278</f>
        <v>0</v>
      </c>
      <c r="S278" s="11">
        <f t="shared" ref="S278:S341" ca="1" si="697">EN278+GD278</f>
        <v>0</v>
      </c>
      <c r="T278" s="11">
        <f t="shared" ref="T278:T341" ca="1" si="698">EO278+GE278</f>
        <v>0</v>
      </c>
      <c r="U278" s="11">
        <f t="shared" ref="U278:U341" ca="1" si="699">EP278+GF278</f>
        <v>0</v>
      </c>
      <c r="V278" s="11">
        <f t="shared" ref="V278:V341" ca="1" si="700">EQ278+GG278</f>
        <v>0</v>
      </c>
      <c r="W278" s="11">
        <f t="shared" ref="W278:W341" ca="1" si="701">ER278+GH278</f>
        <v>0</v>
      </c>
      <c r="X278" s="11">
        <f t="shared" ref="X278:X341" ca="1" si="702">ES278+GI278</f>
        <v>0</v>
      </c>
      <c r="Y278" s="11">
        <f t="shared" ref="Y278:Y341" ca="1" si="703">ET278+GJ278</f>
        <v>0</v>
      </c>
      <c r="Z278" s="11">
        <f t="shared" ref="Z278:Z341" ca="1" si="704">EU278+GK278</f>
        <v>0</v>
      </c>
      <c r="AA278" s="11">
        <f t="shared" ref="AA278:AA341" ca="1" si="705">EV278+GL278</f>
        <v>0</v>
      </c>
      <c r="AB278" s="11">
        <f t="shared" ref="AB278:AB341" ca="1" si="706">EW278+GM278</f>
        <v>0</v>
      </c>
      <c r="AC278" s="11">
        <f t="shared" ref="AC278:AC341" ca="1" si="707">EX278+GN278</f>
        <v>0</v>
      </c>
      <c r="AD278" s="11">
        <f t="shared" ref="AD278:AD341" ca="1" si="708">EY278+GO278</f>
        <v>0</v>
      </c>
      <c r="AE278" s="11">
        <f t="shared" ref="AE278:AE341" ca="1" si="709">EZ278+GP278</f>
        <v>0</v>
      </c>
      <c r="AF278" s="11">
        <f t="shared" ref="AF278:AF341" ca="1" si="710">FA278+GQ278</f>
        <v>0</v>
      </c>
      <c r="AG278" s="11">
        <f t="shared" ref="AG278:AG341" ca="1" si="711">FB278+GR278</f>
        <v>0</v>
      </c>
      <c r="AH278" s="11">
        <f t="shared" ref="AH278:AH341" ca="1" si="712">FC278+GS278</f>
        <v>0</v>
      </c>
      <c r="AI278" s="11">
        <f t="shared" ref="AI278:AI341" ca="1" si="713">FD278+GT278</f>
        <v>0</v>
      </c>
      <c r="AJ278" s="11">
        <f t="shared" ref="AJ278:AJ341" ca="1" si="714">FE278+GU278</f>
        <v>0</v>
      </c>
      <c r="AK278" s="11">
        <f t="shared" ref="AK278:AK341" ca="1" si="715">FF278+GV278</f>
        <v>0</v>
      </c>
      <c r="AL278" s="11">
        <f t="shared" ref="AL278:AL341" ca="1" si="716">FG278+GW278</f>
        <v>0</v>
      </c>
      <c r="AM278" s="11">
        <f t="shared" ref="AM278:AM341" ca="1" si="717">FH278+GX278</f>
        <v>0</v>
      </c>
      <c r="AN278" s="11">
        <f t="shared" ref="AN278:AN341" ca="1" si="718">FI278+GY278</f>
        <v>0</v>
      </c>
      <c r="AO278" s="11">
        <f t="shared" ref="AO278:AO341" ca="1" si="719">FJ278+GZ278</f>
        <v>0</v>
      </c>
      <c r="AP278" s="11">
        <f t="shared" ref="AP278:AP341" ca="1" si="720">FK278+HA278</f>
        <v>0</v>
      </c>
      <c r="AQ278" s="11">
        <f t="shared" ref="AQ278:AQ341" ca="1" si="721">FL278+HB278</f>
        <v>0</v>
      </c>
      <c r="AR278" s="11">
        <f t="shared" ref="AR278:AR341" ca="1" si="722">FM278+HC278</f>
        <v>0</v>
      </c>
      <c r="AS278" s="35"/>
      <c r="AT278" s="11">
        <f t="shared" ref="AT278:AT341" ca="1" si="723">SUM(AU278:CH278)</f>
        <v>0</v>
      </c>
      <c r="AU278" s="11">
        <f t="shared" ref="AU278:AU341" ca="1" si="724">IF(E$8=0,0,ROUND(AU277-(E278-CJ278),2))</f>
        <v>0</v>
      </c>
      <c r="AV278" s="11">
        <f t="shared" ref="AV278:AV341" ca="1" si="725">IF(F$8=0,0,ROUND(AV277-(F278-CK278),2))</f>
        <v>0</v>
      </c>
      <c r="AW278" s="11">
        <f t="shared" ref="AW278:AW341" ca="1" si="726">IF(G$8=0,0,ROUND(AW277-(G278-CL278),2))</f>
        <v>0</v>
      </c>
      <c r="AX278" s="11">
        <f t="shared" ref="AX278:AX341" ca="1" si="727">IF(H$8=0,0,ROUND(AX277-(H278-CM278),2))</f>
        <v>0</v>
      </c>
      <c r="AY278" s="11">
        <f t="shared" ref="AY278:AY341" ca="1" si="728">IF(I$8=0,0,ROUND(AY277-(I278-CN278),2))</f>
        <v>0</v>
      </c>
      <c r="AZ278" s="11">
        <f t="shared" ref="AZ278:AZ341" ca="1" si="729">IF(J$8=0,0,ROUND(AZ277-(J278-CO278),2))</f>
        <v>0</v>
      </c>
      <c r="BA278" s="11">
        <f t="shared" ref="BA278:BA341" ca="1" si="730">IF(K$8=0,0,ROUND(BA277-(K278-CP278),2))</f>
        <v>0</v>
      </c>
      <c r="BB278" s="11">
        <f t="shared" ref="BB278:BB341" ca="1" si="731">IF(L$8=0,0,ROUND(BB277-(L278-CQ278),2))</f>
        <v>0</v>
      </c>
      <c r="BC278" s="11">
        <f t="shared" ref="BC278:BC341" ca="1" si="732">IF(M$8=0,0,ROUND(BC277-(M278-CR278),2))</f>
        <v>0</v>
      </c>
      <c r="BD278" s="11">
        <f t="shared" ref="BD278:BD341" ca="1" si="733">IF(N$8=0,0,ROUND(BD277-(N278-CS278),2))</f>
        <v>0</v>
      </c>
      <c r="BE278" s="11">
        <f t="shared" ref="BE278:BE341" ca="1" si="734">IF(O$8=0,0,ROUND(BE277-(O278-CT278),2))</f>
        <v>0</v>
      </c>
      <c r="BF278" s="11">
        <f t="shared" ref="BF278:BF341" ca="1" si="735">IF(P$8=0,0,ROUND(BF277-(P278-CU278),2))</f>
        <v>0</v>
      </c>
      <c r="BG278" s="11">
        <f t="shared" ref="BG278:BG341" ca="1" si="736">IF(Q$8=0,0,ROUND(BG277-(Q278-CV278),2))</f>
        <v>0</v>
      </c>
      <c r="BH278" s="11">
        <f t="shared" ref="BH278:BH341" ca="1" si="737">IF(R$8=0,0,ROUND(BH277-(R278-CW278),2))</f>
        <v>0</v>
      </c>
      <c r="BI278" s="11">
        <f t="shared" ref="BI278:BI341" ca="1" si="738">IF(S$8=0,0,ROUND(BI277-(S278-CX278),2))</f>
        <v>0</v>
      </c>
      <c r="BJ278" s="11">
        <f t="shared" ref="BJ278:BJ341" ca="1" si="739">IF(T$8=0,0,ROUND(BJ277-(T278-CY278),2))</f>
        <v>0</v>
      </c>
      <c r="BK278" s="11">
        <f t="shared" ref="BK278:BK341" ca="1" si="740">IF(U$8=0,0,ROUND(BK277-(U278-CZ278),2))</f>
        <v>0</v>
      </c>
      <c r="BL278" s="11">
        <f t="shared" ref="BL278:BL341" ca="1" si="741">IF(V$8=0,0,ROUND(BL277-(V278-DA278),2))</f>
        <v>0</v>
      </c>
      <c r="BM278" s="11">
        <f t="shared" ref="BM278:BM341" ca="1" si="742">IF(W$8=0,0,ROUND(BM277-(W278-DB278),2))</f>
        <v>0</v>
      </c>
      <c r="BN278" s="11">
        <f t="shared" ref="BN278:BN341" ca="1" si="743">IF(X$8=0,0,ROUND(BN277-(X278-DC278),2))</f>
        <v>0</v>
      </c>
      <c r="BO278" s="11">
        <f t="shared" ref="BO278:BO341" ca="1" si="744">IF(Y$8=0,0,ROUND(BO277-(Y278-DD278),2))</f>
        <v>0</v>
      </c>
      <c r="BP278" s="11">
        <f t="shared" ref="BP278:BP341" ca="1" si="745">IF(Z$8=0,0,ROUND(BP277-(Z278-DE278),2))</f>
        <v>0</v>
      </c>
      <c r="BQ278" s="11">
        <f t="shared" ref="BQ278:BQ341" ca="1" si="746">IF(AA$8=0,0,ROUND(BQ277-(AA278-DF278),2))</f>
        <v>0</v>
      </c>
      <c r="BR278" s="11">
        <f t="shared" ref="BR278:BR341" ca="1" si="747">IF(AB$8=0,0,ROUND(BR277-(AB278-DG278),2))</f>
        <v>0</v>
      </c>
      <c r="BS278" s="11">
        <f t="shared" ref="BS278:BS341" ca="1" si="748">IF(AC$8=0,0,ROUND(BS277-(AC278-DH278),2))</f>
        <v>0</v>
      </c>
      <c r="BT278" s="11">
        <f t="shared" ref="BT278:BT341" ca="1" si="749">IF(AD$8=0,0,ROUND(BT277-(AD278-DI278),2))</f>
        <v>0</v>
      </c>
      <c r="BU278" s="11">
        <f t="shared" ref="BU278:BU341" ca="1" si="750">IF(AE$8=0,0,ROUND(BU277-(AE278-DJ278),2))</f>
        <v>0</v>
      </c>
      <c r="BV278" s="11">
        <f t="shared" ref="BV278:BV341" ca="1" si="751">IF(AF$8=0,0,ROUND(BV277-(AF278-DK278),2))</f>
        <v>0</v>
      </c>
      <c r="BW278" s="11">
        <f t="shared" ref="BW278:BW341" ca="1" si="752">IF(AG$8=0,0,ROUND(BW277-(AG278-DL278),2))</f>
        <v>0</v>
      </c>
      <c r="BX278" s="11">
        <f t="shared" ref="BX278:BX341" ca="1" si="753">IF(AH$8=0,0,ROUND(BX277-(AH278-DM278),2))</f>
        <v>0</v>
      </c>
      <c r="BY278" s="11">
        <f t="shared" ref="BY278:BY341" ca="1" si="754">IF(AI$8=0,0,ROUND(BY277-(AI278-DN278),2))</f>
        <v>0</v>
      </c>
      <c r="BZ278" s="11">
        <f t="shared" ref="BZ278:BZ341" ca="1" si="755">IF(AJ$8=0,0,ROUND(BZ277-(AJ278-DO278),2))</f>
        <v>0</v>
      </c>
      <c r="CA278" s="11">
        <f t="shared" ref="CA278:CA341" ca="1" si="756">IF(AK$8=0,0,ROUND(CA277-(AK278-DP278),2))</f>
        <v>0</v>
      </c>
      <c r="CB278" s="11">
        <f t="shared" ref="CB278:CB341" ca="1" si="757">IF(AL$8=0,0,ROUND(CB277-(AL278-DQ278),2))</f>
        <v>0</v>
      </c>
      <c r="CC278" s="11">
        <f t="shared" ref="CC278:CC341" ca="1" si="758">IF(AM$8=0,0,ROUND(CC277-(AM278-DR278),2))</f>
        <v>0</v>
      </c>
      <c r="CD278" s="11">
        <f t="shared" ref="CD278:CD341" ca="1" si="759">IF(AN$8=0,0,ROUND(CD277-(AN278-DS278),2))</f>
        <v>0</v>
      </c>
      <c r="CE278" s="11">
        <f t="shared" ref="CE278:CE341" ca="1" si="760">IF(AO$8=0,0,ROUND(CE277-(AO278-DT278),2))</f>
        <v>0</v>
      </c>
      <c r="CF278" s="11">
        <f t="shared" ref="CF278:CF341" ca="1" si="761">IF(AP$8=0,0,ROUND(CF277-(AP278-DU278),2))</f>
        <v>0</v>
      </c>
      <c r="CG278" s="11">
        <f t="shared" ref="CG278:CG341" ca="1" si="762">IF(AQ$8=0,0,ROUND(CG277-(AQ278-DV278),2))</f>
        <v>0</v>
      </c>
      <c r="CH278" s="11">
        <f t="shared" ref="CH278:CH341" ca="1" si="763">IF(AR$8=0,0,ROUND(CH277-(AR278-DW278),2))</f>
        <v>0</v>
      </c>
      <c r="CI278" s="3"/>
      <c r="CJ278" s="11">
        <f t="shared" ref="CJ278:CJ341" ca="1" si="764">ROUND(AU277*E$9/12,2)</f>
        <v>0</v>
      </c>
      <c r="CK278" s="11">
        <f t="shared" ref="CK278:CK341" ca="1" si="765">ROUND(AV277*F$9/12,2)</f>
        <v>0</v>
      </c>
      <c r="CL278" s="11">
        <f t="shared" ref="CL278:CL341" ca="1" si="766">ROUND(AW277*G$9/12,2)</f>
        <v>0</v>
      </c>
      <c r="CM278" s="11">
        <f t="shared" ref="CM278:CM341" ca="1" si="767">ROUND(AX277*H$9/12,2)</f>
        <v>0</v>
      </c>
      <c r="CN278" s="11">
        <f t="shared" ref="CN278:CN341" ca="1" si="768">ROUND(AY277*I$9/12,2)</f>
        <v>0</v>
      </c>
      <c r="CO278" s="11">
        <f t="shared" ref="CO278:CO341" ca="1" si="769">ROUND(AZ277*J$9/12,2)</f>
        <v>0</v>
      </c>
      <c r="CP278" s="11">
        <f t="shared" ref="CP278:CP341" ca="1" si="770">ROUND(BA277*K$9/12,2)</f>
        <v>0</v>
      </c>
      <c r="CQ278" s="11">
        <f t="shared" ref="CQ278:CQ341" ca="1" si="771">ROUND(BB277*L$9/12,2)</f>
        <v>0</v>
      </c>
      <c r="CR278" s="11">
        <f t="shared" ref="CR278:CR341" ca="1" si="772">ROUND(BC277*M$9/12,2)</f>
        <v>0</v>
      </c>
      <c r="CS278" s="11">
        <f t="shared" ref="CS278:CS341" ca="1" si="773">ROUND(BD277*N$9/12,2)</f>
        <v>0</v>
      </c>
      <c r="CT278" s="11">
        <f t="shared" ref="CT278:CT341" ca="1" si="774">ROUND(BE277*O$9/12,2)</f>
        <v>0</v>
      </c>
      <c r="CU278" s="11">
        <f t="shared" ref="CU278:CU341" ca="1" si="775">ROUND(BF277*P$9/12,2)</f>
        <v>0</v>
      </c>
      <c r="CV278" s="11">
        <f t="shared" ref="CV278:CV341" ca="1" si="776">ROUND(BG277*Q$9/12,2)</f>
        <v>0</v>
      </c>
      <c r="CW278" s="11">
        <f t="shared" ref="CW278:CW341" ca="1" si="777">ROUND(BH277*R$9/12,2)</f>
        <v>0</v>
      </c>
      <c r="CX278" s="11">
        <f t="shared" ref="CX278:CX341" ca="1" si="778">ROUND(BI277*S$9/12,2)</f>
        <v>0</v>
      </c>
      <c r="CY278" s="11">
        <f t="shared" ref="CY278:CY341" ca="1" si="779">ROUND(BJ277*T$9/12,2)</f>
        <v>0</v>
      </c>
      <c r="CZ278" s="11">
        <f t="shared" ref="CZ278:CZ341" ca="1" si="780">ROUND(BK277*U$9/12,2)</f>
        <v>0</v>
      </c>
      <c r="DA278" s="11">
        <f t="shared" ref="DA278:DA341" ca="1" si="781">ROUND(BL277*V$9/12,2)</f>
        <v>0</v>
      </c>
      <c r="DB278" s="11">
        <f t="shared" ref="DB278:DB341" ca="1" si="782">ROUND(BM277*W$9/12,2)</f>
        <v>0</v>
      </c>
      <c r="DC278" s="11">
        <f t="shared" ref="DC278:DC341" ca="1" si="783">ROUND(BN277*X$9/12,2)</f>
        <v>0</v>
      </c>
      <c r="DD278" s="11">
        <f t="shared" ref="DD278:DD341" ca="1" si="784">ROUND(BO277*Y$9/12,2)</f>
        <v>0</v>
      </c>
      <c r="DE278" s="11">
        <f t="shared" ref="DE278:DE341" ca="1" si="785">ROUND(BP277*Z$9/12,2)</f>
        <v>0</v>
      </c>
      <c r="DF278" s="11">
        <f t="shared" ref="DF278:DF341" ca="1" si="786">ROUND(BQ277*AA$9/12,2)</f>
        <v>0</v>
      </c>
      <c r="DG278" s="11">
        <f t="shared" ref="DG278:DG341" ca="1" si="787">ROUND(BR277*AB$9/12,2)</f>
        <v>0</v>
      </c>
      <c r="DH278" s="11">
        <f t="shared" ref="DH278:DH341" ca="1" si="788">ROUND(BS277*AC$9/12,2)</f>
        <v>0</v>
      </c>
      <c r="DI278" s="11">
        <f t="shared" ref="DI278:DI341" ca="1" si="789">ROUND(BT277*AD$9/12,2)</f>
        <v>0</v>
      </c>
      <c r="DJ278" s="11">
        <f t="shared" ref="DJ278:DJ341" ca="1" si="790">ROUND(BU277*AE$9/12,2)</f>
        <v>0</v>
      </c>
      <c r="DK278" s="11">
        <f t="shared" ref="DK278:DK341" ca="1" si="791">ROUND(BV277*AF$9/12,2)</f>
        <v>0</v>
      </c>
      <c r="DL278" s="11">
        <f t="shared" ref="DL278:DL341" ca="1" si="792">ROUND(BW277*AG$9/12,2)</f>
        <v>0</v>
      </c>
      <c r="DM278" s="11">
        <f t="shared" ref="DM278:DM341" ca="1" si="793">ROUND(BX277*AH$9/12,2)</f>
        <v>0</v>
      </c>
      <c r="DN278" s="11">
        <f t="shared" ref="DN278:DN341" ca="1" si="794">ROUND(BY277*AI$9/12,2)</f>
        <v>0</v>
      </c>
      <c r="DO278" s="11">
        <f t="shared" ref="DO278:DO341" ca="1" si="795">ROUND(BZ277*AJ$9/12,2)</f>
        <v>0</v>
      </c>
      <c r="DP278" s="11">
        <f t="shared" ref="DP278:DP341" ca="1" si="796">ROUND(CA277*AK$9/12,2)</f>
        <v>0</v>
      </c>
      <c r="DQ278" s="11">
        <f t="shared" ref="DQ278:DQ341" ca="1" si="797">ROUND(CB277*AL$9/12,2)</f>
        <v>0</v>
      </c>
      <c r="DR278" s="11">
        <f t="shared" ref="DR278:DR341" ca="1" si="798">ROUND(CC277*AM$9/12,2)</f>
        <v>0</v>
      </c>
      <c r="DS278" s="11">
        <f t="shared" ref="DS278:DS341" ca="1" si="799">ROUND(CD277*AN$9/12,2)</f>
        <v>0</v>
      </c>
      <c r="DT278" s="11">
        <f t="shared" ref="DT278:DT341" ca="1" si="800">ROUND(CE277*AO$9/12,2)</f>
        <v>0</v>
      </c>
      <c r="DU278" s="11">
        <f t="shared" ref="DU278:DU341" ca="1" si="801">ROUND(CF277*AP$9/12,2)</f>
        <v>0</v>
      </c>
      <c r="DV278" s="11">
        <f t="shared" ref="DV278:DV341" ca="1" si="802">ROUND(CG277*AQ$9/12,2)</f>
        <v>0</v>
      </c>
      <c r="DW278" s="11">
        <f t="shared" ref="DW278:DW341" ca="1" si="803">ROUND(CH277*AR$9/12,2)</f>
        <v>0</v>
      </c>
      <c r="DX278" s="49">
        <f t="shared" ca="1" si="679"/>
        <v>0</v>
      </c>
      <c r="DY278" s="8"/>
      <c r="DZ278" s="11">
        <f t="shared" ref="DZ278:DZ341" ca="1" si="804">IF(AU277&gt;0,IF((AU277+CJ278)&lt;E$10,AU277+CJ278,E$10),0)</f>
        <v>0</v>
      </c>
      <c r="EA278" s="11">
        <f t="shared" ref="EA278:EA341" ca="1" si="805">IF(AV277&gt;0,IF((AV277+CK278)&lt;F$10,AV277+CK278,F$10),0)</f>
        <v>0</v>
      </c>
      <c r="EB278" s="11">
        <f t="shared" ref="EB278:EB341" ca="1" si="806">IF(AW277&gt;0,IF((AW277+CL278)&lt;G$10,AW277+CL278,G$10),0)</f>
        <v>0</v>
      </c>
      <c r="EC278" s="11">
        <f t="shared" ref="EC278:EC341" ca="1" si="807">IF(AX277&gt;0,IF((AX277+CM278)&lt;H$10,AX277+CM278,H$10),0)</f>
        <v>0</v>
      </c>
      <c r="ED278" s="11">
        <f t="shared" ref="ED278:ED341" ca="1" si="808">IF(AY277&gt;0,IF((AY277+CN278)&lt;I$10,AY277+CN278,I$10),0)</f>
        <v>0</v>
      </c>
      <c r="EE278" s="11">
        <f t="shared" ref="EE278:EE341" ca="1" si="809">IF(AZ277&gt;0,IF((AZ277+CO278)&lt;J$10,AZ277+CO278,J$10),0)</f>
        <v>0</v>
      </c>
      <c r="EF278" s="11">
        <f t="shared" ref="EF278:EF341" ca="1" si="810">IF(BA277&gt;0,IF((BA277+CP278)&lt;K$10,BA277+CP278,K$10),0)</f>
        <v>0</v>
      </c>
      <c r="EG278" s="11">
        <f t="shared" ref="EG278:EG341" ca="1" si="811">IF(BB277&gt;0,IF((BB277+CQ278)&lt;L$10,BB277+CQ278,L$10),0)</f>
        <v>0</v>
      </c>
      <c r="EH278" s="11">
        <f t="shared" ref="EH278:EH341" ca="1" si="812">IF(BC277&gt;0,IF((BC277+CR278)&lt;M$10,BC277+CR278,M$10),0)</f>
        <v>0</v>
      </c>
      <c r="EI278" s="11">
        <f t="shared" ref="EI278:EI341" ca="1" si="813">IF(BD277&gt;0,IF((BD277+CS278)&lt;N$10,BD277+CS278,N$10),0)</f>
        <v>0</v>
      </c>
      <c r="EJ278" s="11">
        <f t="shared" ref="EJ278:EJ341" ca="1" si="814">IF(BE277&gt;0,IF((BE277+CT278)&lt;O$10,BE277+CT278,O$10),0)</f>
        <v>0</v>
      </c>
      <c r="EK278" s="11">
        <f t="shared" ref="EK278:EK341" ca="1" si="815">IF(BF277&gt;0,IF((BF277+CU278)&lt;P$10,BF277+CU278,P$10),0)</f>
        <v>0</v>
      </c>
      <c r="EL278" s="11">
        <f t="shared" ref="EL278:EL341" ca="1" si="816">IF(BG277&gt;0,IF((BG277+CV278)&lt;Q$10,BG277+CV278,Q$10),0)</f>
        <v>0</v>
      </c>
      <c r="EM278" s="11">
        <f t="shared" ref="EM278:EM341" ca="1" si="817">IF(BH277&gt;0,IF((BH277+CW278)&lt;R$10,BH277+CW278,R$10),0)</f>
        <v>0</v>
      </c>
      <c r="EN278" s="11">
        <f t="shared" ref="EN278:EN341" ca="1" si="818">IF(BI277&gt;0,IF((BI277+CX278)&lt;S$10,BI277+CX278,S$10),0)</f>
        <v>0</v>
      </c>
      <c r="EO278" s="11">
        <f t="shared" ref="EO278:EO341" ca="1" si="819">IF(BJ277&gt;0,IF((BJ277+CY278)&lt;T$10,BJ277+CY278,T$10),0)</f>
        <v>0</v>
      </c>
      <c r="EP278" s="11">
        <f t="shared" ref="EP278:EP341" ca="1" si="820">IF(BK277&gt;0,IF((BK277+CZ278)&lt;U$10,BK277+CZ278,U$10),0)</f>
        <v>0</v>
      </c>
      <c r="EQ278" s="11">
        <f t="shared" ref="EQ278:EQ341" ca="1" si="821">IF(BL277&gt;0,IF((BL277+DA278)&lt;V$10,BL277+DA278,V$10),0)</f>
        <v>0</v>
      </c>
      <c r="ER278" s="11">
        <f t="shared" ref="ER278:ER341" ca="1" si="822">IF(BM277&gt;0,IF((BM277+DB278)&lt;W$10,BM277+DB278,W$10),0)</f>
        <v>0</v>
      </c>
      <c r="ES278" s="11">
        <f t="shared" ref="ES278:ES341" ca="1" si="823">IF(BN277&gt;0,IF((BN277+DC278)&lt;X$10,BN277+DC278,X$10),0)</f>
        <v>0</v>
      </c>
      <c r="ET278" s="11">
        <f t="shared" ref="ET278:ET341" ca="1" si="824">IF(BO277&gt;0,IF((BO277+DD278)&lt;Y$10,BO277+DD278,Y$10),0)</f>
        <v>0</v>
      </c>
      <c r="EU278" s="11">
        <f t="shared" ref="EU278:EU341" ca="1" si="825">IF(BP277&gt;0,IF((BP277+DE278)&lt;Z$10,BP277+DE278,Z$10),0)</f>
        <v>0</v>
      </c>
      <c r="EV278" s="11">
        <f t="shared" ref="EV278:EV341" ca="1" si="826">IF(BQ277&gt;0,IF((BQ277+DF278)&lt;AA$10,BQ277+DF278,AA$10),0)</f>
        <v>0</v>
      </c>
      <c r="EW278" s="11">
        <f t="shared" ref="EW278:EW341" ca="1" si="827">IF(BR277&gt;0,IF((BR277+DG278)&lt;AB$10,BR277+DG278,AB$10),0)</f>
        <v>0</v>
      </c>
      <c r="EX278" s="11">
        <f t="shared" ref="EX278:EX341" ca="1" si="828">IF(BS277&gt;0,IF((BS277+DH278)&lt;AC$10,BS277+DH278,AC$10),0)</f>
        <v>0</v>
      </c>
      <c r="EY278" s="11">
        <f t="shared" ref="EY278:EY341" ca="1" si="829">IF(BT277&gt;0,IF((BT277+DI278)&lt;AD$10,BT277+DI278,AD$10),0)</f>
        <v>0</v>
      </c>
      <c r="EZ278" s="11">
        <f t="shared" ref="EZ278:EZ341" ca="1" si="830">IF(BU277&gt;0,IF((BU277+DJ278)&lt;AE$10,BU277+DJ278,AE$10),0)</f>
        <v>0</v>
      </c>
      <c r="FA278" s="11">
        <f t="shared" ref="FA278:FA341" ca="1" si="831">IF(BV277&gt;0,IF((BV277+DK278)&lt;AF$10,BV277+DK278,AF$10),0)</f>
        <v>0</v>
      </c>
      <c r="FB278" s="11">
        <f t="shared" ref="FB278:FB341" ca="1" si="832">IF(BW277&gt;0,IF((BW277+DL278)&lt;AG$10,BW277+DL278,AG$10),0)</f>
        <v>0</v>
      </c>
      <c r="FC278" s="11">
        <f t="shared" ref="FC278:FC341" ca="1" si="833">IF(BX277&gt;0,IF((BX277+DM278)&lt;AH$10,BX277+DM278,AH$10),0)</f>
        <v>0</v>
      </c>
      <c r="FD278" s="11">
        <f t="shared" ref="FD278:FD341" ca="1" si="834">IF(BY277&gt;0,IF((BY277+DN278)&lt;AI$10,BY277+DN278,AI$10),0)</f>
        <v>0</v>
      </c>
      <c r="FE278" s="11">
        <f t="shared" ref="FE278:FE341" ca="1" si="835">IF(BZ277&gt;0,IF((BZ277+DO278)&lt;AJ$10,BZ277+DO278,AJ$10),0)</f>
        <v>0</v>
      </c>
      <c r="FF278" s="11">
        <f t="shared" ref="FF278:FF341" ca="1" si="836">IF(CA277&gt;0,IF((CA277+DP278)&lt;AK$10,CA277+DP278,AK$10),0)</f>
        <v>0</v>
      </c>
      <c r="FG278" s="11">
        <f t="shared" ref="FG278:FG341" ca="1" si="837">IF(CB277&gt;0,IF((CB277+DQ278)&lt;AL$10,CB277+DQ278,AL$10),0)</f>
        <v>0</v>
      </c>
      <c r="FH278" s="11">
        <f t="shared" ref="FH278:FH341" ca="1" si="838">IF(CC277&gt;0,IF((CC277+DR278)&lt;AM$10,CC277+DR278,AM$10),0)</f>
        <v>0</v>
      </c>
      <c r="FI278" s="11">
        <f t="shared" ref="FI278:FI341" ca="1" si="839">IF(CD277&gt;0,IF((CD277+DS278)&lt;AN$10,CD277+DS278,AN$10),0)</f>
        <v>0</v>
      </c>
      <c r="FJ278" s="11">
        <f t="shared" ref="FJ278:FJ341" ca="1" si="840">IF(CE277&gt;0,IF((CE277+DT278)&lt;AO$10,CE277+DT278,AO$10),0)</f>
        <v>0</v>
      </c>
      <c r="FK278" s="11">
        <f t="shared" ref="FK278:FK341" ca="1" si="841">IF(CF277&gt;0,IF((CF277+DU278)&lt;AP$10,CF277+DU278,AP$10),0)</f>
        <v>0</v>
      </c>
      <c r="FL278" s="11">
        <f t="shared" ref="FL278:FL341" ca="1" si="842">IF(CG277&gt;0,IF((CG277+DV278)&lt;AQ$10,CG277+DV278,AQ$10),0)</f>
        <v>0</v>
      </c>
      <c r="FM278" s="11">
        <f t="shared" ref="FM278:FM341" ca="1" si="843">IF(CH277&gt;0,IF((CH277+DW278)&lt;AR$10,CH277+DW278,AR$10),0)</f>
        <v>0</v>
      </c>
      <c r="FN278" s="49">
        <f t="shared" ca="1" si="680"/>
        <v>0</v>
      </c>
      <c r="FO278" s="14"/>
      <c r="FP278" s="37">
        <f t="shared" ref="FP278:FP341" ca="1" si="844">IF(AU277&lt;=0,0,IF(DZ278+$C278&gt;AU277+CJ278,AU277+CJ278-DZ278,$C278))</f>
        <v>0</v>
      </c>
      <c r="FQ278" s="11">
        <f ca="1">IF(AV277&lt;=0,0,IF($C278&lt;=SUM($FP278:FP278),0,IF(EA278+$C278-SUM($FP278:FP278)&gt;AV277+CK278,AV277+CK278-EA278,$C278-SUM($FP278:FP278))))</f>
        <v>0</v>
      </c>
      <c r="FR278" s="11">
        <f ca="1">IF(AW277&lt;=0,0,IF($C278&lt;=SUM($FP278:FQ278),0,IF(EB278+$C278-SUM($FP278:FQ278)&gt;AW277+CL278,AW277+CL278-EB278,$C278-SUM($FP278:FQ278))))</f>
        <v>0</v>
      </c>
      <c r="FS278" s="11">
        <f ca="1">IF(AX277&lt;=0,0,IF($C278&lt;=SUM($FP278:FR278),0,IF(EC278+$C278-SUM($FP278:FR278)&gt;AX277+CM278,AX277+CM278-EC278,$C278-SUM($FP278:FR278))))</f>
        <v>0</v>
      </c>
      <c r="FT278" s="11">
        <f ca="1">IF(AY277&lt;=0,0,IF($C278&lt;=SUM($FP278:FS278),0,IF(ED278+$C278-SUM($FP278:FS278)&gt;AY277+CN278,AY277+CN278-ED278,$C278-SUM($FP278:FS278))))</f>
        <v>0</v>
      </c>
      <c r="FU278" s="11">
        <f ca="1">IF(AZ277&lt;=0,0,IF($C278&lt;=SUM($FP278:FT278),0,IF(EE278+$C278-SUM($FP278:FT278)&gt;AZ277+CO278,AZ277+CO278-EE278,$C278-SUM($FP278:FT278))))</f>
        <v>0</v>
      </c>
      <c r="FV278" s="11">
        <f ca="1">IF(BA277&lt;=0,0,IF($C278&lt;=SUM($FP278:FU278),0,IF(EF278+$C278-SUM($FP278:FU278)&gt;BA277+CP278,BA277+CP278-EF278,$C278-SUM($FP278:FU278))))</f>
        <v>0</v>
      </c>
      <c r="FW278" s="11">
        <f ca="1">IF(BB277&lt;=0,0,IF($C278&lt;=SUM($FP278:FV278),0,IF(EG278+$C278-SUM($FP278:FV278)&gt;BB277+CQ278,BB277+CQ278-EG278,$C278-SUM($FP278:FV278))))</f>
        <v>0</v>
      </c>
      <c r="FX278" s="11">
        <f ca="1">IF(BC277&lt;=0,0,IF($C278&lt;=SUM($FP278:FW278),0,IF(EH278+$C278-SUM($FP278:FW278)&gt;BC277+CR278,BC277+CR278-EH278,$C278-SUM($FP278:FW278))))</f>
        <v>0</v>
      </c>
      <c r="FY278" s="11">
        <f ca="1">IF(BD277&lt;=0,0,IF($C278&lt;=SUM($FP278:FX278),0,IF(EI278+$C278-SUM($FP278:FX278)&gt;BD277+CS278,BD277+CS278-EI278,$C278-SUM($FP278:FX278))))</f>
        <v>0</v>
      </c>
      <c r="FZ278" s="11">
        <f ca="1">IF(BE277&lt;=0,0,IF($C278&lt;=SUM($FP278:FY278),0,IF(EJ278+$C278-SUM($FP278:FY278)&gt;BE277+CT278,BE277+CT278-EJ278,$C278-SUM($FP278:FY278))))</f>
        <v>0</v>
      </c>
      <c r="GA278" s="11">
        <f ca="1">IF(BF277&lt;=0,0,IF($C278&lt;=SUM($FP278:FZ278),0,IF(EK278+$C278-SUM($FP278:FZ278)&gt;BF277+CU278,BF277+CU278-EK278,$C278-SUM($FP278:FZ278))))</f>
        <v>0</v>
      </c>
      <c r="GB278" s="11">
        <f ca="1">IF(BG277&lt;=0,0,IF($C278&lt;=SUM($FP278:GA278),0,IF(EL278+$C278-SUM($FP278:GA278)&gt;BG277+CV278,BG277+CV278-EL278,$C278-SUM($FP278:GA278))))</f>
        <v>0</v>
      </c>
      <c r="GC278" s="11">
        <f ca="1">IF(BH277&lt;=0,0,IF($C278&lt;=SUM($FP278:GB278),0,IF(EM278+$C278-SUM($FP278:GB278)&gt;BH277+CW278,BH277+CW278-EM278,$C278-SUM($FP278:GB278))))</f>
        <v>0</v>
      </c>
      <c r="GD278" s="11">
        <f ca="1">IF(BI277&lt;=0,0,IF($C278&lt;=SUM($FP278:GC278),0,IF(EN278+$C278-SUM($FP278:GC278)&gt;BI277+CX278,BI277+CX278-EN278,$C278-SUM($FP278:GC278))))</f>
        <v>0</v>
      </c>
      <c r="GE278" s="11">
        <f ca="1">IF(BJ277&lt;=0,0,IF($C278&lt;=SUM($FP278:GD278),0,IF(EO278+$C278-SUM($FP278:GD278)&gt;BJ277+CY278,BJ277+CY278-EO278,$C278-SUM($FP278:GD278))))</f>
        <v>0</v>
      </c>
      <c r="GF278" s="11">
        <f ca="1">IF(BK277&lt;=0,0,IF($C278&lt;=SUM($FP278:GE278),0,IF(EP278+$C278-SUM($FP278:GE278)&gt;BK277+CZ278,BK277+CZ278-EP278,$C278-SUM($FP278:GE278))))</f>
        <v>0</v>
      </c>
      <c r="GG278" s="11">
        <f ca="1">IF(BL277&lt;=0,0,IF($C278&lt;=SUM($FP278:GF278),0,IF(EQ278+$C278-SUM($FP278:GF278)&gt;BL277+DA278,BL277+DA278-EQ278,$C278-SUM($FP278:GF278))))</f>
        <v>0</v>
      </c>
      <c r="GH278" s="11">
        <f ca="1">IF(BM277&lt;=0,0,IF($C278&lt;=SUM($FP278:GG278),0,IF(ER278+$C278-SUM($FP278:GG278)&gt;BM277+DB278,BM277+DB278-ER278,$C278-SUM($FP278:GG278))))</f>
        <v>0</v>
      </c>
      <c r="GI278" s="11">
        <f ca="1">IF(BN277&lt;=0,0,IF($C278&lt;=SUM($FP278:GH278),0,IF(ES278+$C278-SUM($FP278:GH278)&gt;BN277+DC278,BN277+DC278-ES278,$C278-SUM($FP278:GH278))))</f>
        <v>0</v>
      </c>
      <c r="GJ278" s="11">
        <f ca="1">IF(BO277&lt;=0,0,IF($C278&lt;=SUM($FP278:GI278),0,IF(ET278+$C278-SUM($FP278:GI278)&gt;BO277+DD278,BO277+DD278-ET278,$C278-SUM($FP278:GI278))))</f>
        <v>0</v>
      </c>
      <c r="GK278" s="11">
        <f ca="1">IF(BP277&lt;=0,0,IF($C278&lt;=SUM($FP278:GJ278),0,IF(EU278+$C278-SUM($FP278:GJ278)&gt;BP277+DE278,BP277+DE278-EU278,$C278-SUM($FP278:GJ278))))</f>
        <v>0</v>
      </c>
      <c r="GL278" s="11">
        <f ca="1">IF(BQ277&lt;=0,0,IF($C278&lt;=SUM($FP278:GK278),0,IF(EV278+$C278-SUM($FP278:GK278)&gt;BQ277+DF278,BQ277+DF278-EV278,$C278-SUM($FP278:GK278))))</f>
        <v>0</v>
      </c>
      <c r="GM278" s="11">
        <f ca="1">IF(BR277&lt;=0,0,IF($C278&lt;=SUM($FP278:GL278),0,IF(EW278+$C278-SUM($FP278:GL278)&gt;BR277+DG278,BR277+DG278-EW278,$C278-SUM($FP278:GL278))))</f>
        <v>0</v>
      </c>
      <c r="GN278" s="11">
        <f ca="1">IF(BS277&lt;=0,0,IF($C278&lt;=SUM($FP278:GM278),0,IF(EX278+$C278-SUM($FP278:GM278)&gt;BS277+DH278,BS277+DH278-EX278,$C278-SUM($FP278:GM278))))</f>
        <v>0</v>
      </c>
      <c r="GO278" s="11">
        <f ca="1">IF(BT277&lt;=0,0,IF($C278&lt;=SUM($FP278:GN278),0,IF(EY278+$C278-SUM($FP278:GN278)&gt;BT277+DI278,BT277+DI278-EY278,$C278-SUM($FP278:GN278))))</f>
        <v>0</v>
      </c>
      <c r="GP278" s="11">
        <f ca="1">IF(BU277&lt;=0,0,IF($C278&lt;=SUM($FP278:GO278),0,IF(EZ278+$C278-SUM($FP278:GO278)&gt;BU277+DJ278,BU277+DJ278-EZ278,$C278-SUM($FP278:GO278))))</f>
        <v>0</v>
      </c>
      <c r="GQ278" s="11">
        <f ca="1">IF(BV277&lt;=0,0,IF($C278&lt;=SUM($FP278:GP278),0,IF(FA278+$C278-SUM($FP278:GP278)&gt;BV277+DK278,BV277+DK278-FA278,$C278-SUM($FP278:GP278))))</f>
        <v>0</v>
      </c>
      <c r="GR278" s="11">
        <f ca="1">IF(BW277&lt;=0,0,IF($C278&lt;=SUM($FP278:GQ278),0,IF(FB278+$C278-SUM($FP278:GQ278)&gt;BW277+DL278,BW277+DL278-FB278,$C278-SUM($FP278:GQ278))))</f>
        <v>0</v>
      </c>
      <c r="GS278" s="11">
        <f ca="1">IF(BX277&lt;=0,0,IF($C278&lt;=SUM($FP278:GR278),0,IF(FC278+$C278-SUM($FP278:GR278)&gt;BX277+DM278,BX277+DM278-FC278,$C278-SUM($FP278:GR278))))</f>
        <v>0</v>
      </c>
      <c r="GT278" s="11">
        <f ca="1">IF(BY277&lt;=0,0,IF($C278&lt;=SUM($FP278:GS278),0,IF(FD278+$C278-SUM($FP278:GS278)&gt;BY277+DN278,BY277+DN278-FD278,$C278-SUM($FP278:GS278))))</f>
        <v>0</v>
      </c>
      <c r="GU278" s="11">
        <f ca="1">IF(BZ277&lt;=0,0,IF($C278&lt;=SUM($FP278:GT278),0,IF(FE278+$C278-SUM($FP278:GT278)&gt;BZ277+DO278,BZ277+DO278-FE278,$C278-SUM($FP278:GT278))))</f>
        <v>0</v>
      </c>
      <c r="GV278" s="11">
        <f ca="1">IF(CA277&lt;=0,0,IF($C278&lt;=SUM($FP278:GU278),0,IF(FF278+$C278-SUM($FP278:GU278)&gt;CA277+DP278,CA277+DP278-FF278,$C278-SUM($FP278:GU278))))</f>
        <v>0</v>
      </c>
      <c r="GW278" s="11">
        <f ca="1">IF(CB277&lt;=0,0,IF($C278&lt;=SUM($FP278:GV278),0,IF(FG278+$C278-SUM($FP278:GV278)&gt;CB277+DQ278,CB277+DQ278-FG278,$C278-SUM($FP278:GV278))))</f>
        <v>0</v>
      </c>
      <c r="GX278" s="11">
        <f ca="1">IF(CC277&lt;=0,0,IF($C278&lt;=SUM($FP278:GW278),0,IF(FH278+$C278-SUM($FP278:GW278)&gt;CC277+DR278,CC277+DR278-FH278,$C278-SUM($FP278:GW278))))</f>
        <v>0</v>
      </c>
      <c r="GY278" s="11">
        <f ca="1">IF(CD277&lt;=0,0,IF($C278&lt;=SUM($FP278:GX278),0,IF(FI278+$C278-SUM($FP278:GX278)&gt;CD277+DS278,CD277+DS278-FI278,$C278-SUM($FP278:GX278))))</f>
        <v>0</v>
      </c>
      <c r="GZ278" s="11">
        <f ca="1">IF(CE277&lt;=0,0,IF($C278&lt;=SUM($FP278:GY278),0,IF(FJ278+$C278-SUM($FP278:GY278)&gt;CE277+DT278,CE277+DT278-FJ278,$C278-SUM($FP278:GY278))))</f>
        <v>0</v>
      </c>
      <c r="HA278" s="11">
        <f ca="1">IF(CF277&lt;=0,0,IF($C278&lt;=SUM($FP278:GZ278),0,IF(FK278+$C278-SUM($FP278:GZ278)&gt;CF277+DU278,CF277+DU278-FK278,$C278-SUM($FP278:GZ278))))</f>
        <v>0</v>
      </c>
      <c r="HB278" s="11">
        <f ca="1">IF(CG277&lt;=0,0,IF($C278&lt;=SUM($FP278:HA278),0,IF(FL278+$C278-SUM($FP278:HA278)&gt;CG277+DV278,CG277+DV278-FL278,$C278-SUM($FP278:HA278))))</f>
        <v>0</v>
      </c>
      <c r="HC278" s="11">
        <f ca="1">IF(CH277&lt;=0,0,IF($C278&lt;=SUM($FP278:HB278),0,IF(FM278+$C278-SUM($FP278:HB278)&gt;CH277+DW278,CH277+DW278-FM278,$C278-SUM($FP278:HB278))))</f>
        <v>0</v>
      </c>
    </row>
    <row r="279" spans="1:211" ht="11" customHeight="1" x14ac:dyDescent="0.15">
      <c r="A279" s="12" t="str">
        <f t="shared" ca="1" si="681"/>
        <v/>
      </c>
      <c r="B279" s="6" t="e">
        <f t="shared" ca="1" si="682"/>
        <v>#N/A</v>
      </c>
      <c r="C279" s="50" t="str">
        <f ca="1">IF(A279="","",IF(snowball,IF(($E$5-FN279)&lt;0,0,$E$5-FN279),0)+D279)</f>
        <v/>
      </c>
      <c r="D279" s="38"/>
      <c r="E279" s="11">
        <f t="shared" ca="1" si="683"/>
        <v>0</v>
      </c>
      <c r="F279" s="11">
        <f t="shared" ca="1" si="684"/>
        <v>0</v>
      </c>
      <c r="G279" s="11">
        <f t="shared" ca="1" si="685"/>
        <v>0</v>
      </c>
      <c r="H279" s="11">
        <f t="shared" ca="1" si="686"/>
        <v>0</v>
      </c>
      <c r="I279" s="11">
        <f t="shared" ca="1" si="687"/>
        <v>0</v>
      </c>
      <c r="J279" s="11">
        <f t="shared" ca="1" si="688"/>
        <v>0</v>
      </c>
      <c r="K279" s="11">
        <f t="shared" ca="1" si="689"/>
        <v>0</v>
      </c>
      <c r="L279" s="11">
        <f t="shared" ca="1" si="690"/>
        <v>0</v>
      </c>
      <c r="M279" s="11">
        <f t="shared" ca="1" si="691"/>
        <v>0</v>
      </c>
      <c r="N279" s="11">
        <f t="shared" ca="1" si="692"/>
        <v>0</v>
      </c>
      <c r="O279" s="11">
        <f t="shared" ca="1" si="693"/>
        <v>0</v>
      </c>
      <c r="P279" s="11">
        <f t="shared" ca="1" si="694"/>
        <v>0</v>
      </c>
      <c r="Q279" s="11">
        <f t="shared" ca="1" si="695"/>
        <v>0</v>
      </c>
      <c r="R279" s="11">
        <f t="shared" ca="1" si="696"/>
        <v>0</v>
      </c>
      <c r="S279" s="11">
        <f t="shared" ca="1" si="697"/>
        <v>0</v>
      </c>
      <c r="T279" s="11">
        <f t="shared" ca="1" si="698"/>
        <v>0</v>
      </c>
      <c r="U279" s="11">
        <f t="shared" ca="1" si="699"/>
        <v>0</v>
      </c>
      <c r="V279" s="11">
        <f t="shared" ca="1" si="700"/>
        <v>0</v>
      </c>
      <c r="W279" s="11">
        <f t="shared" ca="1" si="701"/>
        <v>0</v>
      </c>
      <c r="X279" s="11">
        <f t="shared" ca="1" si="702"/>
        <v>0</v>
      </c>
      <c r="Y279" s="11">
        <f t="shared" ca="1" si="703"/>
        <v>0</v>
      </c>
      <c r="Z279" s="11">
        <f t="shared" ca="1" si="704"/>
        <v>0</v>
      </c>
      <c r="AA279" s="11">
        <f t="shared" ca="1" si="705"/>
        <v>0</v>
      </c>
      <c r="AB279" s="11">
        <f t="shared" ca="1" si="706"/>
        <v>0</v>
      </c>
      <c r="AC279" s="11">
        <f t="shared" ca="1" si="707"/>
        <v>0</v>
      </c>
      <c r="AD279" s="11">
        <f t="shared" ca="1" si="708"/>
        <v>0</v>
      </c>
      <c r="AE279" s="11">
        <f t="shared" ca="1" si="709"/>
        <v>0</v>
      </c>
      <c r="AF279" s="11">
        <f t="shared" ca="1" si="710"/>
        <v>0</v>
      </c>
      <c r="AG279" s="11">
        <f t="shared" ca="1" si="711"/>
        <v>0</v>
      </c>
      <c r="AH279" s="11">
        <f t="shared" ca="1" si="712"/>
        <v>0</v>
      </c>
      <c r="AI279" s="11">
        <f t="shared" ca="1" si="713"/>
        <v>0</v>
      </c>
      <c r="AJ279" s="11">
        <f t="shared" ca="1" si="714"/>
        <v>0</v>
      </c>
      <c r="AK279" s="11">
        <f t="shared" ca="1" si="715"/>
        <v>0</v>
      </c>
      <c r="AL279" s="11">
        <f t="shared" ca="1" si="716"/>
        <v>0</v>
      </c>
      <c r="AM279" s="11">
        <f t="shared" ca="1" si="717"/>
        <v>0</v>
      </c>
      <c r="AN279" s="11">
        <f t="shared" ca="1" si="718"/>
        <v>0</v>
      </c>
      <c r="AO279" s="11">
        <f t="shared" ca="1" si="719"/>
        <v>0</v>
      </c>
      <c r="AP279" s="11">
        <f t="shared" ca="1" si="720"/>
        <v>0</v>
      </c>
      <c r="AQ279" s="11">
        <f t="shared" ca="1" si="721"/>
        <v>0</v>
      </c>
      <c r="AR279" s="11">
        <f t="shared" ca="1" si="722"/>
        <v>0</v>
      </c>
      <c r="AS279" s="35"/>
      <c r="AT279" s="11">
        <f t="shared" ca="1" si="723"/>
        <v>0</v>
      </c>
      <c r="AU279" s="11">
        <f t="shared" ca="1" si="724"/>
        <v>0</v>
      </c>
      <c r="AV279" s="11">
        <f t="shared" ca="1" si="725"/>
        <v>0</v>
      </c>
      <c r="AW279" s="11">
        <f t="shared" ca="1" si="726"/>
        <v>0</v>
      </c>
      <c r="AX279" s="11">
        <f t="shared" ca="1" si="727"/>
        <v>0</v>
      </c>
      <c r="AY279" s="11">
        <f t="shared" ca="1" si="728"/>
        <v>0</v>
      </c>
      <c r="AZ279" s="11">
        <f t="shared" ca="1" si="729"/>
        <v>0</v>
      </c>
      <c r="BA279" s="11">
        <f t="shared" ca="1" si="730"/>
        <v>0</v>
      </c>
      <c r="BB279" s="11">
        <f t="shared" ca="1" si="731"/>
        <v>0</v>
      </c>
      <c r="BC279" s="11">
        <f t="shared" ca="1" si="732"/>
        <v>0</v>
      </c>
      <c r="BD279" s="11">
        <f t="shared" ca="1" si="733"/>
        <v>0</v>
      </c>
      <c r="BE279" s="11">
        <f t="shared" ca="1" si="734"/>
        <v>0</v>
      </c>
      <c r="BF279" s="11">
        <f t="shared" ca="1" si="735"/>
        <v>0</v>
      </c>
      <c r="BG279" s="11">
        <f t="shared" ca="1" si="736"/>
        <v>0</v>
      </c>
      <c r="BH279" s="11">
        <f t="shared" ca="1" si="737"/>
        <v>0</v>
      </c>
      <c r="BI279" s="11">
        <f t="shared" ca="1" si="738"/>
        <v>0</v>
      </c>
      <c r="BJ279" s="11">
        <f t="shared" ca="1" si="739"/>
        <v>0</v>
      </c>
      <c r="BK279" s="11">
        <f t="shared" ca="1" si="740"/>
        <v>0</v>
      </c>
      <c r="BL279" s="11">
        <f t="shared" ca="1" si="741"/>
        <v>0</v>
      </c>
      <c r="BM279" s="11">
        <f t="shared" ca="1" si="742"/>
        <v>0</v>
      </c>
      <c r="BN279" s="11">
        <f t="shared" ca="1" si="743"/>
        <v>0</v>
      </c>
      <c r="BO279" s="11">
        <f t="shared" ca="1" si="744"/>
        <v>0</v>
      </c>
      <c r="BP279" s="11">
        <f t="shared" ca="1" si="745"/>
        <v>0</v>
      </c>
      <c r="BQ279" s="11">
        <f t="shared" ca="1" si="746"/>
        <v>0</v>
      </c>
      <c r="BR279" s="11">
        <f t="shared" ca="1" si="747"/>
        <v>0</v>
      </c>
      <c r="BS279" s="11">
        <f t="shared" ca="1" si="748"/>
        <v>0</v>
      </c>
      <c r="BT279" s="11">
        <f t="shared" ca="1" si="749"/>
        <v>0</v>
      </c>
      <c r="BU279" s="11">
        <f t="shared" ca="1" si="750"/>
        <v>0</v>
      </c>
      <c r="BV279" s="11">
        <f t="shared" ca="1" si="751"/>
        <v>0</v>
      </c>
      <c r="BW279" s="11">
        <f t="shared" ca="1" si="752"/>
        <v>0</v>
      </c>
      <c r="BX279" s="11">
        <f t="shared" ca="1" si="753"/>
        <v>0</v>
      </c>
      <c r="BY279" s="11">
        <f t="shared" ca="1" si="754"/>
        <v>0</v>
      </c>
      <c r="BZ279" s="11">
        <f t="shared" ca="1" si="755"/>
        <v>0</v>
      </c>
      <c r="CA279" s="11">
        <f t="shared" ca="1" si="756"/>
        <v>0</v>
      </c>
      <c r="CB279" s="11">
        <f t="shared" ca="1" si="757"/>
        <v>0</v>
      </c>
      <c r="CC279" s="11">
        <f t="shared" ca="1" si="758"/>
        <v>0</v>
      </c>
      <c r="CD279" s="11">
        <f t="shared" ca="1" si="759"/>
        <v>0</v>
      </c>
      <c r="CE279" s="11">
        <f t="shared" ca="1" si="760"/>
        <v>0</v>
      </c>
      <c r="CF279" s="11">
        <f t="shared" ca="1" si="761"/>
        <v>0</v>
      </c>
      <c r="CG279" s="11">
        <f t="shared" ca="1" si="762"/>
        <v>0</v>
      </c>
      <c r="CH279" s="11">
        <f t="shared" ca="1" si="763"/>
        <v>0</v>
      </c>
      <c r="CI279" s="3"/>
      <c r="CJ279" s="11">
        <f t="shared" ca="1" si="764"/>
        <v>0</v>
      </c>
      <c r="CK279" s="11">
        <f t="shared" ca="1" si="765"/>
        <v>0</v>
      </c>
      <c r="CL279" s="11">
        <f t="shared" ca="1" si="766"/>
        <v>0</v>
      </c>
      <c r="CM279" s="11">
        <f t="shared" ca="1" si="767"/>
        <v>0</v>
      </c>
      <c r="CN279" s="11">
        <f t="shared" ca="1" si="768"/>
        <v>0</v>
      </c>
      <c r="CO279" s="11">
        <f t="shared" ca="1" si="769"/>
        <v>0</v>
      </c>
      <c r="CP279" s="11">
        <f t="shared" ca="1" si="770"/>
        <v>0</v>
      </c>
      <c r="CQ279" s="11">
        <f t="shared" ca="1" si="771"/>
        <v>0</v>
      </c>
      <c r="CR279" s="11">
        <f t="shared" ca="1" si="772"/>
        <v>0</v>
      </c>
      <c r="CS279" s="11">
        <f t="shared" ca="1" si="773"/>
        <v>0</v>
      </c>
      <c r="CT279" s="11">
        <f t="shared" ca="1" si="774"/>
        <v>0</v>
      </c>
      <c r="CU279" s="11">
        <f t="shared" ca="1" si="775"/>
        <v>0</v>
      </c>
      <c r="CV279" s="11">
        <f t="shared" ca="1" si="776"/>
        <v>0</v>
      </c>
      <c r="CW279" s="11">
        <f t="shared" ca="1" si="777"/>
        <v>0</v>
      </c>
      <c r="CX279" s="11">
        <f t="shared" ca="1" si="778"/>
        <v>0</v>
      </c>
      <c r="CY279" s="11">
        <f t="shared" ca="1" si="779"/>
        <v>0</v>
      </c>
      <c r="CZ279" s="11">
        <f t="shared" ca="1" si="780"/>
        <v>0</v>
      </c>
      <c r="DA279" s="11">
        <f t="shared" ca="1" si="781"/>
        <v>0</v>
      </c>
      <c r="DB279" s="11">
        <f t="shared" ca="1" si="782"/>
        <v>0</v>
      </c>
      <c r="DC279" s="11">
        <f t="shared" ca="1" si="783"/>
        <v>0</v>
      </c>
      <c r="DD279" s="11">
        <f t="shared" ca="1" si="784"/>
        <v>0</v>
      </c>
      <c r="DE279" s="11">
        <f t="shared" ca="1" si="785"/>
        <v>0</v>
      </c>
      <c r="DF279" s="11">
        <f t="shared" ca="1" si="786"/>
        <v>0</v>
      </c>
      <c r="DG279" s="11">
        <f t="shared" ca="1" si="787"/>
        <v>0</v>
      </c>
      <c r="DH279" s="11">
        <f t="shared" ca="1" si="788"/>
        <v>0</v>
      </c>
      <c r="DI279" s="11">
        <f t="shared" ca="1" si="789"/>
        <v>0</v>
      </c>
      <c r="DJ279" s="11">
        <f t="shared" ca="1" si="790"/>
        <v>0</v>
      </c>
      <c r="DK279" s="11">
        <f t="shared" ca="1" si="791"/>
        <v>0</v>
      </c>
      <c r="DL279" s="11">
        <f t="shared" ca="1" si="792"/>
        <v>0</v>
      </c>
      <c r="DM279" s="11">
        <f t="shared" ca="1" si="793"/>
        <v>0</v>
      </c>
      <c r="DN279" s="11">
        <f t="shared" ca="1" si="794"/>
        <v>0</v>
      </c>
      <c r="DO279" s="11">
        <f t="shared" ca="1" si="795"/>
        <v>0</v>
      </c>
      <c r="DP279" s="11">
        <f t="shared" ca="1" si="796"/>
        <v>0</v>
      </c>
      <c r="DQ279" s="11">
        <f t="shared" ca="1" si="797"/>
        <v>0</v>
      </c>
      <c r="DR279" s="11">
        <f t="shared" ca="1" si="798"/>
        <v>0</v>
      </c>
      <c r="DS279" s="11">
        <f t="shared" ca="1" si="799"/>
        <v>0</v>
      </c>
      <c r="DT279" s="11">
        <f t="shared" ca="1" si="800"/>
        <v>0</v>
      </c>
      <c r="DU279" s="11">
        <f t="shared" ca="1" si="801"/>
        <v>0</v>
      </c>
      <c r="DV279" s="11">
        <f t="shared" ca="1" si="802"/>
        <v>0</v>
      </c>
      <c r="DW279" s="11">
        <f t="shared" ca="1" si="803"/>
        <v>0</v>
      </c>
      <c r="DX279" s="49">
        <f t="shared" ca="1" si="679"/>
        <v>0</v>
      </c>
      <c r="DY279" s="8"/>
      <c r="DZ279" s="11">
        <f t="shared" ca="1" si="804"/>
        <v>0</v>
      </c>
      <c r="EA279" s="11">
        <f t="shared" ca="1" si="805"/>
        <v>0</v>
      </c>
      <c r="EB279" s="11">
        <f t="shared" ca="1" si="806"/>
        <v>0</v>
      </c>
      <c r="EC279" s="11">
        <f t="shared" ca="1" si="807"/>
        <v>0</v>
      </c>
      <c r="ED279" s="11">
        <f t="shared" ca="1" si="808"/>
        <v>0</v>
      </c>
      <c r="EE279" s="11">
        <f t="shared" ca="1" si="809"/>
        <v>0</v>
      </c>
      <c r="EF279" s="11">
        <f t="shared" ca="1" si="810"/>
        <v>0</v>
      </c>
      <c r="EG279" s="11">
        <f t="shared" ca="1" si="811"/>
        <v>0</v>
      </c>
      <c r="EH279" s="11">
        <f t="shared" ca="1" si="812"/>
        <v>0</v>
      </c>
      <c r="EI279" s="11">
        <f t="shared" ca="1" si="813"/>
        <v>0</v>
      </c>
      <c r="EJ279" s="11">
        <f t="shared" ca="1" si="814"/>
        <v>0</v>
      </c>
      <c r="EK279" s="11">
        <f t="shared" ca="1" si="815"/>
        <v>0</v>
      </c>
      <c r="EL279" s="11">
        <f t="shared" ca="1" si="816"/>
        <v>0</v>
      </c>
      <c r="EM279" s="11">
        <f t="shared" ca="1" si="817"/>
        <v>0</v>
      </c>
      <c r="EN279" s="11">
        <f t="shared" ca="1" si="818"/>
        <v>0</v>
      </c>
      <c r="EO279" s="11">
        <f t="shared" ca="1" si="819"/>
        <v>0</v>
      </c>
      <c r="EP279" s="11">
        <f t="shared" ca="1" si="820"/>
        <v>0</v>
      </c>
      <c r="EQ279" s="11">
        <f t="shared" ca="1" si="821"/>
        <v>0</v>
      </c>
      <c r="ER279" s="11">
        <f t="shared" ca="1" si="822"/>
        <v>0</v>
      </c>
      <c r="ES279" s="11">
        <f t="shared" ca="1" si="823"/>
        <v>0</v>
      </c>
      <c r="ET279" s="11">
        <f t="shared" ca="1" si="824"/>
        <v>0</v>
      </c>
      <c r="EU279" s="11">
        <f t="shared" ca="1" si="825"/>
        <v>0</v>
      </c>
      <c r="EV279" s="11">
        <f t="shared" ca="1" si="826"/>
        <v>0</v>
      </c>
      <c r="EW279" s="11">
        <f t="shared" ca="1" si="827"/>
        <v>0</v>
      </c>
      <c r="EX279" s="11">
        <f t="shared" ca="1" si="828"/>
        <v>0</v>
      </c>
      <c r="EY279" s="11">
        <f t="shared" ca="1" si="829"/>
        <v>0</v>
      </c>
      <c r="EZ279" s="11">
        <f t="shared" ca="1" si="830"/>
        <v>0</v>
      </c>
      <c r="FA279" s="11">
        <f t="shared" ca="1" si="831"/>
        <v>0</v>
      </c>
      <c r="FB279" s="11">
        <f t="shared" ca="1" si="832"/>
        <v>0</v>
      </c>
      <c r="FC279" s="11">
        <f t="shared" ca="1" si="833"/>
        <v>0</v>
      </c>
      <c r="FD279" s="11">
        <f t="shared" ca="1" si="834"/>
        <v>0</v>
      </c>
      <c r="FE279" s="11">
        <f t="shared" ca="1" si="835"/>
        <v>0</v>
      </c>
      <c r="FF279" s="11">
        <f t="shared" ca="1" si="836"/>
        <v>0</v>
      </c>
      <c r="FG279" s="11">
        <f t="shared" ca="1" si="837"/>
        <v>0</v>
      </c>
      <c r="FH279" s="11">
        <f t="shared" ca="1" si="838"/>
        <v>0</v>
      </c>
      <c r="FI279" s="11">
        <f t="shared" ca="1" si="839"/>
        <v>0</v>
      </c>
      <c r="FJ279" s="11">
        <f t="shared" ca="1" si="840"/>
        <v>0</v>
      </c>
      <c r="FK279" s="11">
        <f t="shared" ca="1" si="841"/>
        <v>0</v>
      </c>
      <c r="FL279" s="11">
        <f t="shared" ca="1" si="842"/>
        <v>0</v>
      </c>
      <c r="FM279" s="11">
        <f t="shared" ca="1" si="843"/>
        <v>0</v>
      </c>
      <c r="FN279" s="49">
        <f t="shared" ca="1" si="680"/>
        <v>0</v>
      </c>
      <c r="FO279" s="14"/>
      <c r="FP279" s="37">
        <f t="shared" ca="1" si="844"/>
        <v>0</v>
      </c>
      <c r="FQ279" s="11">
        <f ca="1">IF(AV278&lt;=0,0,IF($C279&lt;=SUM($FP279:FP279),0,IF(EA279+$C279-SUM($FP279:FP279)&gt;AV278+CK279,AV278+CK279-EA279,$C279-SUM($FP279:FP279))))</f>
        <v>0</v>
      </c>
      <c r="FR279" s="11">
        <f ca="1">IF(AW278&lt;=0,0,IF($C279&lt;=SUM($FP279:FQ279),0,IF(EB279+$C279-SUM($FP279:FQ279)&gt;AW278+CL279,AW278+CL279-EB279,$C279-SUM($FP279:FQ279))))</f>
        <v>0</v>
      </c>
      <c r="FS279" s="11">
        <f ca="1">IF(AX278&lt;=0,0,IF($C279&lt;=SUM($FP279:FR279),0,IF(EC279+$C279-SUM($FP279:FR279)&gt;AX278+CM279,AX278+CM279-EC279,$C279-SUM($FP279:FR279))))</f>
        <v>0</v>
      </c>
      <c r="FT279" s="11">
        <f ca="1">IF(AY278&lt;=0,0,IF($C279&lt;=SUM($FP279:FS279),0,IF(ED279+$C279-SUM($FP279:FS279)&gt;AY278+CN279,AY278+CN279-ED279,$C279-SUM($FP279:FS279))))</f>
        <v>0</v>
      </c>
      <c r="FU279" s="11">
        <f ca="1">IF(AZ278&lt;=0,0,IF($C279&lt;=SUM($FP279:FT279),0,IF(EE279+$C279-SUM($FP279:FT279)&gt;AZ278+CO279,AZ278+CO279-EE279,$C279-SUM($FP279:FT279))))</f>
        <v>0</v>
      </c>
      <c r="FV279" s="11">
        <f ca="1">IF(BA278&lt;=0,0,IF($C279&lt;=SUM($FP279:FU279),0,IF(EF279+$C279-SUM($FP279:FU279)&gt;BA278+CP279,BA278+CP279-EF279,$C279-SUM($FP279:FU279))))</f>
        <v>0</v>
      </c>
      <c r="FW279" s="11">
        <f ca="1">IF(BB278&lt;=0,0,IF($C279&lt;=SUM($FP279:FV279),0,IF(EG279+$C279-SUM($FP279:FV279)&gt;BB278+CQ279,BB278+CQ279-EG279,$C279-SUM($FP279:FV279))))</f>
        <v>0</v>
      </c>
      <c r="FX279" s="11">
        <f ca="1">IF(BC278&lt;=0,0,IF($C279&lt;=SUM($FP279:FW279),0,IF(EH279+$C279-SUM($FP279:FW279)&gt;BC278+CR279,BC278+CR279-EH279,$C279-SUM($FP279:FW279))))</f>
        <v>0</v>
      </c>
      <c r="FY279" s="11">
        <f ca="1">IF(BD278&lt;=0,0,IF($C279&lt;=SUM($FP279:FX279),0,IF(EI279+$C279-SUM($FP279:FX279)&gt;BD278+CS279,BD278+CS279-EI279,$C279-SUM($FP279:FX279))))</f>
        <v>0</v>
      </c>
      <c r="FZ279" s="11">
        <f ca="1">IF(BE278&lt;=0,0,IF($C279&lt;=SUM($FP279:FY279),0,IF(EJ279+$C279-SUM($FP279:FY279)&gt;BE278+CT279,BE278+CT279-EJ279,$C279-SUM($FP279:FY279))))</f>
        <v>0</v>
      </c>
      <c r="GA279" s="11">
        <f ca="1">IF(BF278&lt;=0,0,IF($C279&lt;=SUM($FP279:FZ279),0,IF(EK279+$C279-SUM($FP279:FZ279)&gt;BF278+CU279,BF278+CU279-EK279,$C279-SUM($FP279:FZ279))))</f>
        <v>0</v>
      </c>
      <c r="GB279" s="11">
        <f ca="1">IF(BG278&lt;=0,0,IF($C279&lt;=SUM($FP279:GA279),0,IF(EL279+$C279-SUM($FP279:GA279)&gt;BG278+CV279,BG278+CV279-EL279,$C279-SUM($FP279:GA279))))</f>
        <v>0</v>
      </c>
      <c r="GC279" s="11">
        <f ca="1">IF(BH278&lt;=0,0,IF($C279&lt;=SUM($FP279:GB279),0,IF(EM279+$C279-SUM($FP279:GB279)&gt;BH278+CW279,BH278+CW279-EM279,$C279-SUM($FP279:GB279))))</f>
        <v>0</v>
      </c>
      <c r="GD279" s="11">
        <f ca="1">IF(BI278&lt;=0,0,IF($C279&lt;=SUM($FP279:GC279),0,IF(EN279+$C279-SUM($FP279:GC279)&gt;BI278+CX279,BI278+CX279-EN279,$C279-SUM($FP279:GC279))))</f>
        <v>0</v>
      </c>
      <c r="GE279" s="11">
        <f ca="1">IF(BJ278&lt;=0,0,IF($C279&lt;=SUM($FP279:GD279),0,IF(EO279+$C279-SUM($FP279:GD279)&gt;BJ278+CY279,BJ278+CY279-EO279,$C279-SUM($FP279:GD279))))</f>
        <v>0</v>
      </c>
      <c r="GF279" s="11">
        <f ca="1">IF(BK278&lt;=0,0,IF($C279&lt;=SUM($FP279:GE279),0,IF(EP279+$C279-SUM($FP279:GE279)&gt;BK278+CZ279,BK278+CZ279-EP279,$C279-SUM($FP279:GE279))))</f>
        <v>0</v>
      </c>
      <c r="GG279" s="11">
        <f ca="1">IF(BL278&lt;=0,0,IF($C279&lt;=SUM($FP279:GF279),0,IF(EQ279+$C279-SUM($FP279:GF279)&gt;BL278+DA279,BL278+DA279-EQ279,$C279-SUM($FP279:GF279))))</f>
        <v>0</v>
      </c>
      <c r="GH279" s="11">
        <f ca="1">IF(BM278&lt;=0,0,IF($C279&lt;=SUM($FP279:GG279),0,IF(ER279+$C279-SUM($FP279:GG279)&gt;BM278+DB279,BM278+DB279-ER279,$C279-SUM($FP279:GG279))))</f>
        <v>0</v>
      </c>
      <c r="GI279" s="11">
        <f ca="1">IF(BN278&lt;=0,0,IF($C279&lt;=SUM($FP279:GH279),0,IF(ES279+$C279-SUM($FP279:GH279)&gt;BN278+DC279,BN278+DC279-ES279,$C279-SUM($FP279:GH279))))</f>
        <v>0</v>
      </c>
      <c r="GJ279" s="11">
        <f ca="1">IF(BO278&lt;=0,0,IF($C279&lt;=SUM($FP279:GI279),0,IF(ET279+$C279-SUM($FP279:GI279)&gt;BO278+DD279,BO278+DD279-ET279,$C279-SUM($FP279:GI279))))</f>
        <v>0</v>
      </c>
      <c r="GK279" s="11">
        <f ca="1">IF(BP278&lt;=0,0,IF($C279&lt;=SUM($FP279:GJ279),0,IF(EU279+$C279-SUM($FP279:GJ279)&gt;BP278+DE279,BP278+DE279-EU279,$C279-SUM($FP279:GJ279))))</f>
        <v>0</v>
      </c>
      <c r="GL279" s="11">
        <f ca="1">IF(BQ278&lt;=0,0,IF($C279&lt;=SUM($FP279:GK279),0,IF(EV279+$C279-SUM($FP279:GK279)&gt;BQ278+DF279,BQ278+DF279-EV279,$C279-SUM($FP279:GK279))))</f>
        <v>0</v>
      </c>
      <c r="GM279" s="11">
        <f ca="1">IF(BR278&lt;=0,0,IF($C279&lt;=SUM($FP279:GL279),0,IF(EW279+$C279-SUM($FP279:GL279)&gt;BR278+DG279,BR278+DG279-EW279,$C279-SUM($FP279:GL279))))</f>
        <v>0</v>
      </c>
      <c r="GN279" s="11">
        <f ca="1">IF(BS278&lt;=0,0,IF($C279&lt;=SUM($FP279:GM279),0,IF(EX279+$C279-SUM($FP279:GM279)&gt;BS278+DH279,BS278+DH279-EX279,$C279-SUM($FP279:GM279))))</f>
        <v>0</v>
      </c>
      <c r="GO279" s="11">
        <f ca="1">IF(BT278&lt;=0,0,IF($C279&lt;=SUM($FP279:GN279),0,IF(EY279+$C279-SUM($FP279:GN279)&gt;BT278+DI279,BT278+DI279-EY279,$C279-SUM($FP279:GN279))))</f>
        <v>0</v>
      </c>
      <c r="GP279" s="11">
        <f ca="1">IF(BU278&lt;=0,0,IF($C279&lt;=SUM($FP279:GO279),0,IF(EZ279+$C279-SUM($FP279:GO279)&gt;BU278+DJ279,BU278+DJ279-EZ279,$C279-SUM($FP279:GO279))))</f>
        <v>0</v>
      </c>
      <c r="GQ279" s="11">
        <f ca="1">IF(BV278&lt;=0,0,IF($C279&lt;=SUM($FP279:GP279),0,IF(FA279+$C279-SUM($FP279:GP279)&gt;BV278+DK279,BV278+DK279-FA279,$C279-SUM($FP279:GP279))))</f>
        <v>0</v>
      </c>
      <c r="GR279" s="11">
        <f ca="1">IF(BW278&lt;=0,0,IF($C279&lt;=SUM($FP279:GQ279),0,IF(FB279+$C279-SUM($FP279:GQ279)&gt;BW278+DL279,BW278+DL279-FB279,$C279-SUM($FP279:GQ279))))</f>
        <v>0</v>
      </c>
      <c r="GS279" s="11">
        <f ca="1">IF(BX278&lt;=0,0,IF($C279&lt;=SUM($FP279:GR279),0,IF(FC279+$C279-SUM($FP279:GR279)&gt;BX278+DM279,BX278+DM279-FC279,$C279-SUM($FP279:GR279))))</f>
        <v>0</v>
      </c>
      <c r="GT279" s="11">
        <f ca="1">IF(BY278&lt;=0,0,IF($C279&lt;=SUM($FP279:GS279),0,IF(FD279+$C279-SUM($FP279:GS279)&gt;BY278+DN279,BY278+DN279-FD279,$C279-SUM($FP279:GS279))))</f>
        <v>0</v>
      </c>
      <c r="GU279" s="11">
        <f ca="1">IF(BZ278&lt;=0,0,IF($C279&lt;=SUM($FP279:GT279),0,IF(FE279+$C279-SUM($FP279:GT279)&gt;BZ278+DO279,BZ278+DO279-FE279,$C279-SUM($FP279:GT279))))</f>
        <v>0</v>
      </c>
      <c r="GV279" s="11">
        <f ca="1">IF(CA278&lt;=0,0,IF($C279&lt;=SUM($FP279:GU279),0,IF(FF279+$C279-SUM($FP279:GU279)&gt;CA278+DP279,CA278+DP279-FF279,$C279-SUM($FP279:GU279))))</f>
        <v>0</v>
      </c>
      <c r="GW279" s="11">
        <f ca="1">IF(CB278&lt;=0,0,IF($C279&lt;=SUM($FP279:GV279),0,IF(FG279+$C279-SUM($FP279:GV279)&gt;CB278+DQ279,CB278+DQ279-FG279,$C279-SUM($FP279:GV279))))</f>
        <v>0</v>
      </c>
      <c r="GX279" s="11">
        <f ca="1">IF(CC278&lt;=0,0,IF($C279&lt;=SUM($FP279:GW279),0,IF(FH279+$C279-SUM($FP279:GW279)&gt;CC278+DR279,CC278+DR279-FH279,$C279-SUM($FP279:GW279))))</f>
        <v>0</v>
      </c>
      <c r="GY279" s="11">
        <f ca="1">IF(CD278&lt;=0,0,IF($C279&lt;=SUM($FP279:GX279),0,IF(FI279+$C279-SUM($FP279:GX279)&gt;CD278+DS279,CD278+DS279-FI279,$C279-SUM($FP279:GX279))))</f>
        <v>0</v>
      </c>
      <c r="GZ279" s="11">
        <f ca="1">IF(CE278&lt;=0,0,IF($C279&lt;=SUM($FP279:GY279),0,IF(FJ279+$C279-SUM($FP279:GY279)&gt;CE278+DT279,CE278+DT279-FJ279,$C279-SUM($FP279:GY279))))</f>
        <v>0</v>
      </c>
      <c r="HA279" s="11">
        <f ca="1">IF(CF278&lt;=0,0,IF($C279&lt;=SUM($FP279:GZ279),0,IF(FK279+$C279-SUM($FP279:GZ279)&gt;CF278+DU279,CF278+DU279-FK279,$C279-SUM($FP279:GZ279))))</f>
        <v>0</v>
      </c>
      <c r="HB279" s="11">
        <f ca="1">IF(CG278&lt;=0,0,IF($C279&lt;=SUM($FP279:HA279),0,IF(FL279+$C279-SUM($FP279:HA279)&gt;CG278+DV279,CG278+DV279-FL279,$C279-SUM($FP279:HA279))))</f>
        <v>0</v>
      </c>
      <c r="HC279" s="11">
        <f ca="1">IF(CH278&lt;=0,0,IF($C279&lt;=SUM($FP279:HB279),0,IF(FM279+$C279-SUM($FP279:HB279)&gt;CH278+DW279,CH278+DW279-FM279,$C279-SUM($FP279:HB279))))</f>
        <v>0</v>
      </c>
    </row>
    <row r="280" spans="1:211" ht="11" customHeight="1" x14ac:dyDescent="0.15">
      <c r="A280" s="12" t="str">
        <f t="shared" ca="1" si="681"/>
        <v/>
      </c>
      <c r="B280" s="6" t="e">
        <f t="shared" ca="1" si="682"/>
        <v>#N/A</v>
      </c>
      <c r="C280" s="50" t="str">
        <f ca="1">IF(A280="","",IF(snowball,IF(($E$5-FN280)&lt;0,0,$E$5-FN280),0)+D280)</f>
        <v/>
      </c>
      <c r="D280" s="38"/>
      <c r="E280" s="11">
        <f t="shared" ca="1" si="683"/>
        <v>0</v>
      </c>
      <c r="F280" s="11">
        <f t="shared" ca="1" si="684"/>
        <v>0</v>
      </c>
      <c r="G280" s="11">
        <f t="shared" ca="1" si="685"/>
        <v>0</v>
      </c>
      <c r="H280" s="11">
        <f t="shared" ca="1" si="686"/>
        <v>0</v>
      </c>
      <c r="I280" s="11">
        <f t="shared" ca="1" si="687"/>
        <v>0</v>
      </c>
      <c r="J280" s="11">
        <f t="shared" ca="1" si="688"/>
        <v>0</v>
      </c>
      <c r="K280" s="11">
        <f t="shared" ca="1" si="689"/>
        <v>0</v>
      </c>
      <c r="L280" s="11">
        <f t="shared" ca="1" si="690"/>
        <v>0</v>
      </c>
      <c r="M280" s="11">
        <f t="shared" ca="1" si="691"/>
        <v>0</v>
      </c>
      <c r="N280" s="11">
        <f t="shared" ca="1" si="692"/>
        <v>0</v>
      </c>
      <c r="O280" s="11">
        <f t="shared" ca="1" si="693"/>
        <v>0</v>
      </c>
      <c r="P280" s="11">
        <f t="shared" ca="1" si="694"/>
        <v>0</v>
      </c>
      <c r="Q280" s="11">
        <f t="shared" ca="1" si="695"/>
        <v>0</v>
      </c>
      <c r="R280" s="11">
        <f t="shared" ca="1" si="696"/>
        <v>0</v>
      </c>
      <c r="S280" s="11">
        <f t="shared" ca="1" si="697"/>
        <v>0</v>
      </c>
      <c r="T280" s="11">
        <f t="shared" ca="1" si="698"/>
        <v>0</v>
      </c>
      <c r="U280" s="11">
        <f t="shared" ca="1" si="699"/>
        <v>0</v>
      </c>
      <c r="V280" s="11">
        <f t="shared" ca="1" si="700"/>
        <v>0</v>
      </c>
      <c r="W280" s="11">
        <f t="shared" ca="1" si="701"/>
        <v>0</v>
      </c>
      <c r="X280" s="11">
        <f t="shared" ca="1" si="702"/>
        <v>0</v>
      </c>
      <c r="Y280" s="11">
        <f t="shared" ca="1" si="703"/>
        <v>0</v>
      </c>
      <c r="Z280" s="11">
        <f t="shared" ca="1" si="704"/>
        <v>0</v>
      </c>
      <c r="AA280" s="11">
        <f t="shared" ca="1" si="705"/>
        <v>0</v>
      </c>
      <c r="AB280" s="11">
        <f t="shared" ca="1" si="706"/>
        <v>0</v>
      </c>
      <c r="AC280" s="11">
        <f t="shared" ca="1" si="707"/>
        <v>0</v>
      </c>
      <c r="AD280" s="11">
        <f t="shared" ca="1" si="708"/>
        <v>0</v>
      </c>
      <c r="AE280" s="11">
        <f t="shared" ca="1" si="709"/>
        <v>0</v>
      </c>
      <c r="AF280" s="11">
        <f t="shared" ca="1" si="710"/>
        <v>0</v>
      </c>
      <c r="AG280" s="11">
        <f t="shared" ca="1" si="711"/>
        <v>0</v>
      </c>
      <c r="AH280" s="11">
        <f t="shared" ca="1" si="712"/>
        <v>0</v>
      </c>
      <c r="AI280" s="11">
        <f t="shared" ca="1" si="713"/>
        <v>0</v>
      </c>
      <c r="AJ280" s="11">
        <f t="shared" ca="1" si="714"/>
        <v>0</v>
      </c>
      <c r="AK280" s="11">
        <f t="shared" ca="1" si="715"/>
        <v>0</v>
      </c>
      <c r="AL280" s="11">
        <f t="shared" ca="1" si="716"/>
        <v>0</v>
      </c>
      <c r="AM280" s="11">
        <f t="shared" ca="1" si="717"/>
        <v>0</v>
      </c>
      <c r="AN280" s="11">
        <f t="shared" ca="1" si="718"/>
        <v>0</v>
      </c>
      <c r="AO280" s="11">
        <f t="shared" ca="1" si="719"/>
        <v>0</v>
      </c>
      <c r="AP280" s="11">
        <f t="shared" ca="1" si="720"/>
        <v>0</v>
      </c>
      <c r="AQ280" s="11">
        <f t="shared" ca="1" si="721"/>
        <v>0</v>
      </c>
      <c r="AR280" s="11">
        <f t="shared" ca="1" si="722"/>
        <v>0</v>
      </c>
      <c r="AS280" s="35"/>
      <c r="AT280" s="11">
        <f t="shared" ca="1" si="723"/>
        <v>0</v>
      </c>
      <c r="AU280" s="11">
        <f t="shared" ca="1" si="724"/>
        <v>0</v>
      </c>
      <c r="AV280" s="11">
        <f t="shared" ca="1" si="725"/>
        <v>0</v>
      </c>
      <c r="AW280" s="11">
        <f t="shared" ca="1" si="726"/>
        <v>0</v>
      </c>
      <c r="AX280" s="11">
        <f t="shared" ca="1" si="727"/>
        <v>0</v>
      </c>
      <c r="AY280" s="11">
        <f t="shared" ca="1" si="728"/>
        <v>0</v>
      </c>
      <c r="AZ280" s="11">
        <f t="shared" ca="1" si="729"/>
        <v>0</v>
      </c>
      <c r="BA280" s="11">
        <f t="shared" ca="1" si="730"/>
        <v>0</v>
      </c>
      <c r="BB280" s="11">
        <f t="shared" ca="1" si="731"/>
        <v>0</v>
      </c>
      <c r="BC280" s="11">
        <f t="shared" ca="1" si="732"/>
        <v>0</v>
      </c>
      <c r="BD280" s="11">
        <f t="shared" ca="1" si="733"/>
        <v>0</v>
      </c>
      <c r="BE280" s="11">
        <f t="shared" ca="1" si="734"/>
        <v>0</v>
      </c>
      <c r="BF280" s="11">
        <f t="shared" ca="1" si="735"/>
        <v>0</v>
      </c>
      <c r="BG280" s="11">
        <f t="shared" ca="1" si="736"/>
        <v>0</v>
      </c>
      <c r="BH280" s="11">
        <f t="shared" ca="1" si="737"/>
        <v>0</v>
      </c>
      <c r="BI280" s="11">
        <f t="shared" ca="1" si="738"/>
        <v>0</v>
      </c>
      <c r="BJ280" s="11">
        <f t="shared" ca="1" si="739"/>
        <v>0</v>
      </c>
      <c r="BK280" s="11">
        <f t="shared" ca="1" si="740"/>
        <v>0</v>
      </c>
      <c r="BL280" s="11">
        <f t="shared" ca="1" si="741"/>
        <v>0</v>
      </c>
      <c r="BM280" s="11">
        <f t="shared" ca="1" si="742"/>
        <v>0</v>
      </c>
      <c r="BN280" s="11">
        <f t="shared" ca="1" si="743"/>
        <v>0</v>
      </c>
      <c r="BO280" s="11">
        <f t="shared" ca="1" si="744"/>
        <v>0</v>
      </c>
      <c r="BP280" s="11">
        <f t="shared" ca="1" si="745"/>
        <v>0</v>
      </c>
      <c r="BQ280" s="11">
        <f t="shared" ca="1" si="746"/>
        <v>0</v>
      </c>
      <c r="BR280" s="11">
        <f t="shared" ca="1" si="747"/>
        <v>0</v>
      </c>
      <c r="BS280" s="11">
        <f t="shared" ca="1" si="748"/>
        <v>0</v>
      </c>
      <c r="BT280" s="11">
        <f t="shared" ca="1" si="749"/>
        <v>0</v>
      </c>
      <c r="BU280" s="11">
        <f t="shared" ca="1" si="750"/>
        <v>0</v>
      </c>
      <c r="BV280" s="11">
        <f t="shared" ca="1" si="751"/>
        <v>0</v>
      </c>
      <c r="BW280" s="11">
        <f t="shared" ca="1" si="752"/>
        <v>0</v>
      </c>
      <c r="BX280" s="11">
        <f t="shared" ca="1" si="753"/>
        <v>0</v>
      </c>
      <c r="BY280" s="11">
        <f t="shared" ca="1" si="754"/>
        <v>0</v>
      </c>
      <c r="BZ280" s="11">
        <f t="shared" ca="1" si="755"/>
        <v>0</v>
      </c>
      <c r="CA280" s="11">
        <f t="shared" ca="1" si="756"/>
        <v>0</v>
      </c>
      <c r="CB280" s="11">
        <f t="shared" ca="1" si="757"/>
        <v>0</v>
      </c>
      <c r="CC280" s="11">
        <f t="shared" ca="1" si="758"/>
        <v>0</v>
      </c>
      <c r="CD280" s="11">
        <f t="shared" ca="1" si="759"/>
        <v>0</v>
      </c>
      <c r="CE280" s="11">
        <f t="shared" ca="1" si="760"/>
        <v>0</v>
      </c>
      <c r="CF280" s="11">
        <f t="shared" ca="1" si="761"/>
        <v>0</v>
      </c>
      <c r="CG280" s="11">
        <f t="shared" ca="1" si="762"/>
        <v>0</v>
      </c>
      <c r="CH280" s="11">
        <f t="shared" ca="1" si="763"/>
        <v>0</v>
      </c>
      <c r="CI280" s="3"/>
      <c r="CJ280" s="11">
        <f t="shared" ca="1" si="764"/>
        <v>0</v>
      </c>
      <c r="CK280" s="11">
        <f t="shared" ca="1" si="765"/>
        <v>0</v>
      </c>
      <c r="CL280" s="11">
        <f t="shared" ca="1" si="766"/>
        <v>0</v>
      </c>
      <c r="CM280" s="11">
        <f t="shared" ca="1" si="767"/>
        <v>0</v>
      </c>
      <c r="CN280" s="11">
        <f t="shared" ca="1" si="768"/>
        <v>0</v>
      </c>
      <c r="CO280" s="11">
        <f t="shared" ca="1" si="769"/>
        <v>0</v>
      </c>
      <c r="CP280" s="11">
        <f t="shared" ca="1" si="770"/>
        <v>0</v>
      </c>
      <c r="CQ280" s="11">
        <f t="shared" ca="1" si="771"/>
        <v>0</v>
      </c>
      <c r="CR280" s="11">
        <f t="shared" ca="1" si="772"/>
        <v>0</v>
      </c>
      <c r="CS280" s="11">
        <f t="shared" ca="1" si="773"/>
        <v>0</v>
      </c>
      <c r="CT280" s="11">
        <f t="shared" ca="1" si="774"/>
        <v>0</v>
      </c>
      <c r="CU280" s="11">
        <f t="shared" ca="1" si="775"/>
        <v>0</v>
      </c>
      <c r="CV280" s="11">
        <f t="shared" ca="1" si="776"/>
        <v>0</v>
      </c>
      <c r="CW280" s="11">
        <f t="shared" ca="1" si="777"/>
        <v>0</v>
      </c>
      <c r="CX280" s="11">
        <f t="shared" ca="1" si="778"/>
        <v>0</v>
      </c>
      <c r="CY280" s="11">
        <f t="shared" ca="1" si="779"/>
        <v>0</v>
      </c>
      <c r="CZ280" s="11">
        <f t="shared" ca="1" si="780"/>
        <v>0</v>
      </c>
      <c r="DA280" s="11">
        <f t="shared" ca="1" si="781"/>
        <v>0</v>
      </c>
      <c r="DB280" s="11">
        <f t="shared" ca="1" si="782"/>
        <v>0</v>
      </c>
      <c r="DC280" s="11">
        <f t="shared" ca="1" si="783"/>
        <v>0</v>
      </c>
      <c r="DD280" s="11">
        <f t="shared" ca="1" si="784"/>
        <v>0</v>
      </c>
      <c r="DE280" s="11">
        <f t="shared" ca="1" si="785"/>
        <v>0</v>
      </c>
      <c r="DF280" s="11">
        <f t="shared" ca="1" si="786"/>
        <v>0</v>
      </c>
      <c r="DG280" s="11">
        <f t="shared" ca="1" si="787"/>
        <v>0</v>
      </c>
      <c r="DH280" s="11">
        <f t="shared" ca="1" si="788"/>
        <v>0</v>
      </c>
      <c r="DI280" s="11">
        <f t="shared" ca="1" si="789"/>
        <v>0</v>
      </c>
      <c r="DJ280" s="11">
        <f t="shared" ca="1" si="790"/>
        <v>0</v>
      </c>
      <c r="DK280" s="11">
        <f t="shared" ca="1" si="791"/>
        <v>0</v>
      </c>
      <c r="DL280" s="11">
        <f t="shared" ca="1" si="792"/>
        <v>0</v>
      </c>
      <c r="DM280" s="11">
        <f t="shared" ca="1" si="793"/>
        <v>0</v>
      </c>
      <c r="DN280" s="11">
        <f t="shared" ca="1" si="794"/>
        <v>0</v>
      </c>
      <c r="DO280" s="11">
        <f t="shared" ca="1" si="795"/>
        <v>0</v>
      </c>
      <c r="DP280" s="11">
        <f t="shared" ca="1" si="796"/>
        <v>0</v>
      </c>
      <c r="DQ280" s="11">
        <f t="shared" ca="1" si="797"/>
        <v>0</v>
      </c>
      <c r="DR280" s="11">
        <f t="shared" ca="1" si="798"/>
        <v>0</v>
      </c>
      <c r="DS280" s="11">
        <f t="shared" ca="1" si="799"/>
        <v>0</v>
      </c>
      <c r="DT280" s="11">
        <f t="shared" ca="1" si="800"/>
        <v>0</v>
      </c>
      <c r="DU280" s="11">
        <f t="shared" ca="1" si="801"/>
        <v>0</v>
      </c>
      <c r="DV280" s="11">
        <f t="shared" ca="1" si="802"/>
        <v>0</v>
      </c>
      <c r="DW280" s="11">
        <f t="shared" ca="1" si="803"/>
        <v>0</v>
      </c>
      <c r="DX280" s="49">
        <f t="shared" ca="1" si="679"/>
        <v>0</v>
      </c>
      <c r="DY280" s="8"/>
      <c r="DZ280" s="11">
        <f t="shared" ca="1" si="804"/>
        <v>0</v>
      </c>
      <c r="EA280" s="11">
        <f t="shared" ca="1" si="805"/>
        <v>0</v>
      </c>
      <c r="EB280" s="11">
        <f t="shared" ca="1" si="806"/>
        <v>0</v>
      </c>
      <c r="EC280" s="11">
        <f t="shared" ca="1" si="807"/>
        <v>0</v>
      </c>
      <c r="ED280" s="11">
        <f t="shared" ca="1" si="808"/>
        <v>0</v>
      </c>
      <c r="EE280" s="11">
        <f t="shared" ca="1" si="809"/>
        <v>0</v>
      </c>
      <c r="EF280" s="11">
        <f t="shared" ca="1" si="810"/>
        <v>0</v>
      </c>
      <c r="EG280" s="11">
        <f t="shared" ca="1" si="811"/>
        <v>0</v>
      </c>
      <c r="EH280" s="11">
        <f t="shared" ca="1" si="812"/>
        <v>0</v>
      </c>
      <c r="EI280" s="11">
        <f t="shared" ca="1" si="813"/>
        <v>0</v>
      </c>
      <c r="EJ280" s="11">
        <f t="shared" ca="1" si="814"/>
        <v>0</v>
      </c>
      <c r="EK280" s="11">
        <f t="shared" ca="1" si="815"/>
        <v>0</v>
      </c>
      <c r="EL280" s="11">
        <f t="shared" ca="1" si="816"/>
        <v>0</v>
      </c>
      <c r="EM280" s="11">
        <f t="shared" ca="1" si="817"/>
        <v>0</v>
      </c>
      <c r="EN280" s="11">
        <f t="shared" ca="1" si="818"/>
        <v>0</v>
      </c>
      <c r="EO280" s="11">
        <f t="shared" ca="1" si="819"/>
        <v>0</v>
      </c>
      <c r="EP280" s="11">
        <f t="shared" ca="1" si="820"/>
        <v>0</v>
      </c>
      <c r="EQ280" s="11">
        <f t="shared" ca="1" si="821"/>
        <v>0</v>
      </c>
      <c r="ER280" s="11">
        <f t="shared" ca="1" si="822"/>
        <v>0</v>
      </c>
      <c r="ES280" s="11">
        <f t="shared" ca="1" si="823"/>
        <v>0</v>
      </c>
      <c r="ET280" s="11">
        <f t="shared" ca="1" si="824"/>
        <v>0</v>
      </c>
      <c r="EU280" s="11">
        <f t="shared" ca="1" si="825"/>
        <v>0</v>
      </c>
      <c r="EV280" s="11">
        <f t="shared" ca="1" si="826"/>
        <v>0</v>
      </c>
      <c r="EW280" s="11">
        <f t="shared" ca="1" si="827"/>
        <v>0</v>
      </c>
      <c r="EX280" s="11">
        <f t="shared" ca="1" si="828"/>
        <v>0</v>
      </c>
      <c r="EY280" s="11">
        <f t="shared" ca="1" si="829"/>
        <v>0</v>
      </c>
      <c r="EZ280" s="11">
        <f t="shared" ca="1" si="830"/>
        <v>0</v>
      </c>
      <c r="FA280" s="11">
        <f t="shared" ca="1" si="831"/>
        <v>0</v>
      </c>
      <c r="FB280" s="11">
        <f t="shared" ca="1" si="832"/>
        <v>0</v>
      </c>
      <c r="FC280" s="11">
        <f t="shared" ca="1" si="833"/>
        <v>0</v>
      </c>
      <c r="FD280" s="11">
        <f t="shared" ca="1" si="834"/>
        <v>0</v>
      </c>
      <c r="FE280" s="11">
        <f t="shared" ca="1" si="835"/>
        <v>0</v>
      </c>
      <c r="FF280" s="11">
        <f t="shared" ca="1" si="836"/>
        <v>0</v>
      </c>
      <c r="FG280" s="11">
        <f t="shared" ca="1" si="837"/>
        <v>0</v>
      </c>
      <c r="FH280" s="11">
        <f t="shared" ca="1" si="838"/>
        <v>0</v>
      </c>
      <c r="FI280" s="11">
        <f t="shared" ca="1" si="839"/>
        <v>0</v>
      </c>
      <c r="FJ280" s="11">
        <f t="shared" ca="1" si="840"/>
        <v>0</v>
      </c>
      <c r="FK280" s="11">
        <f t="shared" ca="1" si="841"/>
        <v>0</v>
      </c>
      <c r="FL280" s="11">
        <f t="shared" ca="1" si="842"/>
        <v>0</v>
      </c>
      <c r="FM280" s="11">
        <f t="shared" ca="1" si="843"/>
        <v>0</v>
      </c>
      <c r="FN280" s="49">
        <f t="shared" ca="1" si="680"/>
        <v>0</v>
      </c>
      <c r="FO280" s="14"/>
      <c r="FP280" s="37">
        <f t="shared" ca="1" si="844"/>
        <v>0</v>
      </c>
      <c r="FQ280" s="11">
        <f ca="1">IF(AV279&lt;=0,0,IF($C280&lt;=SUM($FP280:FP280),0,IF(EA280+$C280-SUM($FP280:FP280)&gt;AV279+CK280,AV279+CK280-EA280,$C280-SUM($FP280:FP280))))</f>
        <v>0</v>
      </c>
      <c r="FR280" s="11">
        <f ca="1">IF(AW279&lt;=0,0,IF($C280&lt;=SUM($FP280:FQ280),0,IF(EB280+$C280-SUM($FP280:FQ280)&gt;AW279+CL280,AW279+CL280-EB280,$C280-SUM($FP280:FQ280))))</f>
        <v>0</v>
      </c>
      <c r="FS280" s="11">
        <f ca="1">IF(AX279&lt;=0,0,IF($C280&lt;=SUM($FP280:FR280),0,IF(EC280+$C280-SUM($FP280:FR280)&gt;AX279+CM280,AX279+CM280-EC280,$C280-SUM($FP280:FR280))))</f>
        <v>0</v>
      </c>
      <c r="FT280" s="11">
        <f ca="1">IF(AY279&lt;=0,0,IF($C280&lt;=SUM($FP280:FS280),0,IF(ED280+$C280-SUM($FP280:FS280)&gt;AY279+CN280,AY279+CN280-ED280,$C280-SUM($FP280:FS280))))</f>
        <v>0</v>
      </c>
      <c r="FU280" s="11">
        <f ca="1">IF(AZ279&lt;=0,0,IF($C280&lt;=SUM($FP280:FT280),0,IF(EE280+$C280-SUM($FP280:FT280)&gt;AZ279+CO280,AZ279+CO280-EE280,$C280-SUM($FP280:FT280))))</f>
        <v>0</v>
      </c>
      <c r="FV280" s="11">
        <f ca="1">IF(BA279&lt;=0,0,IF($C280&lt;=SUM($FP280:FU280),0,IF(EF280+$C280-SUM($FP280:FU280)&gt;BA279+CP280,BA279+CP280-EF280,$C280-SUM($FP280:FU280))))</f>
        <v>0</v>
      </c>
      <c r="FW280" s="11">
        <f ca="1">IF(BB279&lt;=0,0,IF($C280&lt;=SUM($FP280:FV280),0,IF(EG280+$C280-SUM($FP280:FV280)&gt;BB279+CQ280,BB279+CQ280-EG280,$C280-SUM($FP280:FV280))))</f>
        <v>0</v>
      </c>
      <c r="FX280" s="11">
        <f ca="1">IF(BC279&lt;=0,0,IF($C280&lt;=SUM($FP280:FW280),0,IF(EH280+$C280-SUM($FP280:FW280)&gt;BC279+CR280,BC279+CR280-EH280,$C280-SUM($FP280:FW280))))</f>
        <v>0</v>
      </c>
      <c r="FY280" s="11">
        <f ca="1">IF(BD279&lt;=0,0,IF($C280&lt;=SUM($FP280:FX280),0,IF(EI280+$C280-SUM($FP280:FX280)&gt;BD279+CS280,BD279+CS280-EI280,$C280-SUM($FP280:FX280))))</f>
        <v>0</v>
      </c>
      <c r="FZ280" s="11">
        <f ca="1">IF(BE279&lt;=0,0,IF($C280&lt;=SUM($FP280:FY280),0,IF(EJ280+$C280-SUM($FP280:FY280)&gt;BE279+CT280,BE279+CT280-EJ280,$C280-SUM($FP280:FY280))))</f>
        <v>0</v>
      </c>
      <c r="GA280" s="11">
        <f ca="1">IF(BF279&lt;=0,0,IF($C280&lt;=SUM($FP280:FZ280),0,IF(EK280+$C280-SUM($FP280:FZ280)&gt;BF279+CU280,BF279+CU280-EK280,$C280-SUM($FP280:FZ280))))</f>
        <v>0</v>
      </c>
      <c r="GB280" s="11">
        <f ca="1">IF(BG279&lt;=0,0,IF($C280&lt;=SUM($FP280:GA280),0,IF(EL280+$C280-SUM($FP280:GA280)&gt;BG279+CV280,BG279+CV280-EL280,$C280-SUM($FP280:GA280))))</f>
        <v>0</v>
      </c>
      <c r="GC280" s="11">
        <f ca="1">IF(BH279&lt;=0,0,IF($C280&lt;=SUM($FP280:GB280),0,IF(EM280+$C280-SUM($FP280:GB280)&gt;BH279+CW280,BH279+CW280-EM280,$C280-SUM($FP280:GB280))))</f>
        <v>0</v>
      </c>
      <c r="GD280" s="11">
        <f ca="1">IF(BI279&lt;=0,0,IF($C280&lt;=SUM($FP280:GC280),0,IF(EN280+$C280-SUM($FP280:GC280)&gt;BI279+CX280,BI279+CX280-EN280,$C280-SUM($FP280:GC280))))</f>
        <v>0</v>
      </c>
      <c r="GE280" s="11">
        <f ca="1">IF(BJ279&lt;=0,0,IF($C280&lt;=SUM($FP280:GD280),0,IF(EO280+$C280-SUM($FP280:GD280)&gt;BJ279+CY280,BJ279+CY280-EO280,$C280-SUM($FP280:GD280))))</f>
        <v>0</v>
      </c>
      <c r="GF280" s="11">
        <f ca="1">IF(BK279&lt;=0,0,IF($C280&lt;=SUM($FP280:GE280),0,IF(EP280+$C280-SUM($FP280:GE280)&gt;BK279+CZ280,BK279+CZ280-EP280,$C280-SUM($FP280:GE280))))</f>
        <v>0</v>
      </c>
      <c r="GG280" s="11">
        <f ca="1">IF(BL279&lt;=0,0,IF($C280&lt;=SUM($FP280:GF280),0,IF(EQ280+$C280-SUM($FP280:GF280)&gt;BL279+DA280,BL279+DA280-EQ280,$C280-SUM($FP280:GF280))))</f>
        <v>0</v>
      </c>
      <c r="GH280" s="11">
        <f ca="1">IF(BM279&lt;=0,0,IF($C280&lt;=SUM($FP280:GG280),0,IF(ER280+$C280-SUM($FP280:GG280)&gt;BM279+DB280,BM279+DB280-ER280,$C280-SUM($FP280:GG280))))</f>
        <v>0</v>
      </c>
      <c r="GI280" s="11">
        <f ca="1">IF(BN279&lt;=0,0,IF($C280&lt;=SUM($FP280:GH280),0,IF(ES280+$C280-SUM($FP280:GH280)&gt;BN279+DC280,BN279+DC280-ES280,$C280-SUM($FP280:GH280))))</f>
        <v>0</v>
      </c>
      <c r="GJ280" s="11">
        <f ca="1">IF(BO279&lt;=0,0,IF($C280&lt;=SUM($FP280:GI280),0,IF(ET280+$C280-SUM($FP280:GI280)&gt;BO279+DD280,BO279+DD280-ET280,$C280-SUM($FP280:GI280))))</f>
        <v>0</v>
      </c>
      <c r="GK280" s="11">
        <f ca="1">IF(BP279&lt;=0,0,IF($C280&lt;=SUM($FP280:GJ280),0,IF(EU280+$C280-SUM($FP280:GJ280)&gt;BP279+DE280,BP279+DE280-EU280,$C280-SUM($FP280:GJ280))))</f>
        <v>0</v>
      </c>
      <c r="GL280" s="11">
        <f ca="1">IF(BQ279&lt;=0,0,IF($C280&lt;=SUM($FP280:GK280),0,IF(EV280+$C280-SUM($FP280:GK280)&gt;BQ279+DF280,BQ279+DF280-EV280,$C280-SUM($FP280:GK280))))</f>
        <v>0</v>
      </c>
      <c r="GM280" s="11">
        <f ca="1">IF(BR279&lt;=0,0,IF($C280&lt;=SUM($FP280:GL280),0,IF(EW280+$C280-SUM($FP280:GL280)&gt;BR279+DG280,BR279+DG280-EW280,$C280-SUM($FP280:GL280))))</f>
        <v>0</v>
      </c>
      <c r="GN280" s="11">
        <f ca="1">IF(BS279&lt;=0,0,IF($C280&lt;=SUM($FP280:GM280),0,IF(EX280+$C280-SUM($FP280:GM280)&gt;BS279+DH280,BS279+DH280-EX280,$C280-SUM($FP280:GM280))))</f>
        <v>0</v>
      </c>
      <c r="GO280" s="11">
        <f ca="1">IF(BT279&lt;=0,0,IF($C280&lt;=SUM($FP280:GN280),0,IF(EY280+$C280-SUM($FP280:GN280)&gt;BT279+DI280,BT279+DI280-EY280,$C280-SUM($FP280:GN280))))</f>
        <v>0</v>
      </c>
      <c r="GP280" s="11">
        <f ca="1">IF(BU279&lt;=0,0,IF($C280&lt;=SUM($FP280:GO280),0,IF(EZ280+$C280-SUM($FP280:GO280)&gt;BU279+DJ280,BU279+DJ280-EZ280,$C280-SUM($FP280:GO280))))</f>
        <v>0</v>
      </c>
      <c r="GQ280" s="11">
        <f ca="1">IF(BV279&lt;=0,0,IF($C280&lt;=SUM($FP280:GP280),0,IF(FA280+$C280-SUM($FP280:GP280)&gt;BV279+DK280,BV279+DK280-FA280,$C280-SUM($FP280:GP280))))</f>
        <v>0</v>
      </c>
      <c r="GR280" s="11">
        <f ca="1">IF(BW279&lt;=0,0,IF($C280&lt;=SUM($FP280:GQ280),0,IF(FB280+$C280-SUM($FP280:GQ280)&gt;BW279+DL280,BW279+DL280-FB280,$C280-SUM($FP280:GQ280))))</f>
        <v>0</v>
      </c>
      <c r="GS280" s="11">
        <f ca="1">IF(BX279&lt;=0,0,IF($C280&lt;=SUM($FP280:GR280),0,IF(FC280+$C280-SUM($FP280:GR280)&gt;BX279+DM280,BX279+DM280-FC280,$C280-SUM($FP280:GR280))))</f>
        <v>0</v>
      </c>
      <c r="GT280" s="11">
        <f ca="1">IF(BY279&lt;=0,0,IF($C280&lt;=SUM($FP280:GS280),0,IF(FD280+$C280-SUM($FP280:GS280)&gt;BY279+DN280,BY279+DN280-FD280,$C280-SUM($FP280:GS280))))</f>
        <v>0</v>
      </c>
      <c r="GU280" s="11">
        <f ca="1">IF(BZ279&lt;=0,0,IF($C280&lt;=SUM($FP280:GT280),0,IF(FE280+$C280-SUM($FP280:GT280)&gt;BZ279+DO280,BZ279+DO280-FE280,$C280-SUM($FP280:GT280))))</f>
        <v>0</v>
      </c>
      <c r="GV280" s="11">
        <f ca="1">IF(CA279&lt;=0,0,IF($C280&lt;=SUM($FP280:GU280),0,IF(FF280+$C280-SUM($FP280:GU280)&gt;CA279+DP280,CA279+DP280-FF280,$C280-SUM($FP280:GU280))))</f>
        <v>0</v>
      </c>
      <c r="GW280" s="11">
        <f ca="1">IF(CB279&lt;=0,0,IF($C280&lt;=SUM($FP280:GV280),0,IF(FG280+$C280-SUM($FP280:GV280)&gt;CB279+DQ280,CB279+DQ280-FG280,$C280-SUM($FP280:GV280))))</f>
        <v>0</v>
      </c>
      <c r="GX280" s="11">
        <f ca="1">IF(CC279&lt;=0,0,IF($C280&lt;=SUM($FP280:GW280),0,IF(FH280+$C280-SUM($FP280:GW280)&gt;CC279+DR280,CC279+DR280-FH280,$C280-SUM($FP280:GW280))))</f>
        <v>0</v>
      </c>
      <c r="GY280" s="11">
        <f ca="1">IF(CD279&lt;=0,0,IF($C280&lt;=SUM($FP280:GX280),0,IF(FI280+$C280-SUM($FP280:GX280)&gt;CD279+DS280,CD279+DS280-FI280,$C280-SUM($FP280:GX280))))</f>
        <v>0</v>
      </c>
      <c r="GZ280" s="11">
        <f ca="1">IF(CE279&lt;=0,0,IF($C280&lt;=SUM($FP280:GY280),0,IF(FJ280+$C280-SUM($FP280:GY280)&gt;CE279+DT280,CE279+DT280-FJ280,$C280-SUM($FP280:GY280))))</f>
        <v>0</v>
      </c>
      <c r="HA280" s="11">
        <f ca="1">IF(CF279&lt;=0,0,IF($C280&lt;=SUM($FP280:GZ280),0,IF(FK280+$C280-SUM($FP280:GZ280)&gt;CF279+DU280,CF279+DU280-FK280,$C280-SUM($FP280:GZ280))))</f>
        <v>0</v>
      </c>
      <c r="HB280" s="11">
        <f ca="1">IF(CG279&lt;=0,0,IF($C280&lt;=SUM($FP280:HA280),0,IF(FL280+$C280-SUM($FP280:HA280)&gt;CG279+DV280,CG279+DV280-FL280,$C280-SUM($FP280:HA280))))</f>
        <v>0</v>
      </c>
      <c r="HC280" s="11">
        <f ca="1">IF(CH279&lt;=0,0,IF($C280&lt;=SUM($FP280:HB280),0,IF(FM280+$C280-SUM($FP280:HB280)&gt;CH279+DW280,CH279+DW280-FM280,$C280-SUM($FP280:HB280))))</f>
        <v>0</v>
      </c>
    </row>
    <row r="281" spans="1:211" ht="11" customHeight="1" x14ac:dyDescent="0.15">
      <c r="A281" s="12" t="str">
        <f t="shared" ca="1" si="681"/>
        <v/>
      </c>
      <c r="B281" s="6" t="e">
        <f t="shared" ca="1" si="682"/>
        <v>#N/A</v>
      </c>
      <c r="C281" s="50" t="str">
        <f ca="1">IF(A281="","",IF(snowball,IF(($E$5-FN281)&lt;0,0,$E$5-FN281),0)+D281)</f>
        <v/>
      </c>
      <c r="D281" s="38"/>
      <c r="E281" s="11">
        <f t="shared" ca="1" si="683"/>
        <v>0</v>
      </c>
      <c r="F281" s="11">
        <f t="shared" ca="1" si="684"/>
        <v>0</v>
      </c>
      <c r="G281" s="11">
        <f t="shared" ca="1" si="685"/>
        <v>0</v>
      </c>
      <c r="H281" s="11">
        <f t="shared" ca="1" si="686"/>
        <v>0</v>
      </c>
      <c r="I281" s="11">
        <f t="shared" ca="1" si="687"/>
        <v>0</v>
      </c>
      <c r="J281" s="11">
        <f t="shared" ca="1" si="688"/>
        <v>0</v>
      </c>
      <c r="K281" s="11">
        <f t="shared" ca="1" si="689"/>
        <v>0</v>
      </c>
      <c r="L281" s="11">
        <f t="shared" ca="1" si="690"/>
        <v>0</v>
      </c>
      <c r="M281" s="11">
        <f t="shared" ca="1" si="691"/>
        <v>0</v>
      </c>
      <c r="N281" s="11">
        <f t="shared" ca="1" si="692"/>
        <v>0</v>
      </c>
      <c r="O281" s="11">
        <f t="shared" ca="1" si="693"/>
        <v>0</v>
      </c>
      <c r="P281" s="11">
        <f t="shared" ca="1" si="694"/>
        <v>0</v>
      </c>
      <c r="Q281" s="11">
        <f t="shared" ca="1" si="695"/>
        <v>0</v>
      </c>
      <c r="R281" s="11">
        <f t="shared" ca="1" si="696"/>
        <v>0</v>
      </c>
      <c r="S281" s="11">
        <f t="shared" ca="1" si="697"/>
        <v>0</v>
      </c>
      <c r="T281" s="11">
        <f t="shared" ca="1" si="698"/>
        <v>0</v>
      </c>
      <c r="U281" s="11">
        <f t="shared" ca="1" si="699"/>
        <v>0</v>
      </c>
      <c r="V281" s="11">
        <f t="shared" ca="1" si="700"/>
        <v>0</v>
      </c>
      <c r="W281" s="11">
        <f t="shared" ca="1" si="701"/>
        <v>0</v>
      </c>
      <c r="X281" s="11">
        <f t="shared" ca="1" si="702"/>
        <v>0</v>
      </c>
      <c r="Y281" s="11">
        <f t="shared" ca="1" si="703"/>
        <v>0</v>
      </c>
      <c r="Z281" s="11">
        <f t="shared" ca="1" si="704"/>
        <v>0</v>
      </c>
      <c r="AA281" s="11">
        <f t="shared" ca="1" si="705"/>
        <v>0</v>
      </c>
      <c r="AB281" s="11">
        <f t="shared" ca="1" si="706"/>
        <v>0</v>
      </c>
      <c r="AC281" s="11">
        <f t="shared" ca="1" si="707"/>
        <v>0</v>
      </c>
      <c r="AD281" s="11">
        <f t="shared" ca="1" si="708"/>
        <v>0</v>
      </c>
      <c r="AE281" s="11">
        <f t="shared" ca="1" si="709"/>
        <v>0</v>
      </c>
      <c r="AF281" s="11">
        <f t="shared" ca="1" si="710"/>
        <v>0</v>
      </c>
      <c r="AG281" s="11">
        <f t="shared" ca="1" si="711"/>
        <v>0</v>
      </c>
      <c r="AH281" s="11">
        <f t="shared" ca="1" si="712"/>
        <v>0</v>
      </c>
      <c r="AI281" s="11">
        <f t="shared" ca="1" si="713"/>
        <v>0</v>
      </c>
      <c r="AJ281" s="11">
        <f t="shared" ca="1" si="714"/>
        <v>0</v>
      </c>
      <c r="AK281" s="11">
        <f t="shared" ca="1" si="715"/>
        <v>0</v>
      </c>
      <c r="AL281" s="11">
        <f t="shared" ca="1" si="716"/>
        <v>0</v>
      </c>
      <c r="AM281" s="11">
        <f t="shared" ca="1" si="717"/>
        <v>0</v>
      </c>
      <c r="AN281" s="11">
        <f t="shared" ca="1" si="718"/>
        <v>0</v>
      </c>
      <c r="AO281" s="11">
        <f t="shared" ca="1" si="719"/>
        <v>0</v>
      </c>
      <c r="AP281" s="11">
        <f t="shared" ca="1" si="720"/>
        <v>0</v>
      </c>
      <c r="AQ281" s="11">
        <f t="shared" ca="1" si="721"/>
        <v>0</v>
      </c>
      <c r="AR281" s="11">
        <f t="shared" ca="1" si="722"/>
        <v>0</v>
      </c>
      <c r="AS281" s="35"/>
      <c r="AT281" s="11">
        <f t="shared" ca="1" si="723"/>
        <v>0</v>
      </c>
      <c r="AU281" s="11">
        <f t="shared" ca="1" si="724"/>
        <v>0</v>
      </c>
      <c r="AV281" s="11">
        <f t="shared" ca="1" si="725"/>
        <v>0</v>
      </c>
      <c r="AW281" s="11">
        <f t="shared" ca="1" si="726"/>
        <v>0</v>
      </c>
      <c r="AX281" s="11">
        <f t="shared" ca="1" si="727"/>
        <v>0</v>
      </c>
      <c r="AY281" s="11">
        <f t="shared" ca="1" si="728"/>
        <v>0</v>
      </c>
      <c r="AZ281" s="11">
        <f t="shared" ca="1" si="729"/>
        <v>0</v>
      </c>
      <c r="BA281" s="11">
        <f t="shared" ca="1" si="730"/>
        <v>0</v>
      </c>
      <c r="BB281" s="11">
        <f t="shared" ca="1" si="731"/>
        <v>0</v>
      </c>
      <c r="BC281" s="11">
        <f t="shared" ca="1" si="732"/>
        <v>0</v>
      </c>
      <c r="BD281" s="11">
        <f t="shared" ca="1" si="733"/>
        <v>0</v>
      </c>
      <c r="BE281" s="11">
        <f t="shared" ca="1" si="734"/>
        <v>0</v>
      </c>
      <c r="BF281" s="11">
        <f t="shared" ca="1" si="735"/>
        <v>0</v>
      </c>
      <c r="BG281" s="11">
        <f t="shared" ca="1" si="736"/>
        <v>0</v>
      </c>
      <c r="BH281" s="11">
        <f t="shared" ca="1" si="737"/>
        <v>0</v>
      </c>
      <c r="BI281" s="11">
        <f t="shared" ca="1" si="738"/>
        <v>0</v>
      </c>
      <c r="BJ281" s="11">
        <f t="shared" ca="1" si="739"/>
        <v>0</v>
      </c>
      <c r="BK281" s="11">
        <f t="shared" ca="1" si="740"/>
        <v>0</v>
      </c>
      <c r="BL281" s="11">
        <f t="shared" ca="1" si="741"/>
        <v>0</v>
      </c>
      <c r="BM281" s="11">
        <f t="shared" ca="1" si="742"/>
        <v>0</v>
      </c>
      <c r="BN281" s="11">
        <f t="shared" ca="1" si="743"/>
        <v>0</v>
      </c>
      <c r="BO281" s="11">
        <f t="shared" ca="1" si="744"/>
        <v>0</v>
      </c>
      <c r="BP281" s="11">
        <f t="shared" ca="1" si="745"/>
        <v>0</v>
      </c>
      <c r="BQ281" s="11">
        <f t="shared" ca="1" si="746"/>
        <v>0</v>
      </c>
      <c r="BR281" s="11">
        <f t="shared" ca="1" si="747"/>
        <v>0</v>
      </c>
      <c r="BS281" s="11">
        <f t="shared" ca="1" si="748"/>
        <v>0</v>
      </c>
      <c r="BT281" s="11">
        <f t="shared" ca="1" si="749"/>
        <v>0</v>
      </c>
      <c r="BU281" s="11">
        <f t="shared" ca="1" si="750"/>
        <v>0</v>
      </c>
      <c r="BV281" s="11">
        <f t="shared" ca="1" si="751"/>
        <v>0</v>
      </c>
      <c r="BW281" s="11">
        <f t="shared" ca="1" si="752"/>
        <v>0</v>
      </c>
      <c r="BX281" s="11">
        <f t="shared" ca="1" si="753"/>
        <v>0</v>
      </c>
      <c r="BY281" s="11">
        <f t="shared" ca="1" si="754"/>
        <v>0</v>
      </c>
      <c r="BZ281" s="11">
        <f t="shared" ca="1" si="755"/>
        <v>0</v>
      </c>
      <c r="CA281" s="11">
        <f t="shared" ca="1" si="756"/>
        <v>0</v>
      </c>
      <c r="CB281" s="11">
        <f t="shared" ca="1" si="757"/>
        <v>0</v>
      </c>
      <c r="CC281" s="11">
        <f t="shared" ca="1" si="758"/>
        <v>0</v>
      </c>
      <c r="CD281" s="11">
        <f t="shared" ca="1" si="759"/>
        <v>0</v>
      </c>
      <c r="CE281" s="11">
        <f t="shared" ca="1" si="760"/>
        <v>0</v>
      </c>
      <c r="CF281" s="11">
        <f t="shared" ca="1" si="761"/>
        <v>0</v>
      </c>
      <c r="CG281" s="11">
        <f t="shared" ca="1" si="762"/>
        <v>0</v>
      </c>
      <c r="CH281" s="11">
        <f t="shared" ca="1" si="763"/>
        <v>0</v>
      </c>
      <c r="CI281" s="3"/>
      <c r="CJ281" s="11">
        <f t="shared" ca="1" si="764"/>
        <v>0</v>
      </c>
      <c r="CK281" s="11">
        <f t="shared" ca="1" si="765"/>
        <v>0</v>
      </c>
      <c r="CL281" s="11">
        <f t="shared" ca="1" si="766"/>
        <v>0</v>
      </c>
      <c r="CM281" s="11">
        <f t="shared" ca="1" si="767"/>
        <v>0</v>
      </c>
      <c r="CN281" s="11">
        <f t="shared" ca="1" si="768"/>
        <v>0</v>
      </c>
      <c r="CO281" s="11">
        <f t="shared" ca="1" si="769"/>
        <v>0</v>
      </c>
      <c r="CP281" s="11">
        <f t="shared" ca="1" si="770"/>
        <v>0</v>
      </c>
      <c r="CQ281" s="11">
        <f t="shared" ca="1" si="771"/>
        <v>0</v>
      </c>
      <c r="CR281" s="11">
        <f t="shared" ca="1" si="772"/>
        <v>0</v>
      </c>
      <c r="CS281" s="11">
        <f t="shared" ca="1" si="773"/>
        <v>0</v>
      </c>
      <c r="CT281" s="11">
        <f t="shared" ca="1" si="774"/>
        <v>0</v>
      </c>
      <c r="CU281" s="11">
        <f t="shared" ca="1" si="775"/>
        <v>0</v>
      </c>
      <c r="CV281" s="11">
        <f t="shared" ca="1" si="776"/>
        <v>0</v>
      </c>
      <c r="CW281" s="11">
        <f t="shared" ca="1" si="777"/>
        <v>0</v>
      </c>
      <c r="CX281" s="11">
        <f t="shared" ca="1" si="778"/>
        <v>0</v>
      </c>
      <c r="CY281" s="11">
        <f t="shared" ca="1" si="779"/>
        <v>0</v>
      </c>
      <c r="CZ281" s="11">
        <f t="shared" ca="1" si="780"/>
        <v>0</v>
      </c>
      <c r="DA281" s="11">
        <f t="shared" ca="1" si="781"/>
        <v>0</v>
      </c>
      <c r="DB281" s="11">
        <f t="shared" ca="1" si="782"/>
        <v>0</v>
      </c>
      <c r="DC281" s="11">
        <f t="shared" ca="1" si="783"/>
        <v>0</v>
      </c>
      <c r="DD281" s="11">
        <f t="shared" ca="1" si="784"/>
        <v>0</v>
      </c>
      <c r="DE281" s="11">
        <f t="shared" ca="1" si="785"/>
        <v>0</v>
      </c>
      <c r="DF281" s="11">
        <f t="shared" ca="1" si="786"/>
        <v>0</v>
      </c>
      <c r="DG281" s="11">
        <f t="shared" ca="1" si="787"/>
        <v>0</v>
      </c>
      <c r="DH281" s="11">
        <f t="shared" ca="1" si="788"/>
        <v>0</v>
      </c>
      <c r="DI281" s="11">
        <f t="shared" ca="1" si="789"/>
        <v>0</v>
      </c>
      <c r="DJ281" s="11">
        <f t="shared" ca="1" si="790"/>
        <v>0</v>
      </c>
      <c r="DK281" s="11">
        <f t="shared" ca="1" si="791"/>
        <v>0</v>
      </c>
      <c r="DL281" s="11">
        <f t="shared" ca="1" si="792"/>
        <v>0</v>
      </c>
      <c r="DM281" s="11">
        <f t="shared" ca="1" si="793"/>
        <v>0</v>
      </c>
      <c r="DN281" s="11">
        <f t="shared" ca="1" si="794"/>
        <v>0</v>
      </c>
      <c r="DO281" s="11">
        <f t="shared" ca="1" si="795"/>
        <v>0</v>
      </c>
      <c r="DP281" s="11">
        <f t="shared" ca="1" si="796"/>
        <v>0</v>
      </c>
      <c r="DQ281" s="11">
        <f t="shared" ca="1" si="797"/>
        <v>0</v>
      </c>
      <c r="DR281" s="11">
        <f t="shared" ca="1" si="798"/>
        <v>0</v>
      </c>
      <c r="DS281" s="11">
        <f t="shared" ca="1" si="799"/>
        <v>0</v>
      </c>
      <c r="DT281" s="11">
        <f t="shared" ca="1" si="800"/>
        <v>0</v>
      </c>
      <c r="DU281" s="11">
        <f t="shared" ca="1" si="801"/>
        <v>0</v>
      </c>
      <c r="DV281" s="11">
        <f t="shared" ca="1" si="802"/>
        <v>0</v>
      </c>
      <c r="DW281" s="11">
        <f t="shared" ca="1" si="803"/>
        <v>0</v>
      </c>
      <c r="DX281" s="49">
        <f t="shared" ca="1" si="679"/>
        <v>0</v>
      </c>
      <c r="DY281" s="8"/>
      <c r="DZ281" s="11">
        <f t="shared" ca="1" si="804"/>
        <v>0</v>
      </c>
      <c r="EA281" s="11">
        <f t="shared" ca="1" si="805"/>
        <v>0</v>
      </c>
      <c r="EB281" s="11">
        <f t="shared" ca="1" si="806"/>
        <v>0</v>
      </c>
      <c r="EC281" s="11">
        <f t="shared" ca="1" si="807"/>
        <v>0</v>
      </c>
      <c r="ED281" s="11">
        <f t="shared" ca="1" si="808"/>
        <v>0</v>
      </c>
      <c r="EE281" s="11">
        <f t="shared" ca="1" si="809"/>
        <v>0</v>
      </c>
      <c r="EF281" s="11">
        <f t="shared" ca="1" si="810"/>
        <v>0</v>
      </c>
      <c r="EG281" s="11">
        <f t="shared" ca="1" si="811"/>
        <v>0</v>
      </c>
      <c r="EH281" s="11">
        <f t="shared" ca="1" si="812"/>
        <v>0</v>
      </c>
      <c r="EI281" s="11">
        <f t="shared" ca="1" si="813"/>
        <v>0</v>
      </c>
      <c r="EJ281" s="11">
        <f t="shared" ca="1" si="814"/>
        <v>0</v>
      </c>
      <c r="EK281" s="11">
        <f t="shared" ca="1" si="815"/>
        <v>0</v>
      </c>
      <c r="EL281" s="11">
        <f t="shared" ca="1" si="816"/>
        <v>0</v>
      </c>
      <c r="EM281" s="11">
        <f t="shared" ca="1" si="817"/>
        <v>0</v>
      </c>
      <c r="EN281" s="11">
        <f t="shared" ca="1" si="818"/>
        <v>0</v>
      </c>
      <c r="EO281" s="11">
        <f t="shared" ca="1" si="819"/>
        <v>0</v>
      </c>
      <c r="EP281" s="11">
        <f t="shared" ca="1" si="820"/>
        <v>0</v>
      </c>
      <c r="EQ281" s="11">
        <f t="shared" ca="1" si="821"/>
        <v>0</v>
      </c>
      <c r="ER281" s="11">
        <f t="shared" ca="1" si="822"/>
        <v>0</v>
      </c>
      <c r="ES281" s="11">
        <f t="shared" ca="1" si="823"/>
        <v>0</v>
      </c>
      <c r="ET281" s="11">
        <f t="shared" ca="1" si="824"/>
        <v>0</v>
      </c>
      <c r="EU281" s="11">
        <f t="shared" ca="1" si="825"/>
        <v>0</v>
      </c>
      <c r="EV281" s="11">
        <f t="shared" ca="1" si="826"/>
        <v>0</v>
      </c>
      <c r="EW281" s="11">
        <f t="shared" ca="1" si="827"/>
        <v>0</v>
      </c>
      <c r="EX281" s="11">
        <f t="shared" ca="1" si="828"/>
        <v>0</v>
      </c>
      <c r="EY281" s="11">
        <f t="shared" ca="1" si="829"/>
        <v>0</v>
      </c>
      <c r="EZ281" s="11">
        <f t="shared" ca="1" si="830"/>
        <v>0</v>
      </c>
      <c r="FA281" s="11">
        <f t="shared" ca="1" si="831"/>
        <v>0</v>
      </c>
      <c r="FB281" s="11">
        <f t="shared" ca="1" si="832"/>
        <v>0</v>
      </c>
      <c r="FC281" s="11">
        <f t="shared" ca="1" si="833"/>
        <v>0</v>
      </c>
      <c r="FD281" s="11">
        <f t="shared" ca="1" si="834"/>
        <v>0</v>
      </c>
      <c r="FE281" s="11">
        <f t="shared" ca="1" si="835"/>
        <v>0</v>
      </c>
      <c r="FF281" s="11">
        <f t="shared" ca="1" si="836"/>
        <v>0</v>
      </c>
      <c r="FG281" s="11">
        <f t="shared" ca="1" si="837"/>
        <v>0</v>
      </c>
      <c r="FH281" s="11">
        <f t="shared" ca="1" si="838"/>
        <v>0</v>
      </c>
      <c r="FI281" s="11">
        <f t="shared" ca="1" si="839"/>
        <v>0</v>
      </c>
      <c r="FJ281" s="11">
        <f t="shared" ca="1" si="840"/>
        <v>0</v>
      </c>
      <c r="FK281" s="11">
        <f t="shared" ca="1" si="841"/>
        <v>0</v>
      </c>
      <c r="FL281" s="11">
        <f t="shared" ca="1" si="842"/>
        <v>0</v>
      </c>
      <c r="FM281" s="11">
        <f t="shared" ca="1" si="843"/>
        <v>0</v>
      </c>
      <c r="FN281" s="49">
        <f t="shared" ca="1" si="680"/>
        <v>0</v>
      </c>
      <c r="FO281" s="14"/>
      <c r="FP281" s="37">
        <f t="shared" ca="1" si="844"/>
        <v>0</v>
      </c>
      <c r="FQ281" s="11">
        <f ca="1">IF(AV280&lt;=0,0,IF($C281&lt;=SUM($FP281:FP281),0,IF(EA281+$C281-SUM($FP281:FP281)&gt;AV280+CK281,AV280+CK281-EA281,$C281-SUM($FP281:FP281))))</f>
        <v>0</v>
      </c>
      <c r="FR281" s="11">
        <f ca="1">IF(AW280&lt;=0,0,IF($C281&lt;=SUM($FP281:FQ281),0,IF(EB281+$C281-SUM($FP281:FQ281)&gt;AW280+CL281,AW280+CL281-EB281,$C281-SUM($FP281:FQ281))))</f>
        <v>0</v>
      </c>
      <c r="FS281" s="11">
        <f ca="1">IF(AX280&lt;=0,0,IF($C281&lt;=SUM($FP281:FR281),0,IF(EC281+$C281-SUM($FP281:FR281)&gt;AX280+CM281,AX280+CM281-EC281,$C281-SUM($FP281:FR281))))</f>
        <v>0</v>
      </c>
      <c r="FT281" s="11">
        <f ca="1">IF(AY280&lt;=0,0,IF($C281&lt;=SUM($FP281:FS281),0,IF(ED281+$C281-SUM($FP281:FS281)&gt;AY280+CN281,AY280+CN281-ED281,$C281-SUM($FP281:FS281))))</f>
        <v>0</v>
      </c>
      <c r="FU281" s="11">
        <f ca="1">IF(AZ280&lt;=0,0,IF($C281&lt;=SUM($FP281:FT281),0,IF(EE281+$C281-SUM($FP281:FT281)&gt;AZ280+CO281,AZ280+CO281-EE281,$C281-SUM($FP281:FT281))))</f>
        <v>0</v>
      </c>
      <c r="FV281" s="11">
        <f ca="1">IF(BA280&lt;=0,0,IF($C281&lt;=SUM($FP281:FU281),0,IF(EF281+$C281-SUM($FP281:FU281)&gt;BA280+CP281,BA280+CP281-EF281,$C281-SUM($FP281:FU281))))</f>
        <v>0</v>
      </c>
      <c r="FW281" s="11">
        <f ca="1">IF(BB280&lt;=0,0,IF($C281&lt;=SUM($FP281:FV281),0,IF(EG281+$C281-SUM($FP281:FV281)&gt;BB280+CQ281,BB280+CQ281-EG281,$C281-SUM($FP281:FV281))))</f>
        <v>0</v>
      </c>
      <c r="FX281" s="11">
        <f ca="1">IF(BC280&lt;=0,0,IF($C281&lt;=SUM($FP281:FW281),0,IF(EH281+$C281-SUM($FP281:FW281)&gt;BC280+CR281,BC280+CR281-EH281,$C281-SUM($FP281:FW281))))</f>
        <v>0</v>
      </c>
      <c r="FY281" s="11">
        <f ca="1">IF(BD280&lt;=0,0,IF($C281&lt;=SUM($FP281:FX281),0,IF(EI281+$C281-SUM($FP281:FX281)&gt;BD280+CS281,BD280+CS281-EI281,$C281-SUM($FP281:FX281))))</f>
        <v>0</v>
      </c>
      <c r="FZ281" s="11">
        <f ca="1">IF(BE280&lt;=0,0,IF($C281&lt;=SUM($FP281:FY281),0,IF(EJ281+$C281-SUM($FP281:FY281)&gt;BE280+CT281,BE280+CT281-EJ281,$C281-SUM($FP281:FY281))))</f>
        <v>0</v>
      </c>
      <c r="GA281" s="11">
        <f ca="1">IF(BF280&lt;=0,0,IF($C281&lt;=SUM($FP281:FZ281),0,IF(EK281+$C281-SUM($FP281:FZ281)&gt;BF280+CU281,BF280+CU281-EK281,$C281-SUM($FP281:FZ281))))</f>
        <v>0</v>
      </c>
      <c r="GB281" s="11">
        <f ca="1">IF(BG280&lt;=0,0,IF($C281&lt;=SUM($FP281:GA281),0,IF(EL281+$C281-SUM($FP281:GA281)&gt;BG280+CV281,BG280+CV281-EL281,$C281-SUM($FP281:GA281))))</f>
        <v>0</v>
      </c>
      <c r="GC281" s="11">
        <f ca="1">IF(BH280&lt;=0,0,IF($C281&lt;=SUM($FP281:GB281),0,IF(EM281+$C281-SUM($FP281:GB281)&gt;BH280+CW281,BH280+CW281-EM281,$C281-SUM($FP281:GB281))))</f>
        <v>0</v>
      </c>
      <c r="GD281" s="11">
        <f ca="1">IF(BI280&lt;=0,0,IF($C281&lt;=SUM($FP281:GC281),0,IF(EN281+$C281-SUM($FP281:GC281)&gt;BI280+CX281,BI280+CX281-EN281,$C281-SUM($FP281:GC281))))</f>
        <v>0</v>
      </c>
      <c r="GE281" s="11">
        <f ca="1">IF(BJ280&lt;=0,0,IF($C281&lt;=SUM($FP281:GD281),0,IF(EO281+$C281-SUM($FP281:GD281)&gt;BJ280+CY281,BJ280+CY281-EO281,$C281-SUM($FP281:GD281))))</f>
        <v>0</v>
      </c>
      <c r="GF281" s="11">
        <f ca="1">IF(BK280&lt;=0,0,IF($C281&lt;=SUM($FP281:GE281),0,IF(EP281+$C281-SUM($FP281:GE281)&gt;BK280+CZ281,BK280+CZ281-EP281,$C281-SUM($FP281:GE281))))</f>
        <v>0</v>
      </c>
      <c r="GG281" s="11">
        <f ca="1">IF(BL280&lt;=0,0,IF($C281&lt;=SUM($FP281:GF281),0,IF(EQ281+$C281-SUM($FP281:GF281)&gt;BL280+DA281,BL280+DA281-EQ281,$C281-SUM($FP281:GF281))))</f>
        <v>0</v>
      </c>
      <c r="GH281" s="11">
        <f ca="1">IF(BM280&lt;=0,0,IF($C281&lt;=SUM($FP281:GG281),0,IF(ER281+$C281-SUM($FP281:GG281)&gt;BM280+DB281,BM280+DB281-ER281,$C281-SUM($FP281:GG281))))</f>
        <v>0</v>
      </c>
      <c r="GI281" s="11">
        <f ca="1">IF(BN280&lt;=0,0,IF($C281&lt;=SUM($FP281:GH281),0,IF(ES281+$C281-SUM($FP281:GH281)&gt;BN280+DC281,BN280+DC281-ES281,$C281-SUM($FP281:GH281))))</f>
        <v>0</v>
      </c>
      <c r="GJ281" s="11">
        <f ca="1">IF(BO280&lt;=0,0,IF($C281&lt;=SUM($FP281:GI281),0,IF(ET281+$C281-SUM($FP281:GI281)&gt;BO280+DD281,BO280+DD281-ET281,$C281-SUM($FP281:GI281))))</f>
        <v>0</v>
      </c>
      <c r="GK281" s="11">
        <f ca="1">IF(BP280&lt;=0,0,IF($C281&lt;=SUM($FP281:GJ281),0,IF(EU281+$C281-SUM($FP281:GJ281)&gt;BP280+DE281,BP280+DE281-EU281,$C281-SUM($FP281:GJ281))))</f>
        <v>0</v>
      </c>
      <c r="GL281" s="11">
        <f ca="1">IF(BQ280&lt;=0,0,IF($C281&lt;=SUM($FP281:GK281),0,IF(EV281+$C281-SUM($FP281:GK281)&gt;BQ280+DF281,BQ280+DF281-EV281,$C281-SUM($FP281:GK281))))</f>
        <v>0</v>
      </c>
      <c r="GM281" s="11">
        <f ca="1">IF(BR280&lt;=0,0,IF($C281&lt;=SUM($FP281:GL281),0,IF(EW281+$C281-SUM($FP281:GL281)&gt;BR280+DG281,BR280+DG281-EW281,$C281-SUM($FP281:GL281))))</f>
        <v>0</v>
      </c>
      <c r="GN281" s="11">
        <f ca="1">IF(BS280&lt;=0,0,IF($C281&lt;=SUM($FP281:GM281),0,IF(EX281+$C281-SUM($FP281:GM281)&gt;BS280+DH281,BS280+DH281-EX281,$C281-SUM($FP281:GM281))))</f>
        <v>0</v>
      </c>
      <c r="GO281" s="11">
        <f ca="1">IF(BT280&lt;=0,0,IF($C281&lt;=SUM($FP281:GN281),0,IF(EY281+$C281-SUM($FP281:GN281)&gt;BT280+DI281,BT280+DI281-EY281,$C281-SUM($FP281:GN281))))</f>
        <v>0</v>
      </c>
      <c r="GP281" s="11">
        <f ca="1">IF(BU280&lt;=0,0,IF($C281&lt;=SUM($FP281:GO281),0,IF(EZ281+$C281-SUM($FP281:GO281)&gt;BU280+DJ281,BU280+DJ281-EZ281,$C281-SUM($FP281:GO281))))</f>
        <v>0</v>
      </c>
      <c r="GQ281" s="11">
        <f ca="1">IF(BV280&lt;=0,0,IF($C281&lt;=SUM($FP281:GP281),0,IF(FA281+$C281-SUM($FP281:GP281)&gt;BV280+DK281,BV280+DK281-FA281,$C281-SUM($FP281:GP281))))</f>
        <v>0</v>
      </c>
      <c r="GR281" s="11">
        <f ca="1">IF(BW280&lt;=0,0,IF($C281&lt;=SUM($FP281:GQ281),0,IF(FB281+$C281-SUM($FP281:GQ281)&gt;BW280+DL281,BW280+DL281-FB281,$C281-SUM($FP281:GQ281))))</f>
        <v>0</v>
      </c>
      <c r="GS281" s="11">
        <f ca="1">IF(BX280&lt;=0,0,IF($C281&lt;=SUM($FP281:GR281),0,IF(FC281+$C281-SUM($FP281:GR281)&gt;BX280+DM281,BX280+DM281-FC281,$C281-SUM($FP281:GR281))))</f>
        <v>0</v>
      </c>
      <c r="GT281" s="11">
        <f ca="1">IF(BY280&lt;=0,0,IF($C281&lt;=SUM($FP281:GS281),0,IF(FD281+$C281-SUM($FP281:GS281)&gt;BY280+DN281,BY280+DN281-FD281,$C281-SUM($FP281:GS281))))</f>
        <v>0</v>
      </c>
      <c r="GU281" s="11">
        <f ca="1">IF(BZ280&lt;=0,0,IF($C281&lt;=SUM($FP281:GT281),0,IF(FE281+$C281-SUM($FP281:GT281)&gt;BZ280+DO281,BZ280+DO281-FE281,$C281-SUM($FP281:GT281))))</f>
        <v>0</v>
      </c>
      <c r="GV281" s="11">
        <f ca="1">IF(CA280&lt;=0,0,IF($C281&lt;=SUM($FP281:GU281),0,IF(FF281+$C281-SUM($FP281:GU281)&gt;CA280+DP281,CA280+DP281-FF281,$C281-SUM($FP281:GU281))))</f>
        <v>0</v>
      </c>
      <c r="GW281" s="11">
        <f ca="1">IF(CB280&lt;=0,0,IF($C281&lt;=SUM($FP281:GV281),0,IF(FG281+$C281-SUM($FP281:GV281)&gt;CB280+DQ281,CB280+DQ281-FG281,$C281-SUM($FP281:GV281))))</f>
        <v>0</v>
      </c>
      <c r="GX281" s="11">
        <f ca="1">IF(CC280&lt;=0,0,IF($C281&lt;=SUM($FP281:GW281),0,IF(FH281+$C281-SUM($FP281:GW281)&gt;CC280+DR281,CC280+DR281-FH281,$C281-SUM($FP281:GW281))))</f>
        <v>0</v>
      </c>
      <c r="GY281" s="11">
        <f ca="1">IF(CD280&lt;=0,0,IF($C281&lt;=SUM($FP281:GX281),0,IF(FI281+$C281-SUM($FP281:GX281)&gt;CD280+DS281,CD280+DS281-FI281,$C281-SUM($FP281:GX281))))</f>
        <v>0</v>
      </c>
      <c r="GZ281" s="11">
        <f ca="1">IF(CE280&lt;=0,0,IF($C281&lt;=SUM($FP281:GY281),0,IF(FJ281+$C281-SUM($FP281:GY281)&gt;CE280+DT281,CE280+DT281-FJ281,$C281-SUM($FP281:GY281))))</f>
        <v>0</v>
      </c>
      <c r="HA281" s="11">
        <f ca="1">IF(CF280&lt;=0,0,IF($C281&lt;=SUM($FP281:GZ281),0,IF(FK281+$C281-SUM($FP281:GZ281)&gt;CF280+DU281,CF280+DU281-FK281,$C281-SUM($FP281:GZ281))))</f>
        <v>0</v>
      </c>
      <c r="HB281" s="11">
        <f ca="1">IF(CG280&lt;=0,0,IF($C281&lt;=SUM($FP281:HA281),0,IF(FL281+$C281-SUM($FP281:HA281)&gt;CG280+DV281,CG280+DV281-FL281,$C281-SUM($FP281:HA281))))</f>
        <v>0</v>
      </c>
      <c r="HC281" s="11">
        <f ca="1">IF(CH280&lt;=0,0,IF($C281&lt;=SUM($FP281:HB281),0,IF(FM281+$C281-SUM($FP281:HB281)&gt;CH280+DW281,CH280+DW281-FM281,$C281-SUM($FP281:HB281))))</f>
        <v>0</v>
      </c>
    </row>
    <row r="282" spans="1:211" ht="11" customHeight="1" x14ac:dyDescent="0.15">
      <c r="A282" s="12" t="str">
        <f t="shared" ca="1" si="681"/>
        <v/>
      </c>
      <c r="B282" s="6" t="e">
        <f t="shared" ca="1" si="682"/>
        <v>#N/A</v>
      </c>
      <c r="C282" s="50" t="str">
        <f ca="1">IF(A282="","",IF(snowball,IF(($E$5-FN282)&lt;0,0,$E$5-FN282),0)+D282)</f>
        <v/>
      </c>
      <c r="D282" s="38"/>
      <c r="E282" s="11">
        <f t="shared" ca="1" si="683"/>
        <v>0</v>
      </c>
      <c r="F282" s="11">
        <f t="shared" ca="1" si="684"/>
        <v>0</v>
      </c>
      <c r="G282" s="11">
        <f t="shared" ca="1" si="685"/>
        <v>0</v>
      </c>
      <c r="H282" s="11">
        <f t="shared" ca="1" si="686"/>
        <v>0</v>
      </c>
      <c r="I282" s="11">
        <f t="shared" ca="1" si="687"/>
        <v>0</v>
      </c>
      <c r="J282" s="11">
        <f t="shared" ca="1" si="688"/>
        <v>0</v>
      </c>
      <c r="K282" s="11">
        <f t="shared" ca="1" si="689"/>
        <v>0</v>
      </c>
      <c r="L282" s="11">
        <f t="shared" ca="1" si="690"/>
        <v>0</v>
      </c>
      <c r="M282" s="11">
        <f t="shared" ca="1" si="691"/>
        <v>0</v>
      </c>
      <c r="N282" s="11">
        <f t="shared" ca="1" si="692"/>
        <v>0</v>
      </c>
      <c r="O282" s="11">
        <f t="shared" ca="1" si="693"/>
        <v>0</v>
      </c>
      <c r="P282" s="11">
        <f t="shared" ca="1" si="694"/>
        <v>0</v>
      </c>
      <c r="Q282" s="11">
        <f t="shared" ca="1" si="695"/>
        <v>0</v>
      </c>
      <c r="R282" s="11">
        <f t="shared" ca="1" si="696"/>
        <v>0</v>
      </c>
      <c r="S282" s="11">
        <f t="shared" ca="1" si="697"/>
        <v>0</v>
      </c>
      <c r="T282" s="11">
        <f t="shared" ca="1" si="698"/>
        <v>0</v>
      </c>
      <c r="U282" s="11">
        <f t="shared" ca="1" si="699"/>
        <v>0</v>
      </c>
      <c r="V282" s="11">
        <f t="shared" ca="1" si="700"/>
        <v>0</v>
      </c>
      <c r="W282" s="11">
        <f t="shared" ca="1" si="701"/>
        <v>0</v>
      </c>
      <c r="X282" s="11">
        <f t="shared" ca="1" si="702"/>
        <v>0</v>
      </c>
      <c r="Y282" s="11">
        <f t="shared" ca="1" si="703"/>
        <v>0</v>
      </c>
      <c r="Z282" s="11">
        <f t="shared" ca="1" si="704"/>
        <v>0</v>
      </c>
      <c r="AA282" s="11">
        <f t="shared" ca="1" si="705"/>
        <v>0</v>
      </c>
      <c r="AB282" s="11">
        <f t="shared" ca="1" si="706"/>
        <v>0</v>
      </c>
      <c r="AC282" s="11">
        <f t="shared" ca="1" si="707"/>
        <v>0</v>
      </c>
      <c r="AD282" s="11">
        <f t="shared" ca="1" si="708"/>
        <v>0</v>
      </c>
      <c r="AE282" s="11">
        <f t="shared" ca="1" si="709"/>
        <v>0</v>
      </c>
      <c r="AF282" s="11">
        <f t="shared" ca="1" si="710"/>
        <v>0</v>
      </c>
      <c r="AG282" s="11">
        <f t="shared" ca="1" si="711"/>
        <v>0</v>
      </c>
      <c r="AH282" s="11">
        <f t="shared" ca="1" si="712"/>
        <v>0</v>
      </c>
      <c r="AI282" s="11">
        <f t="shared" ca="1" si="713"/>
        <v>0</v>
      </c>
      <c r="AJ282" s="11">
        <f t="shared" ca="1" si="714"/>
        <v>0</v>
      </c>
      <c r="AK282" s="11">
        <f t="shared" ca="1" si="715"/>
        <v>0</v>
      </c>
      <c r="AL282" s="11">
        <f t="shared" ca="1" si="716"/>
        <v>0</v>
      </c>
      <c r="AM282" s="11">
        <f t="shared" ca="1" si="717"/>
        <v>0</v>
      </c>
      <c r="AN282" s="11">
        <f t="shared" ca="1" si="718"/>
        <v>0</v>
      </c>
      <c r="AO282" s="11">
        <f t="shared" ca="1" si="719"/>
        <v>0</v>
      </c>
      <c r="AP282" s="11">
        <f t="shared" ca="1" si="720"/>
        <v>0</v>
      </c>
      <c r="AQ282" s="11">
        <f t="shared" ca="1" si="721"/>
        <v>0</v>
      </c>
      <c r="AR282" s="11">
        <f t="shared" ca="1" si="722"/>
        <v>0</v>
      </c>
      <c r="AS282" s="35"/>
      <c r="AT282" s="11">
        <f t="shared" ca="1" si="723"/>
        <v>0</v>
      </c>
      <c r="AU282" s="11">
        <f t="shared" ca="1" si="724"/>
        <v>0</v>
      </c>
      <c r="AV282" s="11">
        <f t="shared" ca="1" si="725"/>
        <v>0</v>
      </c>
      <c r="AW282" s="11">
        <f t="shared" ca="1" si="726"/>
        <v>0</v>
      </c>
      <c r="AX282" s="11">
        <f t="shared" ca="1" si="727"/>
        <v>0</v>
      </c>
      <c r="AY282" s="11">
        <f t="shared" ca="1" si="728"/>
        <v>0</v>
      </c>
      <c r="AZ282" s="11">
        <f t="shared" ca="1" si="729"/>
        <v>0</v>
      </c>
      <c r="BA282" s="11">
        <f t="shared" ca="1" si="730"/>
        <v>0</v>
      </c>
      <c r="BB282" s="11">
        <f t="shared" ca="1" si="731"/>
        <v>0</v>
      </c>
      <c r="BC282" s="11">
        <f t="shared" ca="1" si="732"/>
        <v>0</v>
      </c>
      <c r="BD282" s="11">
        <f t="shared" ca="1" si="733"/>
        <v>0</v>
      </c>
      <c r="BE282" s="11">
        <f t="shared" ca="1" si="734"/>
        <v>0</v>
      </c>
      <c r="BF282" s="11">
        <f t="shared" ca="1" si="735"/>
        <v>0</v>
      </c>
      <c r="BG282" s="11">
        <f t="shared" ca="1" si="736"/>
        <v>0</v>
      </c>
      <c r="BH282" s="11">
        <f t="shared" ca="1" si="737"/>
        <v>0</v>
      </c>
      <c r="BI282" s="11">
        <f t="shared" ca="1" si="738"/>
        <v>0</v>
      </c>
      <c r="BJ282" s="11">
        <f t="shared" ca="1" si="739"/>
        <v>0</v>
      </c>
      <c r="BK282" s="11">
        <f t="shared" ca="1" si="740"/>
        <v>0</v>
      </c>
      <c r="BL282" s="11">
        <f t="shared" ca="1" si="741"/>
        <v>0</v>
      </c>
      <c r="BM282" s="11">
        <f t="shared" ca="1" si="742"/>
        <v>0</v>
      </c>
      <c r="BN282" s="11">
        <f t="shared" ca="1" si="743"/>
        <v>0</v>
      </c>
      <c r="BO282" s="11">
        <f t="shared" ca="1" si="744"/>
        <v>0</v>
      </c>
      <c r="BP282" s="11">
        <f t="shared" ca="1" si="745"/>
        <v>0</v>
      </c>
      <c r="BQ282" s="11">
        <f t="shared" ca="1" si="746"/>
        <v>0</v>
      </c>
      <c r="BR282" s="11">
        <f t="shared" ca="1" si="747"/>
        <v>0</v>
      </c>
      <c r="BS282" s="11">
        <f t="shared" ca="1" si="748"/>
        <v>0</v>
      </c>
      <c r="BT282" s="11">
        <f t="shared" ca="1" si="749"/>
        <v>0</v>
      </c>
      <c r="BU282" s="11">
        <f t="shared" ca="1" si="750"/>
        <v>0</v>
      </c>
      <c r="BV282" s="11">
        <f t="shared" ca="1" si="751"/>
        <v>0</v>
      </c>
      <c r="BW282" s="11">
        <f t="shared" ca="1" si="752"/>
        <v>0</v>
      </c>
      <c r="BX282" s="11">
        <f t="shared" ca="1" si="753"/>
        <v>0</v>
      </c>
      <c r="BY282" s="11">
        <f t="shared" ca="1" si="754"/>
        <v>0</v>
      </c>
      <c r="BZ282" s="11">
        <f t="shared" ca="1" si="755"/>
        <v>0</v>
      </c>
      <c r="CA282" s="11">
        <f t="shared" ca="1" si="756"/>
        <v>0</v>
      </c>
      <c r="CB282" s="11">
        <f t="shared" ca="1" si="757"/>
        <v>0</v>
      </c>
      <c r="CC282" s="11">
        <f t="shared" ca="1" si="758"/>
        <v>0</v>
      </c>
      <c r="CD282" s="11">
        <f t="shared" ca="1" si="759"/>
        <v>0</v>
      </c>
      <c r="CE282" s="11">
        <f t="shared" ca="1" si="760"/>
        <v>0</v>
      </c>
      <c r="CF282" s="11">
        <f t="shared" ca="1" si="761"/>
        <v>0</v>
      </c>
      <c r="CG282" s="11">
        <f t="shared" ca="1" si="762"/>
        <v>0</v>
      </c>
      <c r="CH282" s="11">
        <f t="shared" ca="1" si="763"/>
        <v>0</v>
      </c>
      <c r="CI282" s="3"/>
      <c r="CJ282" s="11">
        <f t="shared" ca="1" si="764"/>
        <v>0</v>
      </c>
      <c r="CK282" s="11">
        <f t="shared" ca="1" si="765"/>
        <v>0</v>
      </c>
      <c r="CL282" s="11">
        <f t="shared" ca="1" si="766"/>
        <v>0</v>
      </c>
      <c r="CM282" s="11">
        <f t="shared" ca="1" si="767"/>
        <v>0</v>
      </c>
      <c r="CN282" s="11">
        <f t="shared" ca="1" si="768"/>
        <v>0</v>
      </c>
      <c r="CO282" s="11">
        <f t="shared" ca="1" si="769"/>
        <v>0</v>
      </c>
      <c r="CP282" s="11">
        <f t="shared" ca="1" si="770"/>
        <v>0</v>
      </c>
      <c r="CQ282" s="11">
        <f t="shared" ca="1" si="771"/>
        <v>0</v>
      </c>
      <c r="CR282" s="11">
        <f t="shared" ca="1" si="772"/>
        <v>0</v>
      </c>
      <c r="CS282" s="11">
        <f t="shared" ca="1" si="773"/>
        <v>0</v>
      </c>
      <c r="CT282" s="11">
        <f t="shared" ca="1" si="774"/>
        <v>0</v>
      </c>
      <c r="CU282" s="11">
        <f t="shared" ca="1" si="775"/>
        <v>0</v>
      </c>
      <c r="CV282" s="11">
        <f t="shared" ca="1" si="776"/>
        <v>0</v>
      </c>
      <c r="CW282" s="11">
        <f t="shared" ca="1" si="777"/>
        <v>0</v>
      </c>
      <c r="CX282" s="11">
        <f t="shared" ca="1" si="778"/>
        <v>0</v>
      </c>
      <c r="CY282" s="11">
        <f t="shared" ca="1" si="779"/>
        <v>0</v>
      </c>
      <c r="CZ282" s="11">
        <f t="shared" ca="1" si="780"/>
        <v>0</v>
      </c>
      <c r="DA282" s="11">
        <f t="shared" ca="1" si="781"/>
        <v>0</v>
      </c>
      <c r="DB282" s="11">
        <f t="shared" ca="1" si="782"/>
        <v>0</v>
      </c>
      <c r="DC282" s="11">
        <f t="shared" ca="1" si="783"/>
        <v>0</v>
      </c>
      <c r="DD282" s="11">
        <f t="shared" ca="1" si="784"/>
        <v>0</v>
      </c>
      <c r="DE282" s="11">
        <f t="shared" ca="1" si="785"/>
        <v>0</v>
      </c>
      <c r="DF282" s="11">
        <f t="shared" ca="1" si="786"/>
        <v>0</v>
      </c>
      <c r="DG282" s="11">
        <f t="shared" ca="1" si="787"/>
        <v>0</v>
      </c>
      <c r="DH282" s="11">
        <f t="shared" ca="1" si="788"/>
        <v>0</v>
      </c>
      <c r="DI282" s="11">
        <f t="shared" ca="1" si="789"/>
        <v>0</v>
      </c>
      <c r="DJ282" s="11">
        <f t="shared" ca="1" si="790"/>
        <v>0</v>
      </c>
      <c r="DK282" s="11">
        <f t="shared" ca="1" si="791"/>
        <v>0</v>
      </c>
      <c r="DL282" s="11">
        <f t="shared" ca="1" si="792"/>
        <v>0</v>
      </c>
      <c r="DM282" s="11">
        <f t="shared" ca="1" si="793"/>
        <v>0</v>
      </c>
      <c r="DN282" s="11">
        <f t="shared" ca="1" si="794"/>
        <v>0</v>
      </c>
      <c r="DO282" s="11">
        <f t="shared" ca="1" si="795"/>
        <v>0</v>
      </c>
      <c r="DP282" s="11">
        <f t="shared" ca="1" si="796"/>
        <v>0</v>
      </c>
      <c r="DQ282" s="11">
        <f t="shared" ca="1" si="797"/>
        <v>0</v>
      </c>
      <c r="DR282" s="11">
        <f t="shared" ca="1" si="798"/>
        <v>0</v>
      </c>
      <c r="DS282" s="11">
        <f t="shared" ca="1" si="799"/>
        <v>0</v>
      </c>
      <c r="DT282" s="11">
        <f t="shared" ca="1" si="800"/>
        <v>0</v>
      </c>
      <c r="DU282" s="11">
        <f t="shared" ca="1" si="801"/>
        <v>0</v>
      </c>
      <c r="DV282" s="11">
        <f t="shared" ca="1" si="802"/>
        <v>0</v>
      </c>
      <c r="DW282" s="11">
        <f t="shared" ca="1" si="803"/>
        <v>0</v>
      </c>
      <c r="DX282" s="49">
        <f t="shared" ca="1" si="679"/>
        <v>0</v>
      </c>
      <c r="DY282" s="8"/>
      <c r="DZ282" s="11">
        <f t="shared" ca="1" si="804"/>
        <v>0</v>
      </c>
      <c r="EA282" s="11">
        <f t="shared" ca="1" si="805"/>
        <v>0</v>
      </c>
      <c r="EB282" s="11">
        <f t="shared" ca="1" si="806"/>
        <v>0</v>
      </c>
      <c r="EC282" s="11">
        <f t="shared" ca="1" si="807"/>
        <v>0</v>
      </c>
      <c r="ED282" s="11">
        <f t="shared" ca="1" si="808"/>
        <v>0</v>
      </c>
      <c r="EE282" s="11">
        <f t="shared" ca="1" si="809"/>
        <v>0</v>
      </c>
      <c r="EF282" s="11">
        <f t="shared" ca="1" si="810"/>
        <v>0</v>
      </c>
      <c r="EG282" s="11">
        <f t="shared" ca="1" si="811"/>
        <v>0</v>
      </c>
      <c r="EH282" s="11">
        <f t="shared" ca="1" si="812"/>
        <v>0</v>
      </c>
      <c r="EI282" s="11">
        <f t="shared" ca="1" si="813"/>
        <v>0</v>
      </c>
      <c r="EJ282" s="11">
        <f t="shared" ca="1" si="814"/>
        <v>0</v>
      </c>
      <c r="EK282" s="11">
        <f t="shared" ca="1" si="815"/>
        <v>0</v>
      </c>
      <c r="EL282" s="11">
        <f t="shared" ca="1" si="816"/>
        <v>0</v>
      </c>
      <c r="EM282" s="11">
        <f t="shared" ca="1" si="817"/>
        <v>0</v>
      </c>
      <c r="EN282" s="11">
        <f t="shared" ca="1" si="818"/>
        <v>0</v>
      </c>
      <c r="EO282" s="11">
        <f t="shared" ca="1" si="819"/>
        <v>0</v>
      </c>
      <c r="EP282" s="11">
        <f t="shared" ca="1" si="820"/>
        <v>0</v>
      </c>
      <c r="EQ282" s="11">
        <f t="shared" ca="1" si="821"/>
        <v>0</v>
      </c>
      <c r="ER282" s="11">
        <f t="shared" ca="1" si="822"/>
        <v>0</v>
      </c>
      <c r="ES282" s="11">
        <f t="shared" ca="1" si="823"/>
        <v>0</v>
      </c>
      <c r="ET282" s="11">
        <f t="shared" ca="1" si="824"/>
        <v>0</v>
      </c>
      <c r="EU282" s="11">
        <f t="shared" ca="1" si="825"/>
        <v>0</v>
      </c>
      <c r="EV282" s="11">
        <f t="shared" ca="1" si="826"/>
        <v>0</v>
      </c>
      <c r="EW282" s="11">
        <f t="shared" ca="1" si="827"/>
        <v>0</v>
      </c>
      <c r="EX282" s="11">
        <f t="shared" ca="1" si="828"/>
        <v>0</v>
      </c>
      <c r="EY282" s="11">
        <f t="shared" ca="1" si="829"/>
        <v>0</v>
      </c>
      <c r="EZ282" s="11">
        <f t="shared" ca="1" si="830"/>
        <v>0</v>
      </c>
      <c r="FA282" s="11">
        <f t="shared" ca="1" si="831"/>
        <v>0</v>
      </c>
      <c r="FB282" s="11">
        <f t="shared" ca="1" si="832"/>
        <v>0</v>
      </c>
      <c r="FC282" s="11">
        <f t="shared" ca="1" si="833"/>
        <v>0</v>
      </c>
      <c r="FD282" s="11">
        <f t="shared" ca="1" si="834"/>
        <v>0</v>
      </c>
      <c r="FE282" s="11">
        <f t="shared" ca="1" si="835"/>
        <v>0</v>
      </c>
      <c r="FF282" s="11">
        <f t="shared" ca="1" si="836"/>
        <v>0</v>
      </c>
      <c r="FG282" s="11">
        <f t="shared" ca="1" si="837"/>
        <v>0</v>
      </c>
      <c r="FH282" s="11">
        <f t="shared" ca="1" si="838"/>
        <v>0</v>
      </c>
      <c r="FI282" s="11">
        <f t="shared" ca="1" si="839"/>
        <v>0</v>
      </c>
      <c r="FJ282" s="11">
        <f t="shared" ca="1" si="840"/>
        <v>0</v>
      </c>
      <c r="FK282" s="11">
        <f t="shared" ca="1" si="841"/>
        <v>0</v>
      </c>
      <c r="FL282" s="11">
        <f t="shared" ca="1" si="842"/>
        <v>0</v>
      </c>
      <c r="FM282" s="11">
        <f t="shared" ca="1" si="843"/>
        <v>0</v>
      </c>
      <c r="FN282" s="49">
        <f t="shared" ca="1" si="680"/>
        <v>0</v>
      </c>
      <c r="FO282" s="14"/>
      <c r="FP282" s="37">
        <f t="shared" ca="1" si="844"/>
        <v>0</v>
      </c>
      <c r="FQ282" s="11">
        <f ca="1">IF(AV281&lt;=0,0,IF($C282&lt;=SUM($FP282:FP282),0,IF(EA282+$C282-SUM($FP282:FP282)&gt;AV281+CK282,AV281+CK282-EA282,$C282-SUM($FP282:FP282))))</f>
        <v>0</v>
      </c>
      <c r="FR282" s="11">
        <f ca="1">IF(AW281&lt;=0,0,IF($C282&lt;=SUM($FP282:FQ282),0,IF(EB282+$C282-SUM($FP282:FQ282)&gt;AW281+CL282,AW281+CL282-EB282,$C282-SUM($FP282:FQ282))))</f>
        <v>0</v>
      </c>
      <c r="FS282" s="11">
        <f ca="1">IF(AX281&lt;=0,0,IF($C282&lt;=SUM($FP282:FR282),0,IF(EC282+$C282-SUM($FP282:FR282)&gt;AX281+CM282,AX281+CM282-EC282,$C282-SUM($FP282:FR282))))</f>
        <v>0</v>
      </c>
      <c r="FT282" s="11">
        <f ca="1">IF(AY281&lt;=0,0,IF($C282&lt;=SUM($FP282:FS282),0,IF(ED282+$C282-SUM($FP282:FS282)&gt;AY281+CN282,AY281+CN282-ED282,$C282-SUM($FP282:FS282))))</f>
        <v>0</v>
      </c>
      <c r="FU282" s="11">
        <f ca="1">IF(AZ281&lt;=0,0,IF($C282&lt;=SUM($FP282:FT282),0,IF(EE282+$C282-SUM($FP282:FT282)&gt;AZ281+CO282,AZ281+CO282-EE282,$C282-SUM($FP282:FT282))))</f>
        <v>0</v>
      </c>
      <c r="FV282" s="11">
        <f ca="1">IF(BA281&lt;=0,0,IF($C282&lt;=SUM($FP282:FU282),0,IF(EF282+$C282-SUM($FP282:FU282)&gt;BA281+CP282,BA281+CP282-EF282,$C282-SUM($FP282:FU282))))</f>
        <v>0</v>
      </c>
      <c r="FW282" s="11">
        <f ca="1">IF(BB281&lt;=0,0,IF($C282&lt;=SUM($FP282:FV282),0,IF(EG282+$C282-SUM($FP282:FV282)&gt;BB281+CQ282,BB281+CQ282-EG282,$C282-SUM($FP282:FV282))))</f>
        <v>0</v>
      </c>
      <c r="FX282" s="11">
        <f ca="1">IF(BC281&lt;=0,0,IF($C282&lt;=SUM($FP282:FW282),0,IF(EH282+$C282-SUM($FP282:FW282)&gt;BC281+CR282,BC281+CR282-EH282,$C282-SUM($FP282:FW282))))</f>
        <v>0</v>
      </c>
      <c r="FY282" s="11">
        <f ca="1">IF(BD281&lt;=0,0,IF($C282&lt;=SUM($FP282:FX282),0,IF(EI282+$C282-SUM($FP282:FX282)&gt;BD281+CS282,BD281+CS282-EI282,$C282-SUM($FP282:FX282))))</f>
        <v>0</v>
      </c>
      <c r="FZ282" s="11">
        <f ca="1">IF(BE281&lt;=0,0,IF($C282&lt;=SUM($FP282:FY282),0,IF(EJ282+$C282-SUM($FP282:FY282)&gt;BE281+CT282,BE281+CT282-EJ282,$C282-SUM($FP282:FY282))))</f>
        <v>0</v>
      </c>
      <c r="GA282" s="11">
        <f ca="1">IF(BF281&lt;=0,0,IF($C282&lt;=SUM($FP282:FZ282),0,IF(EK282+$C282-SUM($FP282:FZ282)&gt;BF281+CU282,BF281+CU282-EK282,$C282-SUM($FP282:FZ282))))</f>
        <v>0</v>
      </c>
      <c r="GB282" s="11">
        <f ca="1">IF(BG281&lt;=0,0,IF($C282&lt;=SUM($FP282:GA282),0,IF(EL282+$C282-SUM($FP282:GA282)&gt;BG281+CV282,BG281+CV282-EL282,$C282-SUM($FP282:GA282))))</f>
        <v>0</v>
      </c>
      <c r="GC282" s="11">
        <f ca="1">IF(BH281&lt;=0,0,IF($C282&lt;=SUM($FP282:GB282),0,IF(EM282+$C282-SUM($FP282:GB282)&gt;BH281+CW282,BH281+CW282-EM282,$C282-SUM($FP282:GB282))))</f>
        <v>0</v>
      </c>
      <c r="GD282" s="11">
        <f ca="1">IF(BI281&lt;=0,0,IF($C282&lt;=SUM($FP282:GC282),0,IF(EN282+$C282-SUM($FP282:GC282)&gt;BI281+CX282,BI281+CX282-EN282,$C282-SUM($FP282:GC282))))</f>
        <v>0</v>
      </c>
      <c r="GE282" s="11">
        <f ca="1">IF(BJ281&lt;=0,0,IF($C282&lt;=SUM($FP282:GD282),0,IF(EO282+$C282-SUM($FP282:GD282)&gt;BJ281+CY282,BJ281+CY282-EO282,$C282-SUM($FP282:GD282))))</f>
        <v>0</v>
      </c>
      <c r="GF282" s="11">
        <f ca="1">IF(BK281&lt;=0,0,IF($C282&lt;=SUM($FP282:GE282),0,IF(EP282+$C282-SUM($FP282:GE282)&gt;BK281+CZ282,BK281+CZ282-EP282,$C282-SUM($FP282:GE282))))</f>
        <v>0</v>
      </c>
      <c r="GG282" s="11">
        <f ca="1">IF(BL281&lt;=0,0,IF($C282&lt;=SUM($FP282:GF282),0,IF(EQ282+$C282-SUM($FP282:GF282)&gt;BL281+DA282,BL281+DA282-EQ282,$C282-SUM($FP282:GF282))))</f>
        <v>0</v>
      </c>
      <c r="GH282" s="11">
        <f ca="1">IF(BM281&lt;=0,0,IF($C282&lt;=SUM($FP282:GG282),0,IF(ER282+$C282-SUM($FP282:GG282)&gt;BM281+DB282,BM281+DB282-ER282,$C282-SUM($FP282:GG282))))</f>
        <v>0</v>
      </c>
      <c r="GI282" s="11">
        <f ca="1">IF(BN281&lt;=0,0,IF($C282&lt;=SUM($FP282:GH282),0,IF(ES282+$C282-SUM($FP282:GH282)&gt;BN281+DC282,BN281+DC282-ES282,$C282-SUM($FP282:GH282))))</f>
        <v>0</v>
      </c>
      <c r="GJ282" s="11">
        <f ca="1">IF(BO281&lt;=0,0,IF($C282&lt;=SUM($FP282:GI282),0,IF(ET282+$C282-SUM($FP282:GI282)&gt;BO281+DD282,BO281+DD282-ET282,$C282-SUM($FP282:GI282))))</f>
        <v>0</v>
      </c>
      <c r="GK282" s="11">
        <f ca="1">IF(BP281&lt;=0,0,IF($C282&lt;=SUM($FP282:GJ282),0,IF(EU282+$C282-SUM($FP282:GJ282)&gt;BP281+DE282,BP281+DE282-EU282,$C282-SUM($FP282:GJ282))))</f>
        <v>0</v>
      </c>
      <c r="GL282" s="11">
        <f ca="1">IF(BQ281&lt;=0,0,IF($C282&lt;=SUM($FP282:GK282),0,IF(EV282+$C282-SUM($FP282:GK282)&gt;BQ281+DF282,BQ281+DF282-EV282,$C282-SUM($FP282:GK282))))</f>
        <v>0</v>
      </c>
      <c r="GM282" s="11">
        <f ca="1">IF(BR281&lt;=0,0,IF($C282&lt;=SUM($FP282:GL282),0,IF(EW282+$C282-SUM($FP282:GL282)&gt;BR281+DG282,BR281+DG282-EW282,$C282-SUM($FP282:GL282))))</f>
        <v>0</v>
      </c>
      <c r="GN282" s="11">
        <f ca="1">IF(BS281&lt;=0,0,IF($C282&lt;=SUM($FP282:GM282),0,IF(EX282+$C282-SUM($FP282:GM282)&gt;BS281+DH282,BS281+DH282-EX282,$C282-SUM($FP282:GM282))))</f>
        <v>0</v>
      </c>
      <c r="GO282" s="11">
        <f ca="1">IF(BT281&lt;=0,0,IF($C282&lt;=SUM($FP282:GN282),0,IF(EY282+$C282-SUM($FP282:GN282)&gt;BT281+DI282,BT281+DI282-EY282,$C282-SUM($FP282:GN282))))</f>
        <v>0</v>
      </c>
      <c r="GP282" s="11">
        <f ca="1">IF(BU281&lt;=0,0,IF($C282&lt;=SUM($FP282:GO282),0,IF(EZ282+$C282-SUM($FP282:GO282)&gt;BU281+DJ282,BU281+DJ282-EZ282,$C282-SUM($FP282:GO282))))</f>
        <v>0</v>
      </c>
      <c r="GQ282" s="11">
        <f ca="1">IF(BV281&lt;=0,0,IF($C282&lt;=SUM($FP282:GP282),0,IF(FA282+$C282-SUM($FP282:GP282)&gt;BV281+DK282,BV281+DK282-FA282,$C282-SUM($FP282:GP282))))</f>
        <v>0</v>
      </c>
      <c r="GR282" s="11">
        <f ca="1">IF(BW281&lt;=0,0,IF($C282&lt;=SUM($FP282:GQ282),0,IF(FB282+$C282-SUM($FP282:GQ282)&gt;BW281+DL282,BW281+DL282-FB282,$C282-SUM($FP282:GQ282))))</f>
        <v>0</v>
      </c>
      <c r="GS282" s="11">
        <f ca="1">IF(BX281&lt;=0,0,IF($C282&lt;=SUM($FP282:GR282),0,IF(FC282+$C282-SUM($FP282:GR282)&gt;BX281+DM282,BX281+DM282-FC282,$C282-SUM($FP282:GR282))))</f>
        <v>0</v>
      </c>
      <c r="GT282" s="11">
        <f ca="1">IF(BY281&lt;=0,0,IF($C282&lt;=SUM($FP282:GS282),0,IF(FD282+$C282-SUM($FP282:GS282)&gt;BY281+DN282,BY281+DN282-FD282,$C282-SUM($FP282:GS282))))</f>
        <v>0</v>
      </c>
      <c r="GU282" s="11">
        <f ca="1">IF(BZ281&lt;=0,0,IF($C282&lt;=SUM($FP282:GT282),0,IF(FE282+$C282-SUM($FP282:GT282)&gt;BZ281+DO282,BZ281+DO282-FE282,$C282-SUM($FP282:GT282))))</f>
        <v>0</v>
      </c>
      <c r="GV282" s="11">
        <f ca="1">IF(CA281&lt;=0,0,IF($C282&lt;=SUM($FP282:GU282),0,IF(FF282+$C282-SUM($FP282:GU282)&gt;CA281+DP282,CA281+DP282-FF282,$C282-SUM($FP282:GU282))))</f>
        <v>0</v>
      </c>
      <c r="GW282" s="11">
        <f ca="1">IF(CB281&lt;=0,0,IF($C282&lt;=SUM($FP282:GV282),0,IF(FG282+$C282-SUM($FP282:GV282)&gt;CB281+DQ282,CB281+DQ282-FG282,$C282-SUM($FP282:GV282))))</f>
        <v>0</v>
      </c>
      <c r="GX282" s="11">
        <f ca="1">IF(CC281&lt;=0,0,IF($C282&lt;=SUM($FP282:GW282),0,IF(FH282+$C282-SUM($FP282:GW282)&gt;CC281+DR282,CC281+DR282-FH282,$C282-SUM($FP282:GW282))))</f>
        <v>0</v>
      </c>
      <c r="GY282" s="11">
        <f ca="1">IF(CD281&lt;=0,0,IF($C282&lt;=SUM($FP282:GX282),0,IF(FI282+$C282-SUM($FP282:GX282)&gt;CD281+DS282,CD281+DS282-FI282,$C282-SUM($FP282:GX282))))</f>
        <v>0</v>
      </c>
      <c r="GZ282" s="11">
        <f ca="1">IF(CE281&lt;=0,0,IF($C282&lt;=SUM($FP282:GY282),0,IF(FJ282+$C282-SUM($FP282:GY282)&gt;CE281+DT282,CE281+DT282-FJ282,$C282-SUM($FP282:GY282))))</f>
        <v>0</v>
      </c>
      <c r="HA282" s="11">
        <f ca="1">IF(CF281&lt;=0,0,IF($C282&lt;=SUM($FP282:GZ282),0,IF(FK282+$C282-SUM($FP282:GZ282)&gt;CF281+DU282,CF281+DU282-FK282,$C282-SUM($FP282:GZ282))))</f>
        <v>0</v>
      </c>
      <c r="HB282" s="11">
        <f ca="1">IF(CG281&lt;=0,0,IF($C282&lt;=SUM($FP282:HA282),0,IF(FL282+$C282-SUM($FP282:HA282)&gt;CG281+DV282,CG281+DV282-FL282,$C282-SUM($FP282:HA282))))</f>
        <v>0</v>
      </c>
      <c r="HC282" s="11">
        <f ca="1">IF(CH281&lt;=0,0,IF($C282&lt;=SUM($FP282:HB282),0,IF(FM282+$C282-SUM($FP282:HB282)&gt;CH281+DW282,CH281+DW282-FM282,$C282-SUM($FP282:HB282))))</f>
        <v>0</v>
      </c>
    </row>
    <row r="283" spans="1:211" ht="11" customHeight="1" x14ac:dyDescent="0.15">
      <c r="A283" s="12" t="str">
        <f t="shared" ca="1" si="681"/>
        <v/>
      </c>
      <c r="B283" s="6" t="e">
        <f t="shared" ca="1" si="682"/>
        <v>#N/A</v>
      </c>
      <c r="C283" s="50" t="str">
        <f ca="1">IF(A283="","",IF(snowball,IF(($E$5-FN283)&lt;0,0,$E$5-FN283),0)+D283)</f>
        <v/>
      </c>
      <c r="D283" s="38"/>
      <c r="E283" s="11">
        <f t="shared" ca="1" si="683"/>
        <v>0</v>
      </c>
      <c r="F283" s="11">
        <f t="shared" ca="1" si="684"/>
        <v>0</v>
      </c>
      <c r="G283" s="11">
        <f t="shared" ca="1" si="685"/>
        <v>0</v>
      </c>
      <c r="H283" s="11">
        <f t="shared" ca="1" si="686"/>
        <v>0</v>
      </c>
      <c r="I283" s="11">
        <f t="shared" ca="1" si="687"/>
        <v>0</v>
      </c>
      <c r="J283" s="11">
        <f t="shared" ca="1" si="688"/>
        <v>0</v>
      </c>
      <c r="K283" s="11">
        <f t="shared" ca="1" si="689"/>
        <v>0</v>
      </c>
      <c r="L283" s="11">
        <f t="shared" ca="1" si="690"/>
        <v>0</v>
      </c>
      <c r="M283" s="11">
        <f t="shared" ca="1" si="691"/>
        <v>0</v>
      </c>
      <c r="N283" s="11">
        <f t="shared" ca="1" si="692"/>
        <v>0</v>
      </c>
      <c r="O283" s="11">
        <f t="shared" ca="1" si="693"/>
        <v>0</v>
      </c>
      <c r="P283" s="11">
        <f t="shared" ca="1" si="694"/>
        <v>0</v>
      </c>
      <c r="Q283" s="11">
        <f t="shared" ca="1" si="695"/>
        <v>0</v>
      </c>
      <c r="R283" s="11">
        <f t="shared" ca="1" si="696"/>
        <v>0</v>
      </c>
      <c r="S283" s="11">
        <f t="shared" ca="1" si="697"/>
        <v>0</v>
      </c>
      <c r="T283" s="11">
        <f t="shared" ca="1" si="698"/>
        <v>0</v>
      </c>
      <c r="U283" s="11">
        <f t="shared" ca="1" si="699"/>
        <v>0</v>
      </c>
      <c r="V283" s="11">
        <f t="shared" ca="1" si="700"/>
        <v>0</v>
      </c>
      <c r="W283" s="11">
        <f t="shared" ca="1" si="701"/>
        <v>0</v>
      </c>
      <c r="X283" s="11">
        <f t="shared" ca="1" si="702"/>
        <v>0</v>
      </c>
      <c r="Y283" s="11">
        <f t="shared" ca="1" si="703"/>
        <v>0</v>
      </c>
      <c r="Z283" s="11">
        <f t="shared" ca="1" si="704"/>
        <v>0</v>
      </c>
      <c r="AA283" s="11">
        <f t="shared" ca="1" si="705"/>
        <v>0</v>
      </c>
      <c r="AB283" s="11">
        <f t="shared" ca="1" si="706"/>
        <v>0</v>
      </c>
      <c r="AC283" s="11">
        <f t="shared" ca="1" si="707"/>
        <v>0</v>
      </c>
      <c r="AD283" s="11">
        <f t="shared" ca="1" si="708"/>
        <v>0</v>
      </c>
      <c r="AE283" s="11">
        <f t="shared" ca="1" si="709"/>
        <v>0</v>
      </c>
      <c r="AF283" s="11">
        <f t="shared" ca="1" si="710"/>
        <v>0</v>
      </c>
      <c r="AG283" s="11">
        <f t="shared" ca="1" si="711"/>
        <v>0</v>
      </c>
      <c r="AH283" s="11">
        <f t="shared" ca="1" si="712"/>
        <v>0</v>
      </c>
      <c r="AI283" s="11">
        <f t="shared" ca="1" si="713"/>
        <v>0</v>
      </c>
      <c r="AJ283" s="11">
        <f t="shared" ca="1" si="714"/>
        <v>0</v>
      </c>
      <c r="AK283" s="11">
        <f t="shared" ca="1" si="715"/>
        <v>0</v>
      </c>
      <c r="AL283" s="11">
        <f t="shared" ca="1" si="716"/>
        <v>0</v>
      </c>
      <c r="AM283" s="11">
        <f t="shared" ca="1" si="717"/>
        <v>0</v>
      </c>
      <c r="AN283" s="11">
        <f t="shared" ca="1" si="718"/>
        <v>0</v>
      </c>
      <c r="AO283" s="11">
        <f t="shared" ca="1" si="719"/>
        <v>0</v>
      </c>
      <c r="AP283" s="11">
        <f t="shared" ca="1" si="720"/>
        <v>0</v>
      </c>
      <c r="AQ283" s="11">
        <f t="shared" ca="1" si="721"/>
        <v>0</v>
      </c>
      <c r="AR283" s="11">
        <f t="shared" ca="1" si="722"/>
        <v>0</v>
      </c>
      <c r="AS283" s="35"/>
      <c r="AT283" s="11">
        <f t="shared" ca="1" si="723"/>
        <v>0</v>
      </c>
      <c r="AU283" s="11">
        <f t="shared" ca="1" si="724"/>
        <v>0</v>
      </c>
      <c r="AV283" s="11">
        <f t="shared" ca="1" si="725"/>
        <v>0</v>
      </c>
      <c r="AW283" s="11">
        <f t="shared" ca="1" si="726"/>
        <v>0</v>
      </c>
      <c r="AX283" s="11">
        <f t="shared" ca="1" si="727"/>
        <v>0</v>
      </c>
      <c r="AY283" s="11">
        <f t="shared" ca="1" si="728"/>
        <v>0</v>
      </c>
      <c r="AZ283" s="11">
        <f t="shared" ca="1" si="729"/>
        <v>0</v>
      </c>
      <c r="BA283" s="11">
        <f t="shared" ca="1" si="730"/>
        <v>0</v>
      </c>
      <c r="BB283" s="11">
        <f t="shared" ca="1" si="731"/>
        <v>0</v>
      </c>
      <c r="BC283" s="11">
        <f t="shared" ca="1" si="732"/>
        <v>0</v>
      </c>
      <c r="BD283" s="11">
        <f t="shared" ca="1" si="733"/>
        <v>0</v>
      </c>
      <c r="BE283" s="11">
        <f t="shared" ca="1" si="734"/>
        <v>0</v>
      </c>
      <c r="BF283" s="11">
        <f t="shared" ca="1" si="735"/>
        <v>0</v>
      </c>
      <c r="BG283" s="11">
        <f t="shared" ca="1" si="736"/>
        <v>0</v>
      </c>
      <c r="BH283" s="11">
        <f t="shared" ca="1" si="737"/>
        <v>0</v>
      </c>
      <c r="BI283" s="11">
        <f t="shared" ca="1" si="738"/>
        <v>0</v>
      </c>
      <c r="BJ283" s="11">
        <f t="shared" ca="1" si="739"/>
        <v>0</v>
      </c>
      <c r="BK283" s="11">
        <f t="shared" ca="1" si="740"/>
        <v>0</v>
      </c>
      <c r="BL283" s="11">
        <f t="shared" ca="1" si="741"/>
        <v>0</v>
      </c>
      <c r="BM283" s="11">
        <f t="shared" ca="1" si="742"/>
        <v>0</v>
      </c>
      <c r="BN283" s="11">
        <f t="shared" ca="1" si="743"/>
        <v>0</v>
      </c>
      <c r="BO283" s="11">
        <f t="shared" ca="1" si="744"/>
        <v>0</v>
      </c>
      <c r="BP283" s="11">
        <f t="shared" ca="1" si="745"/>
        <v>0</v>
      </c>
      <c r="BQ283" s="11">
        <f t="shared" ca="1" si="746"/>
        <v>0</v>
      </c>
      <c r="BR283" s="11">
        <f t="shared" ca="1" si="747"/>
        <v>0</v>
      </c>
      <c r="BS283" s="11">
        <f t="shared" ca="1" si="748"/>
        <v>0</v>
      </c>
      <c r="BT283" s="11">
        <f t="shared" ca="1" si="749"/>
        <v>0</v>
      </c>
      <c r="BU283" s="11">
        <f t="shared" ca="1" si="750"/>
        <v>0</v>
      </c>
      <c r="BV283" s="11">
        <f t="shared" ca="1" si="751"/>
        <v>0</v>
      </c>
      <c r="BW283" s="11">
        <f t="shared" ca="1" si="752"/>
        <v>0</v>
      </c>
      <c r="BX283" s="11">
        <f t="shared" ca="1" si="753"/>
        <v>0</v>
      </c>
      <c r="BY283" s="11">
        <f t="shared" ca="1" si="754"/>
        <v>0</v>
      </c>
      <c r="BZ283" s="11">
        <f t="shared" ca="1" si="755"/>
        <v>0</v>
      </c>
      <c r="CA283" s="11">
        <f t="shared" ca="1" si="756"/>
        <v>0</v>
      </c>
      <c r="CB283" s="11">
        <f t="shared" ca="1" si="757"/>
        <v>0</v>
      </c>
      <c r="CC283" s="11">
        <f t="shared" ca="1" si="758"/>
        <v>0</v>
      </c>
      <c r="CD283" s="11">
        <f t="shared" ca="1" si="759"/>
        <v>0</v>
      </c>
      <c r="CE283" s="11">
        <f t="shared" ca="1" si="760"/>
        <v>0</v>
      </c>
      <c r="CF283" s="11">
        <f t="shared" ca="1" si="761"/>
        <v>0</v>
      </c>
      <c r="CG283" s="11">
        <f t="shared" ca="1" si="762"/>
        <v>0</v>
      </c>
      <c r="CH283" s="11">
        <f t="shared" ca="1" si="763"/>
        <v>0</v>
      </c>
      <c r="CI283" s="3"/>
      <c r="CJ283" s="11">
        <f t="shared" ca="1" si="764"/>
        <v>0</v>
      </c>
      <c r="CK283" s="11">
        <f t="shared" ca="1" si="765"/>
        <v>0</v>
      </c>
      <c r="CL283" s="11">
        <f t="shared" ca="1" si="766"/>
        <v>0</v>
      </c>
      <c r="CM283" s="11">
        <f t="shared" ca="1" si="767"/>
        <v>0</v>
      </c>
      <c r="CN283" s="11">
        <f t="shared" ca="1" si="768"/>
        <v>0</v>
      </c>
      <c r="CO283" s="11">
        <f t="shared" ca="1" si="769"/>
        <v>0</v>
      </c>
      <c r="CP283" s="11">
        <f t="shared" ca="1" si="770"/>
        <v>0</v>
      </c>
      <c r="CQ283" s="11">
        <f t="shared" ca="1" si="771"/>
        <v>0</v>
      </c>
      <c r="CR283" s="11">
        <f t="shared" ca="1" si="772"/>
        <v>0</v>
      </c>
      <c r="CS283" s="11">
        <f t="shared" ca="1" si="773"/>
        <v>0</v>
      </c>
      <c r="CT283" s="11">
        <f t="shared" ca="1" si="774"/>
        <v>0</v>
      </c>
      <c r="CU283" s="11">
        <f t="shared" ca="1" si="775"/>
        <v>0</v>
      </c>
      <c r="CV283" s="11">
        <f t="shared" ca="1" si="776"/>
        <v>0</v>
      </c>
      <c r="CW283" s="11">
        <f t="shared" ca="1" si="777"/>
        <v>0</v>
      </c>
      <c r="CX283" s="11">
        <f t="shared" ca="1" si="778"/>
        <v>0</v>
      </c>
      <c r="CY283" s="11">
        <f t="shared" ca="1" si="779"/>
        <v>0</v>
      </c>
      <c r="CZ283" s="11">
        <f t="shared" ca="1" si="780"/>
        <v>0</v>
      </c>
      <c r="DA283" s="11">
        <f t="shared" ca="1" si="781"/>
        <v>0</v>
      </c>
      <c r="DB283" s="11">
        <f t="shared" ca="1" si="782"/>
        <v>0</v>
      </c>
      <c r="DC283" s="11">
        <f t="shared" ca="1" si="783"/>
        <v>0</v>
      </c>
      <c r="DD283" s="11">
        <f t="shared" ca="1" si="784"/>
        <v>0</v>
      </c>
      <c r="DE283" s="11">
        <f t="shared" ca="1" si="785"/>
        <v>0</v>
      </c>
      <c r="DF283" s="11">
        <f t="shared" ca="1" si="786"/>
        <v>0</v>
      </c>
      <c r="DG283" s="11">
        <f t="shared" ca="1" si="787"/>
        <v>0</v>
      </c>
      <c r="DH283" s="11">
        <f t="shared" ca="1" si="788"/>
        <v>0</v>
      </c>
      <c r="DI283" s="11">
        <f t="shared" ca="1" si="789"/>
        <v>0</v>
      </c>
      <c r="DJ283" s="11">
        <f t="shared" ca="1" si="790"/>
        <v>0</v>
      </c>
      <c r="DK283" s="11">
        <f t="shared" ca="1" si="791"/>
        <v>0</v>
      </c>
      <c r="DL283" s="11">
        <f t="shared" ca="1" si="792"/>
        <v>0</v>
      </c>
      <c r="DM283" s="11">
        <f t="shared" ca="1" si="793"/>
        <v>0</v>
      </c>
      <c r="DN283" s="11">
        <f t="shared" ca="1" si="794"/>
        <v>0</v>
      </c>
      <c r="DO283" s="11">
        <f t="shared" ca="1" si="795"/>
        <v>0</v>
      </c>
      <c r="DP283" s="11">
        <f t="shared" ca="1" si="796"/>
        <v>0</v>
      </c>
      <c r="DQ283" s="11">
        <f t="shared" ca="1" si="797"/>
        <v>0</v>
      </c>
      <c r="DR283" s="11">
        <f t="shared" ca="1" si="798"/>
        <v>0</v>
      </c>
      <c r="DS283" s="11">
        <f t="shared" ca="1" si="799"/>
        <v>0</v>
      </c>
      <c r="DT283" s="11">
        <f t="shared" ca="1" si="800"/>
        <v>0</v>
      </c>
      <c r="DU283" s="11">
        <f t="shared" ca="1" si="801"/>
        <v>0</v>
      </c>
      <c r="DV283" s="11">
        <f t="shared" ca="1" si="802"/>
        <v>0</v>
      </c>
      <c r="DW283" s="11">
        <f t="shared" ca="1" si="803"/>
        <v>0</v>
      </c>
      <c r="DX283" s="49">
        <f t="shared" ca="1" si="679"/>
        <v>0</v>
      </c>
      <c r="DY283" s="8"/>
      <c r="DZ283" s="11">
        <f t="shared" ca="1" si="804"/>
        <v>0</v>
      </c>
      <c r="EA283" s="11">
        <f t="shared" ca="1" si="805"/>
        <v>0</v>
      </c>
      <c r="EB283" s="11">
        <f t="shared" ca="1" si="806"/>
        <v>0</v>
      </c>
      <c r="EC283" s="11">
        <f t="shared" ca="1" si="807"/>
        <v>0</v>
      </c>
      <c r="ED283" s="11">
        <f t="shared" ca="1" si="808"/>
        <v>0</v>
      </c>
      <c r="EE283" s="11">
        <f t="shared" ca="1" si="809"/>
        <v>0</v>
      </c>
      <c r="EF283" s="11">
        <f t="shared" ca="1" si="810"/>
        <v>0</v>
      </c>
      <c r="EG283" s="11">
        <f t="shared" ca="1" si="811"/>
        <v>0</v>
      </c>
      <c r="EH283" s="11">
        <f t="shared" ca="1" si="812"/>
        <v>0</v>
      </c>
      <c r="EI283" s="11">
        <f t="shared" ca="1" si="813"/>
        <v>0</v>
      </c>
      <c r="EJ283" s="11">
        <f t="shared" ca="1" si="814"/>
        <v>0</v>
      </c>
      <c r="EK283" s="11">
        <f t="shared" ca="1" si="815"/>
        <v>0</v>
      </c>
      <c r="EL283" s="11">
        <f t="shared" ca="1" si="816"/>
        <v>0</v>
      </c>
      <c r="EM283" s="11">
        <f t="shared" ca="1" si="817"/>
        <v>0</v>
      </c>
      <c r="EN283" s="11">
        <f t="shared" ca="1" si="818"/>
        <v>0</v>
      </c>
      <c r="EO283" s="11">
        <f t="shared" ca="1" si="819"/>
        <v>0</v>
      </c>
      <c r="EP283" s="11">
        <f t="shared" ca="1" si="820"/>
        <v>0</v>
      </c>
      <c r="EQ283" s="11">
        <f t="shared" ca="1" si="821"/>
        <v>0</v>
      </c>
      <c r="ER283" s="11">
        <f t="shared" ca="1" si="822"/>
        <v>0</v>
      </c>
      <c r="ES283" s="11">
        <f t="shared" ca="1" si="823"/>
        <v>0</v>
      </c>
      <c r="ET283" s="11">
        <f t="shared" ca="1" si="824"/>
        <v>0</v>
      </c>
      <c r="EU283" s="11">
        <f t="shared" ca="1" si="825"/>
        <v>0</v>
      </c>
      <c r="EV283" s="11">
        <f t="shared" ca="1" si="826"/>
        <v>0</v>
      </c>
      <c r="EW283" s="11">
        <f t="shared" ca="1" si="827"/>
        <v>0</v>
      </c>
      <c r="EX283" s="11">
        <f t="shared" ca="1" si="828"/>
        <v>0</v>
      </c>
      <c r="EY283" s="11">
        <f t="shared" ca="1" si="829"/>
        <v>0</v>
      </c>
      <c r="EZ283" s="11">
        <f t="shared" ca="1" si="830"/>
        <v>0</v>
      </c>
      <c r="FA283" s="11">
        <f t="shared" ca="1" si="831"/>
        <v>0</v>
      </c>
      <c r="FB283" s="11">
        <f t="shared" ca="1" si="832"/>
        <v>0</v>
      </c>
      <c r="FC283" s="11">
        <f t="shared" ca="1" si="833"/>
        <v>0</v>
      </c>
      <c r="FD283" s="11">
        <f t="shared" ca="1" si="834"/>
        <v>0</v>
      </c>
      <c r="FE283" s="11">
        <f t="shared" ca="1" si="835"/>
        <v>0</v>
      </c>
      <c r="FF283" s="11">
        <f t="shared" ca="1" si="836"/>
        <v>0</v>
      </c>
      <c r="FG283" s="11">
        <f t="shared" ca="1" si="837"/>
        <v>0</v>
      </c>
      <c r="FH283" s="11">
        <f t="shared" ca="1" si="838"/>
        <v>0</v>
      </c>
      <c r="FI283" s="11">
        <f t="shared" ca="1" si="839"/>
        <v>0</v>
      </c>
      <c r="FJ283" s="11">
        <f t="shared" ca="1" si="840"/>
        <v>0</v>
      </c>
      <c r="FK283" s="11">
        <f t="shared" ca="1" si="841"/>
        <v>0</v>
      </c>
      <c r="FL283" s="11">
        <f t="shared" ca="1" si="842"/>
        <v>0</v>
      </c>
      <c r="FM283" s="11">
        <f t="shared" ca="1" si="843"/>
        <v>0</v>
      </c>
      <c r="FN283" s="49">
        <f t="shared" ca="1" si="680"/>
        <v>0</v>
      </c>
      <c r="FO283" s="14"/>
      <c r="FP283" s="37">
        <f t="shared" ca="1" si="844"/>
        <v>0</v>
      </c>
      <c r="FQ283" s="11">
        <f ca="1">IF(AV282&lt;=0,0,IF($C283&lt;=SUM($FP283:FP283),0,IF(EA283+$C283-SUM($FP283:FP283)&gt;AV282+CK283,AV282+CK283-EA283,$C283-SUM($FP283:FP283))))</f>
        <v>0</v>
      </c>
      <c r="FR283" s="11">
        <f ca="1">IF(AW282&lt;=0,0,IF($C283&lt;=SUM($FP283:FQ283),0,IF(EB283+$C283-SUM($FP283:FQ283)&gt;AW282+CL283,AW282+CL283-EB283,$C283-SUM($FP283:FQ283))))</f>
        <v>0</v>
      </c>
      <c r="FS283" s="11">
        <f ca="1">IF(AX282&lt;=0,0,IF($C283&lt;=SUM($FP283:FR283),0,IF(EC283+$C283-SUM($FP283:FR283)&gt;AX282+CM283,AX282+CM283-EC283,$C283-SUM($FP283:FR283))))</f>
        <v>0</v>
      </c>
      <c r="FT283" s="11">
        <f ca="1">IF(AY282&lt;=0,0,IF($C283&lt;=SUM($FP283:FS283),0,IF(ED283+$C283-SUM($FP283:FS283)&gt;AY282+CN283,AY282+CN283-ED283,$C283-SUM($FP283:FS283))))</f>
        <v>0</v>
      </c>
      <c r="FU283" s="11">
        <f ca="1">IF(AZ282&lt;=0,0,IF($C283&lt;=SUM($FP283:FT283),0,IF(EE283+$C283-SUM($FP283:FT283)&gt;AZ282+CO283,AZ282+CO283-EE283,$C283-SUM($FP283:FT283))))</f>
        <v>0</v>
      </c>
      <c r="FV283" s="11">
        <f ca="1">IF(BA282&lt;=0,0,IF($C283&lt;=SUM($FP283:FU283),0,IF(EF283+$C283-SUM($FP283:FU283)&gt;BA282+CP283,BA282+CP283-EF283,$C283-SUM($FP283:FU283))))</f>
        <v>0</v>
      </c>
      <c r="FW283" s="11">
        <f ca="1">IF(BB282&lt;=0,0,IF($C283&lt;=SUM($FP283:FV283),0,IF(EG283+$C283-SUM($FP283:FV283)&gt;BB282+CQ283,BB282+CQ283-EG283,$C283-SUM($FP283:FV283))))</f>
        <v>0</v>
      </c>
      <c r="FX283" s="11">
        <f ca="1">IF(BC282&lt;=0,0,IF($C283&lt;=SUM($FP283:FW283),0,IF(EH283+$C283-SUM($FP283:FW283)&gt;BC282+CR283,BC282+CR283-EH283,$C283-SUM($FP283:FW283))))</f>
        <v>0</v>
      </c>
      <c r="FY283" s="11">
        <f ca="1">IF(BD282&lt;=0,0,IF($C283&lt;=SUM($FP283:FX283),0,IF(EI283+$C283-SUM($FP283:FX283)&gt;BD282+CS283,BD282+CS283-EI283,$C283-SUM($FP283:FX283))))</f>
        <v>0</v>
      </c>
      <c r="FZ283" s="11">
        <f ca="1">IF(BE282&lt;=0,0,IF($C283&lt;=SUM($FP283:FY283),0,IF(EJ283+$C283-SUM($FP283:FY283)&gt;BE282+CT283,BE282+CT283-EJ283,$C283-SUM($FP283:FY283))))</f>
        <v>0</v>
      </c>
      <c r="GA283" s="11">
        <f ca="1">IF(BF282&lt;=0,0,IF($C283&lt;=SUM($FP283:FZ283),0,IF(EK283+$C283-SUM($FP283:FZ283)&gt;BF282+CU283,BF282+CU283-EK283,$C283-SUM($FP283:FZ283))))</f>
        <v>0</v>
      </c>
      <c r="GB283" s="11">
        <f ca="1">IF(BG282&lt;=0,0,IF($C283&lt;=SUM($FP283:GA283),0,IF(EL283+$C283-SUM($FP283:GA283)&gt;BG282+CV283,BG282+CV283-EL283,$C283-SUM($FP283:GA283))))</f>
        <v>0</v>
      </c>
      <c r="GC283" s="11">
        <f ca="1">IF(BH282&lt;=0,0,IF($C283&lt;=SUM($FP283:GB283),0,IF(EM283+$C283-SUM($FP283:GB283)&gt;BH282+CW283,BH282+CW283-EM283,$C283-SUM($FP283:GB283))))</f>
        <v>0</v>
      </c>
      <c r="GD283" s="11">
        <f ca="1">IF(BI282&lt;=0,0,IF($C283&lt;=SUM($FP283:GC283),0,IF(EN283+$C283-SUM($FP283:GC283)&gt;BI282+CX283,BI282+CX283-EN283,$C283-SUM($FP283:GC283))))</f>
        <v>0</v>
      </c>
      <c r="GE283" s="11">
        <f ca="1">IF(BJ282&lt;=0,0,IF($C283&lt;=SUM($FP283:GD283),0,IF(EO283+$C283-SUM($FP283:GD283)&gt;BJ282+CY283,BJ282+CY283-EO283,$C283-SUM($FP283:GD283))))</f>
        <v>0</v>
      </c>
      <c r="GF283" s="11">
        <f ca="1">IF(BK282&lt;=0,0,IF($C283&lt;=SUM($FP283:GE283),0,IF(EP283+$C283-SUM($FP283:GE283)&gt;BK282+CZ283,BK282+CZ283-EP283,$C283-SUM($FP283:GE283))))</f>
        <v>0</v>
      </c>
      <c r="GG283" s="11">
        <f ca="1">IF(BL282&lt;=0,0,IF($C283&lt;=SUM($FP283:GF283),0,IF(EQ283+$C283-SUM($FP283:GF283)&gt;BL282+DA283,BL282+DA283-EQ283,$C283-SUM($FP283:GF283))))</f>
        <v>0</v>
      </c>
      <c r="GH283" s="11">
        <f ca="1">IF(BM282&lt;=0,0,IF($C283&lt;=SUM($FP283:GG283),0,IF(ER283+$C283-SUM($FP283:GG283)&gt;BM282+DB283,BM282+DB283-ER283,$C283-SUM($FP283:GG283))))</f>
        <v>0</v>
      </c>
      <c r="GI283" s="11">
        <f ca="1">IF(BN282&lt;=0,0,IF($C283&lt;=SUM($FP283:GH283),0,IF(ES283+$C283-SUM($FP283:GH283)&gt;BN282+DC283,BN282+DC283-ES283,$C283-SUM($FP283:GH283))))</f>
        <v>0</v>
      </c>
      <c r="GJ283" s="11">
        <f ca="1">IF(BO282&lt;=0,0,IF($C283&lt;=SUM($FP283:GI283),0,IF(ET283+$C283-SUM($FP283:GI283)&gt;BO282+DD283,BO282+DD283-ET283,$C283-SUM($FP283:GI283))))</f>
        <v>0</v>
      </c>
      <c r="GK283" s="11">
        <f ca="1">IF(BP282&lt;=0,0,IF($C283&lt;=SUM($FP283:GJ283),0,IF(EU283+$C283-SUM($FP283:GJ283)&gt;BP282+DE283,BP282+DE283-EU283,$C283-SUM($FP283:GJ283))))</f>
        <v>0</v>
      </c>
      <c r="GL283" s="11">
        <f ca="1">IF(BQ282&lt;=0,0,IF($C283&lt;=SUM($FP283:GK283),0,IF(EV283+$C283-SUM($FP283:GK283)&gt;BQ282+DF283,BQ282+DF283-EV283,$C283-SUM($FP283:GK283))))</f>
        <v>0</v>
      </c>
      <c r="GM283" s="11">
        <f ca="1">IF(BR282&lt;=0,0,IF($C283&lt;=SUM($FP283:GL283),0,IF(EW283+$C283-SUM($FP283:GL283)&gt;BR282+DG283,BR282+DG283-EW283,$C283-SUM($FP283:GL283))))</f>
        <v>0</v>
      </c>
      <c r="GN283" s="11">
        <f ca="1">IF(BS282&lt;=0,0,IF($C283&lt;=SUM($FP283:GM283),0,IF(EX283+$C283-SUM($FP283:GM283)&gt;BS282+DH283,BS282+DH283-EX283,$C283-SUM($FP283:GM283))))</f>
        <v>0</v>
      </c>
      <c r="GO283" s="11">
        <f ca="1">IF(BT282&lt;=0,0,IF($C283&lt;=SUM($FP283:GN283),0,IF(EY283+$C283-SUM($FP283:GN283)&gt;BT282+DI283,BT282+DI283-EY283,$C283-SUM($FP283:GN283))))</f>
        <v>0</v>
      </c>
      <c r="GP283" s="11">
        <f ca="1">IF(BU282&lt;=0,0,IF($C283&lt;=SUM($FP283:GO283),0,IF(EZ283+$C283-SUM($FP283:GO283)&gt;BU282+DJ283,BU282+DJ283-EZ283,$C283-SUM($FP283:GO283))))</f>
        <v>0</v>
      </c>
      <c r="GQ283" s="11">
        <f ca="1">IF(BV282&lt;=0,0,IF($C283&lt;=SUM($FP283:GP283),0,IF(FA283+$C283-SUM($FP283:GP283)&gt;BV282+DK283,BV282+DK283-FA283,$C283-SUM($FP283:GP283))))</f>
        <v>0</v>
      </c>
      <c r="GR283" s="11">
        <f ca="1">IF(BW282&lt;=0,0,IF($C283&lt;=SUM($FP283:GQ283),0,IF(FB283+$C283-SUM($FP283:GQ283)&gt;BW282+DL283,BW282+DL283-FB283,$C283-SUM($FP283:GQ283))))</f>
        <v>0</v>
      </c>
      <c r="GS283" s="11">
        <f ca="1">IF(BX282&lt;=0,0,IF($C283&lt;=SUM($FP283:GR283),0,IF(FC283+$C283-SUM($FP283:GR283)&gt;BX282+DM283,BX282+DM283-FC283,$C283-SUM($FP283:GR283))))</f>
        <v>0</v>
      </c>
      <c r="GT283" s="11">
        <f ca="1">IF(BY282&lt;=0,0,IF($C283&lt;=SUM($FP283:GS283),0,IF(FD283+$C283-SUM($FP283:GS283)&gt;BY282+DN283,BY282+DN283-FD283,$C283-SUM($FP283:GS283))))</f>
        <v>0</v>
      </c>
      <c r="GU283" s="11">
        <f ca="1">IF(BZ282&lt;=0,0,IF($C283&lt;=SUM($FP283:GT283),0,IF(FE283+$C283-SUM($FP283:GT283)&gt;BZ282+DO283,BZ282+DO283-FE283,$C283-SUM($FP283:GT283))))</f>
        <v>0</v>
      </c>
      <c r="GV283" s="11">
        <f ca="1">IF(CA282&lt;=0,0,IF($C283&lt;=SUM($FP283:GU283),0,IF(FF283+$C283-SUM($FP283:GU283)&gt;CA282+DP283,CA282+DP283-FF283,$C283-SUM($FP283:GU283))))</f>
        <v>0</v>
      </c>
      <c r="GW283" s="11">
        <f ca="1">IF(CB282&lt;=0,0,IF($C283&lt;=SUM($FP283:GV283),0,IF(FG283+$C283-SUM($FP283:GV283)&gt;CB282+DQ283,CB282+DQ283-FG283,$C283-SUM($FP283:GV283))))</f>
        <v>0</v>
      </c>
      <c r="GX283" s="11">
        <f ca="1">IF(CC282&lt;=0,0,IF($C283&lt;=SUM($FP283:GW283),0,IF(FH283+$C283-SUM($FP283:GW283)&gt;CC282+DR283,CC282+DR283-FH283,$C283-SUM($FP283:GW283))))</f>
        <v>0</v>
      </c>
      <c r="GY283" s="11">
        <f ca="1">IF(CD282&lt;=0,0,IF($C283&lt;=SUM($FP283:GX283),0,IF(FI283+$C283-SUM($FP283:GX283)&gt;CD282+DS283,CD282+DS283-FI283,$C283-SUM($FP283:GX283))))</f>
        <v>0</v>
      </c>
      <c r="GZ283" s="11">
        <f ca="1">IF(CE282&lt;=0,0,IF($C283&lt;=SUM($FP283:GY283),0,IF(FJ283+$C283-SUM($FP283:GY283)&gt;CE282+DT283,CE282+DT283-FJ283,$C283-SUM($FP283:GY283))))</f>
        <v>0</v>
      </c>
      <c r="HA283" s="11">
        <f ca="1">IF(CF282&lt;=0,0,IF($C283&lt;=SUM($FP283:GZ283),0,IF(FK283+$C283-SUM($FP283:GZ283)&gt;CF282+DU283,CF282+DU283-FK283,$C283-SUM($FP283:GZ283))))</f>
        <v>0</v>
      </c>
      <c r="HB283" s="11">
        <f ca="1">IF(CG282&lt;=0,0,IF($C283&lt;=SUM($FP283:HA283),0,IF(FL283+$C283-SUM($FP283:HA283)&gt;CG282+DV283,CG282+DV283-FL283,$C283-SUM($FP283:HA283))))</f>
        <v>0</v>
      </c>
      <c r="HC283" s="11">
        <f ca="1">IF(CH282&lt;=0,0,IF($C283&lt;=SUM($FP283:HB283),0,IF(FM283+$C283-SUM($FP283:HB283)&gt;CH282+DW283,CH282+DW283-FM283,$C283-SUM($FP283:HB283))))</f>
        <v>0</v>
      </c>
    </row>
    <row r="284" spans="1:211" ht="11" customHeight="1" x14ac:dyDescent="0.15">
      <c r="A284" s="12" t="str">
        <f t="shared" ca="1" si="681"/>
        <v/>
      </c>
      <c r="B284" s="6" t="e">
        <f t="shared" ca="1" si="682"/>
        <v>#N/A</v>
      </c>
      <c r="C284" s="50" t="str">
        <f ca="1">IF(A284="","",IF(snowball,IF(($E$5-FN284)&lt;0,0,$E$5-FN284),0)+D284)</f>
        <v/>
      </c>
      <c r="D284" s="38"/>
      <c r="E284" s="11">
        <f t="shared" ca="1" si="683"/>
        <v>0</v>
      </c>
      <c r="F284" s="11">
        <f t="shared" ca="1" si="684"/>
        <v>0</v>
      </c>
      <c r="G284" s="11">
        <f t="shared" ca="1" si="685"/>
        <v>0</v>
      </c>
      <c r="H284" s="11">
        <f t="shared" ca="1" si="686"/>
        <v>0</v>
      </c>
      <c r="I284" s="11">
        <f t="shared" ca="1" si="687"/>
        <v>0</v>
      </c>
      <c r="J284" s="11">
        <f t="shared" ca="1" si="688"/>
        <v>0</v>
      </c>
      <c r="K284" s="11">
        <f t="shared" ca="1" si="689"/>
        <v>0</v>
      </c>
      <c r="L284" s="11">
        <f t="shared" ca="1" si="690"/>
        <v>0</v>
      </c>
      <c r="M284" s="11">
        <f t="shared" ca="1" si="691"/>
        <v>0</v>
      </c>
      <c r="N284" s="11">
        <f t="shared" ca="1" si="692"/>
        <v>0</v>
      </c>
      <c r="O284" s="11">
        <f t="shared" ca="1" si="693"/>
        <v>0</v>
      </c>
      <c r="P284" s="11">
        <f t="shared" ca="1" si="694"/>
        <v>0</v>
      </c>
      <c r="Q284" s="11">
        <f t="shared" ca="1" si="695"/>
        <v>0</v>
      </c>
      <c r="R284" s="11">
        <f t="shared" ca="1" si="696"/>
        <v>0</v>
      </c>
      <c r="S284" s="11">
        <f t="shared" ca="1" si="697"/>
        <v>0</v>
      </c>
      <c r="T284" s="11">
        <f t="shared" ca="1" si="698"/>
        <v>0</v>
      </c>
      <c r="U284" s="11">
        <f t="shared" ca="1" si="699"/>
        <v>0</v>
      </c>
      <c r="V284" s="11">
        <f t="shared" ca="1" si="700"/>
        <v>0</v>
      </c>
      <c r="W284" s="11">
        <f t="shared" ca="1" si="701"/>
        <v>0</v>
      </c>
      <c r="X284" s="11">
        <f t="shared" ca="1" si="702"/>
        <v>0</v>
      </c>
      <c r="Y284" s="11">
        <f t="shared" ca="1" si="703"/>
        <v>0</v>
      </c>
      <c r="Z284" s="11">
        <f t="shared" ca="1" si="704"/>
        <v>0</v>
      </c>
      <c r="AA284" s="11">
        <f t="shared" ca="1" si="705"/>
        <v>0</v>
      </c>
      <c r="AB284" s="11">
        <f t="shared" ca="1" si="706"/>
        <v>0</v>
      </c>
      <c r="AC284" s="11">
        <f t="shared" ca="1" si="707"/>
        <v>0</v>
      </c>
      <c r="AD284" s="11">
        <f t="shared" ca="1" si="708"/>
        <v>0</v>
      </c>
      <c r="AE284" s="11">
        <f t="shared" ca="1" si="709"/>
        <v>0</v>
      </c>
      <c r="AF284" s="11">
        <f t="shared" ca="1" si="710"/>
        <v>0</v>
      </c>
      <c r="AG284" s="11">
        <f t="shared" ca="1" si="711"/>
        <v>0</v>
      </c>
      <c r="AH284" s="11">
        <f t="shared" ca="1" si="712"/>
        <v>0</v>
      </c>
      <c r="AI284" s="11">
        <f t="shared" ca="1" si="713"/>
        <v>0</v>
      </c>
      <c r="AJ284" s="11">
        <f t="shared" ca="1" si="714"/>
        <v>0</v>
      </c>
      <c r="AK284" s="11">
        <f t="shared" ca="1" si="715"/>
        <v>0</v>
      </c>
      <c r="AL284" s="11">
        <f t="shared" ca="1" si="716"/>
        <v>0</v>
      </c>
      <c r="AM284" s="11">
        <f t="shared" ca="1" si="717"/>
        <v>0</v>
      </c>
      <c r="AN284" s="11">
        <f t="shared" ca="1" si="718"/>
        <v>0</v>
      </c>
      <c r="AO284" s="11">
        <f t="shared" ca="1" si="719"/>
        <v>0</v>
      </c>
      <c r="AP284" s="11">
        <f t="shared" ca="1" si="720"/>
        <v>0</v>
      </c>
      <c r="AQ284" s="11">
        <f t="shared" ca="1" si="721"/>
        <v>0</v>
      </c>
      <c r="AR284" s="11">
        <f t="shared" ca="1" si="722"/>
        <v>0</v>
      </c>
      <c r="AS284" s="35"/>
      <c r="AT284" s="11">
        <f t="shared" ca="1" si="723"/>
        <v>0</v>
      </c>
      <c r="AU284" s="11">
        <f t="shared" ca="1" si="724"/>
        <v>0</v>
      </c>
      <c r="AV284" s="11">
        <f t="shared" ca="1" si="725"/>
        <v>0</v>
      </c>
      <c r="AW284" s="11">
        <f t="shared" ca="1" si="726"/>
        <v>0</v>
      </c>
      <c r="AX284" s="11">
        <f t="shared" ca="1" si="727"/>
        <v>0</v>
      </c>
      <c r="AY284" s="11">
        <f t="shared" ca="1" si="728"/>
        <v>0</v>
      </c>
      <c r="AZ284" s="11">
        <f t="shared" ca="1" si="729"/>
        <v>0</v>
      </c>
      <c r="BA284" s="11">
        <f t="shared" ca="1" si="730"/>
        <v>0</v>
      </c>
      <c r="BB284" s="11">
        <f t="shared" ca="1" si="731"/>
        <v>0</v>
      </c>
      <c r="BC284" s="11">
        <f t="shared" ca="1" si="732"/>
        <v>0</v>
      </c>
      <c r="BD284" s="11">
        <f t="shared" ca="1" si="733"/>
        <v>0</v>
      </c>
      <c r="BE284" s="11">
        <f t="shared" ca="1" si="734"/>
        <v>0</v>
      </c>
      <c r="BF284" s="11">
        <f t="shared" ca="1" si="735"/>
        <v>0</v>
      </c>
      <c r="BG284" s="11">
        <f t="shared" ca="1" si="736"/>
        <v>0</v>
      </c>
      <c r="BH284" s="11">
        <f t="shared" ca="1" si="737"/>
        <v>0</v>
      </c>
      <c r="BI284" s="11">
        <f t="shared" ca="1" si="738"/>
        <v>0</v>
      </c>
      <c r="BJ284" s="11">
        <f t="shared" ca="1" si="739"/>
        <v>0</v>
      </c>
      <c r="BK284" s="11">
        <f t="shared" ca="1" si="740"/>
        <v>0</v>
      </c>
      <c r="BL284" s="11">
        <f t="shared" ca="1" si="741"/>
        <v>0</v>
      </c>
      <c r="BM284" s="11">
        <f t="shared" ca="1" si="742"/>
        <v>0</v>
      </c>
      <c r="BN284" s="11">
        <f t="shared" ca="1" si="743"/>
        <v>0</v>
      </c>
      <c r="BO284" s="11">
        <f t="shared" ca="1" si="744"/>
        <v>0</v>
      </c>
      <c r="BP284" s="11">
        <f t="shared" ca="1" si="745"/>
        <v>0</v>
      </c>
      <c r="BQ284" s="11">
        <f t="shared" ca="1" si="746"/>
        <v>0</v>
      </c>
      <c r="BR284" s="11">
        <f t="shared" ca="1" si="747"/>
        <v>0</v>
      </c>
      <c r="BS284" s="11">
        <f t="shared" ca="1" si="748"/>
        <v>0</v>
      </c>
      <c r="BT284" s="11">
        <f t="shared" ca="1" si="749"/>
        <v>0</v>
      </c>
      <c r="BU284" s="11">
        <f t="shared" ca="1" si="750"/>
        <v>0</v>
      </c>
      <c r="BV284" s="11">
        <f t="shared" ca="1" si="751"/>
        <v>0</v>
      </c>
      <c r="BW284" s="11">
        <f t="shared" ca="1" si="752"/>
        <v>0</v>
      </c>
      <c r="BX284" s="11">
        <f t="shared" ca="1" si="753"/>
        <v>0</v>
      </c>
      <c r="BY284" s="11">
        <f t="shared" ca="1" si="754"/>
        <v>0</v>
      </c>
      <c r="BZ284" s="11">
        <f t="shared" ca="1" si="755"/>
        <v>0</v>
      </c>
      <c r="CA284" s="11">
        <f t="shared" ca="1" si="756"/>
        <v>0</v>
      </c>
      <c r="CB284" s="11">
        <f t="shared" ca="1" si="757"/>
        <v>0</v>
      </c>
      <c r="CC284" s="11">
        <f t="shared" ca="1" si="758"/>
        <v>0</v>
      </c>
      <c r="CD284" s="11">
        <f t="shared" ca="1" si="759"/>
        <v>0</v>
      </c>
      <c r="CE284" s="11">
        <f t="shared" ca="1" si="760"/>
        <v>0</v>
      </c>
      <c r="CF284" s="11">
        <f t="shared" ca="1" si="761"/>
        <v>0</v>
      </c>
      <c r="CG284" s="11">
        <f t="shared" ca="1" si="762"/>
        <v>0</v>
      </c>
      <c r="CH284" s="11">
        <f t="shared" ca="1" si="763"/>
        <v>0</v>
      </c>
      <c r="CI284" s="3"/>
      <c r="CJ284" s="11">
        <f t="shared" ca="1" si="764"/>
        <v>0</v>
      </c>
      <c r="CK284" s="11">
        <f t="shared" ca="1" si="765"/>
        <v>0</v>
      </c>
      <c r="CL284" s="11">
        <f t="shared" ca="1" si="766"/>
        <v>0</v>
      </c>
      <c r="CM284" s="11">
        <f t="shared" ca="1" si="767"/>
        <v>0</v>
      </c>
      <c r="CN284" s="11">
        <f t="shared" ca="1" si="768"/>
        <v>0</v>
      </c>
      <c r="CO284" s="11">
        <f t="shared" ca="1" si="769"/>
        <v>0</v>
      </c>
      <c r="CP284" s="11">
        <f t="shared" ca="1" si="770"/>
        <v>0</v>
      </c>
      <c r="CQ284" s="11">
        <f t="shared" ca="1" si="771"/>
        <v>0</v>
      </c>
      <c r="CR284" s="11">
        <f t="shared" ca="1" si="772"/>
        <v>0</v>
      </c>
      <c r="CS284" s="11">
        <f t="shared" ca="1" si="773"/>
        <v>0</v>
      </c>
      <c r="CT284" s="11">
        <f t="shared" ca="1" si="774"/>
        <v>0</v>
      </c>
      <c r="CU284" s="11">
        <f t="shared" ca="1" si="775"/>
        <v>0</v>
      </c>
      <c r="CV284" s="11">
        <f t="shared" ca="1" si="776"/>
        <v>0</v>
      </c>
      <c r="CW284" s="11">
        <f t="shared" ca="1" si="777"/>
        <v>0</v>
      </c>
      <c r="CX284" s="11">
        <f t="shared" ca="1" si="778"/>
        <v>0</v>
      </c>
      <c r="CY284" s="11">
        <f t="shared" ca="1" si="779"/>
        <v>0</v>
      </c>
      <c r="CZ284" s="11">
        <f t="shared" ca="1" si="780"/>
        <v>0</v>
      </c>
      <c r="DA284" s="11">
        <f t="shared" ca="1" si="781"/>
        <v>0</v>
      </c>
      <c r="DB284" s="11">
        <f t="shared" ca="1" si="782"/>
        <v>0</v>
      </c>
      <c r="DC284" s="11">
        <f t="shared" ca="1" si="783"/>
        <v>0</v>
      </c>
      <c r="DD284" s="11">
        <f t="shared" ca="1" si="784"/>
        <v>0</v>
      </c>
      <c r="DE284" s="11">
        <f t="shared" ca="1" si="785"/>
        <v>0</v>
      </c>
      <c r="DF284" s="11">
        <f t="shared" ca="1" si="786"/>
        <v>0</v>
      </c>
      <c r="DG284" s="11">
        <f t="shared" ca="1" si="787"/>
        <v>0</v>
      </c>
      <c r="DH284" s="11">
        <f t="shared" ca="1" si="788"/>
        <v>0</v>
      </c>
      <c r="DI284" s="11">
        <f t="shared" ca="1" si="789"/>
        <v>0</v>
      </c>
      <c r="DJ284" s="11">
        <f t="shared" ca="1" si="790"/>
        <v>0</v>
      </c>
      <c r="DK284" s="11">
        <f t="shared" ca="1" si="791"/>
        <v>0</v>
      </c>
      <c r="DL284" s="11">
        <f t="shared" ca="1" si="792"/>
        <v>0</v>
      </c>
      <c r="DM284" s="11">
        <f t="shared" ca="1" si="793"/>
        <v>0</v>
      </c>
      <c r="DN284" s="11">
        <f t="shared" ca="1" si="794"/>
        <v>0</v>
      </c>
      <c r="DO284" s="11">
        <f t="shared" ca="1" si="795"/>
        <v>0</v>
      </c>
      <c r="DP284" s="11">
        <f t="shared" ca="1" si="796"/>
        <v>0</v>
      </c>
      <c r="DQ284" s="11">
        <f t="shared" ca="1" si="797"/>
        <v>0</v>
      </c>
      <c r="DR284" s="11">
        <f t="shared" ca="1" si="798"/>
        <v>0</v>
      </c>
      <c r="DS284" s="11">
        <f t="shared" ca="1" si="799"/>
        <v>0</v>
      </c>
      <c r="DT284" s="11">
        <f t="shared" ca="1" si="800"/>
        <v>0</v>
      </c>
      <c r="DU284" s="11">
        <f t="shared" ca="1" si="801"/>
        <v>0</v>
      </c>
      <c r="DV284" s="11">
        <f t="shared" ca="1" si="802"/>
        <v>0</v>
      </c>
      <c r="DW284" s="11">
        <f t="shared" ca="1" si="803"/>
        <v>0</v>
      </c>
      <c r="DX284" s="49">
        <f t="shared" ca="1" si="679"/>
        <v>0</v>
      </c>
      <c r="DY284" s="8"/>
      <c r="DZ284" s="11">
        <f t="shared" ca="1" si="804"/>
        <v>0</v>
      </c>
      <c r="EA284" s="11">
        <f t="shared" ca="1" si="805"/>
        <v>0</v>
      </c>
      <c r="EB284" s="11">
        <f t="shared" ca="1" si="806"/>
        <v>0</v>
      </c>
      <c r="EC284" s="11">
        <f t="shared" ca="1" si="807"/>
        <v>0</v>
      </c>
      <c r="ED284" s="11">
        <f t="shared" ca="1" si="808"/>
        <v>0</v>
      </c>
      <c r="EE284" s="11">
        <f t="shared" ca="1" si="809"/>
        <v>0</v>
      </c>
      <c r="EF284" s="11">
        <f t="shared" ca="1" si="810"/>
        <v>0</v>
      </c>
      <c r="EG284" s="11">
        <f t="shared" ca="1" si="811"/>
        <v>0</v>
      </c>
      <c r="EH284" s="11">
        <f t="shared" ca="1" si="812"/>
        <v>0</v>
      </c>
      <c r="EI284" s="11">
        <f t="shared" ca="1" si="813"/>
        <v>0</v>
      </c>
      <c r="EJ284" s="11">
        <f t="shared" ca="1" si="814"/>
        <v>0</v>
      </c>
      <c r="EK284" s="11">
        <f t="shared" ca="1" si="815"/>
        <v>0</v>
      </c>
      <c r="EL284" s="11">
        <f t="shared" ca="1" si="816"/>
        <v>0</v>
      </c>
      <c r="EM284" s="11">
        <f t="shared" ca="1" si="817"/>
        <v>0</v>
      </c>
      <c r="EN284" s="11">
        <f t="shared" ca="1" si="818"/>
        <v>0</v>
      </c>
      <c r="EO284" s="11">
        <f t="shared" ca="1" si="819"/>
        <v>0</v>
      </c>
      <c r="EP284" s="11">
        <f t="shared" ca="1" si="820"/>
        <v>0</v>
      </c>
      <c r="EQ284" s="11">
        <f t="shared" ca="1" si="821"/>
        <v>0</v>
      </c>
      <c r="ER284" s="11">
        <f t="shared" ca="1" si="822"/>
        <v>0</v>
      </c>
      <c r="ES284" s="11">
        <f t="shared" ca="1" si="823"/>
        <v>0</v>
      </c>
      <c r="ET284" s="11">
        <f t="shared" ca="1" si="824"/>
        <v>0</v>
      </c>
      <c r="EU284" s="11">
        <f t="shared" ca="1" si="825"/>
        <v>0</v>
      </c>
      <c r="EV284" s="11">
        <f t="shared" ca="1" si="826"/>
        <v>0</v>
      </c>
      <c r="EW284" s="11">
        <f t="shared" ca="1" si="827"/>
        <v>0</v>
      </c>
      <c r="EX284" s="11">
        <f t="shared" ca="1" si="828"/>
        <v>0</v>
      </c>
      <c r="EY284" s="11">
        <f t="shared" ca="1" si="829"/>
        <v>0</v>
      </c>
      <c r="EZ284" s="11">
        <f t="shared" ca="1" si="830"/>
        <v>0</v>
      </c>
      <c r="FA284" s="11">
        <f t="shared" ca="1" si="831"/>
        <v>0</v>
      </c>
      <c r="FB284" s="11">
        <f t="shared" ca="1" si="832"/>
        <v>0</v>
      </c>
      <c r="FC284" s="11">
        <f t="shared" ca="1" si="833"/>
        <v>0</v>
      </c>
      <c r="FD284" s="11">
        <f t="shared" ca="1" si="834"/>
        <v>0</v>
      </c>
      <c r="FE284" s="11">
        <f t="shared" ca="1" si="835"/>
        <v>0</v>
      </c>
      <c r="FF284" s="11">
        <f t="shared" ca="1" si="836"/>
        <v>0</v>
      </c>
      <c r="FG284" s="11">
        <f t="shared" ca="1" si="837"/>
        <v>0</v>
      </c>
      <c r="FH284" s="11">
        <f t="shared" ca="1" si="838"/>
        <v>0</v>
      </c>
      <c r="FI284" s="11">
        <f t="shared" ca="1" si="839"/>
        <v>0</v>
      </c>
      <c r="FJ284" s="11">
        <f t="shared" ca="1" si="840"/>
        <v>0</v>
      </c>
      <c r="FK284" s="11">
        <f t="shared" ca="1" si="841"/>
        <v>0</v>
      </c>
      <c r="FL284" s="11">
        <f t="shared" ca="1" si="842"/>
        <v>0</v>
      </c>
      <c r="FM284" s="11">
        <f t="shared" ca="1" si="843"/>
        <v>0</v>
      </c>
      <c r="FN284" s="49">
        <f t="shared" ca="1" si="680"/>
        <v>0</v>
      </c>
      <c r="FO284" s="14"/>
      <c r="FP284" s="37">
        <f t="shared" ca="1" si="844"/>
        <v>0</v>
      </c>
      <c r="FQ284" s="11">
        <f ca="1">IF(AV283&lt;=0,0,IF($C284&lt;=SUM($FP284:FP284),0,IF(EA284+$C284-SUM($FP284:FP284)&gt;AV283+CK284,AV283+CK284-EA284,$C284-SUM($FP284:FP284))))</f>
        <v>0</v>
      </c>
      <c r="FR284" s="11">
        <f ca="1">IF(AW283&lt;=0,0,IF($C284&lt;=SUM($FP284:FQ284),0,IF(EB284+$C284-SUM($FP284:FQ284)&gt;AW283+CL284,AW283+CL284-EB284,$C284-SUM($FP284:FQ284))))</f>
        <v>0</v>
      </c>
      <c r="FS284" s="11">
        <f ca="1">IF(AX283&lt;=0,0,IF($C284&lt;=SUM($FP284:FR284),0,IF(EC284+$C284-SUM($FP284:FR284)&gt;AX283+CM284,AX283+CM284-EC284,$C284-SUM($FP284:FR284))))</f>
        <v>0</v>
      </c>
      <c r="FT284" s="11">
        <f ca="1">IF(AY283&lt;=0,0,IF($C284&lt;=SUM($FP284:FS284),0,IF(ED284+$C284-SUM($FP284:FS284)&gt;AY283+CN284,AY283+CN284-ED284,$C284-SUM($FP284:FS284))))</f>
        <v>0</v>
      </c>
      <c r="FU284" s="11">
        <f ca="1">IF(AZ283&lt;=0,0,IF($C284&lt;=SUM($FP284:FT284),0,IF(EE284+$C284-SUM($FP284:FT284)&gt;AZ283+CO284,AZ283+CO284-EE284,$C284-SUM($FP284:FT284))))</f>
        <v>0</v>
      </c>
      <c r="FV284" s="11">
        <f ca="1">IF(BA283&lt;=0,0,IF($C284&lt;=SUM($FP284:FU284),0,IF(EF284+$C284-SUM($FP284:FU284)&gt;BA283+CP284,BA283+CP284-EF284,$C284-SUM($FP284:FU284))))</f>
        <v>0</v>
      </c>
      <c r="FW284" s="11">
        <f ca="1">IF(BB283&lt;=0,0,IF($C284&lt;=SUM($FP284:FV284),0,IF(EG284+$C284-SUM($FP284:FV284)&gt;BB283+CQ284,BB283+CQ284-EG284,$C284-SUM($FP284:FV284))))</f>
        <v>0</v>
      </c>
      <c r="FX284" s="11">
        <f ca="1">IF(BC283&lt;=0,0,IF($C284&lt;=SUM($FP284:FW284),0,IF(EH284+$C284-SUM($FP284:FW284)&gt;BC283+CR284,BC283+CR284-EH284,$C284-SUM($FP284:FW284))))</f>
        <v>0</v>
      </c>
      <c r="FY284" s="11">
        <f ca="1">IF(BD283&lt;=0,0,IF($C284&lt;=SUM($FP284:FX284),0,IF(EI284+$C284-SUM($FP284:FX284)&gt;BD283+CS284,BD283+CS284-EI284,$C284-SUM($FP284:FX284))))</f>
        <v>0</v>
      </c>
      <c r="FZ284" s="11">
        <f ca="1">IF(BE283&lt;=0,0,IF($C284&lt;=SUM($FP284:FY284),0,IF(EJ284+$C284-SUM($FP284:FY284)&gt;BE283+CT284,BE283+CT284-EJ284,$C284-SUM($FP284:FY284))))</f>
        <v>0</v>
      </c>
      <c r="GA284" s="11">
        <f ca="1">IF(BF283&lt;=0,0,IF($C284&lt;=SUM($FP284:FZ284),0,IF(EK284+$C284-SUM($FP284:FZ284)&gt;BF283+CU284,BF283+CU284-EK284,$C284-SUM($FP284:FZ284))))</f>
        <v>0</v>
      </c>
      <c r="GB284" s="11">
        <f ca="1">IF(BG283&lt;=0,0,IF($C284&lt;=SUM($FP284:GA284),0,IF(EL284+$C284-SUM($FP284:GA284)&gt;BG283+CV284,BG283+CV284-EL284,$C284-SUM($FP284:GA284))))</f>
        <v>0</v>
      </c>
      <c r="GC284" s="11">
        <f ca="1">IF(BH283&lt;=0,0,IF($C284&lt;=SUM($FP284:GB284),0,IF(EM284+$C284-SUM($FP284:GB284)&gt;BH283+CW284,BH283+CW284-EM284,$C284-SUM($FP284:GB284))))</f>
        <v>0</v>
      </c>
      <c r="GD284" s="11">
        <f ca="1">IF(BI283&lt;=0,0,IF($C284&lt;=SUM($FP284:GC284),0,IF(EN284+$C284-SUM($FP284:GC284)&gt;BI283+CX284,BI283+CX284-EN284,$C284-SUM($FP284:GC284))))</f>
        <v>0</v>
      </c>
      <c r="GE284" s="11">
        <f ca="1">IF(BJ283&lt;=0,0,IF($C284&lt;=SUM($FP284:GD284),0,IF(EO284+$C284-SUM($FP284:GD284)&gt;BJ283+CY284,BJ283+CY284-EO284,$C284-SUM($FP284:GD284))))</f>
        <v>0</v>
      </c>
      <c r="GF284" s="11">
        <f ca="1">IF(BK283&lt;=0,0,IF($C284&lt;=SUM($FP284:GE284),0,IF(EP284+$C284-SUM($FP284:GE284)&gt;BK283+CZ284,BK283+CZ284-EP284,$C284-SUM($FP284:GE284))))</f>
        <v>0</v>
      </c>
      <c r="GG284" s="11">
        <f ca="1">IF(BL283&lt;=0,0,IF($C284&lt;=SUM($FP284:GF284),0,IF(EQ284+$C284-SUM($FP284:GF284)&gt;BL283+DA284,BL283+DA284-EQ284,$C284-SUM($FP284:GF284))))</f>
        <v>0</v>
      </c>
      <c r="GH284" s="11">
        <f ca="1">IF(BM283&lt;=0,0,IF($C284&lt;=SUM($FP284:GG284),0,IF(ER284+$C284-SUM($FP284:GG284)&gt;BM283+DB284,BM283+DB284-ER284,$C284-SUM($FP284:GG284))))</f>
        <v>0</v>
      </c>
      <c r="GI284" s="11">
        <f ca="1">IF(BN283&lt;=0,0,IF($C284&lt;=SUM($FP284:GH284),0,IF(ES284+$C284-SUM($FP284:GH284)&gt;BN283+DC284,BN283+DC284-ES284,$C284-SUM($FP284:GH284))))</f>
        <v>0</v>
      </c>
      <c r="GJ284" s="11">
        <f ca="1">IF(BO283&lt;=0,0,IF($C284&lt;=SUM($FP284:GI284),0,IF(ET284+$C284-SUM($FP284:GI284)&gt;BO283+DD284,BO283+DD284-ET284,$C284-SUM($FP284:GI284))))</f>
        <v>0</v>
      </c>
      <c r="GK284" s="11">
        <f ca="1">IF(BP283&lt;=0,0,IF($C284&lt;=SUM($FP284:GJ284),0,IF(EU284+$C284-SUM($FP284:GJ284)&gt;BP283+DE284,BP283+DE284-EU284,$C284-SUM($FP284:GJ284))))</f>
        <v>0</v>
      </c>
      <c r="GL284" s="11">
        <f ca="1">IF(BQ283&lt;=0,0,IF($C284&lt;=SUM($FP284:GK284),0,IF(EV284+$C284-SUM($FP284:GK284)&gt;BQ283+DF284,BQ283+DF284-EV284,$C284-SUM($FP284:GK284))))</f>
        <v>0</v>
      </c>
      <c r="GM284" s="11">
        <f ca="1">IF(BR283&lt;=0,0,IF($C284&lt;=SUM($FP284:GL284),0,IF(EW284+$C284-SUM($FP284:GL284)&gt;BR283+DG284,BR283+DG284-EW284,$C284-SUM($FP284:GL284))))</f>
        <v>0</v>
      </c>
      <c r="GN284" s="11">
        <f ca="1">IF(BS283&lt;=0,0,IF($C284&lt;=SUM($FP284:GM284),0,IF(EX284+$C284-SUM($FP284:GM284)&gt;BS283+DH284,BS283+DH284-EX284,$C284-SUM($FP284:GM284))))</f>
        <v>0</v>
      </c>
      <c r="GO284" s="11">
        <f ca="1">IF(BT283&lt;=0,0,IF($C284&lt;=SUM($FP284:GN284),0,IF(EY284+$C284-SUM($FP284:GN284)&gt;BT283+DI284,BT283+DI284-EY284,$C284-SUM($FP284:GN284))))</f>
        <v>0</v>
      </c>
      <c r="GP284" s="11">
        <f ca="1">IF(BU283&lt;=0,0,IF($C284&lt;=SUM($FP284:GO284),0,IF(EZ284+$C284-SUM($FP284:GO284)&gt;BU283+DJ284,BU283+DJ284-EZ284,$C284-SUM($FP284:GO284))))</f>
        <v>0</v>
      </c>
      <c r="GQ284" s="11">
        <f ca="1">IF(BV283&lt;=0,0,IF($C284&lt;=SUM($FP284:GP284),0,IF(FA284+$C284-SUM($FP284:GP284)&gt;BV283+DK284,BV283+DK284-FA284,$C284-SUM($FP284:GP284))))</f>
        <v>0</v>
      </c>
      <c r="GR284" s="11">
        <f ca="1">IF(BW283&lt;=0,0,IF($C284&lt;=SUM($FP284:GQ284),0,IF(FB284+$C284-SUM($FP284:GQ284)&gt;BW283+DL284,BW283+DL284-FB284,$C284-SUM($FP284:GQ284))))</f>
        <v>0</v>
      </c>
      <c r="GS284" s="11">
        <f ca="1">IF(BX283&lt;=0,0,IF($C284&lt;=SUM($FP284:GR284),0,IF(FC284+$C284-SUM($FP284:GR284)&gt;BX283+DM284,BX283+DM284-FC284,$C284-SUM($FP284:GR284))))</f>
        <v>0</v>
      </c>
      <c r="GT284" s="11">
        <f ca="1">IF(BY283&lt;=0,0,IF($C284&lt;=SUM($FP284:GS284),0,IF(FD284+$C284-SUM($FP284:GS284)&gt;BY283+DN284,BY283+DN284-FD284,$C284-SUM($FP284:GS284))))</f>
        <v>0</v>
      </c>
      <c r="GU284" s="11">
        <f ca="1">IF(BZ283&lt;=0,0,IF($C284&lt;=SUM($FP284:GT284),0,IF(FE284+$C284-SUM($FP284:GT284)&gt;BZ283+DO284,BZ283+DO284-FE284,$C284-SUM($FP284:GT284))))</f>
        <v>0</v>
      </c>
      <c r="GV284" s="11">
        <f ca="1">IF(CA283&lt;=0,0,IF($C284&lt;=SUM($FP284:GU284),0,IF(FF284+$C284-SUM($FP284:GU284)&gt;CA283+DP284,CA283+DP284-FF284,$C284-SUM($FP284:GU284))))</f>
        <v>0</v>
      </c>
      <c r="GW284" s="11">
        <f ca="1">IF(CB283&lt;=0,0,IF($C284&lt;=SUM($FP284:GV284),0,IF(FG284+$C284-SUM($FP284:GV284)&gt;CB283+DQ284,CB283+DQ284-FG284,$C284-SUM($FP284:GV284))))</f>
        <v>0</v>
      </c>
      <c r="GX284" s="11">
        <f ca="1">IF(CC283&lt;=0,0,IF($C284&lt;=SUM($FP284:GW284),0,IF(FH284+$C284-SUM($FP284:GW284)&gt;CC283+DR284,CC283+DR284-FH284,$C284-SUM($FP284:GW284))))</f>
        <v>0</v>
      </c>
      <c r="GY284" s="11">
        <f ca="1">IF(CD283&lt;=0,0,IF($C284&lt;=SUM($FP284:GX284),0,IF(FI284+$C284-SUM($FP284:GX284)&gt;CD283+DS284,CD283+DS284-FI284,$C284-SUM($FP284:GX284))))</f>
        <v>0</v>
      </c>
      <c r="GZ284" s="11">
        <f ca="1">IF(CE283&lt;=0,0,IF($C284&lt;=SUM($FP284:GY284),0,IF(FJ284+$C284-SUM($FP284:GY284)&gt;CE283+DT284,CE283+DT284-FJ284,$C284-SUM($FP284:GY284))))</f>
        <v>0</v>
      </c>
      <c r="HA284" s="11">
        <f ca="1">IF(CF283&lt;=0,0,IF($C284&lt;=SUM($FP284:GZ284),0,IF(FK284+$C284-SUM($FP284:GZ284)&gt;CF283+DU284,CF283+DU284-FK284,$C284-SUM($FP284:GZ284))))</f>
        <v>0</v>
      </c>
      <c r="HB284" s="11">
        <f ca="1">IF(CG283&lt;=0,0,IF($C284&lt;=SUM($FP284:HA284),0,IF(FL284+$C284-SUM($FP284:HA284)&gt;CG283+DV284,CG283+DV284-FL284,$C284-SUM($FP284:HA284))))</f>
        <v>0</v>
      </c>
      <c r="HC284" s="11">
        <f ca="1">IF(CH283&lt;=0,0,IF($C284&lt;=SUM($FP284:HB284),0,IF(FM284+$C284-SUM($FP284:HB284)&gt;CH283+DW284,CH283+DW284-FM284,$C284-SUM($FP284:HB284))))</f>
        <v>0</v>
      </c>
    </row>
    <row r="285" spans="1:211" ht="11" customHeight="1" x14ac:dyDescent="0.15">
      <c r="A285" s="12" t="str">
        <f t="shared" ca="1" si="681"/>
        <v/>
      </c>
      <c r="B285" s="6" t="e">
        <f t="shared" ca="1" si="682"/>
        <v>#N/A</v>
      </c>
      <c r="C285" s="50" t="str">
        <f ca="1">IF(A285="","",IF(snowball,IF(($E$5-FN285)&lt;0,0,$E$5-FN285),0)+D285)</f>
        <v/>
      </c>
      <c r="D285" s="38"/>
      <c r="E285" s="11">
        <f t="shared" ca="1" si="683"/>
        <v>0</v>
      </c>
      <c r="F285" s="11">
        <f t="shared" ca="1" si="684"/>
        <v>0</v>
      </c>
      <c r="G285" s="11">
        <f t="shared" ca="1" si="685"/>
        <v>0</v>
      </c>
      <c r="H285" s="11">
        <f t="shared" ca="1" si="686"/>
        <v>0</v>
      </c>
      <c r="I285" s="11">
        <f t="shared" ca="1" si="687"/>
        <v>0</v>
      </c>
      <c r="J285" s="11">
        <f t="shared" ca="1" si="688"/>
        <v>0</v>
      </c>
      <c r="K285" s="11">
        <f t="shared" ca="1" si="689"/>
        <v>0</v>
      </c>
      <c r="L285" s="11">
        <f t="shared" ca="1" si="690"/>
        <v>0</v>
      </c>
      <c r="M285" s="11">
        <f t="shared" ca="1" si="691"/>
        <v>0</v>
      </c>
      <c r="N285" s="11">
        <f t="shared" ca="1" si="692"/>
        <v>0</v>
      </c>
      <c r="O285" s="11">
        <f t="shared" ca="1" si="693"/>
        <v>0</v>
      </c>
      <c r="P285" s="11">
        <f t="shared" ca="1" si="694"/>
        <v>0</v>
      </c>
      <c r="Q285" s="11">
        <f t="shared" ca="1" si="695"/>
        <v>0</v>
      </c>
      <c r="R285" s="11">
        <f t="shared" ca="1" si="696"/>
        <v>0</v>
      </c>
      <c r="S285" s="11">
        <f t="shared" ca="1" si="697"/>
        <v>0</v>
      </c>
      <c r="T285" s="11">
        <f t="shared" ca="1" si="698"/>
        <v>0</v>
      </c>
      <c r="U285" s="11">
        <f t="shared" ca="1" si="699"/>
        <v>0</v>
      </c>
      <c r="V285" s="11">
        <f t="shared" ca="1" si="700"/>
        <v>0</v>
      </c>
      <c r="W285" s="11">
        <f t="shared" ca="1" si="701"/>
        <v>0</v>
      </c>
      <c r="X285" s="11">
        <f t="shared" ca="1" si="702"/>
        <v>0</v>
      </c>
      <c r="Y285" s="11">
        <f t="shared" ca="1" si="703"/>
        <v>0</v>
      </c>
      <c r="Z285" s="11">
        <f t="shared" ca="1" si="704"/>
        <v>0</v>
      </c>
      <c r="AA285" s="11">
        <f t="shared" ca="1" si="705"/>
        <v>0</v>
      </c>
      <c r="AB285" s="11">
        <f t="shared" ca="1" si="706"/>
        <v>0</v>
      </c>
      <c r="AC285" s="11">
        <f t="shared" ca="1" si="707"/>
        <v>0</v>
      </c>
      <c r="AD285" s="11">
        <f t="shared" ca="1" si="708"/>
        <v>0</v>
      </c>
      <c r="AE285" s="11">
        <f t="shared" ca="1" si="709"/>
        <v>0</v>
      </c>
      <c r="AF285" s="11">
        <f t="shared" ca="1" si="710"/>
        <v>0</v>
      </c>
      <c r="AG285" s="11">
        <f t="shared" ca="1" si="711"/>
        <v>0</v>
      </c>
      <c r="AH285" s="11">
        <f t="shared" ca="1" si="712"/>
        <v>0</v>
      </c>
      <c r="AI285" s="11">
        <f t="shared" ca="1" si="713"/>
        <v>0</v>
      </c>
      <c r="AJ285" s="11">
        <f t="shared" ca="1" si="714"/>
        <v>0</v>
      </c>
      <c r="AK285" s="11">
        <f t="shared" ca="1" si="715"/>
        <v>0</v>
      </c>
      <c r="AL285" s="11">
        <f t="shared" ca="1" si="716"/>
        <v>0</v>
      </c>
      <c r="AM285" s="11">
        <f t="shared" ca="1" si="717"/>
        <v>0</v>
      </c>
      <c r="AN285" s="11">
        <f t="shared" ca="1" si="718"/>
        <v>0</v>
      </c>
      <c r="AO285" s="11">
        <f t="shared" ca="1" si="719"/>
        <v>0</v>
      </c>
      <c r="AP285" s="11">
        <f t="shared" ca="1" si="720"/>
        <v>0</v>
      </c>
      <c r="AQ285" s="11">
        <f t="shared" ca="1" si="721"/>
        <v>0</v>
      </c>
      <c r="AR285" s="11">
        <f t="shared" ca="1" si="722"/>
        <v>0</v>
      </c>
      <c r="AS285" s="35"/>
      <c r="AT285" s="11">
        <f t="shared" ca="1" si="723"/>
        <v>0</v>
      </c>
      <c r="AU285" s="11">
        <f t="shared" ca="1" si="724"/>
        <v>0</v>
      </c>
      <c r="AV285" s="11">
        <f t="shared" ca="1" si="725"/>
        <v>0</v>
      </c>
      <c r="AW285" s="11">
        <f t="shared" ca="1" si="726"/>
        <v>0</v>
      </c>
      <c r="AX285" s="11">
        <f t="shared" ca="1" si="727"/>
        <v>0</v>
      </c>
      <c r="AY285" s="11">
        <f t="shared" ca="1" si="728"/>
        <v>0</v>
      </c>
      <c r="AZ285" s="11">
        <f t="shared" ca="1" si="729"/>
        <v>0</v>
      </c>
      <c r="BA285" s="11">
        <f t="shared" ca="1" si="730"/>
        <v>0</v>
      </c>
      <c r="BB285" s="11">
        <f t="shared" ca="1" si="731"/>
        <v>0</v>
      </c>
      <c r="BC285" s="11">
        <f t="shared" ca="1" si="732"/>
        <v>0</v>
      </c>
      <c r="BD285" s="11">
        <f t="shared" ca="1" si="733"/>
        <v>0</v>
      </c>
      <c r="BE285" s="11">
        <f t="shared" ca="1" si="734"/>
        <v>0</v>
      </c>
      <c r="BF285" s="11">
        <f t="shared" ca="1" si="735"/>
        <v>0</v>
      </c>
      <c r="BG285" s="11">
        <f t="shared" ca="1" si="736"/>
        <v>0</v>
      </c>
      <c r="BH285" s="11">
        <f t="shared" ca="1" si="737"/>
        <v>0</v>
      </c>
      <c r="BI285" s="11">
        <f t="shared" ca="1" si="738"/>
        <v>0</v>
      </c>
      <c r="BJ285" s="11">
        <f t="shared" ca="1" si="739"/>
        <v>0</v>
      </c>
      <c r="BK285" s="11">
        <f t="shared" ca="1" si="740"/>
        <v>0</v>
      </c>
      <c r="BL285" s="11">
        <f t="shared" ca="1" si="741"/>
        <v>0</v>
      </c>
      <c r="BM285" s="11">
        <f t="shared" ca="1" si="742"/>
        <v>0</v>
      </c>
      <c r="BN285" s="11">
        <f t="shared" ca="1" si="743"/>
        <v>0</v>
      </c>
      <c r="BO285" s="11">
        <f t="shared" ca="1" si="744"/>
        <v>0</v>
      </c>
      <c r="BP285" s="11">
        <f t="shared" ca="1" si="745"/>
        <v>0</v>
      </c>
      <c r="BQ285" s="11">
        <f t="shared" ca="1" si="746"/>
        <v>0</v>
      </c>
      <c r="BR285" s="11">
        <f t="shared" ca="1" si="747"/>
        <v>0</v>
      </c>
      <c r="BS285" s="11">
        <f t="shared" ca="1" si="748"/>
        <v>0</v>
      </c>
      <c r="BT285" s="11">
        <f t="shared" ca="1" si="749"/>
        <v>0</v>
      </c>
      <c r="BU285" s="11">
        <f t="shared" ca="1" si="750"/>
        <v>0</v>
      </c>
      <c r="BV285" s="11">
        <f t="shared" ca="1" si="751"/>
        <v>0</v>
      </c>
      <c r="BW285" s="11">
        <f t="shared" ca="1" si="752"/>
        <v>0</v>
      </c>
      <c r="BX285" s="11">
        <f t="shared" ca="1" si="753"/>
        <v>0</v>
      </c>
      <c r="BY285" s="11">
        <f t="shared" ca="1" si="754"/>
        <v>0</v>
      </c>
      <c r="BZ285" s="11">
        <f t="shared" ca="1" si="755"/>
        <v>0</v>
      </c>
      <c r="CA285" s="11">
        <f t="shared" ca="1" si="756"/>
        <v>0</v>
      </c>
      <c r="CB285" s="11">
        <f t="shared" ca="1" si="757"/>
        <v>0</v>
      </c>
      <c r="CC285" s="11">
        <f t="shared" ca="1" si="758"/>
        <v>0</v>
      </c>
      <c r="CD285" s="11">
        <f t="shared" ca="1" si="759"/>
        <v>0</v>
      </c>
      <c r="CE285" s="11">
        <f t="shared" ca="1" si="760"/>
        <v>0</v>
      </c>
      <c r="CF285" s="11">
        <f t="shared" ca="1" si="761"/>
        <v>0</v>
      </c>
      <c r="CG285" s="11">
        <f t="shared" ca="1" si="762"/>
        <v>0</v>
      </c>
      <c r="CH285" s="11">
        <f t="shared" ca="1" si="763"/>
        <v>0</v>
      </c>
      <c r="CI285" s="3"/>
      <c r="CJ285" s="11">
        <f t="shared" ca="1" si="764"/>
        <v>0</v>
      </c>
      <c r="CK285" s="11">
        <f t="shared" ca="1" si="765"/>
        <v>0</v>
      </c>
      <c r="CL285" s="11">
        <f t="shared" ca="1" si="766"/>
        <v>0</v>
      </c>
      <c r="CM285" s="11">
        <f t="shared" ca="1" si="767"/>
        <v>0</v>
      </c>
      <c r="CN285" s="11">
        <f t="shared" ca="1" si="768"/>
        <v>0</v>
      </c>
      <c r="CO285" s="11">
        <f t="shared" ca="1" si="769"/>
        <v>0</v>
      </c>
      <c r="CP285" s="11">
        <f t="shared" ca="1" si="770"/>
        <v>0</v>
      </c>
      <c r="CQ285" s="11">
        <f t="shared" ca="1" si="771"/>
        <v>0</v>
      </c>
      <c r="CR285" s="11">
        <f t="shared" ca="1" si="772"/>
        <v>0</v>
      </c>
      <c r="CS285" s="11">
        <f t="shared" ca="1" si="773"/>
        <v>0</v>
      </c>
      <c r="CT285" s="11">
        <f t="shared" ca="1" si="774"/>
        <v>0</v>
      </c>
      <c r="CU285" s="11">
        <f t="shared" ca="1" si="775"/>
        <v>0</v>
      </c>
      <c r="CV285" s="11">
        <f t="shared" ca="1" si="776"/>
        <v>0</v>
      </c>
      <c r="CW285" s="11">
        <f t="shared" ca="1" si="777"/>
        <v>0</v>
      </c>
      <c r="CX285" s="11">
        <f t="shared" ca="1" si="778"/>
        <v>0</v>
      </c>
      <c r="CY285" s="11">
        <f t="shared" ca="1" si="779"/>
        <v>0</v>
      </c>
      <c r="CZ285" s="11">
        <f t="shared" ca="1" si="780"/>
        <v>0</v>
      </c>
      <c r="DA285" s="11">
        <f t="shared" ca="1" si="781"/>
        <v>0</v>
      </c>
      <c r="DB285" s="11">
        <f t="shared" ca="1" si="782"/>
        <v>0</v>
      </c>
      <c r="DC285" s="11">
        <f t="shared" ca="1" si="783"/>
        <v>0</v>
      </c>
      <c r="DD285" s="11">
        <f t="shared" ca="1" si="784"/>
        <v>0</v>
      </c>
      <c r="DE285" s="11">
        <f t="shared" ca="1" si="785"/>
        <v>0</v>
      </c>
      <c r="DF285" s="11">
        <f t="shared" ca="1" si="786"/>
        <v>0</v>
      </c>
      <c r="DG285" s="11">
        <f t="shared" ca="1" si="787"/>
        <v>0</v>
      </c>
      <c r="DH285" s="11">
        <f t="shared" ca="1" si="788"/>
        <v>0</v>
      </c>
      <c r="DI285" s="11">
        <f t="shared" ca="1" si="789"/>
        <v>0</v>
      </c>
      <c r="DJ285" s="11">
        <f t="shared" ca="1" si="790"/>
        <v>0</v>
      </c>
      <c r="DK285" s="11">
        <f t="shared" ca="1" si="791"/>
        <v>0</v>
      </c>
      <c r="DL285" s="11">
        <f t="shared" ca="1" si="792"/>
        <v>0</v>
      </c>
      <c r="DM285" s="11">
        <f t="shared" ca="1" si="793"/>
        <v>0</v>
      </c>
      <c r="DN285" s="11">
        <f t="shared" ca="1" si="794"/>
        <v>0</v>
      </c>
      <c r="DO285" s="11">
        <f t="shared" ca="1" si="795"/>
        <v>0</v>
      </c>
      <c r="DP285" s="11">
        <f t="shared" ca="1" si="796"/>
        <v>0</v>
      </c>
      <c r="DQ285" s="11">
        <f t="shared" ca="1" si="797"/>
        <v>0</v>
      </c>
      <c r="DR285" s="11">
        <f t="shared" ca="1" si="798"/>
        <v>0</v>
      </c>
      <c r="DS285" s="11">
        <f t="shared" ca="1" si="799"/>
        <v>0</v>
      </c>
      <c r="DT285" s="11">
        <f t="shared" ca="1" si="800"/>
        <v>0</v>
      </c>
      <c r="DU285" s="11">
        <f t="shared" ca="1" si="801"/>
        <v>0</v>
      </c>
      <c r="DV285" s="11">
        <f t="shared" ca="1" si="802"/>
        <v>0</v>
      </c>
      <c r="DW285" s="11">
        <f t="shared" ca="1" si="803"/>
        <v>0</v>
      </c>
      <c r="DX285" s="49">
        <f t="shared" ca="1" si="679"/>
        <v>0</v>
      </c>
      <c r="DY285" s="8"/>
      <c r="DZ285" s="11">
        <f t="shared" ca="1" si="804"/>
        <v>0</v>
      </c>
      <c r="EA285" s="11">
        <f t="shared" ca="1" si="805"/>
        <v>0</v>
      </c>
      <c r="EB285" s="11">
        <f t="shared" ca="1" si="806"/>
        <v>0</v>
      </c>
      <c r="EC285" s="11">
        <f t="shared" ca="1" si="807"/>
        <v>0</v>
      </c>
      <c r="ED285" s="11">
        <f t="shared" ca="1" si="808"/>
        <v>0</v>
      </c>
      <c r="EE285" s="11">
        <f t="shared" ca="1" si="809"/>
        <v>0</v>
      </c>
      <c r="EF285" s="11">
        <f t="shared" ca="1" si="810"/>
        <v>0</v>
      </c>
      <c r="EG285" s="11">
        <f t="shared" ca="1" si="811"/>
        <v>0</v>
      </c>
      <c r="EH285" s="11">
        <f t="shared" ca="1" si="812"/>
        <v>0</v>
      </c>
      <c r="EI285" s="11">
        <f t="shared" ca="1" si="813"/>
        <v>0</v>
      </c>
      <c r="EJ285" s="11">
        <f t="shared" ca="1" si="814"/>
        <v>0</v>
      </c>
      <c r="EK285" s="11">
        <f t="shared" ca="1" si="815"/>
        <v>0</v>
      </c>
      <c r="EL285" s="11">
        <f t="shared" ca="1" si="816"/>
        <v>0</v>
      </c>
      <c r="EM285" s="11">
        <f t="shared" ca="1" si="817"/>
        <v>0</v>
      </c>
      <c r="EN285" s="11">
        <f t="shared" ca="1" si="818"/>
        <v>0</v>
      </c>
      <c r="EO285" s="11">
        <f t="shared" ca="1" si="819"/>
        <v>0</v>
      </c>
      <c r="EP285" s="11">
        <f t="shared" ca="1" si="820"/>
        <v>0</v>
      </c>
      <c r="EQ285" s="11">
        <f t="shared" ca="1" si="821"/>
        <v>0</v>
      </c>
      <c r="ER285" s="11">
        <f t="shared" ca="1" si="822"/>
        <v>0</v>
      </c>
      <c r="ES285" s="11">
        <f t="shared" ca="1" si="823"/>
        <v>0</v>
      </c>
      <c r="ET285" s="11">
        <f t="shared" ca="1" si="824"/>
        <v>0</v>
      </c>
      <c r="EU285" s="11">
        <f t="shared" ca="1" si="825"/>
        <v>0</v>
      </c>
      <c r="EV285" s="11">
        <f t="shared" ca="1" si="826"/>
        <v>0</v>
      </c>
      <c r="EW285" s="11">
        <f t="shared" ca="1" si="827"/>
        <v>0</v>
      </c>
      <c r="EX285" s="11">
        <f t="shared" ca="1" si="828"/>
        <v>0</v>
      </c>
      <c r="EY285" s="11">
        <f t="shared" ca="1" si="829"/>
        <v>0</v>
      </c>
      <c r="EZ285" s="11">
        <f t="shared" ca="1" si="830"/>
        <v>0</v>
      </c>
      <c r="FA285" s="11">
        <f t="shared" ca="1" si="831"/>
        <v>0</v>
      </c>
      <c r="FB285" s="11">
        <f t="shared" ca="1" si="832"/>
        <v>0</v>
      </c>
      <c r="FC285" s="11">
        <f t="shared" ca="1" si="833"/>
        <v>0</v>
      </c>
      <c r="FD285" s="11">
        <f t="shared" ca="1" si="834"/>
        <v>0</v>
      </c>
      <c r="FE285" s="11">
        <f t="shared" ca="1" si="835"/>
        <v>0</v>
      </c>
      <c r="FF285" s="11">
        <f t="shared" ca="1" si="836"/>
        <v>0</v>
      </c>
      <c r="FG285" s="11">
        <f t="shared" ca="1" si="837"/>
        <v>0</v>
      </c>
      <c r="FH285" s="11">
        <f t="shared" ca="1" si="838"/>
        <v>0</v>
      </c>
      <c r="FI285" s="11">
        <f t="shared" ca="1" si="839"/>
        <v>0</v>
      </c>
      <c r="FJ285" s="11">
        <f t="shared" ca="1" si="840"/>
        <v>0</v>
      </c>
      <c r="FK285" s="11">
        <f t="shared" ca="1" si="841"/>
        <v>0</v>
      </c>
      <c r="FL285" s="11">
        <f t="shared" ca="1" si="842"/>
        <v>0</v>
      </c>
      <c r="FM285" s="11">
        <f t="shared" ca="1" si="843"/>
        <v>0</v>
      </c>
      <c r="FN285" s="49">
        <f t="shared" ca="1" si="680"/>
        <v>0</v>
      </c>
      <c r="FO285" s="14"/>
      <c r="FP285" s="37">
        <f t="shared" ca="1" si="844"/>
        <v>0</v>
      </c>
      <c r="FQ285" s="11">
        <f ca="1">IF(AV284&lt;=0,0,IF($C285&lt;=SUM($FP285:FP285),0,IF(EA285+$C285-SUM($FP285:FP285)&gt;AV284+CK285,AV284+CK285-EA285,$C285-SUM($FP285:FP285))))</f>
        <v>0</v>
      </c>
      <c r="FR285" s="11">
        <f ca="1">IF(AW284&lt;=0,0,IF($C285&lt;=SUM($FP285:FQ285),0,IF(EB285+$C285-SUM($FP285:FQ285)&gt;AW284+CL285,AW284+CL285-EB285,$C285-SUM($FP285:FQ285))))</f>
        <v>0</v>
      </c>
      <c r="FS285" s="11">
        <f ca="1">IF(AX284&lt;=0,0,IF($C285&lt;=SUM($FP285:FR285),0,IF(EC285+$C285-SUM($FP285:FR285)&gt;AX284+CM285,AX284+CM285-EC285,$C285-SUM($FP285:FR285))))</f>
        <v>0</v>
      </c>
      <c r="FT285" s="11">
        <f ca="1">IF(AY284&lt;=0,0,IF($C285&lt;=SUM($FP285:FS285),0,IF(ED285+$C285-SUM($FP285:FS285)&gt;AY284+CN285,AY284+CN285-ED285,$C285-SUM($FP285:FS285))))</f>
        <v>0</v>
      </c>
      <c r="FU285" s="11">
        <f ca="1">IF(AZ284&lt;=0,0,IF($C285&lt;=SUM($FP285:FT285),0,IF(EE285+$C285-SUM($FP285:FT285)&gt;AZ284+CO285,AZ284+CO285-EE285,$C285-SUM($FP285:FT285))))</f>
        <v>0</v>
      </c>
      <c r="FV285" s="11">
        <f ca="1">IF(BA284&lt;=0,0,IF($C285&lt;=SUM($FP285:FU285),0,IF(EF285+$C285-SUM($FP285:FU285)&gt;BA284+CP285,BA284+CP285-EF285,$C285-SUM($FP285:FU285))))</f>
        <v>0</v>
      </c>
      <c r="FW285" s="11">
        <f ca="1">IF(BB284&lt;=0,0,IF($C285&lt;=SUM($FP285:FV285),0,IF(EG285+$C285-SUM($FP285:FV285)&gt;BB284+CQ285,BB284+CQ285-EG285,$C285-SUM($FP285:FV285))))</f>
        <v>0</v>
      </c>
      <c r="FX285" s="11">
        <f ca="1">IF(BC284&lt;=0,0,IF($C285&lt;=SUM($FP285:FW285),0,IF(EH285+$C285-SUM($FP285:FW285)&gt;BC284+CR285,BC284+CR285-EH285,$C285-SUM($FP285:FW285))))</f>
        <v>0</v>
      </c>
      <c r="FY285" s="11">
        <f ca="1">IF(BD284&lt;=0,0,IF($C285&lt;=SUM($FP285:FX285),0,IF(EI285+$C285-SUM($FP285:FX285)&gt;BD284+CS285,BD284+CS285-EI285,$C285-SUM($FP285:FX285))))</f>
        <v>0</v>
      </c>
      <c r="FZ285" s="11">
        <f ca="1">IF(BE284&lt;=0,0,IF($C285&lt;=SUM($FP285:FY285),0,IF(EJ285+$C285-SUM($FP285:FY285)&gt;BE284+CT285,BE284+CT285-EJ285,$C285-SUM($FP285:FY285))))</f>
        <v>0</v>
      </c>
      <c r="GA285" s="11">
        <f ca="1">IF(BF284&lt;=0,0,IF($C285&lt;=SUM($FP285:FZ285),0,IF(EK285+$C285-SUM($FP285:FZ285)&gt;BF284+CU285,BF284+CU285-EK285,$C285-SUM($FP285:FZ285))))</f>
        <v>0</v>
      </c>
      <c r="GB285" s="11">
        <f ca="1">IF(BG284&lt;=0,0,IF($C285&lt;=SUM($FP285:GA285),0,IF(EL285+$C285-SUM($FP285:GA285)&gt;BG284+CV285,BG284+CV285-EL285,$C285-SUM($FP285:GA285))))</f>
        <v>0</v>
      </c>
      <c r="GC285" s="11">
        <f ca="1">IF(BH284&lt;=0,0,IF($C285&lt;=SUM($FP285:GB285),0,IF(EM285+$C285-SUM($FP285:GB285)&gt;BH284+CW285,BH284+CW285-EM285,$C285-SUM($FP285:GB285))))</f>
        <v>0</v>
      </c>
      <c r="GD285" s="11">
        <f ca="1">IF(BI284&lt;=0,0,IF($C285&lt;=SUM($FP285:GC285),0,IF(EN285+$C285-SUM($FP285:GC285)&gt;BI284+CX285,BI284+CX285-EN285,$C285-SUM($FP285:GC285))))</f>
        <v>0</v>
      </c>
      <c r="GE285" s="11">
        <f ca="1">IF(BJ284&lt;=0,0,IF($C285&lt;=SUM($FP285:GD285),0,IF(EO285+$C285-SUM($FP285:GD285)&gt;BJ284+CY285,BJ284+CY285-EO285,$C285-SUM($FP285:GD285))))</f>
        <v>0</v>
      </c>
      <c r="GF285" s="11">
        <f ca="1">IF(BK284&lt;=0,0,IF($C285&lt;=SUM($FP285:GE285),0,IF(EP285+$C285-SUM($FP285:GE285)&gt;BK284+CZ285,BK284+CZ285-EP285,$C285-SUM($FP285:GE285))))</f>
        <v>0</v>
      </c>
      <c r="GG285" s="11">
        <f ca="1">IF(BL284&lt;=0,0,IF($C285&lt;=SUM($FP285:GF285),0,IF(EQ285+$C285-SUM($FP285:GF285)&gt;BL284+DA285,BL284+DA285-EQ285,$C285-SUM($FP285:GF285))))</f>
        <v>0</v>
      </c>
      <c r="GH285" s="11">
        <f ca="1">IF(BM284&lt;=0,0,IF($C285&lt;=SUM($FP285:GG285),0,IF(ER285+$C285-SUM($FP285:GG285)&gt;BM284+DB285,BM284+DB285-ER285,$C285-SUM($FP285:GG285))))</f>
        <v>0</v>
      </c>
      <c r="GI285" s="11">
        <f ca="1">IF(BN284&lt;=0,0,IF($C285&lt;=SUM($FP285:GH285),0,IF(ES285+$C285-SUM($FP285:GH285)&gt;BN284+DC285,BN284+DC285-ES285,$C285-SUM($FP285:GH285))))</f>
        <v>0</v>
      </c>
      <c r="GJ285" s="11">
        <f ca="1">IF(BO284&lt;=0,0,IF($C285&lt;=SUM($FP285:GI285),0,IF(ET285+$C285-SUM($FP285:GI285)&gt;BO284+DD285,BO284+DD285-ET285,$C285-SUM($FP285:GI285))))</f>
        <v>0</v>
      </c>
      <c r="GK285" s="11">
        <f ca="1">IF(BP284&lt;=0,0,IF($C285&lt;=SUM($FP285:GJ285),0,IF(EU285+$C285-SUM($FP285:GJ285)&gt;BP284+DE285,BP284+DE285-EU285,$C285-SUM($FP285:GJ285))))</f>
        <v>0</v>
      </c>
      <c r="GL285" s="11">
        <f ca="1">IF(BQ284&lt;=0,0,IF($C285&lt;=SUM($FP285:GK285),0,IF(EV285+$C285-SUM($FP285:GK285)&gt;BQ284+DF285,BQ284+DF285-EV285,$C285-SUM($FP285:GK285))))</f>
        <v>0</v>
      </c>
      <c r="GM285" s="11">
        <f ca="1">IF(BR284&lt;=0,0,IF($C285&lt;=SUM($FP285:GL285),0,IF(EW285+$C285-SUM($FP285:GL285)&gt;BR284+DG285,BR284+DG285-EW285,$C285-SUM($FP285:GL285))))</f>
        <v>0</v>
      </c>
      <c r="GN285" s="11">
        <f ca="1">IF(BS284&lt;=0,0,IF($C285&lt;=SUM($FP285:GM285),0,IF(EX285+$C285-SUM($FP285:GM285)&gt;BS284+DH285,BS284+DH285-EX285,$C285-SUM($FP285:GM285))))</f>
        <v>0</v>
      </c>
      <c r="GO285" s="11">
        <f ca="1">IF(BT284&lt;=0,0,IF($C285&lt;=SUM($FP285:GN285),0,IF(EY285+$C285-SUM($FP285:GN285)&gt;BT284+DI285,BT284+DI285-EY285,$C285-SUM($FP285:GN285))))</f>
        <v>0</v>
      </c>
      <c r="GP285" s="11">
        <f ca="1">IF(BU284&lt;=0,0,IF($C285&lt;=SUM($FP285:GO285),0,IF(EZ285+$C285-SUM($FP285:GO285)&gt;BU284+DJ285,BU284+DJ285-EZ285,$C285-SUM($FP285:GO285))))</f>
        <v>0</v>
      </c>
      <c r="GQ285" s="11">
        <f ca="1">IF(BV284&lt;=0,0,IF($C285&lt;=SUM($FP285:GP285),0,IF(FA285+$C285-SUM($FP285:GP285)&gt;BV284+DK285,BV284+DK285-FA285,$C285-SUM($FP285:GP285))))</f>
        <v>0</v>
      </c>
      <c r="GR285" s="11">
        <f ca="1">IF(BW284&lt;=0,0,IF($C285&lt;=SUM($FP285:GQ285),0,IF(FB285+$C285-SUM($FP285:GQ285)&gt;BW284+DL285,BW284+DL285-FB285,$C285-SUM($FP285:GQ285))))</f>
        <v>0</v>
      </c>
      <c r="GS285" s="11">
        <f ca="1">IF(BX284&lt;=0,0,IF($C285&lt;=SUM($FP285:GR285),0,IF(FC285+$C285-SUM($FP285:GR285)&gt;BX284+DM285,BX284+DM285-FC285,$C285-SUM($FP285:GR285))))</f>
        <v>0</v>
      </c>
      <c r="GT285" s="11">
        <f ca="1">IF(BY284&lt;=0,0,IF($C285&lt;=SUM($FP285:GS285),0,IF(FD285+$C285-SUM($FP285:GS285)&gt;BY284+DN285,BY284+DN285-FD285,$C285-SUM($FP285:GS285))))</f>
        <v>0</v>
      </c>
      <c r="GU285" s="11">
        <f ca="1">IF(BZ284&lt;=0,0,IF($C285&lt;=SUM($FP285:GT285),0,IF(FE285+$C285-SUM($FP285:GT285)&gt;BZ284+DO285,BZ284+DO285-FE285,$C285-SUM($FP285:GT285))))</f>
        <v>0</v>
      </c>
      <c r="GV285" s="11">
        <f ca="1">IF(CA284&lt;=0,0,IF($C285&lt;=SUM($FP285:GU285),0,IF(FF285+$C285-SUM($FP285:GU285)&gt;CA284+DP285,CA284+DP285-FF285,$C285-SUM($FP285:GU285))))</f>
        <v>0</v>
      </c>
      <c r="GW285" s="11">
        <f ca="1">IF(CB284&lt;=0,0,IF($C285&lt;=SUM($FP285:GV285),0,IF(FG285+$C285-SUM($FP285:GV285)&gt;CB284+DQ285,CB284+DQ285-FG285,$C285-SUM($FP285:GV285))))</f>
        <v>0</v>
      </c>
      <c r="GX285" s="11">
        <f ca="1">IF(CC284&lt;=0,0,IF($C285&lt;=SUM($FP285:GW285),0,IF(FH285+$C285-SUM($FP285:GW285)&gt;CC284+DR285,CC284+DR285-FH285,$C285-SUM($FP285:GW285))))</f>
        <v>0</v>
      </c>
      <c r="GY285" s="11">
        <f ca="1">IF(CD284&lt;=0,0,IF($C285&lt;=SUM($FP285:GX285),0,IF(FI285+$C285-SUM($FP285:GX285)&gt;CD284+DS285,CD284+DS285-FI285,$C285-SUM($FP285:GX285))))</f>
        <v>0</v>
      </c>
      <c r="GZ285" s="11">
        <f ca="1">IF(CE284&lt;=0,0,IF($C285&lt;=SUM($FP285:GY285),0,IF(FJ285+$C285-SUM($FP285:GY285)&gt;CE284+DT285,CE284+DT285-FJ285,$C285-SUM($FP285:GY285))))</f>
        <v>0</v>
      </c>
      <c r="HA285" s="11">
        <f ca="1">IF(CF284&lt;=0,0,IF($C285&lt;=SUM($FP285:GZ285),0,IF(FK285+$C285-SUM($FP285:GZ285)&gt;CF284+DU285,CF284+DU285-FK285,$C285-SUM($FP285:GZ285))))</f>
        <v>0</v>
      </c>
      <c r="HB285" s="11">
        <f ca="1">IF(CG284&lt;=0,0,IF($C285&lt;=SUM($FP285:HA285),0,IF(FL285+$C285-SUM($FP285:HA285)&gt;CG284+DV285,CG284+DV285-FL285,$C285-SUM($FP285:HA285))))</f>
        <v>0</v>
      </c>
      <c r="HC285" s="11">
        <f ca="1">IF(CH284&lt;=0,0,IF($C285&lt;=SUM($FP285:HB285),0,IF(FM285+$C285-SUM($FP285:HB285)&gt;CH284+DW285,CH284+DW285-FM285,$C285-SUM($FP285:HB285))))</f>
        <v>0</v>
      </c>
    </row>
    <row r="286" spans="1:211" ht="11" customHeight="1" x14ac:dyDescent="0.15">
      <c r="A286" s="12" t="str">
        <f t="shared" ca="1" si="681"/>
        <v/>
      </c>
      <c r="B286" s="6" t="e">
        <f t="shared" ca="1" si="682"/>
        <v>#N/A</v>
      </c>
      <c r="C286" s="50" t="str">
        <f ca="1">IF(A286="","",IF(snowball,IF(($E$5-FN286)&lt;0,0,$E$5-FN286),0)+D286)</f>
        <v/>
      </c>
      <c r="D286" s="38"/>
      <c r="E286" s="11">
        <f t="shared" ca="1" si="683"/>
        <v>0</v>
      </c>
      <c r="F286" s="11">
        <f t="shared" ca="1" si="684"/>
        <v>0</v>
      </c>
      <c r="G286" s="11">
        <f t="shared" ca="1" si="685"/>
        <v>0</v>
      </c>
      <c r="H286" s="11">
        <f t="shared" ca="1" si="686"/>
        <v>0</v>
      </c>
      <c r="I286" s="11">
        <f t="shared" ca="1" si="687"/>
        <v>0</v>
      </c>
      <c r="J286" s="11">
        <f t="shared" ca="1" si="688"/>
        <v>0</v>
      </c>
      <c r="K286" s="11">
        <f t="shared" ca="1" si="689"/>
        <v>0</v>
      </c>
      <c r="L286" s="11">
        <f t="shared" ca="1" si="690"/>
        <v>0</v>
      </c>
      <c r="M286" s="11">
        <f t="shared" ca="1" si="691"/>
        <v>0</v>
      </c>
      <c r="N286" s="11">
        <f t="shared" ca="1" si="692"/>
        <v>0</v>
      </c>
      <c r="O286" s="11">
        <f t="shared" ca="1" si="693"/>
        <v>0</v>
      </c>
      <c r="P286" s="11">
        <f t="shared" ca="1" si="694"/>
        <v>0</v>
      </c>
      <c r="Q286" s="11">
        <f t="shared" ca="1" si="695"/>
        <v>0</v>
      </c>
      <c r="R286" s="11">
        <f t="shared" ca="1" si="696"/>
        <v>0</v>
      </c>
      <c r="S286" s="11">
        <f t="shared" ca="1" si="697"/>
        <v>0</v>
      </c>
      <c r="T286" s="11">
        <f t="shared" ca="1" si="698"/>
        <v>0</v>
      </c>
      <c r="U286" s="11">
        <f t="shared" ca="1" si="699"/>
        <v>0</v>
      </c>
      <c r="V286" s="11">
        <f t="shared" ca="1" si="700"/>
        <v>0</v>
      </c>
      <c r="W286" s="11">
        <f t="shared" ca="1" si="701"/>
        <v>0</v>
      </c>
      <c r="X286" s="11">
        <f t="shared" ca="1" si="702"/>
        <v>0</v>
      </c>
      <c r="Y286" s="11">
        <f t="shared" ca="1" si="703"/>
        <v>0</v>
      </c>
      <c r="Z286" s="11">
        <f t="shared" ca="1" si="704"/>
        <v>0</v>
      </c>
      <c r="AA286" s="11">
        <f t="shared" ca="1" si="705"/>
        <v>0</v>
      </c>
      <c r="AB286" s="11">
        <f t="shared" ca="1" si="706"/>
        <v>0</v>
      </c>
      <c r="AC286" s="11">
        <f t="shared" ca="1" si="707"/>
        <v>0</v>
      </c>
      <c r="AD286" s="11">
        <f t="shared" ca="1" si="708"/>
        <v>0</v>
      </c>
      <c r="AE286" s="11">
        <f t="shared" ca="1" si="709"/>
        <v>0</v>
      </c>
      <c r="AF286" s="11">
        <f t="shared" ca="1" si="710"/>
        <v>0</v>
      </c>
      <c r="AG286" s="11">
        <f t="shared" ca="1" si="711"/>
        <v>0</v>
      </c>
      <c r="AH286" s="11">
        <f t="shared" ca="1" si="712"/>
        <v>0</v>
      </c>
      <c r="AI286" s="11">
        <f t="shared" ca="1" si="713"/>
        <v>0</v>
      </c>
      <c r="AJ286" s="11">
        <f t="shared" ca="1" si="714"/>
        <v>0</v>
      </c>
      <c r="AK286" s="11">
        <f t="shared" ca="1" si="715"/>
        <v>0</v>
      </c>
      <c r="AL286" s="11">
        <f t="shared" ca="1" si="716"/>
        <v>0</v>
      </c>
      <c r="AM286" s="11">
        <f t="shared" ca="1" si="717"/>
        <v>0</v>
      </c>
      <c r="AN286" s="11">
        <f t="shared" ca="1" si="718"/>
        <v>0</v>
      </c>
      <c r="AO286" s="11">
        <f t="shared" ca="1" si="719"/>
        <v>0</v>
      </c>
      <c r="AP286" s="11">
        <f t="shared" ca="1" si="720"/>
        <v>0</v>
      </c>
      <c r="AQ286" s="11">
        <f t="shared" ca="1" si="721"/>
        <v>0</v>
      </c>
      <c r="AR286" s="11">
        <f t="shared" ca="1" si="722"/>
        <v>0</v>
      </c>
      <c r="AS286" s="35"/>
      <c r="AT286" s="11">
        <f t="shared" ca="1" si="723"/>
        <v>0</v>
      </c>
      <c r="AU286" s="11">
        <f t="shared" ca="1" si="724"/>
        <v>0</v>
      </c>
      <c r="AV286" s="11">
        <f t="shared" ca="1" si="725"/>
        <v>0</v>
      </c>
      <c r="AW286" s="11">
        <f t="shared" ca="1" si="726"/>
        <v>0</v>
      </c>
      <c r="AX286" s="11">
        <f t="shared" ca="1" si="727"/>
        <v>0</v>
      </c>
      <c r="AY286" s="11">
        <f t="shared" ca="1" si="728"/>
        <v>0</v>
      </c>
      <c r="AZ286" s="11">
        <f t="shared" ca="1" si="729"/>
        <v>0</v>
      </c>
      <c r="BA286" s="11">
        <f t="shared" ca="1" si="730"/>
        <v>0</v>
      </c>
      <c r="BB286" s="11">
        <f t="shared" ca="1" si="731"/>
        <v>0</v>
      </c>
      <c r="BC286" s="11">
        <f t="shared" ca="1" si="732"/>
        <v>0</v>
      </c>
      <c r="BD286" s="11">
        <f t="shared" ca="1" si="733"/>
        <v>0</v>
      </c>
      <c r="BE286" s="11">
        <f t="shared" ca="1" si="734"/>
        <v>0</v>
      </c>
      <c r="BF286" s="11">
        <f t="shared" ca="1" si="735"/>
        <v>0</v>
      </c>
      <c r="BG286" s="11">
        <f t="shared" ca="1" si="736"/>
        <v>0</v>
      </c>
      <c r="BH286" s="11">
        <f t="shared" ca="1" si="737"/>
        <v>0</v>
      </c>
      <c r="BI286" s="11">
        <f t="shared" ca="1" si="738"/>
        <v>0</v>
      </c>
      <c r="BJ286" s="11">
        <f t="shared" ca="1" si="739"/>
        <v>0</v>
      </c>
      <c r="BK286" s="11">
        <f t="shared" ca="1" si="740"/>
        <v>0</v>
      </c>
      <c r="BL286" s="11">
        <f t="shared" ca="1" si="741"/>
        <v>0</v>
      </c>
      <c r="BM286" s="11">
        <f t="shared" ca="1" si="742"/>
        <v>0</v>
      </c>
      <c r="BN286" s="11">
        <f t="shared" ca="1" si="743"/>
        <v>0</v>
      </c>
      <c r="BO286" s="11">
        <f t="shared" ca="1" si="744"/>
        <v>0</v>
      </c>
      <c r="BP286" s="11">
        <f t="shared" ca="1" si="745"/>
        <v>0</v>
      </c>
      <c r="BQ286" s="11">
        <f t="shared" ca="1" si="746"/>
        <v>0</v>
      </c>
      <c r="BR286" s="11">
        <f t="shared" ca="1" si="747"/>
        <v>0</v>
      </c>
      <c r="BS286" s="11">
        <f t="shared" ca="1" si="748"/>
        <v>0</v>
      </c>
      <c r="BT286" s="11">
        <f t="shared" ca="1" si="749"/>
        <v>0</v>
      </c>
      <c r="BU286" s="11">
        <f t="shared" ca="1" si="750"/>
        <v>0</v>
      </c>
      <c r="BV286" s="11">
        <f t="shared" ca="1" si="751"/>
        <v>0</v>
      </c>
      <c r="BW286" s="11">
        <f t="shared" ca="1" si="752"/>
        <v>0</v>
      </c>
      <c r="BX286" s="11">
        <f t="shared" ca="1" si="753"/>
        <v>0</v>
      </c>
      <c r="BY286" s="11">
        <f t="shared" ca="1" si="754"/>
        <v>0</v>
      </c>
      <c r="BZ286" s="11">
        <f t="shared" ca="1" si="755"/>
        <v>0</v>
      </c>
      <c r="CA286" s="11">
        <f t="shared" ca="1" si="756"/>
        <v>0</v>
      </c>
      <c r="CB286" s="11">
        <f t="shared" ca="1" si="757"/>
        <v>0</v>
      </c>
      <c r="CC286" s="11">
        <f t="shared" ca="1" si="758"/>
        <v>0</v>
      </c>
      <c r="CD286" s="11">
        <f t="shared" ca="1" si="759"/>
        <v>0</v>
      </c>
      <c r="CE286" s="11">
        <f t="shared" ca="1" si="760"/>
        <v>0</v>
      </c>
      <c r="CF286" s="11">
        <f t="shared" ca="1" si="761"/>
        <v>0</v>
      </c>
      <c r="CG286" s="11">
        <f t="shared" ca="1" si="762"/>
        <v>0</v>
      </c>
      <c r="CH286" s="11">
        <f t="shared" ca="1" si="763"/>
        <v>0</v>
      </c>
      <c r="CI286" s="3"/>
      <c r="CJ286" s="11">
        <f t="shared" ca="1" si="764"/>
        <v>0</v>
      </c>
      <c r="CK286" s="11">
        <f t="shared" ca="1" si="765"/>
        <v>0</v>
      </c>
      <c r="CL286" s="11">
        <f t="shared" ca="1" si="766"/>
        <v>0</v>
      </c>
      <c r="CM286" s="11">
        <f t="shared" ca="1" si="767"/>
        <v>0</v>
      </c>
      <c r="CN286" s="11">
        <f t="shared" ca="1" si="768"/>
        <v>0</v>
      </c>
      <c r="CO286" s="11">
        <f t="shared" ca="1" si="769"/>
        <v>0</v>
      </c>
      <c r="CP286" s="11">
        <f t="shared" ca="1" si="770"/>
        <v>0</v>
      </c>
      <c r="CQ286" s="11">
        <f t="shared" ca="1" si="771"/>
        <v>0</v>
      </c>
      <c r="CR286" s="11">
        <f t="shared" ca="1" si="772"/>
        <v>0</v>
      </c>
      <c r="CS286" s="11">
        <f t="shared" ca="1" si="773"/>
        <v>0</v>
      </c>
      <c r="CT286" s="11">
        <f t="shared" ca="1" si="774"/>
        <v>0</v>
      </c>
      <c r="CU286" s="11">
        <f t="shared" ca="1" si="775"/>
        <v>0</v>
      </c>
      <c r="CV286" s="11">
        <f t="shared" ca="1" si="776"/>
        <v>0</v>
      </c>
      <c r="CW286" s="11">
        <f t="shared" ca="1" si="777"/>
        <v>0</v>
      </c>
      <c r="CX286" s="11">
        <f t="shared" ca="1" si="778"/>
        <v>0</v>
      </c>
      <c r="CY286" s="11">
        <f t="shared" ca="1" si="779"/>
        <v>0</v>
      </c>
      <c r="CZ286" s="11">
        <f t="shared" ca="1" si="780"/>
        <v>0</v>
      </c>
      <c r="DA286" s="11">
        <f t="shared" ca="1" si="781"/>
        <v>0</v>
      </c>
      <c r="DB286" s="11">
        <f t="shared" ca="1" si="782"/>
        <v>0</v>
      </c>
      <c r="DC286" s="11">
        <f t="shared" ca="1" si="783"/>
        <v>0</v>
      </c>
      <c r="DD286" s="11">
        <f t="shared" ca="1" si="784"/>
        <v>0</v>
      </c>
      <c r="DE286" s="11">
        <f t="shared" ca="1" si="785"/>
        <v>0</v>
      </c>
      <c r="DF286" s="11">
        <f t="shared" ca="1" si="786"/>
        <v>0</v>
      </c>
      <c r="DG286" s="11">
        <f t="shared" ca="1" si="787"/>
        <v>0</v>
      </c>
      <c r="DH286" s="11">
        <f t="shared" ca="1" si="788"/>
        <v>0</v>
      </c>
      <c r="DI286" s="11">
        <f t="shared" ca="1" si="789"/>
        <v>0</v>
      </c>
      <c r="DJ286" s="11">
        <f t="shared" ca="1" si="790"/>
        <v>0</v>
      </c>
      <c r="DK286" s="11">
        <f t="shared" ca="1" si="791"/>
        <v>0</v>
      </c>
      <c r="DL286" s="11">
        <f t="shared" ca="1" si="792"/>
        <v>0</v>
      </c>
      <c r="DM286" s="11">
        <f t="shared" ca="1" si="793"/>
        <v>0</v>
      </c>
      <c r="DN286" s="11">
        <f t="shared" ca="1" si="794"/>
        <v>0</v>
      </c>
      <c r="DO286" s="11">
        <f t="shared" ca="1" si="795"/>
        <v>0</v>
      </c>
      <c r="DP286" s="11">
        <f t="shared" ca="1" si="796"/>
        <v>0</v>
      </c>
      <c r="DQ286" s="11">
        <f t="shared" ca="1" si="797"/>
        <v>0</v>
      </c>
      <c r="DR286" s="11">
        <f t="shared" ca="1" si="798"/>
        <v>0</v>
      </c>
      <c r="DS286" s="11">
        <f t="shared" ca="1" si="799"/>
        <v>0</v>
      </c>
      <c r="DT286" s="11">
        <f t="shared" ca="1" si="800"/>
        <v>0</v>
      </c>
      <c r="DU286" s="11">
        <f t="shared" ca="1" si="801"/>
        <v>0</v>
      </c>
      <c r="DV286" s="11">
        <f t="shared" ca="1" si="802"/>
        <v>0</v>
      </c>
      <c r="DW286" s="11">
        <f t="shared" ca="1" si="803"/>
        <v>0</v>
      </c>
      <c r="DX286" s="49">
        <f t="shared" ca="1" si="679"/>
        <v>0</v>
      </c>
      <c r="DY286" s="8"/>
      <c r="DZ286" s="11">
        <f t="shared" ca="1" si="804"/>
        <v>0</v>
      </c>
      <c r="EA286" s="11">
        <f t="shared" ca="1" si="805"/>
        <v>0</v>
      </c>
      <c r="EB286" s="11">
        <f t="shared" ca="1" si="806"/>
        <v>0</v>
      </c>
      <c r="EC286" s="11">
        <f t="shared" ca="1" si="807"/>
        <v>0</v>
      </c>
      <c r="ED286" s="11">
        <f t="shared" ca="1" si="808"/>
        <v>0</v>
      </c>
      <c r="EE286" s="11">
        <f t="shared" ca="1" si="809"/>
        <v>0</v>
      </c>
      <c r="EF286" s="11">
        <f t="shared" ca="1" si="810"/>
        <v>0</v>
      </c>
      <c r="EG286" s="11">
        <f t="shared" ca="1" si="811"/>
        <v>0</v>
      </c>
      <c r="EH286" s="11">
        <f t="shared" ca="1" si="812"/>
        <v>0</v>
      </c>
      <c r="EI286" s="11">
        <f t="shared" ca="1" si="813"/>
        <v>0</v>
      </c>
      <c r="EJ286" s="11">
        <f t="shared" ca="1" si="814"/>
        <v>0</v>
      </c>
      <c r="EK286" s="11">
        <f t="shared" ca="1" si="815"/>
        <v>0</v>
      </c>
      <c r="EL286" s="11">
        <f t="shared" ca="1" si="816"/>
        <v>0</v>
      </c>
      <c r="EM286" s="11">
        <f t="shared" ca="1" si="817"/>
        <v>0</v>
      </c>
      <c r="EN286" s="11">
        <f t="shared" ca="1" si="818"/>
        <v>0</v>
      </c>
      <c r="EO286" s="11">
        <f t="shared" ca="1" si="819"/>
        <v>0</v>
      </c>
      <c r="EP286" s="11">
        <f t="shared" ca="1" si="820"/>
        <v>0</v>
      </c>
      <c r="EQ286" s="11">
        <f t="shared" ca="1" si="821"/>
        <v>0</v>
      </c>
      <c r="ER286" s="11">
        <f t="shared" ca="1" si="822"/>
        <v>0</v>
      </c>
      <c r="ES286" s="11">
        <f t="shared" ca="1" si="823"/>
        <v>0</v>
      </c>
      <c r="ET286" s="11">
        <f t="shared" ca="1" si="824"/>
        <v>0</v>
      </c>
      <c r="EU286" s="11">
        <f t="shared" ca="1" si="825"/>
        <v>0</v>
      </c>
      <c r="EV286" s="11">
        <f t="shared" ca="1" si="826"/>
        <v>0</v>
      </c>
      <c r="EW286" s="11">
        <f t="shared" ca="1" si="827"/>
        <v>0</v>
      </c>
      <c r="EX286" s="11">
        <f t="shared" ca="1" si="828"/>
        <v>0</v>
      </c>
      <c r="EY286" s="11">
        <f t="shared" ca="1" si="829"/>
        <v>0</v>
      </c>
      <c r="EZ286" s="11">
        <f t="shared" ca="1" si="830"/>
        <v>0</v>
      </c>
      <c r="FA286" s="11">
        <f t="shared" ca="1" si="831"/>
        <v>0</v>
      </c>
      <c r="FB286" s="11">
        <f t="shared" ca="1" si="832"/>
        <v>0</v>
      </c>
      <c r="FC286" s="11">
        <f t="shared" ca="1" si="833"/>
        <v>0</v>
      </c>
      <c r="FD286" s="11">
        <f t="shared" ca="1" si="834"/>
        <v>0</v>
      </c>
      <c r="FE286" s="11">
        <f t="shared" ca="1" si="835"/>
        <v>0</v>
      </c>
      <c r="FF286" s="11">
        <f t="shared" ca="1" si="836"/>
        <v>0</v>
      </c>
      <c r="FG286" s="11">
        <f t="shared" ca="1" si="837"/>
        <v>0</v>
      </c>
      <c r="FH286" s="11">
        <f t="shared" ca="1" si="838"/>
        <v>0</v>
      </c>
      <c r="FI286" s="11">
        <f t="shared" ca="1" si="839"/>
        <v>0</v>
      </c>
      <c r="FJ286" s="11">
        <f t="shared" ca="1" si="840"/>
        <v>0</v>
      </c>
      <c r="FK286" s="11">
        <f t="shared" ca="1" si="841"/>
        <v>0</v>
      </c>
      <c r="FL286" s="11">
        <f t="shared" ca="1" si="842"/>
        <v>0</v>
      </c>
      <c r="FM286" s="11">
        <f t="shared" ca="1" si="843"/>
        <v>0</v>
      </c>
      <c r="FN286" s="49">
        <f t="shared" ca="1" si="680"/>
        <v>0</v>
      </c>
      <c r="FO286" s="14"/>
      <c r="FP286" s="37">
        <f t="shared" ca="1" si="844"/>
        <v>0</v>
      </c>
      <c r="FQ286" s="11">
        <f ca="1">IF(AV285&lt;=0,0,IF($C286&lt;=SUM($FP286:FP286),0,IF(EA286+$C286-SUM($FP286:FP286)&gt;AV285+CK286,AV285+CK286-EA286,$C286-SUM($FP286:FP286))))</f>
        <v>0</v>
      </c>
      <c r="FR286" s="11">
        <f ca="1">IF(AW285&lt;=0,0,IF($C286&lt;=SUM($FP286:FQ286),0,IF(EB286+$C286-SUM($FP286:FQ286)&gt;AW285+CL286,AW285+CL286-EB286,$C286-SUM($FP286:FQ286))))</f>
        <v>0</v>
      </c>
      <c r="FS286" s="11">
        <f ca="1">IF(AX285&lt;=0,0,IF($C286&lt;=SUM($FP286:FR286),0,IF(EC286+$C286-SUM($FP286:FR286)&gt;AX285+CM286,AX285+CM286-EC286,$C286-SUM($FP286:FR286))))</f>
        <v>0</v>
      </c>
      <c r="FT286" s="11">
        <f ca="1">IF(AY285&lt;=0,0,IF($C286&lt;=SUM($FP286:FS286),0,IF(ED286+$C286-SUM($FP286:FS286)&gt;AY285+CN286,AY285+CN286-ED286,$C286-SUM($FP286:FS286))))</f>
        <v>0</v>
      </c>
      <c r="FU286" s="11">
        <f ca="1">IF(AZ285&lt;=0,0,IF($C286&lt;=SUM($FP286:FT286),0,IF(EE286+$C286-SUM($FP286:FT286)&gt;AZ285+CO286,AZ285+CO286-EE286,$C286-SUM($FP286:FT286))))</f>
        <v>0</v>
      </c>
      <c r="FV286" s="11">
        <f ca="1">IF(BA285&lt;=0,0,IF($C286&lt;=SUM($FP286:FU286),0,IF(EF286+$C286-SUM($FP286:FU286)&gt;BA285+CP286,BA285+CP286-EF286,$C286-SUM($FP286:FU286))))</f>
        <v>0</v>
      </c>
      <c r="FW286" s="11">
        <f ca="1">IF(BB285&lt;=0,0,IF($C286&lt;=SUM($FP286:FV286),0,IF(EG286+$C286-SUM($FP286:FV286)&gt;BB285+CQ286,BB285+CQ286-EG286,$C286-SUM($FP286:FV286))))</f>
        <v>0</v>
      </c>
      <c r="FX286" s="11">
        <f ca="1">IF(BC285&lt;=0,0,IF($C286&lt;=SUM($FP286:FW286),0,IF(EH286+$C286-SUM($FP286:FW286)&gt;BC285+CR286,BC285+CR286-EH286,$C286-SUM($FP286:FW286))))</f>
        <v>0</v>
      </c>
      <c r="FY286" s="11">
        <f ca="1">IF(BD285&lt;=0,0,IF($C286&lt;=SUM($FP286:FX286),0,IF(EI286+$C286-SUM($FP286:FX286)&gt;BD285+CS286,BD285+CS286-EI286,$C286-SUM($FP286:FX286))))</f>
        <v>0</v>
      </c>
      <c r="FZ286" s="11">
        <f ca="1">IF(BE285&lt;=0,0,IF($C286&lt;=SUM($FP286:FY286),0,IF(EJ286+$C286-SUM($FP286:FY286)&gt;BE285+CT286,BE285+CT286-EJ286,$C286-SUM($FP286:FY286))))</f>
        <v>0</v>
      </c>
      <c r="GA286" s="11">
        <f ca="1">IF(BF285&lt;=0,0,IF($C286&lt;=SUM($FP286:FZ286),0,IF(EK286+$C286-SUM($FP286:FZ286)&gt;BF285+CU286,BF285+CU286-EK286,$C286-SUM($FP286:FZ286))))</f>
        <v>0</v>
      </c>
      <c r="GB286" s="11">
        <f ca="1">IF(BG285&lt;=0,0,IF($C286&lt;=SUM($FP286:GA286),0,IF(EL286+$C286-SUM($FP286:GA286)&gt;BG285+CV286,BG285+CV286-EL286,$C286-SUM($FP286:GA286))))</f>
        <v>0</v>
      </c>
      <c r="GC286" s="11">
        <f ca="1">IF(BH285&lt;=0,0,IF($C286&lt;=SUM($FP286:GB286),0,IF(EM286+$C286-SUM($FP286:GB286)&gt;BH285+CW286,BH285+CW286-EM286,$C286-SUM($FP286:GB286))))</f>
        <v>0</v>
      </c>
      <c r="GD286" s="11">
        <f ca="1">IF(BI285&lt;=0,0,IF($C286&lt;=SUM($FP286:GC286),0,IF(EN286+$C286-SUM($FP286:GC286)&gt;BI285+CX286,BI285+CX286-EN286,$C286-SUM($FP286:GC286))))</f>
        <v>0</v>
      </c>
      <c r="GE286" s="11">
        <f ca="1">IF(BJ285&lt;=0,0,IF($C286&lt;=SUM($FP286:GD286),0,IF(EO286+$C286-SUM($FP286:GD286)&gt;BJ285+CY286,BJ285+CY286-EO286,$C286-SUM($FP286:GD286))))</f>
        <v>0</v>
      </c>
      <c r="GF286" s="11">
        <f ca="1">IF(BK285&lt;=0,0,IF($C286&lt;=SUM($FP286:GE286),0,IF(EP286+$C286-SUM($FP286:GE286)&gt;BK285+CZ286,BK285+CZ286-EP286,$C286-SUM($FP286:GE286))))</f>
        <v>0</v>
      </c>
      <c r="GG286" s="11">
        <f ca="1">IF(BL285&lt;=0,0,IF($C286&lt;=SUM($FP286:GF286),0,IF(EQ286+$C286-SUM($FP286:GF286)&gt;BL285+DA286,BL285+DA286-EQ286,$C286-SUM($FP286:GF286))))</f>
        <v>0</v>
      </c>
      <c r="GH286" s="11">
        <f ca="1">IF(BM285&lt;=0,0,IF($C286&lt;=SUM($FP286:GG286),0,IF(ER286+$C286-SUM($FP286:GG286)&gt;BM285+DB286,BM285+DB286-ER286,$C286-SUM($FP286:GG286))))</f>
        <v>0</v>
      </c>
      <c r="GI286" s="11">
        <f ca="1">IF(BN285&lt;=0,0,IF($C286&lt;=SUM($FP286:GH286),0,IF(ES286+$C286-SUM($FP286:GH286)&gt;BN285+DC286,BN285+DC286-ES286,$C286-SUM($FP286:GH286))))</f>
        <v>0</v>
      </c>
      <c r="GJ286" s="11">
        <f ca="1">IF(BO285&lt;=0,0,IF($C286&lt;=SUM($FP286:GI286),0,IF(ET286+$C286-SUM($FP286:GI286)&gt;BO285+DD286,BO285+DD286-ET286,$C286-SUM($FP286:GI286))))</f>
        <v>0</v>
      </c>
      <c r="GK286" s="11">
        <f ca="1">IF(BP285&lt;=0,0,IF($C286&lt;=SUM($FP286:GJ286),0,IF(EU286+$C286-SUM($FP286:GJ286)&gt;BP285+DE286,BP285+DE286-EU286,$C286-SUM($FP286:GJ286))))</f>
        <v>0</v>
      </c>
      <c r="GL286" s="11">
        <f ca="1">IF(BQ285&lt;=0,0,IF($C286&lt;=SUM($FP286:GK286),0,IF(EV286+$C286-SUM($FP286:GK286)&gt;BQ285+DF286,BQ285+DF286-EV286,$C286-SUM($FP286:GK286))))</f>
        <v>0</v>
      </c>
      <c r="GM286" s="11">
        <f ca="1">IF(BR285&lt;=0,0,IF($C286&lt;=SUM($FP286:GL286),0,IF(EW286+$C286-SUM($FP286:GL286)&gt;BR285+DG286,BR285+DG286-EW286,$C286-SUM($FP286:GL286))))</f>
        <v>0</v>
      </c>
      <c r="GN286" s="11">
        <f ca="1">IF(BS285&lt;=0,0,IF($C286&lt;=SUM($FP286:GM286),0,IF(EX286+$C286-SUM($FP286:GM286)&gt;BS285+DH286,BS285+DH286-EX286,$C286-SUM($FP286:GM286))))</f>
        <v>0</v>
      </c>
      <c r="GO286" s="11">
        <f ca="1">IF(BT285&lt;=0,0,IF($C286&lt;=SUM($FP286:GN286),0,IF(EY286+$C286-SUM($FP286:GN286)&gt;BT285+DI286,BT285+DI286-EY286,$C286-SUM($FP286:GN286))))</f>
        <v>0</v>
      </c>
      <c r="GP286" s="11">
        <f ca="1">IF(BU285&lt;=0,0,IF($C286&lt;=SUM($FP286:GO286),0,IF(EZ286+$C286-SUM($FP286:GO286)&gt;BU285+DJ286,BU285+DJ286-EZ286,$C286-SUM($FP286:GO286))))</f>
        <v>0</v>
      </c>
      <c r="GQ286" s="11">
        <f ca="1">IF(BV285&lt;=0,0,IF($C286&lt;=SUM($FP286:GP286),0,IF(FA286+$C286-SUM($FP286:GP286)&gt;BV285+DK286,BV285+DK286-FA286,$C286-SUM($FP286:GP286))))</f>
        <v>0</v>
      </c>
      <c r="GR286" s="11">
        <f ca="1">IF(BW285&lt;=0,0,IF($C286&lt;=SUM($FP286:GQ286),0,IF(FB286+$C286-SUM($FP286:GQ286)&gt;BW285+DL286,BW285+DL286-FB286,$C286-SUM($FP286:GQ286))))</f>
        <v>0</v>
      </c>
      <c r="GS286" s="11">
        <f ca="1">IF(BX285&lt;=0,0,IF($C286&lt;=SUM($FP286:GR286),0,IF(FC286+$C286-SUM($FP286:GR286)&gt;BX285+DM286,BX285+DM286-FC286,$C286-SUM($FP286:GR286))))</f>
        <v>0</v>
      </c>
      <c r="GT286" s="11">
        <f ca="1">IF(BY285&lt;=0,0,IF($C286&lt;=SUM($FP286:GS286),0,IF(FD286+$C286-SUM($FP286:GS286)&gt;BY285+DN286,BY285+DN286-FD286,$C286-SUM($FP286:GS286))))</f>
        <v>0</v>
      </c>
      <c r="GU286" s="11">
        <f ca="1">IF(BZ285&lt;=0,0,IF($C286&lt;=SUM($FP286:GT286),0,IF(FE286+$C286-SUM($FP286:GT286)&gt;BZ285+DO286,BZ285+DO286-FE286,$C286-SUM($FP286:GT286))))</f>
        <v>0</v>
      </c>
      <c r="GV286" s="11">
        <f ca="1">IF(CA285&lt;=0,0,IF($C286&lt;=SUM($FP286:GU286),0,IF(FF286+$C286-SUM($FP286:GU286)&gt;CA285+DP286,CA285+DP286-FF286,$C286-SUM($FP286:GU286))))</f>
        <v>0</v>
      </c>
      <c r="GW286" s="11">
        <f ca="1">IF(CB285&lt;=0,0,IF($C286&lt;=SUM($FP286:GV286),0,IF(FG286+$C286-SUM($FP286:GV286)&gt;CB285+DQ286,CB285+DQ286-FG286,$C286-SUM($FP286:GV286))))</f>
        <v>0</v>
      </c>
      <c r="GX286" s="11">
        <f ca="1">IF(CC285&lt;=0,0,IF($C286&lt;=SUM($FP286:GW286),0,IF(FH286+$C286-SUM($FP286:GW286)&gt;CC285+DR286,CC285+DR286-FH286,$C286-SUM($FP286:GW286))))</f>
        <v>0</v>
      </c>
      <c r="GY286" s="11">
        <f ca="1">IF(CD285&lt;=0,0,IF($C286&lt;=SUM($FP286:GX286),0,IF(FI286+$C286-SUM($FP286:GX286)&gt;CD285+DS286,CD285+DS286-FI286,$C286-SUM($FP286:GX286))))</f>
        <v>0</v>
      </c>
      <c r="GZ286" s="11">
        <f ca="1">IF(CE285&lt;=0,0,IF($C286&lt;=SUM($FP286:GY286),0,IF(FJ286+$C286-SUM($FP286:GY286)&gt;CE285+DT286,CE285+DT286-FJ286,$C286-SUM($FP286:GY286))))</f>
        <v>0</v>
      </c>
      <c r="HA286" s="11">
        <f ca="1">IF(CF285&lt;=0,0,IF($C286&lt;=SUM($FP286:GZ286),0,IF(FK286+$C286-SUM($FP286:GZ286)&gt;CF285+DU286,CF285+DU286-FK286,$C286-SUM($FP286:GZ286))))</f>
        <v>0</v>
      </c>
      <c r="HB286" s="11">
        <f ca="1">IF(CG285&lt;=0,0,IF($C286&lt;=SUM($FP286:HA286),0,IF(FL286+$C286-SUM($FP286:HA286)&gt;CG285+DV286,CG285+DV286-FL286,$C286-SUM($FP286:HA286))))</f>
        <v>0</v>
      </c>
      <c r="HC286" s="11">
        <f ca="1">IF(CH285&lt;=0,0,IF($C286&lt;=SUM($FP286:HB286),0,IF(FM286+$C286-SUM($FP286:HB286)&gt;CH285+DW286,CH285+DW286-FM286,$C286-SUM($FP286:HB286))))</f>
        <v>0</v>
      </c>
    </row>
    <row r="287" spans="1:211" ht="11" customHeight="1" x14ac:dyDescent="0.15">
      <c r="A287" s="12" t="str">
        <f t="shared" ca="1" si="681"/>
        <v/>
      </c>
      <c r="B287" s="6" t="e">
        <f t="shared" ca="1" si="682"/>
        <v>#N/A</v>
      </c>
      <c r="C287" s="50" t="str">
        <f ca="1">IF(A287="","",IF(snowball,IF(($E$5-FN287)&lt;0,0,$E$5-FN287),0)+D287)</f>
        <v/>
      </c>
      <c r="D287" s="38"/>
      <c r="E287" s="11">
        <f t="shared" ca="1" si="683"/>
        <v>0</v>
      </c>
      <c r="F287" s="11">
        <f t="shared" ca="1" si="684"/>
        <v>0</v>
      </c>
      <c r="G287" s="11">
        <f t="shared" ca="1" si="685"/>
        <v>0</v>
      </c>
      <c r="H287" s="11">
        <f t="shared" ca="1" si="686"/>
        <v>0</v>
      </c>
      <c r="I287" s="11">
        <f t="shared" ca="1" si="687"/>
        <v>0</v>
      </c>
      <c r="J287" s="11">
        <f t="shared" ca="1" si="688"/>
        <v>0</v>
      </c>
      <c r="K287" s="11">
        <f t="shared" ca="1" si="689"/>
        <v>0</v>
      </c>
      <c r="L287" s="11">
        <f t="shared" ca="1" si="690"/>
        <v>0</v>
      </c>
      <c r="M287" s="11">
        <f t="shared" ca="1" si="691"/>
        <v>0</v>
      </c>
      <c r="N287" s="11">
        <f t="shared" ca="1" si="692"/>
        <v>0</v>
      </c>
      <c r="O287" s="11">
        <f t="shared" ca="1" si="693"/>
        <v>0</v>
      </c>
      <c r="P287" s="11">
        <f t="shared" ca="1" si="694"/>
        <v>0</v>
      </c>
      <c r="Q287" s="11">
        <f t="shared" ca="1" si="695"/>
        <v>0</v>
      </c>
      <c r="R287" s="11">
        <f t="shared" ca="1" si="696"/>
        <v>0</v>
      </c>
      <c r="S287" s="11">
        <f t="shared" ca="1" si="697"/>
        <v>0</v>
      </c>
      <c r="T287" s="11">
        <f t="shared" ca="1" si="698"/>
        <v>0</v>
      </c>
      <c r="U287" s="11">
        <f t="shared" ca="1" si="699"/>
        <v>0</v>
      </c>
      <c r="V287" s="11">
        <f t="shared" ca="1" si="700"/>
        <v>0</v>
      </c>
      <c r="W287" s="11">
        <f t="shared" ca="1" si="701"/>
        <v>0</v>
      </c>
      <c r="X287" s="11">
        <f t="shared" ca="1" si="702"/>
        <v>0</v>
      </c>
      <c r="Y287" s="11">
        <f t="shared" ca="1" si="703"/>
        <v>0</v>
      </c>
      <c r="Z287" s="11">
        <f t="shared" ca="1" si="704"/>
        <v>0</v>
      </c>
      <c r="AA287" s="11">
        <f t="shared" ca="1" si="705"/>
        <v>0</v>
      </c>
      <c r="AB287" s="11">
        <f t="shared" ca="1" si="706"/>
        <v>0</v>
      </c>
      <c r="AC287" s="11">
        <f t="shared" ca="1" si="707"/>
        <v>0</v>
      </c>
      <c r="AD287" s="11">
        <f t="shared" ca="1" si="708"/>
        <v>0</v>
      </c>
      <c r="AE287" s="11">
        <f t="shared" ca="1" si="709"/>
        <v>0</v>
      </c>
      <c r="AF287" s="11">
        <f t="shared" ca="1" si="710"/>
        <v>0</v>
      </c>
      <c r="AG287" s="11">
        <f t="shared" ca="1" si="711"/>
        <v>0</v>
      </c>
      <c r="AH287" s="11">
        <f t="shared" ca="1" si="712"/>
        <v>0</v>
      </c>
      <c r="AI287" s="11">
        <f t="shared" ca="1" si="713"/>
        <v>0</v>
      </c>
      <c r="AJ287" s="11">
        <f t="shared" ca="1" si="714"/>
        <v>0</v>
      </c>
      <c r="AK287" s="11">
        <f t="shared" ca="1" si="715"/>
        <v>0</v>
      </c>
      <c r="AL287" s="11">
        <f t="shared" ca="1" si="716"/>
        <v>0</v>
      </c>
      <c r="AM287" s="11">
        <f t="shared" ca="1" si="717"/>
        <v>0</v>
      </c>
      <c r="AN287" s="11">
        <f t="shared" ca="1" si="718"/>
        <v>0</v>
      </c>
      <c r="AO287" s="11">
        <f t="shared" ca="1" si="719"/>
        <v>0</v>
      </c>
      <c r="AP287" s="11">
        <f t="shared" ca="1" si="720"/>
        <v>0</v>
      </c>
      <c r="AQ287" s="11">
        <f t="shared" ca="1" si="721"/>
        <v>0</v>
      </c>
      <c r="AR287" s="11">
        <f t="shared" ca="1" si="722"/>
        <v>0</v>
      </c>
      <c r="AS287" s="35"/>
      <c r="AT287" s="11">
        <f t="shared" ca="1" si="723"/>
        <v>0</v>
      </c>
      <c r="AU287" s="11">
        <f t="shared" ca="1" si="724"/>
        <v>0</v>
      </c>
      <c r="AV287" s="11">
        <f t="shared" ca="1" si="725"/>
        <v>0</v>
      </c>
      <c r="AW287" s="11">
        <f t="shared" ca="1" si="726"/>
        <v>0</v>
      </c>
      <c r="AX287" s="11">
        <f t="shared" ca="1" si="727"/>
        <v>0</v>
      </c>
      <c r="AY287" s="11">
        <f t="shared" ca="1" si="728"/>
        <v>0</v>
      </c>
      <c r="AZ287" s="11">
        <f t="shared" ca="1" si="729"/>
        <v>0</v>
      </c>
      <c r="BA287" s="11">
        <f t="shared" ca="1" si="730"/>
        <v>0</v>
      </c>
      <c r="BB287" s="11">
        <f t="shared" ca="1" si="731"/>
        <v>0</v>
      </c>
      <c r="BC287" s="11">
        <f t="shared" ca="1" si="732"/>
        <v>0</v>
      </c>
      <c r="BD287" s="11">
        <f t="shared" ca="1" si="733"/>
        <v>0</v>
      </c>
      <c r="BE287" s="11">
        <f t="shared" ca="1" si="734"/>
        <v>0</v>
      </c>
      <c r="BF287" s="11">
        <f t="shared" ca="1" si="735"/>
        <v>0</v>
      </c>
      <c r="BG287" s="11">
        <f t="shared" ca="1" si="736"/>
        <v>0</v>
      </c>
      <c r="BH287" s="11">
        <f t="shared" ca="1" si="737"/>
        <v>0</v>
      </c>
      <c r="BI287" s="11">
        <f t="shared" ca="1" si="738"/>
        <v>0</v>
      </c>
      <c r="BJ287" s="11">
        <f t="shared" ca="1" si="739"/>
        <v>0</v>
      </c>
      <c r="BK287" s="11">
        <f t="shared" ca="1" si="740"/>
        <v>0</v>
      </c>
      <c r="BL287" s="11">
        <f t="shared" ca="1" si="741"/>
        <v>0</v>
      </c>
      <c r="BM287" s="11">
        <f t="shared" ca="1" si="742"/>
        <v>0</v>
      </c>
      <c r="BN287" s="11">
        <f t="shared" ca="1" si="743"/>
        <v>0</v>
      </c>
      <c r="BO287" s="11">
        <f t="shared" ca="1" si="744"/>
        <v>0</v>
      </c>
      <c r="BP287" s="11">
        <f t="shared" ca="1" si="745"/>
        <v>0</v>
      </c>
      <c r="BQ287" s="11">
        <f t="shared" ca="1" si="746"/>
        <v>0</v>
      </c>
      <c r="BR287" s="11">
        <f t="shared" ca="1" si="747"/>
        <v>0</v>
      </c>
      <c r="BS287" s="11">
        <f t="shared" ca="1" si="748"/>
        <v>0</v>
      </c>
      <c r="BT287" s="11">
        <f t="shared" ca="1" si="749"/>
        <v>0</v>
      </c>
      <c r="BU287" s="11">
        <f t="shared" ca="1" si="750"/>
        <v>0</v>
      </c>
      <c r="BV287" s="11">
        <f t="shared" ca="1" si="751"/>
        <v>0</v>
      </c>
      <c r="BW287" s="11">
        <f t="shared" ca="1" si="752"/>
        <v>0</v>
      </c>
      <c r="BX287" s="11">
        <f t="shared" ca="1" si="753"/>
        <v>0</v>
      </c>
      <c r="BY287" s="11">
        <f t="shared" ca="1" si="754"/>
        <v>0</v>
      </c>
      <c r="BZ287" s="11">
        <f t="shared" ca="1" si="755"/>
        <v>0</v>
      </c>
      <c r="CA287" s="11">
        <f t="shared" ca="1" si="756"/>
        <v>0</v>
      </c>
      <c r="CB287" s="11">
        <f t="shared" ca="1" si="757"/>
        <v>0</v>
      </c>
      <c r="CC287" s="11">
        <f t="shared" ca="1" si="758"/>
        <v>0</v>
      </c>
      <c r="CD287" s="11">
        <f t="shared" ca="1" si="759"/>
        <v>0</v>
      </c>
      <c r="CE287" s="11">
        <f t="shared" ca="1" si="760"/>
        <v>0</v>
      </c>
      <c r="CF287" s="11">
        <f t="shared" ca="1" si="761"/>
        <v>0</v>
      </c>
      <c r="CG287" s="11">
        <f t="shared" ca="1" si="762"/>
        <v>0</v>
      </c>
      <c r="CH287" s="11">
        <f t="shared" ca="1" si="763"/>
        <v>0</v>
      </c>
      <c r="CI287" s="3"/>
      <c r="CJ287" s="11">
        <f t="shared" ca="1" si="764"/>
        <v>0</v>
      </c>
      <c r="CK287" s="11">
        <f t="shared" ca="1" si="765"/>
        <v>0</v>
      </c>
      <c r="CL287" s="11">
        <f t="shared" ca="1" si="766"/>
        <v>0</v>
      </c>
      <c r="CM287" s="11">
        <f t="shared" ca="1" si="767"/>
        <v>0</v>
      </c>
      <c r="CN287" s="11">
        <f t="shared" ca="1" si="768"/>
        <v>0</v>
      </c>
      <c r="CO287" s="11">
        <f t="shared" ca="1" si="769"/>
        <v>0</v>
      </c>
      <c r="CP287" s="11">
        <f t="shared" ca="1" si="770"/>
        <v>0</v>
      </c>
      <c r="CQ287" s="11">
        <f t="shared" ca="1" si="771"/>
        <v>0</v>
      </c>
      <c r="CR287" s="11">
        <f t="shared" ca="1" si="772"/>
        <v>0</v>
      </c>
      <c r="CS287" s="11">
        <f t="shared" ca="1" si="773"/>
        <v>0</v>
      </c>
      <c r="CT287" s="11">
        <f t="shared" ca="1" si="774"/>
        <v>0</v>
      </c>
      <c r="CU287" s="11">
        <f t="shared" ca="1" si="775"/>
        <v>0</v>
      </c>
      <c r="CV287" s="11">
        <f t="shared" ca="1" si="776"/>
        <v>0</v>
      </c>
      <c r="CW287" s="11">
        <f t="shared" ca="1" si="777"/>
        <v>0</v>
      </c>
      <c r="CX287" s="11">
        <f t="shared" ca="1" si="778"/>
        <v>0</v>
      </c>
      <c r="CY287" s="11">
        <f t="shared" ca="1" si="779"/>
        <v>0</v>
      </c>
      <c r="CZ287" s="11">
        <f t="shared" ca="1" si="780"/>
        <v>0</v>
      </c>
      <c r="DA287" s="11">
        <f t="shared" ca="1" si="781"/>
        <v>0</v>
      </c>
      <c r="DB287" s="11">
        <f t="shared" ca="1" si="782"/>
        <v>0</v>
      </c>
      <c r="DC287" s="11">
        <f t="shared" ca="1" si="783"/>
        <v>0</v>
      </c>
      <c r="DD287" s="11">
        <f t="shared" ca="1" si="784"/>
        <v>0</v>
      </c>
      <c r="DE287" s="11">
        <f t="shared" ca="1" si="785"/>
        <v>0</v>
      </c>
      <c r="DF287" s="11">
        <f t="shared" ca="1" si="786"/>
        <v>0</v>
      </c>
      <c r="DG287" s="11">
        <f t="shared" ca="1" si="787"/>
        <v>0</v>
      </c>
      <c r="DH287" s="11">
        <f t="shared" ca="1" si="788"/>
        <v>0</v>
      </c>
      <c r="DI287" s="11">
        <f t="shared" ca="1" si="789"/>
        <v>0</v>
      </c>
      <c r="DJ287" s="11">
        <f t="shared" ca="1" si="790"/>
        <v>0</v>
      </c>
      <c r="DK287" s="11">
        <f t="shared" ca="1" si="791"/>
        <v>0</v>
      </c>
      <c r="DL287" s="11">
        <f t="shared" ca="1" si="792"/>
        <v>0</v>
      </c>
      <c r="DM287" s="11">
        <f t="shared" ca="1" si="793"/>
        <v>0</v>
      </c>
      <c r="DN287" s="11">
        <f t="shared" ca="1" si="794"/>
        <v>0</v>
      </c>
      <c r="DO287" s="11">
        <f t="shared" ca="1" si="795"/>
        <v>0</v>
      </c>
      <c r="DP287" s="11">
        <f t="shared" ca="1" si="796"/>
        <v>0</v>
      </c>
      <c r="DQ287" s="11">
        <f t="shared" ca="1" si="797"/>
        <v>0</v>
      </c>
      <c r="DR287" s="11">
        <f t="shared" ca="1" si="798"/>
        <v>0</v>
      </c>
      <c r="DS287" s="11">
        <f t="shared" ca="1" si="799"/>
        <v>0</v>
      </c>
      <c r="DT287" s="11">
        <f t="shared" ca="1" si="800"/>
        <v>0</v>
      </c>
      <c r="DU287" s="11">
        <f t="shared" ca="1" si="801"/>
        <v>0</v>
      </c>
      <c r="DV287" s="11">
        <f t="shared" ca="1" si="802"/>
        <v>0</v>
      </c>
      <c r="DW287" s="11">
        <f t="shared" ca="1" si="803"/>
        <v>0</v>
      </c>
      <c r="DX287" s="49">
        <f t="shared" ca="1" si="679"/>
        <v>0</v>
      </c>
      <c r="DY287" s="8"/>
      <c r="DZ287" s="11">
        <f t="shared" ca="1" si="804"/>
        <v>0</v>
      </c>
      <c r="EA287" s="11">
        <f t="shared" ca="1" si="805"/>
        <v>0</v>
      </c>
      <c r="EB287" s="11">
        <f t="shared" ca="1" si="806"/>
        <v>0</v>
      </c>
      <c r="EC287" s="11">
        <f t="shared" ca="1" si="807"/>
        <v>0</v>
      </c>
      <c r="ED287" s="11">
        <f t="shared" ca="1" si="808"/>
        <v>0</v>
      </c>
      <c r="EE287" s="11">
        <f t="shared" ca="1" si="809"/>
        <v>0</v>
      </c>
      <c r="EF287" s="11">
        <f t="shared" ca="1" si="810"/>
        <v>0</v>
      </c>
      <c r="EG287" s="11">
        <f t="shared" ca="1" si="811"/>
        <v>0</v>
      </c>
      <c r="EH287" s="11">
        <f t="shared" ca="1" si="812"/>
        <v>0</v>
      </c>
      <c r="EI287" s="11">
        <f t="shared" ca="1" si="813"/>
        <v>0</v>
      </c>
      <c r="EJ287" s="11">
        <f t="shared" ca="1" si="814"/>
        <v>0</v>
      </c>
      <c r="EK287" s="11">
        <f t="shared" ca="1" si="815"/>
        <v>0</v>
      </c>
      <c r="EL287" s="11">
        <f t="shared" ca="1" si="816"/>
        <v>0</v>
      </c>
      <c r="EM287" s="11">
        <f t="shared" ca="1" si="817"/>
        <v>0</v>
      </c>
      <c r="EN287" s="11">
        <f t="shared" ca="1" si="818"/>
        <v>0</v>
      </c>
      <c r="EO287" s="11">
        <f t="shared" ca="1" si="819"/>
        <v>0</v>
      </c>
      <c r="EP287" s="11">
        <f t="shared" ca="1" si="820"/>
        <v>0</v>
      </c>
      <c r="EQ287" s="11">
        <f t="shared" ca="1" si="821"/>
        <v>0</v>
      </c>
      <c r="ER287" s="11">
        <f t="shared" ca="1" si="822"/>
        <v>0</v>
      </c>
      <c r="ES287" s="11">
        <f t="shared" ca="1" si="823"/>
        <v>0</v>
      </c>
      <c r="ET287" s="11">
        <f t="shared" ca="1" si="824"/>
        <v>0</v>
      </c>
      <c r="EU287" s="11">
        <f t="shared" ca="1" si="825"/>
        <v>0</v>
      </c>
      <c r="EV287" s="11">
        <f t="shared" ca="1" si="826"/>
        <v>0</v>
      </c>
      <c r="EW287" s="11">
        <f t="shared" ca="1" si="827"/>
        <v>0</v>
      </c>
      <c r="EX287" s="11">
        <f t="shared" ca="1" si="828"/>
        <v>0</v>
      </c>
      <c r="EY287" s="11">
        <f t="shared" ca="1" si="829"/>
        <v>0</v>
      </c>
      <c r="EZ287" s="11">
        <f t="shared" ca="1" si="830"/>
        <v>0</v>
      </c>
      <c r="FA287" s="11">
        <f t="shared" ca="1" si="831"/>
        <v>0</v>
      </c>
      <c r="FB287" s="11">
        <f t="shared" ca="1" si="832"/>
        <v>0</v>
      </c>
      <c r="FC287" s="11">
        <f t="shared" ca="1" si="833"/>
        <v>0</v>
      </c>
      <c r="FD287" s="11">
        <f t="shared" ca="1" si="834"/>
        <v>0</v>
      </c>
      <c r="FE287" s="11">
        <f t="shared" ca="1" si="835"/>
        <v>0</v>
      </c>
      <c r="FF287" s="11">
        <f t="shared" ca="1" si="836"/>
        <v>0</v>
      </c>
      <c r="FG287" s="11">
        <f t="shared" ca="1" si="837"/>
        <v>0</v>
      </c>
      <c r="FH287" s="11">
        <f t="shared" ca="1" si="838"/>
        <v>0</v>
      </c>
      <c r="FI287" s="11">
        <f t="shared" ca="1" si="839"/>
        <v>0</v>
      </c>
      <c r="FJ287" s="11">
        <f t="shared" ca="1" si="840"/>
        <v>0</v>
      </c>
      <c r="FK287" s="11">
        <f t="shared" ca="1" si="841"/>
        <v>0</v>
      </c>
      <c r="FL287" s="11">
        <f t="shared" ca="1" si="842"/>
        <v>0</v>
      </c>
      <c r="FM287" s="11">
        <f t="shared" ca="1" si="843"/>
        <v>0</v>
      </c>
      <c r="FN287" s="49">
        <f t="shared" ca="1" si="680"/>
        <v>0</v>
      </c>
      <c r="FO287" s="14"/>
      <c r="FP287" s="37">
        <f t="shared" ca="1" si="844"/>
        <v>0</v>
      </c>
      <c r="FQ287" s="11">
        <f ca="1">IF(AV286&lt;=0,0,IF($C287&lt;=SUM($FP287:FP287),0,IF(EA287+$C287-SUM($FP287:FP287)&gt;AV286+CK287,AV286+CK287-EA287,$C287-SUM($FP287:FP287))))</f>
        <v>0</v>
      </c>
      <c r="FR287" s="11">
        <f ca="1">IF(AW286&lt;=0,0,IF($C287&lt;=SUM($FP287:FQ287),0,IF(EB287+$C287-SUM($FP287:FQ287)&gt;AW286+CL287,AW286+CL287-EB287,$C287-SUM($FP287:FQ287))))</f>
        <v>0</v>
      </c>
      <c r="FS287" s="11">
        <f ca="1">IF(AX286&lt;=0,0,IF($C287&lt;=SUM($FP287:FR287),0,IF(EC287+$C287-SUM($FP287:FR287)&gt;AX286+CM287,AX286+CM287-EC287,$C287-SUM($FP287:FR287))))</f>
        <v>0</v>
      </c>
      <c r="FT287" s="11">
        <f ca="1">IF(AY286&lt;=0,0,IF($C287&lt;=SUM($FP287:FS287),0,IF(ED287+$C287-SUM($FP287:FS287)&gt;AY286+CN287,AY286+CN287-ED287,$C287-SUM($FP287:FS287))))</f>
        <v>0</v>
      </c>
      <c r="FU287" s="11">
        <f ca="1">IF(AZ286&lt;=0,0,IF($C287&lt;=SUM($FP287:FT287),0,IF(EE287+$C287-SUM($FP287:FT287)&gt;AZ286+CO287,AZ286+CO287-EE287,$C287-SUM($FP287:FT287))))</f>
        <v>0</v>
      </c>
      <c r="FV287" s="11">
        <f ca="1">IF(BA286&lt;=0,0,IF($C287&lt;=SUM($FP287:FU287),0,IF(EF287+$C287-SUM($FP287:FU287)&gt;BA286+CP287,BA286+CP287-EF287,$C287-SUM($FP287:FU287))))</f>
        <v>0</v>
      </c>
      <c r="FW287" s="11">
        <f ca="1">IF(BB286&lt;=0,0,IF($C287&lt;=SUM($FP287:FV287),0,IF(EG287+$C287-SUM($FP287:FV287)&gt;BB286+CQ287,BB286+CQ287-EG287,$C287-SUM($FP287:FV287))))</f>
        <v>0</v>
      </c>
      <c r="FX287" s="11">
        <f ca="1">IF(BC286&lt;=0,0,IF($C287&lt;=SUM($FP287:FW287),0,IF(EH287+$C287-SUM($FP287:FW287)&gt;BC286+CR287,BC286+CR287-EH287,$C287-SUM($FP287:FW287))))</f>
        <v>0</v>
      </c>
      <c r="FY287" s="11">
        <f ca="1">IF(BD286&lt;=0,0,IF($C287&lt;=SUM($FP287:FX287),0,IF(EI287+$C287-SUM($FP287:FX287)&gt;BD286+CS287,BD286+CS287-EI287,$C287-SUM($FP287:FX287))))</f>
        <v>0</v>
      </c>
      <c r="FZ287" s="11">
        <f ca="1">IF(BE286&lt;=0,0,IF($C287&lt;=SUM($FP287:FY287),0,IF(EJ287+$C287-SUM($FP287:FY287)&gt;BE286+CT287,BE286+CT287-EJ287,$C287-SUM($FP287:FY287))))</f>
        <v>0</v>
      </c>
      <c r="GA287" s="11">
        <f ca="1">IF(BF286&lt;=0,0,IF($C287&lt;=SUM($FP287:FZ287),0,IF(EK287+$C287-SUM($FP287:FZ287)&gt;BF286+CU287,BF286+CU287-EK287,$C287-SUM($FP287:FZ287))))</f>
        <v>0</v>
      </c>
      <c r="GB287" s="11">
        <f ca="1">IF(BG286&lt;=0,0,IF($C287&lt;=SUM($FP287:GA287),0,IF(EL287+$C287-SUM($FP287:GA287)&gt;BG286+CV287,BG286+CV287-EL287,$C287-SUM($FP287:GA287))))</f>
        <v>0</v>
      </c>
      <c r="GC287" s="11">
        <f ca="1">IF(BH286&lt;=0,0,IF($C287&lt;=SUM($FP287:GB287),0,IF(EM287+$C287-SUM($FP287:GB287)&gt;BH286+CW287,BH286+CW287-EM287,$C287-SUM($FP287:GB287))))</f>
        <v>0</v>
      </c>
      <c r="GD287" s="11">
        <f ca="1">IF(BI286&lt;=0,0,IF($C287&lt;=SUM($FP287:GC287),0,IF(EN287+$C287-SUM($FP287:GC287)&gt;BI286+CX287,BI286+CX287-EN287,$C287-SUM($FP287:GC287))))</f>
        <v>0</v>
      </c>
      <c r="GE287" s="11">
        <f ca="1">IF(BJ286&lt;=0,0,IF($C287&lt;=SUM($FP287:GD287),0,IF(EO287+$C287-SUM($FP287:GD287)&gt;BJ286+CY287,BJ286+CY287-EO287,$C287-SUM($FP287:GD287))))</f>
        <v>0</v>
      </c>
      <c r="GF287" s="11">
        <f ca="1">IF(BK286&lt;=0,0,IF($C287&lt;=SUM($FP287:GE287),0,IF(EP287+$C287-SUM($FP287:GE287)&gt;BK286+CZ287,BK286+CZ287-EP287,$C287-SUM($FP287:GE287))))</f>
        <v>0</v>
      </c>
      <c r="GG287" s="11">
        <f ca="1">IF(BL286&lt;=0,0,IF($C287&lt;=SUM($FP287:GF287),0,IF(EQ287+$C287-SUM($FP287:GF287)&gt;BL286+DA287,BL286+DA287-EQ287,$C287-SUM($FP287:GF287))))</f>
        <v>0</v>
      </c>
      <c r="GH287" s="11">
        <f ca="1">IF(BM286&lt;=0,0,IF($C287&lt;=SUM($FP287:GG287),0,IF(ER287+$C287-SUM($FP287:GG287)&gt;BM286+DB287,BM286+DB287-ER287,$C287-SUM($FP287:GG287))))</f>
        <v>0</v>
      </c>
      <c r="GI287" s="11">
        <f ca="1">IF(BN286&lt;=0,0,IF($C287&lt;=SUM($FP287:GH287),0,IF(ES287+$C287-SUM($FP287:GH287)&gt;BN286+DC287,BN286+DC287-ES287,$C287-SUM($FP287:GH287))))</f>
        <v>0</v>
      </c>
      <c r="GJ287" s="11">
        <f ca="1">IF(BO286&lt;=0,0,IF($C287&lt;=SUM($FP287:GI287),0,IF(ET287+$C287-SUM($FP287:GI287)&gt;BO286+DD287,BO286+DD287-ET287,$C287-SUM($FP287:GI287))))</f>
        <v>0</v>
      </c>
      <c r="GK287" s="11">
        <f ca="1">IF(BP286&lt;=0,0,IF($C287&lt;=SUM($FP287:GJ287),0,IF(EU287+$C287-SUM($FP287:GJ287)&gt;BP286+DE287,BP286+DE287-EU287,$C287-SUM($FP287:GJ287))))</f>
        <v>0</v>
      </c>
      <c r="GL287" s="11">
        <f ca="1">IF(BQ286&lt;=0,0,IF($C287&lt;=SUM($FP287:GK287),0,IF(EV287+$C287-SUM($FP287:GK287)&gt;BQ286+DF287,BQ286+DF287-EV287,$C287-SUM($FP287:GK287))))</f>
        <v>0</v>
      </c>
      <c r="GM287" s="11">
        <f ca="1">IF(BR286&lt;=0,0,IF($C287&lt;=SUM($FP287:GL287),0,IF(EW287+$C287-SUM($FP287:GL287)&gt;BR286+DG287,BR286+DG287-EW287,$C287-SUM($FP287:GL287))))</f>
        <v>0</v>
      </c>
      <c r="GN287" s="11">
        <f ca="1">IF(BS286&lt;=0,0,IF($C287&lt;=SUM($FP287:GM287),0,IF(EX287+$C287-SUM($FP287:GM287)&gt;BS286+DH287,BS286+DH287-EX287,$C287-SUM($FP287:GM287))))</f>
        <v>0</v>
      </c>
      <c r="GO287" s="11">
        <f ca="1">IF(BT286&lt;=0,0,IF($C287&lt;=SUM($FP287:GN287),0,IF(EY287+$C287-SUM($FP287:GN287)&gt;BT286+DI287,BT286+DI287-EY287,$C287-SUM($FP287:GN287))))</f>
        <v>0</v>
      </c>
      <c r="GP287" s="11">
        <f ca="1">IF(BU286&lt;=0,0,IF($C287&lt;=SUM($FP287:GO287),0,IF(EZ287+$C287-SUM($FP287:GO287)&gt;BU286+DJ287,BU286+DJ287-EZ287,$C287-SUM($FP287:GO287))))</f>
        <v>0</v>
      </c>
      <c r="GQ287" s="11">
        <f ca="1">IF(BV286&lt;=0,0,IF($C287&lt;=SUM($FP287:GP287),0,IF(FA287+$C287-SUM($FP287:GP287)&gt;BV286+DK287,BV286+DK287-FA287,$C287-SUM($FP287:GP287))))</f>
        <v>0</v>
      </c>
      <c r="GR287" s="11">
        <f ca="1">IF(BW286&lt;=0,0,IF($C287&lt;=SUM($FP287:GQ287),0,IF(FB287+$C287-SUM($FP287:GQ287)&gt;BW286+DL287,BW286+DL287-FB287,$C287-SUM($FP287:GQ287))))</f>
        <v>0</v>
      </c>
      <c r="GS287" s="11">
        <f ca="1">IF(BX286&lt;=0,0,IF($C287&lt;=SUM($FP287:GR287),0,IF(FC287+$C287-SUM($FP287:GR287)&gt;BX286+DM287,BX286+DM287-FC287,$C287-SUM($FP287:GR287))))</f>
        <v>0</v>
      </c>
      <c r="GT287" s="11">
        <f ca="1">IF(BY286&lt;=0,0,IF($C287&lt;=SUM($FP287:GS287),0,IF(FD287+$C287-SUM($FP287:GS287)&gt;BY286+DN287,BY286+DN287-FD287,$C287-SUM($FP287:GS287))))</f>
        <v>0</v>
      </c>
      <c r="GU287" s="11">
        <f ca="1">IF(BZ286&lt;=0,0,IF($C287&lt;=SUM($FP287:GT287),0,IF(FE287+$C287-SUM($FP287:GT287)&gt;BZ286+DO287,BZ286+DO287-FE287,$C287-SUM($FP287:GT287))))</f>
        <v>0</v>
      </c>
      <c r="GV287" s="11">
        <f ca="1">IF(CA286&lt;=0,0,IF($C287&lt;=SUM($FP287:GU287),0,IF(FF287+$C287-SUM($FP287:GU287)&gt;CA286+DP287,CA286+DP287-FF287,$C287-SUM($FP287:GU287))))</f>
        <v>0</v>
      </c>
      <c r="GW287" s="11">
        <f ca="1">IF(CB286&lt;=0,0,IF($C287&lt;=SUM($FP287:GV287),0,IF(FG287+$C287-SUM($FP287:GV287)&gt;CB286+DQ287,CB286+DQ287-FG287,$C287-SUM($FP287:GV287))))</f>
        <v>0</v>
      </c>
      <c r="GX287" s="11">
        <f ca="1">IF(CC286&lt;=0,0,IF($C287&lt;=SUM($FP287:GW287),0,IF(FH287+$C287-SUM($FP287:GW287)&gt;CC286+DR287,CC286+DR287-FH287,$C287-SUM($FP287:GW287))))</f>
        <v>0</v>
      </c>
      <c r="GY287" s="11">
        <f ca="1">IF(CD286&lt;=0,0,IF($C287&lt;=SUM($FP287:GX287),0,IF(FI287+$C287-SUM($FP287:GX287)&gt;CD286+DS287,CD286+DS287-FI287,$C287-SUM($FP287:GX287))))</f>
        <v>0</v>
      </c>
      <c r="GZ287" s="11">
        <f ca="1">IF(CE286&lt;=0,0,IF($C287&lt;=SUM($FP287:GY287),0,IF(FJ287+$C287-SUM($FP287:GY287)&gt;CE286+DT287,CE286+DT287-FJ287,$C287-SUM($FP287:GY287))))</f>
        <v>0</v>
      </c>
      <c r="HA287" s="11">
        <f ca="1">IF(CF286&lt;=0,0,IF($C287&lt;=SUM($FP287:GZ287),0,IF(FK287+$C287-SUM($FP287:GZ287)&gt;CF286+DU287,CF286+DU287-FK287,$C287-SUM($FP287:GZ287))))</f>
        <v>0</v>
      </c>
      <c r="HB287" s="11">
        <f ca="1">IF(CG286&lt;=0,0,IF($C287&lt;=SUM($FP287:HA287),0,IF(FL287+$C287-SUM($FP287:HA287)&gt;CG286+DV287,CG286+DV287-FL287,$C287-SUM($FP287:HA287))))</f>
        <v>0</v>
      </c>
      <c r="HC287" s="11">
        <f ca="1">IF(CH286&lt;=0,0,IF($C287&lt;=SUM($FP287:HB287),0,IF(FM287+$C287-SUM($FP287:HB287)&gt;CH286+DW287,CH286+DW287-FM287,$C287-SUM($FP287:HB287))))</f>
        <v>0</v>
      </c>
    </row>
    <row r="288" spans="1:211" ht="11" customHeight="1" x14ac:dyDescent="0.15">
      <c r="A288" s="12" t="str">
        <f t="shared" ca="1" si="681"/>
        <v/>
      </c>
      <c r="B288" s="6" t="e">
        <f t="shared" ca="1" si="682"/>
        <v>#N/A</v>
      </c>
      <c r="C288" s="50" t="str">
        <f ca="1">IF(A288="","",IF(snowball,IF(($E$5-FN288)&lt;0,0,$E$5-FN288),0)+D288)</f>
        <v/>
      </c>
      <c r="D288" s="38"/>
      <c r="E288" s="11">
        <f t="shared" ca="1" si="683"/>
        <v>0</v>
      </c>
      <c r="F288" s="11">
        <f t="shared" ca="1" si="684"/>
        <v>0</v>
      </c>
      <c r="G288" s="11">
        <f t="shared" ca="1" si="685"/>
        <v>0</v>
      </c>
      <c r="H288" s="11">
        <f t="shared" ca="1" si="686"/>
        <v>0</v>
      </c>
      <c r="I288" s="11">
        <f t="shared" ca="1" si="687"/>
        <v>0</v>
      </c>
      <c r="J288" s="11">
        <f t="shared" ca="1" si="688"/>
        <v>0</v>
      </c>
      <c r="K288" s="11">
        <f t="shared" ca="1" si="689"/>
        <v>0</v>
      </c>
      <c r="L288" s="11">
        <f t="shared" ca="1" si="690"/>
        <v>0</v>
      </c>
      <c r="M288" s="11">
        <f t="shared" ca="1" si="691"/>
        <v>0</v>
      </c>
      <c r="N288" s="11">
        <f t="shared" ca="1" si="692"/>
        <v>0</v>
      </c>
      <c r="O288" s="11">
        <f t="shared" ca="1" si="693"/>
        <v>0</v>
      </c>
      <c r="P288" s="11">
        <f t="shared" ca="1" si="694"/>
        <v>0</v>
      </c>
      <c r="Q288" s="11">
        <f t="shared" ca="1" si="695"/>
        <v>0</v>
      </c>
      <c r="R288" s="11">
        <f t="shared" ca="1" si="696"/>
        <v>0</v>
      </c>
      <c r="S288" s="11">
        <f t="shared" ca="1" si="697"/>
        <v>0</v>
      </c>
      <c r="T288" s="11">
        <f t="shared" ca="1" si="698"/>
        <v>0</v>
      </c>
      <c r="U288" s="11">
        <f t="shared" ca="1" si="699"/>
        <v>0</v>
      </c>
      <c r="V288" s="11">
        <f t="shared" ca="1" si="700"/>
        <v>0</v>
      </c>
      <c r="W288" s="11">
        <f t="shared" ca="1" si="701"/>
        <v>0</v>
      </c>
      <c r="X288" s="11">
        <f t="shared" ca="1" si="702"/>
        <v>0</v>
      </c>
      <c r="Y288" s="11">
        <f t="shared" ca="1" si="703"/>
        <v>0</v>
      </c>
      <c r="Z288" s="11">
        <f t="shared" ca="1" si="704"/>
        <v>0</v>
      </c>
      <c r="AA288" s="11">
        <f t="shared" ca="1" si="705"/>
        <v>0</v>
      </c>
      <c r="AB288" s="11">
        <f t="shared" ca="1" si="706"/>
        <v>0</v>
      </c>
      <c r="AC288" s="11">
        <f t="shared" ca="1" si="707"/>
        <v>0</v>
      </c>
      <c r="AD288" s="11">
        <f t="shared" ca="1" si="708"/>
        <v>0</v>
      </c>
      <c r="AE288" s="11">
        <f t="shared" ca="1" si="709"/>
        <v>0</v>
      </c>
      <c r="AF288" s="11">
        <f t="shared" ca="1" si="710"/>
        <v>0</v>
      </c>
      <c r="AG288" s="11">
        <f t="shared" ca="1" si="711"/>
        <v>0</v>
      </c>
      <c r="AH288" s="11">
        <f t="shared" ca="1" si="712"/>
        <v>0</v>
      </c>
      <c r="AI288" s="11">
        <f t="shared" ca="1" si="713"/>
        <v>0</v>
      </c>
      <c r="AJ288" s="11">
        <f t="shared" ca="1" si="714"/>
        <v>0</v>
      </c>
      <c r="AK288" s="11">
        <f t="shared" ca="1" si="715"/>
        <v>0</v>
      </c>
      <c r="AL288" s="11">
        <f t="shared" ca="1" si="716"/>
        <v>0</v>
      </c>
      <c r="AM288" s="11">
        <f t="shared" ca="1" si="717"/>
        <v>0</v>
      </c>
      <c r="AN288" s="11">
        <f t="shared" ca="1" si="718"/>
        <v>0</v>
      </c>
      <c r="AO288" s="11">
        <f t="shared" ca="1" si="719"/>
        <v>0</v>
      </c>
      <c r="AP288" s="11">
        <f t="shared" ca="1" si="720"/>
        <v>0</v>
      </c>
      <c r="AQ288" s="11">
        <f t="shared" ca="1" si="721"/>
        <v>0</v>
      </c>
      <c r="AR288" s="11">
        <f t="shared" ca="1" si="722"/>
        <v>0</v>
      </c>
      <c r="AS288" s="35"/>
      <c r="AT288" s="11">
        <f t="shared" ca="1" si="723"/>
        <v>0</v>
      </c>
      <c r="AU288" s="11">
        <f t="shared" ca="1" si="724"/>
        <v>0</v>
      </c>
      <c r="AV288" s="11">
        <f t="shared" ca="1" si="725"/>
        <v>0</v>
      </c>
      <c r="AW288" s="11">
        <f t="shared" ca="1" si="726"/>
        <v>0</v>
      </c>
      <c r="AX288" s="11">
        <f t="shared" ca="1" si="727"/>
        <v>0</v>
      </c>
      <c r="AY288" s="11">
        <f t="shared" ca="1" si="728"/>
        <v>0</v>
      </c>
      <c r="AZ288" s="11">
        <f t="shared" ca="1" si="729"/>
        <v>0</v>
      </c>
      <c r="BA288" s="11">
        <f t="shared" ca="1" si="730"/>
        <v>0</v>
      </c>
      <c r="BB288" s="11">
        <f t="shared" ca="1" si="731"/>
        <v>0</v>
      </c>
      <c r="BC288" s="11">
        <f t="shared" ca="1" si="732"/>
        <v>0</v>
      </c>
      <c r="BD288" s="11">
        <f t="shared" ca="1" si="733"/>
        <v>0</v>
      </c>
      <c r="BE288" s="11">
        <f t="shared" ca="1" si="734"/>
        <v>0</v>
      </c>
      <c r="BF288" s="11">
        <f t="shared" ca="1" si="735"/>
        <v>0</v>
      </c>
      <c r="BG288" s="11">
        <f t="shared" ca="1" si="736"/>
        <v>0</v>
      </c>
      <c r="BH288" s="11">
        <f t="shared" ca="1" si="737"/>
        <v>0</v>
      </c>
      <c r="BI288" s="11">
        <f t="shared" ca="1" si="738"/>
        <v>0</v>
      </c>
      <c r="BJ288" s="11">
        <f t="shared" ca="1" si="739"/>
        <v>0</v>
      </c>
      <c r="BK288" s="11">
        <f t="shared" ca="1" si="740"/>
        <v>0</v>
      </c>
      <c r="BL288" s="11">
        <f t="shared" ca="1" si="741"/>
        <v>0</v>
      </c>
      <c r="BM288" s="11">
        <f t="shared" ca="1" si="742"/>
        <v>0</v>
      </c>
      <c r="BN288" s="11">
        <f t="shared" ca="1" si="743"/>
        <v>0</v>
      </c>
      <c r="BO288" s="11">
        <f t="shared" ca="1" si="744"/>
        <v>0</v>
      </c>
      <c r="BP288" s="11">
        <f t="shared" ca="1" si="745"/>
        <v>0</v>
      </c>
      <c r="BQ288" s="11">
        <f t="shared" ca="1" si="746"/>
        <v>0</v>
      </c>
      <c r="BR288" s="11">
        <f t="shared" ca="1" si="747"/>
        <v>0</v>
      </c>
      <c r="BS288" s="11">
        <f t="shared" ca="1" si="748"/>
        <v>0</v>
      </c>
      <c r="BT288" s="11">
        <f t="shared" ca="1" si="749"/>
        <v>0</v>
      </c>
      <c r="BU288" s="11">
        <f t="shared" ca="1" si="750"/>
        <v>0</v>
      </c>
      <c r="BV288" s="11">
        <f t="shared" ca="1" si="751"/>
        <v>0</v>
      </c>
      <c r="BW288" s="11">
        <f t="shared" ca="1" si="752"/>
        <v>0</v>
      </c>
      <c r="BX288" s="11">
        <f t="shared" ca="1" si="753"/>
        <v>0</v>
      </c>
      <c r="BY288" s="11">
        <f t="shared" ca="1" si="754"/>
        <v>0</v>
      </c>
      <c r="BZ288" s="11">
        <f t="shared" ca="1" si="755"/>
        <v>0</v>
      </c>
      <c r="CA288" s="11">
        <f t="shared" ca="1" si="756"/>
        <v>0</v>
      </c>
      <c r="CB288" s="11">
        <f t="shared" ca="1" si="757"/>
        <v>0</v>
      </c>
      <c r="CC288" s="11">
        <f t="shared" ca="1" si="758"/>
        <v>0</v>
      </c>
      <c r="CD288" s="11">
        <f t="shared" ca="1" si="759"/>
        <v>0</v>
      </c>
      <c r="CE288" s="11">
        <f t="shared" ca="1" si="760"/>
        <v>0</v>
      </c>
      <c r="CF288" s="11">
        <f t="shared" ca="1" si="761"/>
        <v>0</v>
      </c>
      <c r="CG288" s="11">
        <f t="shared" ca="1" si="762"/>
        <v>0</v>
      </c>
      <c r="CH288" s="11">
        <f t="shared" ca="1" si="763"/>
        <v>0</v>
      </c>
      <c r="CI288" s="3"/>
      <c r="CJ288" s="11">
        <f t="shared" ca="1" si="764"/>
        <v>0</v>
      </c>
      <c r="CK288" s="11">
        <f t="shared" ca="1" si="765"/>
        <v>0</v>
      </c>
      <c r="CL288" s="11">
        <f t="shared" ca="1" si="766"/>
        <v>0</v>
      </c>
      <c r="CM288" s="11">
        <f t="shared" ca="1" si="767"/>
        <v>0</v>
      </c>
      <c r="CN288" s="11">
        <f t="shared" ca="1" si="768"/>
        <v>0</v>
      </c>
      <c r="CO288" s="11">
        <f t="shared" ca="1" si="769"/>
        <v>0</v>
      </c>
      <c r="CP288" s="11">
        <f t="shared" ca="1" si="770"/>
        <v>0</v>
      </c>
      <c r="CQ288" s="11">
        <f t="shared" ca="1" si="771"/>
        <v>0</v>
      </c>
      <c r="CR288" s="11">
        <f t="shared" ca="1" si="772"/>
        <v>0</v>
      </c>
      <c r="CS288" s="11">
        <f t="shared" ca="1" si="773"/>
        <v>0</v>
      </c>
      <c r="CT288" s="11">
        <f t="shared" ca="1" si="774"/>
        <v>0</v>
      </c>
      <c r="CU288" s="11">
        <f t="shared" ca="1" si="775"/>
        <v>0</v>
      </c>
      <c r="CV288" s="11">
        <f t="shared" ca="1" si="776"/>
        <v>0</v>
      </c>
      <c r="CW288" s="11">
        <f t="shared" ca="1" si="777"/>
        <v>0</v>
      </c>
      <c r="CX288" s="11">
        <f t="shared" ca="1" si="778"/>
        <v>0</v>
      </c>
      <c r="CY288" s="11">
        <f t="shared" ca="1" si="779"/>
        <v>0</v>
      </c>
      <c r="CZ288" s="11">
        <f t="shared" ca="1" si="780"/>
        <v>0</v>
      </c>
      <c r="DA288" s="11">
        <f t="shared" ca="1" si="781"/>
        <v>0</v>
      </c>
      <c r="DB288" s="11">
        <f t="shared" ca="1" si="782"/>
        <v>0</v>
      </c>
      <c r="DC288" s="11">
        <f t="shared" ca="1" si="783"/>
        <v>0</v>
      </c>
      <c r="DD288" s="11">
        <f t="shared" ca="1" si="784"/>
        <v>0</v>
      </c>
      <c r="DE288" s="11">
        <f t="shared" ca="1" si="785"/>
        <v>0</v>
      </c>
      <c r="DF288" s="11">
        <f t="shared" ca="1" si="786"/>
        <v>0</v>
      </c>
      <c r="DG288" s="11">
        <f t="shared" ca="1" si="787"/>
        <v>0</v>
      </c>
      <c r="DH288" s="11">
        <f t="shared" ca="1" si="788"/>
        <v>0</v>
      </c>
      <c r="DI288" s="11">
        <f t="shared" ca="1" si="789"/>
        <v>0</v>
      </c>
      <c r="DJ288" s="11">
        <f t="shared" ca="1" si="790"/>
        <v>0</v>
      </c>
      <c r="DK288" s="11">
        <f t="shared" ca="1" si="791"/>
        <v>0</v>
      </c>
      <c r="DL288" s="11">
        <f t="shared" ca="1" si="792"/>
        <v>0</v>
      </c>
      <c r="DM288" s="11">
        <f t="shared" ca="1" si="793"/>
        <v>0</v>
      </c>
      <c r="DN288" s="11">
        <f t="shared" ca="1" si="794"/>
        <v>0</v>
      </c>
      <c r="DO288" s="11">
        <f t="shared" ca="1" si="795"/>
        <v>0</v>
      </c>
      <c r="DP288" s="11">
        <f t="shared" ca="1" si="796"/>
        <v>0</v>
      </c>
      <c r="DQ288" s="11">
        <f t="shared" ca="1" si="797"/>
        <v>0</v>
      </c>
      <c r="DR288" s="11">
        <f t="shared" ca="1" si="798"/>
        <v>0</v>
      </c>
      <c r="DS288" s="11">
        <f t="shared" ca="1" si="799"/>
        <v>0</v>
      </c>
      <c r="DT288" s="11">
        <f t="shared" ca="1" si="800"/>
        <v>0</v>
      </c>
      <c r="DU288" s="11">
        <f t="shared" ca="1" si="801"/>
        <v>0</v>
      </c>
      <c r="DV288" s="11">
        <f t="shared" ca="1" si="802"/>
        <v>0</v>
      </c>
      <c r="DW288" s="11">
        <f t="shared" ca="1" si="803"/>
        <v>0</v>
      </c>
      <c r="DX288" s="49">
        <f t="shared" ca="1" si="679"/>
        <v>0</v>
      </c>
      <c r="DY288" s="8"/>
      <c r="DZ288" s="11">
        <f t="shared" ca="1" si="804"/>
        <v>0</v>
      </c>
      <c r="EA288" s="11">
        <f t="shared" ca="1" si="805"/>
        <v>0</v>
      </c>
      <c r="EB288" s="11">
        <f t="shared" ca="1" si="806"/>
        <v>0</v>
      </c>
      <c r="EC288" s="11">
        <f t="shared" ca="1" si="807"/>
        <v>0</v>
      </c>
      <c r="ED288" s="11">
        <f t="shared" ca="1" si="808"/>
        <v>0</v>
      </c>
      <c r="EE288" s="11">
        <f t="shared" ca="1" si="809"/>
        <v>0</v>
      </c>
      <c r="EF288" s="11">
        <f t="shared" ca="1" si="810"/>
        <v>0</v>
      </c>
      <c r="EG288" s="11">
        <f t="shared" ca="1" si="811"/>
        <v>0</v>
      </c>
      <c r="EH288" s="11">
        <f t="shared" ca="1" si="812"/>
        <v>0</v>
      </c>
      <c r="EI288" s="11">
        <f t="shared" ca="1" si="813"/>
        <v>0</v>
      </c>
      <c r="EJ288" s="11">
        <f t="shared" ca="1" si="814"/>
        <v>0</v>
      </c>
      <c r="EK288" s="11">
        <f t="shared" ca="1" si="815"/>
        <v>0</v>
      </c>
      <c r="EL288" s="11">
        <f t="shared" ca="1" si="816"/>
        <v>0</v>
      </c>
      <c r="EM288" s="11">
        <f t="shared" ca="1" si="817"/>
        <v>0</v>
      </c>
      <c r="EN288" s="11">
        <f t="shared" ca="1" si="818"/>
        <v>0</v>
      </c>
      <c r="EO288" s="11">
        <f t="shared" ca="1" si="819"/>
        <v>0</v>
      </c>
      <c r="EP288" s="11">
        <f t="shared" ca="1" si="820"/>
        <v>0</v>
      </c>
      <c r="EQ288" s="11">
        <f t="shared" ca="1" si="821"/>
        <v>0</v>
      </c>
      <c r="ER288" s="11">
        <f t="shared" ca="1" si="822"/>
        <v>0</v>
      </c>
      <c r="ES288" s="11">
        <f t="shared" ca="1" si="823"/>
        <v>0</v>
      </c>
      <c r="ET288" s="11">
        <f t="shared" ca="1" si="824"/>
        <v>0</v>
      </c>
      <c r="EU288" s="11">
        <f t="shared" ca="1" si="825"/>
        <v>0</v>
      </c>
      <c r="EV288" s="11">
        <f t="shared" ca="1" si="826"/>
        <v>0</v>
      </c>
      <c r="EW288" s="11">
        <f t="shared" ca="1" si="827"/>
        <v>0</v>
      </c>
      <c r="EX288" s="11">
        <f t="shared" ca="1" si="828"/>
        <v>0</v>
      </c>
      <c r="EY288" s="11">
        <f t="shared" ca="1" si="829"/>
        <v>0</v>
      </c>
      <c r="EZ288" s="11">
        <f t="shared" ca="1" si="830"/>
        <v>0</v>
      </c>
      <c r="FA288" s="11">
        <f t="shared" ca="1" si="831"/>
        <v>0</v>
      </c>
      <c r="FB288" s="11">
        <f t="shared" ca="1" si="832"/>
        <v>0</v>
      </c>
      <c r="FC288" s="11">
        <f t="shared" ca="1" si="833"/>
        <v>0</v>
      </c>
      <c r="FD288" s="11">
        <f t="shared" ca="1" si="834"/>
        <v>0</v>
      </c>
      <c r="FE288" s="11">
        <f t="shared" ca="1" si="835"/>
        <v>0</v>
      </c>
      <c r="FF288" s="11">
        <f t="shared" ca="1" si="836"/>
        <v>0</v>
      </c>
      <c r="FG288" s="11">
        <f t="shared" ca="1" si="837"/>
        <v>0</v>
      </c>
      <c r="FH288" s="11">
        <f t="shared" ca="1" si="838"/>
        <v>0</v>
      </c>
      <c r="FI288" s="11">
        <f t="shared" ca="1" si="839"/>
        <v>0</v>
      </c>
      <c r="FJ288" s="11">
        <f t="shared" ca="1" si="840"/>
        <v>0</v>
      </c>
      <c r="FK288" s="11">
        <f t="shared" ca="1" si="841"/>
        <v>0</v>
      </c>
      <c r="FL288" s="11">
        <f t="shared" ca="1" si="842"/>
        <v>0</v>
      </c>
      <c r="FM288" s="11">
        <f t="shared" ca="1" si="843"/>
        <v>0</v>
      </c>
      <c r="FN288" s="49">
        <f t="shared" ca="1" si="680"/>
        <v>0</v>
      </c>
      <c r="FO288" s="14"/>
      <c r="FP288" s="37">
        <f t="shared" ca="1" si="844"/>
        <v>0</v>
      </c>
      <c r="FQ288" s="11">
        <f ca="1">IF(AV287&lt;=0,0,IF($C288&lt;=SUM($FP288:FP288),0,IF(EA288+$C288-SUM($FP288:FP288)&gt;AV287+CK288,AV287+CK288-EA288,$C288-SUM($FP288:FP288))))</f>
        <v>0</v>
      </c>
      <c r="FR288" s="11">
        <f ca="1">IF(AW287&lt;=0,0,IF($C288&lt;=SUM($FP288:FQ288),0,IF(EB288+$C288-SUM($FP288:FQ288)&gt;AW287+CL288,AW287+CL288-EB288,$C288-SUM($FP288:FQ288))))</f>
        <v>0</v>
      </c>
      <c r="FS288" s="11">
        <f ca="1">IF(AX287&lt;=0,0,IF($C288&lt;=SUM($FP288:FR288),0,IF(EC288+$C288-SUM($FP288:FR288)&gt;AX287+CM288,AX287+CM288-EC288,$C288-SUM($FP288:FR288))))</f>
        <v>0</v>
      </c>
      <c r="FT288" s="11">
        <f ca="1">IF(AY287&lt;=0,0,IF($C288&lt;=SUM($FP288:FS288),0,IF(ED288+$C288-SUM($FP288:FS288)&gt;AY287+CN288,AY287+CN288-ED288,$C288-SUM($FP288:FS288))))</f>
        <v>0</v>
      </c>
      <c r="FU288" s="11">
        <f ca="1">IF(AZ287&lt;=0,0,IF($C288&lt;=SUM($FP288:FT288),0,IF(EE288+$C288-SUM($FP288:FT288)&gt;AZ287+CO288,AZ287+CO288-EE288,$C288-SUM($FP288:FT288))))</f>
        <v>0</v>
      </c>
      <c r="FV288" s="11">
        <f ca="1">IF(BA287&lt;=0,0,IF($C288&lt;=SUM($FP288:FU288),0,IF(EF288+$C288-SUM($FP288:FU288)&gt;BA287+CP288,BA287+CP288-EF288,$C288-SUM($FP288:FU288))))</f>
        <v>0</v>
      </c>
      <c r="FW288" s="11">
        <f ca="1">IF(BB287&lt;=0,0,IF($C288&lt;=SUM($FP288:FV288),0,IF(EG288+$C288-SUM($FP288:FV288)&gt;BB287+CQ288,BB287+CQ288-EG288,$C288-SUM($FP288:FV288))))</f>
        <v>0</v>
      </c>
      <c r="FX288" s="11">
        <f ca="1">IF(BC287&lt;=0,0,IF($C288&lt;=SUM($FP288:FW288),0,IF(EH288+$C288-SUM($FP288:FW288)&gt;BC287+CR288,BC287+CR288-EH288,$C288-SUM($FP288:FW288))))</f>
        <v>0</v>
      </c>
      <c r="FY288" s="11">
        <f ca="1">IF(BD287&lt;=0,0,IF($C288&lt;=SUM($FP288:FX288),0,IF(EI288+$C288-SUM($FP288:FX288)&gt;BD287+CS288,BD287+CS288-EI288,$C288-SUM($FP288:FX288))))</f>
        <v>0</v>
      </c>
      <c r="FZ288" s="11">
        <f ca="1">IF(BE287&lt;=0,0,IF($C288&lt;=SUM($FP288:FY288),0,IF(EJ288+$C288-SUM($FP288:FY288)&gt;BE287+CT288,BE287+CT288-EJ288,$C288-SUM($FP288:FY288))))</f>
        <v>0</v>
      </c>
      <c r="GA288" s="11">
        <f ca="1">IF(BF287&lt;=0,0,IF($C288&lt;=SUM($FP288:FZ288),0,IF(EK288+$C288-SUM($FP288:FZ288)&gt;BF287+CU288,BF287+CU288-EK288,$C288-SUM($FP288:FZ288))))</f>
        <v>0</v>
      </c>
      <c r="GB288" s="11">
        <f ca="1">IF(BG287&lt;=0,0,IF($C288&lt;=SUM($FP288:GA288),0,IF(EL288+$C288-SUM($FP288:GA288)&gt;BG287+CV288,BG287+CV288-EL288,$C288-SUM($FP288:GA288))))</f>
        <v>0</v>
      </c>
      <c r="GC288" s="11">
        <f ca="1">IF(BH287&lt;=0,0,IF($C288&lt;=SUM($FP288:GB288),0,IF(EM288+$C288-SUM($FP288:GB288)&gt;BH287+CW288,BH287+CW288-EM288,$C288-SUM($FP288:GB288))))</f>
        <v>0</v>
      </c>
      <c r="GD288" s="11">
        <f ca="1">IF(BI287&lt;=0,0,IF($C288&lt;=SUM($FP288:GC288),0,IF(EN288+$C288-SUM($FP288:GC288)&gt;BI287+CX288,BI287+CX288-EN288,$C288-SUM($FP288:GC288))))</f>
        <v>0</v>
      </c>
      <c r="GE288" s="11">
        <f ca="1">IF(BJ287&lt;=0,0,IF($C288&lt;=SUM($FP288:GD288),0,IF(EO288+$C288-SUM($FP288:GD288)&gt;BJ287+CY288,BJ287+CY288-EO288,$C288-SUM($FP288:GD288))))</f>
        <v>0</v>
      </c>
      <c r="GF288" s="11">
        <f ca="1">IF(BK287&lt;=0,0,IF($C288&lt;=SUM($FP288:GE288),0,IF(EP288+$C288-SUM($FP288:GE288)&gt;BK287+CZ288,BK287+CZ288-EP288,$C288-SUM($FP288:GE288))))</f>
        <v>0</v>
      </c>
      <c r="GG288" s="11">
        <f ca="1">IF(BL287&lt;=0,0,IF($C288&lt;=SUM($FP288:GF288),0,IF(EQ288+$C288-SUM($FP288:GF288)&gt;BL287+DA288,BL287+DA288-EQ288,$C288-SUM($FP288:GF288))))</f>
        <v>0</v>
      </c>
      <c r="GH288" s="11">
        <f ca="1">IF(BM287&lt;=0,0,IF($C288&lt;=SUM($FP288:GG288),0,IF(ER288+$C288-SUM($FP288:GG288)&gt;BM287+DB288,BM287+DB288-ER288,$C288-SUM($FP288:GG288))))</f>
        <v>0</v>
      </c>
      <c r="GI288" s="11">
        <f ca="1">IF(BN287&lt;=0,0,IF($C288&lt;=SUM($FP288:GH288),0,IF(ES288+$C288-SUM($FP288:GH288)&gt;BN287+DC288,BN287+DC288-ES288,$C288-SUM($FP288:GH288))))</f>
        <v>0</v>
      </c>
      <c r="GJ288" s="11">
        <f ca="1">IF(BO287&lt;=0,0,IF($C288&lt;=SUM($FP288:GI288),0,IF(ET288+$C288-SUM($FP288:GI288)&gt;BO287+DD288,BO287+DD288-ET288,$C288-SUM($FP288:GI288))))</f>
        <v>0</v>
      </c>
      <c r="GK288" s="11">
        <f ca="1">IF(BP287&lt;=0,0,IF($C288&lt;=SUM($FP288:GJ288),0,IF(EU288+$C288-SUM($FP288:GJ288)&gt;BP287+DE288,BP287+DE288-EU288,$C288-SUM($FP288:GJ288))))</f>
        <v>0</v>
      </c>
      <c r="GL288" s="11">
        <f ca="1">IF(BQ287&lt;=0,0,IF($C288&lt;=SUM($FP288:GK288),0,IF(EV288+$C288-SUM($FP288:GK288)&gt;BQ287+DF288,BQ287+DF288-EV288,$C288-SUM($FP288:GK288))))</f>
        <v>0</v>
      </c>
      <c r="GM288" s="11">
        <f ca="1">IF(BR287&lt;=0,0,IF($C288&lt;=SUM($FP288:GL288),0,IF(EW288+$C288-SUM($FP288:GL288)&gt;BR287+DG288,BR287+DG288-EW288,$C288-SUM($FP288:GL288))))</f>
        <v>0</v>
      </c>
      <c r="GN288" s="11">
        <f ca="1">IF(BS287&lt;=0,0,IF($C288&lt;=SUM($FP288:GM288),0,IF(EX288+$C288-SUM($FP288:GM288)&gt;BS287+DH288,BS287+DH288-EX288,$C288-SUM($FP288:GM288))))</f>
        <v>0</v>
      </c>
      <c r="GO288" s="11">
        <f ca="1">IF(BT287&lt;=0,0,IF($C288&lt;=SUM($FP288:GN288),0,IF(EY288+$C288-SUM($FP288:GN288)&gt;BT287+DI288,BT287+DI288-EY288,$C288-SUM($FP288:GN288))))</f>
        <v>0</v>
      </c>
      <c r="GP288" s="11">
        <f ca="1">IF(BU287&lt;=0,0,IF($C288&lt;=SUM($FP288:GO288),0,IF(EZ288+$C288-SUM($FP288:GO288)&gt;BU287+DJ288,BU287+DJ288-EZ288,$C288-SUM($FP288:GO288))))</f>
        <v>0</v>
      </c>
      <c r="GQ288" s="11">
        <f ca="1">IF(BV287&lt;=0,0,IF($C288&lt;=SUM($FP288:GP288),0,IF(FA288+$C288-SUM($FP288:GP288)&gt;BV287+DK288,BV287+DK288-FA288,$C288-SUM($FP288:GP288))))</f>
        <v>0</v>
      </c>
      <c r="GR288" s="11">
        <f ca="1">IF(BW287&lt;=0,0,IF($C288&lt;=SUM($FP288:GQ288),0,IF(FB288+$C288-SUM($FP288:GQ288)&gt;BW287+DL288,BW287+DL288-FB288,$C288-SUM($FP288:GQ288))))</f>
        <v>0</v>
      </c>
      <c r="GS288" s="11">
        <f ca="1">IF(BX287&lt;=0,0,IF($C288&lt;=SUM($FP288:GR288),0,IF(FC288+$C288-SUM($FP288:GR288)&gt;BX287+DM288,BX287+DM288-FC288,$C288-SUM($FP288:GR288))))</f>
        <v>0</v>
      </c>
      <c r="GT288" s="11">
        <f ca="1">IF(BY287&lt;=0,0,IF($C288&lt;=SUM($FP288:GS288),0,IF(FD288+$C288-SUM($FP288:GS288)&gt;BY287+DN288,BY287+DN288-FD288,$C288-SUM($FP288:GS288))))</f>
        <v>0</v>
      </c>
      <c r="GU288" s="11">
        <f ca="1">IF(BZ287&lt;=0,0,IF($C288&lt;=SUM($FP288:GT288),0,IF(FE288+$C288-SUM($FP288:GT288)&gt;BZ287+DO288,BZ287+DO288-FE288,$C288-SUM($FP288:GT288))))</f>
        <v>0</v>
      </c>
      <c r="GV288" s="11">
        <f ca="1">IF(CA287&lt;=0,0,IF($C288&lt;=SUM($FP288:GU288),0,IF(FF288+$C288-SUM($FP288:GU288)&gt;CA287+DP288,CA287+DP288-FF288,$C288-SUM($FP288:GU288))))</f>
        <v>0</v>
      </c>
      <c r="GW288" s="11">
        <f ca="1">IF(CB287&lt;=0,0,IF($C288&lt;=SUM($FP288:GV288),0,IF(FG288+$C288-SUM($FP288:GV288)&gt;CB287+DQ288,CB287+DQ288-FG288,$C288-SUM($FP288:GV288))))</f>
        <v>0</v>
      </c>
      <c r="GX288" s="11">
        <f ca="1">IF(CC287&lt;=0,0,IF($C288&lt;=SUM($FP288:GW288),0,IF(FH288+$C288-SUM($FP288:GW288)&gt;CC287+DR288,CC287+DR288-FH288,$C288-SUM($FP288:GW288))))</f>
        <v>0</v>
      </c>
      <c r="GY288" s="11">
        <f ca="1">IF(CD287&lt;=0,0,IF($C288&lt;=SUM($FP288:GX288),0,IF(FI288+$C288-SUM($FP288:GX288)&gt;CD287+DS288,CD287+DS288-FI288,$C288-SUM($FP288:GX288))))</f>
        <v>0</v>
      </c>
      <c r="GZ288" s="11">
        <f ca="1">IF(CE287&lt;=0,0,IF($C288&lt;=SUM($FP288:GY288),0,IF(FJ288+$C288-SUM($FP288:GY288)&gt;CE287+DT288,CE287+DT288-FJ288,$C288-SUM($FP288:GY288))))</f>
        <v>0</v>
      </c>
      <c r="HA288" s="11">
        <f ca="1">IF(CF287&lt;=0,0,IF($C288&lt;=SUM($FP288:GZ288),0,IF(FK288+$C288-SUM($FP288:GZ288)&gt;CF287+DU288,CF287+DU288-FK288,$C288-SUM($FP288:GZ288))))</f>
        <v>0</v>
      </c>
      <c r="HB288" s="11">
        <f ca="1">IF(CG287&lt;=0,0,IF($C288&lt;=SUM($FP288:HA288),0,IF(FL288+$C288-SUM($FP288:HA288)&gt;CG287+DV288,CG287+DV288-FL288,$C288-SUM($FP288:HA288))))</f>
        <v>0</v>
      </c>
      <c r="HC288" s="11">
        <f ca="1">IF(CH287&lt;=0,0,IF($C288&lt;=SUM($FP288:HB288),0,IF(FM288+$C288-SUM($FP288:HB288)&gt;CH287+DW288,CH287+DW288-FM288,$C288-SUM($FP288:HB288))))</f>
        <v>0</v>
      </c>
    </row>
    <row r="289" spans="1:211" ht="11" customHeight="1" x14ac:dyDescent="0.15">
      <c r="A289" s="12" t="str">
        <f t="shared" ca="1" si="681"/>
        <v/>
      </c>
      <c r="B289" s="6" t="e">
        <f t="shared" ca="1" si="682"/>
        <v>#N/A</v>
      </c>
      <c r="C289" s="50" t="str">
        <f ca="1">IF(A289="","",IF(snowball,IF(($E$5-FN289)&lt;0,0,$E$5-FN289),0)+D289)</f>
        <v/>
      </c>
      <c r="D289" s="38"/>
      <c r="E289" s="11">
        <f t="shared" ca="1" si="683"/>
        <v>0</v>
      </c>
      <c r="F289" s="11">
        <f t="shared" ca="1" si="684"/>
        <v>0</v>
      </c>
      <c r="G289" s="11">
        <f t="shared" ca="1" si="685"/>
        <v>0</v>
      </c>
      <c r="H289" s="11">
        <f t="shared" ca="1" si="686"/>
        <v>0</v>
      </c>
      <c r="I289" s="11">
        <f t="shared" ca="1" si="687"/>
        <v>0</v>
      </c>
      <c r="J289" s="11">
        <f t="shared" ca="1" si="688"/>
        <v>0</v>
      </c>
      <c r="K289" s="11">
        <f t="shared" ca="1" si="689"/>
        <v>0</v>
      </c>
      <c r="L289" s="11">
        <f t="shared" ca="1" si="690"/>
        <v>0</v>
      </c>
      <c r="M289" s="11">
        <f t="shared" ca="1" si="691"/>
        <v>0</v>
      </c>
      <c r="N289" s="11">
        <f t="shared" ca="1" si="692"/>
        <v>0</v>
      </c>
      <c r="O289" s="11">
        <f t="shared" ca="1" si="693"/>
        <v>0</v>
      </c>
      <c r="P289" s="11">
        <f t="shared" ca="1" si="694"/>
        <v>0</v>
      </c>
      <c r="Q289" s="11">
        <f t="shared" ca="1" si="695"/>
        <v>0</v>
      </c>
      <c r="R289" s="11">
        <f t="shared" ca="1" si="696"/>
        <v>0</v>
      </c>
      <c r="S289" s="11">
        <f t="shared" ca="1" si="697"/>
        <v>0</v>
      </c>
      <c r="T289" s="11">
        <f t="shared" ca="1" si="698"/>
        <v>0</v>
      </c>
      <c r="U289" s="11">
        <f t="shared" ca="1" si="699"/>
        <v>0</v>
      </c>
      <c r="V289" s="11">
        <f t="shared" ca="1" si="700"/>
        <v>0</v>
      </c>
      <c r="W289" s="11">
        <f t="shared" ca="1" si="701"/>
        <v>0</v>
      </c>
      <c r="X289" s="11">
        <f t="shared" ca="1" si="702"/>
        <v>0</v>
      </c>
      <c r="Y289" s="11">
        <f t="shared" ca="1" si="703"/>
        <v>0</v>
      </c>
      <c r="Z289" s="11">
        <f t="shared" ca="1" si="704"/>
        <v>0</v>
      </c>
      <c r="AA289" s="11">
        <f t="shared" ca="1" si="705"/>
        <v>0</v>
      </c>
      <c r="AB289" s="11">
        <f t="shared" ca="1" si="706"/>
        <v>0</v>
      </c>
      <c r="AC289" s="11">
        <f t="shared" ca="1" si="707"/>
        <v>0</v>
      </c>
      <c r="AD289" s="11">
        <f t="shared" ca="1" si="708"/>
        <v>0</v>
      </c>
      <c r="AE289" s="11">
        <f t="shared" ca="1" si="709"/>
        <v>0</v>
      </c>
      <c r="AF289" s="11">
        <f t="shared" ca="1" si="710"/>
        <v>0</v>
      </c>
      <c r="AG289" s="11">
        <f t="shared" ca="1" si="711"/>
        <v>0</v>
      </c>
      <c r="AH289" s="11">
        <f t="shared" ca="1" si="712"/>
        <v>0</v>
      </c>
      <c r="AI289" s="11">
        <f t="shared" ca="1" si="713"/>
        <v>0</v>
      </c>
      <c r="AJ289" s="11">
        <f t="shared" ca="1" si="714"/>
        <v>0</v>
      </c>
      <c r="AK289" s="11">
        <f t="shared" ca="1" si="715"/>
        <v>0</v>
      </c>
      <c r="AL289" s="11">
        <f t="shared" ca="1" si="716"/>
        <v>0</v>
      </c>
      <c r="AM289" s="11">
        <f t="shared" ca="1" si="717"/>
        <v>0</v>
      </c>
      <c r="AN289" s="11">
        <f t="shared" ca="1" si="718"/>
        <v>0</v>
      </c>
      <c r="AO289" s="11">
        <f t="shared" ca="1" si="719"/>
        <v>0</v>
      </c>
      <c r="AP289" s="11">
        <f t="shared" ca="1" si="720"/>
        <v>0</v>
      </c>
      <c r="AQ289" s="11">
        <f t="shared" ca="1" si="721"/>
        <v>0</v>
      </c>
      <c r="AR289" s="11">
        <f t="shared" ca="1" si="722"/>
        <v>0</v>
      </c>
      <c r="AS289" s="35"/>
      <c r="AT289" s="11">
        <f t="shared" ca="1" si="723"/>
        <v>0</v>
      </c>
      <c r="AU289" s="11">
        <f t="shared" ca="1" si="724"/>
        <v>0</v>
      </c>
      <c r="AV289" s="11">
        <f t="shared" ca="1" si="725"/>
        <v>0</v>
      </c>
      <c r="AW289" s="11">
        <f t="shared" ca="1" si="726"/>
        <v>0</v>
      </c>
      <c r="AX289" s="11">
        <f t="shared" ca="1" si="727"/>
        <v>0</v>
      </c>
      <c r="AY289" s="11">
        <f t="shared" ca="1" si="728"/>
        <v>0</v>
      </c>
      <c r="AZ289" s="11">
        <f t="shared" ca="1" si="729"/>
        <v>0</v>
      </c>
      <c r="BA289" s="11">
        <f t="shared" ca="1" si="730"/>
        <v>0</v>
      </c>
      <c r="BB289" s="11">
        <f t="shared" ca="1" si="731"/>
        <v>0</v>
      </c>
      <c r="BC289" s="11">
        <f t="shared" ca="1" si="732"/>
        <v>0</v>
      </c>
      <c r="BD289" s="11">
        <f t="shared" ca="1" si="733"/>
        <v>0</v>
      </c>
      <c r="BE289" s="11">
        <f t="shared" ca="1" si="734"/>
        <v>0</v>
      </c>
      <c r="BF289" s="11">
        <f t="shared" ca="1" si="735"/>
        <v>0</v>
      </c>
      <c r="BG289" s="11">
        <f t="shared" ca="1" si="736"/>
        <v>0</v>
      </c>
      <c r="BH289" s="11">
        <f t="shared" ca="1" si="737"/>
        <v>0</v>
      </c>
      <c r="BI289" s="11">
        <f t="shared" ca="1" si="738"/>
        <v>0</v>
      </c>
      <c r="BJ289" s="11">
        <f t="shared" ca="1" si="739"/>
        <v>0</v>
      </c>
      <c r="BK289" s="11">
        <f t="shared" ca="1" si="740"/>
        <v>0</v>
      </c>
      <c r="BL289" s="11">
        <f t="shared" ca="1" si="741"/>
        <v>0</v>
      </c>
      <c r="BM289" s="11">
        <f t="shared" ca="1" si="742"/>
        <v>0</v>
      </c>
      <c r="BN289" s="11">
        <f t="shared" ca="1" si="743"/>
        <v>0</v>
      </c>
      <c r="BO289" s="11">
        <f t="shared" ca="1" si="744"/>
        <v>0</v>
      </c>
      <c r="BP289" s="11">
        <f t="shared" ca="1" si="745"/>
        <v>0</v>
      </c>
      <c r="BQ289" s="11">
        <f t="shared" ca="1" si="746"/>
        <v>0</v>
      </c>
      <c r="BR289" s="11">
        <f t="shared" ca="1" si="747"/>
        <v>0</v>
      </c>
      <c r="BS289" s="11">
        <f t="shared" ca="1" si="748"/>
        <v>0</v>
      </c>
      <c r="BT289" s="11">
        <f t="shared" ca="1" si="749"/>
        <v>0</v>
      </c>
      <c r="BU289" s="11">
        <f t="shared" ca="1" si="750"/>
        <v>0</v>
      </c>
      <c r="BV289" s="11">
        <f t="shared" ca="1" si="751"/>
        <v>0</v>
      </c>
      <c r="BW289" s="11">
        <f t="shared" ca="1" si="752"/>
        <v>0</v>
      </c>
      <c r="BX289" s="11">
        <f t="shared" ca="1" si="753"/>
        <v>0</v>
      </c>
      <c r="BY289" s="11">
        <f t="shared" ca="1" si="754"/>
        <v>0</v>
      </c>
      <c r="BZ289" s="11">
        <f t="shared" ca="1" si="755"/>
        <v>0</v>
      </c>
      <c r="CA289" s="11">
        <f t="shared" ca="1" si="756"/>
        <v>0</v>
      </c>
      <c r="CB289" s="11">
        <f t="shared" ca="1" si="757"/>
        <v>0</v>
      </c>
      <c r="CC289" s="11">
        <f t="shared" ca="1" si="758"/>
        <v>0</v>
      </c>
      <c r="CD289" s="11">
        <f t="shared" ca="1" si="759"/>
        <v>0</v>
      </c>
      <c r="CE289" s="11">
        <f t="shared" ca="1" si="760"/>
        <v>0</v>
      </c>
      <c r="CF289" s="11">
        <f t="shared" ca="1" si="761"/>
        <v>0</v>
      </c>
      <c r="CG289" s="11">
        <f t="shared" ca="1" si="762"/>
        <v>0</v>
      </c>
      <c r="CH289" s="11">
        <f t="shared" ca="1" si="763"/>
        <v>0</v>
      </c>
      <c r="CI289" s="3"/>
      <c r="CJ289" s="11">
        <f t="shared" ca="1" si="764"/>
        <v>0</v>
      </c>
      <c r="CK289" s="11">
        <f t="shared" ca="1" si="765"/>
        <v>0</v>
      </c>
      <c r="CL289" s="11">
        <f t="shared" ca="1" si="766"/>
        <v>0</v>
      </c>
      <c r="CM289" s="11">
        <f t="shared" ca="1" si="767"/>
        <v>0</v>
      </c>
      <c r="CN289" s="11">
        <f t="shared" ca="1" si="768"/>
        <v>0</v>
      </c>
      <c r="CO289" s="11">
        <f t="shared" ca="1" si="769"/>
        <v>0</v>
      </c>
      <c r="CP289" s="11">
        <f t="shared" ca="1" si="770"/>
        <v>0</v>
      </c>
      <c r="CQ289" s="11">
        <f t="shared" ca="1" si="771"/>
        <v>0</v>
      </c>
      <c r="CR289" s="11">
        <f t="shared" ca="1" si="772"/>
        <v>0</v>
      </c>
      <c r="CS289" s="11">
        <f t="shared" ca="1" si="773"/>
        <v>0</v>
      </c>
      <c r="CT289" s="11">
        <f t="shared" ca="1" si="774"/>
        <v>0</v>
      </c>
      <c r="CU289" s="11">
        <f t="shared" ca="1" si="775"/>
        <v>0</v>
      </c>
      <c r="CV289" s="11">
        <f t="shared" ca="1" si="776"/>
        <v>0</v>
      </c>
      <c r="CW289" s="11">
        <f t="shared" ca="1" si="777"/>
        <v>0</v>
      </c>
      <c r="CX289" s="11">
        <f t="shared" ca="1" si="778"/>
        <v>0</v>
      </c>
      <c r="CY289" s="11">
        <f t="shared" ca="1" si="779"/>
        <v>0</v>
      </c>
      <c r="CZ289" s="11">
        <f t="shared" ca="1" si="780"/>
        <v>0</v>
      </c>
      <c r="DA289" s="11">
        <f t="shared" ca="1" si="781"/>
        <v>0</v>
      </c>
      <c r="DB289" s="11">
        <f t="shared" ca="1" si="782"/>
        <v>0</v>
      </c>
      <c r="DC289" s="11">
        <f t="shared" ca="1" si="783"/>
        <v>0</v>
      </c>
      <c r="DD289" s="11">
        <f t="shared" ca="1" si="784"/>
        <v>0</v>
      </c>
      <c r="DE289" s="11">
        <f t="shared" ca="1" si="785"/>
        <v>0</v>
      </c>
      <c r="DF289" s="11">
        <f t="shared" ca="1" si="786"/>
        <v>0</v>
      </c>
      <c r="DG289" s="11">
        <f t="shared" ca="1" si="787"/>
        <v>0</v>
      </c>
      <c r="DH289" s="11">
        <f t="shared" ca="1" si="788"/>
        <v>0</v>
      </c>
      <c r="DI289" s="11">
        <f t="shared" ca="1" si="789"/>
        <v>0</v>
      </c>
      <c r="DJ289" s="11">
        <f t="shared" ca="1" si="790"/>
        <v>0</v>
      </c>
      <c r="DK289" s="11">
        <f t="shared" ca="1" si="791"/>
        <v>0</v>
      </c>
      <c r="DL289" s="11">
        <f t="shared" ca="1" si="792"/>
        <v>0</v>
      </c>
      <c r="DM289" s="11">
        <f t="shared" ca="1" si="793"/>
        <v>0</v>
      </c>
      <c r="DN289" s="11">
        <f t="shared" ca="1" si="794"/>
        <v>0</v>
      </c>
      <c r="DO289" s="11">
        <f t="shared" ca="1" si="795"/>
        <v>0</v>
      </c>
      <c r="DP289" s="11">
        <f t="shared" ca="1" si="796"/>
        <v>0</v>
      </c>
      <c r="DQ289" s="11">
        <f t="shared" ca="1" si="797"/>
        <v>0</v>
      </c>
      <c r="DR289" s="11">
        <f t="shared" ca="1" si="798"/>
        <v>0</v>
      </c>
      <c r="DS289" s="11">
        <f t="shared" ca="1" si="799"/>
        <v>0</v>
      </c>
      <c r="DT289" s="11">
        <f t="shared" ca="1" si="800"/>
        <v>0</v>
      </c>
      <c r="DU289" s="11">
        <f t="shared" ca="1" si="801"/>
        <v>0</v>
      </c>
      <c r="DV289" s="11">
        <f t="shared" ca="1" si="802"/>
        <v>0</v>
      </c>
      <c r="DW289" s="11">
        <f t="shared" ca="1" si="803"/>
        <v>0</v>
      </c>
      <c r="DX289" s="49">
        <f t="shared" ca="1" si="679"/>
        <v>0</v>
      </c>
      <c r="DY289" s="8"/>
      <c r="DZ289" s="11">
        <f t="shared" ca="1" si="804"/>
        <v>0</v>
      </c>
      <c r="EA289" s="11">
        <f t="shared" ca="1" si="805"/>
        <v>0</v>
      </c>
      <c r="EB289" s="11">
        <f t="shared" ca="1" si="806"/>
        <v>0</v>
      </c>
      <c r="EC289" s="11">
        <f t="shared" ca="1" si="807"/>
        <v>0</v>
      </c>
      <c r="ED289" s="11">
        <f t="shared" ca="1" si="808"/>
        <v>0</v>
      </c>
      <c r="EE289" s="11">
        <f t="shared" ca="1" si="809"/>
        <v>0</v>
      </c>
      <c r="EF289" s="11">
        <f t="shared" ca="1" si="810"/>
        <v>0</v>
      </c>
      <c r="EG289" s="11">
        <f t="shared" ca="1" si="811"/>
        <v>0</v>
      </c>
      <c r="EH289" s="11">
        <f t="shared" ca="1" si="812"/>
        <v>0</v>
      </c>
      <c r="EI289" s="11">
        <f t="shared" ca="1" si="813"/>
        <v>0</v>
      </c>
      <c r="EJ289" s="11">
        <f t="shared" ca="1" si="814"/>
        <v>0</v>
      </c>
      <c r="EK289" s="11">
        <f t="shared" ca="1" si="815"/>
        <v>0</v>
      </c>
      <c r="EL289" s="11">
        <f t="shared" ca="1" si="816"/>
        <v>0</v>
      </c>
      <c r="EM289" s="11">
        <f t="shared" ca="1" si="817"/>
        <v>0</v>
      </c>
      <c r="EN289" s="11">
        <f t="shared" ca="1" si="818"/>
        <v>0</v>
      </c>
      <c r="EO289" s="11">
        <f t="shared" ca="1" si="819"/>
        <v>0</v>
      </c>
      <c r="EP289" s="11">
        <f t="shared" ca="1" si="820"/>
        <v>0</v>
      </c>
      <c r="EQ289" s="11">
        <f t="shared" ca="1" si="821"/>
        <v>0</v>
      </c>
      <c r="ER289" s="11">
        <f t="shared" ca="1" si="822"/>
        <v>0</v>
      </c>
      <c r="ES289" s="11">
        <f t="shared" ca="1" si="823"/>
        <v>0</v>
      </c>
      <c r="ET289" s="11">
        <f t="shared" ca="1" si="824"/>
        <v>0</v>
      </c>
      <c r="EU289" s="11">
        <f t="shared" ca="1" si="825"/>
        <v>0</v>
      </c>
      <c r="EV289" s="11">
        <f t="shared" ca="1" si="826"/>
        <v>0</v>
      </c>
      <c r="EW289" s="11">
        <f t="shared" ca="1" si="827"/>
        <v>0</v>
      </c>
      <c r="EX289" s="11">
        <f t="shared" ca="1" si="828"/>
        <v>0</v>
      </c>
      <c r="EY289" s="11">
        <f t="shared" ca="1" si="829"/>
        <v>0</v>
      </c>
      <c r="EZ289" s="11">
        <f t="shared" ca="1" si="830"/>
        <v>0</v>
      </c>
      <c r="FA289" s="11">
        <f t="shared" ca="1" si="831"/>
        <v>0</v>
      </c>
      <c r="FB289" s="11">
        <f t="shared" ca="1" si="832"/>
        <v>0</v>
      </c>
      <c r="FC289" s="11">
        <f t="shared" ca="1" si="833"/>
        <v>0</v>
      </c>
      <c r="FD289" s="11">
        <f t="shared" ca="1" si="834"/>
        <v>0</v>
      </c>
      <c r="FE289" s="11">
        <f t="shared" ca="1" si="835"/>
        <v>0</v>
      </c>
      <c r="FF289" s="11">
        <f t="shared" ca="1" si="836"/>
        <v>0</v>
      </c>
      <c r="FG289" s="11">
        <f t="shared" ca="1" si="837"/>
        <v>0</v>
      </c>
      <c r="FH289" s="11">
        <f t="shared" ca="1" si="838"/>
        <v>0</v>
      </c>
      <c r="FI289" s="11">
        <f t="shared" ca="1" si="839"/>
        <v>0</v>
      </c>
      <c r="FJ289" s="11">
        <f t="shared" ca="1" si="840"/>
        <v>0</v>
      </c>
      <c r="FK289" s="11">
        <f t="shared" ca="1" si="841"/>
        <v>0</v>
      </c>
      <c r="FL289" s="11">
        <f t="shared" ca="1" si="842"/>
        <v>0</v>
      </c>
      <c r="FM289" s="11">
        <f t="shared" ca="1" si="843"/>
        <v>0</v>
      </c>
      <c r="FN289" s="49">
        <f t="shared" ca="1" si="680"/>
        <v>0</v>
      </c>
      <c r="FO289" s="14"/>
      <c r="FP289" s="37">
        <f t="shared" ca="1" si="844"/>
        <v>0</v>
      </c>
      <c r="FQ289" s="11">
        <f ca="1">IF(AV288&lt;=0,0,IF($C289&lt;=SUM($FP289:FP289),0,IF(EA289+$C289-SUM($FP289:FP289)&gt;AV288+CK289,AV288+CK289-EA289,$C289-SUM($FP289:FP289))))</f>
        <v>0</v>
      </c>
      <c r="FR289" s="11">
        <f ca="1">IF(AW288&lt;=0,0,IF($C289&lt;=SUM($FP289:FQ289),0,IF(EB289+$C289-SUM($FP289:FQ289)&gt;AW288+CL289,AW288+CL289-EB289,$C289-SUM($FP289:FQ289))))</f>
        <v>0</v>
      </c>
      <c r="FS289" s="11">
        <f ca="1">IF(AX288&lt;=0,0,IF($C289&lt;=SUM($FP289:FR289),0,IF(EC289+$C289-SUM($FP289:FR289)&gt;AX288+CM289,AX288+CM289-EC289,$C289-SUM($FP289:FR289))))</f>
        <v>0</v>
      </c>
      <c r="FT289" s="11">
        <f ca="1">IF(AY288&lt;=0,0,IF($C289&lt;=SUM($FP289:FS289),0,IF(ED289+$C289-SUM($FP289:FS289)&gt;AY288+CN289,AY288+CN289-ED289,$C289-SUM($FP289:FS289))))</f>
        <v>0</v>
      </c>
      <c r="FU289" s="11">
        <f ca="1">IF(AZ288&lt;=0,0,IF($C289&lt;=SUM($FP289:FT289),0,IF(EE289+$C289-SUM($FP289:FT289)&gt;AZ288+CO289,AZ288+CO289-EE289,$C289-SUM($FP289:FT289))))</f>
        <v>0</v>
      </c>
      <c r="FV289" s="11">
        <f ca="1">IF(BA288&lt;=0,0,IF($C289&lt;=SUM($FP289:FU289),0,IF(EF289+$C289-SUM($FP289:FU289)&gt;BA288+CP289,BA288+CP289-EF289,$C289-SUM($FP289:FU289))))</f>
        <v>0</v>
      </c>
      <c r="FW289" s="11">
        <f ca="1">IF(BB288&lt;=0,0,IF($C289&lt;=SUM($FP289:FV289),0,IF(EG289+$C289-SUM($FP289:FV289)&gt;BB288+CQ289,BB288+CQ289-EG289,$C289-SUM($FP289:FV289))))</f>
        <v>0</v>
      </c>
      <c r="FX289" s="11">
        <f ca="1">IF(BC288&lt;=0,0,IF($C289&lt;=SUM($FP289:FW289),0,IF(EH289+$C289-SUM($FP289:FW289)&gt;BC288+CR289,BC288+CR289-EH289,$C289-SUM($FP289:FW289))))</f>
        <v>0</v>
      </c>
      <c r="FY289" s="11">
        <f ca="1">IF(BD288&lt;=0,0,IF($C289&lt;=SUM($FP289:FX289),0,IF(EI289+$C289-SUM($FP289:FX289)&gt;BD288+CS289,BD288+CS289-EI289,$C289-SUM($FP289:FX289))))</f>
        <v>0</v>
      </c>
      <c r="FZ289" s="11">
        <f ca="1">IF(BE288&lt;=0,0,IF($C289&lt;=SUM($FP289:FY289),0,IF(EJ289+$C289-SUM($FP289:FY289)&gt;BE288+CT289,BE288+CT289-EJ289,$C289-SUM($FP289:FY289))))</f>
        <v>0</v>
      </c>
      <c r="GA289" s="11">
        <f ca="1">IF(BF288&lt;=0,0,IF($C289&lt;=SUM($FP289:FZ289),0,IF(EK289+$C289-SUM($FP289:FZ289)&gt;BF288+CU289,BF288+CU289-EK289,$C289-SUM($FP289:FZ289))))</f>
        <v>0</v>
      </c>
      <c r="GB289" s="11">
        <f ca="1">IF(BG288&lt;=0,0,IF($C289&lt;=SUM($FP289:GA289),0,IF(EL289+$C289-SUM($FP289:GA289)&gt;BG288+CV289,BG288+CV289-EL289,$C289-SUM($FP289:GA289))))</f>
        <v>0</v>
      </c>
      <c r="GC289" s="11">
        <f ca="1">IF(BH288&lt;=0,0,IF($C289&lt;=SUM($FP289:GB289),0,IF(EM289+$C289-SUM($FP289:GB289)&gt;BH288+CW289,BH288+CW289-EM289,$C289-SUM($FP289:GB289))))</f>
        <v>0</v>
      </c>
      <c r="GD289" s="11">
        <f ca="1">IF(BI288&lt;=0,0,IF($C289&lt;=SUM($FP289:GC289),0,IF(EN289+$C289-SUM($FP289:GC289)&gt;BI288+CX289,BI288+CX289-EN289,$C289-SUM($FP289:GC289))))</f>
        <v>0</v>
      </c>
      <c r="GE289" s="11">
        <f ca="1">IF(BJ288&lt;=0,0,IF($C289&lt;=SUM($FP289:GD289),0,IF(EO289+$C289-SUM($FP289:GD289)&gt;BJ288+CY289,BJ288+CY289-EO289,$C289-SUM($FP289:GD289))))</f>
        <v>0</v>
      </c>
      <c r="GF289" s="11">
        <f ca="1">IF(BK288&lt;=0,0,IF($C289&lt;=SUM($FP289:GE289),0,IF(EP289+$C289-SUM($FP289:GE289)&gt;BK288+CZ289,BK288+CZ289-EP289,$C289-SUM($FP289:GE289))))</f>
        <v>0</v>
      </c>
      <c r="GG289" s="11">
        <f ca="1">IF(BL288&lt;=0,0,IF($C289&lt;=SUM($FP289:GF289),0,IF(EQ289+$C289-SUM($FP289:GF289)&gt;BL288+DA289,BL288+DA289-EQ289,$C289-SUM($FP289:GF289))))</f>
        <v>0</v>
      </c>
      <c r="GH289" s="11">
        <f ca="1">IF(BM288&lt;=0,0,IF($C289&lt;=SUM($FP289:GG289),0,IF(ER289+$C289-SUM($FP289:GG289)&gt;BM288+DB289,BM288+DB289-ER289,$C289-SUM($FP289:GG289))))</f>
        <v>0</v>
      </c>
      <c r="GI289" s="11">
        <f ca="1">IF(BN288&lt;=0,0,IF($C289&lt;=SUM($FP289:GH289),0,IF(ES289+$C289-SUM($FP289:GH289)&gt;BN288+DC289,BN288+DC289-ES289,$C289-SUM($FP289:GH289))))</f>
        <v>0</v>
      </c>
      <c r="GJ289" s="11">
        <f ca="1">IF(BO288&lt;=0,0,IF($C289&lt;=SUM($FP289:GI289),0,IF(ET289+$C289-SUM($FP289:GI289)&gt;BO288+DD289,BO288+DD289-ET289,$C289-SUM($FP289:GI289))))</f>
        <v>0</v>
      </c>
      <c r="GK289" s="11">
        <f ca="1">IF(BP288&lt;=0,0,IF($C289&lt;=SUM($FP289:GJ289),0,IF(EU289+$C289-SUM($FP289:GJ289)&gt;BP288+DE289,BP288+DE289-EU289,$C289-SUM($FP289:GJ289))))</f>
        <v>0</v>
      </c>
      <c r="GL289" s="11">
        <f ca="1">IF(BQ288&lt;=0,0,IF($C289&lt;=SUM($FP289:GK289),0,IF(EV289+$C289-SUM($FP289:GK289)&gt;BQ288+DF289,BQ288+DF289-EV289,$C289-SUM($FP289:GK289))))</f>
        <v>0</v>
      </c>
      <c r="GM289" s="11">
        <f ca="1">IF(BR288&lt;=0,0,IF($C289&lt;=SUM($FP289:GL289),0,IF(EW289+$C289-SUM($FP289:GL289)&gt;BR288+DG289,BR288+DG289-EW289,$C289-SUM($FP289:GL289))))</f>
        <v>0</v>
      </c>
      <c r="GN289" s="11">
        <f ca="1">IF(BS288&lt;=0,0,IF($C289&lt;=SUM($FP289:GM289),0,IF(EX289+$C289-SUM($FP289:GM289)&gt;BS288+DH289,BS288+DH289-EX289,$C289-SUM($FP289:GM289))))</f>
        <v>0</v>
      </c>
      <c r="GO289" s="11">
        <f ca="1">IF(BT288&lt;=0,0,IF($C289&lt;=SUM($FP289:GN289),0,IF(EY289+$C289-SUM($FP289:GN289)&gt;BT288+DI289,BT288+DI289-EY289,$C289-SUM($FP289:GN289))))</f>
        <v>0</v>
      </c>
      <c r="GP289" s="11">
        <f ca="1">IF(BU288&lt;=0,0,IF($C289&lt;=SUM($FP289:GO289),0,IF(EZ289+$C289-SUM($FP289:GO289)&gt;BU288+DJ289,BU288+DJ289-EZ289,$C289-SUM($FP289:GO289))))</f>
        <v>0</v>
      </c>
      <c r="GQ289" s="11">
        <f ca="1">IF(BV288&lt;=0,0,IF($C289&lt;=SUM($FP289:GP289),0,IF(FA289+$C289-SUM($FP289:GP289)&gt;BV288+DK289,BV288+DK289-FA289,$C289-SUM($FP289:GP289))))</f>
        <v>0</v>
      </c>
      <c r="GR289" s="11">
        <f ca="1">IF(BW288&lt;=0,0,IF($C289&lt;=SUM($FP289:GQ289),0,IF(FB289+$C289-SUM($FP289:GQ289)&gt;BW288+DL289,BW288+DL289-FB289,$C289-SUM($FP289:GQ289))))</f>
        <v>0</v>
      </c>
      <c r="GS289" s="11">
        <f ca="1">IF(BX288&lt;=0,0,IF($C289&lt;=SUM($FP289:GR289),0,IF(FC289+$C289-SUM($FP289:GR289)&gt;BX288+DM289,BX288+DM289-FC289,$C289-SUM($FP289:GR289))))</f>
        <v>0</v>
      </c>
      <c r="GT289" s="11">
        <f ca="1">IF(BY288&lt;=0,0,IF($C289&lt;=SUM($FP289:GS289),0,IF(FD289+$C289-SUM($FP289:GS289)&gt;BY288+DN289,BY288+DN289-FD289,$C289-SUM($FP289:GS289))))</f>
        <v>0</v>
      </c>
      <c r="GU289" s="11">
        <f ca="1">IF(BZ288&lt;=0,0,IF($C289&lt;=SUM($FP289:GT289),0,IF(FE289+$C289-SUM($FP289:GT289)&gt;BZ288+DO289,BZ288+DO289-FE289,$C289-SUM($FP289:GT289))))</f>
        <v>0</v>
      </c>
      <c r="GV289" s="11">
        <f ca="1">IF(CA288&lt;=0,0,IF($C289&lt;=SUM($FP289:GU289),0,IF(FF289+$C289-SUM($FP289:GU289)&gt;CA288+DP289,CA288+DP289-FF289,$C289-SUM($FP289:GU289))))</f>
        <v>0</v>
      </c>
      <c r="GW289" s="11">
        <f ca="1">IF(CB288&lt;=0,0,IF($C289&lt;=SUM($FP289:GV289),0,IF(FG289+$C289-SUM($FP289:GV289)&gt;CB288+DQ289,CB288+DQ289-FG289,$C289-SUM($FP289:GV289))))</f>
        <v>0</v>
      </c>
      <c r="GX289" s="11">
        <f ca="1">IF(CC288&lt;=0,0,IF($C289&lt;=SUM($FP289:GW289),0,IF(FH289+$C289-SUM($FP289:GW289)&gt;CC288+DR289,CC288+DR289-FH289,$C289-SUM($FP289:GW289))))</f>
        <v>0</v>
      </c>
      <c r="GY289" s="11">
        <f ca="1">IF(CD288&lt;=0,0,IF($C289&lt;=SUM($FP289:GX289),0,IF(FI289+$C289-SUM($FP289:GX289)&gt;CD288+DS289,CD288+DS289-FI289,$C289-SUM($FP289:GX289))))</f>
        <v>0</v>
      </c>
      <c r="GZ289" s="11">
        <f ca="1">IF(CE288&lt;=0,0,IF($C289&lt;=SUM($FP289:GY289),0,IF(FJ289+$C289-SUM($FP289:GY289)&gt;CE288+DT289,CE288+DT289-FJ289,$C289-SUM($FP289:GY289))))</f>
        <v>0</v>
      </c>
      <c r="HA289" s="11">
        <f ca="1">IF(CF288&lt;=0,0,IF($C289&lt;=SUM($FP289:GZ289),0,IF(FK289+$C289-SUM($FP289:GZ289)&gt;CF288+DU289,CF288+DU289-FK289,$C289-SUM($FP289:GZ289))))</f>
        <v>0</v>
      </c>
      <c r="HB289" s="11">
        <f ca="1">IF(CG288&lt;=0,0,IF($C289&lt;=SUM($FP289:HA289),0,IF(FL289+$C289-SUM($FP289:HA289)&gt;CG288+DV289,CG288+DV289-FL289,$C289-SUM($FP289:HA289))))</f>
        <v>0</v>
      </c>
      <c r="HC289" s="11">
        <f ca="1">IF(CH288&lt;=0,0,IF($C289&lt;=SUM($FP289:HB289),0,IF(FM289+$C289-SUM($FP289:HB289)&gt;CH288+DW289,CH288+DW289-FM289,$C289-SUM($FP289:HB289))))</f>
        <v>0</v>
      </c>
    </row>
    <row r="290" spans="1:211" ht="11" customHeight="1" x14ac:dyDescent="0.15">
      <c r="A290" s="12" t="str">
        <f t="shared" ca="1" si="681"/>
        <v/>
      </c>
      <c r="B290" s="6" t="e">
        <f t="shared" ca="1" si="682"/>
        <v>#N/A</v>
      </c>
      <c r="C290" s="50" t="str">
        <f ca="1">IF(A290="","",IF(snowball,IF(($E$5-FN290)&lt;0,0,$E$5-FN290),0)+D290)</f>
        <v/>
      </c>
      <c r="D290" s="38"/>
      <c r="E290" s="11">
        <f t="shared" ca="1" si="683"/>
        <v>0</v>
      </c>
      <c r="F290" s="11">
        <f t="shared" ca="1" si="684"/>
        <v>0</v>
      </c>
      <c r="G290" s="11">
        <f t="shared" ca="1" si="685"/>
        <v>0</v>
      </c>
      <c r="H290" s="11">
        <f t="shared" ca="1" si="686"/>
        <v>0</v>
      </c>
      <c r="I290" s="11">
        <f t="shared" ca="1" si="687"/>
        <v>0</v>
      </c>
      <c r="J290" s="11">
        <f t="shared" ca="1" si="688"/>
        <v>0</v>
      </c>
      <c r="K290" s="11">
        <f t="shared" ca="1" si="689"/>
        <v>0</v>
      </c>
      <c r="L290" s="11">
        <f t="shared" ca="1" si="690"/>
        <v>0</v>
      </c>
      <c r="M290" s="11">
        <f t="shared" ca="1" si="691"/>
        <v>0</v>
      </c>
      <c r="N290" s="11">
        <f t="shared" ca="1" si="692"/>
        <v>0</v>
      </c>
      <c r="O290" s="11">
        <f t="shared" ca="1" si="693"/>
        <v>0</v>
      </c>
      <c r="P290" s="11">
        <f t="shared" ca="1" si="694"/>
        <v>0</v>
      </c>
      <c r="Q290" s="11">
        <f t="shared" ca="1" si="695"/>
        <v>0</v>
      </c>
      <c r="R290" s="11">
        <f t="shared" ca="1" si="696"/>
        <v>0</v>
      </c>
      <c r="S290" s="11">
        <f t="shared" ca="1" si="697"/>
        <v>0</v>
      </c>
      <c r="T290" s="11">
        <f t="shared" ca="1" si="698"/>
        <v>0</v>
      </c>
      <c r="U290" s="11">
        <f t="shared" ca="1" si="699"/>
        <v>0</v>
      </c>
      <c r="V290" s="11">
        <f t="shared" ca="1" si="700"/>
        <v>0</v>
      </c>
      <c r="W290" s="11">
        <f t="shared" ca="1" si="701"/>
        <v>0</v>
      </c>
      <c r="X290" s="11">
        <f t="shared" ca="1" si="702"/>
        <v>0</v>
      </c>
      <c r="Y290" s="11">
        <f t="shared" ca="1" si="703"/>
        <v>0</v>
      </c>
      <c r="Z290" s="11">
        <f t="shared" ca="1" si="704"/>
        <v>0</v>
      </c>
      <c r="AA290" s="11">
        <f t="shared" ca="1" si="705"/>
        <v>0</v>
      </c>
      <c r="AB290" s="11">
        <f t="shared" ca="1" si="706"/>
        <v>0</v>
      </c>
      <c r="AC290" s="11">
        <f t="shared" ca="1" si="707"/>
        <v>0</v>
      </c>
      <c r="AD290" s="11">
        <f t="shared" ca="1" si="708"/>
        <v>0</v>
      </c>
      <c r="AE290" s="11">
        <f t="shared" ca="1" si="709"/>
        <v>0</v>
      </c>
      <c r="AF290" s="11">
        <f t="shared" ca="1" si="710"/>
        <v>0</v>
      </c>
      <c r="AG290" s="11">
        <f t="shared" ca="1" si="711"/>
        <v>0</v>
      </c>
      <c r="AH290" s="11">
        <f t="shared" ca="1" si="712"/>
        <v>0</v>
      </c>
      <c r="AI290" s="11">
        <f t="shared" ca="1" si="713"/>
        <v>0</v>
      </c>
      <c r="AJ290" s="11">
        <f t="shared" ca="1" si="714"/>
        <v>0</v>
      </c>
      <c r="AK290" s="11">
        <f t="shared" ca="1" si="715"/>
        <v>0</v>
      </c>
      <c r="AL290" s="11">
        <f t="shared" ca="1" si="716"/>
        <v>0</v>
      </c>
      <c r="AM290" s="11">
        <f t="shared" ca="1" si="717"/>
        <v>0</v>
      </c>
      <c r="AN290" s="11">
        <f t="shared" ca="1" si="718"/>
        <v>0</v>
      </c>
      <c r="AO290" s="11">
        <f t="shared" ca="1" si="719"/>
        <v>0</v>
      </c>
      <c r="AP290" s="11">
        <f t="shared" ca="1" si="720"/>
        <v>0</v>
      </c>
      <c r="AQ290" s="11">
        <f t="shared" ca="1" si="721"/>
        <v>0</v>
      </c>
      <c r="AR290" s="11">
        <f t="shared" ca="1" si="722"/>
        <v>0</v>
      </c>
      <c r="AS290" s="35"/>
      <c r="AT290" s="11">
        <f t="shared" ca="1" si="723"/>
        <v>0</v>
      </c>
      <c r="AU290" s="11">
        <f t="shared" ca="1" si="724"/>
        <v>0</v>
      </c>
      <c r="AV290" s="11">
        <f t="shared" ca="1" si="725"/>
        <v>0</v>
      </c>
      <c r="AW290" s="11">
        <f t="shared" ca="1" si="726"/>
        <v>0</v>
      </c>
      <c r="AX290" s="11">
        <f t="shared" ca="1" si="727"/>
        <v>0</v>
      </c>
      <c r="AY290" s="11">
        <f t="shared" ca="1" si="728"/>
        <v>0</v>
      </c>
      <c r="AZ290" s="11">
        <f t="shared" ca="1" si="729"/>
        <v>0</v>
      </c>
      <c r="BA290" s="11">
        <f t="shared" ca="1" si="730"/>
        <v>0</v>
      </c>
      <c r="BB290" s="11">
        <f t="shared" ca="1" si="731"/>
        <v>0</v>
      </c>
      <c r="BC290" s="11">
        <f t="shared" ca="1" si="732"/>
        <v>0</v>
      </c>
      <c r="BD290" s="11">
        <f t="shared" ca="1" si="733"/>
        <v>0</v>
      </c>
      <c r="BE290" s="11">
        <f t="shared" ca="1" si="734"/>
        <v>0</v>
      </c>
      <c r="BF290" s="11">
        <f t="shared" ca="1" si="735"/>
        <v>0</v>
      </c>
      <c r="BG290" s="11">
        <f t="shared" ca="1" si="736"/>
        <v>0</v>
      </c>
      <c r="BH290" s="11">
        <f t="shared" ca="1" si="737"/>
        <v>0</v>
      </c>
      <c r="BI290" s="11">
        <f t="shared" ca="1" si="738"/>
        <v>0</v>
      </c>
      <c r="BJ290" s="11">
        <f t="shared" ca="1" si="739"/>
        <v>0</v>
      </c>
      <c r="BK290" s="11">
        <f t="shared" ca="1" si="740"/>
        <v>0</v>
      </c>
      <c r="BL290" s="11">
        <f t="shared" ca="1" si="741"/>
        <v>0</v>
      </c>
      <c r="BM290" s="11">
        <f t="shared" ca="1" si="742"/>
        <v>0</v>
      </c>
      <c r="BN290" s="11">
        <f t="shared" ca="1" si="743"/>
        <v>0</v>
      </c>
      <c r="BO290" s="11">
        <f t="shared" ca="1" si="744"/>
        <v>0</v>
      </c>
      <c r="BP290" s="11">
        <f t="shared" ca="1" si="745"/>
        <v>0</v>
      </c>
      <c r="BQ290" s="11">
        <f t="shared" ca="1" si="746"/>
        <v>0</v>
      </c>
      <c r="BR290" s="11">
        <f t="shared" ca="1" si="747"/>
        <v>0</v>
      </c>
      <c r="BS290" s="11">
        <f t="shared" ca="1" si="748"/>
        <v>0</v>
      </c>
      <c r="BT290" s="11">
        <f t="shared" ca="1" si="749"/>
        <v>0</v>
      </c>
      <c r="BU290" s="11">
        <f t="shared" ca="1" si="750"/>
        <v>0</v>
      </c>
      <c r="BV290" s="11">
        <f t="shared" ca="1" si="751"/>
        <v>0</v>
      </c>
      <c r="BW290" s="11">
        <f t="shared" ca="1" si="752"/>
        <v>0</v>
      </c>
      <c r="BX290" s="11">
        <f t="shared" ca="1" si="753"/>
        <v>0</v>
      </c>
      <c r="BY290" s="11">
        <f t="shared" ca="1" si="754"/>
        <v>0</v>
      </c>
      <c r="BZ290" s="11">
        <f t="shared" ca="1" si="755"/>
        <v>0</v>
      </c>
      <c r="CA290" s="11">
        <f t="shared" ca="1" si="756"/>
        <v>0</v>
      </c>
      <c r="CB290" s="11">
        <f t="shared" ca="1" si="757"/>
        <v>0</v>
      </c>
      <c r="CC290" s="11">
        <f t="shared" ca="1" si="758"/>
        <v>0</v>
      </c>
      <c r="CD290" s="11">
        <f t="shared" ca="1" si="759"/>
        <v>0</v>
      </c>
      <c r="CE290" s="11">
        <f t="shared" ca="1" si="760"/>
        <v>0</v>
      </c>
      <c r="CF290" s="11">
        <f t="shared" ca="1" si="761"/>
        <v>0</v>
      </c>
      <c r="CG290" s="11">
        <f t="shared" ca="1" si="762"/>
        <v>0</v>
      </c>
      <c r="CH290" s="11">
        <f t="shared" ca="1" si="763"/>
        <v>0</v>
      </c>
      <c r="CI290" s="3"/>
      <c r="CJ290" s="11">
        <f t="shared" ca="1" si="764"/>
        <v>0</v>
      </c>
      <c r="CK290" s="11">
        <f t="shared" ca="1" si="765"/>
        <v>0</v>
      </c>
      <c r="CL290" s="11">
        <f t="shared" ca="1" si="766"/>
        <v>0</v>
      </c>
      <c r="CM290" s="11">
        <f t="shared" ca="1" si="767"/>
        <v>0</v>
      </c>
      <c r="CN290" s="11">
        <f t="shared" ca="1" si="768"/>
        <v>0</v>
      </c>
      <c r="CO290" s="11">
        <f t="shared" ca="1" si="769"/>
        <v>0</v>
      </c>
      <c r="CP290" s="11">
        <f t="shared" ca="1" si="770"/>
        <v>0</v>
      </c>
      <c r="CQ290" s="11">
        <f t="shared" ca="1" si="771"/>
        <v>0</v>
      </c>
      <c r="CR290" s="11">
        <f t="shared" ca="1" si="772"/>
        <v>0</v>
      </c>
      <c r="CS290" s="11">
        <f t="shared" ca="1" si="773"/>
        <v>0</v>
      </c>
      <c r="CT290" s="11">
        <f t="shared" ca="1" si="774"/>
        <v>0</v>
      </c>
      <c r="CU290" s="11">
        <f t="shared" ca="1" si="775"/>
        <v>0</v>
      </c>
      <c r="CV290" s="11">
        <f t="shared" ca="1" si="776"/>
        <v>0</v>
      </c>
      <c r="CW290" s="11">
        <f t="shared" ca="1" si="777"/>
        <v>0</v>
      </c>
      <c r="CX290" s="11">
        <f t="shared" ca="1" si="778"/>
        <v>0</v>
      </c>
      <c r="CY290" s="11">
        <f t="shared" ca="1" si="779"/>
        <v>0</v>
      </c>
      <c r="CZ290" s="11">
        <f t="shared" ca="1" si="780"/>
        <v>0</v>
      </c>
      <c r="DA290" s="11">
        <f t="shared" ca="1" si="781"/>
        <v>0</v>
      </c>
      <c r="DB290" s="11">
        <f t="shared" ca="1" si="782"/>
        <v>0</v>
      </c>
      <c r="DC290" s="11">
        <f t="shared" ca="1" si="783"/>
        <v>0</v>
      </c>
      <c r="DD290" s="11">
        <f t="shared" ca="1" si="784"/>
        <v>0</v>
      </c>
      <c r="DE290" s="11">
        <f t="shared" ca="1" si="785"/>
        <v>0</v>
      </c>
      <c r="DF290" s="11">
        <f t="shared" ca="1" si="786"/>
        <v>0</v>
      </c>
      <c r="DG290" s="11">
        <f t="shared" ca="1" si="787"/>
        <v>0</v>
      </c>
      <c r="DH290" s="11">
        <f t="shared" ca="1" si="788"/>
        <v>0</v>
      </c>
      <c r="DI290" s="11">
        <f t="shared" ca="1" si="789"/>
        <v>0</v>
      </c>
      <c r="DJ290" s="11">
        <f t="shared" ca="1" si="790"/>
        <v>0</v>
      </c>
      <c r="DK290" s="11">
        <f t="shared" ca="1" si="791"/>
        <v>0</v>
      </c>
      <c r="DL290" s="11">
        <f t="shared" ca="1" si="792"/>
        <v>0</v>
      </c>
      <c r="DM290" s="11">
        <f t="shared" ca="1" si="793"/>
        <v>0</v>
      </c>
      <c r="DN290" s="11">
        <f t="shared" ca="1" si="794"/>
        <v>0</v>
      </c>
      <c r="DO290" s="11">
        <f t="shared" ca="1" si="795"/>
        <v>0</v>
      </c>
      <c r="DP290" s="11">
        <f t="shared" ca="1" si="796"/>
        <v>0</v>
      </c>
      <c r="DQ290" s="11">
        <f t="shared" ca="1" si="797"/>
        <v>0</v>
      </c>
      <c r="DR290" s="11">
        <f t="shared" ca="1" si="798"/>
        <v>0</v>
      </c>
      <c r="DS290" s="11">
        <f t="shared" ca="1" si="799"/>
        <v>0</v>
      </c>
      <c r="DT290" s="11">
        <f t="shared" ca="1" si="800"/>
        <v>0</v>
      </c>
      <c r="DU290" s="11">
        <f t="shared" ca="1" si="801"/>
        <v>0</v>
      </c>
      <c r="DV290" s="11">
        <f t="shared" ca="1" si="802"/>
        <v>0</v>
      </c>
      <c r="DW290" s="11">
        <f t="shared" ca="1" si="803"/>
        <v>0</v>
      </c>
      <c r="DX290" s="49">
        <f t="shared" ca="1" si="679"/>
        <v>0</v>
      </c>
      <c r="DY290" s="8"/>
      <c r="DZ290" s="11">
        <f t="shared" ca="1" si="804"/>
        <v>0</v>
      </c>
      <c r="EA290" s="11">
        <f t="shared" ca="1" si="805"/>
        <v>0</v>
      </c>
      <c r="EB290" s="11">
        <f t="shared" ca="1" si="806"/>
        <v>0</v>
      </c>
      <c r="EC290" s="11">
        <f t="shared" ca="1" si="807"/>
        <v>0</v>
      </c>
      <c r="ED290" s="11">
        <f t="shared" ca="1" si="808"/>
        <v>0</v>
      </c>
      <c r="EE290" s="11">
        <f t="shared" ca="1" si="809"/>
        <v>0</v>
      </c>
      <c r="EF290" s="11">
        <f t="shared" ca="1" si="810"/>
        <v>0</v>
      </c>
      <c r="EG290" s="11">
        <f t="shared" ca="1" si="811"/>
        <v>0</v>
      </c>
      <c r="EH290" s="11">
        <f t="shared" ca="1" si="812"/>
        <v>0</v>
      </c>
      <c r="EI290" s="11">
        <f t="shared" ca="1" si="813"/>
        <v>0</v>
      </c>
      <c r="EJ290" s="11">
        <f t="shared" ca="1" si="814"/>
        <v>0</v>
      </c>
      <c r="EK290" s="11">
        <f t="shared" ca="1" si="815"/>
        <v>0</v>
      </c>
      <c r="EL290" s="11">
        <f t="shared" ca="1" si="816"/>
        <v>0</v>
      </c>
      <c r="EM290" s="11">
        <f t="shared" ca="1" si="817"/>
        <v>0</v>
      </c>
      <c r="EN290" s="11">
        <f t="shared" ca="1" si="818"/>
        <v>0</v>
      </c>
      <c r="EO290" s="11">
        <f t="shared" ca="1" si="819"/>
        <v>0</v>
      </c>
      <c r="EP290" s="11">
        <f t="shared" ca="1" si="820"/>
        <v>0</v>
      </c>
      <c r="EQ290" s="11">
        <f t="shared" ca="1" si="821"/>
        <v>0</v>
      </c>
      <c r="ER290" s="11">
        <f t="shared" ca="1" si="822"/>
        <v>0</v>
      </c>
      <c r="ES290" s="11">
        <f t="shared" ca="1" si="823"/>
        <v>0</v>
      </c>
      <c r="ET290" s="11">
        <f t="shared" ca="1" si="824"/>
        <v>0</v>
      </c>
      <c r="EU290" s="11">
        <f t="shared" ca="1" si="825"/>
        <v>0</v>
      </c>
      <c r="EV290" s="11">
        <f t="shared" ca="1" si="826"/>
        <v>0</v>
      </c>
      <c r="EW290" s="11">
        <f t="shared" ca="1" si="827"/>
        <v>0</v>
      </c>
      <c r="EX290" s="11">
        <f t="shared" ca="1" si="828"/>
        <v>0</v>
      </c>
      <c r="EY290" s="11">
        <f t="shared" ca="1" si="829"/>
        <v>0</v>
      </c>
      <c r="EZ290" s="11">
        <f t="shared" ca="1" si="830"/>
        <v>0</v>
      </c>
      <c r="FA290" s="11">
        <f t="shared" ca="1" si="831"/>
        <v>0</v>
      </c>
      <c r="FB290" s="11">
        <f t="shared" ca="1" si="832"/>
        <v>0</v>
      </c>
      <c r="FC290" s="11">
        <f t="shared" ca="1" si="833"/>
        <v>0</v>
      </c>
      <c r="FD290" s="11">
        <f t="shared" ca="1" si="834"/>
        <v>0</v>
      </c>
      <c r="FE290" s="11">
        <f t="shared" ca="1" si="835"/>
        <v>0</v>
      </c>
      <c r="FF290" s="11">
        <f t="shared" ca="1" si="836"/>
        <v>0</v>
      </c>
      <c r="FG290" s="11">
        <f t="shared" ca="1" si="837"/>
        <v>0</v>
      </c>
      <c r="FH290" s="11">
        <f t="shared" ca="1" si="838"/>
        <v>0</v>
      </c>
      <c r="FI290" s="11">
        <f t="shared" ca="1" si="839"/>
        <v>0</v>
      </c>
      <c r="FJ290" s="11">
        <f t="shared" ca="1" si="840"/>
        <v>0</v>
      </c>
      <c r="FK290" s="11">
        <f t="shared" ca="1" si="841"/>
        <v>0</v>
      </c>
      <c r="FL290" s="11">
        <f t="shared" ca="1" si="842"/>
        <v>0</v>
      </c>
      <c r="FM290" s="11">
        <f t="shared" ca="1" si="843"/>
        <v>0</v>
      </c>
      <c r="FN290" s="49">
        <f t="shared" ca="1" si="680"/>
        <v>0</v>
      </c>
      <c r="FO290" s="14"/>
      <c r="FP290" s="37">
        <f t="shared" ca="1" si="844"/>
        <v>0</v>
      </c>
      <c r="FQ290" s="11">
        <f ca="1">IF(AV289&lt;=0,0,IF($C290&lt;=SUM($FP290:FP290),0,IF(EA290+$C290-SUM($FP290:FP290)&gt;AV289+CK290,AV289+CK290-EA290,$C290-SUM($FP290:FP290))))</f>
        <v>0</v>
      </c>
      <c r="FR290" s="11">
        <f ca="1">IF(AW289&lt;=0,0,IF($C290&lt;=SUM($FP290:FQ290),0,IF(EB290+$C290-SUM($FP290:FQ290)&gt;AW289+CL290,AW289+CL290-EB290,$C290-SUM($FP290:FQ290))))</f>
        <v>0</v>
      </c>
      <c r="FS290" s="11">
        <f ca="1">IF(AX289&lt;=0,0,IF($C290&lt;=SUM($FP290:FR290),0,IF(EC290+$C290-SUM($FP290:FR290)&gt;AX289+CM290,AX289+CM290-EC290,$C290-SUM($FP290:FR290))))</f>
        <v>0</v>
      </c>
      <c r="FT290" s="11">
        <f ca="1">IF(AY289&lt;=0,0,IF($C290&lt;=SUM($FP290:FS290),0,IF(ED290+$C290-SUM($FP290:FS290)&gt;AY289+CN290,AY289+CN290-ED290,$C290-SUM($FP290:FS290))))</f>
        <v>0</v>
      </c>
      <c r="FU290" s="11">
        <f ca="1">IF(AZ289&lt;=0,0,IF($C290&lt;=SUM($FP290:FT290),0,IF(EE290+$C290-SUM($FP290:FT290)&gt;AZ289+CO290,AZ289+CO290-EE290,$C290-SUM($FP290:FT290))))</f>
        <v>0</v>
      </c>
      <c r="FV290" s="11">
        <f ca="1">IF(BA289&lt;=0,0,IF($C290&lt;=SUM($FP290:FU290),0,IF(EF290+$C290-SUM($FP290:FU290)&gt;BA289+CP290,BA289+CP290-EF290,$C290-SUM($FP290:FU290))))</f>
        <v>0</v>
      </c>
      <c r="FW290" s="11">
        <f ca="1">IF(BB289&lt;=0,0,IF($C290&lt;=SUM($FP290:FV290),0,IF(EG290+$C290-SUM($FP290:FV290)&gt;BB289+CQ290,BB289+CQ290-EG290,$C290-SUM($FP290:FV290))))</f>
        <v>0</v>
      </c>
      <c r="FX290" s="11">
        <f ca="1">IF(BC289&lt;=0,0,IF($C290&lt;=SUM($FP290:FW290),0,IF(EH290+$C290-SUM($FP290:FW290)&gt;BC289+CR290,BC289+CR290-EH290,$C290-SUM($FP290:FW290))))</f>
        <v>0</v>
      </c>
      <c r="FY290" s="11">
        <f ca="1">IF(BD289&lt;=0,0,IF($C290&lt;=SUM($FP290:FX290),0,IF(EI290+$C290-SUM($FP290:FX290)&gt;BD289+CS290,BD289+CS290-EI290,$C290-SUM($FP290:FX290))))</f>
        <v>0</v>
      </c>
      <c r="FZ290" s="11">
        <f ca="1">IF(BE289&lt;=0,0,IF($C290&lt;=SUM($FP290:FY290),0,IF(EJ290+$C290-SUM($FP290:FY290)&gt;BE289+CT290,BE289+CT290-EJ290,$C290-SUM($FP290:FY290))))</f>
        <v>0</v>
      </c>
      <c r="GA290" s="11">
        <f ca="1">IF(BF289&lt;=0,0,IF($C290&lt;=SUM($FP290:FZ290),0,IF(EK290+$C290-SUM($FP290:FZ290)&gt;BF289+CU290,BF289+CU290-EK290,$C290-SUM($FP290:FZ290))))</f>
        <v>0</v>
      </c>
      <c r="GB290" s="11">
        <f ca="1">IF(BG289&lt;=0,0,IF($C290&lt;=SUM($FP290:GA290),0,IF(EL290+$C290-SUM($FP290:GA290)&gt;BG289+CV290,BG289+CV290-EL290,$C290-SUM($FP290:GA290))))</f>
        <v>0</v>
      </c>
      <c r="GC290" s="11">
        <f ca="1">IF(BH289&lt;=0,0,IF($C290&lt;=SUM($FP290:GB290),0,IF(EM290+$C290-SUM($FP290:GB290)&gt;BH289+CW290,BH289+CW290-EM290,$C290-SUM($FP290:GB290))))</f>
        <v>0</v>
      </c>
      <c r="GD290" s="11">
        <f ca="1">IF(BI289&lt;=0,0,IF($C290&lt;=SUM($FP290:GC290),0,IF(EN290+$C290-SUM($FP290:GC290)&gt;BI289+CX290,BI289+CX290-EN290,$C290-SUM($FP290:GC290))))</f>
        <v>0</v>
      </c>
      <c r="GE290" s="11">
        <f ca="1">IF(BJ289&lt;=0,0,IF($C290&lt;=SUM($FP290:GD290),0,IF(EO290+$C290-SUM($FP290:GD290)&gt;BJ289+CY290,BJ289+CY290-EO290,$C290-SUM($FP290:GD290))))</f>
        <v>0</v>
      </c>
      <c r="GF290" s="11">
        <f ca="1">IF(BK289&lt;=0,0,IF($C290&lt;=SUM($FP290:GE290),0,IF(EP290+$C290-SUM($FP290:GE290)&gt;BK289+CZ290,BK289+CZ290-EP290,$C290-SUM($FP290:GE290))))</f>
        <v>0</v>
      </c>
      <c r="GG290" s="11">
        <f ca="1">IF(BL289&lt;=0,0,IF($C290&lt;=SUM($FP290:GF290),0,IF(EQ290+$C290-SUM($FP290:GF290)&gt;BL289+DA290,BL289+DA290-EQ290,$C290-SUM($FP290:GF290))))</f>
        <v>0</v>
      </c>
      <c r="GH290" s="11">
        <f ca="1">IF(BM289&lt;=0,0,IF($C290&lt;=SUM($FP290:GG290),0,IF(ER290+$C290-SUM($FP290:GG290)&gt;BM289+DB290,BM289+DB290-ER290,$C290-SUM($FP290:GG290))))</f>
        <v>0</v>
      </c>
      <c r="GI290" s="11">
        <f ca="1">IF(BN289&lt;=0,0,IF($C290&lt;=SUM($FP290:GH290),0,IF(ES290+$C290-SUM($FP290:GH290)&gt;BN289+DC290,BN289+DC290-ES290,$C290-SUM($FP290:GH290))))</f>
        <v>0</v>
      </c>
      <c r="GJ290" s="11">
        <f ca="1">IF(BO289&lt;=0,0,IF($C290&lt;=SUM($FP290:GI290),0,IF(ET290+$C290-SUM($FP290:GI290)&gt;BO289+DD290,BO289+DD290-ET290,$C290-SUM($FP290:GI290))))</f>
        <v>0</v>
      </c>
      <c r="GK290" s="11">
        <f ca="1">IF(BP289&lt;=0,0,IF($C290&lt;=SUM($FP290:GJ290),0,IF(EU290+$C290-SUM($FP290:GJ290)&gt;BP289+DE290,BP289+DE290-EU290,$C290-SUM($FP290:GJ290))))</f>
        <v>0</v>
      </c>
      <c r="GL290" s="11">
        <f ca="1">IF(BQ289&lt;=0,0,IF($C290&lt;=SUM($FP290:GK290),0,IF(EV290+$C290-SUM($FP290:GK290)&gt;BQ289+DF290,BQ289+DF290-EV290,$C290-SUM($FP290:GK290))))</f>
        <v>0</v>
      </c>
      <c r="GM290" s="11">
        <f ca="1">IF(BR289&lt;=0,0,IF($C290&lt;=SUM($FP290:GL290),0,IF(EW290+$C290-SUM($FP290:GL290)&gt;BR289+DG290,BR289+DG290-EW290,$C290-SUM($FP290:GL290))))</f>
        <v>0</v>
      </c>
      <c r="GN290" s="11">
        <f ca="1">IF(BS289&lt;=0,0,IF($C290&lt;=SUM($FP290:GM290),0,IF(EX290+$C290-SUM($FP290:GM290)&gt;BS289+DH290,BS289+DH290-EX290,$C290-SUM($FP290:GM290))))</f>
        <v>0</v>
      </c>
      <c r="GO290" s="11">
        <f ca="1">IF(BT289&lt;=0,0,IF($C290&lt;=SUM($FP290:GN290),0,IF(EY290+$C290-SUM($FP290:GN290)&gt;BT289+DI290,BT289+DI290-EY290,$C290-SUM($FP290:GN290))))</f>
        <v>0</v>
      </c>
      <c r="GP290" s="11">
        <f ca="1">IF(BU289&lt;=0,0,IF($C290&lt;=SUM($FP290:GO290),0,IF(EZ290+$C290-SUM($FP290:GO290)&gt;BU289+DJ290,BU289+DJ290-EZ290,$C290-SUM($FP290:GO290))))</f>
        <v>0</v>
      </c>
      <c r="GQ290" s="11">
        <f ca="1">IF(BV289&lt;=0,0,IF($C290&lt;=SUM($FP290:GP290),0,IF(FA290+$C290-SUM($FP290:GP290)&gt;BV289+DK290,BV289+DK290-FA290,$C290-SUM($FP290:GP290))))</f>
        <v>0</v>
      </c>
      <c r="GR290" s="11">
        <f ca="1">IF(BW289&lt;=0,0,IF($C290&lt;=SUM($FP290:GQ290),0,IF(FB290+$C290-SUM($FP290:GQ290)&gt;BW289+DL290,BW289+DL290-FB290,$C290-SUM($FP290:GQ290))))</f>
        <v>0</v>
      </c>
      <c r="GS290" s="11">
        <f ca="1">IF(BX289&lt;=0,0,IF($C290&lt;=SUM($FP290:GR290),0,IF(FC290+$C290-SUM($FP290:GR290)&gt;BX289+DM290,BX289+DM290-FC290,$C290-SUM($FP290:GR290))))</f>
        <v>0</v>
      </c>
      <c r="GT290" s="11">
        <f ca="1">IF(BY289&lt;=0,0,IF($C290&lt;=SUM($FP290:GS290),0,IF(FD290+$C290-SUM($FP290:GS290)&gt;BY289+DN290,BY289+DN290-FD290,$C290-SUM($FP290:GS290))))</f>
        <v>0</v>
      </c>
      <c r="GU290" s="11">
        <f ca="1">IF(BZ289&lt;=0,0,IF($C290&lt;=SUM($FP290:GT290),0,IF(FE290+$C290-SUM($FP290:GT290)&gt;BZ289+DO290,BZ289+DO290-FE290,$C290-SUM($FP290:GT290))))</f>
        <v>0</v>
      </c>
      <c r="GV290" s="11">
        <f ca="1">IF(CA289&lt;=0,0,IF($C290&lt;=SUM($FP290:GU290),0,IF(FF290+$C290-SUM($FP290:GU290)&gt;CA289+DP290,CA289+DP290-FF290,$C290-SUM($FP290:GU290))))</f>
        <v>0</v>
      </c>
      <c r="GW290" s="11">
        <f ca="1">IF(CB289&lt;=0,0,IF($C290&lt;=SUM($FP290:GV290),0,IF(FG290+$C290-SUM($FP290:GV290)&gt;CB289+DQ290,CB289+DQ290-FG290,$C290-SUM($FP290:GV290))))</f>
        <v>0</v>
      </c>
      <c r="GX290" s="11">
        <f ca="1">IF(CC289&lt;=0,0,IF($C290&lt;=SUM($FP290:GW290),0,IF(FH290+$C290-SUM($FP290:GW290)&gt;CC289+DR290,CC289+DR290-FH290,$C290-SUM($FP290:GW290))))</f>
        <v>0</v>
      </c>
      <c r="GY290" s="11">
        <f ca="1">IF(CD289&lt;=0,0,IF($C290&lt;=SUM($FP290:GX290),0,IF(FI290+$C290-SUM($FP290:GX290)&gt;CD289+DS290,CD289+DS290-FI290,$C290-SUM($FP290:GX290))))</f>
        <v>0</v>
      </c>
      <c r="GZ290" s="11">
        <f ca="1">IF(CE289&lt;=0,0,IF($C290&lt;=SUM($FP290:GY290),0,IF(FJ290+$C290-SUM($FP290:GY290)&gt;CE289+DT290,CE289+DT290-FJ290,$C290-SUM($FP290:GY290))))</f>
        <v>0</v>
      </c>
      <c r="HA290" s="11">
        <f ca="1">IF(CF289&lt;=0,0,IF($C290&lt;=SUM($FP290:GZ290),0,IF(FK290+$C290-SUM($FP290:GZ290)&gt;CF289+DU290,CF289+DU290-FK290,$C290-SUM($FP290:GZ290))))</f>
        <v>0</v>
      </c>
      <c r="HB290" s="11">
        <f ca="1">IF(CG289&lt;=0,0,IF($C290&lt;=SUM($FP290:HA290),0,IF(FL290+$C290-SUM($FP290:HA290)&gt;CG289+DV290,CG289+DV290-FL290,$C290-SUM($FP290:HA290))))</f>
        <v>0</v>
      </c>
      <c r="HC290" s="11">
        <f ca="1">IF(CH289&lt;=0,0,IF($C290&lt;=SUM($FP290:HB290),0,IF(FM290+$C290-SUM($FP290:HB290)&gt;CH289+DW290,CH289+DW290-FM290,$C290-SUM($FP290:HB290))))</f>
        <v>0</v>
      </c>
    </row>
    <row r="291" spans="1:211" ht="11" customHeight="1" x14ac:dyDescent="0.15">
      <c r="A291" s="12" t="str">
        <f t="shared" ca="1" si="681"/>
        <v/>
      </c>
      <c r="B291" s="6" t="e">
        <f t="shared" ca="1" si="682"/>
        <v>#N/A</v>
      </c>
      <c r="C291" s="50" t="str">
        <f ca="1">IF(A291="","",IF(snowball,IF(($E$5-FN291)&lt;0,0,$E$5-FN291),0)+D291)</f>
        <v/>
      </c>
      <c r="D291" s="38"/>
      <c r="E291" s="11">
        <f t="shared" ca="1" si="683"/>
        <v>0</v>
      </c>
      <c r="F291" s="11">
        <f t="shared" ca="1" si="684"/>
        <v>0</v>
      </c>
      <c r="G291" s="11">
        <f t="shared" ca="1" si="685"/>
        <v>0</v>
      </c>
      <c r="H291" s="11">
        <f t="shared" ca="1" si="686"/>
        <v>0</v>
      </c>
      <c r="I291" s="11">
        <f t="shared" ca="1" si="687"/>
        <v>0</v>
      </c>
      <c r="J291" s="11">
        <f t="shared" ca="1" si="688"/>
        <v>0</v>
      </c>
      <c r="K291" s="11">
        <f t="shared" ca="1" si="689"/>
        <v>0</v>
      </c>
      <c r="L291" s="11">
        <f t="shared" ca="1" si="690"/>
        <v>0</v>
      </c>
      <c r="M291" s="11">
        <f t="shared" ca="1" si="691"/>
        <v>0</v>
      </c>
      <c r="N291" s="11">
        <f t="shared" ca="1" si="692"/>
        <v>0</v>
      </c>
      <c r="O291" s="11">
        <f t="shared" ca="1" si="693"/>
        <v>0</v>
      </c>
      <c r="P291" s="11">
        <f t="shared" ca="1" si="694"/>
        <v>0</v>
      </c>
      <c r="Q291" s="11">
        <f t="shared" ca="1" si="695"/>
        <v>0</v>
      </c>
      <c r="R291" s="11">
        <f t="shared" ca="1" si="696"/>
        <v>0</v>
      </c>
      <c r="S291" s="11">
        <f t="shared" ca="1" si="697"/>
        <v>0</v>
      </c>
      <c r="T291" s="11">
        <f t="shared" ca="1" si="698"/>
        <v>0</v>
      </c>
      <c r="U291" s="11">
        <f t="shared" ca="1" si="699"/>
        <v>0</v>
      </c>
      <c r="V291" s="11">
        <f t="shared" ca="1" si="700"/>
        <v>0</v>
      </c>
      <c r="W291" s="11">
        <f t="shared" ca="1" si="701"/>
        <v>0</v>
      </c>
      <c r="X291" s="11">
        <f t="shared" ca="1" si="702"/>
        <v>0</v>
      </c>
      <c r="Y291" s="11">
        <f t="shared" ca="1" si="703"/>
        <v>0</v>
      </c>
      <c r="Z291" s="11">
        <f t="shared" ca="1" si="704"/>
        <v>0</v>
      </c>
      <c r="AA291" s="11">
        <f t="shared" ca="1" si="705"/>
        <v>0</v>
      </c>
      <c r="AB291" s="11">
        <f t="shared" ca="1" si="706"/>
        <v>0</v>
      </c>
      <c r="AC291" s="11">
        <f t="shared" ca="1" si="707"/>
        <v>0</v>
      </c>
      <c r="AD291" s="11">
        <f t="shared" ca="1" si="708"/>
        <v>0</v>
      </c>
      <c r="AE291" s="11">
        <f t="shared" ca="1" si="709"/>
        <v>0</v>
      </c>
      <c r="AF291" s="11">
        <f t="shared" ca="1" si="710"/>
        <v>0</v>
      </c>
      <c r="AG291" s="11">
        <f t="shared" ca="1" si="711"/>
        <v>0</v>
      </c>
      <c r="AH291" s="11">
        <f t="shared" ca="1" si="712"/>
        <v>0</v>
      </c>
      <c r="AI291" s="11">
        <f t="shared" ca="1" si="713"/>
        <v>0</v>
      </c>
      <c r="AJ291" s="11">
        <f t="shared" ca="1" si="714"/>
        <v>0</v>
      </c>
      <c r="AK291" s="11">
        <f t="shared" ca="1" si="715"/>
        <v>0</v>
      </c>
      <c r="AL291" s="11">
        <f t="shared" ca="1" si="716"/>
        <v>0</v>
      </c>
      <c r="AM291" s="11">
        <f t="shared" ca="1" si="717"/>
        <v>0</v>
      </c>
      <c r="AN291" s="11">
        <f t="shared" ca="1" si="718"/>
        <v>0</v>
      </c>
      <c r="AO291" s="11">
        <f t="shared" ca="1" si="719"/>
        <v>0</v>
      </c>
      <c r="AP291" s="11">
        <f t="shared" ca="1" si="720"/>
        <v>0</v>
      </c>
      <c r="AQ291" s="11">
        <f t="shared" ca="1" si="721"/>
        <v>0</v>
      </c>
      <c r="AR291" s="11">
        <f t="shared" ca="1" si="722"/>
        <v>0</v>
      </c>
      <c r="AS291" s="35"/>
      <c r="AT291" s="11">
        <f t="shared" ca="1" si="723"/>
        <v>0</v>
      </c>
      <c r="AU291" s="11">
        <f t="shared" ca="1" si="724"/>
        <v>0</v>
      </c>
      <c r="AV291" s="11">
        <f t="shared" ca="1" si="725"/>
        <v>0</v>
      </c>
      <c r="AW291" s="11">
        <f t="shared" ca="1" si="726"/>
        <v>0</v>
      </c>
      <c r="AX291" s="11">
        <f t="shared" ca="1" si="727"/>
        <v>0</v>
      </c>
      <c r="AY291" s="11">
        <f t="shared" ca="1" si="728"/>
        <v>0</v>
      </c>
      <c r="AZ291" s="11">
        <f t="shared" ca="1" si="729"/>
        <v>0</v>
      </c>
      <c r="BA291" s="11">
        <f t="shared" ca="1" si="730"/>
        <v>0</v>
      </c>
      <c r="BB291" s="11">
        <f t="shared" ca="1" si="731"/>
        <v>0</v>
      </c>
      <c r="BC291" s="11">
        <f t="shared" ca="1" si="732"/>
        <v>0</v>
      </c>
      <c r="BD291" s="11">
        <f t="shared" ca="1" si="733"/>
        <v>0</v>
      </c>
      <c r="BE291" s="11">
        <f t="shared" ca="1" si="734"/>
        <v>0</v>
      </c>
      <c r="BF291" s="11">
        <f t="shared" ca="1" si="735"/>
        <v>0</v>
      </c>
      <c r="BG291" s="11">
        <f t="shared" ca="1" si="736"/>
        <v>0</v>
      </c>
      <c r="BH291" s="11">
        <f t="shared" ca="1" si="737"/>
        <v>0</v>
      </c>
      <c r="BI291" s="11">
        <f t="shared" ca="1" si="738"/>
        <v>0</v>
      </c>
      <c r="BJ291" s="11">
        <f t="shared" ca="1" si="739"/>
        <v>0</v>
      </c>
      <c r="BK291" s="11">
        <f t="shared" ca="1" si="740"/>
        <v>0</v>
      </c>
      <c r="BL291" s="11">
        <f t="shared" ca="1" si="741"/>
        <v>0</v>
      </c>
      <c r="BM291" s="11">
        <f t="shared" ca="1" si="742"/>
        <v>0</v>
      </c>
      <c r="BN291" s="11">
        <f t="shared" ca="1" si="743"/>
        <v>0</v>
      </c>
      <c r="BO291" s="11">
        <f t="shared" ca="1" si="744"/>
        <v>0</v>
      </c>
      <c r="BP291" s="11">
        <f t="shared" ca="1" si="745"/>
        <v>0</v>
      </c>
      <c r="BQ291" s="11">
        <f t="shared" ca="1" si="746"/>
        <v>0</v>
      </c>
      <c r="BR291" s="11">
        <f t="shared" ca="1" si="747"/>
        <v>0</v>
      </c>
      <c r="BS291" s="11">
        <f t="shared" ca="1" si="748"/>
        <v>0</v>
      </c>
      <c r="BT291" s="11">
        <f t="shared" ca="1" si="749"/>
        <v>0</v>
      </c>
      <c r="BU291" s="11">
        <f t="shared" ca="1" si="750"/>
        <v>0</v>
      </c>
      <c r="BV291" s="11">
        <f t="shared" ca="1" si="751"/>
        <v>0</v>
      </c>
      <c r="BW291" s="11">
        <f t="shared" ca="1" si="752"/>
        <v>0</v>
      </c>
      <c r="BX291" s="11">
        <f t="shared" ca="1" si="753"/>
        <v>0</v>
      </c>
      <c r="BY291" s="11">
        <f t="shared" ca="1" si="754"/>
        <v>0</v>
      </c>
      <c r="BZ291" s="11">
        <f t="shared" ca="1" si="755"/>
        <v>0</v>
      </c>
      <c r="CA291" s="11">
        <f t="shared" ca="1" si="756"/>
        <v>0</v>
      </c>
      <c r="CB291" s="11">
        <f t="shared" ca="1" si="757"/>
        <v>0</v>
      </c>
      <c r="CC291" s="11">
        <f t="shared" ca="1" si="758"/>
        <v>0</v>
      </c>
      <c r="CD291" s="11">
        <f t="shared" ca="1" si="759"/>
        <v>0</v>
      </c>
      <c r="CE291" s="11">
        <f t="shared" ca="1" si="760"/>
        <v>0</v>
      </c>
      <c r="CF291" s="11">
        <f t="shared" ca="1" si="761"/>
        <v>0</v>
      </c>
      <c r="CG291" s="11">
        <f t="shared" ca="1" si="762"/>
        <v>0</v>
      </c>
      <c r="CH291" s="11">
        <f t="shared" ca="1" si="763"/>
        <v>0</v>
      </c>
      <c r="CI291" s="3"/>
      <c r="CJ291" s="11">
        <f t="shared" ca="1" si="764"/>
        <v>0</v>
      </c>
      <c r="CK291" s="11">
        <f t="shared" ca="1" si="765"/>
        <v>0</v>
      </c>
      <c r="CL291" s="11">
        <f t="shared" ca="1" si="766"/>
        <v>0</v>
      </c>
      <c r="CM291" s="11">
        <f t="shared" ca="1" si="767"/>
        <v>0</v>
      </c>
      <c r="CN291" s="11">
        <f t="shared" ca="1" si="768"/>
        <v>0</v>
      </c>
      <c r="CO291" s="11">
        <f t="shared" ca="1" si="769"/>
        <v>0</v>
      </c>
      <c r="CP291" s="11">
        <f t="shared" ca="1" si="770"/>
        <v>0</v>
      </c>
      <c r="CQ291" s="11">
        <f t="shared" ca="1" si="771"/>
        <v>0</v>
      </c>
      <c r="CR291" s="11">
        <f t="shared" ca="1" si="772"/>
        <v>0</v>
      </c>
      <c r="CS291" s="11">
        <f t="shared" ca="1" si="773"/>
        <v>0</v>
      </c>
      <c r="CT291" s="11">
        <f t="shared" ca="1" si="774"/>
        <v>0</v>
      </c>
      <c r="CU291" s="11">
        <f t="shared" ca="1" si="775"/>
        <v>0</v>
      </c>
      <c r="CV291" s="11">
        <f t="shared" ca="1" si="776"/>
        <v>0</v>
      </c>
      <c r="CW291" s="11">
        <f t="shared" ca="1" si="777"/>
        <v>0</v>
      </c>
      <c r="CX291" s="11">
        <f t="shared" ca="1" si="778"/>
        <v>0</v>
      </c>
      <c r="CY291" s="11">
        <f t="shared" ca="1" si="779"/>
        <v>0</v>
      </c>
      <c r="CZ291" s="11">
        <f t="shared" ca="1" si="780"/>
        <v>0</v>
      </c>
      <c r="DA291" s="11">
        <f t="shared" ca="1" si="781"/>
        <v>0</v>
      </c>
      <c r="DB291" s="11">
        <f t="shared" ca="1" si="782"/>
        <v>0</v>
      </c>
      <c r="DC291" s="11">
        <f t="shared" ca="1" si="783"/>
        <v>0</v>
      </c>
      <c r="DD291" s="11">
        <f t="shared" ca="1" si="784"/>
        <v>0</v>
      </c>
      <c r="DE291" s="11">
        <f t="shared" ca="1" si="785"/>
        <v>0</v>
      </c>
      <c r="DF291" s="11">
        <f t="shared" ca="1" si="786"/>
        <v>0</v>
      </c>
      <c r="DG291" s="11">
        <f t="shared" ca="1" si="787"/>
        <v>0</v>
      </c>
      <c r="DH291" s="11">
        <f t="shared" ca="1" si="788"/>
        <v>0</v>
      </c>
      <c r="DI291" s="11">
        <f t="shared" ca="1" si="789"/>
        <v>0</v>
      </c>
      <c r="DJ291" s="11">
        <f t="shared" ca="1" si="790"/>
        <v>0</v>
      </c>
      <c r="DK291" s="11">
        <f t="shared" ca="1" si="791"/>
        <v>0</v>
      </c>
      <c r="DL291" s="11">
        <f t="shared" ca="1" si="792"/>
        <v>0</v>
      </c>
      <c r="DM291" s="11">
        <f t="shared" ca="1" si="793"/>
        <v>0</v>
      </c>
      <c r="DN291" s="11">
        <f t="shared" ca="1" si="794"/>
        <v>0</v>
      </c>
      <c r="DO291" s="11">
        <f t="shared" ca="1" si="795"/>
        <v>0</v>
      </c>
      <c r="DP291" s="11">
        <f t="shared" ca="1" si="796"/>
        <v>0</v>
      </c>
      <c r="DQ291" s="11">
        <f t="shared" ca="1" si="797"/>
        <v>0</v>
      </c>
      <c r="DR291" s="11">
        <f t="shared" ca="1" si="798"/>
        <v>0</v>
      </c>
      <c r="DS291" s="11">
        <f t="shared" ca="1" si="799"/>
        <v>0</v>
      </c>
      <c r="DT291" s="11">
        <f t="shared" ca="1" si="800"/>
        <v>0</v>
      </c>
      <c r="DU291" s="11">
        <f t="shared" ca="1" si="801"/>
        <v>0</v>
      </c>
      <c r="DV291" s="11">
        <f t="shared" ca="1" si="802"/>
        <v>0</v>
      </c>
      <c r="DW291" s="11">
        <f t="shared" ca="1" si="803"/>
        <v>0</v>
      </c>
      <c r="DX291" s="49">
        <f t="shared" ca="1" si="679"/>
        <v>0</v>
      </c>
      <c r="DY291" s="8"/>
      <c r="DZ291" s="11">
        <f t="shared" ca="1" si="804"/>
        <v>0</v>
      </c>
      <c r="EA291" s="11">
        <f t="shared" ca="1" si="805"/>
        <v>0</v>
      </c>
      <c r="EB291" s="11">
        <f t="shared" ca="1" si="806"/>
        <v>0</v>
      </c>
      <c r="EC291" s="11">
        <f t="shared" ca="1" si="807"/>
        <v>0</v>
      </c>
      <c r="ED291" s="11">
        <f t="shared" ca="1" si="808"/>
        <v>0</v>
      </c>
      <c r="EE291" s="11">
        <f t="shared" ca="1" si="809"/>
        <v>0</v>
      </c>
      <c r="EF291" s="11">
        <f t="shared" ca="1" si="810"/>
        <v>0</v>
      </c>
      <c r="EG291" s="11">
        <f t="shared" ca="1" si="811"/>
        <v>0</v>
      </c>
      <c r="EH291" s="11">
        <f t="shared" ca="1" si="812"/>
        <v>0</v>
      </c>
      <c r="EI291" s="11">
        <f t="shared" ca="1" si="813"/>
        <v>0</v>
      </c>
      <c r="EJ291" s="11">
        <f t="shared" ca="1" si="814"/>
        <v>0</v>
      </c>
      <c r="EK291" s="11">
        <f t="shared" ca="1" si="815"/>
        <v>0</v>
      </c>
      <c r="EL291" s="11">
        <f t="shared" ca="1" si="816"/>
        <v>0</v>
      </c>
      <c r="EM291" s="11">
        <f t="shared" ca="1" si="817"/>
        <v>0</v>
      </c>
      <c r="EN291" s="11">
        <f t="shared" ca="1" si="818"/>
        <v>0</v>
      </c>
      <c r="EO291" s="11">
        <f t="shared" ca="1" si="819"/>
        <v>0</v>
      </c>
      <c r="EP291" s="11">
        <f t="shared" ca="1" si="820"/>
        <v>0</v>
      </c>
      <c r="EQ291" s="11">
        <f t="shared" ca="1" si="821"/>
        <v>0</v>
      </c>
      <c r="ER291" s="11">
        <f t="shared" ca="1" si="822"/>
        <v>0</v>
      </c>
      <c r="ES291" s="11">
        <f t="shared" ca="1" si="823"/>
        <v>0</v>
      </c>
      <c r="ET291" s="11">
        <f t="shared" ca="1" si="824"/>
        <v>0</v>
      </c>
      <c r="EU291" s="11">
        <f t="shared" ca="1" si="825"/>
        <v>0</v>
      </c>
      <c r="EV291" s="11">
        <f t="shared" ca="1" si="826"/>
        <v>0</v>
      </c>
      <c r="EW291" s="11">
        <f t="shared" ca="1" si="827"/>
        <v>0</v>
      </c>
      <c r="EX291" s="11">
        <f t="shared" ca="1" si="828"/>
        <v>0</v>
      </c>
      <c r="EY291" s="11">
        <f t="shared" ca="1" si="829"/>
        <v>0</v>
      </c>
      <c r="EZ291" s="11">
        <f t="shared" ca="1" si="830"/>
        <v>0</v>
      </c>
      <c r="FA291" s="11">
        <f t="shared" ca="1" si="831"/>
        <v>0</v>
      </c>
      <c r="FB291" s="11">
        <f t="shared" ca="1" si="832"/>
        <v>0</v>
      </c>
      <c r="FC291" s="11">
        <f t="shared" ca="1" si="833"/>
        <v>0</v>
      </c>
      <c r="FD291" s="11">
        <f t="shared" ca="1" si="834"/>
        <v>0</v>
      </c>
      <c r="FE291" s="11">
        <f t="shared" ca="1" si="835"/>
        <v>0</v>
      </c>
      <c r="FF291" s="11">
        <f t="shared" ca="1" si="836"/>
        <v>0</v>
      </c>
      <c r="FG291" s="11">
        <f t="shared" ca="1" si="837"/>
        <v>0</v>
      </c>
      <c r="FH291" s="11">
        <f t="shared" ca="1" si="838"/>
        <v>0</v>
      </c>
      <c r="FI291" s="11">
        <f t="shared" ca="1" si="839"/>
        <v>0</v>
      </c>
      <c r="FJ291" s="11">
        <f t="shared" ca="1" si="840"/>
        <v>0</v>
      </c>
      <c r="FK291" s="11">
        <f t="shared" ca="1" si="841"/>
        <v>0</v>
      </c>
      <c r="FL291" s="11">
        <f t="shared" ca="1" si="842"/>
        <v>0</v>
      </c>
      <c r="FM291" s="11">
        <f t="shared" ca="1" si="843"/>
        <v>0</v>
      </c>
      <c r="FN291" s="49">
        <f t="shared" ca="1" si="680"/>
        <v>0</v>
      </c>
      <c r="FO291" s="14"/>
      <c r="FP291" s="37">
        <f t="shared" ca="1" si="844"/>
        <v>0</v>
      </c>
      <c r="FQ291" s="11">
        <f ca="1">IF(AV290&lt;=0,0,IF($C291&lt;=SUM($FP291:FP291),0,IF(EA291+$C291-SUM($FP291:FP291)&gt;AV290+CK291,AV290+CK291-EA291,$C291-SUM($FP291:FP291))))</f>
        <v>0</v>
      </c>
      <c r="FR291" s="11">
        <f ca="1">IF(AW290&lt;=0,0,IF($C291&lt;=SUM($FP291:FQ291),0,IF(EB291+$C291-SUM($FP291:FQ291)&gt;AW290+CL291,AW290+CL291-EB291,$C291-SUM($FP291:FQ291))))</f>
        <v>0</v>
      </c>
      <c r="FS291" s="11">
        <f ca="1">IF(AX290&lt;=0,0,IF($C291&lt;=SUM($FP291:FR291),0,IF(EC291+$C291-SUM($FP291:FR291)&gt;AX290+CM291,AX290+CM291-EC291,$C291-SUM($FP291:FR291))))</f>
        <v>0</v>
      </c>
      <c r="FT291" s="11">
        <f ca="1">IF(AY290&lt;=0,0,IF($C291&lt;=SUM($FP291:FS291),0,IF(ED291+$C291-SUM($FP291:FS291)&gt;AY290+CN291,AY290+CN291-ED291,$C291-SUM($FP291:FS291))))</f>
        <v>0</v>
      </c>
      <c r="FU291" s="11">
        <f ca="1">IF(AZ290&lt;=0,0,IF($C291&lt;=SUM($FP291:FT291),0,IF(EE291+$C291-SUM($FP291:FT291)&gt;AZ290+CO291,AZ290+CO291-EE291,$C291-SUM($FP291:FT291))))</f>
        <v>0</v>
      </c>
      <c r="FV291" s="11">
        <f ca="1">IF(BA290&lt;=0,0,IF($C291&lt;=SUM($FP291:FU291),0,IF(EF291+$C291-SUM($FP291:FU291)&gt;BA290+CP291,BA290+CP291-EF291,$C291-SUM($FP291:FU291))))</f>
        <v>0</v>
      </c>
      <c r="FW291" s="11">
        <f ca="1">IF(BB290&lt;=0,0,IF($C291&lt;=SUM($FP291:FV291),0,IF(EG291+$C291-SUM($FP291:FV291)&gt;BB290+CQ291,BB290+CQ291-EG291,$C291-SUM($FP291:FV291))))</f>
        <v>0</v>
      </c>
      <c r="FX291" s="11">
        <f ca="1">IF(BC290&lt;=0,0,IF($C291&lt;=SUM($FP291:FW291),0,IF(EH291+$C291-SUM($FP291:FW291)&gt;BC290+CR291,BC290+CR291-EH291,$C291-SUM($FP291:FW291))))</f>
        <v>0</v>
      </c>
      <c r="FY291" s="11">
        <f ca="1">IF(BD290&lt;=0,0,IF($C291&lt;=SUM($FP291:FX291),0,IF(EI291+$C291-SUM($FP291:FX291)&gt;BD290+CS291,BD290+CS291-EI291,$C291-SUM($FP291:FX291))))</f>
        <v>0</v>
      </c>
      <c r="FZ291" s="11">
        <f ca="1">IF(BE290&lt;=0,0,IF($C291&lt;=SUM($FP291:FY291),0,IF(EJ291+$C291-SUM($FP291:FY291)&gt;BE290+CT291,BE290+CT291-EJ291,$C291-SUM($FP291:FY291))))</f>
        <v>0</v>
      </c>
      <c r="GA291" s="11">
        <f ca="1">IF(BF290&lt;=0,0,IF($C291&lt;=SUM($FP291:FZ291),0,IF(EK291+$C291-SUM($FP291:FZ291)&gt;BF290+CU291,BF290+CU291-EK291,$C291-SUM($FP291:FZ291))))</f>
        <v>0</v>
      </c>
      <c r="GB291" s="11">
        <f ca="1">IF(BG290&lt;=0,0,IF($C291&lt;=SUM($FP291:GA291),0,IF(EL291+$C291-SUM($FP291:GA291)&gt;BG290+CV291,BG290+CV291-EL291,$C291-SUM($FP291:GA291))))</f>
        <v>0</v>
      </c>
      <c r="GC291" s="11">
        <f ca="1">IF(BH290&lt;=0,0,IF($C291&lt;=SUM($FP291:GB291),0,IF(EM291+$C291-SUM($FP291:GB291)&gt;BH290+CW291,BH290+CW291-EM291,$C291-SUM($FP291:GB291))))</f>
        <v>0</v>
      </c>
      <c r="GD291" s="11">
        <f ca="1">IF(BI290&lt;=0,0,IF($C291&lt;=SUM($FP291:GC291),0,IF(EN291+$C291-SUM($FP291:GC291)&gt;BI290+CX291,BI290+CX291-EN291,$C291-SUM($FP291:GC291))))</f>
        <v>0</v>
      </c>
      <c r="GE291" s="11">
        <f ca="1">IF(BJ290&lt;=0,0,IF($C291&lt;=SUM($FP291:GD291),0,IF(EO291+$C291-SUM($FP291:GD291)&gt;BJ290+CY291,BJ290+CY291-EO291,$C291-SUM($FP291:GD291))))</f>
        <v>0</v>
      </c>
      <c r="GF291" s="11">
        <f ca="1">IF(BK290&lt;=0,0,IF($C291&lt;=SUM($FP291:GE291),0,IF(EP291+$C291-SUM($FP291:GE291)&gt;BK290+CZ291,BK290+CZ291-EP291,$C291-SUM($FP291:GE291))))</f>
        <v>0</v>
      </c>
      <c r="GG291" s="11">
        <f ca="1">IF(BL290&lt;=0,0,IF($C291&lt;=SUM($FP291:GF291),0,IF(EQ291+$C291-SUM($FP291:GF291)&gt;BL290+DA291,BL290+DA291-EQ291,$C291-SUM($FP291:GF291))))</f>
        <v>0</v>
      </c>
      <c r="GH291" s="11">
        <f ca="1">IF(BM290&lt;=0,0,IF($C291&lt;=SUM($FP291:GG291),0,IF(ER291+$C291-SUM($FP291:GG291)&gt;BM290+DB291,BM290+DB291-ER291,$C291-SUM($FP291:GG291))))</f>
        <v>0</v>
      </c>
      <c r="GI291" s="11">
        <f ca="1">IF(BN290&lt;=0,0,IF($C291&lt;=SUM($FP291:GH291),0,IF(ES291+$C291-SUM($FP291:GH291)&gt;BN290+DC291,BN290+DC291-ES291,$C291-SUM($FP291:GH291))))</f>
        <v>0</v>
      </c>
      <c r="GJ291" s="11">
        <f ca="1">IF(BO290&lt;=0,0,IF($C291&lt;=SUM($FP291:GI291),0,IF(ET291+$C291-SUM($FP291:GI291)&gt;BO290+DD291,BO290+DD291-ET291,$C291-SUM($FP291:GI291))))</f>
        <v>0</v>
      </c>
      <c r="GK291" s="11">
        <f ca="1">IF(BP290&lt;=0,0,IF($C291&lt;=SUM($FP291:GJ291),0,IF(EU291+$C291-SUM($FP291:GJ291)&gt;BP290+DE291,BP290+DE291-EU291,$C291-SUM($FP291:GJ291))))</f>
        <v>0</v>
      </c>
      <c r="GL291" s="11">
        <f ca="1">IF(BQ290&lt;=0,0,IF($C291&lt;=SUM($FP291:GK291),0,IF(EV291+$C291-SUM($FP291:GK291)&gt;BQ290+DF291,BQ290+DF291-EV291,$C291-SUM($FP291:GK291))))</f>
        <v>0</v>
      </c>
      <c r="GM291" s="11">
        <f ca="1">IF(BR290&lt;=0,0,IF($C291&lt;=SUM($FP291:GL291),0,IF(EW291+$C291-SUM($FP291:GL291)&gt;BR290+DG291,BR290+DG291-EW291,$C291-SUM($FP291:GL291))))</f>
        <v>0</v>
      </c>
      <c r="GN291" s="11">
        <f ca="1">IF(BS290&lt;=0,0,IF($C291&lt;=SUM($FP291:GM291),0,IF(EX291+$C291-SUM($FP291:GM291)&gt;BS290+DH291,BS290+DH291-EX291,$C291-SUM($FP291:GM291))))</f>
        <v>0</v>
      </c>
      <c r="GO291" s="11">
        <f ca="1">IF(BT290&lt;=0,0,IF($C291&lt;=SUM($FP291:GN291),0,IF(EY291+$C291-SUM($FP291:GN291)&gt;BT290+DI291,BT290+DI291-EY291,$C291-SUM($FP291:GN291))))</f>
        <v>0</v>
      </c>
      <c r="GP291" s="11">
        <f ca="1">IF(BU290&lt;=0,0,IF($C291&lt;=SUM($FP291:GO291),0,IF(EZ291+$C291-SUM($FP291:GO291)&gt;BU290+DJ291,BU290+DJ291-EZ291,$C291-SUM($FP291:GO291))))</f>
        <v>0</v>
      </c>
      <c r="GQ291" s="11">
        <f ca="1">IF(BV290&lt;=0,0,IF($C291&lt;=SUM($FP291:GP291),0,IF(FA291+$C291-SUM($FP291:GP291)&gt;BV290+DK291,BV290+DK291-FA291,$C291-SUM($FP291:GP291))))</f>
        <v>0</v>
      </c>
      <c r="GR291" s="11">
        <f ca="1">IF(BW290&lt;=0,0,IF($C291&lt;=SUM($FP291:GQ291),0,IF(FB291+$C291-SUM($FP291:GQ291)&gt;BW290+DL291,BW290+DL291-FB291,$C291-SUM($FP291:GQ291))))</f>
        <v>0</v>
      </c>
      <c r="GS291" s="11">
        <f ca="1">IF(BX290&lt;=0,0,IF($C291&lt;=SUM($FP291:GR291),0,IF(FC291+$C291-SUM($FP291:GR291)&gt;BX290+DM291,BX290+DM291-FC291,$C291-SUM($FP291:GR291))))</f>
        <v>0</v>
      </c>
      <c r="GT291" s="11">
        <f ca="1">IF(BY290&lt;=0,0,IF($C291&lt;=SUM($FP291:GS291),0,IF(FD291+$C291-SUM($FP291:GS291)&gt;BY290+DN291,BY290+DN291-FD291,$C291-SUM($FP291:GS291))))</f>
        <v>0</v>
      </c>
      <c r="GU291" s="11">
        <f ca="1">IF(BZ290&lt;=0,0,IF($C291&lt;=SUM($FP291:GT291),0,IF(FE291+$C291-SUM($FP291:GT291)&gt;BZ290+DO291,BZ290+DO291-FE291,$C291-SUM($FP291:GT291))))</f>
        <v>0</v>
      </c>
      <c r="GV291" s="11">
        <f ca="1">IF(CA290&lt;=0,0,IF($C291&lt;=SUM($FP291:GU291),0,IF(FF291+$C291-SUM($FP291:GU291)&gt;CA290+DP291,CA290+DP291-FF291,$C291-SUM($FP291:GU291))))</f>
        <v>0</v>
      </c>
      <c r="GW291" s="11">
        <f ca="1">IF(CB290&lt;=0,0,IF($C291&lt;=SUM($FP291:GV291),0,IF(FG291+$C291-SUM($FP291:GV291)&gt;CB290+DQ291,CB290+DQ291-FG291,$C291-SUM($FP291:GV291))))</f>
        <v>0</v>
      </c>
      <c r="GX291" s="11">
        <f ca="1">IF(CC290&lt;=0,0,IF($C291&lt;=SUM($FP291:GW291),0,IF(FH291+$C291-SUM($FP291:GW291)&gt;CC290+DR291,CC290+DR291-FH291,$C291-SUM($FP291:GW291))))</f>
        <v>0</v>
      </c>
      <c r="GY291" s="11">
        <f ca="1">IF(CD290&lt;=0,0,IF($C291&lt;=SUM($FP291:GX291),0,IF(FI291+$C291-SUM($FP291:GX291)&gt;CD290+DS291,CD290+DS291-FI291,$C291-SUM($FP291:GX291))))</f>
        <v>0</v>
      </c>
      <c r="GZ291" s="11">
        <f ca="1">IF(CE290&lt;=0,0,IF($C291&lt;=SUM($FP291:GY291),0,IF(FJ291+$C291-SUM($FP291:GY291)&gt;CE290+DT291,CE290+DT291-FJ291,$C291-SUM($FP291:GY291))))</f>
        <v>0</v>
      </c>
      <c r="HA291" s="11">
        <f ca="1">IF(CF290&lt;=0,0,IF($C291&lt;=SUM($FP291:GZ291),0,IF(FK291+$C291-SUM($FP291:GZ291)&gt;CF290+DU291,CF290+DU291-FK291,$C291-SUM($FP291:GZ291))))</f>
        <v>0</v>
      </c>
      <c r="HB291" s="11">
        <f ca="1">IF(CG290&lt;=0,0,IF($C291&lt;=SUM($FP291:HA291),0,IF(FL291+$C291-SUM($FP291:HA291)&gt;CG290+DV291,CG290+DV291-FL291,$C291-SUM($FP291:HA291))))</f>
        <v>0</v>
      </c>
      <c r="HC291" s="11">
        <f ca="1">IF(CH290&lt;=0,0,IF($C291&lt;=SUM($FP291:HB291),0,IF(FM291+$C291-SUM($FP291:HB291)&gt;CH290+DW291,CH290+DW291-FM291,$C291-SUM($FP291:HB291))))</f>
        <v>0</v>
      </c>
    </row>
    <row r="292" spans="1:211" ht="11" customHeight="1" x14ac:dyDescent="0.15">
      <c r="A292" s="12" t="str">
        <f t="shared" ca="1" si="681"/>
        <v/>
      </c>
      <c r="B292" s="6" t="e">
        <f t="shared" ca="1" si="682"/>
        <v>#N/A</v>
      </c>
      <c r="C292" s="50" t="str">
        <f ca="1">IF(A292="","",IF(snowball,IF(($E$5-FN292)&lt;0,0,$E$5-FN292),0)+D292)</f>
        <v/>
      </c>
      <c r="D292" s="38"/>
      <c r="E292" s="11">
        <f t="shared" ca="1" si="683"/>
        <v>0</v>
      </c>
      <c r="F292" s="11">
        <f t="shared" ca="1" si="684"/>
        <v>0</v>
      </c>
      <c r="G292" s="11">
        <f t="shared" ca="1" si="685"/>
        <v>0</v>
      </c>
      <c r="H292" s="11">
        <f t="shared" ca="1" si="686"/>
        <v>0</v>
      </c>
      <c r="I292" s="11">
        <f t="shared" ca="1" si="687"/>
        <v>0</v>
      </c>
      <c r="J292" s="11">
        <f t="shared" ca="1" si="688"/>
        <v>0</v>
      </c>
      <c r="K292" s="11">
        <f t="shared" ca="1" si="689"/>
        <v>0</v>
      </c>
      <c r="L292" s="11">
        <f t="shared" ca="1" si="690"/>
        <v>0</v>
      </c>
      <c r="M292" s="11">
        <f t="shared" ca="1" si="691"/>
        <v>0</v>
      </c>
      <c r="N292" s="11">
        <f t="shared" ca="1" si="692"/>
        <v>0</v>
      </c>
      <c r="O292" s="11">
        <f t="shared" ca="1" si="693"/>
        <v>0</v>
      </c>
      <c r="P292" s="11">
        <f t="shared" ca="1" si="694"/>
        <v>0</v>
      </c>
      <c r="Q292" s="11">
        <f t="shared" ca="1" si="695"/>
        <v>0</v>
      </c>
      <c r="R292" s="11">
        <f t="shared" ca="1" si="696"/>
        <v>0</v>
      </c>
      <c r="S292" s="11">
        <f t="shared" ca="1" si="697"/>
        <v>0</v>
      </c>
      <c r="T292" s="11">
        <f t="shared" ca="1" si="698"/>
        <v>0</v>
      </c>
      <c r="U292" s="11">
        <f t="shared" ca="1" si="699"/>
        <v>0</v>
      </c>
      <c r="V292" s="11">
        <f t="shared" ca="1" si="700"/>
        <v>0</v>
      </c>
      <c r="W292" s="11">
        <f t="shared" ca="1" si="701"/>
        <v>0</v>
      </c>
      <c r="X292" s="11">
        <f t="shared" ca="1" si="702"/>
        <v>0</v>
      </c>
      <c r="Y292" s="11">
        <f t="shared" ca="1" si="703"/>
        <v>0</v>
      </c>
      <c r="Z292" s="11">
        <f t="shared" ca="1" si="704"/>
        <v>0</v>
      </c>
      <c r="AA292" s="11">
        <f t="shared" ca="1" si="705"/>
        <v>0</v>
      </c>
      <c r="AB292" s="11">
        <f t="shared" ca="1" si="706"/>
        <v>0</v>
      </c>
      <c r="AC292" s="11">
        <f t="shared" ca="1" si="707"/>
        <v>0</v>
      </c>
      <c r="AD292" s="11">
        <f t="shared" ca="1" si="708"/>
        <v>0</v>
      </c>
      <c r="AE292" s="11">
        <f t="shared" ca="1" si="709"/>
        <v>0</v>
      </c>
      <c r="AF292" s="11">
        <f t="shared" ca="1" si="710"/>
        <v>0</v>
      </c>
      <c r="AG292" s="11">
        <f t="shared" ca="1" si="711"/>
        <v>0</v>
      </c>
      <c r="AH292" s="11">
        <f t="shared" ca="1" si="712"/>
        <v>0</v>
      </c>
      <c r="AI292" s="11">
        <f t="shared" ca="1" si="713"/>
        <v>0</v>
      </c>
      <c r="AJ292" s="11">
        <f t="shared" ca="1" si="714"/>
        <v>0</v>
      </c>
      <c r="AK292" s="11">
        <f t="shared" ca="1" si="715"/>
        <v>0</v>
      </c>
      <c r="AL292" s="11">
        <f t="shared" ca="1" si="716"/>
        <v>0</v>
      </c>
      <c r="AM292" s="11">
        <f t="shared" ca="1" si="717"/>
        <v>0</v>
      </c>
      <c r="AN292" s="11">
        <f t="shared" ca="1" si="718"/>
        <v>0</v>
      </c>
      <c r="AO292" s="11">
        <f t="shared" ca="1" si="719"/>
        <v>0</v>
      </c>
      <c r="AP292" s="11">
        <f t="shared" ca="1" si="720"/>
        <v>0</v>
      </c>
      <c r="AQ292" s="11">
        <f t="shared" ca="1" si="721"/>
        <v>0</v>
      </c>
      <c r="AR292" s="11">
        <f t="shared" ca="1" si="722"/>
        <v>0</v>
      </c>
      <c r="AS292" s="35"/>
      <c r="AT292" s="11">
        <f t="shared" ca="1" si="723"/>
        <v>0</v>
      </c>
      <c r="AU292" s="11">
        <f t="shared" ca="1" si="724"/>
        <v>0</v>
      </c>
      <c r="AV292" s="11">
        <f t="shared" ca="1" si="725"/>
        <v>0</v>
      </c>
      <c r="AW292" s="11">
        <f t="shared" ca="1" si="726"/>
        <v>0</v>
      </c>
      <c r="AX292" s="11">
        <f t="shared" ca="1" si="727"/>
        <v>0</v>
      </c>
      <c r="AY292" s="11">
        <f t="shared" ca="1" si="728"/>
        <v>0</v>
      </c>
      <c r="AZ292" s="11">
        <f t="shared" ca="1" si="729"/>
        <v>0</v>
      </c>
      <c r="BA292" s="11">
        <f t="shared" ca="1" si="730"/>
        <v>0</v>
      </c>
      <c r="BB292" s="11">
        <f t="shared" ca="1" si="731"/>
        <v>0</v>
      </c>
      <c r="BC292" s="11">
        <f t="shared" ca="1" si="732"/>
        <v>0</v>
      </c>
      <c r="BD292" s="11">
        <f t="shared" ca="1" si="733"/>
        <v>0</v>
      </c>
      <c r="BE292" s="11">
        <f t="shared" ca="1" si="734"/>
        <v>0</v>
      </c>
      <c r="BF292" s="11">
        <f t="shared" ca="1" si="735"/>
        <v>0</v>
      </c>
      <c r="BG292" s="11">
        <f t="shared" ca="1" si="736"/>
        <v>0</v>
      </c>
      <c r="BH292" s="11">
        <f t="shared" ca="1" si="737"/>
        <v>0</v>
      </c>
      <c r="BI292" s="11">
        <f t="shared" ca="1" si="738"/>
        <v>0</v>
      </c>
      <c r="BJ292" s="11">
        <f t="shared" ca="1" si="739"/>
        <v>0</v>
      </c>
      <c r="BK292" s="11">
        <f t="shared" ca="1" si="740"/>
        <v>0</v>
      </c>
      <c r="BL292" s="11">
        <f t="shared" ca="1" si="741"/>
        <v>0</v>
      </c>
      <c r="BM292" s="11">
        <f t="shared" ca="1" si="742"/>
        <v>0</v>
      </c>
      <c r="BN292" s="11">
        <f t="shared" ca="1" si="743"/>
        <v>0</v>
      </c>
      <c r="BO292" s="11">
        <f t="shared" ca="1" si="744"/>
        <v>0</v>
      </c>
      <c r="BP292" s="11">
        <f t="shared" ca="1" si="745"/>
        <v>0</v>
      </c>
      <c r="BQ292" s="11">
        <f t="shared" ca="1" si="746"/>
        <v>0</v>
      </c>
      <c r="BR292" s="11">
        <f t="shared" ca="1" si="747"/>
        <v>0</v>
      </c>
      <c r="BS292" s="11">
        <f t="shared" ca="1" si="748"/>
        <v>0</v>
      </c>
      <c r="BT292" s="11">
        <f t="shared" ca="1" si="749"/>
        <v>0</v>
      </c>
      <c r="BU292" s="11">
        <f t="shared" ca="1" si="750"/>
        <v>0</v>
      </c>
      <c r="BV292" s="11">
        <f t="shared" ca="1" si="751"/>
        <v>0</v>
      </c>
      <c r="BW292" s="11">
        <f t="shared" ca="1" si="752"/>
        <v>0</v>
      </c>
      <c r="BX292" s="11">
        <f t="shared" ca="1" si="753"/>
        <v>0</v>
      </c>
      <c r="BY292" s="11">
        <f t="shared" ca="1" si="754"/>
        <v>0</v>
      </c>
      <c r="BZ292" s="11">
        <f t="shared" ca="1" si="755"/>
        <v>0</v>
      </c>
      <c r="CA292" s="11">
        <f t="shared" ca="1" si="756"/>
        <v>0</v>
      </c>
      <c r="CB292" s="11">
        <f t="shared" ca="1" si="757"/>
        <v>0</v>
      </c>
      <c r="CC292" s="11">
        <f t="shared" ca="1" si="758"/>
        <v>0</v>
      </c>
      <c r="CD292" s="11">
        <f t="shared" ca="1" si="759"/>
        <v>0</v>
      </c>
      <c r="CE292" s="11">
        <f t="shared" ca="1" si="760"/>
        <v>0</v>
      </c>
      <c r="CF292" s="11">
        <f t="shared" ca="1" si="761"/>
        <v>0</v>
      </c>
      <c r="CG292" s="11">
        <f t="shared" ca="1" si="762"/>
        <v>0</v>
      </c>
      <c r="CH292" s="11">
        <f t="shared" ca="1" si="763"/>
        <v>0</v>
      </c>
      <c r="CI292" s="3"/>
      <c r="CJ292" s="11">
        <f t="shared" ca="1" si="764"/>
        <v>0</v>
      </c>
      <c r="CK292" s="11">
        <f t="shared" ca="1" si="765"/>
        <v>0</v>
      </c>
      <c r="CL292" s="11">
        <f t="shared" ca="1" si="766"/>
        <v>0</v>
      </c>
      <c r="CM292" s="11">
        <f t="shared" ca="1" si="767"/>
        <v>0</v>
      </c>
      <c r="CN292" s="11">
        <f t="shared" ca="1" si="768"/>
        <v>0</v>
      </c>
      <c r="CO292" s="11">
        <f t="shared" ca="1" si="769"/>
        <v>0</v>
      </c>
      <c r="CP292" s="11">
        <f t="shared" ca="1" si="770"/>
        <v>0</v>
      </c>
      <c r="CQ292" s="11">
        <f t="shared" ca="1" si="771"/>
        <v>0</v>
      </c>
      <c r="CR292" s="11">
        <f t="shared" ca="1" si="772"/>
        <v>0</v>
      </c>
      <c r="CS292" s="11">
        <f t="shared" ca="1" si="773"/>
        <v>0</v>
      </c>
      <c r="CT292" s="11">
        <f t="shared" ca="1" si="774"/>
        <v>0</v>
      </c>
      <c r="CU292" s="11">
        <f t="shared" ca="1" si="775"/>
        <v>0</v>
      </c>
      <c r="CV292" s="11">
        <f t="shared" ca="1" si="776"/>
        <v>0</v>
      </c>
      <c r="CW292" s="11">
        <f t="shared" ca="1" si="777"/>
        <v>0</v>
      </c>
      <c r="CX292" s="11">
        <f t="shared" ca="1" si="778"/>
        <v>0</v>
      </c>
      <c r="CY292" s="11">
        <f t="shared" ca="1" si="779"/>
        <v>0</v>
      </c>
      <c r="CZ292" s="11">
        <f t="shared" ca="1" si="780"/>
        <v>0</v>
      </c>
      <c r="DA292" s="11">
        <f t="shared" ca="1" si="781"/>
        <v>0</v>
      </c>
      <c r="DB292" s="11">
        <f t="shared" ca="1" si="782"/>
        <v>0</v>
      </c>
      <c r="DC292" s="11">
        <f t="shared" ca="1" si="783"/>
        <v>0</v>
      </c>
      <c r="DD292" s="11">
        <f t="shared" ca="1" si="784"/>
        <v>0</v>
      </c>
      <c r="DE292" s="11">
        <f t="shared" ca="1" si="785"/>
        <v>0</v>
      </c>
      <c r="DF292" s="11">
        <f t="shared" ca="1" si="786"/>
        <v>0</v>
      </c>
      <c r="DG292" s="11">
        <f t="shared" ca="1" si="787"/>
        <v>0</v>
      </c>
      <c r="DH292" s="11">
        <f t="shared" ca="1" si="788"/>
        <v>0</v>
      </c>
      <c r="DI292" s="11">
        <f t="shared" ca="1" si="789"/>
        <v>0</v>
      </c>
      <c r="DJ292" s="11">
        <f t="shared" ca="1" si="790"/>
        <v>0</v>
      </c>
      <c r="DK292" s="11">
        <f t="shared" ca="1" si="791"/>
        <v>0</v>
      </c>
      <c r="DL292" s="11">
        <f t="shared" ca="1" si="792"/>
        <v>0</v>
      </c>
      <c r="DM292" s="11">
        <f t="shared" ca="1" si="793"/>
        <v>0</v>
      </c>
      <c r="DN292" s="11">
        <f t="shared" ca="1" si="794"/>
        <v>0</v>
      </c>
      <c r="DO292" s="11">
        <f t="shared" ca="1" si="795"/>
        <v>0</v>
      </c>
      <c r="DP292" s="11">
        <f t="shared" ca="1" si="796"/>
        <v>0</v>
      </c>
      <c r="DQ292" s="11">
        <f t="shared" ca="1" si="797"/>
        <v>0</v>
      </c>
      <c r="DR292" s="11">
        <f t="shared" ca="1" si="798"/>
        <v>0</v>
      </c>
      <c r="DS292" s="11">
        <f t="shared" ca="1" si="799"/>
        <v>0</v>
      </c>
      <c r="DT292" s="11">
        <f t="shared" ca="1" si="800"/>
        <v>0</v>
      </c>
      <c r="DU292" s="11">
        <f t="shared" ca="1" si="801"/>
        <v>0</v>
      </c>
      <c r="DV292" s="11">
        <f t="shared" ca="1" si="802"/>
        <v>0</v>
      </c>
      <c r="DW292" s="11">
        <f t="shared" ca="1" si="803"/>
        <v>0</v>
      </c>
      <c r="DX292" s="49">
        <f t="shared" ca="1" si="679"/>
        <v>0</v>
      </c>
      <c r="DY292" s="8"/>
      <c r="DZ292" s="11">
        <f t="shared" ca="1" si="804"/>
        <v>0</v>
      </c>
      <c r="EA292" s="11">
        <f t="shared" ca="1" si="805"/>
        <v>0</v>
      </c>
      <c r="EB292" s="11">
        <f t="shared" ca="1" si="806"/>
        <v>0</v>
      </c>
      <c r="EC292" s="11">
        <f t="shared" ca="1" si="807"/>
        <v>0</v>
      </c>
      <c r="ED292" s="11">
        <f t="shared" ca="1" si="808"/>
        <v>0</v>
      </c>
      <c r="EE292" s="11">
        <f t="shared" ca="1" si="809"/>
        <v>0</v>
      </c>
      <c r="EF292" s="11">
        <f t="shared" ca="1" si="810"/>
        <v>0</v>
      </c>
      <c r="EG292" s="11">
        <f t="shared" ca="1" si="811"/>
        <v>0</v>
      </c>
      <c r="EH292" s="11">
        <f t="shared" ca="1" si="812"/>
        <v>0</v>
      </c>
      <c r="EI292" s="11">
        <f t="shared" ca="1" si="813"/>
        <v>0</v>
      </c>
      <c r="EJ292" s="11">
        <f t="shared" ca="1" si="814"/>
        <v>0</v>
      </c>
      <c r="EK292" s="11">
        <f t="shared" ca="1" si="815"/>
        <v>0</v>
      </c>
      <c r="EL292" s="11">
        <f t="shared" ca="1" si="816"/>
        <v>0</v>
      </c>
      <c r="EM292" s="11">
        <f t="shared" ca="1" si="817"/>
        <v>0</v>
      </c>
      <c r="EN292" s="11">
        <f t="shared" ca="1" si="818"/>
        <v>0</v>
      </c>
      <c r="EO292" s="11">
        <f t="shared" ca="1" si="819"/>
        <v>0</v>
      </c>
      <c r="EP292" s="11">
        <f t="shared" ca="1" si="820"/>
        <v>0</v>
      </c>
      <c r="EQ292" s="11">
        <f t="shared" ca="1" si="821"/>
        <v>0</v>
      </c>
      <c r="ER292" s="11">
        <f t="shared" ca="1" si="822"/>
        <v>0</v>
      </c>
      <c r="ES292" s="11">
        <f t="shared" ca="1" si="823"/>
        <v>0</v>
      </c>
      <c r="ET292" s="11">
        <f t="shared" ca="1" si="824"/>
        <v>0</v>
      </c>
      <c r="EU292" s="11">
        <f t="shared" ca="1" si="825"/>
        <v>0</v>
      </c>
      <c r="EV292" s="11">
        <f t="shared" ca="1" si="826"/>
        <v>0</v>
      </c>
      <c r="EW292" s="11">
        <f t="shared" ca="1" si="827"/>
        <v>0</v>
      </c>
      <c r="EX292" s="11">
        <f t="shared" ca="1" si="828"/>
        <v>0</v>
      </c>
      <c r="EY292" s="11">
        <f t="shared" ca="1" si="829"/>
        <v>0</v>
      </c>
      <c r="EZ292" s="11">
        <f t="shared" ca="1" si="830"/>
        <v>0</v>
      </c>
      <c r="FA292" s="11">
        <f t="shared" ca="1" si="831"/>
        <v>0</v>
      </c>
      <c r="FB292" s="11">
        <f t="shared" ca="1" si="832"/>
        <v>0</v>
      </c>
      <c r="FC292" s="11">
        <f t="shared" ca="1" si="833"/>
        <v>0</v>
      </c>
      <c r="FD292" s="11">
        <f t="shared" ca="1" si="834"/>
        <v>0</v>
      </c>
      <c r="FE292" s="11">
        <f t="shared" ca="1" si="835"/>
        <v>0</v>
      </c>
      <c r="FF292" s="11">
        <f t="shared" ca="1" si="836"/>
        <v>0</v>
      </c>
      <c r="FG292" s="11">
        <f t="shared" ca="1" si="837"/>
        <v>0</v>
      </c>
      <c r="FH292" s="11">
        <f t="shared" ca="1" si="838"/>
        <v>0</v>
      </c>
      <c r="FI292" s="11">
        <f t="shared" ca="1" si="839"/>
        <v>0</v>
      </c>
      <c r="FJ292" s="11">
        <f t="shared" ca="1" si="840"/>
        <v>0</v>
      </c>
      <c r="FK292" s="11">
        <f t="shared" ca="1" si="841"/>
        <v>0</v>
      </c>
      <c r="FL292" s="11">
        <f t="shared" ca="1" si="842"/>
        <v>0</v>
      </c>
      <c r="FM292" s="11">
        <f t="shared" ca="1" si="843"/>
        <v>0</v>
      </c>
      <c r="FN292" s="49">
        <f t="shared" ca="1" si="680"/>
        <v>0</v>
      </c>
      <c r="FO292" s="14"/>
      <c r="FP292" s="37">
        <f t="shared" ca="1" si="844"/>
        <v>0</v>
      </c>
      <c r="FQ292" s="11">
        <f ca="1">IF(AV291&lt;=0,0,IF($C292&lt;=SUM($FP292:FP292),0,IF(EA292+$C292-SUM($FP292:FP292)&gt;AV291+CK292,AV291+CK292-EA292,$C292-SUM($FP292:FP292))))</f>
        <v>0</v>
      </c>
      <c r="FR292" s="11">
        <f ca="1">IF(AW291&lt;=0,0,IF($C292&lt;=SUM($FP292:FQ292),0,IF(EB292+$C292-SUM($FP292:FQ292)&gt;AW291+CL292,AW291+CL292-EB292,$C292-SUM($FP292:FQ292))))</f>
        <v>0</v>
      </c>
      <c r="FS292" s="11">
        <f ca="1">IF(AX291&lt;=0,0,IF($C292&lt;=SUM($FP292:FR292),0,IF(EC292+$C292-SUM($FP292:FR292)&gt;AX291+CM292,AX291+CM292-EC292,$C292-SUM($FP292:FR292))))</f>
        <v>0</v>
      </c>
      <c r="FT292" s="11">
        <f ca="1">IF(AY291&lt;=0,0,IF($C292&lt;=SUM($FP292:FS292),0,IF(ED292+$C292-SUM($FP292:FS292)&gt;AY291+CN292,AY291+CN292-ED292,$C292-SUM($FP292:FS292))))</f>
        <v>0</v>
      </c>
      <c r="FU292" s="11">
        <f ca="1">IF(AZ291&lt;=0,0,IF($C292&lt;=SUM($FP292:FT292),0,IF(EE292+$C292-SUM($FP292:FT292)&gt;AZ291+CO292,AZ291+CO292-EE292,$C292-SUM($FP292:FT292))))</f>
        <v>0</v>
      </c>
      <c r="FV292" s="11">
        <f ca="1">IF(BA291&lt;=0,0,IF($C292&lt;=SUM($FP292:FU292),0,IF(EF292+$C292-SUM($FP292:FU292)&gt;BA291+CP292,BA291+CP292-EF292,$C292-SUM($FP292:FU292))))</f>
        <v>0</v>
      </c>
      <c r="FW292" s="11">
        <f ca="1">IF(BB291&lt;=0,0,IF($C292&lt;=SUM($FP292:FV292),0,IF(EG292+$C292-SUM($FP292:FV292)&gt;BB291+CQ292,BB291+CQ292-EG292,$C292-SUM($FP292:FV292))))</f>
        <v>0</v>
      </c>
      <c r="FX292" s="11">
        <f ca="1">IF(BC291&lt;=0,0,IF($C292&lt;=SUM($FP292:FW292),0,IF(EH292+$C292-SUM($FP292:FW292)&gt;BC291+CR292,BC291+CR292-EH292,$C292-SUM($FP292:FW292))))</f>
        <v>0</v>
      </c>
      <c r="FY292" s="11">
        <f ca="1">IF(BD291&lt;=0,0,IF($C292&lt;=SUM($FP292:FX292),0,IF(EI292+$C292-SUM($FP292:FX292)&gt;BD291+CS292,BD291+CS292-EI292,$C292-SUM($FP292:FX292))))</f>
        <v>0</v>
      </c>
      <c r="FZ292" s="11">
        <f ca="1">IF(BE291&lt;=0,0,IF($C292&lt;=SUM($FP292:FY292),0,IF(EJ292+$C292-SUM($FP292:FY292)&gt;BE291+CT292,BE291+CT292-EJ292,$C292-SUM($FP292:FY292))))</f>
        <v>0</v>
      </c>
      <c r="GA292" s="11">
        <f ca="1">IF(BF291&lt;=0,0,IF($C292&lt;=SUM($FP292:FZ292),0,IF(EK292+$C292-SUM($FP292:FZ292)&gt;BF291+CU292,BF291+CU292-EK292,$C292-SUM($FP292:FZ292))))</f>
        <v>0</v>
      </c>
      <c r="GB292" s="11">
        <f ca="1">IF(BG291&lt;=0,0,IF($C292&lt;=SUM($FP292:GA292),0,IF(EL292+$C292-SUM($FP292:GA292)&gt;BG291+CV292,BG291+CV292-EL292,$C292-SUM($FP292:GA292))))</f>
        <v>0</v>
      </c>
      <c r="GC292" s="11">
        <f ca="1">IF(BH291&lt;=0,0,IF($C292&lt;=SUM($FP292:GB292),0,IF(EM292+$C292-SUM($FP292:GB292)&gt;BH291+CW292,BH291+CW292-EM292,$C292-SUM($FP292:GB292))))</f>
        <v>0</v>
      </c>
      <c r="GD292" s="11">
        <f ca="1">IF(BI291&lt;=0,0,IF($C292&lt;=SUM($FP292:GC292),0,IF(EN292+$C292-SUM($FP292:GC292)&gt;BI291+CX292,BI291+CX292-EN292,$C292-SUM($FP292:GC292))))</f>
        <v>0</v>
      </c>
      <c r="GE292" s="11">
        <f ca="1">IF(BJ291&lt;=0,0,IF($C292&lt;=SUM($FP292:GD292),0,IF(EO292+$C292-SUM($FP292:GD292)&gt;BJ291+CY292,BJ291+CY292-EO292,$C292-SUM($FP292:GD292))))</f>
        <v>0</v>
      </c>
      <c r="GF292" s="11">
        <f ca="1">IF(BK291&lt;=0,0,IF($C292&lt;=SUM($FP292:GE292),0,IF(EP292+$C292-SUM($FP292:GE292)&gt;BK291+CZ292,BK291+CZ292-EP292,$C292-SUM($FP292:GE292))))</f>
        <v>0</v>
      </c>
      <c r="GG292" s="11">
        <f ca="1">IF(BL291&lt;=0,0,IF($C292&lt;=SUM($FP292:GF292),0,IF(EQ292+$C292-SUM($FP292:GF292)&gt;BL291+DA292,BL291+DA292-EQ292,$C292-SUM($FP292:GF292))))</f>
        <v>0</v>
      </c>
      <c r="GH292" s="11">
        <f ca="1">IF(BM291&lt;=0,0,IF($C292&lt;=SUM($FP292:GG292),0,IF(ER292+$C292-SUM($FP292:GG292)&gt;BM291+DB292,BM291+DB292-ER292,$C292-SUM($FP292:GG292))))</f>
        <v>0</v>
      </c>
      <c r="GI292" s="11">
        <f ca="1">IF(BN291&lt;=0,0,IF($C292&lt;=SUM($FP292:GH292),0,IF(ES292+$C292-SUM($FP292:GH292)&gt;BN291+DC292,BN291+DC292-ES292,$C292-SUM($FP292:GH292))))</f>
        <v>0</v>
      </c>
      <c r="GJ292" s="11">
        <f ca="1">IF(BO291&lt;=0,0,IF($C292&lt;=SUM($FP292:GI292),0,IF(ET292+$C292-SUM($FP292:GI292)&gt;BO291+DD292,BO291+DD292-ET292,$C292-SUM($FP292:GI292))))</f>
        <v>0</v>
      </c>
      <c r="GK292" s="11">
        <f ca="1">IF(BP291&lt;=0,0,IF($C292&lt;=SUM($FP292:GJ292),0,IF(EU292+$C292-SUM($FP292:GJ292)&gt;BP291+DE292,BP291+DE292-EU292,$C292-SUM($FP292:GJ292))))</f>
        <v>0</v>
      </c>
      <c r="GL292" s="11">
        <f ca="1">IF(BQ291&lt;=0,0,IF($C292&lt;=SUM($FP292:GK292),0,IF(EV292+$C292-SUM($FP292:GK292)&gt;BQ291+DF292,BQ291+DF292-EV292,$C292-SUM($FP292:GK292))))</f>
        <v>0</v>
      </c>
      <c r="GM292" s="11">
        <f ca="1">IF(BR291&lt;=0,0,IF($C292&lt;=SUM($FP292:GL292),0,IF(EW292+$C292-SUM($FP292:GL292)&gt;BR291+DG292,BR291+DG292-EW292,$C292-SUM($FP292:GL292))))</f>
        <v>0</v>
      </c>
      <c r="GN292" s="11">
        <f ca="1">IF(BS291&lt;=0,0,IF($C292&lt;=SUM($FP292:GM292),0,IF(EX292+$C292-SUM($FP292:GM292)&gt;BS291+DH292,BS291+DH292-EX292,$C292-SUM($FP292:GM292))))</f>
        <v>0</v>
      </c>
      <c r="GO292" s="11">
        <f ca="1">IF(BT291&lt;=0,0,IF($C292&lt;=SUM($FP292:GN292),0,IF(EY292+$C292-SUM($FP292:GN292)&gt;BT291+DI292,BT291+DI292-EY292,$C292-SUM($FP292:GN292))))</f>
        <v>0</v>
      </c>
      <c r="GP292" s="11">
        <f ca="1">IF(BU291&lt;=0,0,IF($C292&lt;=SUM($FP292:GO292),0,IF(EZ292+$C292-SUM($FP292:GO292)&gt;BU291+DJ292,BU291+DJ292-EZ292,$C292-SUM($FP292:GO292))))</f>
        <v>0</v>
      </c>
      <c r="GQ292" s="11">
        <f ca="1">IF(BV291&lt;=0,0,IF($C292&lt;=SUM($FP292:GP292),0,IF(FA292+$C292-SUM($FP292:GP292)&gt;BV291+DK292,BV291+DK292-FA292,$C292-SUM($FP292:GP292))))</f>
        <v>0</v>
      </c>
      <c r="GR292" s="11">
        <f ca="1">IF(BW291&lt;=0,0,IF($C292&lt;=SUM($FP292:GQ292),0,IF(FB292+$C292-SUM($FP292:GQ292)&gt;BW291+DL292,BW291+DL292-FB292,$C292-SUM($FP292:GQ292))))</f>
        <v>0</v>
      </c>
      <c r="GS292" s="11">
        <f ca="1">IF(BX291&lt;=0,0,IF($C292&lt;=SUM($FP292:GR292),0,IF(FC292+$C292-SUM($FP292:GR292)&gt;BX291+DM292,BX291+DM292-FC292,$C292-SUM($FP292:GR292))))</f>
        <v>0</v>
      </c>
      <c r="GT292" s="11">
        <f ca="1">IF(BY291&lt;=0,0,IF($C292&lt;=SUM($FP292:GS292),0,IF(FD292+$C292-SUM($FP292:GS292)&gt;BY291+DN292,BY291+DN292-FD292,$C292-SUM($FP292:GS292))))</f>
        <v>0</v>
      </c>
      <c r="GU292" s="11">
        <f ca="1">IF(BZ291&lt;=0,0,IF($C292&lt;=SUM($FP292:GT292),0,IF(FE292+$C292-SUM($FP292:GT292)&gt;BZ291+DO292,BZ291+DO292-FE292,$C292-SUM($FP292:GT292))))</f>
        <v>0</v>
      </c>
      <c r="GV292" s="11">
        <f ca="1">IF(CA291&lt;=0,0,IF($C292&lt;=SUM($FP292:GU292),0,IF(FF292+$C292-SUM($FP292:GU292)&gt;CA291+DP292,CA291+DP292-FF292,$C292-SUM($FP292:GU292))))</f>
        <v>0</v>
      </c>
      <c r="GW292" s="11">
        <f ca="1">IF(CB291&lt;=0,0,IF($C292&lt;=SUM($FP292:GV292),0,IF(FG292+$C292-SUM($FP292:GV292)&gt;CB291+DQ292,CB291+DQ292-FG292,$C292-SUM($FP292:GV292))))</f>
        <v>0</v>
      </c>
      <c r="GX292" s="11">
        <f ca="1">IF(CC291&lt;=0,0,IF($C292&lt;=SUM($FP292:GW292),0,IF(FH292+$C292-SUM($FP292:GW292)&gt;CC291+DR292,CC291+DR292-FH292,$C292-SUM($FP292:GW292))))</f>
        <v>0</v>
      </c>
      <c r="GY292" s="11">
        <f ca="1">IF(CD291&lt;=0,0,IF($C292&lt;=SUM($FP292:GX292),0,IF(FI292+$C292-SUM($FP292:GX292)&gt;CD291+DS292,CD291+DS292-FI292,$C292-SUM($FP292:GX292))))</f>
        <v>0</v>
      </c>
      <c r="GZ292" s="11">
        <f ca="1">IF(CE291&lt;=0,0,IF($C292&lt;=SUM($FP292:GY292),0,IF(FJ292+$C292-SUM($FP292:GY292)&gt;CE291+DT292,CE291+DT292-FJ292,$C292-SUM($FP292:GY292))))</f>
        <v>0</v>
      </c>
      <c r="HA292" s="11">
        <f ca="1">IF(CF291&lt;=0,0,IF($C292&lt;=SUM($FP292:GZ292),0,IF(FK292+$C292-SUM($FP292:GZ292)&gt;CF291+DU292,CF291+DU292-FK292,$C292-SUM($FP292:GZ292))))</f>
        <v>0</v>
      </c>
      <c r="HB292" s="11">
        <f ca="1">IF(CG291&lt;=0,0,IF($C292&lt;=SUM($FP292:HA292),0,IF(FL292+$C292-SUM($FP292:HA292)&gt;CG291+DV292,CG291+DV292-FL292,$C292-SUM($FP292:HA292))))</f>
        <v>0</v>
      </c>
      <c r="HC292" s="11">
        <f ca="1">IF(CH291&lt;=0,0,IF($C292&lt;=SUM($FP292:HB292),0,IF(FM292+$C292-SUM($FP292:HB292)&gt;CH291+DW292,CH291+DW292-FM292,$C292-SUM($FP292:HB292))))</f>
        <v>0</v>
      </c>
    </row>
    <row r="293" spans="1:211" ht="11" customHeight="1" x14ac:dyDescent="0.15">
      <c r="A293" s="12" t="str">
        <f t="shared" ca="1" si="681"/>
        <v/>
      </c>
      <c r="B293" s="6" t="e">
        <f t="shared" ca="1" si="682"/>
        <v>#N/A</v>
      </c>
      <c r="C293" s="50" t="str">
        <f ca="1">IF(A293="","",IF(snowball,IF(($E$5-FN293)&lt;0,0,$E$5-FN293),0)+D293)</f>
        <v/>
      </c>
      <c r="D293" s="38"/>
      <c r="E293" s="11">
        <f t="shared" ca="1" si="683"/>
        <v>0</v>
      </c>
      <c r="F293" s="11">
        <f t="shared" ca="1" si="684"/>
        <v>0</v>
      </c>
      <c r="G293" s="11">
        <f t="shared" ca="1" si="685"/>
        <v>0</v>
      </c>
      <c r="H293" s="11">
        <f t="shared" ca="1" si="686"/>
        <v>0</v>
      </c>
      <c r="I293" s="11">
        <f t="shared" ca="1" si="687"/>
        <v>0</v>
      </c>
      <c r="J293" s="11">
        <f t="shared" ca="1" si="688"/>
        <v>0</v>
      </c>
      <c r="K293" s="11">
        <f t="shared" ca="1" si="689"/>
        <v>0</v>
      </c>
      <c r="L293" s="11">
        <f t="shared" ca="1" si="690"/>
        <v>0</v>
      </c>
      <c r="M293" s="11">
        <f t="shared" ca="1" si="691"/>
        <v>0</v>
      </c>
      <c r="N293" s="11">
        <f t="shared" ca="1" si="692"/>
        <v>0</v>
      </c>
      <c r="O293" s="11">
        <f t="shared" ca="1" si="693"/>
        <v>0</v>
      </c>
      <c r="P293" s="11">
        <f t="shared" ca="1" si="694"/>
        <v>0</v>
      </c>
      <c r="Q293" s="11">
        <f t="shared" ca="1" si="695"/>
        <v>0</v>
      </c>
      <c r="R293" s="11">
        <f t="shared" ca="1" si="696"/>
        <v>0</v>
      </c>
      <c r="S293" s="11">
        <f t="shared" ca="1" si="697"/>
        <v>0</v>
      </c>
      <c r="T293" s="11">
        <f t="shared" ca="1" si="698"/>
        <v>0</v>
      </c>
      <c r="U293" s="11">
        <f t="shared" ca="1" si="699"/>
        <v>0</v>
      </c>
      <c r="V293" s="11">
        <f t="shared" ca="1" si="700"/>
        <v>0</v>
      </c>
      <c r="W293" s="11">
        <f t="shared" ca="1" si="701"/>
        <v>0</v>
      </c>
      <c r="X293" s="11">
        <f t="shared" ca="1" si="702"/>
        <v>0</v>
      </c>
      <c r="Y293" s="11">
        <f t="shared" ca="1" si="703"/>
        <v>0</v>
      </c>
      <c r="Z293" s="11">
        <f t="shared" ca="1" si="704"/>
        <v>0</v>
      </c>
      <c r="AA293" s="11">
        <f t="shared" ca="1" si="705"/>
        <v>0</v>
      </c>
      <c r="AB293" s="11">
        <f t="shared" ca="1" si="706"/>
        <v>0</v>
      </c>
      <c r="AC293" s="11">
        <f t="shared" ca="1" si="707"/>
        <v>0</v>
      </c>
      <c r="AD293" s="11">
        <f t="shared" ca="1" si="708"/>
        <v>0</v>
      </c>
      <c r="AE293" s="11">
        <f t="shared" ca="1" si="709"/>
        <v>0</v>
      </c>
      <c r="AF293" s="11">
        <f t="shared" ca="1" si="710"/>
        <v>0</v>
      </c>
      <c r="AG293" s="11">
        <f t="shared" ca="1" si="711"/>
        <v>0</v>
      </c>
      <c r="AH293" s="11">
        <f t="shared" ca="1" si="712"/>
        <v>0</v>
      </c>
      <c r="AI293" s="11">
        <f t="shared" ca="1" si="713"/>
        <v>0</v>
      </c>
      <c r="AJ293" s="11">
        <f t="shared" ca="1" si="714"/>
        <v>0</v>
      </c>
      <c r="AK293" s="11">
        <f t="shared" ca="1" si="715"/>
        <v>0</v>
      </c>
      <c r="AL293" s="11">
        <f t="shared" ca="1" si="716"/>
        <v>0</v>
      </c>
      <c r="AM293" s="11">
        <f t="shared" ca="1" si="717"/>
        <v>0</v>
      </c>
      <c r="AN293" s="11">
        <f t="shared" ca="1" si="718"/>
        <v>0</v>
      </c>
      <c r="AO293" s="11">
        <f t="shared" ca="1" si="719"/>
        <v>0</v>
      </c>
      <c r="AP293" s="11">
        <f t="shared" ca="1" si="720"/>
        <v>0</v>
      </c>
      <c r="AQ293" s="11">
        <f t="shared" ca="1" si="721"/>
        <v>0</v>
      </c>
      <c r="AR293" s="11">
        <f t="shared" ca="1" si="722"/>
        <v>0</v>
      </c>
      <c r="AS293" s="35"/>
      <c r="AT293" s="11">
        <f t="shared" ca="1" si="723"/>
        <v>0</v>
      </c>
      <c r="AU293" s="11">
        <f t="shared" ca="1" si="724"/>
        <v>0</v>
      </c>
      <c r="AV293" s="11">
        <f t="shared" ca="1" si="725"/>
        <v>0</v>
      </c>
      <c r="AW293" s="11">
        <f t="shared" ca="1" si="726"/>
        <v>0</v>
      </c>
      <c r="AX293" s="11">
        <f t="shared" ca="1" si="727"/>
        <v>0</v>
      </c>
      <c r="AY293" s="11">
        <f t="shared" ca="1" si="728"/>
        <v>0</v>
      </c>
      <c r="AZ293" s="11">
        <f t="shared" ca="1" si="729"/>
        <v>0</v>
      </c>
      <c r="BA293" s="11">
        <f t="shared" ca="1" si="730"/>
        <v>0</v>
      </c>
      <c r="BB293" s="11">
        <f t="shared" ca="1" si="731"/>
        <v>0</v>
      </c>
      <c r="BC293" s="11">
        <f t="shared" ca="1" si="732"/>
        <v>0</v>
      </c>
      <c r="BD293" s="11">
        <f t="shared" ca="1" si="733"/>
        <v>0</v>
      </c>
      <c r="BE293" s="11">
        <f t="shared" ca="1" si="734"/>
        <v>0</v>
      </c>
      <c r="BF293" s="11">
        <f t="shared" ca="1" si="735"/>
        <v>0</v>
      </c>
      <c r="BG293" s="11">
        <f t="shared" ca="1" si="736"/>
        <v>0</v>
      </c>
      <c r="BH293" s="11">
        <f t="shared" ca="1" si="737"/>
        <v>0</v>
      </c>
      <c r="BI293" s="11">
        <f t="shared" ca="1" si="738"/>
        <v>0</v>
      </c>
      <c r="BJ293" s="11">
        <f t="shared" ca="1" si="739"/>
        <v>0</v>
      </c>
      <c r="BK293" s="11">
        <f t="shared" ca="1" si="740"/>
        <v>0</v>
      </c>
      <c r="BL293" s="11">
        <f t="shared" ca="1" si="741"/>
        <v>0</v>
      </c>
      <c r="BM293" s="11">
        <f t="shared" ca="1" si="742"/>
        <v>0</v>
      </c>
      <c r="BN293" s="11">
        <f t="shared" ca="1" si="743"/>
        <v>0</v>
      </c>
      <c r="BO293" s="11">
        <f t="shared" ca="1" si="744"/>
        <v>0</v>
      </c>
      <c r="BP293" s="11">
        <f t="shared" ca="1" si="745"/>
        <v>0</v>
      </c>
      <c r="BQ293" s="11">
        <f t="shared" ca="1" si="746"/>
        <v>0</v>
      </c>
      <c r="BR293" s="11">
        <f t="shared" ca="1" si="747"/>
        <v>0</v>
      </c>
      <c r="BS293" s="11">
        <f t="shared" ca="1" si="748"/>
        <v>0</v>
      </c>
      <c r="BT293" s="11">
        <f t="shared" ca="1" si="749"/>
        <v>0</v>
      </c>
      <c r="BU293" s="11">
        <f t="shared" ca="1" si="750"/>
        <v>0</v>
      </c>
      <c r="BV293" s="11">
        <f t="shared" ca="1" si="751"/>
        <v>0</v>
      </c>
      <c r="BW293" s="11">
        <f t="shared" ca="1" si="752"/>
        <v>0</v>
      </c>
      <c r="BX293" s="11">
        <f t="shared" ca="1" si="753"/>
        <v>0</v>
      </c>
      <c r="BY293" s="11">
        <f t="shared" ca="1" si="754"/>
        <v>0</v>
      </c>
      <c r="BZ293" s="11">
        <f t="shared" ca="1" si="755"/>
        <v>0</v>
      </c>
      <c r="CA293" s="11">
        <f t="shared" ca="1" si="756"/>
        <v>0</v>
      </c>
      <c r="CB293" s="11">
        <f t="shared" ca="1" si="757"/>
        <v>0</v>
      </c>
      <c r="CC293" s="11">
        <f t="shared" ca="1" si="758"/>
        <v>0</v>
      </c>
      <c r="CD293" s="11">
        <f t="shared" ca="1" si="759"/>
        <v>0</v>
      </c>
      <c r="CE293" s="11">
        <f t="shared" ca="1" si="760"/>
        <v>0</v>
      </c>
      <c r="CF293" s="11">
        <f t="shared" ca="1" si="761"/>
        <v>0</v>
      </c>
      <c r="CG293" s="11">
        <f t="shared" ca="1" si="762"/>
        <v>0</v>
      </c>
      <c r="CH293" s="11">
        <f t="shared" ca="1" si="763"/>
        <v>0</v>
      </c>
      <c r="CI293" s="3"/>
      <c r="CJ293" s="11">
        <f t="shared" ca="1" si="764"/>
        <v>0</v>
      </c>
      <c r="CK293" s="11">
        <f t="shared" ca="1" si="765"/>
        <v>0</v>
      </c>
      <c r="CL293" s="11">
        <f t="shared" ca="1" si="766"/>
        <v>0</v>
      </c>
      <c r="CM293" s="11">
        <f t="shared" ca="1" si="767"/>
        <v>0</v>
      </c>
      <c r="CN293" s="11">
        <f t="shared" ca="1" si="768"/>
        <v>0</v>
      </c>
      <c r="CO293" s="11">
        <f t="shared" ca="1" si="769"/>
        <v>0</v>
      </c>
      <c r="CP293" s="11">
        <f t="shared" ca="1" si="770"/>
        <v>0</v>
      </c>
      <c r="CQ293" s="11">
        <f t="shared" ca="1" si="771"/>
        <v>0</v>
      </c>
      <c r="CR293" s="11">
        <f t="shared" ca="1" si="772"/>
        <v>0</v>
      </c>
      <c r="CS293" s="11">
        <f t="shared" ca="1" si="773"/>
        <v>0</v>
      </c>
      <c r="CT293" s="11">
        <f t="shared" ca="1" si="774"/>
        <v>0</v>
      </c>
      <c r="CU293" s="11">
        <f t="shared" ca="1" si="775"/>
        <v>0</v>
      </c>
      <c r="CV293" s="11">
        <f t="shared" ca="1" si="776"/>
        <v>0</v>
      </c>
      <c r="CW293" s="11">
        <f t="shared" ca="1" si="777"/>
        <v>0</v>
      </c>
      <c r="CX293" s="11">
        <f t="shared" ca="1" si="778"/>
        <v>0</v>
      </c>
      <c r="CY293" s="11">
        <f t="shared" ca="1" si="779"/>
        <v>0</v>
      </c>
      <c r="CZ293" s="11">
        <f t="shared" ca="1" si="780"/>
        <v>0</v>
      </c>
      <c r="DA293" s="11">
        <f t="shared" ca="1" si="781"/>
        <v>0</v>
      </c>
      <c r="DB293" s="11">
        <f t="shared" ca="1" si="782"/>
        <v>0</v>
      </c>
      <c r="DC293" s="11">
        <f t="shared" ca="1" si="783"/>
        <v>0</v>
      </c>
      <c r="DD293" s="11">
        <f t="shared" ca="1" si="784"/>
        <v>0</v>
      </c>
      <c r="DE293" s="11">
        <f t="shared" ca="1" si="785"/>
        <v>0</v>
      </c>
      <c r="DF293" s="11">
        <f t="shared" ca="1" si="786"/>
        <v>0</v>
      </c>
      <c r="DG293" s="11">
        <f t="shared" ca="1" si="787"/>
        <v>0</v>
      </c>
      <c r="DH293" s="11">
        <f t="shared" ca="1" si="788"/>
        <v>0</v>
      </c>
      <c r="DI293" s="11">
        <f t="shared" ca="1" si="789"/>
        <v>0</v>
      </c>
      <c r="DJ293" s="11">
        <f t="shared" ca="1" si="790"/>
        <v>0</v>
      </c>
      <c r="DK293" s="11">
        <f t="shared" ca="1" si="791"/>
        <v>0</v>
      </c>
      <c r="DL293" s="11">
        <f t="shared" ca="1" si="792"/>
        <v>0</v>
      </c>
      <c r="DM293" s="11">
        <f t="shared" ca="1" si="793"/>
        <v>0</v>
      </c>
      <c r="DN293" s="11">
        <f t="shared" ca="1" si="794"/>
        <v>0</v>
      </c>
      <c r="DO293" s="11">
        <f t="shared" ca="1" si="795"/>
        <v>0</v>
      </c>
      <c r="DP293" s="11">
        <f t="shared" ca="1" si="796"/>
        <v>0</v>
      </c>
      <c r="DQ293" s="11">
        <f t="shared" ca="1" si="797"/>
        <v>0</v>
      </c>
      <c r="DR293" s="11">
        <f t="shared" ca="1" si="798"/>
        <v>0</v>
      </c>
      <c r="DS293" s="11">
        <f t="shared" ca="1" si="799"/>
        <v>0</v>
      </c>
      <c r="DT293" s="11">
        <f t="shared" ca="1" si="800"/>
        <v>0</v>
      </c>
      <c r="DU293" s="11">
        <f t="shared" ca="1" si="801"/>
        <v>0</v>
      </c>
      <c r="DV293" s="11">
        <f t="shared" ca="1" si="802"/>
        <v>0</v>
      </c>
      <c r="DW293" s="11">
        <f t="shared" ca="1" si="803"/>
        <v>0</v>
      </c>
      <c r="DX293" s="49">
        <f t="shared" ca="1" si="679"/>
        <v>0</v>
      </c>
      <c r="DY293" s="8"/>
      <c r="DZ293" s="11">
        <f t="shared" ca="1" si="804"/>
        <v>0</v>
      </c>
      <c r="EA293" s="11">
        <f t="shared" ca="1" si="805"/>
        <v>0</v>
      </c>
      <c r="EB293" s="11">
        <f t="shared" ca="1" si="806"/>
        <v>0</v>
      </c>
      <c r="EC293" s="11">
        <f t="shared" ca="1" si="807"/>
        <v>0</v>
      </c>
      <c r="ED293" s="11">
        <f t="shared" ca="1" si="808"/>
        <v>0</v>
      </c>
      <c r="EE293" s="11">
        <f t="shared" ca="1" si="809"/>
        <v>0</v>
      </c>
      <c r="EF293" s="11">
        <f t="shared" ca="1" si="810"/>
        <v>0</v>
      </c>
      <c r="EG293" s="11">
        <f t="shared" ca="1" si="811"/>
        <v>0</v>
      </c>
      <c r="EH293" s="11">
        <f t="shared" ca="1" si="812"/>
        <v>0</v>
      </c>
      <c r="EI293" s="11">
        <f t="shared" ca="1" si="813"/>
        <v>0</v>
      </c>
      <c r="EJ293" s="11">
        <f t="shared" ca="1" si="814"/>
        <v>0</v>
      </c>
      <c r="EK293" s="11">
        <f t="shared" ca="1" si="815"/>
        <v>0</v>
      </c>
      <c r="EL293" s="11">
        <f t="shared" ca="1" si="816"/>
        <v>0</v>
      </c>
      <c r="EM293" s="11">
        <f t="shared" ca="1" si="817"/>
        <v>0</v>
      </c>
      <c r="EN293" s="11">
        <f t="shared" ca="1" si="818"/>
        <v>0</v>
      </c>
      <c r="EO293" s="11">
        <f t="shared" ca="1" si="819"/>
        <v>0</v>
      </c>
      <c r="EP293" s="11">
        <f t="shared" ca="1" si="820"/>
        <v>0</v>
      </c>
      <c r="EQ293" s="11">
        <f t="shared" ca="1" si="821"/>
        <v>0</v>
      </c>
      <c r="ER293" s="11">
        <f t="shared" ca="1" si="822"/>
        <v>0</v>
      </c>
      <c r="ES293" s="11">
        <f t="shared" ca="1" si="823"/>
        <v>0</v>
      </c>
      <c r="ET293" s="11">
        <f t="shared" ca="1" si="824"/>
        <v>0</v>
      </c>
      <c r="EU293" s="11">
        <f t="shared" ca="1" si="825"/>
        <v>0</v>
      </c>
      <c r="EV293" s="11">
        <f t="shared" ca="1" si="826"/>
        <v>0</v>
      </c>
      <c r="EW293" s="11">
        <f t="shared" ca="1" si="827"/>
        <v>0</v>
      </c>
      <c r="EX293" s="11">
        <f t="shared" ca="1" si="828"/>
        <v>0</v>
      </c>
      <c r="EY293" s="11">
        <f t="shared" ca="1" si="829"/>
        <v>0</v>
      </c>
      <c r="EZ293" s="11">
        <f t="shared" ca="1" si="830"/>
        <v>0</v>
      </c>
      <c r="FA293" s="11">
        <f t="shared" ca="1" si="831"/>
        <v>0</v>
      </c>
      <c r="FB293" s="11">
        <f t="shared" ca="1" si="832"/>
        <v>0</v>
      </c>
      <c r="FC293" s="11">
        <f t="shared" ca="1" si="833"/>
        <v>0</v>
      </c>
      <c r="FD293" s="11">
        <f t="shared" ca="1" si="834"/>
        <v>0</v>
      </c>
      <c r="FE293" s="11">
        <f t="shared" ca="1" si="835"/>
        <v>0</v>
      </c>
      <c r="FF293" s="11">
        <f t="shared" ca="1" si="836"/>
        <v>0</v>
      </c>
      <c r="FG293" s="11">
        <f t="shared" ca="1" si="837"/>
        <v>0</v>
      </c>
      <c r="FH293" s="11">
        <f t="shared" ca="1" si="838"/>
        <v>0</v>
      </c>
      <c r="FI293" s="11">
        <f t="shared" ca="1" si="839"/>
        <v>0</v>
      </c>
      <c r="FJ293" s="11">
        <f t="shared" ca="1" si="840"/>
        <v>0</v>
      </c>
      <c r="FK293" s="11">
        <f t="shared" ca="1" si="841"/>
        <v>0</v>
      </c>
      <c r="FL293" s="11">
        <f t="shared" ca="1" si="842"/>
        <v>0</v>
      </c>
      <c r="FM293" s="11">
        <f t="shared" ca="1" si="843"/>
        <v>0</v>
      </c>
      <c r="FN293" s="49">
        <f t="shared" ca="1" si="680"/>
        <v>0</v>
      </c>
      <c r="FO293" s="14"/>
      <c r="FP293" s="37">
        <f t="shared" ca="1" si="844"/>
        <v>0</v>
      </c>
      <c r="FQ293" s="11">
        <f ca="1">IF(AV292&lt;=0,0,IF($C293&lt;=SUM($FP293:FP293),0,IF(EA293+$C293-SUM($FP293:FP293)&gt;AV292+CK293,AV292+CK293-EA293,$C293-SUM($FP293:FP293))))</f>
        <v>0</v>
      </c>
      <c r="FR293" s="11">
        <f ca="1">IF(AW292&lt;=0,0,IF($C293&lt;=SUM($FP293:FQ293),0,IF(EB293+$C293-SUM($FP293:FQ293)&gt;AW292+CL293,AW292+CL293-EB293,$C293-SUM($FP293:FQ293))))</f>
        <v>0</v>
      </c>
      <c r="FS293" s="11">
        <f ca="1">IF(AX292&lt;=0,0,IF($C293&lt;=SUM($FP293:FR293),0,IF(EC293+$C293-SUM($FP293:FR293)&gt;AX292+CM293,AX292+CM293-EC293,$C293-SUM($FP293:FR293))))</f>
        <v>0</v>
      </c>
      <c r="FT293" s="11">
        <f ca="1">IF(AY292&lt;=0,0,IF($C293&lt;=SUM($FP293:FS293),0,IF(ED293+$C293-SUM($FP293:FS293)&gt;AY292+CN293,AY292+CN293-ED293,$C293-SUM($FP293:FS293))))</f>
        <v>0</v>
      </c>
      <c r="FU293" s="11">
        <f ca="1">IF(AZ292&lt;=0,0,IF($C293&lt;=SUM($FP293:FT293),0,IF(EE293+$C293-SUM($FP293:FT293)&gt;AZ292+CO293,AZ292+CO293-EE293,$C293-SUM($FP293:FT293))))</f>
        <v>0</v>
      </c>
      <c r="FV293" s="11">
        <f ca="1">IF(BA292&lt;=0,0,IF($C293&lt;=SUM($FP293:FU293),0,IF(EF293+$C293-SUM($FP293:FU293)&gt;BA292+CP293,BA292+CP293-EF293,$C293-SUM($FP293:FU293))))</f>
        <v>0</v>
      </c>
      <c r="FW293" s="11">
        <f ca="1">IF(BB292&lt;=0,0,IF($C293&lt;=SUM($FP293:FV293),0,IF(EG293+$C293-SUM($FP293:FV293)&gt;BB292+CQ293,BB292+CQ293-EG293,$C293-SUM($FP293:FV293))))</f>
        <v>0</v>
      </c>
      <c r="FX293" s="11">
        <f ca="1">IF(BC292&lt;=0,0,IF($C293&lt;=SUM($FP293:FW293),0,IF(EH293+$C293-SUM($FP293:FW293)&gt;BC292+CR293,BC292+CR293-EH293,$C293-SUM($FP293:FW293))))</f>
        <v>0</v>
      </c>
      <c r="FY293" s="11">
        <f ca="1">IF(BD292&lt;=0,0,IF($C293&lt;=SUM($FP293:FX293),0,IF(EI293+$C293-SUM($FP293:FX293)&gt;BD292+CS293,BD292+CS293-EI293,$C293-SUM($FP293:FX293))))</f>
        <v>0</v>
      </c>
      <c r="FZ293" s="11">
        <f ca="1">IF(BE292&lt;=0,0,IF($C293&lt;=SUM($FP293:FY293),0,IF(EJ293+$C293-SUM($FP293:FY293)&gt;BE292+CT293,BE292+CT293-EJ293,$C293-SUM($FP293:FY293))))</f>
        <v>0</v>
      </c>
      <c r="GA293" s="11">
        <f ca="1">IF(BF292&lt;=0,0,IF($C293&lt;=SUM($FP293:FZ293),0,IF(EK293+$C293-SUM($FP293:FZ293)&gt;BF292+CU293,BF292+CU293-EK293,$C293-SUM($FP293:FZ293))))</f>
        <v>0</v>
      </c>
      <c r="GB293" s="11">
        <f ca="1">IF(BG292&lt;=0,0,IF($C293&lt;=SUM($FP293:GA293),0,IF(EL293+$C293-SUM($FP293:GA293)&gt;BG292+CV293,BG292+CV293-EL293,$C293-SUM($FP293:GA293))))</f>
        <v>0</v>
      </c>
      <c r="GC293" s="11">
        <f ca="1">IF(BH292&lt;=0,0,IF($C293&lt;=SUM($FP293:GB293),0,IF(EM293+$C293-SUM($FP293:GB293)&gt;BH292+CW293,BH292+CW293-EM293,$C293-SUM($FP293:GB293))))</f>
        <v>0</v>
      </c>
      <c r="GD293" s="11">
        <f ca="1">IF(BI292&lt;=0,0,IF($C293&lt;=SUM($FP293:GC293),0,IF(EN293+$C293-SUM($FP293:GC293)&gt;BI292+CX293,BI292+CX293-EN293,$C293-SUM($FP293:GC293))))</f>
        <v>0</v>
      </c>
      <c r="GE293" s="11">
        <f ca="1">IF(BJ292&lt;=0,0,IF($C293&lt;=SUM($FP293:GD293),0,IF(EO293+$C293-SUM($FP293:GD293)&gt;BJ292+CY293,BJ292+CY293-EO293,$C293-SUM($FP293:GD293))))</f>
        <v>0</v>
      </c>
      <c r="GF293" s="11">
        <f ca="1">IF(BK292&lt;=0,0,IF($C293&lt;=SUM($FP293:GE293),0,IF(EP293+$C293-SUM($FP293:GE293)&gt;BK292+CZ293,BK292+CZ293-EP293,$C293-SUM($FP293:GE293))))</f>
        <v>0</v>
      </c>
      <c r="GG293" s="11">
        <f ca="1">IF(BL292&lt;=0,0,IF($C293&lt;=SUM($FP293:GF293),0,IF(EQ293+$C293-SUM($FP293:GF293)&gt;BL292+DA293,BL292+DA293-EQ293,$C293-SUM($FP293:GF293))))</f>
        <v>0</v>
      </c>
      <c r="GH293" s="11">
        <f ca="1">IF(BM292&lt;=0,0,IF($C293&lt;=SUM($FP293:GG293),0,IF(ER293+$C293-SUM($FP293:GG293)&gt;BM292+DB293,BM292+DB293-ER293,$C293-SUM($FP293:GG293))))</f>
        <v>0</v>
      </c>
      <c r="GI293" s="11">
        <f ca="1">IF(BN292&lt;=0,0,IF($C293&lt;=SUM($FP293:GH293),0,IF(ES293+$C293-SUM($FP293:GH293)&gt;BN292+DC293,BN292+DC293-ES293,$C293-SUM($FP293:GH293))))</f>
        <v>0</v>
      </c>
      <c r="GJ293" s="11">
        <f ca="1">IF(BO292&lt;=0,0,IF($C293&lt;=SUM($FP293:GI293),0,IF(ET293+$C293-SUM($FP293:GI293)&gt;BO292+DD293,BO292+DD293-ET293,$C293-SUM($FP293:GI293))))</f>
        <v>0</v>
      </c>
      <c r="GK293" s="11">
        <f ca="1">IF(BP292&lt;=0,0,IF($C293&lt;=SUM($FP293:GJ293),0,IF(EU293+$C293-SUM($FP293:GJ293)&gt;BP292+DE293,BP292+DE293-EU293,$C293-SUM($FP293:GJ293))))</f>
        <v>0</v>
      </c>
      <c r="GL293" s="11">
        <f ca="1">IF(BQ292&lt;=0,0,IF($C293&lt;=SUM($FP293:GK293),0,IF(EV293+$C293-SUM($FP293:GK293)&gt;BQ292+DF293,BQ292+DF293-EV293,$C293-SUM($FP293:GK293))))</f>
        <v>0</v>
      </c>
      <c r="GM293" s="11">
        <f ca="1">IF(BR292&lt;=0,0,IF($C293&lt;=SUM($FP293:GL293),0,IF(EW293+$C293-SUM($FP293:GL293)&gt;BR292+DG293,BR292+DG293-EW293,$C293-SUM($FP293:GL293))))</f>
        <v>0</v>
      </c>
      <c r="GN293" s="11">
        <f ca="1">IF(BS292&lt;=0,0,IF($C293&lt;=SUM($FP293:GM293),0,IF(EX293+$C293-SUM($FP293:GM293)&gt;BS292+DH293,BS292+DH293-EX293,$C293-SUM($FP293:GM293))))</f>
        <v>0</v>
      </c>
      <c r="GO293" s="11">
        <f ca="1">IF(BT292&lt;=0,0,IF($C293&lt;=SUM($FP293:GN293),0,IF(EY293+$C293-SUM($FP293:GN293)&gt;BT292+DI293,BT292+DI293-EY293,$C293-SUM($FP293:GN293))))</f>
        <v>0</v>
      </c>
      <c r="GP293" s="11">
        <f ca="1">IF(BU292&lt;=0,0,IF($C293&lt;=SUM($FP293:GO293),0,IF(EZ293+$C293-SUM($FP293:GO293)&gt;BU292+DJ293,BU292+DJ293-EZ293,$C293-SUM($FP293:GO293))))</f>
        <v>0</v>
      </c>
      <c r="GQ293" s="11">
        <f ca="1">IF(BV292&lt;=0,0,IF($C293&lt;=SUM($FP293:GP293),0,IF(FA293+$C293-SUM($FP293:GP293)&gt;BV292+DK293,BV292+DK293-FA293,$C293-SUM($FP293:GP293))))</f>
        <v>0</v>
      </c>
      <c r="GR293" s="11">
        <f ca="1">IF(BW292&lt;=0,0,IF($C293&lt;=SUM($FP293:GQ293),0,IF(FB293+$C293-SUM($FP293:GQ293)&gt;BW292+DL293,BW292+DL293-FB293,$C293-SUM($FP293:GQ293))))</f>
        <v>0</v>
      </c>
      <c r="GS293" s="11">
        <f ca="1">IF(BX292&lt;=0,0,IF($C293&lt;=SUM($FP293:GR293),0,IF(FC293+$C293-SUM($FP293:GR293)&gt;BX292+DM293,BX292+DM293-FC293,$C293-SUM($FP293:GR293))))</f>
        <v>0</v>
      </c>
      <c r="GT293" s="11">
        <f ca="1">IF(BY292&lt;=0,0,IF($C293&lt;=SUM($FP293:GS293),0,IF(FD293+$C293-SUM($FP293:GS293)&gt;BY292+DN293,BY292+DN293-FD293,$C293-SUM($FP293:GS293))))</f>
        <v>0</v>
      </c>
      <c r="GU293" s="11">
        <f ca="1">IF(BZ292&lt;=0,0,IF($C293&lt;=SUM($FP293:GT293),0,IF(FE293+$C293-SUM($FP293:GT293)&gt;BZ292+DO293,BZ292+DO293-FE293,$C293-SUM($FP293:GT293))))</f>
        <v>0</v>
      </c>
      <c r="GV293" s="11">
        <f ca="1">IF(CA292&lt;=0,0,IF($C293&lt;=SUM($FP293:GU293),0,IF(FF293+$C293-SUM($FP293:GU293)&gt;CA292+DP293,CA292+DP293-FF293,$C293-SUM($FP293:GU293))))</f>
        <v>0</v>
      </c>
      <c r="GW293" s="11">
        <f ca="1">IF(CB292&lt;=0,0,IF($C293&lt;=SUM($FP293:GV293),0,IF(FG293+$C293-SUM($FP293:GV293)&gt;CB292+DQ293,CB292+DQ293-FG293,$C293-SUM($FP293:GV293))))</f>
        <v>0</v>
      </c>
      <c r="GX293" s="11">
        <f ca="1">IF(CC292&lt;=0,0,IF($C293&lt;=SUM($FP293:GW293),0,IF(FH293+$C293-SUM($FP293:GW293)&gt;CC292+DR293,CC292+DR293-FH293,$C293-SUM($FP293:GW293))))</f>
        <v>0</v>
      </c>
      <c r="GY293" s="11">
        <f ca="1">IF(CD292&lt;=0,0,IF($C293&lt;=SUM($FP293:GX293),0,IF(FI293+$C293-SUM($FP293:GX293)&gt;CD292+DS293,CD292+DS293-FI293,$C293-SUM($FP293:GX293))))</f>
        <v>0</v>
      </c>
      <c r="GZ293" s="11">
        <f ca="1">IF(CE292&lt;=0,0,IF($C293&lt;=SUM($FP293:GY293),0,IF(FJ293+$C293-SUM($FP293:GY293)&gt;CE292+DT293,CE292+DT293-FJ293,$C293-SUM($FP293:GY293))))</f>
        <v>0</v>
      </c>
      <c r="HA293" s="11">
        <f ca="1">IF(CF292&lt;=0,0,IF($C293&lt;=SUM($FP293:GZ293),0,IF(FK293+$C293-SUM($FP293:GZ293)&gt;CF292+DU293,CF292+DU293-FK293,$C293-SUM($FP293:GZ293))))</f>
        <v>0</v>
      </c>
      <c r="HB293" s="11">
        <f ca="1">IF(CG292&lt;=0,0,IF($C293&lt;=SUM($FP293:HA293),0,IF(FL293+$C293-SUM($FP293:HA293)&gt;CG292+DV293,CG292+DV293-FL293,$C293-SUM($FP293:HA293))))</f>
        <v>0</v>
      </c>
      <c r="HC293" s="11">
        <f ca="1">IF(CH292&lt;=0,0,IF($C293&lt;=SUM($FP293:HB293),0,IF(FM293+$C293-SUM($FP293:HB293)&gt;CH292+DW293,CH292+DW293-FM293,$C293-SUM($FP293:HB293))))</f>
        <v>0</v>
      </c>
    </row>
    <row r="294" spans="1:211" ht="11" customHeight="1" x14ac:dyDescent="0.15">
      <c r="A294" s="12" t="str">
        <f t="shared" ca="1" si="681"/>
        <v/>
      </c>
      <c r="B294" s="6" t="e">
        <f t="shared" ca="1" si="682"/>
        <v>#N/A</v>
      </c>
      <c r="C294" s="50" t="str">
        <f ca="1">IF(A294="","",IF(snowball,IF(($E$5-FN294)&lt;0,0,$E$5-FN294),0)+D294)</f>
        <v/>
      </c>
      <c r="D294" s="38"/>
      <c r="E294" s="11">
        <f t="shared" ca="1" si="683"/>
        <v>0</v>
      </c>
      <c r="F294" s="11">
        <f t="shared" ca="1" si="684"/>
        <v>0</v>
      </c>
      <c r="G294" s="11">
        <f t="shared" ca="1" si="685"/>
        <v>0</v>
      </c>
      <c r="H294" s="11">
        <f t="shared" ca="1" si="686"/>
        <v>0</v>
      </c>
      <c r="I294" s="11">
        <f t="shared" ca="1" si="687"/>
        <v>0</v>
      </c>
      <c r="J294" s="11">
        <f t="shared" ca="1" si="688"/>
        <v>0</v>
      </c>
      <c r="K294" s="11">
        <f t="shared" ca="1" si="689"/>
        <v>0</v>
      </c>
      <c r="L294" s="11">
        <f t="shared" ca="1" si="690"/>
        <v>0</v>
      </c>
      <c r="M294" s="11">
        <f t="shared" ca="1" si="691"/>
        <v>0</v>
      </c>
      <c r="N294" s="11">
        <f t="shared" ca="1" si="692"/>
        <v>0</v>
      </c>
      <c r="O294" s="11">
        <f t="shared" ca="1" si="693"/>
        <v>0</v>
      </c>
      <c r="P294" s="11">
        <f t="shared" ca="1" si="694"/>
        <v>0</v>
      </c>
      <c r="Q294" s="11">
        <f t="shared" ca="1" si="695"/>
        <v>0</v>
      </c>
      <c r="R294" s="11">
        <f t="shared" ca="1" si="696"/>
        <v>0</v>
      </c>
      <c r="S294" s="11">
        <f t="shared" ca="1" si="697"/>
        <v>0</v>
      </c>
      <c r="T294" s="11">
        <f t="shared" ca="1" si="698"/>
        <v>0</v>
      </c>
      <c r="U294" s="11">
        <f t="shared" ca="1" si="699"/>
        <v>0</v>
      </c>
      <c r="V294" s="11">
        <f t="shared" ca="1" si="700"/>
        <v>0</v>
      </c>
      <c r="W294" s="11">
        <f t="shared" ca="1" si="701"/>
        <v>0</v>
      </c>
      <c r="X294" s="11">
        <f t="shared" ca="1" si="702"/>
        <v>0</v>
      </c>
      <c r="Y294" s="11">
        <f t="shared" ca="1" si="703"/>
        <v>0</v>
      </c>
      <c r="Z294" s="11">
        <f t="shared" ca="1" si="704"/>
        <v>0</v>
      </c>
      <c r="AA294" s="11">
        <f t="shared" ca="1" si="705"/>
        <v>0</v>
      </c>
      <c r="AB294" s="11">
        <f t="shared" ca="1" si="706"/>
        <v>0</v>
      </c>
      <c r="AC294" s="11">
        <f t="shared" ca="1" si="707"/>
        <v>0</v>
      </c>
      <c r="AD294" s="11">
        <f t="shared" ca="1" si="708"/>
        <v>0</v>
      </c>
      <c r="AE294" s="11">
        <f t="shared" ca="1" si="709"/>
        <v>0</v>
      </c>
      <c r="AF294" s="11">
        <f t="shared" ca="1" si="710"/>
        <v>0</v>
      </c>
      <c r="AG294" s="11">
        <f t="shared" ca="1" si="711"/>
        <v>0</v>
      </c>
      <c r="AH294" s="11">
        <f t="shared" ca="1" si="712"/>
        <v>0</v>
      </c>
      <c r="AI294" s="11">
        <f t="shared" ca="1" si="713"/>
        <v>0</v>
      </c>
      <c r="AJ294" s="11">
        <f t="shared" ca="1" si="714"/>
        <v>0</v>
      </c>
      <c r="AK294" s="11">
        <f t="shared" ca="1" si="715"/>
        <v>0</v>
      </c>
      <c r="AL294" s="11">
        <f t="shared" ca="1" si="716"/>
        <v>0</v>
      </c>
      <c r="AM294" s="11">
        <f t="shared" ca="1" si="717"/>
        <v>0</v>
      </c>
      <c r="AN294" s="11">
        <f t="shared" ca="1" si="718"/>
        <v>0</v>
      </c>
      <c r="AO294" s="11">
        <f t="shared" ca="1" si="719"/>
        <v>0</v>
      </c>
      <c r="AP294" s="11">
        <f t="shared" ca="1" si="720"/>
        <v>0</v>
      </c>
      <c r="AQ294" s="11">
        <f t="shared" ca="1" si="721"/>
        <v>0</v>
      </c>
      <c r="AR294" s="11">
        <f t="shared" ca="1" si="722"/>
        <v>0</v>
      </c>
      <c r="AS294" s="35"/>
      <c r="AT294" s="11">
        <f t="shared" ca="1" si="723"/>
        <v>0</v>
      </c>
      <c r="AU294" s="11">
        <f t="shared" ca="1" si="724"/>
        <v>0</v>
      </c>
      <c r="AV294" s="11">
        <f t="shared" ca="1" si="725"/>
        <v>0</v>
      </c>
      <c r="AW294" s="11">
        <f t="shared" ca="1" si="726"/>
        <v>0</v>
      </c>
      <c r="AX294" s="11">
        <f t="shared" ca="1" si="727"/>
        <v>0</v>
      </c>
      <c r="AY294" s="11">
        <f t="shared" ca="1" si="728"/>
        <v>0</v>
      </c>
      <c r="AZ294" s="11">
        <f t="shared" ca="1" si="729"/>
        <v>0</v>
      </c>
      <c r="BA294" s="11">
        <f t="shared" ca="1" si="730"/>
        <v>0</v>
      </c>
      <c r="BB294" s="11">
        <f t="shared" ca="1" si="731"/>
        <v>0</v>
      </c>
      <c r="BC294" s="11">
        <f t="shared" ca="1" si="732"/>
        <v>0</v>
      </c>
      <c r="BD294" s="11">
        <f t="shared" ca="1" si="733"/>
        <v>0</v>
      </c>
      <c r="BE294" s="11">
        <f t="shared" ca="1" si="734"/>
        <v>0</v>
      </c>
      <c r="BF294" s="11">
        <f t="shared" ca="1" si="735"/>
        <v>0</v>
      </c>
      <c r="BG294" s="11">
        <f t="shared" ca="1" si="736"/>
        <v>0</v>
      </c>
      <c r="BH294" s="11">
        <f t="shared" ca="1" si="737"/>
        <v>0</v>
      </c>
      <c r="BI294" s="11">
        <f t="shared" ca="1" si="738"/>
        <v>0</v>
      </c>
      <c r="BJ294" s="11">
        <f t="shared" ca="1" si="739"/>
        <v>0</v>
      </c>
      <c r="BK294" s="11">
        <f t="shared" ca="1" si="740"/>
        <v>0</v>
      </c>
      <c r="BL294" s="11">
        <f t="shared" ca="1" si="741"/>
        <v>0</v>
      </c>
      <c r="BM294" s="11">
        <f t="shared" ca="1" si="742"/>
        <v>0</v>
      </c>
      <c r="BN294" s="11">
        <f t="shared" ca="1" si="743"/>
        <v>0</v>
      </c>
      <c r="BO294" s="11">
        <f t="shared" ca="1" si="744"/>
        <v>0</v>
      </c>
      <c r="BP294" s="11">
        <f t="shared" ca="1" si="745"/>
        <v>0</v>
      </c>
      <c r="BQ294" s="11">
        <f t="shared" ca="1" si="746"/>
        <v>0</v>
      </c>
      <c r="BR294" s="11">
        <f t="shared" ca="1" si="747"/>
        <v>0</v>
      </c>
      <c r="BS294" s="11">
        <f t="shared" ca="1" si="748"/>
        <v>0</v>
      </c>
      <c r="BT294" s="11">
        <f t="shared" ca="1" si="749"/>
        <v>0</v>
      </c>
      <c r="BU294" s="11">
        <f t="shared" ca="1" si="750"/>
        <v>0</v>
      </c>
      <c r="BV294" s="11">
        <f t="shared" ca="1" si="751"/>
        <v>0</v>
      </c>
      <c r="BW294" s="11">
        <f t="shared" ca="1" si="752"/>
        <v>0</v>
      </c>
      <c r="BX294" s="11">
        <f t="shared" ca="1" si="753"/>
        <v>0</v>
      </c>
      <c r="BY294" s="11">
        <f t="shared" ca="1" si="754"/>
        <v>0</v>
      </c>
      <c r="BZ294" s="11">
        <f t="shared" ca="1" si="755"/>
        <v>0</v>
      </c>
      <c r="CA294" s="11">
        <f t="shared" ca="1" si="756"/>
        <v>0</v>
      </c>
      <c r="CB294" s="11">
        <f t="shared" ca="1" si="757"/>
        <v>0</v>
      </c>
      <c r="CC294" s="11">
        <f t="shared" ca="1" si="758"/>
        <v>0</v>
      </c>
      <c r="CD294" s="11">
        <f t="shared" ca="1" si="759"/>
        <v>0</v>
      </c>
      <c r="CE294" s="11">
        <f t="shared" ca="1" si="760"/>
        <v>0</v>
      </c>
      <c r="CF294" s="11">
        <f t="shared" ca="1" si="761"/>
        <v>0</v>
      </c>
      <c r="CG294" s="11">
        <f t="shared" ca="1" si="762"/>
        <v>0</v>
      </c>
      <c r="CH294" s="11">
        <f t="shared" ca="1" si="763"/>
        <v>0</v>
      </c>
      <c r="CI294" s="3"/>
      <c r="CJ294" s="11">
        <f t="shared" ca="1" si="764"/>
        <v>0</v>
      </c>
      <c r="CK294" s="11">
        <f t="shared" ca="1" si="765"/>
        <v>0</v>
      </c>
      <c r="CL294" s="11">
        <f t="shared" ca="1" si="766"/>
        <v>0</v>
      </c>
      <c r="CM294" s="11">
        <f t="shared" ca="1" si="767"/>
        <v>0</v>
      </c>
      <c r="CN294" s="11">
        <f t="shared" ca="1" si="768"/>
        <v>0</v>
      </c>
      <c r="CO294" s="11">
        <f t="shared" ca="1" si="769"/>
        <v>0</v>
      </c>
      <c r="CP294" s="11">
        <f t="shared" ca="1" si="770"/>
        <v>0</v>
      </c>
      <c r="CQ294" s="11">
        <f t="shared" ca="1" si="771"/>
        <v>0</v>
      </c>
      <c r="CR294" s="11">
        <f t="shared" ca="1" si="772"/>
        <v>0</v>
      </c>
      <c r="CS294" s="11">
        <f t="shared" ca="1" si="773"/>
        <v>0</v>
      </c>
      <c r="CT294" s="11">
        <f t="shared" ca="1" si="774"/>
        <v>0</v>
      </c>
      <c r="CU294" s="11">
        <f t="shared" ca="1" si="775"/>
        <v>0</v>
      </c>
      <c r="CV294" s="11">
        <f t="shared" ca="1" si="776"/>
        <v>0</v>
      </c>
      <c r="CW294" s="11">
        <f t="shared" ca="1" si="777"/>
        <v>0</v>
      </c>
      <c r="CX294" s="11">
        <f t="shared" ca="1" si="778"/>
        <v>0</v>
      </c>
      <c r="CY294" s="11">
        <f t="shared" ca="1" si="779"/>
        <v>0</v>
      </c>
      <c r="CZ294" s="11">
        <f t="shared" ca="1" si="780"/>
        <v>0</v>
      </c>
      <c r="DA294" s="11">
        <f t="shared" ca="1" si="781"/>
        <v>0</v>
      </c>
      <c r="DB294" s="11">
        <f t="shared" ca="1" si="782"/>
        <v>0</v>
      </c>
      <c r="DC294" s="11">
        <f t="shared" ca="1" si="783"/>
        <v>0</v>
      </c>
      <c r="DD294" s="11">
        <f t="shared" ca="1" si="784"/>
        <v>0</v>
      </c>
      <c r="DE294" s="11">
        <f t="shared" ca="1" si="785"/>
        <v>0</v>
      </c>
      <c r="DF294" s="11">
        <f t="shared" ca="1" si="786"/>
        <v>0</v>
      </c>
      <c r="DG294" s="11">
        <f t="shared" ca="1" si="787"/>
        <v>0</v>
      </c>
      <c r="DH294" s="11">
        <f t="shared" ca="1" si="788"/>
        <v>0</v>
      </c>
      <c r="DI294" s="11">
        <f t="shared" ca="1" si="789"/>
        <v>0</v>
      </c>
      <c r="DJ294" s="11">
        <f t="shared" ca="1" si="790"/>
        <v>0</v>
      </c>
      <c r="DK294" s="11">
        <f t="shared" ca="1" si="791"/>
        <v>0</v>
      </c>
      <c r="DL294" s="11">
        <f t="shared" ca="1" si="792"/>
        <v>0</v>
      </c>
      <c r="DM294" s="11">
        <f t="shared" ca="1" si="793"/>
        <v>0</v>
      </c>
      <c r="DN294" s="11">
        <f t="shared" ca="1" si="794"/>
        <v>0</v>
      </c>
      <c r="DO294" s="11">
        <f t="shared" ca="1" si="795"/>
        <v>0</v>
      </c>
      <c r="DP294" s="11">
        <f t="shared" ca="1" si="796"/>
        <v>0</v>
      </c>
      <c r="DQ294" s="11">
        <f t="shared" ca="1" si="797"/>
        <v>0</v>
      </c>
      <c r="DR294" s="11">
        <f t="shared" ca="1" si="798"/>
        <v>0</v>
      </c>
      <c r="DS294" s="11">
        <f t="shared" ca="1" si="799"/>
        <v>0</v>
      </c>
      <c r="DT294" s="11">
        <f t="shared" ca="1" si="800"/>
        <v>0</v>
      </c>
      <c r="DU294" s="11">
        <f t="shared" ca="1" si="801"/>
        <v>0</v>
      </c>
      <c r="DV294" s="11">
        <f t="shared" ca="1" si="802"/>
        <v>0</v>
      </c>
      <c r="DW294" s="11">
        <f t="shared" ca="1" si="803"/>
        <v>0</v>
      </c>
      <c r="DX294" s="49">
        <f t="shared" ca="1" si="679"/>
        <v>0</v>
      </c>
      <c r="DY294" s="8"/>
      <c r="DZ294" s="11">
        <f t="shared" ca="1" si="804"/>
        <v>0</v>
      </c>
      <c r="EA294" s="11">
        <f t="shared" ca="1" si="805"/>
        <v>0</v>
      </c>
      <c r="EB294" s="11">
        <f t="shared" ca="1" si="806"/>
        <v>0</v>
      </c>
      <c r="EC294" s="11">
        <f t="shared" ca="1" si="807"/>
        <v>0</v>
      </c>
      <c r="ED294" s="11">
        <f t="shared" ca="1" si="808"/>
        <v>0</v>
      </c>
      <c r="EE294" s="11">
        <f t="shared" ca="1" si="809"/>
        <v>0</v>
      </c>
      <c r="EF294" s="11">
        <f t="shared" ca="1" si="810"/>
        <v>0</v>
      </c>
      <c r="EG294" s="11">
        <f t="shared" ca="1" si="811"/>
        <v>0</v>
      </c>
      <c r="EH294" s="11">
        <f t="shared" ca="1" si="812"/>
        <v>0</v>
      </c>
      <c r="EI294" s="11">
        <f t="shared" ca="1" si="813"/>
        <v>0</v>
      </c>
      <c r="EJ294" s="11">
        <f t="shared" ca="1" si="814"/>
        <v>0</v>
      </c>
      <c r="EK294" s="11">
        <f t="shared" ca="1" si="815"/>
        <v>0</v>
      </c>
      <c r="EL294" s="11">
        <f t="shared" ca="1" si="816"/>
        <v>0</v>
      </c>
      <c r="EM294" s="11">
        <f t="shared" ca="1" si="817"/>
        <v>0</v>
      </c>
      <c r="EN294" s="11">
        <f t="shared" ca="1" si="818"/>
        <v>0</v>
      </c>
      <c r="EO294" s="11">
        <f t="shared" ca="1" si="819"/>
        <v>0</v>
      </c>
      <c r="EP294" s="11">
        <f t="shared" ca="1" si="820"/>
        <v>0</v>
      </c>
      <c r="EQ294" s="11">
        <f t="shared" ca="1" si="821"/>
        <v>0</v>
      </c>
      <c r="ER294" s="11">
        <f t="shared" ca="1" si="822"/>
        <v>0</v>
      </c>
      <c r="ES294" s="11">
        <f t="shared" ca="1" si="823"/>
        <v>0</v>
      </c>
      <c r="ET294" s="11">
        <f t="shared" ca="1" si="824"/>
        <v>0</v>
      </c>
      <c r="EU294" s="11">
        <f t="shared" ca="1" si="825"/>
        <v>0</v>
      </c>
      <c r="EV294" s="11">
        <f t="shared" ca="1" si="826"/>
        <v>0</v>
      </c>
      <c r="EW294" s="11">
        <f t="shared" ca="1" si="827"/>
        <v>0</v>
      </c>
      <c r="EX294" s="11">
        <f t="shared" ca="1" si="828"/>
        <v>0</v>
      </c>
      <c r="EY294" s="11">
        <f t="shared" ca="1" si="829"/>
        <v>0</v>
      </c>
      <c r="EZ294" s="11">
        <f t="shared" ca="1" si="830"/>
        <v>0</v>
      </c>
      <c r="FA294" s="11">
        <f t="shared" ca="1" si="831"/>
        <v>0</v>
      </c>
      <c r="FB294" s="11">
        <f t="shared" ca="1" si="832"/>
        <v>0</v>
      </c>
      <c r="FC294" s="11">
        <f t="shared" ca="1" si="833"/>
        <v>0</v>
      </c>
      <c r="FD294" s="11">
        <f t="shared" ca="1" si="834"/>
        <v>0</v>
      </c>
      <c r="FE294" s="11">
        <f t="shared" ca="1" si="835"/>
        <v>0</v>
      </c>
      <c r="FF294" s="11">
        <f t="shared" ca="1" si="836"/>
        <v>0</v>
      </c>
      <c r="FG294" s="11">
        <f t="shared" ca="1" si="837"/>
        <v>0</v>
      </c>
      <c r="FH294" s="11">
        <f t="shared" ca="1" si="838"/>
        <v>0</v>
      </c>
      <c r="FI294" s="11">
        <f t="shared" ca="1" si="839"/>
        <v>0</v>
      </c>
      <c r="FJ294" s="11">
        <f t="shared" ca="1" si="840"/>
        <v>0</v>
      </c>
      <c r="FK294" s="11">
        <f t="shared" ca="1" si="841"/>
        <v>0</v>
      </c>
      <c r="FL294" s="11">
        <f t="shared" ca="1" si="842"/>
        <v>0</v>
      </c>
      <c r="FM294" s="11">
        <f t="shared" ca="1" si="843"/>
        <v>0</v>
      </c>
      <c r="FN294" s="49">
        <f t="shared" ca="1" si="680"/>
        <v>0</v>
      </c>
      <c r="FO294" s="14"/>
      <c r="FP294" s="37">
        <f t="shared" ca="1" si="844"/>
        <v>0</v>
      </c>
      <c r="FQ294" s="11">
        <f ca="1">IF(AV293&lt;=0,0,IF($C294&lt;=SUM($FP294:FP294),0,IF(EA294+$C294-SUM($FP294:FP294)&gt;AV293+CK294,AV293+CK294-EA294,$C294-SUM($FP294:FP294))))</f>
        <v>0</v>
      </c>
      <c r="FR294" s="11">
        <f ca="1">IF(AW293&lt;=0,0,IF($C294&lt;=SUM($FP294:FQ294),0,IF(EB294+$C294-SUM($FP294:FQ294)&gt;AW293+CL294,AW293+CL294-EB294,$C294-SUM($FP294:FQ294))))</f>
        <v>0</v>
      </c>
      <c r="FS294" s="11">
        <f ca="1">IF(AX293&lt;=0,0,IF($C294&lt;=SUM($FP294:FR294),0,IF(EC294+$C294-SUM($FP294:FR294)&gt;AX293+CM294,AX293+CM294-EC294,$C294-SUM($FP294:FR294))))</f>
        <v>0</v>
      </c>
      <c r="FT294" s="11">
        <f ca="1">IF(AY293&lt;=0,0,IF($C294&lt;=SUM($FP294:FS294),0,IF(ED294+$C294-SUM($FP294:FS294)&gt;AY293+CN294,AY293+CN294-ED294,$C294-SUM($FP294:FS294))))</f>
        <v>0</v>
      </c>
      <c r="FU294" s="11">
        <f ca="1">IF(AZ293&lt;=0,0,IF($C294&lt;=SUM($FP294:FT294),0,IF(EE294+$C294-SUM($FP294:FT294)&gt;AZ293+CO294,AZ293+CO294-EE294,$C294-SUM($FP294:FT294))))</f>
        <v>0</v>
      </c>
      <c r="FV294" s="11">
        <f ca="1">IF(BA293&lt;=0,0,IF($C294&lt;=SUM($FP294:FU294),0,IF(EF294+$C294-SUM($FP294:FU294)&gt;BA293+CP294,BA293+CP294-EF294,$C294-SUM($FP294:FU294))))</f>
        <v>0</v>
      </c>
      <c r="FW294" s="11">
        <f ca="1">IF(BB293&lt;=0,0,IF($C294&lt;=SUM($FP294:FV294),0,IF(EG294+$C294-SUM($FP294:FV294)&gt;BB293+CQ294,BB293+CQ294-EG294,$C294-SUM($FP294:FV294))))</f>
        <v>0</v>
      </c>
      <c r="FX294" s="11">
        <f ca="1">IF(BC293&lt;=0,0,IF($C294&lt;=SUM($FP294:FW294),0,IF(EH294+$C294-SUM($FP294:FW294)&gt;BC293+CR294,BC293+CR294-EH294,$C294-SUM($FP294:FW294))))</f>
        <v>0</v>
      </c>
      <c r="FY294" s="11">
        <f ca="1">IF(BD293&lt;=0,0,IF($C294&lt;=SUM($FP294:FX294),0,IF(EI294+$C294-SUM($FP294:FX294)&gt;BD293+CS294,BD293+CS294-EI294,$C294-SUM($FP294:FX294))))</f>
        <v>0</v>
      </c>
      <c r="FZ294" s="11">
        <f ca="1">IF(BE293&lt;=0,0,IF($C294&lt;=SUM($FP294:FY294),0,IF(EJ294+$C294-SUM($FP294:FY294)&gt;BE293+CT294,BE293+CT294-EJ294,$C294-SUM($FP294:FY294))))</f>
        <v>0</v>
      </c>
      <c r="GA294" s="11">
        <f ca="1">IF(BF293&lt;=0,0,IF($C294&lt;=SUM($FP294:FZ294),0,IF(EK294+$C294-SUM($FP294:FZ294)&gt;BF293+CU294,BF293+CU294-EK294,$C294-SUM($FP294:FZ294))))</f>
        <v>0</v>
      </c>
      <c r="GB294" s="11">
        <f ca="1">IF(BG293&lt;=0,0,IF($C294&lt;=SUM($FP294:GA294),0,IF(EL294+$C294-SUM($FP294:GA294)&gt;BG293+CV294,BG293+CV294-EL294,$C294-SUM($FP294:GA294))))</f>
        <v>0</v>
      </c>
      <c r="GC294" s="11">
        <f ca="1">IF(BH293&lt;=0,0,IF($C294&lt;=SUM($FP294:GB294),0,IF(EM294+$C294-SUM($FP294:GB294)&gt;BH293+CW294,BH293+CW294-EM294,$C294-SUM($FP294:GB294))))</f>
        <v>0</v>
      </c>
      <c r="GD294" s="11">
        <f ca="1">IF(BI293&lt;=0,0,IF($C294&lt;=SUM($FP294:GC294),0,IF(EN294+$C294-SUM($FP294:GC294)&gt;BI293+CX294,BI293+CX294-EN294,$C294-SUM($FP294:GC294))))</f>
        <v>0</v>
      </c>
      <c r="GE294" s="11">
        <f ca="1">IF(BJ293&lt;=0,0,IF($C294&lt;=SUM($FP294:GD294),0,IF(EO294+$C294-SUM($FP294:GD294)&gt;BJ293+CY294,BJ293+CY294-EO294,$C294-SUM($FP294:GD294))))</f>
        <v>0</v>
      </c>
      <c r="GF294" s="11">
        <f ca="1">IF(BK293&lt;=0,0,IF($C294&lt;=SUM($FP294:GE294),0,IF(EP294+$C294-SUM($FP294:GE294)&gt;BK293+CZ294,BK293+CZ294-EP294,$C294-SUM($FP294:GE294))))</f>
        <v>0</v>
      </c>
      <c r="GG294" s="11">
        <f ca="1">IF(BL293&lt;=0,0,IF($C294&lt;=SUM($FP294:GF294),0,IF(EQ294+$C294-SUM($FP294:GF294)&gt;BL293+DA294,BL293+DA294-EQ294,$C294-SUM($FP294:GF294))))</f>
        <v>0</v>
      </c>
      <c r="GH294" s="11">
        <f ca="1">IF(BM293&lt;=0,0,IF($C294&lt;=SUM($FP294:GG294),0,IF(ER294+$C294-SUM($FP294:GG294)&gt;BM293+DB294,BM293+DB294-ER294,$C294-SUM($FP294:GG294))))</f>
        <v>0</v>
      </c>
      <c r="GI294" s="11">
        <f ca="1">IF(BN293&lt;=0,0,IF($C294&lt;=SUM($FP294:GH294),0,IF(ES294+$C294-SUM($FP294:GH294)&gt;BN293+DC294,BN293+DC294-ES294,$C294-SUM($FP294:GH294))))</f>
        <v>0</v>
      </c>
      <c r="GJ294" s="11">
        <f ca="1">IF(BO293&lt;=0,0,IF($C294&lt;=SUM($FP294:GI294),0,IF(ET294+$C294-SUM($FP294:GI294)&gt;BO293+DD294,BO293+DD294-ET294,$C294-SUM($FP294:GI294))))</f>
        <v>0</v>
      </c>
      <c r="GK294" s="11">
        <f ca="1">IF(BP293&lt;=0,0,IF($C294&lt;=SUM($FP294:GJ294),0,IF(EU294+$C294-SUM($FP294:GJ294)&gt;BP293+DE294,BP293+DE294-EU294,$C294-SUM($FP294:GJ294))))</f>
        <v>0</v>
      </c>
      <c r="GL294" s="11">
        <f ca="1">IF(BQ293&lt;=0,0,IF($C294&lt;=SUM($FP294:GK294),0,IF(EV294+$C294-SUM($FP294:GK294)&gt;BQ293+DF294,BQ293+DF294-EV294,$C294-SUM($FP294:GK294))))</f>
        <v>0</v>
      </c>
      <c r="GM294" s="11">
        <f ca="1">IF(BR293&lt;=0,0,IF($C294&lt;=SUM($FP294:GL294),0,IF(EW294+$C294-SUM($FP294:GL294)&gt;BR293+DG294,BR293+DG294-EW294,$C294-SUM($FP294:GL294))))</f>
        <v>0</v>
      </c>
      <c r="GN294" s="11">
        <f ca="1">IF(BS293&lt;=0,0,IF($C294&lt;=SUM($FP294:GM294),0,IF(EX294+$C294-SUM($FP294:GM294)&gt;BS293+DH294,BS293+DH294-EX294,$C294-SUM($FP294:GM294))))</f>
        <v>0</v>
      </c>
      <c r="GO294" s="11">
        <f ca="1">IF(BT293&lt;=0,0,IF($C294&lt;=SUM($FP294:GN294),0,IF(EY294+$C294-SUM($FP294:GN294)&gt;BT293+DI294,BT293+DI294-EY294,$C294-SUM($FP294:GN294))))</f>
        <v>0</v>
      </c>
      <c r="GP294" s="11">
        <f ca="1">IF(BU293&lt;=0,0,IF($C294&lt;=SUM($FP294:GO294),0,IF(EZ294+$C294-SUM($FP294:GO294)&gt;BU293+DJ294,BU293+DJ294-EZ294,$C294-SUM($FP294:GO294))))</f>
        <v>0</v>
      </c>
      <c r="GQ294" s="11">
        <f ca="1">IF(BV293&lt;=0,0,IF($C294&lt;=SUM($FP294:GP294),0,IF(FA294+$C294-SUM($FP294:GP294)&gt;BV293+DK294,BV293+DK294-FA294,$C294-SUM($FP294:GP294))))</f>
        <v>0</v>
      </c>
      <c r="GR294" s="11">
        <f ca="1">IF(BW293&lt;=0,0,IF($C294&lt;=SUM($FP294:GQ294),0,IF(FB294+$C294-SUM($FP294:GQ294)&gt;BW293+DL294,BW293+DL294-FB294,$C294-SUM($FP294:GQ294))))</f>
        <v>0</v>
      </c>
      <c r="GS294" s="11">
        <f ca="1">IF(BX293&lt;=0,0,IF($C294&lt;=SUM($FP294:GR294),0,IF(FC294+$C294-SUM($FP294:GR294)&gt;BX293+DM294,BX293+DM294-FC294,$C294-SUM($FP294:GR294))))</f>
        <v>0</v>
      </c>
      <c r="GT294" s="11">
        <f ca="1">IF(BY293&lt;=0,0,IF($C294&lt;=SUM($FP294:GS294),0,IF(FD294+$C294-SUM($FP294:GS294)&gt;BY293+DN294,BY293+DN294-FD294,$C294-SUM($FP294:GS294))))</f>
        <v>0</v>
      </c>
      <c r="GU294" s="11">
        <f ca="1">IF(BZ293&lt;=0,0,IF($C294&lt;=SUM($FP294:GT294),0,IF(FE294+$C294-SUM($FP294:GT294)&gt;BZ293+DO294,BZ293+DO294-FE294,$C294-SUM($FP294:GT294))))</f>
        <v>0</v>
      </c>
      <c r="GV294" s="11">
        <f ca="1">IF(CA293&lt;=0,0,IF($C294&lt;=SUM($FP294:GU294),0,IF(FF294+$C294-SUM($FP294:GU294)&gt;CA293+DP294,CA293+DP294-FF294,$C294-SUM($FP294:GU294))))</f>
        <v>0</v>
      </c>
      <c r="GW294" s="11">
        <f ca="1">IF(CB293&lt;=0,0,IF($C294&lt;=SUM($FP294:GV294),0,IF(FG294+$C294-SUM($FP294:GV294)&gt;CB293+DQ294,CB293+DQ294-FG294,$C294-SUM($FP294:GV294))))</f>
        <v>0</v>
      </c>
      <c r="GX294" s="11">
        <f ca="1">IF(CC293&lt;=0,0,IF($C294&lt;=SUM($FP294:GW294),0,IF(FH294+$C294-SUM($FP294:GW294)&gt;CC293+DR294,CC293+DR294-FH294,$C294-SUM($FP294:GW294))))</f>
        <v>0</v>
      </c>
      <c r="GY294" s="11">
        <f ca="1">IF(CD293&lt;=0,0,IF($C294&lt;=SUM($FP294:GX294),0,IF(FI294+$C294-SUM($FP294:GX294)&gt;CD293+DS294,CD293+DS294-FI294,$C294-SUM($FP294:GX294))))</f>
        <v>0</v>
      </c>
      <c r="GZ294" s="11">
        <f ca="1">IF(CE293&lt;=0,0,IF($C294&lt;=SUM($FP294:GY294),0,IF(FJ294+$C294-SUM($FP294:GY294)&gt;CE293+DT294,CE293+DT294-FJ294,$C294-SUM($FP294:GY294))))</f>
        <v>0</v>
      </c>
      <c r="HA294" s="11">
        <f ca="1">IF(CF293&lt;=0,0,IF($C294&lt;=SUM($FP294:GZ294),0,IF(FK294+$C294-SUM($FP294:GZ294)&gt;CF293+DU294,CF293+DU294-FK294,$C294-SUM($FP294:GZ294))))</f>
        <v>0</v>
      </c>
      <c r="HB294" s="11">
        <f ca="1">IF(CG293&lt;=0,0,IF($C294&lt;=SUM($FP294:HA294),0,IF(FL294+$C294-SUM($FP294:HA294)&gt;CG293+DV294,CG293+DV294-FL294,$C294-SUM($FP294:HA294))))</f>
        <v>0</v>
      </c>
      <c r="HC294" s="11">
        <f ca="1">IF(CH293&lt;=0,0,IF($C294&lt;=SUM($FP294:HB294),0,IF(FM294+$C294-SUM($FP294:HB294)&gt;CH293+DW294,CH293+DW294-FM294,$C294-SUM($FP294:HB294))))</f>
        <v>0</v>
      </c>
    </row>
    <row r="295" spans="1:211" ht="11" customHeight="1" x14ac:dyDescent="0.15">
      <c r="A295" s="12" t="str">
        <f t="shared" ca="1" si="681"/>
        <v/>
      </c>
      <c r="B295" s="6" t="e">
        <f t="shared" ca="1" si="682"/>
        <v>#N/A</v>
      </c>
      <c r="C295" s="50" t="str">
        <f ca="1">IF(A295="","",IF(snowball,IF(($E$5-FN295)&lt;0,0,$E$5-FN295),0)+D295)</f>
        <v/>
      </c>
      <c r="D295" s="38"/>
      <c r="E295" s="11">
        <f t="shared" ca="1" si="683"/>
        <v>0</v>
      </c>
      <c r="F295" s="11">
        <f t="shared" ca="1" si="684"/>
        <v>0</v>
      </c>
      <c r="G295" s="11">
        <f t="shared" ca="1" si="685"/>
        <v>0</v>
      </c>
      <c r="H295" s="11">
        <f t="shared" ca="1" si="686"/>
        <v>0</v>
      </c>
      <c r="I295" s="11">
        <f t="shared" ca="1" si="687"/>
        <v>0</v>
      </c>
      <c r="J295" s="11">
        <f t="shared" ca="1" si="688"/>
        <v>0</v>
      </c>
      <c r="K295" s="11">
        <f t="shared" ca="1" si="689"/>
        <v>0</v>
      </c>
      <c r="L295" s="11">
        <f t="shared" ca="1" si="690"/>
        <v>0</v>
      </c>
      <c r="M295" s="11">
        <f t="shared" ca="1" si="691"/>
        <v>0</v>
      </c>
      <c r="N295" s="11">
        <f t="shared" ca="1" si="692"/>
        <v>0</v>
      </c>
      <c r="O295" s="11">
        <f t="shared" ca="1" si="693"/>
        <v>0</v>
      </c>
      <c r="P295" s="11">
        <f t="shared" ca="1" si="694"/>
        <v>0</v>
      </c>
      <c r="Q295" s="11">
        <f t="shared" ca="1" si="695"/>
        <v>0</v>
      </c>
      <c r="R295" s="11">
        <f t="shared" ca="1" si="696"/>
        <v>0</v>
      </c>
      <c r="S295" s="11">
        <f t="shared" ca="1" si="697"/>
        <v>0</v>
      </c>
      <c r="T295" s="11">
        <f t="shared" ca="1" si="698"/>
        <v>0</v>
      </c>
      <c r="U295" s="11">
        <f t="shared" ca="1" si="699"/>
        <v>0</v>
      </c>
      <c r="V295" s="11">
        <f t="shared" ca="1" si="700"/>
        <v>0</v>
      </c>
      <c r="W295" s="11">
        <f t="shared" ca="1" si="701"/>
        <v>0</v>
      </c>
      <c r="X295" s="11">
        <f t="shared" ca="1" si="702"/>
        <v>0</v>
      </c>
      <c r="Y295" s="11">
        <f t="shared" ca="1" si="703"/>
        <v>0</v>
      </c>
      <c r="Z295" s="11">
        <f t="shared" ca="1" si="704"/>
        <v>0</v>
      </c>
      <c r="AA295" s="11">
        <f t="shared" ca="1" si="705"/>
        <v>0</v>
      </c>
      <c r="AB295" s="11">
        <f t="shared" ca="1" si="706"/>
        <v>0</v>
      </c>
      <c r="AC295" s="11">
        <f t="shared" ca="1" si="707"/>
        <v>0</v>
      </c>
      <c r="AD295" s="11">
        <f t="shared" ca="1" si="708"/>
        <v>0</v>
      </c>
      <c r="AE295" s="11">
        <f t="shared" ca="1" si="709"/>
        <v>0</v>
      </c>
      <c r="AF295" s="11">
        <f t="shared" ca="1" si="710"/>
        <v>0</v>
      </c>
      <c r="AG295" s="11">
        <f t="shared" ca="1" si="711"/>
        <v>0</v>
      </c>
      <c r="AH295" s="11">
        <f t="shared" ca="1" si="712"/>
        <v>0</v>
      </c>
      <c r="AI295" s="11">
        <f t="shared" ca="1" si="713"/>
        <v>0</v>
      </c>
      <c r="AJ295" s="11">
        <f t="shared" ca="1" si="714"/>
        <v>0</v>
      </c>
      <c r="AK295" s="11">
        <f t="shared" ca="1" si="715"/>
        <v>0</v>
      </c>
      <c r="AL295" s="11">
        <f t="shared" ca="1" si="716"/>
        <v>0</v>
      </c>
      <c r="AM295" s="11">
        <f t="shared" ca="1" si="717"/>
        <v>0</v>
      </c>
      <c r="AN295" s="11">
        <f t="shared" ca="1" si="718"/>
        <v>0</v>
      </c>
      <c r="AO295" s="11">
        <f t="shared" ca="1" si="719"/>
        <v>0</v>
      </c>
      <c r="AP295" s="11">
        <f t="shared" ca="1" si="720"/>
        <v>0</v>
      </c>
      <c r="AQ295" s="11">
        <f t="shared" ca="1" si="721"/>
        <v>0</v>
      </c>
      <c r="AR295" s="11">
        <f t="shared" ca="1" si="722"/>
        <v>0</v>
      </c>
      <c r="AS295" s="35"/>
      <c r="AT295" s="11">
        <f t="shared" ca="1" si="723"/>
        <v>0</v>
      </c>
      <c r="AU295" s="11">
        <f t="shared" ca="1" si="724"/>
        <v>0</v>
      </c>
      <c r="AV295" s="11">
        <f t="shared" ca="1" si="725"/>
        <v>0</v>
      </c>
      <c r="AW295" s="11">
        <f t="shared" ca="1" si="726"/>
        <v>0</v>
      </c>
      <c r="AX295" s="11">
        <f t="shared" ca="1" si="727"/>
        <v>0</v>
      </c>
      <c r="AY295" s="11">
        <f t="shared" ca="1" si="728"/>
        <v>0</v>
      </c>
      <c r="AZ295" s="11">
        <f t="shared" ca="1" si="729"/>
        <v>0</v>
      </c>
      <c r="BA295" s="11">
        <f t="shared" ca="1" si="730"/>
        <v>0</v>
      </c>
      <c r="BB295" s="11">
        <f t="shared" ca="1" si="731"/>
        <v>0</v>
      </c>
      <c r="BC295" s="11">
        <f t="shared" ca="1" si="732"/>
        <v>0</v>
      </c>
      <c r="BD295" s="11">
        <f t="shared" ca="1" si="733"/>
        <v>0</v>
      </c>
      <c r="BE295" s="11">
        <f t="shared" ca="1" si="734"/>
        <v>0</v>
      </c>
      <c r="BF295" s="11">
        <f t="shared" ca="1" si="735"/>
        <v>0</v>
      </c>
      <c r="BG295" s="11">
        <f t="shared" ca="1" si="736"/>
        <v>0</v>
      </c>
      <c r="BH295" s="11">
        <f t="shared" ca="1" si="737"/>
        <v>0</v>
      </c>
      <c r="BI295" s="11">
        <f t="shared" ca="1" si="738"/>
        <v>0</v>
      </c>
      <c r="BJ295" s="11">
        <f t="shared" ca="1" si="739"/>
        <v>0</v>
      </c>
      <c r="BK295" s="11">
        <f t="shared" ca="1" si="740"/>
        <v>0</v>
      </c>
      <c r="BL295" s="11">
        <f t="shared" ca="1" si="741"/>
        <v>0</v>
      </c>
      <c r="BM295" s="11">
        <f t="shared" ca="1" si="742"/>
        <v>0</v>
      </c>
      <c r="BN295" s="11">
        <f t="shared" ca="1" si="743"/>
        <v>0</v>
      </c>
      <c r="BO295" s="11">
        <f t="shared" ca="1" si="744"/>
        <v>0</v>
      </c>
      <c r="BP295" s="11">
        <f t="shared" ca="1" si="745"/>
        <v>0</v>
      </c>
      <c r="BQ295" s="11">
        <f t="shared" ca="1" si="746"/>
        <v>0</v>
      </c>
      <c r="BR295" s="11">
        <f t="shared" ca="1" si="747"/>
        <v>0</v>
      </c>
      <c r="BS295" s="11">
        <f t="shared" ca="1" si="748"/>
        <v>0</v>
      </c>
      <c r="BT295" s="11">
        <f t="shared" ca="1" si="749"/>
        <v>0</v>
      </c>
      <c r="BU295" s="11">
        <f t="shared" ca="1" si="750"/>
        <v>0</v>
      </c>
      <c r="BV295" s="11">
        <f t="shared" ca="1" si="751"/>
        <v>0</v>
      </c>
      <c r="BW295" s="11">
        <f t="shared" ca="1" si="752"/>
        <v>0</v>
      </c>
      <c r="BX295" s="11">
        <f t="shared" ca="1" si="753"/>
        <v>0</v>
      </c>
      <c r="BY295" s="11">
        <f t="shared" ca="1" si="754"/>
        <v>0</v>
      </c>
      <c r="BZ295" s="11">
        <f t="shared" ca="1" si="755"/>
        <v>0</v>
      </c>
      <c r="CA295" s="11">
        <f t="shared" ca="1" si="756"/>
        <v>0</v>
      </c>
      <c r="CB295" s="11">
        <f t="shared" ca="1" si="757"/>
        <v>0</v>
      </c>
      <c r="CC295" s="11">
        <f t="shared" ca="1" si="758"/>
        <v>0</v>
      </c>
      <c r="CD295" s="11">
        <f t="shared" ca="1" si="759"/>
        <v>0</v>
      </c>
      <c r="CE295" s="11">
        <f t="shared" ca="1" si="760"/>
        <v>0</v>
      </c>
      <c r="CF295" s="11">
        <f t="shared" ca="1" si="761"/>
        <v>0</v>
      </c>
      <c r="CG295" s="11">
        <f t="shared" ca="1" si="762"/>
        <v>0</v>
      </c>
      <c r="CH295" s="11">
        <f t="shared" ca="1" si="763"/>
        <v>0</v>
      </c>
      <c r="CI295" s="3"/>
      <c r="CJ295" s="11">
        <f t="shared" ca="1" si="764"/>
        <v>0</v>
      </c>
      <c r="CK295" s="11">
        <f t="shared" ca="1" si="765"/>
        <v>0</v>
      </c>
      <c r="CL295" s="11">
        <f t="shared" ca="1" si="766"/>
        <v>0</v>
      </c>
      <c r="CM295" s="11">
        <f t="shared" ca="1" si="767"/>
        <v>0</v>
      </c>
      <c r="CN295" s="11">
        <f t="shared" ca="1" si="768"/>
        <v>0</v>
      </c>
      <c r="CO295" s="11">
        <f t="shared" ca="1" si="769"/>
        <v>0</v>
      </c>
      <c r="CP295" s="11">
        <f t="shared" ca="1" si="770"/>
        <v>0</v>
      </c>
      <c r="CQ295" s="11">
        <f t="shared" ca="1" si="771"/>
        <v>0</v>
      </c>
      <c r="CR295" s="11">
        <f t="shared" ca="1" si="772"/>
        <v>0</v>
      </c>
      <c r="CS295" s="11">
        <f t="shared" ca="1" si="773"/>
        <v>0</v>
      </c>
      <c r="CT295" s="11">
        <f t="shared" ca="1" si="774"/>
        <v>0</v>
      </c>
      <c r="CU295" s="11">
        <f t="shared" ca="1" si="775"/>
        <v>0</v>
      </c>
      <c r="CV295" s="11">
        <f t="shared" ca="1" si="776"/>
        <v>0</v>
      </c>
      <c r="CW295" s="11">
        <f t="shared" ca="1" si="777"/>
        <v>0</v>
      </c>
      <c r="CX295" s="11">
        <f t="shared" ca="1" si="778"/>
        <v>0</v>
      </c>
      <c r="CY295" s="11">
        <f t="shared" ca="1" si="779"/>
        <v>0</v>
      </c>
      <c r="CZ295" s="11">
        <f t="shared" ca="1" si="780"/>
        <v>0</v>
      </c>
      <c r="DA295" s="11">
        <f t="shared" ca="1" si="781"/>
        <v>0</v>
      </c>
      <c r="DB295" s="11">
        <f t="shared" ca="1" si="782"/>
        <v>0</v>
      </c>
      <c r="DC295" s="11">
        <f t="shared" ca="1" si="783"/>
        <v>0</v>
      </c>
      <c r="DD295" s="11">
        <f t="shared" ca="1" si="784"/>
        <v>0</v>
      </c>
      <c r="DE295" s="11">
        <f t="shared" ca="1" si="785"/>
        <v>0</v>
      </c>
      <c r="DF295" s="11">
        <f t="shared" ca="1" si="786"/>
        <v>0</v>
      </c>
      <c r="DG295" s="11">
        <f t="shared" ca="1" si="787"/>
        <v>0</v>
      </c>
      <c r="DH295" s="11">
        <f t="shared" ca="1" si="788"/>
        <v>0</v>
      </c>
      <c r="DI295" s="11">
        <f t="shared" ca="1" si="789"/>
        <v>0</v>
      </c>
      <c r="DJ295" s="11">
        <f t="shared" ca="1" si="790"/>
        <v>0</v>
      </c>
      <c r="DK295" s="11">
        <f t="shared" ca="1" si="791"/>
        <v>0</v>
      </c>
      <c r="DL295" s="11">
        <f t="shared" ca="1" si="792"/>
        <v>0</v>
      </c>
      <c r="DM295" s="11">
        <f t="shared" ca="1" si="793"/>
        <v>0</v>
      </c>
      <c r="DN295" s="11">
        <f t="shared" ca="1" si="794"/>
        <v>0</v>
      </c>
      <c r="DO295" s="11">
        <f t="shared" ca="1" si="795"/>
        <v>0</v>
      </c>
      <c r="DP295" s="11">
        <f t="shared" ca="1" si="796"/>
        <v>0</v>
      </c>
      <c r="DQ295" s="11">
        <f t="shared" ca="1" si="797"/>
        <v>0</v>
      </c>
      <c r="DR295" s="11">
        <f t="shared" ca="1" si="798"/>
        <v>0</v>
      </c>
      <c r="DS295" s="11">
        <f t="shared" ca="1" si="799"/>
        <v>0</v>
      </c>
      <c r="DT295" s="11">
        <f t="shared" ca="1" si="800"/>
        <v>0</v>
      </c>
      <c r="DU295" s="11">
        <f t="shared" ca="1" si="801"/>
        <v>0</v>
      </c>
      <c r="DV295" s="11">
        <f t="shared" ca="1" si="802"/>
        <v>0</v>
      </c>
      <c r="DW295" s="11">
        <f t="shared" ca="1" si="803"/>
        <v>0</v>
      </c>
      <c r="DX295" s="49">
        <f t="shared" ca="1" si="679"/>
        <v>0</v>
      </c>
      <c r="DY295" s="8"/>
      <c r="DZ295" s="11">
        <f t="shared" ca="1" si="804"/>
        <v>0</v>
      </c>
      <c r="EA295" s="11">
        <f t="shared" ca="1" si="805"/>
        <v>0</v>
      </c>
      <c r="EB295" s="11">
        <f t="shared" ca="1" si="806"/>
        <v>0</v>
      </c>
      <c r="EC295" s="11">
        <f t="shared" ca="1" si="807"/>
        <v>0</v>
      </c>
      <c r="ED295" s="11">
        <f t="shared" ca="1" si="808"/>
        <v>0</v>
      </c>
      <c r="EE295" s="11">
        <f t="shared" ca="1" si="809"/>
        <v>0</v>
      </c>
      <c r="EF295" s="11">
        <f t="shared" ca="1" si="810"/>
        <v>0</v>
      </c>
      <c r="EG295" s="11">
        <f t="shared" ca="1" si="811"/>
        <v>0</v>
      </c>
      <c r="EH295" s="11">
        <f t="shared" ca="1" si="812"/>
        <v>0</v>
      </c>
      <c r="EI295" s="11">
        <f t="shared" ca="1" si="813"/>
        <v>0</v>
      </c>
      <c r="EJ295" s="11">
        <f t="shared" ca="1" si="814"/>
        <v>0</v>
      </c>
      <c r="EK295" s="11">
        <f t="shared" ca="1" si="815"/>
        <v>0</v>
      </c>
      <c r="EL295" s="11">
        <f t="shared" ca="1" si="816"/>
        <v>0</v>
      </c>
      <c r="EM295" s="11">
        <f t="shared" ca="1" si="817"/>
        <v>0</v>
      </c>
      <c r="EN295" s="11">
        <f t="shared" ca="1" si="818"/>
        <v>0</v>
      </c>
      <c r="EO295" s="11">
        <f t="shared" ca="1" si="819"/>
        <v>0</v>
      </c>
      <c r="EP295" s="11">
        <f t="shared" ca="1" si="820"/>
        <v>0</v>
      </c>
      <c r="EQ295" s="11">
        <f t="shared" ca="1" si="821"/>
        <v>0</v>
      </c>
      <c r="ER295" s="11">
        <f t="shared" ca="1" si="822"/>
        <v>0</v>
      </c>
      <c r="ES295" s="11">
        <f t="shared" ca="1" si="823"/>
        <v>0</v>
      </c>
      <c r="ET295" s="11">
        <f t="shared" ca="1" si="824"/>
        <v>0</v>
      </c>
      <c r="EU295" s="11">
        <f t="shared" ca="1" si="825"/>
        <v>0</v>
      </c>
      <c r="EV295" s="11">
        <f t="shared" ca="1" si="826"/>
        <v>0</v>
      </c>
      <c r="EW295" s="11">
        <f t="shared" ca="1" si="827"/>
        <v>0</v>
      </c>
      <c r="EX295" s="11">
        <f t="shared" ca="1" si="828"/>
        <v>0</v>
      </c>
      <c r="EY295" s="11">
        <f t="shared" ca="1" si="829"/>
        <v>0</v>
      </c>
      <c r="EZ295" s="11">
        <f t="shared" ca="1" si="830"/>
        <v>0</v>
      </c>
      <c r="FA295" s="11">
        <f t="shared" ca="1" si="831"/>
        <v>0</v>
      </c>
      <c r="FB295" s="11">
        <f t="shared" ca="1" si="832"/>
        <v>0</v>
      </c>
      <c r="FC295" s="11">
        <f t="shared" ca="1" si="833"/>
        <v>0</v>
      </c>
      <c r="FD295" s="11">
        <f t="shared" ca="1" si="834"/>
        <v>0</v>
      </c>
      <c r="FE295" s="11">
        <f t="shared" ca="1" si="835"/>
        <v>0</v>
      </c>
      <c r="FF295" s="11">
        <f t="shared" ca="1" si="836"/>
        <v>0</v>
      </c>
      <c r="FG295" s="11">
        <f t="shared" ca="1" si="837"/>
        <v>0</v>
      </c>
      <c r="FH295" s="11">
        <f t="shared" ca="1" si="838"/>
        <v>0</v>
      </c>
      <c r="FI295" s="11">
        <f t="shared" ca="1" si="839"/>
        <v>0</v>
      </c>
      <c r="FJ295" s="11">
        <f t="shared" ca="1" si="840"/>
        <v>0</v>
      </c>
      <c r="FK295" s="11">
        <f t="shared" ca="1" si="841"/>
        <v>0</v>
      </c>
      <c r="FL295" s="11">
        <f t="shared" ca="1" si="842"/>
        <v>0</v>
      </c>
      <c r="FM295" s="11">
        <f t="shared" ca="1" si="843"/>
        <v>0</v>
      </c>
      <c r="FN295" s="49">
        <f t="shared" ca="1" si="680"/>
        <v>0</v>
      </c>
      <c r="FO295" s="14"/>
      <c r="FP295" s="37">
        <f t="shared" ca="1" si="844"/>
        <v>0</v>
      </c>
      <c r="FQ295" s="11">
        <f ca="1">IF(AV294&lt;=0,0,IF($C295&lt;=SUM($FP295:FP295),0,IF(EA295+$C295-SUM($FP295:FP295)&gt;AV294+CK295,AV294+CK295-EA295,$C295-SUM($FP295:FP295))))</f>
        <v>0</v>
      </c>
      <c r="FR295" s="11">
        <f ca="1">IF(AW294&lt;=0,0,IF($C295&lt;=SUM($FP295:FQ295),0,IF(EB295+$C295-SUM($FP295:FQ295)&gt;AW294+CL295,AW294+CL295-EB295,$C295-SUM($FP295:FQ295))))</f>
        <v>0</v>
      </c>
      <c r="FS295" s="11">
        <f ca="1">IF(AX294&lt;=0,0,IF($C295&lt;=SUM($FP295:FR295),0,IF(EC295+$C295-SUM($FP295:FR295)&gt;AX294+CM295,AX294+CM295-EC295,$C295-SUM($FP295:FR295))))</f>
        <v>0</v>
      </c>
      <c r="FT295" s="11">
        <f ca="1">IF(AY294&lt;=0,0,IF($C295&lt;=SUM($FP295:FS295),0,IF(ED295+$C295-SUM($FP295:FS295)&gt;AY294+CN295,AY294+CN295-ED295,$C295-SUM($FP295:FS295))))</f>
        <v>0</v>
      </c>
      <c r="FU295" s="11">
        <f ca="1">IF(AZ294&lt;=0,0,IF($C295&lt;=SUM($FP295:FT295),0,IF(EE295+$C295-SUM($FP295:FT295)&gt;AZ294+CO295,AZ294+CO295-EE295,$C295-SUM($FP295:FT295))))</f>
        <v>0</v>
      </c>
      <c r="FV295" s="11">
        <f ca="1">IF(BA294&lt;=0,0,IF($C295&lt;=SUM($FP295:FU295),0,IF(EF295+$C295-SUM($FP295:FU295)&gt;BA294+CP295,BA294+CP295-EF295,$C295-SUM($FP295:FU295))))</f>
        <v>0</v>
      </c>
      <c r="FW295" s="11">
        <f ca="1">IF(BB294&lt;=0,0,IF($C295&lt;=SUM($FP295:FV295),0,IF(EG295+$C295-SUM($FP295:FV295)&gt;BB294+CQ295,BB294+CQ295-EG295,$C295-SUM($FP295:FV295))))</f>
        <v>0</v>
      </c>
      <c r="FX295" s="11">
        <f ca="1">IF(BC294&lt;=0,0,IF($C295&lt;=SUM($FP295:FW295),0,IF(EH295+$C295-SUM($FP295:FW295)&gt;BC294+CR295,BC294+CR295-EH295,$C295-SUM($FP295:FW295))))</f>
        <v>0</v>
      </c>
      <c r="FY295" s="11">
        <f ca="1">IF(BD294&lt;=0,0,IF($C295&lt;=SUM($FP295:FX295),0,IF(EI295+$C295-SUM($FP295:FX295)&gt;BD294+CS295,BD294+CS295-EI295,$C295-SUM($FP295:FX295))))</f>
        <v>0</v>
      </c>
      <c r="FZ295" s="11">
        <f ca="1">IF(BE294&lt;=0,0,IF($C295&lt;=SUM($FP295:FY295),0,IF(EJ295+$C295-SUM($FP295:FY295)&gt;BE294+CT295,BE294+CT295-EJ295,$C295-SUM($FP295:FY295))))</f>
        <v>0</v>
      </c>
      <c r="GA295" s="11">
        <f ca="1">IF(BF294&lt;=0,0,IF($C295&lt;=SUM($FP295:FZ295),0,IF(EK295+$C295-SUM($FP295:FZ295)&gt;BF294+CU295,BF294+CU295-EK295,$C295-SUM($FP295:FZ295))))</f>
        <v>0</v>
      </c>
      <c r="GB295" s="11">
        <f ca="1">IF(BG294&lt;=0,0,IF($C295&lt;=SUM($FP295:GA295),0,IF(EL295+$C295-SUM($FP295:GA295)&gt;BG294+CV295,BG294+CV295-EL295,$C295-SUM($FP295:GA295))))</f>
        <v>0</v>
      </c>
      <c r="GC295" s="11">
        <f ca="1">IF(BH294&lt;=0,0,IF($C295&lt;=SUM($FP295:GB295),0,IF(EM295+$C295-SUM($FP295:GB295)&gt;BH294+CW295,BH294+CW295-EM295,$C295-SUM($FP295:GB295))))</f>
        <v>0</v>
      </c>
      <c r="GD295" s="11">
        <f ca="1">IF(BI294&lt;=0,0,IF($C295&lt;=SUM($FP295:GC295),0,IF(EN295+$C295-SUM($FP295:GC295)&gt;BI294+CX295,BI294+CX295-EN295,$C295-SUM($FP295:GC295))))</f>
        <v>0</v>
      </c>
      <c r="GE295" s="11">
        <f ca="1">IF(BJ294&lt;=0,0,IF($C295&lt;=SUM($FP295:GD295),0,IF(EO295+$C295-SUM($FP295:GD295)&gt;BJ294+CY295,BJ294+CY295-EO295,$C295-SUM($FP295:GD295))))</f>
        <v>0</v>
      </c>
      <c r="GF295" s="11">
        <f ca="1">IF(BK294&lt;=0,0,IF($C295&lt;=SUM($FP295:GE295),0,IF(EP295+$C295-SUM($FP295:GE295)&gt;BK294+CZ295,BK294+CZ295-EP295,$C295-SUM($FP295:GE295))))</f>
        <v>0</v>
      </c>
      <c r="GG295" s="11">
        <f ca="1">IF(BL294&lt;=0,0,IF($C295&lt;=SUM($FP295:GF295),0,IF(EQ295+$C295-SUM($FP295:GF295)&gt;BL294+DA295,BL294+DA295-EQ295,$C295-SUM($FP295:GF295))))</f>
        <v>0</v>
      </c>
      <c r="GH295" s="11">
        <f ca="1">IF(BM294&lt;=0,0,IF($C295&lt;=SUM($FP295:GG295),0,IF(ER295+$C295-SUM($FP295:GG295)&gt;BM294+DB295,BM294+DB295-ER295,$C295-SUM($FP295:GG295))))</f>
        <v>0</v>
      </c>
      <c r="GI295" s="11">
        <f ca="1">IF(BN294&lt;=0,0,IF($C295&lt;=SUM($FP295:GH295),0,IF(ES295+$C295-SUM($FP295:GH295)&gt;BN294+DC295,BN294+DC295-ES295,$C295-SUM($FP295:GH295))))</f>
        <v>0</v>
      </c>
      <c r="GJ295" s="11">
        <f ca="1">IF(BO294&lt;=0,0,IF($C295&lt;=SUM($FP295:GI295),0,IF(ET295+$C295-SUM($FP295:GI295)&gt;BO294+DD295,BO294+DD295-ET295,$C295-SUM($FP295:GI295))))</f>
        <v>0</v>
      </c>
      <c r="GK295" s="11">
        <f ca="1">IF(BP294&lt;=0,0,IF($C295&lt;=SUM($FP295:GJ295),0,IF(EU295+$C295-SUM($FP295:GJ295)&gt;BP294+DE295,BP294+DE295-EU295,$C295-SUM($FP295:GJ295))))</f>
        <v>0</v>
      </c>
      <c r="GL295" s="11">
        <f ca="1">IF(BQ294&lt;=0,0,IF($C295&lt;=SUM($FP295:GK295),0,IF(EV295+$C295-SUM($FP295:GK295)&gt;BQ294+DF295,BQ294+DF295-EV295,$C295-SUM($FP295:GK295))))</f>
        <v>0</v>
      </c>
      <c r="GM295" s="11">
        <f ca="1">IF(BR294&lt;=0,0,IF($C295&lt;=SUM($FP295:GL295),0,IF(EW295+$C295-SUM($FP295:GL295)&gt;BR294+DG295,BR294+DG295-EW295,$C295-SUM($FP295:GL295))))</f>
        <v>0</v>
      </c>
      <c r="GN295" s="11">
        <f ca="1">IF(BS294&lt;=0,0,IF($C295&lt;=SUM($FP295:GM295),0,IF(EX295+$C295-SUM($FP295:GM295)&gt;BS294+DH295,BS294+DH295-EX295,$C295-SUM($FP295:GM295))))</f>
        <v>0</v>
      </c>
      <c r="GO295" s="11">
        <f ca="1">IF(BT294&lt;=0,0,IF($C295&lt;=SUM($FP295:GN295),0,IF(EY295+$C295-SUM($FP295:GN295)&gt;BT294+DI295,BT294+DI295-EY295,$C295-SUM($FP295:GN295))))</f>
        <v>0</v>
      </c>
      <c r="GP295" s="11">
        <f ca="1">IF(BU294&lt;=0,0,IF($C295&lt;=SUM($FP295:GO295),0,IF(EZ295+$C295-SUM($FP295:GO295)&gt;BU294+DJ295,BU294+DJ295-EZ295,$C295-SUM($FP295:GO295))))</f>
        <v>0</v>
      </c>
      <c r="GQ295" s="11">
        <f ca="1">IF(BV294&lt;=0,0,IF($C295&lt;=SUM($FP295:GP295),0,IF(FA295+$C295-SUM($FP295:GP295)&gt;BV294+DK295,BV294+DK295-FA295,$C295-SUM($FP295:GP295))))</f>
        <v>0</v>
      </c>
      <c r="GR295" s="11">
        <f ca="1">IF(BW294&lt;=0,0,IF($C295&lt;=SUM($FP295:GQ295),0,IF(FB295+$C295-SUM($FP295:GQ295)&gt;BW294+DL295,BW294+DL295-FB295,$C295-SUM($FP295:GQ295))))</f>
        <v>0</v>
      </c>
      <c r="GS295" s="11">
        <f ca="1">IF(BX294&lt;=0,0,IF($C295&lt;=SUM($FP295:GR295),0,IF(FC295+$C295-SUM($FP295:GR295)&gt;BX294+DM295,BX294+DM295-FC295,$C295-SUM($FP295:GR295))))</f>
        <v>0</v>
      </c>
      <c r="GT295" s="11">
        <f ca="1">IF(BY294&lt;=0,0,IF($C295&lt;=SUM($FP295:GS295),0,IF(FD295+$C295-SUM($FP295:GS295)&gt;BY294+DN295,BY294+DN295-FD295,$C295-SUM($FP295:GS295))))</f>
        <v>0</v>
      </c>
      <c r="GU295" s="11">
        <f ca="1">IF(BZ294&lt;=0,0,IF($C295&lt;=SUM($FP295:GT295),0,IF(FE295+$C295-SUM($FP295:GT295)&gt;BZ294+DO295,BZ294+DO295-FE295,$C295-SUM($FP295:GT295))))</f>
        <v>0</v>
      </c>
      <c r="GV295" s="11">
        <f ca="1">IF(CA294&lt;=0,0,IF($C295&lt;=SUM($FP295:GU295),0,IF(FF295+$C295-SUM($FP295:GU295)&gt;CA294+DP295,CA294+DP295-FF295,$C295-SUM($FP295:GU295))))</f>
        <v>0</v>
      </c>
      <c r="GW295" s="11">
        <f ca="1">IF(CB294&lt;=0,0,IF($C295&lt;=SUM($FP295:GV295),0,IF(FG295+$C295-SUM($FP295:GV295)&gt;CB294+DQ295,CB294+DQ295-FG295,$C295-SUM($FP295:GV295))))</f>
        <v>0</v>
      </c>
      <c r="GX295" s="11">
        <f ca="1">IF(CC294&lt;=0,0,IF($C295&lt;=SUM($FP295:GW295),0,IF(FH295+$C295-SUM($FP295:GW295)&gt;CC294+DR295,CC294+DR295-FH295,$C295-SUM($FP295:GW295))))</f>
        <v>0</v>
      </c>
      <c r="GY295" s="11">
        <f ca="1">IF(CD294&lt;=0,0,IF($C295&lt;=SUM($FP295:GX295),0,IF(FI295+$C295-SUM($FP295:GX295)&gt;CD294+DS295,CD294+DS295-FI295,$C295-SUM($FP295:GX295))))</f>
        <v>0</v>
      </c>
      <c r="GZ295" s="11">
        <f ca="1">IF(CE294&lt;=0,0,IF($C295&lt;=SUM($FP295:GY295),0,IF(FJ295+$C295-SUM($FP295:GY295)&gt;CE294+DT295,CE294+DT295-FJ295,$C295-SUM($FP295:GY295))))</f>
        <v>0</v>
      </c>
      <c r="HA295" s="11">
        <f ca="1">IF(CF294&lt;=0,0,IF($C295&lt;=SUM($FP295:GZ295),0,IF(FK295+$C295-SUM($FP295:GZ295)&gt;CF294+DU295,CF294+DU295-FK295,$C295-SUM($FP295:GZ295))))</f>
        <v>0</v>
      </c>
      <c r="HB295" s="11">
        <f ca="1">IF(CG294&lt;=0,0,IF($C295&lt;=SUM($FP295:HA295),0,IF(FL295+$C295-SUM($FP295:HA295)&gt;CG294+DV295,CG294+DV295-FL295,$C295-SUM($FP295:HA295))))</f>
        <v>0</v>
      </c>
      <c r="HC295" s="11">
        <f ca="1">IF(CH294&lt;=0,0,IF($C295&lt;=SUM($FP295:HB295),0,IF(FM295+$C295-SUM($FP295:HB295)&gt;CH294+DW295,CH294+DW295-FM295,$C295-SUM($FP295:HB295))))</f>
        <v>0</v>
      </c>
    </row>
    <row r="296" spans="1:211" ht="11" customHeight="1" x14ac:dyDescent="0.15">
      <c r="A296" s="12" t="str">
        <f t="shared" ca="1" si="681"/>
        <v/>
      </c>
      <c r="B296" s="6" t="e">
        <f t="shared" ca="1" si="682"/>
        <v>#N/A</v>
      </c>
      <c r="C296" s="50" t="str">
        <f ca="1">IF(A296="","",IF(snowball,IF(($E$5-FN296)&lt;0,0,$E$5-FN296),0)+D296)</f>
        <v/>
      </c>
      <c r="D296" s="38"/>
      <c r="E296" s="11">
        <f t="shared" ca="1" si="683"/>
        <v>0</v>
      </c>
      <c r="F296" s="11">
        <f t="shared" ca="1" si="684"/>
        <v>0</v>
      </c>
      <c r="G296" s="11">
        <f t="shared" ca="1" si="685"/>
        <v>0</v>
      </c>
      <c r="H296" s="11">
        <f t="shared" ca="1" si="686"/>
        <v>0</v>
      </c>
      <c r="I296" s="11">
        <f t="shared" ca="1" si="687"/>
        <v>0</v>
      </c>
      <c r="J296" s="11">
        <f t="shared" ca="1" si="688"/>
        <v>0</v>
      </c>
      <c r="K296" s="11">
        <f t="shared" ca="1" si="689"/>
        <v>0</v>
      </c>
      <c r="L296" s="11">
        <f t="shared" ca="1" si="690"/>
        <v>0</v>
      </c>
      <c r="M296" s="11">
        <f t="shared" ca="1" si="691"/>
        <v>0</v>
      </c>
      <c r="N296" s="11">
        <f t="shared" ca="1" si="692"/>
        <v>0</v>
      </c>
      <c r="O296" s="11">
        <f t="shared" ca="1" si="693"/>
        <v>0</v>
      </c>
      <c r="P296" s="11">
        <f t="shared" ca="1" si="694"/>
        <v>0</v>
      </c>
      <c r="Q296" s="11">
        <f t="shared" ca="1" si="695"/>
        <v>0</v>
      </c>
      <c r="R296" s="11">
        <f t="shared" ca="1" si="696"/>
        <v>0</v>
      </c>
      <c r="S296" s="11">
        <f t="shared" ca="1" si="697"/>
        <v>0</v>
      </c>
      <c r="T296" s="11">
        <f t="shared" ca="1" si="698"/>
        <v>0</v>
      </c>
      <c r="U296" s="11">
        <f t="shared" ca="1" si="699"/>
        <v>0</v>
      </c>
      <c r="V296" s="11">
        <f t="shared" ca="1" si="700"/>
        <v>0</v>
      </c>
      <c r="W296" s="11">
        <f t="shared" ca="1" si="701"/>
        <v>0</v>
      </c>
      <c r="X296" s="11">
        <f t="shared" ca="1" si="702"/>
        <v>0</v>
      </c>
      <c r="Y296" s="11">
        <f t="shared" ca="1" si="703"/>
        <v>0</v>
      </c>
      <c r="Z296" s="11">
        <f t="shared" ca="1" si="704"/>
        <v>0</v>
      </c>
      <c r="AA296" s="11">
        <f t="shared" ca="1" si="705"/>
        <v>0</v>
      </c>
      <c r="AB296" s="11">
        <f t="shared" ca="1" si="706"/>
        <v>0</v>
      </c>
      <c r="AC296" s="11">
        <f t="shared" ca="1" si="707"/>
        <v>0</v>
      </c>
      <c r="AD296" s="11">
        <f t="shared" ca="1" si="708"/>
        <v>0</v>
      </c>
      <c r="AE296" s="11">
        <f t="shared" ca="1" si="709"/>
        <v>0</v>
      </c>
      <c r="AF296" s="11">
        <f t="shared" ca="1" si="710"/>
        <v>0</v>
      </c>
      <c r="AG296" s="11">
        <f t="shared" ca="1" si="711"/>
        <v>0</v>
      </c>
      <c r="AH296" s="11">
        <f t="shared" ca="1" si="712"/>
        <v>0</v>
      </c>
      <c r="AI296" s="11">
        <f t="shared" ca="1" si="713"/>
        <v>0</v>
      </c>
      <c r="AJ296" s="11">
        <f t="shared" ca="1" si="714"/>
        <v>0</v>
      </c>
      <c r="AK296" s="11">
        <f t="shared" ca="1" si="715"/>
        <v>0</v>
      </c>
      <c r="AL296" s="11">
        <f t="shared" ca="1" si="716"/>
        <v>0</v>
      </c>
      <c r="AM296" s="11">
        <f t="shared" ca="1" si="717"/>
        <v>0</v>
      </c>
      <c r="AN296" s="11">
        <f t="shared" ca="1" si="718"/>
        <v>0</v>
      </c>
      <c r="AO296" s="11">
        <f t="shared" ca="1" si="719"/>
        <v>0</v>
      </c>
      <c r="AP296" s="11">
        <f t="shared" ca="1" si="720"/>
        <v>0</v>
      </c>
      <c r="AQ296" s="11">
        <f t="shared" ca="1" si="721"/>
        <v>0</v>
      </c>
      <c r="AR296" s="11">
        <f t="shared" ca="1" si="722"/>
        <v>0</v>
      </c>
      <c r="AS296" s="35"/>
      <c r="AT296" s="11">
        <f t="shared" ca="1" si="723"/>
        <v>0</v>
      </c>
      <c r="AU296" s="11">
        <f t="shared" ca="1" si="724"/>
        <v>0</v>
      </c>
      <c r="AV296" s="11">
        <f t="shared" ca="1" si="725"/>
        <v>0</v>
      </c>
      <c r="AW296" s="11">
        <f t="shared" ca="1" si="726"/>
        <v>0</v>
      </c>
      <c r="AX296" s="11">
        <f t="shared" ca="1" si="727"/>
        <v>0</v>
      </c>
      <c r="AY296" s="11">
        <f t="shared" ca="1" si="728"/>
        <v>0</v>
      </c>
      <c r="AZ296" s="11">
        <f t="shared" ca="1" si="729"/>
        <v>0</v>
      </c>
      <c r="BA296" s="11">
        <f t="shared" ca="1" si="730"/>
        <v>0</v>
      </c>
      <c r="BB296" s="11">
        <f t="shared" ca="1" si="731"/>
        <v>0</v>
      </c>
      <c r="BC296" s="11">
        <f t="shared" ca="1" si="732"/>
        <v>0</v>
      </c>
      <c r="BD296" s="11">
        <f t="shared" ca="1" si="733"/>
        <v>0</v>
      </c>
      <c r="BE296" s="11">
        <f t="shared" ca="1" si="734"/>
        <v>0</v>
      </c>
      <c r="BF296" s="11">
        <f t="shared" ca="1" si="735"/>
        <v>0</v>
      </c>
      <c r="BG296" s="11">
        <f t="shared" ca="1" si="736"/>
        <v>0</v>
      </c>
      <c r="BH296" s="11">
        <f t="shared" ca="1" si="737"/>
        <v>0</v>
      </c>
      <c r="BI296" s="11">
        <f t="shared" ca="1" si="738"/>
        <v>0</v>
      </c>
      <c r="BJ296" s="11">
        <f t="shared" ca="1" si="739"/>
        <v>0</v>
      </c>
      <c r="BK296" s="11">
        <f t="shared" ca="1" si="740"/>
        <v>0</v>
      </c>
      <c r="BL296" s="11">
        <f t="shared" ca="1" si="741"/>
        <v>0</v>
      </c>
      <c r="BM296" s="11">
        <f t="shared" ca="1" si="742"/>
        <v>0</v>
      </c>
      <c r="BN296" s="11">
        <f t="shared" ca="1" si="743"/>
        <v>0</v>
      </c>
      <c r="BO296" s="11">
        <f t="shared" ca="1" si="744"/>
        <v>0</v>
      </c>
      <c r="BP296" s="11">
        <f t="shared" ca="1" si="745"/>
        <v>0</v>
      </c>
      <c r="BQ296" s="11">
        <f t="shared" ca="1" si="746"/>
        <v>0</v>
      </c>
      <c r="BR296" s="11">
        <f t="shared" ca="1" si="747"/>
        <v>0</v>
      </c>
      <c r="BS296" s="11">
        <f t="shared" ca="1" si="748"/>
        <v>0</v>
      </c>
      <c r="BT296" s="11">
        <f t="shared" ca="1" si="749"/>
        <v>0</v>
      </c>
      <c r="BU296" s="11">
        <f t="shared" ca="1" si="750"/>
        <v>0</v>
      </c>
      <c r="BV296" s="11">
        <f t="shared" ca="1" si="751"/>
        <v>0</v>
      </c>
      <c r="BW296" s="11">
        <f t="shared" ca="1" si="752"/>
        <v>0</v>
      </c>
      <c r="BX296" s="11">
        <f t="shared" ca="1" si="753"/>
        <v>0</v>
      </c>
      <c r="BY296" s="11">
        <f t="shared" ca="1" si="754"/>
        <v>0</v>
      </c>
      <c r="BZ296" s="11">
        <f t="shared" ca="1" si="755"/>
        <v>0</v>
      </c>
      <c r="CA296" s="11">
        <f t="shared" ca="1" si="756"/>
        <v>0</v>
      </c>
      <c r="CB296" s="11">
        <f t="shared" ca="1" si="757"/>
        <v>0</v>
      </c>
      <c r="CC296" s="11">
        <f t="shared" ca="1" si="758"/>
        <v>0</v>
      </c>
      <c r="CD296" s="11">
        <f t="shared" ca="1" si="759"/>
        <v>0</v>
      </c>
      <c r="CE296" s="11">
        <f t="shared" ca="1" si="760"/>
        <v>0</v>
      </c>
      <c r="CF296" s="11">
        <f t="shared" ca="1" si="761"/>
        <v>0</v>
      </c>
      <c r="CG296" s="11">
        <f t="shared" ca="1" si="762"/>
        <v>0</v>
      </c>
      <c r="CH296" s="11">
        <f t="shared" ca="1" si="763"/>
        <v>0</v>
      </c>
      <c r="CI296" s="3"/>
      <c r="CJ296" s="11">
        <f t="shared" ca="1" si="764"/>
        <v>0</v>
      </c>
      <c r="CK296" s="11">
        <f t="shared" ca="1" si="765"/>
        <v>0</v>
      </c>
      <c r="CL296" s="11">
        <f t="shared" ca="1" si="766"/>
        <v>0</v>
      </c>
      <c r="CM296" s="11">
        <f t="shared" ca="1" si="767"/>
        <v>0</v>
      </c>
      <c r="CN296" s="11">
        <f t="shared" ca="1" si="768"/>
        <v>0</v>
      </c>
      <c r="CO296" s="11">
        <f t="shared" ca="1" si="769"/>
        <v>0</v>
      </c>
      <c r="CP296" s="11">
        <f t="shared" ca="1" si="770"/>
        <v>0</v>
      </c>
      <c r="CQ296" s="11">
        <f t="shared" ca="1" si="771"/>
        <v>0</v>
      </c>
      <c r="CR296" s="11">
        <f t="shared" ca="1" si="772"/>
        <v>0</v>
      </c>
      <c r="CS296" s="11">
        <f t="shared" ca="1" si="773"/>
        <v>0</v>
      </c>
      <c r="CT296" s="11">
        <f t="shared" ca="1" si="774"/>
        <v>0</v>
      </c>
      <c r="CU296" s="11">
        <f t="shared" ca="1" si="775"/>
        <v>0</v>
      </c>
      <c r="CV296" s="11">
        <f t="shared" ca="1" si="776"/>
        <v>0</v>
      </c>
      <c r="CW296" s="11">
        <f t="shared" ca="1" si="777"/>
        <v>0</v>
      </c>
      <c r="CX296" s="11">
        <f t="shared" ca="1" si="778"/>
        <v>0</v>
      </c>
      <c r="CY296" s="11">
        <f t="shared" ca="1" si="779"/>
        <v>0</v>
      </c>
      <c r="CZ296" s="11">
        <f t="shared" ca="1" si="780"/>
        <v>0</v>
      </c>
      <c r="DA296" s="11">
        <f t="shared" ca="1" si="781"/>
        <v>0</v>
      </c>
      <c r="DB296" s="11">
        <f t="shared" ca="1" si="782"/>
        <v>0</v>
      </c>
      <c r="DC296" s="11">
        <f t="shared" ca="1" si="783"/>
        <v>0</v>
      </c>
      <c r="DD296" s="11">
        <f t="shared" ca="1" si="784"/>
        <v>0</v>
      </c>
      <c r="DE296" s="11">
        <f t="shared" ca="1" si="785"/>
        <v>0</v>
      </c>
      <c r="DF296" s="11">
        <f t="shared" ca="1" si="786"/>
        <v>0</v>
      </c>
      <c r="DG296" s="11">
        <f t="shared" ca="1" si="787"/>
        <v>0</v>
      </c>
      <c r="DH296" s="11">
        <f t="shared" ca="1" si="788"/>
        <v>0</v>
      </c>
      <c r="DI296" s="11">
        <f t="shared" ca="1" si="789"/>
        <v>0</v>
      </c>
      <c r="DJ296" s="11">
        <f t="shared" ca="1" si="790"/>
        <v>0</v>
      </c>
      <c r="DK296" s="11">
        <f t="shared" ca="1" si="791"/>
        <v>0</v>
      </c>
      <c r="DL296" s="11">
        <f t="shared" ca="1" si="792"/>
        <v>0</v>
      </c>
      <c r="DM296" s="11">
        <f t="shared" ca="1" si="793"/>
        <v>0</v>
      </c>
      <c r="DN296" s="11">
        <f t="shared" ca="1" si="794"/>
        <v>0</v>
      </c>
      <c r="DO296" s="11">
        <f t="shared" ca="1" si="795"/>
        <v>0</v>
      </c>
      <c r="DP296" s="11">
        <f t="shared" ca="1" si="796"/>
        <v>0</v>
      </c>
      <c r="DQ296" s="11">
        <f t="shared" ca="1" si="797"/>
        <v>0</v>
      </c>
      <c r="DR296" s="11">
        <f t="shared" ca="1" si="798"/>
        <v>0</v>
      </c>
      <c r="DS296" s="11">
        <f t="shared" ca="1" si="799"/>
        <v>0</v>
      </c>
      <c r="DT296" s="11">
        <f t="shared" ca="1" si="800"/>
        <v>0</v>
      </c>
      <c r="DU296" s="11">
        <f t="shared" ca="1" si="801"/>
        <v>0</v>
      </c>
      <c r="DV296" s="11">
        <f t="shared" ca="1" si="802"/>
        <v>0</v>
      </c>
      <c r="DW296" s="11">
        <f t="shared" ca="1" si="803"/>
        <v>0</v>
      </c>
      <c r="DX296" s="49">
        <f t="shared" ca="1" si="679"/>
        <v>0</v>
      </c>
      <c r="DY296" s="8"/>
      <c r="DZ296" s="11">
        <f t="shared" ca="1" si="804"/>
        <v>0</v>
      </c>
      <c r="EA296" s="11">
        <f t="shared" ca="1" si="805"/>
        <v>0</v>
      </c>
      <c r="EB296" s="11">
        <f t="shared" ca="1" si="806"/>
        <v>0</v>
      </c>
      <c r="EC296" s="11">
        <f t="shared" ca="1" si="807"/>
        <v>0</v>
      </c>
      <c r="ED296" s="11">
        <f t="shared" ca="1" si="808"/>
        <v>0</v>
      </c>
      <c r="EE296" s="11">
        <f t="shared" ca="1" si="809"/>
        <v>0</v>
      </c>
      <c r="EF296" s="11">
        <f t="shared" ca="1" si="810"/>
        <v>0</v>
      </c>
      <c r="EG296" s="11">
        <f t="shared" ca="1" si="811"/>
        <v>0</v>
      </c>
      <c r="EH296" s="11">
        <f t="shared" ca="1" si="812"/>
        <v>0</v>
      </c>
      <c r="EI296" s="11">
        <f t="shared" ca="1" si="813"/>
        <v>0</v>
      </c>
      <c r="EJ296" s="11">
        <f t="shared" ca="1" si="814"/>
        <v>0</v>
      </c>
      <c r="EK296" s="11">
        <f t="shared" ca="1" si="815"/>
        <v>0</v>
      </c>
      <c r="EL296" s="11">
        <f t="shared" ca="1" si="816"/>
        <v>0</v>
      </c>
      <c r="EM296" s="11">
        <f t="shared" ca="1" si="817"/>
        <v>0</v>
      </c>
      <c r="EN296" s="11">
        <f t="shared" ca="1" si="818"/>
        <v>0</v>
      </c>
      <c r="EO296" s="11">
        <f t="shared" ca="1" si="819"/>
        <v>0</v>
      </c>
      <c r="EP296" s="11">
        <f t="shared" ca="1" si="820"/>
        <v>0</v>
      </c>
      <c r="EQ296" s="11">
        <f t="shared" ca="1" si="821"/>
        <v>0</v>
      </c>
      <c r="ER296" s="11">
        <f t="shared" ca="1" si="822"/>
        <v>0</v>
      </c>
      <c r="ES296" s="11">
        <f t="shared" ca="1" si="823"/>
        <v>0</v>
      </c>
      <c r="ET296" s="11">
        <f t="shared" ca="1" si="824"/>
        <v>0</v>
      </c>
      <c r="EU296" s="11">
        <f t="shared" ca="1" si="825"/>
        <v>0</v>
      </c>
      <c r="EV296" s="11">
        <f t="shared" ca="1" si="826"/>
        <v>0</v>
      </c>
      <c r="EW296" s="11">
        <f t="shared" ca="1" si="827"/>
        <v>0</v>
      </c>
      <c r="EX296" s="11">
        <f t="shared" ca="1" si="828"/>
        <v>0</v>
      </c>
      <c r="EY296" s="11">
        <f t="shared" ca="1" si="829"/>
        <v>0</v>
      </c>
      <c r="EZ296" s="11">
        <f t="shared" ca="1" si="830"/>
        <v>0</v>
      </c>
      <c r="FA296" s="11">
        <f t="shared" ca="1" si="831"/>
        <v>0</v>
      </c>
      <c r="FB296" s="11">
        <f t="shared" ca="1" si="832"/>
        <v>0</v>
      </c>
      <c r="FC296" s="11">
        <f t="shared" ca="1" si="833"/>
        <v>0</v>
      </c>
      <c r="FD296" s="11">
        <f t="shared" ca="1" si="834"/>
        <v>0</v>
      </c>
      <c r="FE296" s="11">
        <f t="shared" ca="1" si="835"/>
        <v>0</v>
      </c>
      <c r="FF296" s="11">
        <f t="shared" ca="1" si="836"/>
        <v>0</v>
      </c>
      <c r="FG296" s="11">
        <f t="shared" ca="1" si="837"/>
        <v>0</v>
      </c>
      <c r="FH296" s="11">
        <f t="shared" ca="1" si="838"/>
        <v>0</v>
      </c>
      <c r="FI296" s="11">
        <f t="shared" ca="1" si="839"/>
        <v>0</v>
      </c>
      <c r="FJ296" s="11">
        <f t="shared" ca="1" si="840"/>
        <v>0</v>
      </c>
      <c r="FK296" s="11">
        <f t="shared" ca="1" si="841"/>
        <v>0</v>
      </c>
      <c r="FL296" s="11">
        <f t="shared" ca="1" si="842"/>
        <v>0</v>
      </c>
      <c r="FM296" s="11">
        <f t="shared" ca="1" si="843"/>
        <v>0</v>
      </c>
      <c r="FN296" s="49">
        <f t="shared" ca="1" si="680"/>
        <v>0</v>
      </c>
      <c r="FO296" s="14"/>
      <c r="FP296" s="37">
        <f t="shared" ca="1" si="844"/>
        <v>0</v>
      </c>
      <c r="FQ296" s="11">
        <f ca="1">IF(AV295&lt;=0,0,IF($C296&lt;=SUM($FP296:FP296),0,IF(EA296+$C296-SUM($FP296:FP296)&gt;AV295+CK296,AV295+CK296-EA296,$C296-SUM($FP296:FP296))))</f>
        <v>0</v>
      </c>
      <c r="FR296" s="11">
        <f ca="1">IF(AW295&lt;=0,0,IF($C296&lt;=SUM($FP296:FQ296),0,IF(EB296+$C296-SUM($FP296:FQ296)&gt;AW295+CL296,AW295+CL296-EB296,$C296-SUM($FP296:FQ296))))</f>
        <v>0</v>
      </c>
      <c r="FS296" s="11">
        <f ca="1">IF(AX295&lt;=0,0,IF($C296&lt;=SUM($FP296:FR296),0,IF(EC296+$C296-SUM($FP296:FR296)&gt;AX295+CM296,AX295+CM296-EC296,$C296-SUM($FP296:FR296))))</f>
        <v>0</v>
      </c>
      <c r="FT296" s="11">
        <f ca="1">IF(AY295&lt;=0,0,IF($C296&lt;=SUM($FP296:FS296),0,IF(ED296+$C296-SUM($FP296:FS296)&gt;AY295+CN296,AY295+CN296-ED296,$C296-SUM($FP296:FS296))))</f>
        <v>0</v>
      </c>
      <c r="FU296" s="11">
        <f ca="1">IF(AZ295&lt;=0,0,IF($C296&lt;=SUM($FP296:FT296),0,IF(EE296+$C296-SUM($FP296:FT296)&gt;AZ295+CO296,AZ295+CO296-EE296,$C296-SUM($FP296:FT296))))</f>
        <v>0</v>
      </c>
      <c r="FV296" s="11">
        <f ca="1">IF(BA295&lt;=0,0,IF($C296&lt;=SUM($FP296:FU296),0,IF(EF296+$C296-SUM($FP296:FU296)&gt;BA295+CP296,BA295+CP296-EF296,$C296-SUM($FP296:FU296))))</f>
        <v>0</v>
      </c>
      <c r="FW296" s="11">
        <f ca="1">IF(BB295&lt;=0,0,IF($C296&lt;=SUM($FP296:FV296),0,IF(EG296+$C296-SUM($FP296:FV296)&gt;BB295+CQ296,BB295+CQ296-EG296,$C296-SUM($FP296:FV296))))</f>
        <v>0</v>
      </c>
      <c r="FX296" s="11">
        <f ca="1">IF(BC295&lt;=0,0,IF($C296&lt;=SUM($FP296:FW296),0,IF(EH296+$C296-SUM($FP296:FW296)&gt;BC295+CR296,BC295+CR296-EH296,$C296-SUM($FP296:FW296))))</f>
        <v>0</v>
      </c>
      <c r="FY296" s="11">
        <f ca="1">IF(BD295&lt;=0,0,IF($C296&lt;=SUM($FP296:FX296),0,IF(EI296+$C296-SUM($FP296:FX296)&gt;BD295+CS296,BD295+CS296-EI296,$C296-SUM($FP296:FX296))))</f>
        <v>0</v>
      </c>
      <c r="FZ296" s="11">
        <f ca="1">IF(BE295&lt;=0,0,IF($C296&lt;=SUM($FP296:FY296),0,IF(EJ296+$C296-SUM($FP296:FY296)&gt;BE295+CT296,BE295+CT296-EJ296,$C296-SUM($FP296:FY296))))</f>
        <v>0</v>
      </c>
      <c r="GA296" s="11">
        <f ca="1">IF(BF295&lt;=0,0,IF($C296&lt;=SUM($FP296:FZ296),0,IF(EK296+$C296-SUM($FP296:FZ296)&gt;BF295+CU296,BF295+CU296-EK296,$C296-SUM($FP296:FZ296))))</f>
        <v>0</v>
      </c>
      <c r="GB296" s="11">
        <f ca="1">IF(BG295&lt;=0,0,IF($C296&lt;=SUM($FP296:GA296),0,IF(EL296+$C296-SUM($FP296:GA296)&gt;BG295+CV296,BG295+CV296-EL296,$C296-SUM($FP296:GA296))))</f>
        <v>0</v>
      </c>
      <c r="GC296" s="11">
        <f ca="1">IF(BH295&lt;=0,0,IF($C296&lt;=SUM($FP296:GB296),0,IF(EM296+$C296-SUM($FP296:GB296)&gt;BH295+CW296,BH295+CW296-EM296,$C296-SUM($FP296:GB296))))</f>
        <v>0</v>
      </c>
      <c r="GD296" s="11">
        <f ca="1">IF(BI295&lt;=0,0,IF($C296&lt;=SUM($FP296:GC296),0,IF(EN296+$C296-SUM($FP296:GC296)&gt;BI295+CX296,BI295+CX296-EN296,$C296-SUM($FP296:GC296))))</f>
        <v>0</v>
      </c>
      <c r="GE296" s="11">
        <f ca="1">IF(BJ295&lt;=0,0,IF($C296&lt;=SUM($FP296:GD296),0,IF(EO296+$C296-SUM($FP296:GD296)&gt;BJ295+CY296,BJ295+CY296-EO296,$C296-SUM($FP296:GD296))))</f>
        <v>0</v>
      </c>
      <c r="GF296" s="11">
        <f ca="1">IF(BK295&lt;=0,0,IF($C296&lt;=SUM($FP296:GE296),0,IF(EP296+$C296-SUM($FP296:GE296)&gt;BK295+CZ296,BK295+CZ296-EP296,$C296-SUM($FP296:GE296))))</f>
        <v>0</v>
      </c>
      <c r="GG296" s="11">
        <f ca="1">IF(BL295&lt;=0,0,IF($C296&lt;=SUM($FP296:GF296),0,IF(EQ296+$C296-SUM($FP296:GF296)&gt;BL295+DA296,BL295+DA296-EQ296,$C296-SUM($FP296:GF296))))</f>
        <v>0</v>
      </c>
      <c r="GH296" s="11">
        <f ca="1">IF(BM295&lt;=0,0,IF($C296&lt;=SUM($FP296:GG296),0,IF(ER296+$C296-SUM($FP296:GG296)&gt;BM295+DB296,BM295+DB296-ER296,$C296-SUM($FP296:GG296))))</f>
        <v>0</v>
      </c>
      <c r="GI296" s="11">
        <f ca="1">IF(BN295&lt;=0,0,IF($C296&lt;=SUM($FP296:GH296),0,IF(ES296+$C296-SUM($FP296:GH296)&gt;BN295+DC296,BN295+DC296-ES296,$C296-SUM($FP296:GH296))))</f>
        <v>0</v>
      </c>
      <c r="GJ296" s="11">
        <f ca="1">IF(BO295&lt;=0,0,IF($C296&lt;=SUM($FP296:GI296),0,IF(ET296+$C296-SUM($FP296:GI296)&gt;BO295+DD296,BO295+DD296-ET296,$C296-SUM($FP296:GI296))))</f>
        <v>0</v>
      </c>
      <c r="GK296" s="11">
        <f ca="1">IF(BP295&lt;=0,0,IF($C296&lt;=SUM($FP296:GJ296),0,IF(EU296+$C296-SUM($FP296:GJ296)&gt;BP295+DE296,BP295+DE296-EU296,$C296-SUM($FP296:GJ296))))</f>
        <v>0</v>
      </c>
      <c r="GL296" s="11">
        <f ca="1">IF(BQ295&lt;=0,0,IF($C296&lt;=SUM($FP296:GK296),0,IF(EV296+$C296-SUM($FP296:GK296)&gt;BQ295+DF296,BQ295+DF296-EV296,$C296-SUM($FP296:GK296))))</f>
        <v>0</v>
      </c>
      <c r="GM296" s="11">
        <f ca="1">IF(BR295&lt;=0,0,IF($C296&lt;=SUM($FP296:GL296),0,IF(EW296+$C296-SUM($FP296:GL296)&gt;BR295+DG296,BR295+DG296-EW296,$C296-SUM($FP296:GL296))))</f>
        <v>0</v>
      </c>
      <c r="GN296" s="11">
        <f ca="1">IF(BS295&lt;=0,0,IF($C296&lt;=SUM($FP296:GM296),0,IF(EX296+$C296-SUM($FP296:GM296)&gt;BS295+DH296,BS295+DH296-EX296,$C296-SUM($FP296:GM296))))</f>
        <v>0</v>
      </c>
      <c r="GO296" s="11">
        <f ca="1">IF(BT295&lt;=0,0,IF($C296&lt;=SUM($FP296:GN296),0,IF(EY296+$C296-SUM($FP296:GN296)&gt;BT295+DI296,BT295+DI296-EY296,$C296-SUM($FP296:GN296))))</f>
        <v>0</v>
      </c>
      <c r="GP296" s="11">
        <f ca="1">IF(BU295&lt;=0,0,IF($C296&lt;=SUM($FP296:GO296),0,IF(EZ296+$C296-SUM($FP296:GO296)&gt;BU295+DJ296,BU295+DJ296-EZ296,$C296-SUM($FP296:GO296))))</f>
        <v>0</v>
      </c>
      <c r="GQ296" s="11">
        <f ca="1">IF(BV295&lt;=0,0,IF($C296&lt;=SUM($FP296:GP296),0,IF(FA296+$C296-SUM($FP296:GP296)&gt;BV295+DK296,BV295+DK296-FA296,$C296-SUM($FP296:GP296))))</f>
        <v>0</v>
      </c>
      <c r="GR296" s="11">
        <f ca="1">IF(BW295&lt;=0,0,IF($C296&lt;=SUM($FP296:GQ296),0,IF(FB296+$C296-SUM($FP296:GQ296)&gt;BW295+DL296,BW295+DL296-FB296,$C296-SUM($FP296:GQ296))))</f>
        <v>0</v>
      </c>
      <c r="GS296" s="11">
        <f ca="1">IF(BX295&lt;=0,0,IF($C296&lt;=SUM($FP296:GR296),0,IF(FC296+$C296-SUM($FP296:GR296)&gt;BX295+DM296,BX295+DM296-FC296,$C296-SUM($FP296:GR296))))</f>
        <v>0</v>
      </c>
      <c r="GT296" s="11">
        <f ca="1">IF(BY295&lt;=0,0,IF($C296&lt;=SUM($FP296:GS296),0,IF(FD296+$C296-SUM($FP296:GS296)&gt;BY295+DN296,BY295+DN296-FD296,$C296-SUM($FP296:GS296))))</f>
        <v>0</v>
      </c>
      <c r="GU296" s="11">
        <f ca="1">IF(BZ295&lt;=0,0,IF($C296&lt;=SUM($FP296:GT296),0,IF(FE296+$C296-SUM($FP296:GT296)&gt;BZ295+DO296,BZ295+DO296-FE296,$C296-SUM($FP296:GT296))))</f>
        <v>0</v>
      </c>
      <c r="GV296" s="11">
        <f ca="1">IF(CA295&lt;=0,0,IF($C296&lt;=SUM($FP296:GU296),0,IF(FF296+$C296-SUM($FP296:GU296)&gt;CA295+DP296,CA295+DP296-FF296,$C296-SUM($FP296:GU296))))</f>
        <v>0</v>
      </c>
      <c r="GW296" s="11">
        <f ca="1">IF(CB295&lt;=0,0,IF($C296&lt;=SUM($FP296:GV296),0,IF(FG296+$C296-SUM($FP296:GV296)&gt;CB295+DQ296,CB295+DQ296-FG296,$C296-SUM($FP296:GV296))))</f>
        <v>0</v>
      </c>
      <c r="GX296" s="11">
        <f ca="1">IF(CC295&lt;=0,0,IF($C296&lt;=SUM($FP296:GW296),0,IF(FH296+$C296-SUM($FP296:GW296)&gt;CC295+DR296,CC295+DR296-FH296,$C296-SUM($FP296:GW296))))</f>
        <v>0</v>
      </c>
      <c r="GY296" s="11">
        <f ca="1">IF(CD295&lt;=0,0,IF($C296&lt;=SUM($FP296:GX296),0,IF(FI296+$C296-SUM($FP296:GX296)&gt;CD295+DS296,CD295+DS296-FI296,$C296-SUM($FP296:GX296))))</f>
        <v>0</v>
      </c>
      <c r="GZ296" s="11">
        <f ca="1">IF(CE295&lt;=0,0,IF($C296&lt;=SUM($FP296:GY296),0,IF(FJ296+$C296-SUM($FP296:GY296)&gt;CE295+DT296,CE295+DT296-FJ296,$C296-SUM($FP296:GY296))))</f>
        <v>0</v>
      </c>
      <c r="HA296" s="11">
        <f ca="1">IF(CF295&lt;=0,0,IF($C296&lt;=SUM($FP296:GZ296),0,IF(FK296+$C296-SUM($FP296:GZ296)&gt;CF295+DU296,CF295+DU296-FK296,$C296-SUM($FP296:GZ296))))</f>
        <v>0</v>
      </c>
      <c r="HB296" s="11">
        <f ca="1">IF(CG295&lt;=0,0,IF($C296&lt;=SUM($FP296:HA296),0,IF(FL296+$C296-SUM($FP296:HA296)&gt;CG295+DV296,CG295+DV296-FL296,$C296-SUM($FP296:HA296))))</f>
        <v>0</v>
      </c>
      <c r="HC296" s="11">
        <f ca="1">IF(CH295&lt;=0,0,IF($C296&lt;=SUM($FP296:HB296),0,IF(FM296+$C296-SUM($FP296:HB296)&gt;CH295+DW296,CH295+DW296-FM296,$C296-SUM($FP296:HB296))))</f>
        <v>0</v>
      </c>
    </row>
    <row r="297" spans="1:211" ht="11" customHeight="1" x14ac:dyDescent="0.15">
      <c r="A297" s="12" t="str">
        <f t="shared" ca="1" si="681"/>
        <v/>
      </c>
      <c r="B297" s="6" t="e">
        <f t="shared" ca="1" si="682"/>
        <v>#N/A</v>
      </c>
      <c r="C297" s="50" t="str">
        <f ca="1">IF(A297="","",IF(snowball,IF(($E$5-FN297)&lt;0,0,$E$5-FN297),0)+D297)</f>
        <v/>
      </c>
      <c r="D297" s="38"/>
      <c r="E297" s="11">
        <f t="shared" ca="1" si="683"/>
        <v>0</v>
      </c>
      <c r="F297" s="11">
        <f t="shared" ca="1" si="684"/>
        <v>0</v>
      </c>
      <c r="G297" s="11">
        <f t="shared" ca="1" si="685"/>
        <v>0</v>
      </c>
      <c r="H297" s="11">
        <f t="shared" ca="1" si="686"/>
        <v>0</v>
      </c>
      <c r="I297" s="11">
        <f t="shared" ca="1" si="687"/>
        <v>0</v>
      </c>
      <c r="J297" s="11">
        <f t="shared" ca="1" si="688"/>
        <v>0</v>
      </c>
      <c r="K297" s="11">
        <f t="shared" ca="1" si="689"/>
        <v>0</v>
      </c>
      <c r="L297" s="11">
        <f t="shared" ca="1" si="690"/>
        <v>0</v>
      </c>
      <c r="M297" s="11">
        <f t="shared" ca="1" si="691"/>
        <v>0</v>
      </c>
      <c r="N297" s="11">
        <f t="shared" ca="1" si="692"/>
        <v>0</v>
      </c>
      <c r="O297" s="11">
        <f t="shared" ca="1" si="693"/>
        <v>0</v>
      </c>
      <c r="P297" s="11">
        <f t="shared" ca="1" si="694"/>
        <v>0</v>
      </c>
      <c r="Q297" s="11">
        <f t="shared" ca="1" si="695"/>
        <v>0</v>
      </c>
      <c r="R297" s="11">
        <f t="shared" ca="1" si="696"/>
        <v>0</v>
      </c>
      <c r="S297" s="11">
        <f t="shared" ca="1" si="697"/>
        <v>0</v>
      </c>
      <c r="T297" s="11">
        <f t="shared" ca="1" si="698"/>
        <v>0</v>
      </c>
      <c r="U297" s="11">
        <f t="shared" ca="1" si="699"/>
        <v>0</v>
      </c>
      <c r="V297" s="11">
        <f t="shared" ca="1" si="700"/>
        <v>0</v>
      </c>
      <c r="W297" s="11">
        <f t="shared" ca="1" si="701"/>
        <v>0</v>
      </c>
      <c r="X297" s="11">
        <f t="shared" ca="1" si="702"/>
        <v>0</v>
      </c>
      <c r="Y297" s="11">
        <f t="shared" ca="1" si="703"/>
        <v>0</v>
      </c>
      <c r="Z297" s="11">
        <f t="shared" ca="1" si="704"/>
        <v>0</v>
      </c>
      <c r="AA297" s="11">
        <f t="shared" ca="1" si="705"/>
        <v>0</v>
      </c>
      <c r="AB297" s="11">
        <f t="shared" ca="1" si="706"/>
        <v>0</v>
      </c>
      <c r="AC297" s="11">
        <f t="shared" ca="1" si="707"/>
        <v>0</v>
      </c>
      <c r="AD297" s="11">
        <f t="shared" ca="1" si="708"/>
        <v>0</v>
      </c>
      <c r="AE297" s="11">
        <f t="shared" ca="1" si="709"/>
        <v>0</v>
      </c>
      <c r="AF297" s="11">
        <f t="shared" ca="1" si="710"/>
        <v>0</v>
      </c>
      <c r="AG297" s="11">
        <f t="shared" ca="1" si="711"/>
        <v>0</v>
      </c>
      <c r="AH297" s="11">
        <f t="shared" ca="1" si="712"/>
        <v>0</v>
      </c>
      <c r="AI297" s="11">
        <f t="shared" ca="1" si="713"/>
        <v>0</v>
      </c>
      <c r="AJ297" s="11">
        <f t="shared" ca="1" si="714"/>
        <v>0</v>
      </c>
      <c r="AK297" s="11">
        <f t="shared" ca="1" si="715"/>
        <v>0</v>
      </c>
      <c r="AL297" s="11">
        <f t="shared" ca="1" si="716"/>
        <v>0</v>
      </c>
      <c r="AM297" s="11">
        <f t="shared" ca="1" si="717"/>
        <v>0</v>
      </c>
      <c r="AN297" s="11">
        <f t="shared" ca="1" si="718"/>
        <v>0</v>
      </c>
      <c r="AO297" s="11">
        <f t="shared" ca="1" si="719"/>
        <v>0</v>
      </c>
      <c r="AP297" s="11">
        <f t="shared" ca="1" si="720"/>
        <v>0</v>
      </c>
      <c r="AQ297" s="11">
        <f t="shared" ca="1" si="721"/>
        <v>0</v>
      </c>
      <c r="AR297" s="11">
        <f t="shared" ca="1" si="722"/>
        <v>0</v>
      </c>
      <c r="AS297" s="35"/>
      <c r="AT297" s="11">
        <f t="shared" ca="1" si="723"/>
        <v>0</v>
      </c>
      <c r="AU297" s="11">
        <f t="shared" ca="1" si="724"/>
        <v>0</v>
      </c>
      <c r="AV297" s="11">
        <f t="shared" ca="1" si="725"/>
        <v>0</v>
      </c>
      <c r="AW297" s="11">
        <f t="shared" ca="1" si="726"/>
        <v>0</v>
      </c>
      <c r="AX297" s="11">
        <f t="shared" ca="1" si="727"/>
        <v>0</v>
      </c>
      <c r="AY297" s="11">
        <f t="shared" ca="1" si="728"/>
        <v>0</v>
      </c>
      <c r="AZ297" s="11">
        <f t="shared" ca="1" si="729"/>
        <v>0</v>
      </c>
      <c r="BA297" s="11">
        <f t="shared" ca="1" si="730"/>
        <v>0</v>
      </c>
      <c r="BB297" s="11">
        <f t="shared" ca="1" si="731"/>
        <v>0</v>
      </c>
      <c r="BC297" s="11">
        <f t="shared" ca="1" si="732"/>
        <v>0</v>
      </c>
      <c r="BD297" s="11">
        <f t="shared" ca="1" si="733"/>
        <v>0</v>
      </c>
      <c r="BE297" s="11">
        <f t="shared" ca="1" si="734"/>
        <v>0</v>
      </c>
      <c r="BF297" s="11">
        <f t="shared" ca="1" si="735"/>
        <v>0</v>
      </c>
      <c r="BG297" s="11">
        <f t="shared" ca="1" si="736"/>
        <v>0</v>
      </c>
      <c r="BH297" s="11">
        <f t="shared" ca="1" si="737"/>
        <v>0</v>
      </c>
      <c r="BI297" s="11">
        <f t="shared" ca="1" si="738"/>
        <v>0</v>
      </c>
      <c r="BJ297" s="11">
        <f t="shared" ca="1" si="739"/>
        <v>0</v>
      </c>
      <c r="BK297" s="11">
        <f t="shared" ca="1" si="740"/>
        <v>0</v>
      </c>
      <c r="BL297" s="11">
        <f t="shared" ca="1" si="741"/>
        <v>0</v>
      </c>
      <c r="BM297" s="11">
        <f t="shared" ca="1" si="742"/>
        <v>0</v>
      </c>
      <c r="BN297" s="11">
        <f t="shared" ca="1" si="743"/>
        <v>0</v>
      </c>
      <c r="BO297" s="11">
        <f t="shared" ca="1" si="744"/>
        <v>0</v>
      </c>
      <c r="BP297" s="11">
        <f t="shared" ca="1" si="745"/>
        <v>0</v>
      </c>
      <c r="BQ297" s="11">
        <f t="shared" ca="1" si="746"/>
        <v>0</v>
      </c>
      <c r="BR297" s="11">
        <f t="shared" ca="1" si="747"/>
        <v>0</v>
      </c>
      <c r="BS297" s="11">
        <f t="shared" ca="1" si="748"/>
        <v>0</v>
      </c>
      <c r="BT297" s="11">
        <f t="shared" ca="1" si="749"/>
        <v>0</v>
      </c>
      <c r="BU297" s="11">
        <f t="shared" ca="1" si="750"/>
        <v>0</v>
      </c>
      <c r="BV297" s="11">
        <f t="shared" ca="1" si="751"/>
        <v>0</v>
      </c>
      <c r="BW297" s="11">
        <f t="shared" ca="1" si="752"/>
        <v>0</v>
      </c>
      <c r="BX297" s="11">
        <f t="shared" ca="1" si="753"/>
        <v>0</v>
      </c>
      <c r="BY297" s="11">
        <f t="shared" ca="1" si="754"/>
        <v>0</v>
      </c>
      <c r="BZ297" s="11">
        <f t="shared" ca="1" si="755"/>
        <v>0</v>
      </c>
      <c r="CA297" s="11">
        <f t="shared" ca="1" si="756"/>
        <v>0</v>
      </c>
      <c r="CB297" s="11">
        <f t="shared" ca="1" si="757"/>
        <v>0</v>
      </c>
      <c r="CC297" s="11">
        <f t="shared" ca="1" si="758"/>
        <v>0</v>
      </c>
      <c r="CD297" s="11">
        <f t="shared" ca="1" si="759"/>
        <v>0</v>
      </c>
      <c r="CE297" s="11">
        <f t="shared" ca="1" si="760"/>
        <v>0</v>
      </c>
      <c r="CF297" s="11">
        <f t="shared" ca="1" si="761"/>
        <v>0</v>
      </c>
      <c r="CG297" s="11">
        <f t="shared" ca="1" si="762"/>
        <v>0</v>
      </c>
      <c r="CH297" s="11">
        <f t="shared" ca="1" si="763"/>
        <v>0</v>
      </c>
      <c r="CI297" s="3"/>
      <c r="CJ297" s="11">
        <f t="shared" ca="1" si="764"/>
        <v>0</v>
      </c>
      <c r="CK297" s="11">
        <f t="shared" ca="1" si="765"/>
        <v>0</v>
      </c>
      <c r="CL297" s="11">
        <f t="shared" ca="1" si="766"/>
        <v>0</v>
      </c>
      <c r="CM297" s="11">
        <f t="shared" ca="1" si="767"/>
        <v>0</v>
      </c>
      <c r="CN297" s="11">
        <f t="shared" ca="1" si="768"/>
        <v>0</v>
      </c>
      <c r="CO297" s="11">
        <f t="shared" ca="1" si="769"/>
        <v>0</v>
      </c>
      <c r="CP297" s="11">
        <f t="shared" ca="1" si="770"/>
        <v>0</v>
      </c>
      <c r="CQ297" s="11">
        <f t="shared" ca="1" si="771"/>
        <v>0</v>
      </c>
      <c r="CR297" s="11">
        <f t="shared" ca="1" si="772"/>
        <v>0</v>
      </c>
      <c r="CS297" s="11">
        <f t="shared" ca="1" si="773"/>
        <v>0</v>
      </c>
      <c r="CT297" s="11">
        <f t="shared" ca="1" si="774"/>
        <v>0</v>
      </c>
      <c r="CU297" s="11">
        <f t="shared" ca="1" si="775"/>
        <v>0</v>
      </c>
      <c r="CV297" s="11">
        <f t="shared" ca="1" si="776"/>
        <v>0</v>
      </c>
      <c r="CW297" s="11">
        <f t="shared" ca="1" si="777"/>
        <v>0</v>
      </c>
      <c r="CX297" s="11">
        <f t="shared" ca="1" si="778"/>
        <v>0</v>
      </c>
      <c r="CY297" s="11">
        <f t="shared" ca="1" si="779"/>
        <v>0</v>
      </c>
      <c r="CZ297" s="11">
        <f t="shared" ca="1" si="780"/>
        <v>0</v>
      </c>
      <c r="DA297" s="11">
        <f t="shared" ca="1" si="781"/>
        <v>0</v>
      </c>
      <c r="DB297" s="11">
        <f t="shared" ca="1" si="782"/>
        <v>0</v>
      </c>
      <c r="DC297" s="11">
        <f t="shared" ca="1" si="783"/>
        <v>0</v>
      </c>
      <c r="DD297" s="11">
        <f t="shared" ca="1" si="784"/>
        <v>0</v>
      </c>
      <c r="DE297" s="11">
        <f t="shared" ca="1" si="785"/>
        <v>0</v>
      </c>
      <c r="DF297" s="11">
        <f t="shared" ca="1" si="786"/>
        <v>0</v>
      </c>
      <c r="DG297" s="11">
        <f t="shared" ca="1" si="787"/>
        <v>0</v>
      </c>
      <c r="DH297" s="11">
        <f t="shared" ca="1" si="788"/>
        <v>0</v>
      </c>
      <c r="DI297" s="11">
        <f t="shared" ca="1" si="789"/>
        <v>0</v>
      </c>
      <c r="DJ297" s="11">
        <f t="shared" ca="1" si="790"/>
        <v>0</v>
      </c>
      <c r="DK297" s="11">
        <f t="shared" ca="1" si="791"/>
        <v>0</v>
      </c>
      <c r="DL297" s="11">
        <f t="shared" ca="1" si="792"/>
        <v>0</v>
      </c>
      <c r="DM297" s="11">
        <f t="shared" ca="1" si="793"/>
        <v>0</v>
      </c>
      <c r="DN297" s="11">
        <f t="shared" ca="1" si="794"/>
        <v>0</v>
      </c>
      <c r="DO297" s="11">
        <f t="shared" ca="1" si="795"/>
        <v>0</v>
      </c>
      <c r="DP297" s="11">
        <f t="shared" ca="1" si="796"/>
        <v>0</v>
      </c>
      <c r="DQ297" s="11">
        <f t="shared" ca="1" si="797"/>
        <v>0</v>
      </c>
      <c r="DR297" s="11">
        <f t="shared" ca="1" si="798"/>
        <v>0</v>
      </c>
      <c r="DS297" s="11">
        <f t="shared" ca="1" si="799"/>
        <v>0</v>
      </c>
      <c r="DT297" s="11">
        <f t="shared" ca="1" si="800"/>
        <v>0</v>
      </c>
      <c r="DU297" s="11">
        <f t="shared" ca="1" si="801"/>
        <v>0</v>
      </c>
      <c r="DV297" s="11">
        <f t="shared" ca="1" si="802"/>
        <v>0</v>
      </c>
      <c r="DW297" s="11">
        <f t="shared" ca="1" si="803"/>
        <v>0</v>
      </c>
      <c r="DX297" s="49">
        <f t="shared" ca="1" si="679"/>
        <v>0</v>
      </c>
      <c r="DY297" s="8"/>
      <c r="DZ297" s="11">
        <f t="shared" ca="1" si="804"/>
        <v>0</v>
      </c>
      <c r="EA297" s="11">
        <f t="shared" ca="1" si="805"/>
        <v>0</v>
      </c>
      <c r="EB297" s="11">
        <f t="shared" ca="1" si="806"/>
        <v>0</v>
      </c>
      <c r="EC297" s="11">
        <f t="shared" ca="1" si="807"/>
        <v>0</v>
      </c>
      <c r="ED297" s="11">
        <f t="shared" ca="1" si="808"/>
        <v>0</v>
      </c>
      <c r="EE297" s="11">
        <f t="shared" ca="1" si="809"/>
        <v>0</v>
      </c>
      <c r="EF297" s="11">
        <f t="shared" ca="1" si="810"/>
        <v>0</v>
      </c>
      <c r="EG297" s="11">
        <f t="shared" ca="1" si="811"/>
        <v>0</v>
      </c>
      <c r="EH297" s="11">
        <f t="shared" ca="1" si="812"/>
        <v>0</v>
      </c>
      <c r="EI297" s="11">
        <f t="shared" ca="1" si="813"/>
        <v>0</v>
      </c>
      <c r="EJ297" s="11">
        <f t="shared" ca="1" si="814"/>
        <v>0</v>
      </c>
      <c r="EK297" s="11">
        <f t="shared" ca="1" si="815"/>
        <v>0</v>
      </c>
      <c r="EL297" s="11">
        <f t="shared" ca="1" si="816"/>
        <v>0</v>
      </c>
      <c r="EM297" s="11">
        <f t="shared" ca="1" si="817"/>
        <v>0</v>
      </c>
      <c r="EN297" s="11">
        <f t="shared" ca="1" si="818"/>
        <v>0</v>
      </c>
      <c r="EO297" s="11">
        <f t="shared" ca="1" si="819"/>
        <v>0</v>
      </c>
      <c r="EP297" s="11">
        <f t="shared" ca="1" si="820"/>
        <v>0</v>
      </c>
      <c r="EQ297" s="11">
        <f t="shared" ca="1" si="821"/>
        <v>0</v>
      </c>
      <c r="ER297" s="11">
        <f t="shared" ca="1" si="822"/>
        <v>0</v>
      </c>
      <c r="ES297" s="11">
        <f t="shared" ca="1" si="823"/>
        <v>0</v>
      </c>
      <c r="ET297" s="11">
        <f t="shared" ca="1" si="824"/>
        <v>0</v>
      </c>
      <c r="EU297" s="11">
        <f t="shared" ca="1" si="825"/>
        <v>0</v>
      </c>
      <c r="EV297" s="11">
        <f t="shared" ca="1" si="826"/>
        <v>0</v>
      </c>
      <c r="EW297" s="11">
        <f t="shared" ca="1" si="827"/>
        <v>0</v>
      </c>
      <c r="EX297" s="11">
        <f t="shared" ca="1" si="828"/>
        <v>0</v>
      </c>
      <c r="EY297" s="11">
        <f t="shared" ca="1" si="829"/>
        <v>0</v>
      </c>
      <c r="EZ297" s="11">
        <f t="shared" ca="1" si="830"/>
        <v>0</v>
      </c>
      <c r="FA297" s="11">
        <f t="shared" ca="1" si="831"/>
        <v>0</v>
      </c>
      <c r="FB297" s="11">
        <f t="shared" ca="1" si="832"/>
        <v>0</v>
      </c>
      <c r="FC297" s="11">
        <f t="shared" ca="1" si="833"/>
        <v>0</v>
      </c>
      <c r="FD297" s="11">
        <f t="shared" ca="1" si="834"/>
        <v>0</v>
      </c>
      <c r="FE297" s="11">
        <f t="shared" ca="1" si="835"/>
        <v>0</v>
      </c>
      <c r="FF297" s="11">
        <f t="shared" ca="1" si="836"/>
        <v>0</v>
      </c>
      <c r="FG297" s="11">
        <f t="shared" ca="1" si="837"/>
        <v>0</v>
      </c>
      <c r="FH297" s="11">
        <f t="shared" ca="1" si="838"/>
        <v>0</v>
      </c>
      <c r="FI297" s="11">
        <f t="shared" ca="1" si="839"/>
        <v>0</v>
      </c>
      <c r="FJ297" s="11">
        <f t="shared" ca="1" si="840"/>
        <v>0</v>
      </c>
      <c r="FK297" s="11">
        <f t="shared" ca="1" si="841"/>
        <v>0</v>
      </c>
      <c r="FL297" s="11">
        <f t="shared" ca="1" si="842"/>
        <v>0</v>
      </c>
      <c r="FM297" s="11">
        <f t="shared" ca="1" si="843"/>
        <v>0</v>
      </c>
      <c r="FN297" s="49">
        <f t="shared" ca="1" si="680"/>
        <v>0</v>
      </c>
      <c r="FO297" s="14"/>
      <c r="FP297" s="37">
        <f t="shared" ca="1" si="844"/>
        <v>0</v>
      </c>
      <c r="FQ297" s="11">
        <f ca="1">IF(AV296&lt;=0,0,IF($C297&lt;=SUM($FP297:FP297),0,IF(EA297+$C297-SUM($FP297:FP297)&gt;AV296+CK297,AV296+CK297-EA297,$C297-SUM($FP297:FP297))))</f>
        <v>0</v>
      </c>
      <c r="FR297" s="11">
        <f ca="1">IF(AW296&lt;=0,0,IF($C297&lt;=SUM($FP297:FQ297),0,IF(EB297+$C297-SUM($FP297:FQ297)&gt;AW296+CL297,AW296+CL297-EB297,$C297-SUM($FP297:FQ297))))</f>
        <v>0</v>
      </c>
      <c r="FS297" s="11">
        <f ca="1">IF(AX296&lt;=0,0,IF($C297&lt;=SUM($FP297:FR297),0,IF(EC297+$C297-SUM($FP297:FR297)&gt;AX296+CM297,AX296+CM297-EC297,$C297-SUM($FP297:FR297))))</f>
        <v>0</v>
      </c>
      <c r="FT297" s="11">
        <f ca="1">IF(AY296&lt;=0,0,IF($C297&lt;=SUM($FP297:FS297),0,IF(ED297+$C297-SUM($FP297:FS297)&gt;AY296+CN297,AY296+CN297-ED297,$C297-SUM($FP297:FS297))))</f>
        <v>0</v>
      </c>
      <c r="FU297" s="11">
        <f ca="1">IF(AZ296&lt;=0,0,IF($C297&lt;=SUM($FP297:FT297),0,IF(EE297+$C297-SUM($FP297:FT297)&gt;AZ296+CO297,AZ296+CO297-EE297,$C297-SUM($FP297:FT297))))</f>
        <v>0</v>
      </c>
      <c r="FV297" s="11">
        <f ca="1">IF(BA296&lt;=0,0,IF($C297&lt;=SUM($FP297:FU297),0,IF(EF297+$C297-SUM($FP297:FU297)&gt;BA296+CP297,BA296+CP297-EF297,$C297-SUM($FP297:FU297))))</f>
        <v>0</v>
      </c>
      <c r="FW297" s="11">
        <f ca="1">IF(BB296&lt;=0,0,IF($C297&lt;=SUM($FP297:FV297),0,IF(EG297+$C297-SUM($FP297:FV297)&gt;BB296+CQ297,BB296+CQ297-EG297,$C297-SUM($FP297:FV297))))</f>
        <v>0</v>
      </c>
      <c r="FX297" s="11">
        <f ca="1">IF(BC296&lt;=0,0,IF($C297&lt;=SUM($FP297:FW297),0,IF(EH297+$C297-SUM($FP297:FW297)&gt;BC296+CR297,BC296+CR297-EH297,$C297-SUM($FP297:FW297))))</f>
        <v>0</v>
      </c>
      <c r="FY297" s="11">
        <f ca="1">IF(BD296&lt;=0,0,IF($C297&lt;=SUM($FP297:FX297),0,IF(EI297+$C297-SUM($FP297:FX297)&gt;BD296+CS297,BD296+CS297-EI297,$C297-SUM($FP297:FX297))))</f>
        <v>0</v>
      </c>
      <c r="FZ297" s="11">
        <f ca="1">IF(BE296&lt;=0,0,IF($C297&lt;=SUM($FP297:FY297),0,IF(EJ297+$C297-SUM($FP297:FY297)&gt;BE296+CT297,BE296+CT297-EJ297,$C297-SUM($FP297:FY297))))</f>
        <v>0</v>
      </c>
      <c r="GA297" s="11">
        <f ca="1">IF(BF296&lt;=0,0,IF($C297&lt;=SUM($FP297:FZ297),0,IF(EK297+$C297-SUM($FP297:FZ297)&gt;BF296+CU297,BF296+CU297-EK297,$C297-SUM($FP297:FZ297))))</f>
        <v>0</v>
      </c>
      <c r="GB297" s="11">
        <f ca="1">IF(BG296&lt;=0,0,IF($C297&lt;=SUM($FP297:GA297),0,IF(EL297+$C297-SUM($FP297:GA297)&gt;BG296+CV297,BG296+CV297-EL297,$C297-SUM($FP297:GA297))))</f>
        <v>0</v>
      </c>
      <c r="GC297" s="11">
        <f ca="1">IF(BH296&lt;=0,0,IF($C297&lt;=SUM($FP297:GB297),0,IF(EM297+$C297-SUM($FP297:GB297)&gt;BH296+CW297,BH296+CW297-EM297,$C297-SUM($FP297:GB297))))</f>
        <v>0</v>
      </c>
      <c r="GD297" s="11">
        <f ca="1">IF(BI296&lt;=0,0,IF($C297&lt;=SUM($FP297:GC297),0,IF(EN297+$C297-SUM($FP297:GC297)&gt;BI296+CX297,BI296+CX297-EN297,$C297-SUM($FP297:GC297))))</f>
        <v>0</v>
      </c>
      <c r="GE297" s="11">
        <f ca="1">IF(BJ296&lt;=0,0,IF($C297&lt;=SUM($FP297:GD297),0,IF(EO297+$C297-SUM($FP297:GD297)&gt;BJ296+CY297,BJ296+CY297-EO297,$C297-SUM($FP297:GD297))))</f>
        <v>0</v>
      </c>
      <c r="GF297" s="11">
        <f ca="1">IF(BK296&lt;=0,0,IF($C297&lt;=SUM($FP297:GE297),0,IF(EP297+$C297-SUM($FP297:GE297)&gt;BK296+CZ297,BK296+CZ297-EP297,$C297-SUM($FP297:GE297))))</f>
        <v>0</v>
      </c>
      <c r="GG297" s="11">
        <f ca="1">IF(BL296&lt;=0,0,IF($C297&lt;=SUM($FP297:GF297),0,IF(EQ297+$C297-SUM($FP297:GF297)&gt;BL296+DA297,BL296+DA297-EQ297,$C297-SUM($FP297:GF297))))</f>
        <v>0</v>
      </c>
      <c r="GH297" s="11">
        <f ca="1">IF(BM296&lt;=0,0,IF($C297&lt;=SUM($FP297:GG297),0,IF(ER297+$C297-SUM($FP297:GG297)&gt;BM296+DB297,BM296+DB297-ER297,$C297-SUM($FP297:GG297))))</f>
        <v>0</v>
      </c>
      <c r="GI297" s="11">
        <f ca="1">IF(BN296&lt;=0,0,IF($C297&lt;=SUM($FP297:GH297),0,IF(ES297+$C297-SUM($FP297:GH297)&gt;BN296+DC297,BN296+DC297-ES297,$C297-SUM($FP297:GH297))))</f>
        <v>0</v>
      </c>
      <c r="GJ297" s="11">
        <f ca="1">IF(BO296&lt;=0,0,IF($C297&lt;=SUM($FP297:GI297),0,IF(ET297+$C297-SUM($FP297:GI297)&gt;BO296+DD297,BO296+DD297-ET297,$C297-SUM($FP297:GI297))))</f>
        <v>0</v>
      </c>
      <c r="GK297" s="11">
        <f ca="1">IF(BP296&lt;=0,0,IF($C297&lt;=SUM($FP297:GJ297),0,IF(EU297+$C297-SUM($FP297:GJ297)&gt;BP296+DE297,BP296+DE297-EU297,$C297-SUM($FP297:GJ297))))</f>
        <v>0</v>
      </c>
      <c r="GL297" s="11">
        <f ca="1">IF(BQ296&lt;=0,0,IF($C297&lt;=SUM($FP297:GK297),0,IF(EV297+$C297-SUM($FP297:GK297)&gt;BQ296+DF297,BQ296+DF297-EV297,$C297-SUM($FP297:GK297))))</f>
        <v>0</v>
      </c>
      <c r="GM297" s="11">
        <f ca="1">IF(BR296&lt;=0,0,IF($C297&lt;=SUM($FP297:GL297),0,IF(EW297+$C297-SUM($FP297:GL297)&gt;BR296+DG297,BR296+DG297-EW297,$C297-SUM($FP297:GL297))))</f>
        <v>0</v>
      </c>
      <c r="GN297" s="11">
        <f ca="1">IF(BS296&lt;=0,0,IF($C297&lt;=SUM($FP297:GM297),0,IF(EX297+$C297-SUM($FP297:GM297)&gt;BS296+DH297,BS296+DH297-EX297,$C297-SUM($FP297:GM297))))</f>
        <v>0</v>
      </c>
      <c r="GO297" s="11">
        <f ca="1">IF(BT296&lt;=0,0,IF($C297&lt;=SUM($FP297:GN297),0,IF(EY297+$C297-SUM($FP297:GN297)&gt;BT296+DI297,BT296+DI297-EY297,$C297-SUM($FP297:GN297))))</f>
        <v>0</v>
      </c>
      <c r="GP297" s="11">
        <f ca="1">IF(BU296&lt;=0,0,IF($C297&lt;=SUM($FP297:GO297),0,IF(EZ297+$C297-SUM($FP297:GO297)&gt;BU296+DJ297,BU296+DJ297-EZ297,$C297-SUM($FP297:GO297))))</f>
        <v>0</v>
      </c>
      <c r="GQ297" s="11">
        <f ca="1">IF(BV296&lt;=0,0,IF($C297&lt;=SUM($FP297:GP297),0,IF(FA297+$C297-SUM($FP297:GP297)&gt;BV296+DK297,BV296+DK297-FA297,$C297-SUM($FP297:GP297))))</f>
        <v>0</v>
      </c>
      <c r="GR297" s="11">
        <f ca="1">IF(BW296&lt;=0,0,IF($C297&lt;=SUM($FP297:GQ297),0,IF(FB297+$C297-SUM($FP297:GQ297)&gt;BW296+DL297,BW296+DL297-FB297,$C297-SUM($FP297:GQ297))))</f>
        <v>0</v>
      </c>
      <c r="GS297" s="11">
        <f ca="1">IF(BX296&lt;=0,0,IF($C297&lt;=SUM($FP297:GR297),0,IF(FC297+$C297-SUM($FP297:GR297)&gt;BX296+DM297,BX296+DM297-FC297,$C297-SUM($FP297:GR297))))</f>
        <v>0</v>
      </c>
      <c r="GT297" s="11">
        <f ca="1">IF(BY296&lt;=0,0,IF($C297&lt;=SUM($FP297:GS297),0,IF(FD297+$C297-SUM($FP297:GS297)&gt;BY296+DN297,BY296+DN297-FD297,$C297-SUM($FP297:GS297))))</f>
        <v>0</v>
      </c>
      <c r="GU297" s="11">
        <f ca="1">IF(BZ296&lt;=0,0,IF($C297&lt;=SUM($FP297:GT297),0,IF(FE297+$C297-SUM($FP297:GT297)&gt;BZ296+DO297,BZ296+DO297-FE297,$C297-SUM($FP297:GT297))))</f>
        <v>0</v>
      </c>
      <c r="GV297" s="11">
        <f ca="1">IF(CA296&lt;=0,0,IF($C297&lt;=SUM($FP297:GU297),0,IF(FF297+$C297-SUM($FP297:GU297)&gt;CA296+DP297,CA296+DP297-FF297,$C297-SUM($FP297:GU297))))</f>
        <v>0</v>
      </c>
      <c r="GW297" s="11">
        <f ca="1">IF(CB296&lt;=0,0,IF($C297&lt;=SUM($FP297:GV297),0,IF(FG297+$C297-SUM($FP297:GV297)&gt;CB296+DQ297,CB296+DQ297-FG297,$C297-SUM($FP297:GV297))))</f>
        <v>0</v>
      </c>
      <c r="GX297" s="11">
        <f ca="1">IF(CC296&lt;=0,0,IF($C297&lt;=SUM($FP297:GW297),0,IF(FH297+$C297-SUM($FP297:GW297)&gt;CC296+DR297,CC296+DR297-FH297,$C297-SUM($FP297:GW297))))</f>
        <v>0</v>
      </c>
      <c r="GY297" s="11">
        <f ca="1">IF(CD296&lt;=0,0,IF($C297&lt;=SUM($FP297:GX297),0,IF(FI297+$C297-SUM($FP297:GX297)&gt;CD296+DS297,CD296+DS297-FI297,$C297-SUM($FP297:GX297))))</f>
        <v>0</v>
      </c>
      <c r="GZ297" s="11">
        <f ca="1">IF(CE296&lt;=0,0,IF($C297&lt;=SUM($FP297:GY297),0,IF(FJ297+$C297-SUM($FP297:GY297)&gt;CE296+DT297,CE296+DT297-FJ297,$C297-SUM($FP297:GY297))))</f>
        <v>0</v>
      </c>
      <c r="HA297" s="11">
        <f ca="1">IF(CF296&lt;=0,0,IF($C297&lt;=SUM($FP297:GZ297),0,IF(FK297+$C297-SUM($FP297:GZ297)&gt;CF296+DU297,CF296+DU297-FK297,$C297-SUM($FP297:GZ297))))</f>
        <v>0</v>
      </c>
      <c r="HB297" s="11">
        <f ca="1">IF(CG296&lt;=0,0,IF($C297&lt;=SUM($FP297:HA297),0,IF(FL297+$C297-SUM($FP297:HA297)&gt;CG296+DV297,CG296+DV297-FL297,$C297-SUM($FP297:HA297))))</f>
        <v>0</v>
      </c>
      <c r="HC297" s="11">
        <f ca="1">IF(CH296&lt;=0,0,IF($C297&lt;=SUM($FP297:HB297),0,IF(FM297+$C297-SUM($FP297:HB297)&gt;CH296+DW297,CH296+DW297-FM297,$C297-SUM($FP297:HB297))))</f>
        <v>0</v>
      </c>
    </row>
    <row r="298" spans="1:211" ht="11" customHeight="1" x14ac:dyDescent="0.15">
      <c r="A298" s="12" t="str">
        <f t="shared" ca="1" si="681"/>
        <v/>
      </c>
      <c r="B298" s="6" t="e">
        <f t="shared" ca="1" si="682"/>
        <v>#N/A</v>
      </c>
      <c r="C298" s="50" t="str">
        <f ca="1">IF(A298="","",IF(snowball,IF(($E$5-FN298)&lt;0,0,$E$5-FN298),0)+D298)</f>
        <v/>
      </c>
      <c r="D298" s="38"/>
      <c r="E298" s="11">
        <f t="shared" ca="1" si="683"/>
        <v>0</v>
      </c>
      <c r="F298" s="11">
        <f t="shared" ca="1" si="684"/>
        <v>0</v>
      </c>
      <c r="G298" s="11">
        <f t="shared" ca="1" si="685"/>
        <v>0</v>
      </c>
      <c r="H298" s="11">
        <f t="shared" ca="1" si="686"/>
        <v>0</v>
      </c>
      <c r="I298" s="11">
        <f t="shared" ca="1" si="687"/>
        <v>0</v>
      </c>
      <c r="J298" s="11">
        <f t="shared" ca="1" si="688"/>
        <v>0</v>
      </c>
      <c r="K298" s="11">
        <f t="shared" ca="1" si="689"/>
        <v>0</v>
      </c>
      <c r="L298" s="11">
        <f t="shared" ca="1" si="690"/>
        <v>0</v>
      </c>
      <c r="M298" s="11">
        <f t="shared" ca="1" si="691"/>
        <v>0</v>
      </c>
      <c r="N298" s="11">
        <f t="shared" ca="1" si="692"/>
        <v>0</v>
      </c>
      <c r="O298" s="11">
        <f t="shared" ca="1" si="693"/>
        <v>0</v>
      </c>
      <c r="P298" s="11">
        <f t="shared" ca="1" si="694"/>
        <v>0</v>
      </c>
      <c r="Q298" s="11">
        <f t="shared" ca="1" si="695"/>
        <v>0</v>
      </c>
      <c r="R298" s="11">
        <f t="shared" ca="1" si="696"/>
        <v>0</v>
      </c>
      <c r="S298" s="11">
        <f t="shared" ca="1" si="697"/>
        <v>0</v>
      </c>
      <c r="T298" s="11">
        <f t="shared" ca="1" si="698"/>
        <v>0</v>
      </c>
      <c r="U298" s="11">
        <f t="shared" ca="1" si="699"/>
        <v>0</v>
      </c>
      <c r="V298" s="11">
        <f t="shared" ca="1" si="700"/>
        <v>0</v>
      </c>
      <c r="W298" s="11">
        <f t="shared" ca="1" si="701"/>
        <v>0</v>
      </c>
      <c r="X298" s="11">
        <f t="shared" ca="1" si="702"/>
        <v>0</v>
      </c>
      <c r="Y298" s="11">
        <f t="shared" ca="1" si="703"/>
        <v>0</v>
      </c>
      <c r="Z298" s="11">
        <f t="shared" ca="1" si="704"/>
        <v>0</v>
      </c>
      <c r="AA298" s="11">
        <f t="shared" ca="1" si="705"/>
        <v>0</v>
      </c>
      <c r="AB298" s="11">
        <f t="shared" ca="1" si="706"/>
        <v>0</v>
      </c>
      <c r="AC298" s="11">
        <f t="shared" ca="1" si="707"/>
        <v>0</v>
      </c>
      <c r="AD298" s="11">
        <f t="shared" ca="1" si="708"/>
        <v>0</v>
      </c>
      <c r="AE298" s="11">
        <f t="shared" ca="1" si="709"/>
        <v>0</v>
      </c>
      <c r="AF298" s="11">
        <f t="shared" ca="1" si="710"/>
        <v>0</v>
      </c>
      <c r="AG298" s="11">
        <f t="shared" ca="1" si="711"/>
        <v>0</v>
      </c>
      <c r="AH298" s="11">
        <f t="shared" ca="1" si="712"/>
        <v>0</v>
      </c>
      <c r="AI298" s="11">
        <f t="shared" ca="1" si="713"/>
        <v>0</v>
      </c>
      <c r="AJ298" s="11">
        <f t="shared" ca="1" si="714"/>
        <v>0</v>
      </c>
      <c r="AK298" s="11">
        <f t="shared" ca="1" si="715"/>
        <v>0</v>
      </c>
      <c r="AL298" s="11">
        <f t="shared" ca="1" si="716"/>
        <v>0</v>
      </c>
      <c r="AM298" s="11">
        <f t="shared" ca="1" si="717"/>
        <v>0</v>
      </c>
      <c r="AN298" s="11">
        <f t="shared" ca="1" si="718"/>
        <v>0</v>
      </c>
      <c r="AO298" s="11">
        <f t="shared" ca="1" si="719"/>
        <v>0</v>
      </c>
      <c r="AP298" s="11">
        <f t="shared" ca="1" si="720"/>
        <v>0</v>
      </c>
      <c r="AQ298" s="11">
        <f t="shared" ca="1" si="721"/>
        <v>0</v>
      </c>
      <c r="AR298" s="11">
        <f t="shared" ca="1" si="722"/>
        <v>0</v>
      </c>
      <c r="AS298" s="35"/>
      <c r="AT298" s="11">
        <f t="shared" ca="1" si="723"/>
        <v>0</v>
      </c>
      <c r="AU298" s="11">
        <f t="shared" ca="1" si="724"/>
        <v>0</v>
      </c>
      <c r="AV298" s="11">
        <f t="shared" ca="1" si="725"/>
        <v>0</v>
      </c>
      <c r="AW298" s="11">
        <f t="shared" ca="1" si="726"/>
        <v>0</v>
      </c>
      <c r="AX298" s="11">
        <f t="shared" ca="1" si="727"/>
        <v>0</v>
      </c>
      <c r="AY298" s="11">
        <f t="shared" ca="1" si="728"/>
        <v>0</v>
      </c>
      <c r="AZ298" s="11">
        <f t="shared" ca="1" si="729"/>
        <v>0</v>
      </c>
      <c r="BA298" s="11">
        <f t="shared" ca="1" si="730"/>
        <v>0</v>
      </c>
      <c r="BB298" s="11">
        <f t="shared" ca="1" si="731"/>
        <v>0</v>
      </c>
      <c r="BC298" s="11">
        <f t="shared" ca="1" si="732"/>
        <v>0</v>
      </c>
      <c r="BD298" s="11">
        <f t="shared" ca="1" si="733"/>
        <v>0</v>
      </c>
      <c r="BE298" s="11">
        <f t="shared" ca="1" si="734"/>
        <v>0</v>
      </c>
      <c r="BF298" s="11">
        <f t="shared" ca="1" si="735"/>
        <v>0</v>
      </c>
      <c r="BG298" s="11">
        <f t="shared" ca="1" si="736"/>
        <v>0</v>
      </c>
      <c r="BH298" s="11">
        <f t="shared" ca="1" si="737"/>
        <v>0</v>
      </c>
      <c r="BI298" s="11">
        <f t="shared" ca="1" si="738"/>
        <v>0</v>
      </c>
      <c r="BJ298" s="11">
        <f t="shared" ca="1" si="739"/>
        <v>0</v>
      </c>
      <c r="BK298" s="11">
        <f t="shared" ca="1" si="740"/>
        <v>0</v>
      </c>
      <c r="BL298" s="11">
        <f t="shared" ca="1" si="741"/>
        <v>0</v>
      </c>
      <c r="BM298" s="11">
        <f t="shared" ca="1" si="742"/>
        <v>0</v>
      </c>
      <c r="BN298" s="11">
        <f t="shared" ca="1" si="743"/>
        <v>0</v>
      </c>
      <c r="BO298" s="11">
        <f t="shared" ca="1" si="744"/>
        <v>0</v>
      </c>
      <c r="BP298" s="11">
        <f t="shared" ca="1" si="745"/>
        <v>0</v>
      </c>
      <c r="BQ298" s="11">
        <f t="shared" ca="1" si="746"/>
        <v>0</v>
      </c>
      <c r="BR298" s="11">
        <f t="shared" ca="1" si="747"/>
        <v>0</v>
      </c>
      <c r="BS298" s="11">
        <f t="shared" ca="1" si="748"/>
        <v>0</v>
      </c>
      <c r="BT298" s="11">
        <f t="shared" ca="1" si="749"/>
        <v>0</v>
      </c>
      <c r="BU298" s="11">
        <f t="shared" ca="1" si="750"/>
        <v>0</v>
      </c>
      <c r="BV298" s="11">
        <f t="shared" ca="1" si="751"/>
        <v>0</v>
      </c>
      <c r="BW298" s="11">
        <f t="shared" ca="1" si="752"/>
        <v>0</v>
      </c>
      <c r="BX298" s="11">
        <f t="shared" ca="1" si="753"/>
        <v>0</v>
      </c>
      <c r="BY298" s="11">
        <f t="shared" ca="1" si="754"/>
        <v>0</v>
      </c>
      <c r="BZ298" s="11">
        <f t="shared" ca="1" si="755"/>
        <v>0</v>
      </c>
      <c r="CA298" s="11">
        <f t="shared" ca="1" si="756"/>
        <v>0</v>
      </c>
      <c r="CB298" s="11">
        <f t="shared" ca="1" si="757"/>
        <v>0</v>
      </c>
      <c r="CC298" s="11">
        <f t="shared" ca="1" si="758"/>
        <v>0</v>
      </c>
      <c r="CD298" s="11">
        <f t="shared" ca="1" si="759"/>
        <v>0</v>
      </c>
      <c r="CE298" s="11">
        <f t="shared" ca="1" si="760"/>
        <v>0</v>
      </c>
      <c r="CF298" s="11">
        <f t="shared" ca="1" si="761"/>
        <v>0</v>
      </c>
      <c r="CG298" s="11">
        <f t="shared" ca="1" si="762"/>
        <v>0</v>
      </c>
      <c r="CH298" s="11">
        <f t="shared" ca="1" si="763"/>
        <v>0</v>
      </c>
      <c r="CI298" s="3"/>
      <c r="CJ298" s="11">
        <f t="shared" ca="1" si="764"/>
        <v>0</v>
      </c>
      <c r="CK298" s="11">
        <f t="shared" ca="1" si="765"/>
        <v>0</v>
      </c>
      <c r="CL298" s="11">
        <f t="shared" ca="1" si="766"/>
        <v>0</v>
      </c>
      <c r="CM298" s="11">
        <f t="shared" ca="1" si="767"/>
        <v>0</v>
      </c>
      <c r="CN298" s="11">
        <f t="shared" ca="1" si="768"/>
        <v>0</v>
      </c>
      <c r="CO298" s="11">
        <f t="shared" ca="1" si="769"/>
        <v>0</v>
      </c>
      <c r="CP298" s="11">
        <f t="shared" ca="1" si="770"/>
        <v>0</v>
      </c>
      <c r="CQ298" s="11">
        <f t="shared" ca="1" si="771"/>
        <v>0</v>
      </c>
      <c r="CR298" s="11">
        <f t="shared" ca="1" si="772"/>
        <v>0</v>
      </c>
      <c r="CS298" s="11">
        <f t="shared" ca="1" si="773"/>
        <v>0</v>
      </c>
      <c r="CT298" s="11">
        <f t="shared" ca="1" si="774"/>
        <v>0</v>
      </c>
      <c r="CU298" s="11">
        <f t="shared" ca="1" si="775"/>
        <v>0</v>
      </c>
      <c r="CV298" s="11">
        <f t="shared" ca="1" si="776"/>
        <v>0</v>
      </c>
      <c r="CW298" s="11">
        <f t="shared" ca="1" si="777"/>
        <v>0</v>
      </c>
      <c r="CX298" s="11">
        <f t="shared" ca="1" si="778"/>
        <v>0</v>
      </c>
      <c r="CY298" s="11">
        <f t="shared" ca="1" si="779"/>
        <v>0</v>
      </c>
      <c r="CZ298" s="11">
        <f t="shared" ca="1" si="780"/>
        <v>0</v>
      </c>
      <c r="DA298" s="11">
        <f t="shared" ca="1" si="781"/>
        <v>0</v>
      </c>
      <c r="DB298" s="11">
        <f t="shared" ca="1" si="782"/>
        <v>0</v>
      </c>
      <c r="DC298" s="11">
        <f t="shared" ca="1" si="783"/>
        <v>0</v>
      </c>
      <c r="DD298" s="11">
        <f t="shared" ca="1" si="784"/>
        <v>0</v>
      </c>
      <c r="DE298" s="11">
        <f t="shared" ca="1" si="785"/>
        <v>0</v>
      </c>
      <c r="DF298" s="11">
        <f t="shared" ca="1" si="786"/>
        <v>0</v>
      </c>
      <c r="DG298" s="11">
        <f t="shared" ca="1" si="787"/>
        <v>0</v>
      </c>
      <c r="DH298" s="11">
        <f t="shared" ca="1" si="788"/>
        <v>0</v>
      </c>
      <c r="DI298" s="11">
        <f t="shared" ca="1" si="789"/>
        <v>0</v>
      </c>
      <c r="DJ298" s="11">
        <f t="shared" ca="1" si="790"/>
        <v>0</v>
      </c>
      <c r="DK298" s="11">
        <f t="shared" ca="1" si="791"/>
        <v>0</v>
      </c>
      <c r="DL298" s="11">
        <f t="shared" ca="1" si="792"/>
        <v>0</v>
      </c>
      <c r="DM298" s="11">
        <f t="shared" ca="1" si="793"/>
        <v>0</v>
      </c>
      <c r="DN298" s="11">
        <f t="shared" ca="1" si="794"/>
        <v>0</v>
      </c>
      <c r="DO298" s="11">
        <f t="shared" ca="1" si="795"/>
        <v>0</v>
      </c>
      <c r="DP298" s="11">
        <f t="shared" ca="1" si="796"/>
        <v>0</v>
      </c>
      <c r="DQ298" s="11">
        <f t="shared" ca="1" si="797"/>
        <v>0</v>
      </c>
      <c r="DR298" s="11">
        <f t="shared" ca="1" si="798"/>
        <v>0</v>
      </c>
      <c r="DS298" s="11">
        <f t="shared" ca="1" si="799"/>
        <v>0</v>
      </c>
      <c r="DT298" s="11">
        <f t="shared" ca="1" si="800"/>
        <v>0</v>
      </c>
      <c r="DU298" s="11">
        <f t="shared" ca="1" si="801"/>
        <v>0</v>
      </c>
      <c r="DV298" s="11">
        <f t="shared" ca="1" si="802"/>
        <v>0</v>
      </c>
      <c r="DW298" s="11">
        <f t="shared" ca="1" si="803"/>
        <v>0</v>
      </c>
      <c r="DX298" s="49">
        <f t="shared" ca="1" si="679"/>
        <v>0</v>
      </c>
      <c r="DY298" s="8"/>
      <c r="DZ298" s="11">
        <f t="shared" ca="1" si="804"/>
        <v>0</v>
      </c>
      <c r="EA298" s="11">
        <f t="shared" ca="1" si="805"/>
        <v>0</v>
      </c>
      <c r="EB298" s="11">
        <f t="shared" ca="1" si="806"/>
        <v>0</v>
      </c>
      <c r="EC298" s="11">
        <f t="shared" ca="1" si="807"/>
        <v>0</v>
      </c>
      <c r="ED298" s="11">
        <f t="shared" ca="1" si="808"/>
        <v>0</v>
      </c>
      <c r="EE298" s="11">
        <f t="shared" ca="1" si="809"/>
        <v>0</v>
      </c>
      <c r="EF298" s="11">
        <f t="shared" ca="1" si="810"/>
        <v>0</v>
      </c>
      <c r="EG298" s="11">
        <f t="shared" ca="1" si="811"/>
        <v>0</v>
      </c>
      <c r="EH298" s="11">
        <f t="shared" ca="1" si="812"/>
        <v>0</v>
      </c>
      <c r="EI298" s="11">
        <f t="shared" ca="1" si="813"/>
        <v>0</v>
      </c>
      <c r="EJ298" s="11">
        <f t="shared" ca="1" si="814"/>
        <v>0</v>
      </c>
      <c r="EK298" s="11">
        <f t="shared" ca="1" si="815"/>
        <v>0</v>
      </c>
      <c r="EL298" s="11">
        <f t="shared" ca="1" si="816"/>
        <v>0</v>
      </c>
      <c r="EM298" s="11">
        <f t="shared" ca="1" si="817"/>
        <v>0</v>
      </c>
      <c r="EN298" s="11">
        <f t="shared" ca="1" si="818"/>
        <v>0</v>
      </c>
      <c r="EO298" s="11">
        <f t="shared" ca="1" si="819"/>
        <v>0</v>
      </c>
      <c r="EP298" s="11">
        <f t="shared" ca="1" si="820"/>
        <v>0</v>
      </c>
      <c r="EQ298" s="11">
        <f t="shared" ca="1" si="821"/>
        <v>0</v>
      </c>
      <c r="ER298" s="11">
        <f t="shared" ca="1" si="822"/>
        <v>0</v>
      </c>
      <c r="ES298" s="11">
        <f t="shared" ca="1" si="823"/>
        <v>0</v>
      </c>
      <c r="ET298" s="11">
        <f t="shared" ca="1" si="824"/>
        <v>0</v>
      </c>
      <c r="EU298" s="11">
        <f t="shared" ca="1" si="825"/>
        <v>0</v>
      </c>
      <c r="EV298" s="11">
        <f t="shared" ca="1" si="826"/>
        <v>0</v>
      </c>
      <c r="EW298" s="11">
        <f t="shared" ca="1" si="827"/>
        <v>0</v>
      </c>
      <c r="EX298" s="11">
        <f t="shared" ca="1" si="828"/>
        <v>0</v>
      </c>
      <c r="EY298" s="11">
        <f t="shared" ca="1" si="829"/>
        <v>0</v>
      </c>
      <c r="EZ298" s="11">
        <f t="shared" ca="1" si="830"/>
        <v>0</v>
      </c>
      <c r="FA298" s="11">
        <f t="shared" ca="1" si="831"/>
        <v>0</v>
      </c>
      <c r="FB298" s="11">
        <f t="shared" ca="1" si="832"/>
        <v>0</v>
      </c>
      <c r="FC298" s="11">
        <f t="shared" ca="1" si="833"/>
        <v>0</v>
      </c>
      <c r="FD298" s="11">
        <f t="shared" ca="1" si="834"/>
        <v>0</v>
      </c>
      <c r="FE298" s="11">
        <f t="shared" ca="1" si="835"/>
        <v>0</v>
      </c>
      <c r="FF298" s="11">
        <f t="shared" ca="1" si="836"/>
        <v>0</v>
      </c>
      <c r="FG298" s="11">
        <f t="shared" ca="1" si="837"/>
        <v>0</v>
      </c>
      <c r="FH298" s="11">
        <f t="shared" ca="1" si="838"/>
        <v>0</v>
      </c>
      <c r="FI298" s="11">
        <f t="shared" ca="1" si="839"/>
        <v>0</v>
      </c>
      <c r="FJ298" s="11">
        <f t="shared" ca="1" si="840"/>
        <v>0</v>
      </c>
      <c r="FK298" s="11">
        <f t="shared" ca="1" si="841"/>
        <v>0</v>
      </c>
      <c r="FL298" s="11">
        <f t="shared" ca="1" si="842"/>
        <v>0</v>
      </c>
      <c r="FM298" s="11">
        <f t="shared" ca="1" si="843"/>
        <v>0</v>
      </c>
      <c r="FN298" s="49">
        <f t="shared" ca="1" si="680"/>
        <v>0</v>
      </c>
      <c r="FO298" s="14"/>
      <c r="FP298" s="37">
        <f t="shared" ca="1" si="844"/>
        <v>0</v>
      </c>
      <c r="FQ298" s="11">
        <f ca="1">IF(AV297&lt;=0,0,IF($C298&lt;=SUM($FP298:FP298),0,IF(EA298+$C298-SUM($FP298:FP298)&gt;AV297+CK298,AV297+CK298-EA298,$C298-SUM($FP298:FP298))))</f>
        <v>0</v>
      </c>
      <c r="FR298" s="11">
        <f ca="1">IF(AW297&lt;=0,0,IF($C298&lt;=SUM($FP298:FQ298),0,IF(EB298+$C298-SUM($FP298:FQ298)&gt;AW297+CL298,AW297+CL298-EB298,$C298-SUM($FP298:FQ298))))</f>
        <v>0</v>
      </c>
      <c r="FS298" s="11">
        <f ca="1">IF(AX297&lt;=0,0,IF($C298&lt;=SUM($FP298:FR298),0,IF(EC298+$C298-SUM($FP298:FR298)&gt;AX297+CM298,AX297+CM298-EC298,$C298-SUM($FP298:FR298))))</f>
        <v>0</v>
      </c>
      <c r="FT298" s="11">
        <f ca="1">IF(AY297&lt;=0,0,IF($C298&lt;=SUM($FP298:FS298),0,IF(ED298+$C298-SUM($FP298:FS298)&gt;AY297+CN298,AY297+CN298-ED298,$C298-SUM($FP298:FS298))))</f>
        <v>0</v>
      </c>
      <c r="FU298" s="11">
        <f ca="1">IF(AZ297&lt;=0,0,IF($C298&lt;=SUM($FP298:FT298),0,IF(EE298+$C298-SUM($FP298:FT298)&gt;AZ297+CO298,AZ297+CO298-EE298,$C298-SUM($FP298:FT298))))</f>
        <v>0</v>
      </c>
      <c r="FV298" s="11">
        <f ca="1">IF(BA297&lt;=0,0,IF($C298&lt;=SUM($FP298:FU298),0,IF(EF298+$C298-SUM($FP298:FU298)&gt;BA297+CP298,BA297+CP298-EF298,$C298-SUM($FP298:FU298))))</f>
        <v>0</v>
      </c>
      <c r="FW298" s="11">
        <f ca="1">IF(BB297&lt;=0,0,IF($C298&lt;=SUM($FP298:FV298),0,IF(EG298+$C298-SUM($FP298:FV298)&gt;BB297+CQ298,BB297+CQ298-EG298,$C298-SUM($FP298:FV298))))</f>
        <v>0</v>
      </c>
      <c r="FX298" s="11">
        <f ca="1">IF(BC297&lt;=0,0,IF($C298&lt;=SUM($FP298:FW298),0,IF(EH298+$C298-SUM($FP298:FW298)&gt;BC297+CR298,BC297+CR298-EH298,$C298-SUM($FP298:FW298))))</f>
        <v>0</v>
      </c>
      <c r="FY298" s="11">
        <f ca="1">IF(BD297&lt;=0,0,IF($C298&lt;=SUM($FP298:FX298),0,IF(EI298+$C298-SUM($FP298:FX298)&gt;BD297+CS298,BD297+CS298-EI298,$C298-SUM($FP298:FX298))))</f>
        <v>0</v>
      </c>
      <c r="FZ298" s="11">
        <f ca="1">IF(BE297&lt;=0,0,IF($C298&lt;=SUM($FP298:FY298),0,IF(EJ298+$C298-SUM($FP298:FY298)&gt;BE297+CT298,BE297+CT298-EJ298,$C298-SUM($FP298:FY298))))</f>
        <v>0</v>
      </c>
      <c r="GA298" s="11">
        <f ca="1">IF(BF297&lt;=0,0,IF($C298&lt;=SUM($FP298:FZ298),0,IF(EK298+$C298-SUM($FP298:FZ298)&gt;BF297+CU298,BF297+CU298-EK298,$C298-SUM($FP298:FZ298))))</f>
        <v>0</v>
      </c>
      <c r="GB298" s="11">
        <f ca="1">IF(BG297&lt;=0,0,IF($C298&lt;=SUM($FP298:GA298),0,IF(EL298+$C298-SUM($FP298:GA298)&gt;BG297+CV298,BG297+CV298-EL298,$C298-SUM($FP298:GA298))))</f>
        <v>0</v>
      </c>
      <c r="GC298" s="11">
        <f ca="1">IF(BH297&lt;=0,0,IF($C298&lt;=SUM($FP298:GB298),0,IF(EM298+$C298-SUM($FP298:GB298)&gt;BH297+CW298,BH297+CW298-EM298,$C298-SUM($FP298:GB298))))</f>
        <v>0</v>
      </c>
      <c r="GD298" s="11">
        <f ca="1">IF(BI297&lt;=0,0,IF($C298&lt;=SUM($FP298:GC298),0,IF(EN298+$C298-SUM($FP298:GC298)&gt;BI297+CX298,BI297+CX298-EN298,$C298-SUM($FP298:GC298))))</f>
        <v>0</v>
      </c>
      <c r="GE298" s="11">
        <f ca="1">IF(BJ297&lt;=0,0,IF($C298&lt;=SUM($FP298:GD298),0,IF(EO298+$C298-SUM($FP298:GD298)&gt;BJ297+CY298,BJ297+CY298-EO298,$C298-SUM($FP298:GD298))))</f>
        <v>0</v>
      </c>
      <c r="GF298" s="11">
        <f ca="1">IF(BK297&lt;=0,0,IF($C298&lt;=SUM($FP298:GE298),0,IF(EP298+$C298-SUM($FP298:GE298)&gt;BK297+CZ298,BK297+CZ298-EP298,$C298-SUM($FP298:GE298))))</f>
        <v>0</v>
      </c>
      <c r="GG298" s="11">
        <f ca="1">IF(BL297&lt;=0,0,IF($C298&lt;=SUM($FP298:GF298),0,IF(EQ298+$C298-SUM($FP298:GF298)&gt;BL297+DA298,BL297+DA298-EQ298,$C298-SUM($FP298:GF298))))</f>
        <v>0</v>
      </c>
      <c r="GH298" s="11">
        <f ca="1">IF(BM297&lt;=0,0,IF($C298&lt;=SUM($FP298:GG298),0,IF(ER298+$C298-SUM($FP298:GG298)&gt;BM297+DB298,BM297+DB298-ER298,$C298-SUM($FP298:GG298))))</f>
        <v>0</v>
      </c>
      <c r="GI298" s="11">
        <f ca="1">IF(BN297&lt;=0,0,IF($C298&lt;=SUM($FP298:GH298),0,IF(ES298+$C298-SUM($FP298:GH298)&gt;BN297+DC298,BN297+DC298-ES298,$C298-SUM($FP298:GH298))))</f>
        <v>0</v>
      </c>
      <c r="GJ298" s="11">
        <f ca="1">IF(BO297&lt;=0,0,IF($C298&lt;=SUM($FP298:GI298),0,IF(ET298+$C298-SUM($FP298:GI298)&gt;BO297+DD298,BO297+DD298-ET298,$C298-SUM($FP298:GI298))))</f>
        <v>0</v>
      </c>
      <c r="GK298" s="11">
        <f ca="1">IF(BP297&lt;=0,0,IF($C298&lt;=SUM($FP298:GJ298),0,IF(EU298+$C298-SUM($FP298:GJ298)&gt;BP297+DE298,BP297+DE298-EU298,$C298-SUM($FP298:GJ298))))</f>
        <v>0</v>
      </c>
      <c r="GL298" s="11">
        <f ca="1">IF(BQ297&lt;=0,0,IF($C298&lt;=SUM($FP298:GK298),0,IF(EV298+$C298-SUM($FP298:GK298)&gt;BQ297+DF298,BQ297+DF298-EV298,$C298-SUM($FP298:GK298))))</f>
        <v>0</v>
      </c>
      <c r="GM298" s="11">
        <f ca="1">IF(BR297&lt;=0,0,IF($C298&lt;=SUM($FP298:GL298),0,IF(EW298+$C298-SUM($FP298:GL298)&gt;BR297+DG298,BR297+DG298-EW298,$C298-SUM($FP298:GL298))))</f>
        <v>0</v>
      </c>
      <c r="GN298" s="11">
        <f ca="1">IF(BS297&lt;=0,0,IF($C298&lt;=SUM($FP298:GM298),0,IF(EX298+$C298-SUM($FP298:GM298)&gt;BS297+DH298,BS297+DH298-EX298,$C298-SUM($FP298:GM298))))</f>
        <v>0</v>
      </c>
      <c r="GO298" s="11">
        <f ca="1">IF(BT297&lt;=0,0,IF($C298&lt;=SUM($FP298:GN298),0,IF(EY298+$C298-SUM($FP298:GN298)&gt;BT297+DI298,BT297+DI298-EY298,$C298-SUM($FP298:GN298))))</f>
        <v>0</v>
      </c>
      <c r="GP298" s="11">
        <f ca="1">IF(BU297&lt;=0,0,IF($C298&lt;=SUM($FP298:GO298),0,IF(EZ298+$C298-SUM($FP298:GO298)&gt;BU297+DJ298,BU297+DJ298-EZ298,$C298-SUM($FP298:GO298))))</f>
        <v>0</v>
      </c>
      <c r="GQ298" s="11">
        <f ca="1">IF(BV297&lt;=0,0,IF($C298&lt;=SUM($FP298:GP298),0,IF(FA298+$C298-SUM($FP298:GP298)&gt;BV297+DK298,BV297+DK298-FA298,$C298-SUM($FP298:GP298))))</f>
        <v>0</v>
      </c>
      <c r="GR298" s="11">
        <f ca="1">IF(BW297&lt;=0,0,IF($C298&lt;=SUM($FP298:GQ298),0,IF(FB298+$C298-SUM($FP298:GQ298)&gt;BW297+DL298,BW297+DL298-FB298,$C298-SUM($FP298:GQ298))))</f>
        <v>0</v>
      </c>
      <c r="GS298" s="11">
        <f ca="1">IF(BX297&lt;=0,0,IF($C298&lt;=SUM($FP298:GR298),0,IF(FC298+$C298-SUM($FP298:GR298)&gt;BX297+DM298,BX297+DM298-FC298,$C298-SUM($FP298:GR298))))</f>
        <v>0</v>
      </c>
      <c r="GT298" s="11">
        <f ca="1">IF(BY297&lt;=0,0,IF($C298&lt;=SUM($FP298:GS298),0,IF(FD298+$C298-SUM($FP298:GS298)&gt;BY297+DN298,BY297+DN298-FD298,$C298-SUM($FP298:GS298))))</f>
        <v>0</v>
      </c>
      <c r="GU298" s="11">
        <f ca="1">IF(BZ297&lt;=0,0,IF($C298&lt;=SUM($FP298:GT298),0,IF(FE298+$C298-SUM($FP298:GT298)&gt;BZ297+DO298,BZ297+DO298-FE298,$C298-SUM($FP298:GT298))))</f>
        <v>0</v>
      </c>
      <c r="GV298" s="11">
        <f ca="1">IF(CA297&lt;=0,0,IF($C298&lt;=SUM($FP298:GU298),0,IF(FF298+$C298-SUM($FP298:GU298)&gt;CA297+DP298,CA297+DP298-FF298,$C298-SUM($FP298:GU298))))</f>
        <v>0</v>
      </c>
      <c r="GW298" s="11">
        <f ca="1">IF(CB297&lt;=0,0,IF($C298&lt;=SUM($FP298:GV298),0,IF(FG298+$C298-SUM($FP298:GV298)&gt;CB297+DQ298,CB297+DQ298-FG298,$C298-SUM($FP298:GV298))))</f>
        <v>0</v>
      </c>
      <c r="GX298" s="11">
        <f ca="1">IF(CC297&lt;=0,0,IF($C298&lt;=SUM($FP298:GW298),0,IF(FH298+$C298-SUM($FP298:GW298)&gt;CC297+DR298,CC297+DR298-FH298,$C298-SUM($FP298:GW298))))</f>
        <v>0</v>
      </c>
      <c r="GY298" s="11">
        <f ca="1">IF(CD297&lt;=0,0,IF($C298&lt;=SUM($FP298:GX298),0,IF(FI298+$C298-SUM($FP298:GX298)&gt;CD297+DS298,CD297+DS298-FI298,$C298-SUM($FP298:GX298))))</f>
        <v>0</v>
      </c>
      <c r="GZ298" s="11">
        <f ca="1">IF(CE297&lt;=0,0,IF($C298&lt;=SUM($FP298:GY298),0,IF(FJ298+$C298-SUM($FP298:GY298)&gt;CE297+DT298,CE297+DT298-FJ298,$C298-SUM($FP298:GY298))))</f>
        <v>0</v>
      </c>
      <c r="HA298" s="11">
        <f ca="1">IF(CF297&lt;=0,0,IF($C298&lt;=SUM($FP298:GZ298),0,IF(FK298+$C298-SUM($FP298:GZ298)&gt;CF297+DU298,CF297+DU298-FK298,$C298-SUM($FP298:GZ298))))</f>
        <v>0</v>
      </c>
      <c r="HB298" s="11">
        <f ca="1">IF(CG297&lt;=0,0,IF($C298&lt;=SUM($FP298:HA298),0,IF(FL298+$C298-SUM($FP298:HA298)&gt;CG297+DV298,CG297+DV298-FL298,$C298-SUM($FP298:HA298))))</f>
        <v>0</v>
      </c>
      <c r="HC298" s="11">
        <f ca="1">IF(CH297&lt;=0,0,IF($C298&lt;=SUM($FP298:HB298),0,IF(FM298+$C298-SUM($FP298:HB298)&gt;CH297+DW298,CH297+DW298-FM298,$C298-SUM($FP298:HB298))))</f>
        <v>0</v>
      </c>
    </row>
    <row r="299" spans="1:211" ht="11" customHeight="1" x14ac:dyDescent="0.15">
      <c r="A299" s="12" t="str">
        <f t="shared" ca="1" si="681"/>
        <v/>
      </c>
      <c r="B299" s="6" t="e">
        <f t="shared" ca="1" si="682"/>
        <v>#N/A</v>
      </c>
      <c r="C299" s="50" t="str">
        <f ca="1">IF(A299="","",IF(snowball,IF(($E$5-FN299)&lt;0,0,$E$5-FN299),0)+D299)</f>
        <v/>
      </c>
      <c r="D299" s="38"/>
      <c r="E299" s="11">
        <f t="shared" ca="1" si="683"/>
        <v>0</v>
      </c>
      <c r="F299" s="11">
        <f t="shared" ca="1" si="684"/>
        <v>0</v>
      </c>
      <c r="G299" s="11">
        <f t="shared" ca="1" si="685"/>
        <v>0</v>
      </c>
      <c r="H299" s="11">
        <f t="shared" ca="1" si="686"/>
        <v>0</v>
      </c>
      <c r="I299" s="11">
        <f t="shared" ca="1" si="687"/>
        <v>0</v>
      </c>
      <c r="J299" s="11">
        <f t="shared" ca="1" si="688"/>
        <v>0</v>
      </c>
      <c r="K299" s="11">
        <f t="shared" ca="1" si="689"/>
        <v>0</v>
      </c>
      <c r="L299" s="11">
        <f t="shared" ca="1" si="690"/>
        <v>0</v>
      </c>
      <c r="M299" s="11">
        <f t="shared" ca="1" si="691"/>
        <v>0</v>
      </c>
      <c r="N299" s="11">
        <f t="shared" ca="1" si="692"/>
        <v>0</v>
      </c>
      <c r="O299" s="11">
        <f t="shared" ca="1" si="693"/>
        <v>0</v>
      </c>
      <c r="P299" s="11">
        <f t="shared" ca="1" si="694"/>
        <v>0</v>
      </c>
      <c r="Q299" s="11">
        <f t="shared" ca="1" si="695"/>
        <v>0</v>
      </c>
      <c r="R299" s="11">
        <f t="shared" ca="1" si="696"/>
        <v>0</v>
      </c>
      <c r="S299" s="11">
        <f t="shared" ca="1" si="697"/>
        <v>0</v>
      </c>
      <c r="T299" s="11">
        <f t="shared" ca="1" si="698"/>
        <v>0</v>
      </c>
      <c r="U299" s="11">
        <f t="shared" ca="1" si="699"/>
        <v>0</v>
      </c>
      <c r="V299" s="11">
        <f t="shared" ca="1" si="700"/>
        <v>0</v>
      </c>
      <c r="W299" s="11">
        <f t="shared" ca="1" si="701"/>
        <v>0</v>
      </c>
      <c r="X299" s="11">
        <f t="shared" ca="1" si="702"/>
        <v>0</v>
      </c>
      <c r="Y299" s="11">
        <f t="shared" ca="1" si="703"/>
        <v>0</v>
      </c>
      <c r="Z299" s="11">
        <f t="shared" ca="1" si="704"/>
        <v>0</v>
      </c>
      <c r="AA299" s="11">
        <f t="shared" ca="1" si="705"/>
        <v>0</v>
      </c>
      <c r="AB299" s="11">
        <f t="shared" ca="1" si="706"/>
        <v>0</v>
      </c>
      <c r="AC299" s="11">
        <f t="shared" ca="1" si="707"/>
        <v>0</v>
      </c>
      <c r="AD299" s="11">
        <f t="shared" ca="1" si="708"/>
        <v>0</v>
      </c>
      <c r="AE299" s="11">
        <f t="shared" ca="1" si="709"/>
        <v>0</v>
      </c>
      <c r="AF299" s="11">
        <f t="shared" ca="1" si="710"/>
        <v>0</v>
      </c>
      <c r="AG299" s="11">
        <f t="shared" ca="1" si="711"/>
        <v>0</v>
      </c>
      <c r="AH299" s="11">
        <f t="shared" ca="1" si="712"/>
        <v>0</v>
      </c>
      <c r="AI299" s="11">
        <f t="shared" ca="1" si="713"/>
        <v>0</v>
      </c>
      <c r="AJ299" s="11">
        <f t="shared" ca="1" si="714"/>
        <v>0</v>
      </c>
      <c r="AK299" s="11">
        <f t="shared" ca="1" si="715"/>
        <v>0</v>
      </c>
      <c r="AL299" s="11">
        <f t="shared" ca="1" si="716"/>
        <v>0</v>
      </c>
      <c r="AM299" s="11">
        <f t="shared" ca="1" si="717"/>
        <v>0</v>
      </c>
      <c r="AN299" s="11">
        <f t="shared" ca="1" si="718"/>
        <v>0</v>
      </c>
      <c r="AO299" s="11">
        <f t="shared" ca="1" si="719"/>
        <v>0</v>
      </c>
      <c r="AP299" s="11">
        <f t="shared" ca="1" si="720"/>
        <v>0</v>
      </c>
      <c r="AQ299" s="11">
        <f t="shared" ca="1" si="721"/>
        <v>0</v>
      </c>
      <c r="AR299" s="11">
        <f t="shared" ca="1" si="722"/>
        <v>0</v>
      </c>
      <c r="AS299" s="35"/>
      <c r="AT299" s="11">
        <f t="shared" ca="1" si="723"/>
        <v>0</v>
      </c>
      <c r="AU299" s="11">
        <f t="shared" ca="1" si="724"/>
        <v>0</v>
      </c>
      <c r="AV299" s="11">
        <f t="shared" ca="1" si="725"/>
        <v>0</v>
      </c>
      <c r="AW299" s="11">
        <f t="shared" ca="1" si="726"/>
        <v>0</v>
      </c>
      <c r="AX299" s="11">
        <f t="shared" ca="1" si="727"/>
        <v>0</v>
      </c>
      <c r="AY299" s="11">
        <f t="shared" ca="1" si="728"/>
        <v>0</v>
      </c>
      <c r="AZ299" s="11">
        <f t="shared" ca="1" si="729"/>
        <v>0</v>
      </c>
      <c r="BA299" s="11">
        <f t="shared" ca="1" si="730"/>
        <v>0</v>
      </c>
      <c r="BB299" s="11">
        <f t="shared" ca="1" si="731"/>
        <v>0</v>
      </c>
      <c r="BC299" s="11">
        <f t="shared" ca="1" si="732"/>
        <v>0</v>
      </c>
      <c r="BD299" s="11">
        <f t="shared" ca="1" si="733"/>
        <v>0</v>
      </c>
      <c r="BE299" s="11">
        <f t="shared" ca="1" si="734"/>
        <v>0</v>
      </c>
      <c r="BF299" s="11">
        <f t="shared" ca="1" si="735"/>
        <v>0</v>
      </c>
      <c r="BG299" s="11">
        <f t="shared" ca="1" si="736"/>
        <v>0</v>
      </c>
      <c r="BH299" s="11">
        <f t="shared" ca="1" si="737"/>
        <v>0</v>
      </c>
      <c r="BI299" s="11">
        <f t="shared" ca="1" si="738"/>
        <v>0</v>
      </c>
      <c r="BJ299" s="11">
        <f t="shared" ca="1" si="739"/>
        <v>0</v>
      </c>
      <c r="BK299" s="11">
        <f t="shared" ca="1" si="740"/>
        <v>0</v>
      </c>
      <c r="BL299" s="11">
        <f t="shared" ca="1" si="741"/>
        <v>0</v>
      </c>
      <c r="BM299" s="11">
        <f t="shared" ca="1" si="742"/>
        <v>0</v>
      </c>
      <c r="BN299" s="11">
        <f t="shared" ca="1" si="743"/>
        <v>0</v>
      </c>
      <c r="BO299" s="11">
        <f t="shared" ca="1" si="744"/>
        <v>0</v>
      </c>
      <c r="BP299" s="11">
        <f t="shared" ca="1" si="745"/>
        <v>0</v>
      </c>
      <c r="BQ299" s="11">
        <f t="shared" ca="1" si="746"/>
        <v>0</v>
      </c>
      <c r="BR299" s="11">
        <f t="shared" ca="1" si="747"/>
        <v>0</v>
      </c>
      <c r="BS299" s="11">
        <f t="shared" ca="1" si="748"/>
        <v>0</v>
      </c>
      <c r="BT299" s="11">
        <f t="shared" ca="1" si="749"/>
        <v>0</v>
      </c>
      <c r="BU299" s="11">
        <f t="shared" ca="1" si="750"/>
        <v>0</v>
      </c>
      <c r="BV299" s="11">
        <f t="shared" ca="1" si="751"/>
        <v>0</v>
      </c>
      <c r="BW299" s="11">
        <f t="shared" ca="1" si="752"/>
        <v>0</v>
      </c>
      <c r="BX299" s="11">
        <f t="shared" ca="1" si="753"/>
        <v>0</v>
      </c>
      <c r="BY299" s="11">
        <f t="shared" ca="1" si="754"/>
        <v>0</v>
      </c>
      <c r="BZ299" s="11">
        <f t="shared" ca="1" si="755"/>
        <v>0</v>
      </c>
      <c r="CA299" s="11">
        <f t="shared" ca="1" si="756"/>
        <v>0</v>
      </c>
      <c r="CB299" s="11">
        <f t="shared" ca="1" si="757"/>
        <v>0</v>
      </c>
      <c r="CC299" s="11">
        <f t="shared" ca="1" si="758"/>
        <v>0</v>
      </c>
      <c r="CD299" s="11">
        <f t="shared" ca="1" si="759"/>
        <v>0</v>
      </c>
      <c r="CE299" s="11">
        <f t="shared" ca="1" si="760"/>
        <v>0</v>
      </c>
      <c r="CF299" s="11">
        <f t="shared" ca="1" si="761"/>
        <v>0</v>
      </c>
      <c r="CG299" s="11">
        <f t="shared" ca="1" si="762"/>
        <v>0</v>
      </c>
      <c r="CH299" s="11">
        <f t="shared" ca="1" si="763"/>
        <v>0</v>
      </c>
      <c r="CI299" s="3"/>
      <c r="CJ299" s="11">
        <f t="shared" ca="1" si="764"/>
        <v>0</v>
      </c>
      <c r="CK299" s="11">
        <f t="shared" ca="1" si="765"/>
        <v>0</v>
      </c>
      <c r="CL299" s="11">
        <f t="shared" ca="1" si="766"/>
        <v>0</v>
      </c>
      <c r="CM299" s="11">
        <f t="shared" ca="1" si="767"/>
        <v>0</v>
      </c>
      <c r="CN299" s="11">
        <f t="shared" ca="1" si="768"/>
        <v>0</v>
      </c>
      <c r="CO299" s="11">
        <f t="shared" ca="1" si="769"/>
        <v>0</v>
      </c>
      <c r="CP299" s="11">
        <f t="shared" ca="1" si="770"/>
        <v>0</v>
      </c>
      <c r="CQ299" s="11">
        <f t="shared" ca="1" si="771"/>
        <v>0</v>
      </c>
      <c r="CR299" s="11">
        <f t="shared" ca="1" si="772"/>
        <v>0</v>
      </c>
      <c r="CS299" s="11">
        <f t="shared" ca="1" si="773"/>
        <v>0</v>
      </c>
      <c r="CT299" s="11">
        <f t="shared" ca="1" si="774"/>
        <v>0</v>
      </c>
      <c r="CU299" s="11">
        <f t="shared" ca="1" si="775"/>
        <v>0</v>
      </c>
      <c r="CV299" s="11">
        <f t="shared" ca="1" si="776"/>
        <v>0</v>
      </c>
      <c r="CW299" s="11">
        <f t="shared" ca="1" si="777"/>
        <v>0</v>
      </c>
      <c r="CX299" s="11">
        <f t="shared" ca="1" si="778"/>
        <v>0</v>
      </c>
      <c r="CY299" s="11">
        <f t="shared" ca="1" si="779"/>
        <v>0</v>
      </c>
      <c r="CZ299" s="11">
        <f t="shared" ca="1" si="780"/>
        <v>0</v>
      </c>
      <c r="DA299" s="11">
        <f t="shared" ca="1" si="781"/>
        <v>0</v>
      </c>
      <c r="DB299" s="11">
        <f t="shared" ca="1" si="782"/>
        <v>0</v>
      </c>
      <c r="DC299" s="11">
        <f t="shared" ca="1" si="783"/>
        <v>0</v>
      </c>
      <c r="DD299" s="11">
        <f t="shared" ca="1" si="784"/>
        <v>0</v>
      </c>
      <c r="DE299" s="11">
        <f t="shared" ca="1" si="785"/>
        <v>0</v>
      </c>
      <c r="DF299" s="11">
        <f t="shared" ca="1" si="786"/>
        <v>0</v>
      </c>
      <c r="DG299" s="11">
        <f t="shared" ca="1" si="787"/>
        <v>0</v>
      </c>
      <c r="DH299" s="11">
        <f t="shared" ca="1" si="788"/>
        <v>0</v>
      </c>
      <c r="DI299" s="11">
        <f t="shared" ca="1" si="789"/>
        <v>0</v>
      </c>
      <c r="DJ299" s="11">
        <f t="shared" ca="1" si="790"/>
        <v>0</v>
      </c>
      <c r="DK299" s="11">
        <f t="shared" ca="1" si="791"/>
        <v>0</v>
      </c>
      <c r="DL299" s="11">
        <f t="shared" ca="1" si="792"/>
        <v>0</v>
      </c>
      <c r="DM299" s="11">
        <f t="shared" ca="1" si="793"/>
        <v>0</v>
      </c>
      <c r="DN299" s="11">
        <f t="shared" ca="1" si="794"/>
        <v>0</v>
      </c>
      <c r="DO299" s="11">
        <f t="shared" ca="1" si="795"/>
        <v>0</v>
      </c>
      <c r="DP299" s="11">
        <f t="shared" ca="1" si="796"/>
        <v>0</v>
      </c>
      <c r="DQ299" s="11">
        <f t="shared" ca="1" si="797"/>
        <v>0</v>
      </c>
      <c r="DR299" s="11">
        <f t="shared" ca="1" si="798"/>
        <v>0</v>
      </c>
      <c r="DS299" s="11">
        <f t="shared" ca="1" si="799"/>
        <v>0</v>
      </c>
      <c r="DT299" s="11">
        <f t="shared" ca="1" si="800"/>
        <v>0</v>
      </c>
      <c r="DU299" s="11">
        <f t="shared" ca="1" si="801"/>
        <v>0</v>
      </c>
      <c r="DV299" s="11">
        <f t="shared" ca="1" si="802"/>
        <v>0</v>
      </c>
      <c r="DW299" s="11">
        <f t="shared" ca="1" si="803"/>
        <v>0</v>
      </c>
      <c r="DX299" s="49">
        <f t="shared" ca="1" si="679"/>
        <v>0</v>
      </c>
      <c r="DY299" s="8"/>
      <c r="DZ299" s="11">
        <f t="shared" ca="1" si="804"/>
        <v>0</v>
      </c>
      <c r="EA299" s="11">
        <f t="shared" ca="1" si="805"/>
        <v>0</v>
      </c>
      <c r="EB299" s="11">
        <f t="shared" ca="1" si="806"/>
        <v>0</v>
      </c>
      <c r="EC299" s="11">
        <f t="shared" ca="1" si="807"/>
        <v>0</v>
      </c>
      <c r="ED299" s="11">
        <f t="shared" ca="1" si="808"/>
        <v>0</v>
      </c>
      <c r="EE299" s="11">
        <f t="shared" ca="1" si="809"/>
        <v>0</v>
      </c>
      <c r="EF299" s="11">
        <f t="shared" ca="1" si="810"/>
        <v>0</v>
      </c>
      <c r="EG299" s="11">
        <f t="shared" ca="1" si="811"/>
        <v>0</v>
      </c>
      <c r="EH299" s="11">
        <f t="shared" ca="1" si="812"/>
        <v>0</v>
      </c>
      <c r="EI299" s="11">
        <f t="shared" ca="1" si="813"/>
        <v>0</v>
      </c>
      <c r="EJ299" s="11">
        <f t="shared" ca="1" si="814"/>
        <v>0</v>
      </c>
      <c r="EK299" s="11">
        <f t="shared" ca="1" si="815"/>
        <v>0</v>
      </c>
      <c r="EL299" s="11">
        <f t="shared" ca="1" si="816"/>
        <v>0</v>
      </c>
      <c r="EM299" s="11">
        <f t="shared" ca="1" si="817"/>
        <v>0</v>
      </c>
      <c r="EN299" s="11">
        <f t="shared" ca="1" si="818"/>
        <v>0</v>
      </c>
      <c r="EO299" s="11">
        <f t="shared" ca="1" si="819"/>
        <v>0</v>
      </c>
      <c r="EP299" s="11">
        <f t="shared" ca="1" si="820"/>
        <v>0</v>
      </c>
      <c r="EQ299" s="11">
        <f t="shared" ca="1" si="821"/>
        <v>0</v>
      </c>
      <c r="ER299" s="11">
        <f t="shared" ca="1" si="822"/>
        <v>0</v>
      </c>
      <c r="ES299" s="11">
        <f t="shared" ca="1" si="823"/>
        <v>0</v>
      </c>
      <c r="ET299" s="11">
        <f t="shared" ca="1" si="824"/>
        <v>0</v>
      </c>
      <c r="EU299" s="11">
        <f t="shared" ca="1" si="825"/>
        <v>0</v>
      </c>
      <c r="EV299" s="11">
        <f t="shared" ca="1" si="826"/>
        <v>0</v>
      </c>
      <c r="EW299" s="11">
        <f t="shared" ca="1" si="827"/>
        <v>0</v>
      </c>
      <c r="EX299" s="11">
        <f t="shared" ca="1" si="828"/>
        <v>0</v>
      </c>
      <c r="EY299" s="11">
        <f t="shared" ca="1" si="829"/>
        <v>0</v>
      </c>
      <c r="EZ299" s="11">
        <f t="shared" ca="1" si="830"/>
        <v>0</v>
      </c>
      <c r="FA299" s="11">
        <f t="shared" ca="1" si="831"/>
        <v>0</v>
      </c>
      <c r="FB299" s="11">
        <f t="shared" ca="1" si="832"/>
        <v>0</v>
      </c>
      <c r="FC299" s="11">
        <f t="shared" ca="1" si="833"/>
        <v>0</v>
      </c>
      <c r="FD299" s="11">
        <f t="shared" ca="1" si="834"/>
        <v>0</v>
      </c>
      <c r="FE299" s="11">
        <f t="shared" ca="1" si="835"/>
        <v>0</v>
      </c>
      <c r="FF299" s="11">
        <f t="shared" ca="1" si="836"/>
        <v>0</v>
      </c>
      <c r="FG299" s="11">
        <f t="shared" ca="1" si="837"/>
        <v>0</v>
      </c>
      <c r="FH299" s="11">
        <f t="shared" ca="1" si="838"/>
        <v>0</v>
      </c>
      <c r="FI299" s="11">
        <f t="shared" ca="1" si="839"/>
        <v>0</v>
      </c>
      <c r="FJ299" s="11">
        <f t="shared" ca="1" si="840"/>
        <v>0</v>
      </c>
      <c r="FK299" s="11">
        <f t="shared" ca="1" si="841"/>
        <v>0</v>
      </c>
      <c r="FL299" s="11">
        <f t="shared" ca="1" si="842"/>
        <v>0</v>
      </c>
      <c r="FM299" s="11">
        <f t="shared" ca="1" si="843"/>
        <v>0</v>
      </c>
      <c r="FN299" s="49">
        <f t="shared" ca="1" si="680"/>
        <v>0</v>
      </c>
      <c r="FO299" s="14"/>
      <c r="FP299" s="37">
        <f t="shared" ca="1" si="844"/>
        <v>0</v>
      </c>
      <c r="FQ299" s="11">
        <f ca="1">IF(AV298&lt;=0,0,IF($C299&lt;=SUM($FP299:FP299),0,IF(EA299+$C299-SUM($FP299:FP299)&gt;AV298+CK299,AV298+CK299-EA299,$C299-SUM($FP299:FP299))))</f>
        <v>0</v>
      </c>
      <c r="FR299" s="11">
        <f ca="1">IF(AW298&lt;=0,0,IF($C299&lt;=SUM($FP299:FQ299),0,IF(EB299+$C299-SUM($FP299:FQ299)&gt;AW298+CL299,AW298+CL299-EB299,$C299-SUM($FP299:FQ299))))</f>
        <v>0</v>
      </c>
      <c r="FS299" s="11">
        <f ca="1">IF(AX298&lt;=0,0,IF($C299&lt;=SUM($FP299:FR299),0,IF(EC299+$C299-SUM($FP299:FR299)&gt;AX298+CM299,AX298+CM299-EC299,$C299-SUM($FP299:FR299))))</f>
        <v>0</v>
      </c>
      <c r="FT299" s="11">
        <f ca="1">IF(AY298&lt;=0,0,IF($C299&lt;=SUM($FP299:FS299),0,IF(ED299+$C299-SUM($FP299:FS299)&gt;AY298+CN299,AY298+CN299-ED299,$C299-SUM($FP299:FS299))))</f>
        <v>0</v>
      </c>
      <c r="FU299" s="11">
        <f ca="1">IF(AZ298&lt;=0,0,IF($C299&lt;=SUM($FP299:FT299),0,IF(EE299+$C299-SUM($FP299:FT299)&gt;AZ298+CO299,AZ298+CO299-EE299,$C299-SUM($FP299:FT299))))</f>
        <v>0</v>
      </c>
      <c r="FV299" s="11">
        <f ca="1">IF(BA298&lt;=0,0,IF($C299&lt;=SUM($FP299:FU299),0,IF(EF299+$C299-SUM($FP299:FU299)&gt;BA298+CP299,BA298+CP299-EF299,$C299-SUM($FP299:FU299))))</f>
        <v>0</v>
      </c>
      <c r="FW299" s="11">
        <f ca="1">IF(BB298&lt;=0,0,IF($C299&lt;=SUM($FP299:FV299),0,IF(EG299+$C299-SUM($FP299:FV299)&gt;BB298+CQ299,BB298+CQ299-EG299,$C299-SUM($FP299:FV299))))</f>
        <v>0</v>
      </c>
      <c r="FX299" s="11">
        <f ca="1">IF(BC298&lt;=0,0,IF($C299&lt;=SUM($FP299:FW299),0,IF(EH299+$C299-SUM($FP299:FW299)&gt;BC298+CR299,BC298+CR299-EH299,$C299-SUM($FP299:FW299))))</f>
        <v>0</v>
      </c>
      <c r="FY299" s="11">
        <f ca="1">IF(BD298&lt;=0,0,IF($C299&lt;=SUM($FP299:FX299),0,IF(EI299+$C299-SUM($FP299:FX299)&gt;BD298+CS299,BD298+CS299-EI299,$C299-SUM($FP299:FX299))))</f>
        <v>0</v>
      </c>
      <c r="FZ299" s="11">
        <f ca="1">IF(BE298&lt;=0,0,IF($C299&lt;=SUM($FP299:FY299),0,IF(EJ299+$C299-SUM($FP299:FY299)&gt;BE298+CT299,BE298+CT299-EJ299,$C299-SUM($FP299:FY299))))</f>
        <v>0</v>
      </c>
      <c r="GA299" s="11">
        <f ca="1">IF(BF298&lt;=0,0,IF($C299&lt;=SUM($FP299:FZ299),0,IF(EK299+$C299-SUM($FP299:FZ299)&gt;BF298+CU299,BF298+CU299-EK299,$C299-SUM($FP299:FZ299))))</f>
        <v>0</v>
      </c>
      <c r="GB299" s="11">
        <f ca="1">IF(BG298&lt;=0,0,IF($C299&lt;=SUM($FP299:GA299),0,IF(EL299+$C299-SUM($FP299:GA299)&gt;BG298+CV299,BG298+CV299-EL299,$C299-SUM($FP299:GA299))))</f>
        <v>0</v>
      </c>
      <c r="GC299" s="11">
        <f ca="1">IF(BH298&lt;=0,0,IF($C299&lt;=SUM($FP299:GB299),0,IF(EM299+$C299-SUM($FP299:GB299)&gt;BH298+CW299,BH298+CW299-EM299,$C299-SUM($FP299:GB299))))</f>
        <v>0</v>
      </c>
      <c r="GD299" s="11">
        <f ca="1">IF(BI298&lt;=0,0,IF($C299&lt;=SUM($FP299:GC299),0,IF(EN299+$C299-SUM($FP299:GC299)&gt;BI298+CX299,BI298+CX299-EN299,$C299-SUM($FP299:GC299))))</f>
        <v>0</v>
      </c>
      <c r="GE299" s="11">
        <f ca="1">IF(BJ298&lt;=0,0,IF($C299&lt;=SUM($FP299:GD299),0,IF(EO299+$C299-SUM($FP299:GD299)&gt;BJ298+CY299,BJ298+CY299-EO299,$C299-SUM($FP299:GD299))))</f>
        <v>0</v>
      </c>
      <c r="GF299" s="11">
        <f ca="1">IF(BK298&lt;=0,0,IF($C299&lt;=SUM($FP299:GE299),0,IF(EP299+$C299-SUM($FP299:GE299)&gt;BK298+CZ299,BK298+CZ299-EP299,$C299-SUM($FP299:GE299))))</f>
        <v>0</v>
      </c>
      <c r="GG299" s="11">
        <f ca="1">IF(BL298&lt;=0,0,IF($C299&lt;=SUM($FP299:GF299),0,IF(EQ299+$C299-SUM($FP299:GF299)&gt;BL298+DA299,BL298+DA299-EQ299,$C299-SUM($FP299:GF299))))</f>
        <v>0</v>
      </c>
      <c r="GH299" s="11">
        <f ca="1">IF(BM298&lt;=0,0,IF($C299&lt;=SUM($FP299:GG299),0,IF(ER299+$C299-SUM($FP299:GG299)&gt;BM298+DB299,BM298+DB299-ER299,$C299-SUM($FP299:GG299))))</f>
        <v>0</v>
      </c>
      <c r="GI299" s="11">
        <f ca="1">IF(BN298&lt;=0,0,IF($C299&lt;=SUM($FP299:GH299),0,IF(ES299+$C299-SUM($FP299:GH299)&gt;BN298+DC299,BN298+DC299-ES299,$C299-SUM($FP299:GH299))))</f>
        <v>0</v>
      </c>
      <c r="GJ299" s="11">
        <f ca="1">IF(BO298&lt;=0,0,IF($C299&lt;=SUM($FP299:GI299),0,IF(ET299+$C299-SUM($FP299:GI299)&gt;BO298+DD299,BO298+DD299-ET299,$C299-SUM($FP299:GI299))))</f>
        <v>0</v>
      </c>
      <c r="GK299" s="11">
        <f ca="1">IF(BP298&lt;=0,0,IF($C299&lt;=SUM($FP299:GJ299),0,IF(EU299+$C299-SUM($FP299:GJ299)&gt;BP298+DE299,BP298+DE299-EU299,$C299-SUM($FP299:GJ299))))</f>
        <v>0</v>
      </c>
      <c r="GL299" s="11">
        <f ca="1">IF(BQ298&lt;=0,0,IF($C299&lt;=SUM($FP299:GK299),0,IF(EV299+$C299-SUM($FP299:GK299)&gt;BQ298+DF299,BQ298+DF299-EV299,$C299-SUM($FP299:GK299))))</f>
        <v>0</v>
      </c>
      <c r="GM299" s="11">
        <f ca="1">IF(BR298&lt;=0,0,IF($C299&lt;=SUM($FP299:GL299),0,IF(EW299+$C299-SUM($FP299:GL299)&gt;BR298+DG299,BR298+DG299-EW299,$C299-SUM($FP299:GL299))))</f>
        <v>0</v>
      </c>
      <c r="GN299" s="11">
        <f ca="1">IF(BS298&lt;=0,0,IF($C299&lt;=SUM($FP299:GM299),0,IF(EX299+$C299-SUM($FP299:GM299)&gt;BS298+DH299,BS298+DH299-EX299,$C299-SUM($FP299:GM299))))</f>
        <v>0</v>
      </c>
      <c r="GO299" s="11">
        <f ca="1">IF(BT298&lt;=0,0,IF($C299&lt;=SUM($FP299:GN299),0,IF(EY299+$C299-SUM($FP299:GN299)&gt;BT298+DI299,BT298+DI299-EY299,$C299-SUM($FP299:GN299))))</f>
        <v>0</v>
      </c>
      <c r="GP299" s="11">
        <f ca="1">IF(BU298&lt;=0,0,IF($C299&lt;=SUM($FP299:GO299),0,IF(EZ299+$C299-SUM($FP299:GO299)&gt;BU298+DJ299,BU298+DJ299-EZ299,$C299-SUM($FP299:GO299))))</f>
        <v>0</v>
      </c>
      <c r="GQ299" s="11">
        <f ca="1">IF(BV298&lt;=0,0,IF($C299&lt;=SUM($FP299:GP299),0,IF(FA299+$C299-SUM($FP299:GP299)&gt;BV298+DK299,BV298+DK299-FA299,$C299-SUM($FP299:GP299))))</f>
        <v>0</v>
      </c>
      <c r="GR299" s="11">
        <f ca="1">IF(BW298&lt;=0,0,IF($C299&lt;=SUM($FP299:GQ299),0,IF(FB299+$C299-SUM($FP299:GQ299)&gt;BW298+DL299,BW298+DL299-FB299,$C299-SUM($FP299:GQ299))))</f>
        <v>0</v>
      </c>
      <c r="GS299" s="11">
        <f ca="1">IF(BX298&lt;=0,0,IF($C299&lt;=SUM($FP299:GR299),0,IF(FC299+$C299-SUM($FP299:GR299)&gt;BX298+DM299,BX298+DM299-FC299,$C299-SUM($FP299:GR299))))</f>
        <v>0</v>
      </c>
      <c r="GT299" s="11">
        <f ca="1">IF(BY298&lt;=0,0,IF($C299&lt;=SUM($FP299:GS299),0,IF(FD299+$C299-SUM($FP299:GS299)&gt;BY298+DN299,BY298+DN299-FD299,$C299-SUM($FP299:GS299))))</f>
        <v>0</v>
      </c>
      <c r="GU299" s="11">
        <f ca="1">IF(BZ298&lt;=0,0,IF($C299&lt;=SUM($FP299:GT299),0,IF(FE299+$C299-SUM($FP299:GT299)&gt;BZ298+DO299,BZ298+DO299-FE299,$C299-SUM($FP299:GT299))))</f>
        <v>0</v>
      </c>
      <c r="GV299" s="11">
        <f ca="1">IF(CA298&lt;=0,0,IF($C299&lt;=SUM($FP299:GU299),0,IF(FF299+$C299-SUM($FP299:GU299)&gt;CA298+DP299,CA298+DP299-FF299,$C299-SUM($FP299:GU299))))</f>
        <v>0</v>
      </c>
      <c r="GW299" s="11">
        <f ca="1">IF(CB298&lt;=0,0,IF($C299&lt;=SUM($FP299:GV299),0,IF(FG299+$C299-SUM($FP299:GV299)&gt;CB298+DQ299,CB298+DQ299-FG299,$C299-SUM($FP299:GV299))))</f>
        <v>0</v>
      </c>
      <c r="GX299" s="11">
        <f ca="1">IF(CC298&lt;=0,0,IF($C299&lt;=SUM($FP299:GW299),0,IF(FH299+$C299-SUM($FP299:GW299)&gt;CC298+DR299,CC298+DR299-FH299,$C299-SUM($FP299:GW299))))</f>
        <v>0</v>
      </c>
      <c r="GY299" s="11">
        <f ca="1">IF(CD298&lt;=0,0,IF($C299&lt;=SUM($FP299:GX299),0,IF(FI299+$C299-SUM($FP299:GX299)&gt;CD298+DS299,CD298+DS299-FI299,$C299-SUM($FP299:GX299))))</f>
        <v>0</v>
      </c>
      <c r="GZ299" s="11">
        <f ca="1">IF(CE298&lt;=0,0,IF($C299&lt;=SUM($FP299:GY299),0,IF(FJ299+$C299-SUM($FP299:GY299)&gt;CE298+DT299,CE298+DT299-FJ299,$C299-SUM($FP299:GY299))))</f>
        <v>0</v>
      </c>
      <c r="HA299" s="11">
        <f ca="1">IF(CF298&lt;=0,0,IF($C299&lt;=SUM($FP299:GZ299),0,IF(FK299+$C299-SUM($FP299:GZ299)&gt;CF298+DU299,CF298+DU299-FK299,$C299-SUM($FP299:GZ299))))</f>
        <v>0</v>
      </c>
      <c r="HB299" s="11">
        <f ca="1">IF(CG298&lt;=0,0,IF($C299&lt;=SUM($FP299:HA299),0,IF(FL299+$C299-SUM($FP299:HA299)&gt;CG298+DV299,CG298+DV299-FL299,$C299-SUM($FP299:HA299))))</f>
        <v>0</v>
      </c>
      <c r="HC299" s="11">
        <f ca="1">IF(CH298&lt;=0,0,IF($C299&lt;=SUM($FP299:HB299),0,IF(FM299+$C299-SUM($FP299:HB299)&gt;CH298+DW299,CH298+DW299-FM299,$C299-SUM($FP299:HB299))))</f>
        <v>0</v>
      </c>
    </row>
    <row r="300" spans="1:211" ht="11" customHeight="1" x14ac:dyDescent="0.15">
      <c r="A300" s="12" t="str">
        <f t="shared" ca="1" si="681"/>
        <v/>
      </c>
      <c r="B300" s="6" t="e">
        <f t="shared" ca="1" si="682"/>
        <v>#N/A</v>
      </c>
      <c r="C300" s="50" t="str">
        <f ca="1">IF(A300="","",IF(snowball,IF(($E$5-FN300)&lt;0,0,$E$5-FN300),0)+D300)</f>
        <v/>
      </c>
      <c r="D300" s="38"/>
      <c r="E300" s="11">
        <f t="shared" ca="1" si="683"/>
        <v>0</v>
      </c>
      <c r="F300" s="11">
        <f t="shared" ca="1" si="684"/>
        <v>0</v>
      </c>
      <c r="G300" s="11">
        <f t="shared" ca="1" si="685"/>
        <v>0</v>
      </c>
      <c r="H300" s="11">
        <f t="shared" ca="1" si="686"/>
        <v>0</v>
      </c>
      <c r="I300" s="11">
        <f t="shared" ca="1" si="687"/>
        <v>0</v>
      </c>
      <c r="J300" s="11">
        <f t="shared" ca="1" si="688"/>
        <v>0</v>
      </c>
      <c r="K300" s="11">
        <f t="shared" ca="1" si="689"/>
        <v>0</v>
      </c>
      <c r="L300" s="11">
        <f t="shared" ca="1" si="690"/>
        <v>0</v>
      </c>
      <c r="M300" s="11">
        <f t="shared" ca="1" si="691"/>
        <v>0</v>
      </c>
      <c r="N300" s="11">
        <f t="shared" ca="1" si="692"/>
        <v>0</v>
      </c>
      <c r="O300" s="11">
        <f t="shared" ca="1" si="693"/>
        <v>0</v>
      </c>
      <c r="P300" s="11">
        <f t="shared" ca="1" si="694"/>
        <v>0</v>
      </c>
      <c r="Q300" s="11">
        <f t="shared" ca="1" si="695"/>
        <v>0</v>
      </c>
      <c r="R300" s="11">
        <f t="shared" ca="1" si="696"/>
        <v>0</v>
      </c>
      <c r="S300" s="11">
        <f t="shared" ca="1" si="697"/>
        <v>0</v>
      </c>
      <c r="T300" s="11">
        <f t="shared" ca="1" si="698"/>
        <v>0</v>
      </c>
      <c r="U300" s="11">
        <f t="shared" ca="1" si="699"/>
        <v>0</v>
      </c>
      <c r="V300" s="11">
        <f t="shared" ca="1" si="700"/>
        <v>0</v>
      </c>
      <c r="W300" s="11">
        <f t="shared" ca="1" si="701"/>
        <v>0</v>
      </c>
      <c r="X300" s="11">
        <f t="shared" ca="1" si="702"/>
        <v>0</v>
      </c>
      <c r="Y300" s="11">
        <f t="shared" ca="1" si="703"/>
        <v>0</v>
      </c>
      <c r="Z300" s="11">
        <f t="shared" ca="1" si="704"/>
        <v>0</v>
      </c>
      <c r="AA300" s="11">
        <f t="shared" ca="1" si="705"/>
        <v>0</v>
      </c>
      <c r="AB300" s="11">
        <f t="shared" ca="1" si="706"/>
        <v>0</v>
      </c>
      <c r="AC300" s="11">
        <f t="shared" ca="1" si="707"/>
        <v>0</v>
      </c>
      <c r="AD300" s="11">
        <f t="shared" ca="1" si="708"/>
        <v>0</v>
      </c>
      <c r="AE300" s="11">
        <f t="shared" ca="1" si="709"/>
        <v>0</v>
      </c>
      <c r="AF300" s="11">
        <f t="shared" ca="1" si="710"/>
        <v>0</v>
      </c>
      <c r="AG300" s="11">
        <f t="shared" ca="1" si="711"/>
        <v>0</v>
      </c>
      <c r="AH300" s="11">
        <f t="shared" ca="1" si="712"/>
        <v>0</v>
      </c>
      <c r="AI300" s="11">
        <f t="shared" ca="1" si="713"/>
        <v>0</v>
      </c>
      <c r="AJ300" s="11">
        <f t="shared" ca="1" si="714"/>
        <v>0</v>
      </c>
      <c r="AK300" s="11">
        <f t="shared" ca="1" si="715"/>
        <v>0</v>
      </c>
      <c r="AL300" s="11">
        <f t="shared" ca="1" si="716"/>
        <v>0</v>
      </c>
      <c r="AM300" s="11">
        <f t="shared" ca="1" si="717"/>
        <v>0</v>
      </c>
      <c r="AN300" s="11">
        <f t="shared" ca="1" si="718"/>
        <v>0</v>
      </c>
      <c r="AO300" s="11">
        <f t="shared" ca="1" si="719"/>
        <v>0</v>
      </c>
      <c r="AP300" s="11">
        <f t="shared" ca="1" si="720"/>
        <v>0</v>
      </c>
      <c r="AQ300" s="11">
        <f t="shared" ca="1" si="721"/>
        <v>0</v>
      </c>
      <c r="AR300" s="11">
        <f t="shared" ca="1" si="722"/>
        <v>0</v>
      </c>
      <c r="AS300" s="35"/>
      <c r="AT300" s="11">
        <f t="shared" ca="1" si="723"/>
        <v>0</v>
      </c>
      <c r="AU300" s="11">
        <f t="shared" ca="1" si="724"/>
        <v>0</v>
      </c>
      <c r="AV300" s="11">
        <f t="shared" ca="1" si="725"/>
        <v>0</v>
      </c>
      <c r="AW300" s="11">
        <f t="shared" ca="1" si="726"/>
        <v>0</v>
      </c>
      <c r="AX300" s="11">
        <f t="shared" ca="1" si="727"/>
        <v>0</v>
      </c>
      <c r="AY300" s="11">
        <f t="shared" ca="1" si="728"/>
        <v>0</v>
      </c>
      <c r="AZ300" s="11">
        <f t="shared" ca="1" si="729"/>
        <v>0</v>
      </c>
      <c r="BA300" s="11">
        <f t="shared" ca="1" si="730"/>
        <v>0</v>
      </c>
      <c r="BB300" s="11">
        <f t="shared" ca="1" si="731"/>
        <v>0</v>
      </c>
      <c r="BC300" s="11">
        <f t="shared" ca="1" si="732"/>
        <v>0</v>
      </c>
      <c r="BD300" s="11">
        <f t="shared" ca="1" si="733"/>
        <v>0</v>
      </c>
      <c r="BE300" s="11">
        <f t="shared" ca="1" si="734"/>
        <v>0</v>
      </c>
      <c r="BF300" s="11">
        <f t="shared" ca="1" si="735"/>
        <v>0</v>
      </c>
      <c r="BG300" s="11">
        <f t="shared" ca="1" si="736"/>
        <v>0</v>
      </c>
      <c r="BH300" s="11">
        <f t="shared" ca="1" si="737"/>
        <v>0</v>
      </c>
      <c r="BI300" s="11">
        <f t="shared" ca="1" si="738"/>
        <v>0</v>
      </c>
      <c r="BJ300" s="11">
        <f t="shared" ca="1" si="739"/>
        <v>0</v>
      </c>
      <c r="BK300" s="11">
        <f t="shared" ca="1" si="740"/>
        <v>0</v>
      </c>
      <c r="BL300" s="11">
        <f t="shared" ca="1" si="741"/>
        <v>0</v>
      </c>
      <c r="BM300" s="11">
        <f t="shared" ca="1" si="742"/>
        <v>0</v>
      </c>
      <c r="BN300" s="11">
        <f t="shared" ca="1" si="743"/>
        <v>0</v>
      </c>
      <c r="BO300" s="11">
        <f t="shared" ca="1" si="744"/>
        <v>0</v>
      </c>
      <c r="BP300" s="11">
        <f t="shared" ca="1" si="745"/>
        <v>0</v>
      </c>
      <c r="BQ300" s="11">
        <f t="shared" ca="1" si="746"/>
        <v>0</v>
      </c>
      <c r="BR300" s="11">
        <f t="shared" ca="1" si="747"/>
        <v>0</v>
      </c>
      <c r="BS300" s="11">
        <f t="shared" ca="1" si="748"/>
        <v>0</v>
      </c>
      <c r="BT300" s="11">
        <f t="shared" ca="1" si="749"/>
        <v>0</v>
      </c>
      <c r="BU300" s="11">
        <f t="shared" ca="1" si="750"/>
        <v>0</v>
      </c>
      <c r="BV300" s="11">
        <f t="shared" ca="1" si="751"/>
        <v>0</v>
      </c>
      <c r="BW300" s="11">
        <f t="shared" ca="1" si="752"/>
        <v>0</v>
      </c>
      <c r="BX300" s="11">
        <f t="shared" ca="1" si="753"/>
        <v>0</v>
      </c>
      <c r="BY300" s="11">
        <f t="shared" ca="1" si="754"/>
        <v>0</v>
      </c>
      <c r="BZ300" s="11">
        <f t="shared" ca="1" si="755"/>
        <v>0</v>
      </c>
      <c r="CA300" s="11">
        <f t="shared" ca="1" si="756"/>
        <v>0</v>
      </c>
      <c r="CB300" s="11">
        <f t="shared" ca="1" si="757"/>
        <v>0</v>
      </c>
      <c r="CC300" s="11">
        <f t="shared" ca="1" si="758"/>
        <v>0</v>
      </c>
      <c r="CD300" s="11">
        <f t="shared" ca="1" si="759"/>
        <v>0</v>
      </c>
      <c r="CE300" s="11">
        <f t="shared" ca="1" si="760"/>
        <v>0</v>
      </c>
      <c r="CF300" s="11">
        <f t="shared" ca="1" si="761"/>
        <v>0</v>
      </c>
      <c r="CG300" s="11">
        <f t="shared" ca="1" si="762"/>
        <v>0</v>
      </c>
      <c r="CH300" s="11">
        <f t="shared" ca="1" si="763"/>
        <v>0</v>
      </c>
      <c r="CI300" s="3"/>
      <c r="CJ300" s="11">
        <f t="shared" ca="1" si="764"/>
        <v>0</v>
      </c>
      <c r="CK300" s="11">
        <f t="shared" ca="1" si="765"/>
        <v>0</v>
      </c>
      <c r="CL300" s="11">
        <f t="shared" ca="1" si="766"/>
        <v>0</v>
      </c>
      <c r="CM300" s="11">
        <f t="shared" ca="1" si="767"/>
        <v>0</v>
      </c>
      <c r="CN300" s="11">
        <f t="shared" ca="1" si="768"/>
        <v>0</v>
      </c>
      <c r="CO300" s="11">
        <f t="shared" ca="1" si="769"/>
        <v>0</v>
      </c>
      <c r="CP300" s="11">
        <f t="shared" ca="1" si="770"/>
        <v>0</v>
      </c>
      <c r="CQ300" s="11">
        <f t="shared" ca="1" si="771"/>
        <v>0</v>
      </c>
      <c r="CR300" s="11">
        <f t="shared" ca="1" si="772"/>
        <v>0</v>
      </c>
      <c r="CS300" s="11">
        <f t="shared" ca="1" si="773"/>
        <v>0</v>
      </c>
      <c r="CT300" s="11">
        <f t="shared" ca="1" si="774"/>
        <v>0</v>
      </c>
      <c r="CU300" s="11">
        <f t="shared" ca="1" si="775"/>
        <v>0</v>
      </c>
      <c r="CV300" s="11">
        <f t="shared" ca="1" si="776"/>
        <v>0</v>
      </c>
      <c r="CW300" s="11">
        <f t="shared" ca="1" si="777"/>
        <v>0</v>
      </c>
      <c r="CX300" s="11">
        <f t="shared" ca="1" si="778"/>
        <v>0</v>
      </c>
      <c r="CY300" s="11">
        <f t="shared" ca="1" si="779"/>
        <v>0</v>
      </c>
      <c r="CZ300" s="11">
        <f t="shared" ca="1" si="780"/>
        <v>0</v>
      </c>
      <c r="DA300" s="11">
        <f t="shared" ca="1" si="781"/>
        <v>0</v>
      </c>
      <c r="DB300" s="11">
        <f t="shared" ca="1" si="782"/>
        <v>0</v>
      </c>
      <c r="DC300" s="11">
        <f t="shared" ca="1" si="783"/>
        <v>0</v>
      </c>
      <c r="DD300" s="11">
        <f t="shared" ca="1" si="784"/>
        <v>0</v>
      </c>
      <c r="DE300" s="11">
        <f t="shared" ca="1" si="785"/>
        <v>0</v>
      </c>
      <c r="DF300" s="11">
        <f t="shared" ca="1" si="786"/>
        <v>0</v>
      </c>
      <c r="DG300" s="11">
        <f t="shared" ca="1" si="787"/>
        <v>0</v>
      </c>
      <c r="DH300" s="11">
        <f t="shared" ca="1" si="788"/>
        <v>0</v>
      </c>
      <c r="DI300" s="11">
        <f t="shared" ca="1" si="789"/>
        <v>0</v>
      </c>
      <c r="DJ300" s="11">
        <f t="shared" ca="1" si="790"/>
        <v>0</v>
      </c>
      <c r="DK300" s="11">
        <f t="shared" ca="1" si="791"/>
        <v>0</v>
      </c>
      <c r="DL300" s="11">
        <f t="shared" ca="1" si="792"/>
        <v>0</v>
      </c>
      <c r="DM300" s="11">
        <f t="shared" ca="1" si="793"/>
        <v>0</v>
      </c>
      <c r="DN300" s="11">
        <f t="shared" ca="1" si="794"/>
        <v>0</v>
      </c>
      <c r="DO300" s="11">
        <f t="shared" ca="1" si="795"/>
        <v>0</v>
      </c>
      <c r="DP300" s="11">
        <f t="shared" ca="1" si="796"/>
        <v>0</v>
      </c>
      <c r="DQ300" s="11">
        <f t="shared" ca="1" si="797"/>
        <v>0</v>
      </c>
      <c r="DR300" s="11">
        <f t="shared" ca="1" si="798"/>
        <v>0</v>
      </c>
      <c r="DS300" s="11">
        <f t="shared" ca="1" si="799"/>
        <v>0</v>
      </c>
      <c r="DT300" s="11">
        <f t="shared" ca="1" si="800"/>
        <v>0</v>
      </c>
      <c r="DU300" s="11">
        <f t="shared" ca="1" si="801"/>
        <v>0</v>
      </c>
      <c r="DV300" s="11">
        <f t="shared" ca="1" si="802"/>
        <v>0</v>
      </c>
      <c r="DW300" s="11">
        <f t="shared" ca="1" si="803"/>
        <v>0</v>
      </c>
      <c r="DX300" s="49">
        <f t="shared" ca="1" si="679"/>
        <v>0</v>
      </c>
      <c r="DY300" s="8"/>
      <c r="DZ300" s="11">
        <f t="shared" ca="1" si="804"/>
        <v>0</v>
      </c>
      <c r="EA300" s="11">
        <f t="shared" ca="1" si="805"/>
        <v>0</v>
      </c>
      <c r="EB300" s="11">
        <f t="shared" ca="1" si="806"/>
        <v>0</v>
      </c>
      <c r="EC300" s="11">
        <f t="shared" ca="1" si="807"/>
        <v>0</v>
      </c>
      <c r="ED300" s="11">
        <f t="shared" ca="1" si="808"/>
        <v>0</v>
      </c>
      <c r="EE300" s="11">
        <f t="shared" ca="1" si="809"/>
        <v>0</v>
      </c>
      <c r="EF300" s="11">
        <f t="shared" ca="1" si="810"/>
        <v>0</v>
      </c>
      <c r="EG300" s="11">
        <f t="shared" ca="1" si="811"/>
        <v>0</v>
      </c>
      <c r="EH300" s="11">
        <f t="shared" ca="1" si="812"/>
        <v>0</v>
      </c>
      <c r="EI300" s="11">
        <f t="shared" ca="1" si="813"/>
        <v>0</v>
      </c>
      <c r="EJ300" s="11">
        <f t="shared" ca="1" si="814"/>
        <v>0</v>
      </c>
      <c r="EK300" s="11">
        <f t="shared" ca="1" si="815"/>
        <v>0</v>
      </c>
      <c r="EL300" s="11">
        <f t="shared" ca="1" si="816"/>
        <v>0</v>
      </c>
      <c r="EM300" s="11">
        <f t="shared" ca="1" si="817"/>
        <v>0</v>
      </c>
      <c r="EN300" s="11">
        <f t="shared" ca="1" si="818"/>
        <v>0</v>
      </c>
      <c r="EO300" s="11">
        <f t="shared" ca="1" si="819"/>
        <v>0</v>
      </c>
      <c r="EP300" s="11">
        <f t="shared" ca="1" si="820"/>
        <v>0</v>
      </c>
      <c r="EQ300" s="11">
        <f t="shared" ca="1" si="821"/>
        <v>0</v>
      </c>
      <c r="ER300" s="11">
        <f t="shared" ca="1" si="822"/>
        <v>0</v>
      </c>
      <c r="ES300" s="11">
        <f t="shared" ca="1" si="823"/>
        <v>0</v>
      </c>
      <c r="ET300" s="11">
        <f t="shared" ca="1" si="824"/>
        <v>0</v>
      </c>
      <c r="EU300" s="11">
        <f t="shared" ca="1" si="825"/>
        <v>0</v>
      </c>
      <c r="EV300" s="11">
        <f t="shared" ca="1" si="826"/>
        <v>0</v>
      </c>
      <c r="EW300" s="11">
        <f t="shared" ca="1" si="827"/>
        <v>0</v>
      </c>
      <c r="EX300" s="11">
        <f t="shared" ca="1" si="828"/>
        <v>0</v>
      </c>
      <c r="EY300" s="11">
        <f t="shared" ca="1" si="829"/>
        <v>0</v>
      </c>
      <c r="EZ300" s="11">
        <f t="shared" ca="1" si="830"/>
        <v>0</v>
      </c>
      <c r="FA300" s="11">
        <f t="shared" ca="1" si="831"/>
        <v>0</v>
      </c>
      <c r="FB300" s="11">
        <f t="shared" ca="1" si="832"/>
        <v>0</v>
      </c>
      <c r="FC300" s="11">
        <f t="shared" ca="1" si="833"/>
        <v>0</v>
      </c>
      <c r="FD300" s="11">
        <f t="shared" ca="1" si="834"/>
        <v>0</v>
      </c>
      <c r="FE300" s="11">
        <f t="shared" ca="1" si="835"/>
        <v>0</v>
      </c>
      <c r="FF300" s="11">
        <f t="shared" ca="1" si="836"/>
        <v>0</v>
      </c>
      <c r="FG300" s="11">
        <f t="shared" ca="1" si="837"/>
        <v>0</v>
      </c>
      <c r="FH300" s="11">
        <f t="shared" ca="1" si="838"/>
        <v>0</v>
      </c>
      <c r="FI300" s="11">
        <f t="shared" ca="1" si="839"/>
        <v>0</v>
      </c>
      <c r="FJ300" s="11">
        <f t="shared" ca="1" si="840"/>
        <v>0</v>
      </c>
      <c r="FK300" s="11">
        <f t="shared" ca="1" si="841"/>
        <v>0</v>
      </c>
      <c r="FL300" s="11">
        <f t="shared" ca="1" si="842"/>
        <v>0</v>
      </c>
      <c r="FM300" s="11">
        <f t="shared" ca="1" si="843"/>
        <v>0</v>
      </c>
      <c r="FN300" s="49">
        <f t="shared" ca="1" si="680"/>
        <v>0</v>
      </c>
      <c r="FO300" s="14"/>
      <c r="FP300" s="37">
        <f t="shared" ca="1" si="844"/>
        <v>0</v>
      </c>
      <c r="FQ300" s="11">
        <f ca="1">IF(AV299&lt;=0,0,IF($C300&lt;=SUM($FP300:FP300),0,IF(EA300+$C300-SUM($FP300:FP300)&gt;AV299+CK300,AV299+CK300-EA300,$C300-SUM($FP300:FP300))))</f>
        <v>0</v>
      </c>
      <c r="FR300" s="11">
        <f ca="1">IF(AW299&lt;=0,0,IF($C300&lt;=SUM($FP300:FQ300),0,IF(EB300+$C300-SUM($FP300:FQ300)&gt;AW299+CL300,AW299+CL300-EB300,$C300-SUM($FP300:FQ300))))</f>
        <v>0</v>
      </c>
      <c r="FS300" s="11">
        <f ca="1">IF(AX299&lt;=0,0,IF($C300&lt;=SUM($FP300:FR300),0,IF(EC300+$C300-SUM($FP300:FR300)&gt;AX299+CM300,AX299+CM300-EC300,$C300-SUM($FP300:FR300))))</f>
        <v>0</v>
      </c>
      <c r="FT300" s="11">
        <f ca="1">IF(AY299&lt;=0,0,IF($C300&lt;=SUM($FP300:FS300),0,IF(ED300+$C300-SUM($FP300:FS300)&gt;AY299+CN300,AY299+CN300-ED300,$C300-SUM($FP300:FS300))))</f>
        <v>0</v>
      </c>
      <c r="FU300" s="11">
        <f ca="1">IF(AZ299&lt;=0,0,IF($C300&lt;=SUM($FP300:FT300),0,IF(EE300+$C300-SUM($FP300:FT300)&gt;AZ299+CO300,AZ299+CO300-EE300,$C300-SUM($FP300:FT300))))</f>
        <v>0</v>
      </c>
      <c r="FV300" s="11">
        <f ca="1">IF(BA299&lt;=0,0,IF($C300&lt;=SUM($FP300:FU300),0,IF(EF300+$C300-SUM($FP300:FU300)&gt;BA299+CP300,BA299+CP300-EF300,$C300-SUM($FP300:FU300))))</f>
        <v>0</v>
      </c>
      <c r="FW300" s="11">
        <f ca="1">IF(BB299&lt;=0,0,IF($C300&lt;=SUM($FP300:FV300),0,IF(EG300+$C300-SUM($FP300:FV300)&gt;BB299+CQ300,BB299+CQ300-EG300,$C300-SUM($FP300:FV300))))</f>
        <v>0</v>
      </c>
      <c r="FX300" s="11">
        <f ca="1">IF(BC299&lt;=0,0,IF($C300&lt;=SUM($FP300:FW300),0,IF(EH300+$C300-SUM($FP300:FW300)&gt;BC299+CR300,BC299+CR300-EH300,$C300-SUM($FP300:FW300))))</f>
        <v>0</v>
      </c>
      <c r="FY300" s="11">
        <f ca="1">IF(BD299&lt;=0,0,IF($C300&lt;=SUM($FP300:FX300),0,IF(EI300+$C300-SUM($FP300:FX300)&gt;BD299+CS300,BD299+CS300-EI300,$C300-SUM($FP300:FX300))))</f>
        <v>0</v>
      </c>
      <c r="FZ300" s="11">
        <f ca="1">IF(BE299&lt;=0,0,IF($C300&lt;=SUM($FP300:FY300),0,IF(EJ300+$C300-SUM($FP300:FY300)&gt;BE299+CT300,BE299+CT300-EJ300,$C300-SUM($FP300:FY300))))</f>
        <v>0</v>
      </c>
      <c r="GA300" s="11">
        <f ca="1">IF(BF299&lt;=0,0,IF($C300&lt;=SUM($FP300:FZ300),0,IF(EK300+$C300-SUM($FP300:FZ300)&gt;BF299+CU300,BF299+CU300-EK300,$C300-SUM($FP300:FZ300))))</f>
        <v>0</v>
      </c>
      <c r="GB300" s="11">
        <f ca="1">IF(BG299&lt;=0,0,IF($C300&lt;=SUM($FP300:GA300),0,IF(EL300+$C300-SUM($FP300:GA300)&gt;BG299+CV300,BG299+CV300-EL300,$C300-SUM($FP300:GA300))))</f>
        <v>0</v>
      </c>
      <c r="GC300" s="11">
        <f ca="1">IF(BH299&lt;=0,0,IF($C300&lt;=SUM($FP300:GB300),0,IF(EM300+$C300-SUM($FP300:GB300)&gt;BH299+CW300,BH299+CW300-EM300,$C300-SUM($FP300:GB300))))</f>
        <v>0</v>
      </c>
      <c r="GD300" s="11">
        <f ca="1">IF(BI299&lt;=0,0,IF($C300&lt;=SUM($FP300:GC300),0,IF(EN300+$C300-SUM($FP300:GC300)&gt;BI299+CX300,BI299+CX300-EN300,$C300-SUM($FP300:GC300))))</f>
        <v>0</v>
      </c>
      <c r="GE300" s="11">
        <f ca="1">IF(BJ299&lt;=0,0,IF($C300&lt;=SUM($FP300:GD300),0,IF(EO300+$C300-SUM($FP300:GD300)&gt;BJ299+CY300,BJ299+CY300-EO300,$C300-SUM($FP300:GD300))))</f>
        <v>0</v>
      </c>
      <c r="GF300" s="11">
        <f ca="1">IF(BK299&lt;=0,0,IF($C300&lt;=SUM($FP300:GE300),0,IF(EP300+$C300-SUM($FP300:GE300)&gt;BK299+CZ300,BK299+CZ300-EP300,$C300-SUM($FP300:GE300))))</f>
        <v>0</v>
      </c>
      <c r="GG300" s="11">
        <f ca="1">IF(BL299&lt;=0,0,IF($C300&lt;=SUM($FP300:GF300),0,IF(EQ300+$C300-SUM($FP300:GF300)&gt;BL299+DA300,BL299+DA300-EQ300,$C300-SUM($FP300:GF300))))</f>
        <v>0</v>
      </c>
      <c r="GH300" s="11">
        <f ca="1">IF(BM299&lt;=0,0,IF($C300&lt;=SUM($FP300:GG300),0,IF(ER300+$C300-SUM($FP300:GG300)&gt;BM299+DB300,BM299+DB300-ER300,$C300-SUM($FP300:GG300))))</f>
        <v>0</v>
      </c>
      <c r="GI300" s="11">
        <f ca="1">IF(BN299&lt;=0,0,IF($C300&lt;=SUM($FP300:GH300),0,IF(ES300+$C300-SUM($FP300:GH300)&gt;BN299+DC300,BN299+DC300-ES300,$C300-SUM($FP300:GH300))))</f>
        <v>0</v>
      </c>
      <c r="GJ300" s="11">
        <f ca="1">IF(BO299&lt;=0,0,IF($C300&lt;=SUM($FP300:GI300),0,IF(ET300+$C300-SUM($FP300:GI300)&gt;BO299+DD300,BO299+DD300-ET300,$C300-SUM($FP300:GI300))))</f>
        <v>0</v>
      </c>
      <c r="GK300" s="11">
        <f ca="1">IF(BP299&lt;=0,0,IF($C300&lt;=SUM($FP300:GJ300),0,IF(EU300+$C300-SUM($FP300:GJ300)&gt;BP299+DE300,BP299+DE300-EU300,$C300-SUM($FP300:GJ300))))</f>
        <v>0</v>
      </c>
      <c r="GL300" s="11">
        <f ca="1">IF(BQ299&lt;=0,0,IF($C300&lt;=SUM($FP300:GK300),0,IF(EV300+$C300-SUM($FP300:GK300)&gt;BQ299+DF300,BQ299+DF300-EV300,$C300-SUM($FP300:GK300))))</f>
        <v>0</v>
      </c>
      <c r="GM300" s="11">
        <f ca="1">IF(BR299&lt;=0,0,IF($C300&lt;=SUM($FP300:GL300),0,IF(EW300+$C300-SUM($FP300:GL300)&gt;BR299+DG300,BR299+DG300-EW300,$C300-SUM($FP300:GL300))))</f>
        <v>0</v>
      </c>
      <c r="GN300" s="11">
        <f ca="1">IF(BS299&lt;=0,0,IF($C300&lt;=SUM($FP300:GM300),0,IF(EX300+$C300-SUM($FP300:GM300)&gt;BS299+DH300,BS299+DH300-EX300,$C300-SUM($FP300:GM300))))</f>
        <v>0</v>
      </c>
      <c r="GO300" s="11">
        <f ca="1">IF(BT299&lt;=0,0,IF($C300&lt;=SUM($FP300:GN300),0,IF(EY300+$C300-SUM($FP300:GN300)&gt;BT299+DI300,BT299+DI300-EY300,$C300-SUM($FP300:GN300))))</f>
        <v>0</v>
      </c>
      <c r="GP300" s="11">
        <f ca="1">IF(BU299&lt;=0,0,IF($C300&lt;=SUM($FP300:GO300),0,IF(EZ300+$C300-SUM($FP300:GO300)&gt;BU299+DJ300,BU299+DJ300-EZ300,$C300-SUM($FP300:GO300))))</f>
        <v>0</v>
      </c>
      <c r="GQ300" s="11">
        <f ca="1">IF(BV299&lt;=0,0,IF($C300&lt;=SUM($FP300:GP300),0,IF(FA300+$C300-SUM($FP300:GP300)&gt;BV299+DK300,BV299+DK300-FA300,$C300-SUM($FP300:GP300))))</f>
        <v>0</v>
      </c>
      <c r="GR300" s="11">
        <f ca="1">IF(BW299&lt;=0,0,IF($C300&lt;=SUM($FP300:GQ300),0,IF(FB300+$C300-SUM($FP300:GQ300)&gt;BW299+DL300,BW299+DL300-FB300,$C300-SUM($FP300:GQ300))))</f>
        <v>0</v>
      </c>
      <c r="GS300" s="11">
        <f ca="1">IF(BX299&lt;=0,0,IF($C300&lt;=SUM($FP300:GR300),0,IF(FC300+$C300-SUM($FP300:GR300)&gt;BX299+DM300,BX299+DM300-FC300,$C300-SUM($FP300:GR300))))</f>
        <v>0</v>
      </c>
      <c r="GT300" s="11">
        <f ca="1">IF(BY299&lt;=0,0,IF($C300&lt;=SUM($FP300:GS300),0,IF(FD300+$C300-SUM($FP300:GS300)&gt;BY299+DN300,BY299+DN300-FD300,$C300-SUM($FP300:GS300))))</f>
        <v>0</v>
      </c>
      <c r="GU300" s="11">
        <f ca="1">IF(BZ299&lt;=0,0,IF($C300&lt;=SUM($FP300:GT300),0,IF(FE300+$C300-SUM($FP300:GT300)&gt;BZ299+DO300,BZ299+DO300-FE300,$C300-SUM($FP300:GT300))))</f>
        <v>0</v>
      </c>
      <c r="GV300" s="11">
        <f ca="1">IF(CA299&lt;=0,0,IF($C300&lt;=SUM($FP300:GU300),0,IF(FF300+$C300-SUM($FP300:GU300)&gt;CA299+DP300,CA299+DP300-FF300,$C300-SUM($FP300:GU300))))</f>
        <v>0</v>
      </c>
      <c r="GW300" s="11">
        <f ca="1">IF(CB299&lt;=0,0,IF($C300&lt;=SUM($FP300:GV300),0,IF(FG300+$C300-SUM($FP300:GV300)&gt;CB299+DQ300,CB299+DQ300-FG300,$C300-SUM($FP300:GV300))))</f>
        <v>0</v>
      </c>
      <c r="GX300" s="11">
        <f ca="1">IF(CC299&lt;=0,0,IF($C300&lt;=SUM($FP300:GW300),0,IF(FH300+$C300-SUM($FP300:GW300)&gt;CC299+DR300,CC299+DR300-FH300,$C300-SUM($FP300:GW300))))</f>
        <v>0</v>
      </c>
      <c r="GY300" s="11">
        <f ca="1">IF(CD299&lt;=0,0,IF($C300&lt;=SUM($FP300:GX300),0,IF(FI300+$C300-SUM($FP300:GX300)&gt;CD299+DS300,CD299+DS300-FI300,$C300-SUM($FP300:GX300))))</f>
        <v>0</v>
      </c>
      <c r="GZ300" s="11">
        <f ca="1">IF(CE299&lt;=0,0,IF($C300&lt;=SUM($FP300:GY300),0,IF(FJ300+$C300-SUM($FP300:GY300)&gt;CE299+DT300,CE299+DT300-FJ300,$C300-SUM($FP300:GY300))))</f>
        <v>0</v>
      </c>
      <c r="HA300" s="11">
        <f ca="1">IF(CF299&lt;=0,0,IF($C300&lt;=SUM($FP300:GZ300),0,IF(FK300+$C300-SUM($FP300:GZ300)&gt;CF299+DU300,CF299+DU300-FK300,$C300-SUM($FP300:GZ300))))</f>
        <v>0</v>
      </c>
      <c r="HB300" s="11">
        <f ca="1">IF(CG299&lt;=0,0,IF($C300&lt;=SUM($FP300:HA300),0,IF(FL300+$C300-SUM($FP300:HA300)&gt;CG299+DV300,CG299+DV300-FL300,$C300-SUM($FP300:HA300))))</f>
        <v>0</v>
      </c>
      <c r="HC300" s="11">
        <f ca="1">IF(CH299&lt;=0,0,IF($C300&lt;=SUM($FP300:HB300),0,IF(FM300+$C300-SUM($FP300:HB300)&gt;CH299+DW300,CH299+DW300-FM300,$C300-SUM($FP300:HB300))))</f>
        <v>0</v>
      </c>
    </row>
    <row r="301" spans="1:211" ht="11" customHeight="1" x14ac:dyDescent="0.15">
      <c r="A301" s="12" t="str">
        <f t="shared" ca="1" si="681"/>
        <v/>
      </c>
      <c r="B301" s="6" t="e">
        <f t="shared" ca="1" si="682"/>
        <v>#N/A</v>
      </c>
      <c r="C301" s="50" t="str">
        <f ca="1">IF(A301="","",IF(snowball,IF(($E$5-FN301)&lt;0,0,$E$5-FN301),0)+D301)</f>
        <v/>
      </c>
      <c r="D301" s="38"/>
      <c r="E301" s="11">
        <f t="shared" ca="1" si="683"/>
        <v>0</v>
      </c>
      <c r="F301" s="11">
        <f t="shared" ca="1" si="684"/>
        <v>0</v>
      </c>
      <c r="G301" s="11">
        <f t="shared" ca="1" si="685"/>
        <v>0</v>
      </c>
      <c r="H301" s="11">
        <f t="shared" ca="1" si="686"/>
        <v>0</v>
      </c>
      <c r="I301" s="11">
        <f t="shared" ca="1" si="687"/>
        <v>0</v>
      </c>
      <c r="J301" s="11">
        <f t="shared" ca="1" si="688"/>
        <v>0</v>
      </c>
      <c r="K301" s="11">
        <f t="shared" ca="1" si="689"/>
        <v>0</v>
      </c>
      <c r="L301" s="11">
        <f t="shared" ca="1" si="690"/>
        <v>0</v>
      </c>
      <c r="M301" s="11">
        <f t="shared" ca="1" si="691"/>
        <v>0</v>
      </c>
      <c r="N301" s="11">
        <f t="shared" ca="1" si="692"/>
        <v>0</v>
      </c>
      <c r="O301" s="11">
        <f t="shared" ca="1" si="693"/>
        <v>0</v>
      </c>
      <c r="P301" s="11">
        <f t="shared" ca="1" si="694"/>
        <v>0</v>
      </c>
      <c r="Q301" s="11">
        <f t="shared" ca="1" si="695"/>
        <v>0</v>
      </c>
      <c r="R301" s="11">
        <f t="shared" ca="1" si="696"/>
        <v>0</v>
      </c>
      <c r="S301" s="11">
        <f t="shared" ca="1" si="697"/>
        <v>0</v>
      </c>
      <c r="T301" s="11">
        <f t="shared" ca="1" si="698"/>
        <v>0</v>
      </c>
      <c r="U301" s="11">
        <f t="shared" ca="1" si="699"/>
        <v>0</v>
      </c>
      <c r="V301" s="11">
        <f t="shared" ca="1" si="700"/>
        <v>0</v>
      </c>
      <c r="W301" s="11">
        <f t="shared" ca="1" si="701"/>
        <v>0</v>
      </c>
      <c r="X301" s="11">
        <f t="shared" ca="1" si="702"/>
        <v>0</v>
      </c>
      <c r="Y301" s="11">
        <f t="shared" ca="1" si="703"/>
        <v>0</v>
      </c>
      <c r="Z301" s="11">
        <f t="shared" ca="1" si="704"/>
        <v>0</v>
      </c>
      <c r="AA301" s="11">
        <f t="shared" ca="1" si="705"/>
        <v>0</v>
      </c>
      <c r="AB301" s="11">
        <f t="shared" ca="1" si="706"/>
        <v>0</v>
      </c>
      <c r="AC301" s="11">
        <f t="shared" ca="1" si="707"/>
        <v>0</v>
      </c>
      <c r="AD301" s="11">
        <f t="shared" ca="1" si="708"/>
        <v>0</v>
      </c>
      <c r="AE301" s="11">
        <f t="shared" ca="1" si="709"/>
        <v>0</v>
      </c>
      <c r="AF301" s="11">
        <f t="shared" ca="1" si="710"/>
        <v>0</v>
      </c>
      <c r="AG301" s="11">
        <f t="shared" ca="1" si="711"/>
        <v>0</v>
      </c>
      <c r="AH301" s="11">
        <f t="shared" ca="1" si="712"/>
        <v>0</v>
      </c>
      <c r="AI301" s="11">
        <f t="shared" ca="1" si="713"/>
        <v>0</v>
      </c>
      <c r="AJ301" s="11">
        <f t="shared" ca="1" si="714"/>
        <v>0</v>
      </c>
      <c r="AK301" s="11">
        <f t="shared" ca="1" si="715"/>
        <v>0</v>
      </c>
      <c r="AL301" s="11">
        <f t="shared" ca="1" si="716"/>
        <v>0</v>
      </c>
      <c r="AM301" s="11">
        <f t="shared" ca="1" si="717"/>
        <v>0</v>
      </c>
      <c r="AN301" s="11">
        <f t="shared" ca="1" si="718"/>
        <v>0</v>
      </c>
      <c r="AO301" s="11">
        <f t="shared" ca="1" si="719"/>
        <v>0</v>
      </c>
      <c r="AP301" s="11">
        <f t="shared" ca="1" si="720"/>
        <v>0</v>
      </c>
      <c r="AQ301" s="11">
        <f t="shared" ca="1" si="721"/>
        <v>0</v>
      </c>
      <c r="AR301" s="11">
        <f t="shared" ca="1" si="722"/>
        <v>0</v>
      </c>
      <c r="AS301" s="35"/>
      <c r="AT301" s="11">
        <f t="shared" ca="1" si="723"/>
        <v>0</v>
      </c>
      <c r="AU301" s="11">
        <f t="shared" ca="1" si="724"/>
        <v>0</v>
      </c>
      <c r="AV301" s="11">
        <f t="shared" ca="1" si="725"/>
        <v>0</v>
      </c>
      <c r="AW301" s="11">
        <f t="shared" ca="1" si="726"/>
        <v>0</v>
      </c>
      <c r="AX301" s="11">
        <f t="shared" ca="1" si="727"/>
        <v>0</v>
      </c>
      <c r="AY301" s="11">
        <f t="shared" ca="1" si="728"/>
        <v>0</v>
      </c>
      <c r="AZ301" s="11">
        <f t="shared" ca="1" si="729"/>
        <v>0</v>
      </c>
      <c r="BA301" s="11">
        <f t="shared" ca="1" si="730"/>
        <v>0</v>
      </c>
      <c r="BB301" s="11">
        <f t="shared" ca="1" si="731"/>
        <v>0</v>
      </c>
      <c r="BC301" s="11">
        <f t="shared" ca="1" si="732"/>
        <v>0</v>
      </c>
      <c r="BD301" s="11">
        <f t="shared" ca="1" si="733"/>
        <v>0</v>
      </c>
      <c r="BE301" s="11">
        <f t="shared" ca="1" si="734"/>
        <v>0</v>
      </c>
      <c r="BF301" s="11">
        <f t="shared" ca="1" si="735"/>
        <v>0</v>
      </c>
      <c r="BG301" s="11">
        <f t="shared" ca="1" si="736"/>
        <v>0</v>
      </c>
      <c r="BH301" s="11">
        <f t="shared" ca="1" si="737"/>
        <v>0</v>
      </c>
      <c r="BI301" s="11">
        <f t="shared" ca="1" si="738"/>
        <v>0</v>
      </c>
      <c r="BJ301" s="11">
        <f t="shared" ca="1" si="739"/>
        <v>0</v>
      </c>
      <c r="BK301" s="11">
        <f t="shared" ca="1" si="740"/>
        <v>0</v>
      </c>
      <c r="BL301" s="11">
        <f t="shared" ca="1" si="741"/>
        <v>0</v>
      </c>
      <c r="BM301" s="11">
        <f t="shared" ca="1" si="742"/>
        <v>0</v>
      </c>
      <c r="BN301" s="11">
        <f t="shared" ca="1" si="743"/>
        <v>0</v>
      </c>
      <c r="BO301" s="11">
        <f t="shared" ca="1" si="744"/>
        <v>0</v>
      </c>
      <c r="BP301" s="11">
        <f t="shared" ca="1" si="745"/>
        <v>0</v>
      </c>
      <c r="BQ301" s="11">
        <f t="shared" ca="1" si="746"/>
        <v>0</v>
      </c>
      <c r="BR301" s="11">
        <f t="shared" ca="1" si="747"/>
        <v>0</v>
      </c>
      <c r="BS301" s="11">
        <f t="shared" ca="1" si="748"/>
        <v>0</v>
      </c>
      <c r="BT301" s="11">
        <f t="shared" ca="1" si="749"/>
        <v>0</v>
      </c>
      <c r="BU301" s="11">
        <f t="shared" ca="1" si="750"/>
        <v>0</v>
      </c>
      <c r="BV301" s="11">
        <f t="shared" ca="1" si="751"/>
        <v>0</v>
      </c>
      <c r="BW301" s="11">
        <f t="shared" ca="1" si="752"/>
        <v>0</v>
      </c>
      <c r="BX301" s="11">
        <f t="shared" ca="1" si="753"/>
        <v>0</v>
      </c>
      <c r="BY301" s="11">
        <f t="shared" ca="1" si="754"/>
        <v>0</v>
      </c>
      <c r="BZ301" s="11">
        <f t="shared" ca="1" si="755"/>
        <v>0</v>
      </c>
      <c r="CA301" s="11">
        <f t="shared" ca="1" si="756"/>
        <v>0</v>
      </c>
      <c r="CB301" s="11">
        <f t="shared" ca="1" si="757"/>
        <v>0</v>
      </c>
      <c r="CC301" s="11">
        <f t="shared" ca="1" si="758"/>
        <v>0</v>
      </c>
      <c r="CD301" s="11">
        <f t="shared" ca="1" si="759"/>
        <v>0</v>
      </c>
      <c r="CE301" s="11">
        <f t="shared" ca="1" si="760"/>
        <v>0</v>
      </c>
      <c r="CF301" s="11">
        <f t="shared" ca="1" si="761"/>
        <v>0</v>
      </c>
      <c r="CG301" s="11">
        <f t="shared" ca="1" si="762"/>
        <v>0</v>
      </c>
      <c r="CH301" s="11">
        <f t="shared" ca="1" si="763"/>
        <v>0</v>
      </c>
      <c r="CI301" s="3"/>
      <c r="CJ301" s="11">
        <f t="shared" ca="1" si="764"/>
        <v>0</v>
      </c>
      <c r="CK301" s="11">
        <f t="shared" ca="1" si="765"/>
        <v>0</v>
      </c>
      <c r="CL301" s="11">
        <f t="shared" ca="1" si="766"/>
        <v>0</v>
      </c>
      <c r="CM301" s="11">
        <f t="shared" ca="1" si="767"/>
        <v>0</v>
      </c>
      <c r="CN301" s="11">
        <f t="shared" ca="1" si="768"/>
        <v>0</v>
      </c>
      <c r="CO301" s="11">
        <f t="shared" ca="1" si="769"/>
        <v>0</v>
      </c>
      <c r="CP301" s="11">
        <f t="shared" ca="1" si="770"/>
        <v>0</v>
      </c>
      <c r="CQ301" s="11">
        <f t="shared" ca="1" si="771"/>
        <v>0</v>
      </c>
      <c r="CR301" s="11">
        <f t="shared" ca="1" si="772"/>
        <v>0</v>
      </c>
      <c r="CS301" s="11">
        <f t="shared" ca="1" si="773"/>
        <v>0</v>
      </c>
      <c r="CT301" s="11">
        <f t="shared" ca="1" si="774"/>
        <v>0</v>
      </c>
      <c r="CU301" s="11">
        <f t="shared" ca="1" si="775"/>
        <v>0</v>
      </c>
      <c r="CV301" s="11">
        <f t="shared" ca="1" si="776"/>
        <v>0</v>
      </c>
      <c r="CW301" s="11">
        <f t="shared" ca="1" si="777"/>
        <v>0</v>
      </c>
      <c r="CX301" s="11">
        <f t="shared" ca="1" si="778"/>
        <v>0</v>
      </c>
      <c r="CY301" s="11">
        <f t="shared" ca="1" si="779"/>
        <v>0</v>
      </c>
      <c r="CZ301" s="11">
        <f t="shared" ca="1" si="780"/>
        <v>0</v>
      </c>
      <c r="DA301" s="11">
        <f t="shared" ca="1" si="781"/>
        <v>0</v>
      </c>
      <c r="DB301" s="11">
        <f t="shared" ca="1" si="782"/>
        <v>0</v>
      </c>
      <c r="DC301" s="11">
        <f t="shared" ca="1" si="783"/>
        <v>0</v>
      </c>
      <c r="DD301" s="11">
        <f t="shared" ca="1" si="784"/>
        <v>0</v>
      </c>
      <c r="DE301" s="11">
        <f t="shared" ca="1" si="785"/>
        <v>0</v>
      </c>
      <c r="DF301" s="11">
        <f t="shared" ca="1" si="786"/>
        <v>0</v>
      </c>
      <c r="DG301" s="11">
        <f t="shared" ca="1" si="787"/>
        <v>0</v>
      </c>
      <c r="DH301" s="11">
        <f t="shared" ca="1" si="788"/>
        <v>0</v>
      </c>
      <c r="DI301" s="11">
        <f t="shared" ca="1" si="789"/>
        <v>0</v>
      </c>
      <c r="DJ301" s="11">
        <f t="shared" ca="1" si="790"/>
        <v>0</v>
      </c>
      <c r="DK301" s="11">
        <f t="shared" ca="1" si="791"/>
        <v>0</v>
      </c>
      <c r="DL301" s="11">
        <f t="shared" ca="1" si="792"/>
        <v>0</v>
      </c>
      <c r="DM301" s="11">
        <f t="shared" ca="1" si="793"/>
        <v>0</v>
      </c>
      <c r="DN301" s="11">
        <f t="shared" ca="1" si="794"/>
        <v>0</v>
      </c>
      <c r="DO301" s="11">
        <f t="shared" ca="1" si="795"/>
        <v>0</v>
      </c>
      <c r="DP301" s="11">
        <f t="shared" ca="1" si="796"/>
        <v>0</v>
      </c>
      <c r="DQ301" s="11">
        <f t="shared" ca="1" si="797"/>
        <v>0</v>
      </c>
      <c r="DR301" s="11">
        <f t="shared" ca="1" si="798"/>
        <v>0</v>
      </c>
      <c r="DS301" s="11">
        <f t="shared" ca="1" si="799"/>
        <v>0</v>
      </c>
      <c r="DT301" s="11">
        <f t="shared" ca="1" si="800"/>
        <v>0</v>
      </c>
      <c r="DU301" s="11">
        <f t="shared" ca="1" si="801"/>
        <v>0</v>
      </c>
      <c r="DV301" s="11">
        <f t="shared" ca="1" si="802"/>
        <v>0</v>
      </c>
      <c r="DW301" s="11">
        <f t="shared" ca="1" si="803"/>
        <v>0</v>
      </c>
      <c r="DX301" s="49">
        <f t="shared" ca="1" si="679"/>
        <v>0</v>
      </c>
      <c r="DY301" s="8"/>
      <c r="DZ301" s="11">
        <f t="shared" ca="1" si="804"/>
        <v>0</v>
      </c>
      <c r="EA301" s="11">
        <f t="shared" ca="1" si="805"/>
        <v>0</v>
      </c>
      <c r="EB301" s="11">
        <f t="shared" ca="1" si="806"/>
        <v>0</v>
      </c>
      <c r="EC301" s="11">
        <f t="shared" ca="1" si="807"/>
        <v>0</v>
      </c>
      <c r="ED301" s="11">
        <f t="shared" ca="1" si="808"/>
        <v>0</v>
      </c>
      <c r="EE301" s="11">
        <f t="shared" ca="1" si="809"/>
        <v>0</v>
      </c>
      <c r="EF301" s="11">
        <f t="shared" ca="1" si="810"/>
        <v>0</v>
      </c>
      <c r="EG301" s="11">
        <f t="shared" ca="1" si="811"/>
        <v>0</v>
      </c>
      <c r="EH301" s="11">
        <f t="shared" ca="1" si="812"/>
        <v>0</v>
      </c>
      <c r="EI301" s="11">
        <f t="shared" ca="1" si="813"/>
        <v>0</v>
      </c>
      <c r="EJ301" s="11">
        <f t="shared" ca="1" si="814"/>
        <v>0</v>
      </c>
      <c r="EK301" s="11">
        <f t="shared" ca="1" si="815"/>
        <v>0</v>
      </c>
      <c r="EL301" s="11">
        <f t="shared" ca="1" si="816"/>
        <v>0</v>
      </c>
      <c r="EM301" s="11">
        <f t="shared" ca="1" si="817"/>
        <v>0</v>
      </c>
      <c r="EN301" s="11">
        <f t="shared" ca="1" si="818"/>
        <v>0</v>
      </c>
      <c r="EO301" s="11">
        <f t="shared" ca="1" si="819"/>
        <v>0</v>
      </c>
      <c r="EP301" s="11">
        <f t="shared" ca="1" si="820"/>
        <v>0</v>
      </c>
      <c r="EQ301" s="11">
        <f t="shared" ca="1" si="821"/>
        <v>0</v>
      </c>
      <c r="ER301" s="11">
        <f t="shared" ca="1" si="822"/>
        <v>0</v>
      </c>
      <c r="ES301" s="11">
        <f t="shared" ca="1" si="823"/>
        <v>0</v>
      </c>
      <c r="ET301" s="11">
        <f t="shared" ca="1" si="824"/>
        <v>0</v>
      </c>
      <c r="EU301" s="11">
        <f t="shared" ca="1" si="825"/>
        <v>0</v>
      </c>
      <c r="EV301" s="11">
        <f t="shared" ca="1" si="826"/>
        <v>0</v>
      </c>
      <c r="EW301" s="11">
        <f t="shared" ca="1" si="827"/>
        <v>0</v>
      </c>
      <c r="EX301" s="11">
        <f t="shared" ca="1" si="828"/>
        <v>0</v>
      </c>
      <c r="EY301" s="11">
        <f t="shared" ca="1" si="829"/>
        <v>0</v>
      </c>
      <c r="EZ301" s="11">
        <f t="shared" ca="1" si="830"/>
        <v>0</v>
      </c>
      <c r="FA301" s="11">
        <f t="shared" ca="1" si="831"/>
        <v>0</v>
      </c>
      <c r="FB301" s="11">
        <f t="shared" ca="1" si="832"/>
        <v>0</v>
      </c>
      <c r="FC301" s="11">
        <f t="shared" ca="1" si="833"/>
        <v>0</v>
      </c>
      <c r="FD301" s="11">
        <f t="shared" ca="1" si="834"/>
        <v>0</v>
      </c>
      <c r="FE301" s="11">
        <f t="shared" ca="1" si="835"/>
        <v>0</v>
      </c>
      <c r="FF301" s="11">
        <f t="shared" ca="1" si="836"/>
        <v>0</v>
      </c>
      <c r="FG301" s="11">
        <f t="shared" ca="1" si="837"/>
        <v>0</v>
      </c>
      <c r="FH301" s="11">
        <f t="shared" ca="1" si="838"/>
        <v>0</v>
      </c>
      <c r="FI301" s="11">
        <f t="shared" ca="1" si="839"/>
        <v>0</v>
      </c>
      <c r="FJ301" s="11">
        <f t="shared" ca="1" si="840"/>
        <v>0</v>
      </c>
      <c r="FK301" s="11">
        <f t="shared" ca="1" si="841"/>
        <v>0</v>
      </c>
      <c r="FL301" s="11">
        <f t="shared" ca="1" si="842"/>
        <v>0</v>
      </c>
      <c r="FM301" s="11">
        <f t="shared" ca="1" si="843"/>
        <v>0</v>
      </c>
      <c r="FN301" s="49">
        <f t="shared" ca="1" si="680"/>
        <v>0</v>
      </c>
      <c r="FO301" s="14"/>
      <c r="FP301" s="37">
        <f t="shared" ca="1" si="844"/>
        <v>0</v>
      </c>
      <c r="FQ301" s="11">
        <f ca="1">IF(AV300&lt;=0,0,IF($C301&lt;=SUM($FP301:FP301),0,IF(EA301+$C301-SUM($FP301:FP301)&gt;AV300+CK301,AV300+CK301-EA301,$C301-SUM($FP301:FP301))))</f>
        <v>0</v>
      </c>
      <c r="FR301" s="11">
        <f ca="1">IF(AW300&lt;=0,0,IF($C301&lt;=SUM($FP301:FQ301),0,IF(EB301+$C301-SUM($FP301:FQ301)&gt;AW300+CL301,AW300+CL301-EB301,$C301-SUM($FP301:FQ301))))</f>
        <v>0</v>
      </c>
      <c r="FS301" s="11">
        <f ca="1">IF(AX300&lt;=0,0,IF($C301&lt;=SUM($FP301:FR301),0,IF(EC301+$C301-SUM($FP301:FR301)&gt;AX300+CM301,AX300+CM301-EC301,$C301-SUM($FP301:FR301))))</f>
        <v>0</v>
      </c>
      <c r="FT301" s="11">
        <f ca="1">IF(AY300&lt;=0,0,IF($C301&lt;=SUM($FP301:FS301),0,IF(ED301+$C301-SUM($FP301:FS301)&gt;AY300+CN301,AY300+CN301-ED301,$C301-SUM($FP301:FS301))))</f>
        <v>0</v>
      </c>
      <c r="FU301" s="11">
        <f ca="1">IF(AZ300&lt;=0,0,IF($C301&lt;=SUM($FP301:FT301),0,IF(EE301+$C301-SUM($FP301:FT301)&gt;AZ300+CO301,AZ300+CO301-EE301,$C301-SUM($FP301:FT301))))</f>
        <v>0</v>
      </c>
      <c r="FV301" s="11">
        <f ca="1">IF(BA300&lt;=0,0,IF($C301&lt;=SUM($FP301:FU301),0,IF(EF301+$C301-SUM($FP301:FU301)&gt;BA300+CP301,BA300+CP301-EF301,$C301-SUM($FP301:FU301))))</f>
        <v>0</v>
      </c>
      <c r="FW301" s="11">
        <f ca="1">IF(BB300&lt;=0,0,IF($C301&lt;=SUM($FP301:FV301),0,IF(EG301+$C301-SUM($FP301:FV301)&gt;BB300+CQ301,BB300+CQ301-EG301,$C301-SUM($FP301:FV301))))</f>
        <v>0</v>
      </c>
      <c r="FX301" s="11">
        <f ca="1">IF(BC300&lt;=0,0,IF($C301&lt;=SUM($FP301:FW301),0,IF(EH301+$C301-SUM($FP301:FW301)&gt;BC300+CR301,BC300+CR301-EH301,$C301-SUM($FP301:FW301))))</f>
        <v>0</v>
      </c>
      <c r="FY301" s="11">
        <f ca="1">IF(BD300&lt;=0,0,IF($C301&lt;=SUM($FP301:FX301),0,IF(EI301+$C301-SUM($FP301:FX301)&gt;BD300+CS301,BD300+CS301-EI301,$C301-SUM($FP301:FX301))))</f>
        <v>0</v>
      </c>
      <c r="FZ301" s="11">
        <f ca="1">IF(BE300&lt;=0,0,IF($C301&lt;=SUM($FP301:FY301),0,IF(EJ301+$C301-SUM($FP301:FY301)&gt;BE300+CT301,BE300+CT301-EJ301,$C301-SUM($FP301:FY301))))</f>
        <v>0</v>
      </c>
      <c r="GA301" s="11">
        <f ca="1">IF(BF300&lt;=0,0,IF($C301&lt;=SUM($FP301:FZ301),0,IF(EK301+$C301-SUM($FP301:FZ301)&gt;BF300+CU301,BF300+CU301-EK301,$C301-SUM($FP301:FZ301))))</f>
        <v>0</v>
      </c>
      <c r="GB301" s="11">
        <f ca="1">IF(BG300&lt;=0,0,IF($C301&lt;=SUM($FP301:GA301),0,IF(EL301+$C301-SUM($FP301:GA301)&gt;BG300+CV301,BG300+CV301-EL301,$C301-SUM($FP301:GA301))))</f>
        <v>0</v>
      </c>
      <c r="GC301" s="11">
        <f ca="1">IF(BH300&lt;=0,0,IF($C301&lt;=SUM($FP301:GB301),0,IF(EM301+$C301-SUM($FP301:GB301)&gt;BH300+CW301,BH300+CW301-EM301,$C301-SUM($FP301:GB301))))</f>
        <v>0</v>
      </c>
      <c r="GD301" s="11">
        <f ca="1">IF(BI300&lt;=0,0,IF($C301&lt;=SUM($FP301:GC301),0,IF(EN301+$C301-SUM($FP301:GC301)&gt;BI300+CX301,BI300+CX301-EN301,$C301-SUM($FP301:GC301))))</f>
        <v>0</v>
      </c>
      <c r="GE301" s="11">
        <f ca="1">IF(BJ300&lt;=0,0,IF($C301&lt;=SUM($FP301:GD301),0,IF(EO301+$C301-SUM($FP301:GD301)&gt;BJ300+CY301,BJ300+CY301-EO301,$C301-SUM($FP301:GD301))))</f>
        <v>0</v>
      </c>
      <c r="GF301" s="11">
        <f ca="1">IF(BK300&lt;=0,0,IF($C301&lt;=SUM($FP301:GE301),0,IF(EP301+$C301-SUM($FP301:GE301)&gt;BK300+CZ301,BK300+CZ301-EP301,$C301-SUM($FP301:GE301))))</f>
        <v>0</v>
      </c>
      <c r="GG301" s="11">
        <f ca="1">IF(BL300&lt;=0,0,IF($C301&lt;=SUM($FP301:GF301),0,IF(EQ301+$C301-SUM($FP301:GF301)&gt;BL300+DA301,BL300+DA301-EQ301,$C301-SUM($FP301:GF301))))</f>
        <v>0</v>
      </c>
      <c r="GH301" s="11">
        <f ca="1">IF(BM300&lt;=0,0,IF($C301&lt;=SUM($FP301:GG301),0,IF(ER301+$C301-SUM($FP301:GG301)&gt;BM300+DB301,BM300+DB301-ER301,$C301-SUM($FP301:GG301))))</f>
        <v>0</v>
      </c>
      <c r="GI301" s="11">
        <f ca="1">IF(BN300&lt;=0,0,IF($C301&lt;=SUM($FP301:GH301),0,IF(ES301+$C301-SUM($FP301:GH301)&gt;BN300+DC301,BN300+DC301-ES301,$C301-SUM($FP301:GH301))))</f>
        <v>0</v>
      </c>
      <c r="GJ301" s="11">
        <f ca="1">IF(BO300&lt;=0,0,IF($C301&lt;=SUM($FP301:GI301),0,IF(ET301+$C301-SUM($FP301:GI301)&gt;BO300+DD301,BO300+DD301-ET301,$C301-SUM($FP301:GI301))))</f>
        <v>0</v>
      </c>
      <c r="GK301" s="11">
        <f ca="1">IF(BP300&lt;=0,0,IF($C301&lt;=SUM($FP301:GJ301),0,IF(EU301+$C301-SUM($FP301:GJ301)&gt;BP300+DE301,BP300+DE301-EU301,$C301-SUM($FP301:GJ301))))</f>
        <v>0</v>
      </c>
      <c r="GL301" s="11">
        <f ca="1">IF(BQ300&lt;=0,0,IF($C301&lt;=SUM($FP301:GK301),0,IF(EV301+$C301-SUM($FP301:GK301)&gt;BQ300+DF301,BQ300+DF301-EV301,$C301-SUM($FP301:GK301))))</f>
        <v>0</v>
      </c>
      <c r="GM301" s="11">
        <f ca="1">IF(BR300&lt;=0,0,IF($C301&lt;=SUM($FP301:GL301),0,IF(EW301+$C301-SUM($FP301:GL301)&gt;BR300+DG301,BR300+DG301-EW301,$C301-SUM($FP301:GL301))))</f>
        <v>0</v>
      </c>
      <c r="GN301" s="11">
        <f ca="1">IF(BS300&lt;=0,0,IF($C301&lt;=SUM($FP301:GM301),0,IF(EX301+$C301-SUM($FP301:GM301)&gt;BS300+DH301,BS300+DH301-EX301,$C301-SUM($FP301:GM301))))</f>
        <v>0</v>
      </c>
      <c r="GO301" s="11">
        <f ca="1">IF(BT300&lt;=0,0,IF($C301&lt;=SUM($FP301:GN301),0,IF(EY301+$C301-SUM($FP301:GN301)&gt;BT300+DI301,BT300+DI301-EY301,$C301-SUM($FP301:GN301))))</f>
        <v>0</v>
      </c>
      <c r="GP301" s="11">
        <f ca="1">IF(BU300&lt;=0,0,IF($C301&lt;=SUM($FP301:GO301),0,IF(EZ301+$C301-SUM($FP301:GO301)&gt;BU300+DJ301,BU300+DJ301-EZ301,$C301-SUM($FP301:GO301))))</f>
        <v>0</v>
      </c>
      <c r="GQ301" s="11">
        <f ca="1">IF(BV300&lt;=0,0,IF($C301&lt;=SUM($FP301:GP301),0,IF(FA301+$C301-SUM($FP301:GP301)&gt;BV300+DK301,BV300+DK301-FA301,$C301-SUM($FP301:GP301))))</f>
        <v>0</v>
      </c>
      <c r="GR301" s="11">
        <f ca="1">IF(BW300&lt;=0,0,IF($C301&lt;=SUM($FP301:GQ301),0,IF(FB301+$C301-SUM($FP301:GQ301)&gt;BW300+DL301,BW300+DL301-FB301,$C301-SUM($FP301:GQ301))))</f>
        <v>0</v>
      </c>
      <c r="GS301" s="11">
        <f ca="1">IF(BX300&lt;=0,0,IF($C301&lt;=SUM($FP301:GR301),0,IF(FC301+$C301-SUM($FP301:GR301)&gt;BX300+DM301,BX300+DM301-FC301,$C301-SUM($FP301:GR301))))</f>
        <v>0</v>
      </c>
      <c r="GT301" s="11">
        <f ca="1">IF(BY300&lt;=0,0,IF($C301&lt;=SUM($FP301:GS301),0,IF(FD301+$C301-SUM($FP301:GS301)&gt;BY300+DN301,BY300+DN301-FD301,$C301-SUM($FP301:GS301))))</f>
        <v>0</v>
      </c>
      <c r="GU301" s="11">
        <f ca="1">IF(BZ300&lt;=0,0,IF($C301&lt;=SUM($FP301:GT301),0,IF(FE301+$C301-SUM($FP301:GT301)&gt;BZ300+DO301,BZ300+DO301-FE301,$C301-SUM($FP301:GT301))))</f>
        <v>0</v>
      </c>
      <c r="GV301" s="11">
        <f ca="1">IF(CA300&lt;=0,0,IF($C301&lt;=SUM($FP301:GU301),0,IF(FF301+$C301-SUM($FP301:GU301)&gt;CA300+DP301,CA300+DP301-FF301,$C301-SUM($FP301:GU301))))</f>
        <v>0</v>
      </c>
      <c r="GW301" s="11">
        <f ca="1">IF(CB300&lt;=0,0,IF($C301&lt;=SUM($FP301:GV301),0,IF(FG301+$C301-SUM($FP301:GV301)&gt;CB300+DQ301,CB300+DQ301-FG301,$C301-SUM($FP301:GV301))))</f>
        <v>0</v>
      </c>
      <c r="GX301" s="11">
        <f ca="1">IF(CC300&lt;=0,0,IF($C301&lt;=SUM($FP301:GW301),0,IF(FH301+$C301-SUM($FP301:GW301)&gt;CC300+DR301,CC300+DR301-FH301,$C301-SUM($FP301:GW301))))</f>
        <v>0</v>
      </c>
      <c r="GY301" s="11">
        <f ca="1">IF(CD300&lt;=0,0,IF($C301&lt;=SUM($FP301:GX301),0,IF(FI301+$C301-SUM($FP301:GX301)&gt;CD300+DS301,CD300+DS301-FI301,$C301-SUM($FP301:GX301))))</f>
        <v>0</v>
      </c>
      <c r="GZ301" s="11">
        <f ca="1">IF(CE300&lt;=0,0,IF($C301&lt;=SUM($FP301:GY301),0,IF(FJ301+$C301-SUM($FP301:GY301)&gt;CE300+DT301,CE300+DT301-FJ301,$C301-SUM($FP301:GY301))))</f>
        <v>0</v>
      </c>
      <c r="HA301" s="11">
        <f ca="1">IF(CF300&lt;=0,0,IF($C301&lt;=SUM($FP301:GZ301),0,IF(FK301+$C301-SUM($FP301:GZ301)&gt;CF300+DU301,CF300+DU301-FK301,$C301-SUM($FP301:GZ301))))</f>
        <v>0</v>
      </c>
      <c r="HB301" s="11">
        <f ca="1">IF(CG300&lt;=0,0,IF($C301&lt;=SUM($FP301:HA301),0,IF(FL301+$C301-SUM($FP301:HA301)&gt;CG300+DV301,CG300+DV301-FL301,$C301-SUM($FP301:HA301))))</f>
        <v>0</v>
      </c>
      <c r="HC301" s="11">
        <f ca="1">IF(CH300&lt;=0,0,IF($C301&lt;=SUM($FP301:HB301),0,IF(FM301+$C301-SUM($FP301:HB301)&gt;CH300+DW301,CH300+DW301-FM301,$C301-SUM($FP301:HB301))))</f>
        <v>0</v>
      </c>
    </row>
    <row r="302" spans="1:211" ht="11" customHeight="1" x14ac:dyDescent="0.15">
      <c r="A302" s="12" t="str">
        <f t="shared" ca="1" si="681"/>
        <v/>
      </c>
      <c r="B302" s="6" t="e">
        <f t="shared" ca="1" si="682"/>
        <v>#N/A</v>
      </c>
      <c r="C302" s="50" t="str">
        <f ca="1">IF(A302="","",IF(snowball,IF(($E$5-FN302)&lt;0,0,$E$5-FN302),0)+D302)</f>
        <v/>
      </c>
      <c r="D302" s="38"/>
      <c r="E302" s="11">
        <f t="shared" ca="1" si="683"/>
        <v>0</v>
      </c>
      <c r="F302" s="11">
        <f t="shared" ca="1" si="684"/>
        <v>0</v>
      </c>
      <c r="G302" s="11">
        <f t="shared" ca="1" si="685"/>
        <v>0</v>
      </c>
      <c r="H302" s="11">
        <f t="shared" ca="1" si="686"/>
        <v>0</v>
      </c>
      <c r="I302" s="11">
        <f t="shared" ca="1" si="687"/>
        <v>0</v>
      </c>
      <c r="J302" s="11">
        <f t="shared" ca="1" si="688"/>
        <v>0</v>
      </c>
      <c r="K302" s="11">
        <f t="shared" ca="1" si="689"/>
        <v>0</v>
      </c>
      <c r="L302" s="11">
        <f t="shared" ca="1" si="690"/>
        <v>0</v>
      </c>
      <c r="M302" s="11">
        <f t="shared" ca="1" si="691"/>
        <v>0</v>
      </c>
      <c r="N302" s="11">
        <f t="shared" ca="1" si="692"/>
        <v>0</v>
      </c>
      <c r="O302" s="11">
        <f t="shared" ca="1" si="693"/>
        <v>0</v>
      </c>
      <c r="P302" s="11">
        <f t="shared" ca="1" si="694"/>
        <v>0</v>
      </c>
      <c r="Q302" s="11">
        <f t="shared" ca="1" si="695"/>
        <v>0</v>
      </c>
      <c r="R302" s="11">
        <f t="shared" ca="1" si="696"/>
        <v>0</v>
      </c>
      <c r="S302" s="11">
        <f t="shared" ca="1" si="697"/>
        <v>0</v>
      </c>
      <c r="T302" s="11">
        <f t="shared" ca="1" si="698"/>
        <v>0</v>
      </c>
      <c r="U302" s="11">
        <f t="shared" ca="1" si="699"/>
        <v>0</v>
      </c>
      <c r="V302" s="11">
        <f t="shared" ca="1" si="700"/>
        <v>0</v>
      </c>
      <c r="W302" s="11">
        <f t="shared" ca="1" si="701"/>
        <v>0</v>
      </c>
      <c r="X302" s="11">
        <f t="shared" ca="1" si="702"/>
        <v>0</v>
      </c>
      <c r="Y302" s="11">
        <f t="shared" ca="1" si="703"/>
        <v>0</v>
      </c>
      <c r="Z302" s="11">
        <f t="shared" ca="1" si="704"/>
        <v>0</v>
      </c>
      <c r="AA302" s="11">
        <f t="shared" ca="1" si="705"/>
        <v>0</v>
      </c>
      <c r="AB302" s="11">
        <f t="shared" ca="1" si="706"/>
        <v>0</v>
      </c>
      <c r="AC302" s="11">
        <f t="shared" ca="1" si="707"/>
        <v>0</v>
      </c>
      <c r="AD302" s="11">
        <f t="shared" ca="1" si="708"/>
        <v>0</v>
      </c>
      <c r="AE302" s="11">
        <f t="shared" ca="1" si="709"/>
        <v>0</v>
      </c>
      <c r="AF302" s="11">
        <f t="shared" ca="1" si="710"/>
        <v>0</v>
      </c>
      <c r="AG302" s="11">
        <f t="shared" ca="1" si="711"/>
        <v>0</v>
      </c>
      <c r="AH302" s="11">
        <f t="shared" ca="1" si="712"/>
        <v>0</v>
      </c>
      <c r="AI302" s="11">
        <f t="shared" ca="1" si="713"/>
        <v>0</v>
      </c>
      <c r="AJ302" s="11">
        <f t="shared" ca="1" si="714"/>
        <v>0</v>
      </c>
      <c r="AK302" s="11">
        <f t="shared" ca="1" si="715"/>
        <v>0</v>
      </c>
      <c r="AL302" s="11">
        <f t="shared" ca="1" si="716"/>
        <v>0</v>
      </c>
      <c r="AM302" s="11">
        <f t="shared" ca="1" si="717"/>
        <v>0</v>
      </c>
      <c r="AN302" s="11">
        <f t="shared" ca="1" si="718"/>
        <v>0</v>
      </c>
      <c r="AO302" s="11">
        <f t="shared" ca="1" si="719"/>
        <v>0</v>
      </c>
      <c r="AP302" s="11">
        <f t="shared" ca="1" si="720"/>
        <v>0</v>
      </c>
      <c r="AQ302" s="11">
        <f t="shared" ca="1" si="721"/>
        <v>0</v>
      </c>
      <c r="AR302" s="11">
        <f t="shared" ca="1" si="722"/>
        <v>0</v>
      </c>
      <c r="AS302" s="35"/>
      <c r="AT302" s="11">
        <f t="shared" ca="1" si="723"/>
        <v>0</v>
      </c>
      <c r="AU302" s="11">
        <f t="shared" ca="1" si="724"/>
        <v>0</v>
      </c>
      <c r="AV302" s="11">
        <f t="shared" ca="1" si="725"/>
        <v>0</v>
      </c>
      <c r="AW302" s="11">
        <f t="shared" ca="1" si="726"/>
        <v>0</v>
      </c>
      <c r="AX302" s="11">
        <f t="shared" ca="1" si="727"/>
        <v>0</v>
      </c>
      <c r="AY302" s="11">
        <f t="shared" ca="1" si="728"/>
        <v>0</v>
      </c>
      <c r="AZ302" s="11">
        <f t="shared" ca="1" si="729"/>
        <v>0</v>
      </c>
      <c r="BA302" s="11">
        <f t="shared" ca="1" si="730"/>
        <v>0</v>
      </c>
      <c r="BB302" s="11">
        <f t="shared" ca="1" si="731"/>
        <v>0</v>
      </c>
      <c r="BC302" s="11">
        <f t="shared" ca="1" si="732"/>
        <v>0</v>
      </c>
      <c r="BD302" s="11">
        <f t="shared" ca="1" si="733"/>
        <v>0</v>
      </c>
      <c r="BE302" s="11">
        <f t="shared" ca="1" si="734"/>
        <v>0</v>
      </c>
      <c r="BF302" s="11">
        <f t="shared" ca="1" si="735"/>
        <v>0</v>
      </c>
      <c r="BG302" s="11">
        <f t="shared" ca="1" si="736"/>
        <v>0</v>
      </c>
      <c r="BH302" s="11">
        <f t="shared" ca="1" si="737"/>
        <v>0</v>
      </c>
      <c r="BI302" s="11">
        <f t="shared" ca="1" si="738"/>
        <v>0</v>
      </c>
      <c r="BJ302" s="11">
        <f t="shared" ca="1" si="739"/>
        <v>0</v>
      </c>
      <c r="BK302" s="11">
        <f t="shared" ca="1" si="740"/>
        <v>0</v>
      </c>
      <c r="BL302" s="11">
        <f t="shared" ca="1" si="741"/>
        <v>0</v>
      </c>
      <c r="BM302" s="11">
        <f t="shared" ca="1" si="742"/>
        <v>0</v>
      </c>
      <c r="BN302" s="11">
        <f t="shared" ca="1" si="743"/>
        <v>0</v>
      </c>
      <c r="BO302" s="11">
        <f t="shared" ca="1" si="744"/>
        <v>0</v>
      </c>
      <c r="BP302" s="11">
        <f t="shared" ca="1" si="745"/>
        <v>0</v>
      </c>
      <c r="BQ302" s="11">
        <f t="shared" ca="1" si="746"/>
        <v>0</v>
      </c>
      <c r="BR302" s="11">
        <f t="shared" ca="1" si="747"/>
        <v>0</v>
      </c>
      <c r="BS302" s="11">
        <f t="shared" ca="1" si="748"/>
        <v>0</v>
      </c>
      <c r="BT302" s="11">
        <f t="shared" ca="1" si="749"/>
        <v>0</v>
      </c>
      <c r="BU302" s="11">
        <f t="shared" ca="1" si="750"/>
        <v>0</v>
      </c>
      <c r="BV302" s="11">
        <f t="shared" ca="1" si="751"/>
        <v>0</v>
      </c>
      <c r="BW302" s="11">
        <f t="shared" ca="1" si="752"/>
        <v>0</v>
      </c>
      <c r="BX302" s="11">
        <f t="shared" ca="1" si="753"/>
        <v>0</v>
      </c>
      <c r="BY302" s="11">
        <f t="shared" ca="1" si="754"/>
        <v>0</v>
      </c>
      <c r="BZ302" s="11">
        <f t="shared" ca="1" si="755"/>
        <v>0</v>
      </c>
      <c r="CA302" s="11">
        <f t="shared" ca="1" si="756"/>
        <v>0</v>
      </c>
      <c r="CB302" s="11">
        <f t="shared" ca="1" si="757"/>
        <v>0</v>
      </c>
      <c r="CC302" s="11">
        <f t="shared" ca="1" si="758"/>
        <v>0</v>
      </c>
      <c r="CD302" s="11">
        <f t="shared" ca="1" si="759"/>
        <v>0</v>
      </c>
      <c r="CE302" s="11">
        <f t="shared" ca="1" si="760"/>
        <v>0</v>
      </c>
      <c r="CF302" s="11">
        <f t="shared" ca="1" si="761"/>
        <v>0</v>
      </c>
      <c r="CG302" s="11">
        <f t="shared" ca="1" si="762"/>
        <v>0</v>
      </c>
      <c r="CH302" s="11">
        <f t="shared" ca="1" si="763"/>
        <v>0</v>
      </c>
      <c r="CI302" s="3"/>
      <c r="CJ302" s="11">
        <f t="shared" ca="1" si="764"/>
        <v>0</v>
      </c>
      <c r="CK302" s="11">
        <f t="shared" ca="1" si="765"/>
        <v>0</v>
      </c>
      <c r="CL302" s="11">
        <f t="shared" ca="1" si="766"/>
        <v>0</v>
      </c>
      <c r="CM302" s="11">
        <f t="shared" ca="1" si="767"/>
        <v>0</v>
      </c>
      <c r="CN302" s="11">
        <f t="shared" ca="1" si="768"/>
        <v>0</v>
      </c>
      <c r="CO302" s="11">
        <f t="shared" ca="1" si="769"/>
        <v>0</v>
      </c>
      <c r="CP302" s="11">
        <f t="shared" ca="1" si="770"/>
        <v>0</v>
      </c>
      <c r="CQ302" s="11">
        <f t="shared" ca="1" si="771"/>
        <v>0</v>
      </c>
      <c r="CR302" s="11">
        <f t="shared" ca="1" si="772"/>
        <v>0</v>
      </c>
      <c r="CS302" s="11">
        <f t="shared" ca="1" si="773"/>
        <v>0</v>
      </c>
      <c r="CT302" s="11">
        <f t="shared" ca="1" si="774"/>
        <v>0</v>
      </c>
      <c r="CU302" s="11">
        <f t="shared" ca="1" si="775"/>
        <v>0</v>
      </c>
      <c r="CV302" s="11">
        <f t="shared" ca="1" si="776"/>
        <v>0</v>
      </c>
      <c r="CW302" s="11">
        <f t="shared" ca="1" si="777"/>
        <v>0</v>
      </c>
      <c r="CX302" s="11">
        <f t="shared" ca="1" si="778"/>
        <v>0</v>
      </c>
      <c r="CY302" s="11">
        <f t="shared" ca="1" si="779"/>
        <v>0</v>
      </c>
      <c r="CZ302" s="11">
        <f t="shared" ca="1" si="780"/>
        <v>0</v>
      </c>
      <c r="DA302" s="11">
        <f t="shared" ca="1" si="781"/>
        <v>0</v>
      </c>
      <c r="DB302" s="11">
        <f t="shared" ca="1" si="782"/>
        <v>0</v>
      </c>
      <c r="DC302" s="11">
        <f t="shared" ca="1" si="783"/>
        <v>0</v>
      </c>
      <c r="DD302" s="11">
        <f t="shared" ca="1" si="784"/>
        <v>0</v>
      </c>
      <c r="DE302" s="11">
        <f t="shared" ca="1" si="785"/>
        <v>0</v>
      </c>
      <c r="DF302" s="11">
        <f t="shared" ca="1" si="786"/>
        <v>0</v>
      </c>
      <c r="DG302" s="11">
        <f t="shared" ca="1" si="787"/>
        <v>0</v>
      </c>
      <c r="DH302" s="11">
        <f t="shared" ca="1" si="788"/>
        <v>0</v>
      </c>
      <c r="DI302" s="11">
        <f t="shared" ca="1" si="789"/>
        <v>0</v>
      </c>
      <c r="DJ302" s="11">
        <f t="shared" ca="1" si="790"/>
        <v>0</v>
      </c>
      <c r="DK302" s="11">
        <f t="shared" ca="1" si="791"/>
        <v>0</v>
      </c>
      <c r="DL302" s="11">
        <f t="shared" ca="1" si="792"/>
        <v>0</v>
      </c>
      <c r="DM302" s="11">
        <f t="shared" ca="1" si="793"/>
        <v>0</v>
      </c>
      <c r="DN302" s="11">
        <f t="shared" ca="1" si="794"/>
        <v>0</v>
      </c>
      <c r="DO302" s="11">
        <f t="shared" ca="1" si="795"/>
        <v>0</v>
      </c>
      <c r="DP302" s="11">
        <f t="shared" ca="1" si="796"/>
        <v>0</v>
      </c>
      <c r="DQ302" s="11">
        <f t="shared" ca="1" si="797"/>
        <v>0</v>
      </c>
      <c r="DR302" s="11">
        <f t="shared" ca="1" si="798"/>
        <v>0</v>
      </c>
      <c r="DS302" s="11">
        <f t="shared" ca="1" si="799"/>
        <v>0</v>
      </c>
      <c r="DT302" s="11">
        <f t="shared" ca="1" si="800"/>
        <v>0</v>
      </c>
      <c r="DU302" s="11">
        <f t="shared" ca="1" si="801"/>
        <v>0</v>
      </c>
      <c r="DV302" s="11">
        <f t="shared" ca="1" si="802"/>
        <v>0</v>
      </c>
      <c r="DW302" s="11">
        <f t="shared" ca="1" si="803"/>
        <v>0</v>
      </c>
      <c r="DX302" s="49">
        <f t="shared" ca="1" si="679"/>
        <v>0</v>
      </c>
      <c r="DY302" s="8"/>
      <c r="DZ302" s="11">
        <f t="shared" ca="1" si="804"/>
        <v>0</v>
      </c>
      <c r="EA302" s="11">
        <f t="shared" ca="1" si="805"/>
        <v>0</v>
      </c>
      <c r="EB302" s="11">
        <f t="shared" ca="1" si="806"/>
        <v>0</v>
      </c>
      <c r="EC302" s="11">
        <f t="shared" ca="1" si="807"/>
        <v>0</v>
      </c>
      <c r="ED302" s="11">
        <f t="shared" ca="1" si="808"/>
        <v>0</v>
      </c>
      <c r="EE302" s="11">
        <f t="shared" ca="1" si="809"/>
        <v>0</v>
      </c>
      <c r="EF302" s="11">
        <f t="shared" ca="1" si="810"/>
        <v>0</v>
      </c>
      <c r="EG302" s="11">
        <f t="shared" ca="1" si="811"/>
        <v>0</v>
      </c>
      <c r="EH302" s="11">
        <f t="shared" ca="1" si="812"/>
        <v>0</v>
      </c>
      <c r="EI302" s="11">
        <f t="shared" ca="1" si="813"/>
        <v>0</v>
      </c>
      <c r="EJ302" s="11">
        <f t="shared" ca="1" si="814"/>
        <v>0</v>
      </c>
      <c r="EK302" s="11">
        <f t="shared" ca="1" si="815"/>
        <v>0</v>
      </c>
      <c r="EL302" s="11">
        <f t="shared" ca="1" si="816"/>
        <v>0</v>
      </c>
      <c r="EM302" s="11">
        <f t="shared" ca="1" si="817"/>
        <v>0</v>
      </c>
      <c r="EN302" s="11">
        <f t="shared" ca="1" si="818"/>
        <v>0</v>
      </c>
      <c r="EO302" s="11">
        <f t="shared" ca="1" si="819"/>
        <v>0</v>
      </c>
      <c r="EP302" s="11">
        <f t="shared" ca="1" si="820"/>
        <v>0</v>
      </c>
      <c r="EQ302" s="11">
        <f t="shared" ca="1" si="821"/>
        <v>0</v>
      </c>
      <c r="ER302" s="11">
        <f t="shared" ca="1" si="822"/>
        <v>0</v>
      </c>
      <c r="ES302" s="11">
        <f t="shared" ca="1" si="823"/>
        <v>0</v>
      </c>
      <c r="ET302" s="11">
        <f t="shared" ca="1" si="824"/>
        <v>0</v>
      </c>
      <c r="EU302" s="11">
        <f t="shared" ca="1" si="825"/>
        <v>0</v>
      </c>
      <c r="EV302" s="11">
        <f t="shared" ca="1" si="826"/>
        <v>0</v>
      </c>
      <c r="EW302" s="11">
        <f t="shared" ca="1" si="827"/>
        <v>0</v>
      </c>
      <c r="EX302" s="11">
        <f t="shared" ca="1" si="828"/>
        <v>0</v>
      </c>
      <c r="EY302" s="11">
        <f t="shared" ca="1" si="829"/>
        <v>0</v>
      </c>
      <c r="EZ302" s="11">
        <f t="shared" ca="1" si="830"/>
        <v>0</v>
      </c>
      <c r="FA302" s="11">
        <f t="shared" ca="1" si="831"/>
        <v>0</v>
      </c>
      <c r="FB302" s="11">
        <f t="shared" ca="1" si="832"/>
        <v>0</v>
      </c>
      <c r="FC302" s="11">
        <f t="shared" ca="1" si="833"/>
        <v>0</v>
      </c>
      <c r="FD302" s="11">
        <f t="shared" ca="1" si="834"/>
        <v>0</v>
      </c>
      <c r="FE302" s="11">
        <f t="shared" ca="1" si="835"/>
        <v>0</v>
      </c>
      <c r="FF302" s="11">
        <f t="shared" ca="1" si="836"/>
        <v>0</v>
      </c>
      <c r="FG302" s="11">
        <f t="shared" ca="1" si="837"/>
        <v>0</v>
      </c>
      <c r="FH302" s="11">
        <f t="shared" ca="1" si="838"/>
        <v>0</v>
      </c>
      <c r="FI302" s="11">
        <f t="shared" ca="1" si="839"/>
        <v>0</v>
      </c>
      <c r="FJ302" s="11">
        <f t="shared" ca="1" si="840"/>
        <v>0</v>
      </c>
      <c r="FK302" s="11">
        <f t="shared" ca="1" si="841"/>
        <v>0</v>
      </c>
      <c r="FL302" s="11">
        <f t="shared" ca="1" si="842"/>
        <v>0</v>
      </c>
      <c r="FM302" s="11">
        <f t="shared" ca="1" si="843"/>
        <v>0</v>
      </c>
      <c r="FN302" s="49">
        <f t="shared" ca="1" si="680"/>
        <v>0</v>
      </c>
      <c r="FO302" s="14"/>
      <c r="FP302" s="37">
        <f t="shared" ca="1" si="844"/>
        <v>0</v>
      </c>
      <c r="FQ302" s="11">
        <f ca="1">IF(AV301&lt;=0,0,IF($C302&lt;=SUM($FP302:FP302),0,IF(EA302+$C302-SUM($FP302:FP302)&gt;AV301+CK302,AV301+CK302-EA302,$C302-SUM($FP302:FP302))))</f>
        <v>0</v>
      </c>
      <c r="FR302" s="11">
        <f ca="1">IF(AW301&lt;=0,0,IF($C302&lt;=SUM($FP302:FQ302),0,IF(EB302+$C302-SUM($FP302:FQ302)&gt;AW301+CL302,AW301+CL302-EB302,$C302-SUM($FP302:FQ302))))</f>
        <v>0</v>
      </c>
      <c r="FS302" s="11">
        <f ca="1">IF(AX301&lt;=0,0,IF($C302&lt;=SUM($FP302:FR302),0,IF(EC302+$C302-SUM($FP302:FR302)&gt;AX301+CM302,AX301+CM302-EC302,$C302-SUM($FP302:FR302))))</f>
        <v>0</v>
      </c>
      <c r="FT302" s="11">
        <f ca="1">IF(AY301&lt;=0,0,IF($C302&lt;=SUM($FP302:FS302),0,IF(ED302+$C302-SUM($FP302:FS302)&gt;AY301+CN302,AY301+CN302-ED302,$C302-SUM($FP302:FS302))))</f>
        <v>0</v>
      </c>
      <c r="FU302" s="11">
        <f ca="1">IF(AZ301&lt;=0,0,IF($C302&lt;=SUM($FP302:FT302),0,IF(EE302+$C302-SUM($FP302:FT302)&gt;AZ301+CO302,AZ301+CO302-EE302,$C302-SUM($FP302:FT302))))</f>
        <v>0</v>
      </c>
      <c r="FV302" s="11">
        <f ca="1">IF(BA301&lt;=0,0,IF($C302&lt;=SUM($FP302:FU302),0,IF(EF302+$C302-SUM($FP302:FU302)&gt;BA301+CP302,BA301+CP302-EF302,$C302-SUM($FP302:FU302))))</f>
        <v>0</v>
      </c>
      <c r="FW302" s="11">
        <f ca="1">IF(BB301&lt;=0,0,IF($C302&lt;=SUM($FP302:FV302),0,IF(EG302+$C302-SUM($FP302:FV302)&gt;BB301+CQ302,BB301+CQ302-EG302,$C302-SUM($FP302:FV302))))</f>
        <v>0</v>
      </c>
      <c r="FX302" s="11">
        <f ca="1">IF(BC301&lt;=0,0,IF($C302&lt;=SUM($FP302:FW302),0,IF(EH302+$C302-SUM($FP302:FW302)&gt;BC301+CR302,BC301+CR302-EH302,$C302-SUM($FP302:FW302))))</f>
        <v>0</v>
      </c>
      <c r="FY302" s="11">
        <f ca="1">IF(BD301&lt;=0,0,IF($C302&lt;=SUM($FP302:FX302),0,IF(EI302+$C302-SUM($FP302:FX302)&gt;BD301+CS302,BD301+CS302-EI302,$C302-SUM($FP302:FX302))))</f>
        <v>0</v>
      </c>
      <c r="FZ302" s="11">
        <f ca="1">IF(BE301&lt;=0,0,IF($C302&lt;=SUM($FP302:FY302),0,IF(EJ302+$C302-SUM($FP302:FY302)&gt;BE301+CT302,BE301+CT302-EJ302,$C302-SUM($FP302:FY302))))</f>
        <v>0</v>
      </c>
      <c r="GA302" s="11">
        <f ca="1">IF(BF301&lt;=0,0,IF($C302&lt;=SUM($FP302:FZ302),0,IF(EK302+$C302-SUM($FP302:FZ302)&gt;BF301+CU302,BF301+CU302-EK302,$C302-SUM($FP302:FZ302))))</f>
        <v>0</v>
      </c>
      <c r="GB302" s="11">
        <f ca="1">IF(BG301&lt;=0,0,IF($C302&lt;=SUM($FP302:GA302),0,IF(EL302+$C302-SUM($FP302:GA302)&gt;BG301+CV302,BG301+CV302-EL302,$C302-SUM($FP302:GA302))))</f>
        <v>0</v>
      </c>
      <c r="GC302" s="11">
        <f ca="1">IF(BH301&lt;=0,0,IF($C302&lt;=SUM($FP302:GB302),0,IF(EM302+$C302-SUM($FP302:GB302)&gt;BH301+CW302,BH301+CW302-EM302,$C302-SUM($FP302:GB302))))</f>
        <v>0</v>
      </c>
      <c r="GD302" s="11">
        <f ca="1">IF(BI301&lt;=0,0,IF($C302&lt;=SUM($FP302:GC302),0,IF(EN302+$C302-SUM($FP302:GC302)&gt;BI301+CX302,BI301+CX302-EN302,$C302-SUM($FP302:GC302))))</f>
        <v>0</v>
      </c>
      <c r="GE302" s="11">
        <f ca="1">IF(BJ301&lt;=0,0,IF($C302&lt;=SUM($FP302:GD302),0,IF(EO302+$C302-SUM($FP302:GD302)&gt;BJ301+CY302,BJ301+CY302-EO302,$C302-SUM($FP302:GD302))))</f>
        <v>0</v>
      </c>
      <c r="GF302" s="11">
        <f ca="1">IF(BK301&lt;=0,0,IF($C302&lt;=SUM($FP302:GE302),0,IF(EP302+$C302-SUM($FP302:GE302)&gt;BK301+CZ302,BK301+CZ302-EP302,$C302-SUM($FP302:GE302))))</f>
        <v>0</v>
      </c>
      <c r="GG302" s="11">
        <f ca="1">IF(BL301&lt;=0,0,IF($C302&lt;=SUM($FP302:GF302),0,IF(EQ302+$C302-SUM($FP302:GF302)&gt;BL301+DA302,BL301+DA302-EQ302,$C302-SUM($FP302:GF302))))</f>
        <v>0</v>
      </c>
      <c r="GH302" s="11">
        <f ca="1">IF(BM301&lt;=0,0,IF($C302&lt;=SUM($FP302:GG302),0,IF(ER302+$C302-SUM($FP302:GG302)&gt;BM301+DB302,BM301+DB302-ER302,$C302-SUM($FP302:GG302))))</f>
        <v>0</v>
      </c>
      <c r="GI302" s="11">
        <f ca="1">IF(BN301&lt;=0,0,IF($C302&lt;=SUM($FP302:GH302),0,IF(ES302+$C302-SUM($FP302:GH302)&gt;BN301+DC302,BN301+DC302-ES302,$C302-SUM($FP302:GH302))))</f>
        <v>0</v>
      </c>
      <c r="GJ302" s="11">
        <f ca="1">IF(BO301&lt;=0,0,IF($C302&lt;=SUM($FP302:GI302),0,IF(ET302+$C302-SUM($FP302:GI302)&gt;BO301+DD302,BO301+DD302-ET302,$C302-SUM($FP302:GI302))))</f>
        <v>0</v>
      </c>
      <c r="GK302" s="11">
        <f ca="1">IF(BP301&lt;=0,0,IF($C302&lt;=SUM($FP302:GJ302),0,IF(EU302+$C302-SUM($FP302:GJ302)&gt;BP301+DE302,BP301+DE302-EU302,$C302-SUM($FP302:GJ302))))</f>
        <v>0</v>
      </c>
      <c r="GL302" s="11">
        <f ca="1">IF(BQ301&lt;=0,0,IF($C302&lt;=SUM($FP302:GK302),0,IF(EV302+$C302-SUM($FP302:GK302)&gt;BQ301+DF302,BQ301+DF302-EV302,$C302-SUM($FP302:GK302))))</f>
        <v>0</v>
      </c>
      <c r="GM302" s="11">
        <f ca="1">IF(BR301&lt;=0,0,IF($C302&lt;=SUM($FP302:GL302),0,IF(EW302+$C302-SUM($FP302:GL302)&gt;BR301+DG302,BR301+DG302-EW302,$C302-SUM($FP302:GL302))))</f>
        <v>0</v>
      </c>
      <c r="GN302" s="11">
        <f ca="1">IF(BS301&lt;=0,0,IF($C302&lt;=SUM($FP302:GM302),0,IF(EX302+$C302-SUM($FP302:GM302)&gt;BS301+DH302,BS301+DH302-EX302,$C302-SUM($FP302:GM302))))</f>
        <v>0</v>
      </c>
      <c r="GO302" s="11">
        <f ca="1">IF(BT301&lt;=0,0,IF($C302&lt;=SUM($FP302:GN302),0,IF(EY302+$C302-SUM($FP302:GN302)&gt;BT301+DI302,BT301+DI302-EY302,$C302-SUM($FP302:GN302))))</f>
        <v>0</v>
      </c>
      <c r="GP302" s="11">
        <f ca="1">IF(BU301&lt;=0,0,IF($C302&lt;=SUM($FP302:GO302),0,IF(EZ302+$C302-SUM($FP302:GO302)&gt;BU301+DJ302,BU301+DJ302-EZ302,$C302-SUM($FP302:GO302))))</f>
        <v>0</v>
      </c>
      <c r="GQ302" s="11">
        <f ca="1">IF(BV301&lt;=0,0,IF($C302&lt;=SUM($FP302:GP302),0,IF(FA302+$C302-SUM($FP302:GP302)&gt;BV301+DK302,BV301+DK302-FA302,$C302-SUM($FP302:GP302))))</f>
        <v>0</v>
      </c>
      <c r="GR302" s="11">
        <f ca="1">IF(BW301&lt;=0,0,IF($C302&lt;=SUM($FP302:GQ302),0,IF(FB302+$C302-SUM($FP302:GQ302)&gt;BW301+DL302,BW301+DL302-FB302,$C302-SUM($FP302:GQ302))))</f>
        <v>0</v>
      </c>
      <c r="GS302" s="11">
        <f ca="1">IF(BX301&lt;=0,0,IF($C302&lt;=SUM($FP302:GR302),0,IF(FC302+$C302-SUM($FP302:GR302)&gt;BX301+DM302,BX301+DM302-FC302,$C302-SUM($FP302:GR302))))</f>
        <v>0</v>
      </c>
      <c r="GT302" s="11">
        <f ca="1">IF(BY301&lt;=0,0,IF($C302&lt;=SUM($FP302:GS302),0,IF(FD302+$C302-SUM($FP302:GS302)&gt;BY301+DN302,BY301+DN302-FD302,$C302-SUM($FP302:GS302))))</f>
        <v>0</v>
      </c>
      <c r="GU302" s="11">
        <f ca="1">IF(BZ301&lt;=0,0,IF($C302&lt;=SUM($FP302:GT302),0,IF(FE302+$C302-SUM($FP302:GT302)&gt;BZ301+DO302,BZ301+DO302-FE302,$C302-SUM($FP302:GT302))))</f>
        <v>0</v>
      </c>
      <c r="GV302" s="11">
        <f ca="1">IF(CA301&lt;=0,0,IF($C302&lt;=SUM($FP302:GU302),0,IF(FF302+$C302-SUM($FP302:GU302)&gt;CA301+DP302,CA301+DP302-FF302,$C302-SUM($FP302:GU302))))</f>
        <v>0</v>
      </c>
      <c r="GW302" s="11">
        <f ca="1">IF(CB301&lt;=0,0,IF($C302&lt;=SUM($FP302:GV302),0,IF(FG302+$C302-SUM($FP302:GV302)&gt;CB301+DQ302,CB301+DQ302-FG302,$C302-SUM($FP302:GV302))))</f>
        <v>0</v>
      </c>
      <c r="GX302" s="11">
        <f ca="1">IF(CC301&lt;=0,0,IF($C302&lt;=SUM($FP302:GW302),0,IF(FH302+$C302-SUM($FP302:GW302)&gt;CC301+DR302,CC301+DR302-FH302,$C302-SUM($FP302:GW302))))</f>
        <v>0</v>
      </c>
      <c r="GY302" s="11">
        <f ca="1">IF(CD301&lt;=0,0,IF($C302&lt;=SUM($FP302:GX302),0,IF(FI302+$C302-SUM($FP302:GX302)&gt;CD301+DS302,CD301+DS302-FI302,$C302-SUM($FP302:GX302))))</f>
        <v>0</v>
      </c>
      <c r="GZ302" s="11">
        <f ca="1">IF(CE301&lt;=0,0,IF($C302&lt;=SUM($FP302:GY302),0,IF(FJ302+$C302-SUM($FP302:GY302)&gt;CE301+DT302,CE301+DT302-FJ302,$C302-SUM($FP302:GY302))))</f>
        <v>0</v>
      </c>
      <c r="HA302" s="11">
        <f ca="1">IF(CF301&lt;=0,0,IF($C302&lt;=SUM($FP302:GZ302),0,IF(FK302+$C302-SUM($FP302:GZ302)&gt;CF301+DU302,CF301+DU302-FK302,$C302-SUM($FP302:GZ302))))</f>
        <v>0</v>
      </c>
      <c r="HB302" s="11">
        <f ca="1">IF(CG301&lt;=0,0,IF($C302&lt;=SUM($FP302:HA302),0,IF(FL302+$C302-SUM($FP302:HA302)&gt;CG301+DV302,CG301+DV302-FL302,$C302-SUM($FP302:HA302))))</f>
        <v>0</v>
      </c>
      <c r="HC302" s="11">
        <f ca="1">IF(CH301&lt;=0,0,IF($C302&lt;=SUM($FP302:HB302),0,IF(FM302+$C302-SUM($FP302:HB302)&gt;CH301+DW302,CH301+DW302-FM302,$C302-SUM($FP302:HB302))))</f>
        <v>0</v>
      </c>
    </row>
    <row r="303" spans="1:211" ht="11" customHeight="1" x14ac:dyDescent="0.15">
      <c r="A303" s="12" t="str">
        <f t="shared" ca="1" si="681"/>
        <v/>
      </c>
      <c r="B303" s="6" t="e">
        <f t="shared" ca="1" si="682"/>
        <v>#N/A</v>
      </c>
      <c r="C303" s="50" t="str">
        <f ca="1">IF(A303="","",IF(snowball,IF(($E$5-FN303)&lt;0,0,$E$5-FN303),0)+D303)</f>
        <v/>
      </c>
      <c r="D303" s="38"/>
      <c r="E303" s="11">
        <f t="shared" ca="1" si="683"/>
        <v>0</v>
      </c>
      <c r="F303" s="11">
        <f t="shared" ca="1" si="684"/>
        <v>0</v>
      </c>
      <c r="G303" s="11">
        <f t="shared" ca="1" si="685"/>
        <v>0</v>
      </c>
      <c r="H303" s="11">
        <f t="shared" ca="1" si="686"/>
        <v>0</v>
      </c>
      <c r="I303" s="11">
        <f t="shared" ca="1" si="687"/>
        <v>0</v>
      </c>
      <c r="J303" s="11">
        <f t="shared" ca="1" si="688"/>
        <v>0</v>
      </c>
      <c r="K303" s="11">
        <f t="shared" ca="1" si="689"/>
        <v>0</v>
      </c>
      <c r="L303" s="11">
        <f t="shared" ca="1" si="690"/>
        <v>0</v>
      </c>
      <c r="M303" s="11">
        <f t="shared" ca="1" si="691"/>
        <v>0</v>
      </c>
      <c r="N303" s="11">
        <f t="shared" ca="1" si="692"/>
        <v>0</v>
      </c>
      <c r="O303" s="11">
        <f t="shared" ca="1" si="693"/>
        <v>0</v>
      </c>
      <c r="P303" s="11">
        <f t="shared" ca="1" si="694"/>
        <v>0</v>
      </c>
      <c r="Q303" s="11">
        <f t="shared" ca="1" si="695"/>
        <v>0</v>
      </c>
      <c r="R303" s="11">
        <f t="shared" ca="1" si="696"/>
        <v>0</v>
      </c>
      <c r="S303" s="11">
        <f t="shared" ca="1" si="697"/>
        <v>0</v>
      </c>
      <c r="T303" s="11">
        <f t="shared" ca="1" si="698"/>
        <v>0</v>
      </c>
      <c r="U303" s="11">
        <f t="shared" ca="1" si="699"/>
        <v>0</v>
      </c>
      <c r="V303" s="11">
        <f t="shared" ca="1" si="700"/>
        <v>0</v>
      </c>
      <c r="W303" s="11">
        <f t="shared" ca="1" si="701"/>
        <v>0</v>
      </c>
      <c r="X303" s="11">
        <f t="shared" ca="1" si="702"/>
        <v>0</v>
      </c>
      <c r="Y303" s="11">
        <f t="shared" ca="1" si="703"/>
        <v>0</v>
      </c>
      <c r="Z303" s="11">
        <f t="shared" ca="1" si="704"/>
        <v>0</v>
      </c>
      <c r="AA303" s="11">
        <f t="shared" ca="1" si="705"/>
        <v>0</v>
      </c>
      <c r="AB303" s="11">
        <f t="shared" ca="1" si="706"/>
        <v>0</v>
      </c>
      <c r="AC303" s="11">
        <f t="shared" ca="1" si="707"/>
        <v>0</v>
      </c>
      <c r="AD303" s="11">
        <f t="shared" ca="1" si="708"/>
        <v>0</v>
      </c>
      <c r="AE303" s="11">
        <f t="shared" ca="1" si="709"/>
        <v>0</v>
      </c>
      <c r="AF303" s="11">
        <f t="shared" ca="1" si="710"/>
        <v>0</v>
      </c>
      <c r="AG303" s="11">
        <f t="shared" ca="1" si="711"/>
        <v>0</v>
      </c>
      <c r="AH303" s="11">
        <f t="shared" ca="1" si="712"/>
        <v>0</v>
      </c>
      <c r="AI303" s="11">
        <f t="shared" ca="1" si="713"/>
        <v>0</v>
      </c>
      <c r="AJ303" s="11">
        <f t="shared" ca="1" si="714"/>
        <v>0</v>
      </c>
      <c r="AK303" s="11">
        <f t="shared" ca="1" si="715"/>
        <v>0</v>
      </c>
      <c r="AL303" s="11">
        <f t="shared" ca="1" si="716"/>
        <v>0</v>
      </c>
      <c r="AM303" s="11">
        <f t="shared" ca="1" si="717"/>
        <v>0</v>
      </c>
      <c r="AN303" s="11">
        <f t="shared" ca="1" si="718"/>
        <v>0</v>
      </c>
      <c r="AO303" s="11">
        <f t="shared" ca="1" si="719"/>
        <v>0</v>
      </c>
      <c r="AP303" s="11">
        <f t="shared" ca="1" si="720"/>
        <v>0</v>
      </c>
      <c r="AQ303" s="11">
        <f t="shared" ca="1" si="721"/>
        <v>0</v>
      </c>
      <c r="AR303" s="11">
        <f t="shared" ca="1" si="722"/>
        <v>0</v>
      </c>
      <c r="AS303" s="35"/>
      <c r="AT303" s="11">
        <f t="shared" ca="1" si="723"/>
        <v>0</v>
      </c>
      <c r="AU303" s="11">
        <f t="shared" ca="1" si="724"/>
        <v>0</v>
      </c>
      <c r="AV303" s="11">
        <f t="shared" ca="1" si="725"/>
        <v>0</v>
      </c>
      <c r="AW303" s="11">
        <f t="shared" ca="1" si="726"/>
        <v>0</v>
      </c>
      <c r="AX303" s="11">
        <f t="shared" ca="1" si="727"/>
        <v>0</v>
      </c>
      <c r="AY303" s="11">
        <f t="shared" ca="1" si="728"/>
        <v>0</v>
      </c>
      <c r="AZ303" s="11">
        <f t="shared" ca="1" si="729"/>
        <v>0</v>
      </c>
      <c r="BA303" s="11">
        <f t="shared" ca="1" si="730"/>
        <v>0</v>
      </c>
      <c r="BB303" s="11">
        <f t="shared" ca="1" si="731"/>
        <v>0</v>
      </c>
      <c r="BC303" s="11">
        <f t="shared" ca="1" si="732"/>
        <v>0</v>
      </c>
      <c r="BD303" s="11">
        <f t="shared" ca="1" si="733"/>
        <v>0</v>
      </c>
      <c r="BE303" s="11">
        <f t="shared" ca="1" si="734"/>
        <v>0</v>
      </c>
      <c r="BF303" s="11">
        <f t="shared" ca="1" si="735"/>
        <v>0</v>
      </c>
      <c r="BG303" s="11">
        <f t="shared" ca="1" si="736"/>
        <v>0</v>
      </c>
      <c r="BH303" s="11">
        <f t="shared" ca="1" si="737"/>
        <v>0</v>
      </c>
      <c r="BI303" s="11">
        <f t="shared" ca="1" si="738"/>
        <v>0</v>
      </c>
      <c r="BJ303" s="11">
        <f t="shared" ca="1" si="739"/>
        <v>0</v>
      </c>
      <c r="BK303" s="11">
        <f t="shared" ca="1" si="740"/>
        <v>0</v>
      </c>
      <c r="BL303" s="11">
        <f t="shared" ca="1" si="741"/>
        <v>0</v>
      </c>
      <c r="BM303" s="11">
        <f t="shared" ca="1" si="742"/>
        <v>0</v>
      </c>
      <c r="BN303" s="11">
        <f t="shared" ca="1" si="743"/>
        <v>0</v>
      </c>
      <c r="BO303" s="11">
        <f t="shared" ca="1" si="744"/>
        <v>0</v>
      </c>
      <c r="BP303" s="11">
        <f t="shared" ca="1" si="745"/>
        <v>0</v>
      </c>
      <c r="BQ303" s="11">
        <f t="shared" ca="1" si="746"/>
        <v>0</v>
      </c>
      <c r="BR303" s="11">
        <f t="shared" ca="1" si="747"/>
        <v>0</v>
      </c>
      <c r="BS303" s="11">
        <f t="shared" ca="1" si="748"/>
        <v>0</v>
      </c>
      <c r="BT303" s="11">
        <f t="shared" ca="1" si="749"/>
        <v>0</v>
      </c>
      <c r="BU303" s="11">
        <f t="shared" ca="1" si="750"/>
        <v>0</v>
      </c>
      <c r="BV303" s="11">
        <f t="shared" ca="1" si="751"/>
        <v>0</v>
      </c>
      <c r="BW303" s="11">
        <f t="shared" ca="1" si="752"/>
        <v>0</v>
      </c>
      <c r="BX303" s="11">
        <f t="shared" ca="1" si="753"/>
        <v>0</v>
      </c>
      <c r="BY303" s="11">
        <f t="shared" ca="1" si="754"/>
        <v>0</v>
      </c>
      <c r="BZ303" s="11">
        <f t="shared" ca="1" si="755"/>
        <v>0</v>
      </c>
      <c r="CA303" s="11">
        <f t="shared" ca="1" si="756"/>
        <v>0</v>
      </c>
      <c r="CB303" s="11">
        <f t="shared" ca="1" si="757"/>
        <v>0</v>
      </c>
      <c r="CC303" s="11">
        <f t="shared" ca="1" si="758"/>
        <v>0</v>
      </c>
      <c r="CD303" s="11">
        <f t="shared" ca="1" si="759"/>
        <v>0</v>
      </c>
      <c r="CE303" s="11">
        <f t="shared" ca="1" si="760"/>
        <v>0</v>
      </c>
      <c r="CF303" s="11">
        <f t="shared" ca="1" si="761"/>
        <v>0</v>
      </c>
      <c r="CG303" s="11">
        <f t="shared" ca="1" si="762"/>
        <v>0</v>
      </c>
      <c r="CH303" s="11">
        <f t="shared" ca="1" si="763"/>
        <v>0</v>
      </c>
      <c r="CI303" s="3"/>
      <c r="CJ303" s="11">
        <f t="shared" ca="1" si="764"/>
        <v>0</v>
      </c>
      <c r="CK303" s="11">
        <f t="shared" ca="1" si="765"/>
        <v>0</v>
      </c>
      <c r="CL303" s="11">
        <f t="shared" ca="1" si="766"/>
        <v>0</v>
      </c>
      <c r="CM303" s="11">
        <f t="shared" ca="1" si="767"/>
        <v>0</v>
      </c>
      <c r="CN303" s="11">
        <f t="shared" ca="1" si="768"/>
        <v>0</v>
      </c>
      <c r="CO303" s="11">
        <f t="shared" ca="1" si="769"/>
        <v>0</v>
      </c>
      <c r="CP303" s="11">
        <f t="shared" ca="1" si="770"/>
        <v>0</v>
      </c>
      <c r="CQ303" s="11">
        <f t="shared" ca="1" si="771"/>
        <v>0</v>
      </c>
      <c r="CR303" s="11">
        <f t="shared" ca="1" si="772"/>
        <v>0</v>
      </c>
      <c r="CS303" s="11">
        <f t="shared" ca="1" si="773"/>
        <v>0</v>
      </c>
      <c r="CT303" s="11">
        <f t="shared" ca="1" si="774"/>
        <v>0</v>
      </c>
      <c r="CU303" s="11">
        <f t="shared" ca="1" si="775"/>
        <v>0</v>
      </c>
      <c r="CV303" s="11">
        <f t="shared" ca="1" si="776"/>
        <v>0</v>
      </c>
      <c r="CW303" s="11">
        <f t="shared" ca="1" si="777"/>
        <v>0</v>
      </c>
      <c r="CX303" s="11">
        <f t="shared" ca="1" si="778"/>
        <v>0</v>
      </c>
      <c r="CY303" s="11">
        <f t="shared" ca="1" si="779"/>
        <v>0</v>
      </c>
      <c r="CZ303" s="11">
        <f t="shared" ca="1" si="780"/>
        <v>0</v>
      </c>
      <c r="DA303" s="11">
        <f t="shared" ca="1" si="781"/>
        <v>0</v>
      </c>
      <c r="DB303" s="11">
        <f t="shared" ca="1" si="782"/>
        <v>0</v>
      </c>
      <c r="DC303" s="11">
        <f t="shared" ca="1" si="783"/>
        <v>0</v>
      </c>
      <c r="DD303" s="11">
        <f t="shared" ca="1" si="784"/>
        <v>0</v>
      </c>
      <c r="DE303" s="11">
        <f t="shared" ca="1" si="785"/>
        <v>0</v>
      </c>
      <c r="DF303" s="11">
        <f t="shared" ca="1" si="786"/>
        <v>0</v>
      </c>
      <c r="DG303" s="11">
        <f t="shared" ca="1" si="787"/>
        <v>0</v>
      </c>
      <c r="DH303" s="11">
        <f t="shared" ca="1" si="788"/>
        <v>0</v>
      </c>
      <c r="DI303" s="11">
        <f t="shared" ca="1" si="789"/>
        <v>0</v>
      </c>
      <c r="DJ303" s="11">
        <f t="shared" ca="1" si="790"/>
        <v>0</v>
      </c>
      <c r="DK303" s="11">
        <f t="shared" ca="1" si="791"/>
        <v>0</v>
      </c>
      <c r="DL303" s="11">
        <f t="shared" ca="1" si="792"/>
        <v>0</v>
      </c>
      <c r="DM303" s="11">
        <f t="shared" ca="1" si="793"/>
        <v>0</v>
      </c>
      <c r="DN303" s="11">
        <f t="shared" ca="1" si="794"/>
        <v>0</v>
      </c>
      <c r="DO303" s="11">
        <f t="shared" ca="1" si="795"/>
        <v>0</v>
      </c>
      <c r="DP303" s="11">
        <f t="shared" ca="1" si="796"/>
        <v>0</v>
      </c>
      <c r="DQ303" s="11">
        <f t="shared" ca="1" si="797"/>
        <v>0</v>
      </c>
      <c r="DR303" s="11">
        <f t="shared" ca="1" si="798"/>
        <v>0</v>
      </c>
      <c r="DS303" s="11">
        <f t="shared" ca="1" si="799"/>
        <v>0</v>
      </c>
      <c r="DT303" s="11">
        <f t="shared" ca="1" si="800"/>
        <v>0</v>
      </c>
      <c r="DU303" s="11">
        <f t="shared" ca="1" si="801"/>
        <v>0</v>
      </c>
      <c r="DV303" s="11">
        <f t="shared" ca="1" si="802"/>
        <v>0</v>
      </c>
      <c r="DW303" s="11">
        <f t="shared" ca="1" si="803"/>
        <v>0</v>
      </c>
      <c r="DX303" s="49">
        <f t="shared" ca="1" si="679"/>
        <v>0</v>
      </c>
      <c r="DY303" s="8"/>
      <c r="DZ303" s="11">
        <f t="shared" ca="1" si="804"/>
        <v>0</v>
      </c>
      <c r="EA303" s="11">
        <f t="shared" ca="1" si="805"/>
        <v>0</v>
      </c>
      <c r="EB303" s="11">
        <f t="shared" ca="1" si="806"/>
        <v>0</v>
      </c>
      <c r="EC303" s="11">
        <f t="shared" ca="1" si="807"/>
        <v>0</v>
      </c>
      <c r="ED303" s="11">
        <f t="shared" ca="1" si="808"/>
        <v>0</v>
      </c>
      <c r="EE303" s="11">
        <f t="shared" ca="1" si="809"/>
        <v>0</v>
      </c>
      <c r="EF303" s="11">
        <f t="shared" ca="1" si="810"/>
        <v>0</v>
      </c>
      <c r="EG303" s="11">
        <f t="shared" ca="1" si="811"/>
        <v>0</v>
      </c>
      <c r="EH303" s="11">
        <f t="shared" ca="1" si="812"/>
        <v>0</v>
      </c>
      <c r="EI303" s="11">
        <f t="shared" ca="1" si="813"/>
        <v>0</v>
      </c>
      <c r="EJ303" s="11">
        <f t="shared" ca="1" si="814"/>
        <v>0</v>
      </c>
      <c r="EK303" s="11">
        <f t="shared" ca="1" si="815"/>
        <v>0</v>
      </c>
      <c r="EL303" s="11">
        <f t="shared" ca="1" si="816"/>
        <v>0</v>
      </c>
      <c r="EM303" s="11">
        <f t="shared" ca="1" si="817"/>
        <v>0</v>
      </c>
      <c r="EN303" s="11">
        <f t="shared" ca="1" si="818"/>
        <v>0</v>
      </c>
      <c r="EO303" s="11">
        <f t="shared" ca="1" si="819"/>
        <v>0</v>
      </c>
      <c r="EP303" s="11">
        <f t="shared" ca="1" si="820"/>
        <v>0</v>
      </c>
      <c r="EQ303" s="11">
        <f t="shared" ca="1" si="821"/>
        <v>0</v>
      </c>
      <c r="ER303" s="11">
        <f t="shared" ca="1" si="822"/>
        <v>0</v>
      </c>
      <c r="ES303" s="11">
        <f t="shared" ca="1" si="823"/>
        <v>0</v>
      </c>
      <c r="ET303" s="11">
        <f t="shared" ca="1" si="824"/>
        <v>0</v>
      </c>
      <c r="EU303" s="11">
        <f t="shared" ca="1" si="825"/>
        <v>0</v>
      </c>
      <c r="EV303" s="11">
        <f t="shared" ca="1" si="826"/>
        <v>0</v>
      </c>
      <c r="EW303" s="11">
        <f t="shared" ca="1" si="827"/>
        <v>0</v>
      </c>
      <c r="EX303" s="11">
        <f t="shared" ca="1" si="828"/>
        <v>0</v>
      </c>
      <c r="EY303" s="11">
        <f t="shared" ca="1" si="829"/>
        <v>0</v>
      </c>
      <c r="EZ303" s="11">
        <f t="shared" ca="1" si="830"/>
        <v>0</v>
      </c>
      <c r="FA303" s="11">
        <f t="shared" ca="1" si="831"/>
        <v>0</v>
      </c>
      <c r="FB303" s="11">
        <f t="shared" ca="1" si="832"/>
        <v>0</v>
      </c>
      <c r="FC303" s="11">
        <f t="shared" ca="1" si="833"/>
        <v>0</v>
      </c>
      <c r="FD303" s="11">
        <f t="shared" ca="1" si="834"/>
        <v>0</v>
      </c>
      <c r="FE303" s="11">
        <f t="shared" ca="1" si="835"/>
        <v>0</v>
      </c>
      <c r="FF303" s="11">
        <f t="shared" ca="1" si="836"/>
        <v>0</v>
      </c>
      <c r="FG303" s="11">
        <f t="shared" ca="1" si="837"/>
        <v>0</v>
      </c>
      <c r="FH303" s="11">
        <f t="shared" ca="1" si="838"/>
        <v>0</v>
      </c>
      <c r="FI303" s="11">
        <f t="shared" ca="1" si="839"/>
        <v>0</v>
      </c>
      <c r="FJ303" s="11">
        <f t="shared" ca="1" si="840"/>
        <v>0</v>
      </c>
      <c r="FK303" s="11">
        <f t="shared" ca="1" si="841"/>
        <v>0</v>
      </c>
      <c r="FL303" s="11">
        <f t="shared" ca="1" si="842"/>
        <v>0</v>
      </c>
      <c r="FM303" s="11">
        <f t="shared" ca="1" si="843"/>
        <v>0</v>
      </c>
      <c r="FN303" s="49">
        <f t="shared" ca="1" si="680"/>
        <v>0</v>
      </c>
      <c r="FO303" s="14"/>
      <c r="FP303" s="37">
        <f t="shared" ca="1" si="844"/>
        <v>0</v>
      </c>
      <c r="FQ303" s="11">
        <f ca="1">IF(AV302&lt;=0,0,IF($C303&lt;=SUM($FP303:FP303),0,IF(EA303+$C303-SUM($FP303:FP303)&gt;AV302+CK303,AV302+CK303-EA303,$C303-SUM($FP303:FP303))))</f>
        <v>0</v>
      </c>
      <c r="FR303" s="11">
        <f ca="1">IF(AW302&lt;=0,0,IF($C303&lt;=SUM($FP303:FQ303),0,IF(EB303+$C303-SUM($FP303:FQ303)&gt;AW302+CL303,AW302+CL303-EB303,$C303-SUM($FP303:FQ303))))</f>
        <v>0</v>
      </c>
      <c r="FS303" s="11">
        <f ca="1">IF(AX302&lt;=0,0,IF($C303&lt;=SUM($FP303:FR303),0,IF(EC303+$C303-SUM($FP303:FR303)&gt;AX302+CM303,AX302+CM303-EC303,$C303-SUM($FP303:FR303))))</f>
        <v>0</v>
      </c>
      <c r="FT303" s="11">
        <f ca="1">IF(AY302&lt;=0,0,IF($C303&lt;=SUM($FP303:FS303),0,IF(ED303+$C303-SUM($FP303:FS303)&gt;AY302+CN303,AY302+CN303-ED303,$C303-SUM($FP303:FS303))))</f>
        <v>0</v>
      </c>
      <c r="FU303" s="11">
        <f ca="1">IF(AZ302&lt;=0,0,IF($C303&lt;=SUM($FP303:FT303),0,IF(EE303+$C303-SUM($FP303:FT303)&gt;AZ302+CO303,AZ302+CO303-EE303,$C303-SUM($FP303:FT303))))</f>
        <v>0</v>
      </c>
      <c r="FV303" s="11">
        <f ca="1">IF(BA302&lt;=0,0,IF($C303&lt;=SUM($FP303:FU303),0,IF(EF303+$C303-SUM($FP303:FU303)&gt;BA302+CP303,BA302+CP303-EF303,$C303-SUM($FP303:FU303))))</f>
        <v>0</v>
      </c>
      <c r="FW303" s="11">
        <f ca="1">IF(BB302&lt;=0,0,IF($C303&lt;=SUM($FP303:FV303),0,IF(EG303+$C303-SUM($FP303:FV303)&gt;BB302+CQ303,BB302+CQ303-EG303,$C303-SUM($FP303:FV303))))</f>
        <v>0</v>
      </c>
      <c r="FX303" s="11">
        <f ca="1">IF(BC302&lt;=0,0,IF($C303&lt;=SUM($FP303:FW303),0,IF(EH303+$C303-SUM($FP303:FW303)&gt;BC302+CR303,BC302+CR303-EH303,$C303-SUM($FP303:FW303))))</f>
        <v>0</v>
      </c>
      <c r="FY303" s="11">
        <f ca="1">IF(BD302&lt;=0,0,IF($C303&lt;=SUM($FP303:FX303),0,IF(EI303+$C303-SUM($FP303:FX303)&gt;BD302+CS303,BD302+CS303-EI303,$C303-SUM($FP303:FX303))))</f>
        <v>0</v>
      </c>
      <c r="FZ303" s="11">
        <f ca="1">IF(BE302&lt;=0,0,IF($C303&lt;=SUM($FP303:FY303),0,IF(EJ303+$C303-SUM($FP303:FY303)&gt;BE302+CT303,BE302+CT303-EJ303,$C303-SUM($FP303:FY303))))</f>
        <v>0</v>
      </c>
      <c r="GA303" s="11">
        <f ca="1">IF(BF302&lt;=0,0,IF($C303&lt;=SUM($FP303:FZ303),0,IF(EK303+$C303-SUM($FP303:FZ303)&gt;BF302+CU303,BF302+CU303-EK303,$C303-SUM($FP303:FZ303))))</f>
        <v>0</v>
      </c>
      <c r="GB303" s="11">
        <f ca="1">IF(BG302&lt;=0,0,IF($C303&lt;=SUM($FP303:GA303),0,IF(EL303+$C303-SUM($FP303:GA303)&gt;BG302+CV303,BG302+CV303-EL303,$C303-SUM($FP303:GA303))))</f>
        <v>0</v>
      </c>
      <c r="GC303" s="11">
        <f ca="1">IF(BH302&lt;=0,0,IF($C303&lt;=SUM($FP303:GB303),0,IF(EM303+$C303-SUM($FP303:GB303)&gt;BH302+CW303,BH302+CW303-EM303,$C303-SUM($FP303:GB303))))</f>
        <v>0</v>
      </c>
      <c r="GD303" s="11">
        <f ca="1">IF(BI302&lt;=0,0,IF($C303&lt;=SUM($FP303:GC303),0,IF(EN303+$C303-SUM($FP303:GC303)&gt;BI302+CX303,BI302+CX303-EN303,$C303-SUM($FP303:GC303))))</f>
        <v>0</v>
      </c>
      <c r="GE303" s="11">
        <f ca="1">IF(BJ302&lt;=0,0,IF($C303&lt;=SUM($FP303:GD303),0,IF(EO303+$C303-SUM($FP303:GD303)&gt;BJ302+CY303,BJ302+CY303-EO303,$C303-SUM($FP303:GD303))))</f>
        <v>0</v>
      </c>
      <c r="GF303" s="11">
        <f ca="1">IF(BK302&lt;=0,0,IF($C303&lt;=SUM($FP303:GE303),0,IF(EP303+$C303-SUM($FP303:GE303)&gt;BK302+CZ303,BK302+CZ303-EP303,$C303-SUM($FP303:GE303))))</f>
        <v>0</v>
      </c>
      <c r="GG303" s="11">
        <f ca="1">IF(BL302&lt;=0,0,IF($C303&lt;=SUM($FP303:GF303),0,IF(EQ303+$C303-SUM($FP303:GF303)&gt;BL302+DA303,BL302+DA303-EQ303,$C303-SUM($FP303:GF303))))</f>
        <v>0</v>
      </c>
      <c r="GH303" s="11">
        <f ca="1">IF(BM302&lt;=0,0,IF($C303&lt;=SUM($FP303:GG303),0,IF(ER303+$C303-SUM($FP303:GG303)&gt;BM302+DB303,BM302+DB303-ER303,$C303-SUM($FP303:GG303))))</f>
        <v>0</v>
      </c>
      <c r="GI303" s="11">
        <f ca="1">IF(BN302&lt;=0,0,IF($C303&lt;=SUM($FP303:GH303),0,IF(ES303+$C303-SUM($FP303:GH303)&gt;BN302+DC303,BN302+DC303-ES303,$C303-SUM($FP303:GH303))))</f>
        <v>0</v>
      </c>
      <c r="GJ303" s="11">
        <f ca="1">IF(BO302&lt;=0,0,IF($C303&lt;=SUM($FP303:GI303),0,IF(ET303+$C303-SUM($FP303:GI303)&gt;BO302+DD303,BO302+DD303-ET303,$C303-SUM($FP303:GI303))))</f>
        <v>0</v>
      </c>
      <c r="GK303" s="11">
        <f ca="1">IF(BP302&lt;=0,0,IF($C303&lt;=SUM($FP303:GJ303),0,IF(EU303+$C303-SUM($FP303:GJ303)&gt;BP302+DE303,BP302+DE303-EU303,$C303-SUM($FP303:GJ303))))</f>
        <v>0</v>
      </c>
      <c r="GL303" s="11">
        <f ca="1">IF(BQ302&lt;=0,0,IF($C303&lt;=SUM($FP303:GK303),0,IF(EV303+$C303-SUM($FP303:GK303)&gt;BQ302+DF303,BQ302+DF303-EV303,$C303-SUM($FP303:GK303))))</f>
        <v>0</v>
      </c>
      <c r="GM303" s="11">
        <f ca="1">IF(BR302&lt;=0,0,IF($C303&lt;=SUM($FP303:GL303),0,IF(EW303+$C303-SUM($FP303:GL303)&gt;BR302+DG303,BR302+DG303-EW303,$C303-SUM($FP303:GL303))))</f>
        <v>0</v>
      </c>
      <c r="GN303" s="11">
        <f ca="1">IF(BS302&lt;=0,0,IF($C303&lt;=SUM($FP303:GM303),0,IF(EX303+$C303-SUM($FP303:GM303)&gt;BS302+DH303,BS302+DH303-EX303,$C303-SUM($FP303:GM303))))</f>
        <v>0</v>
      </c>
      <c r="GO303" s="11">
        <f ca="1">IF(BT302&lt;=0,0,IF($C303&lt;=SUM($FP303:GN303),0,IF(EY303+$C303-SUM($FP303:GN303)&gt;BT302+DI303,BT302+DI303-EY303,$C303-SUM($FP303:GN303))))</f>
        <v>0</v>
      </c>
      <c r="GP303" s="11">
        <f ca="1">IF(BU302&lt;=0,0,IF($C303&lt;=SUM($FP303:GO303),0,IF(EZ303+$C303-SUM($FP303:GO303)&gt;BU302+DJ303,BU302+DJ303-EZ303,$C303-SUM($FP303:GO303))))</f>
        <v>0</v>
      </c>
      <c r="GQ303" s="11">
        <f ca="1">IF(BV302&lt;=0,0,IF($C303&lt;=SUM($FP303:GP303),0,IF(FA303+$C303-SUM($FP303:GP303)&gt;BV302+DK303,BV302+DK303-FA303,$C303-SUM($FP303:GP303))))</f>
        <v>0</v>
      </c>
      <c r="GR303" s="11">
        <f ca="1">IF(BW302&lt;=0,0,IF($C303&lt;=SUM($FP303:GQ303),0,IF(FB303+$C303-SUM($FP303:GQ303)&gt;BW302+DL303,BW302+DL303-FB303,$C303-SUM($FP303:GQ303))))</f>
        <v>0</v>
      </c>
      <c r="GS303" s="11">
        <f ca="1">IF(BX302&lt;=0,0,IF($C303&lt;=SUM($FP303:GR303),0,IF(FC303+$C303-SUM($FP303:GR303)&gt;BX302+DM303,BX302+DM303-FC303,$C303-SUM($FP303:GR303))))</f>
        <v>0</v>
      </c>
      <c r="GT303" s="11">
        <f ca="1">IF(BY302&lt;=0,0,IF($C303&lt;=SUM($FP303:GS303),0,IF(FD303+$C303-SUM($FP303:GS303)&gt;BY302+DN303,BY302+DN303-FD303,$C303-SUM($FP303:GS303))))</f>
        <v>0</v>
      </c>
      <c r="GU303" s="11">
        <f ca="1">IF(BZ302&lt;=0,0,IF($C303&lt;=SUM($FP303:GT303),0,IF(FE303+$C303-SUM($FP303:GT303)&gt;BZ302+DO303,BZ302+DO303-FE303,$C303-SUM($FP303:GT303))))</f>
        <v>0</v>
      </c>
      <c r="GV303" s="11">
        <f ca="1">IF(CA302&lt;=0,0,IF($C303&lt;=SUM($FP303:GU303),0,IF(FF303+$C303-SUM($FP303:GU303)&gt;CA302+DP303,CA302+DP303-FF303,$C303-SUM($FP303:GU303))))</f>
        <v>0</v>
      </c>
      <c r="GW303" s="11">
        <f ca="1">IF(CB302&lt;=0,0,IF($C303&lt;=SUM($FP303:GV303),0,IF(FG303+$C303-SUM($FP303:GV303)&gt;CB302+DQ303,CB302+DQ303-FG303,$C303-SUM($FP303:GV303))))</f>
        <v>0</v>
      </c>
      <c r="GX303" s="11">
        <f ca="1">IF(CC302&lt;=0,0,IF($C303&lt;=SUM($FP303:GW303),0,IF(FH303+$C303-SUM($FP303:GW303)&gt;CC302+DR303,CC302+DR303-FH303,$C303-SUM($FP303:GW303))))</f>
        <v>0</v>
      </c>
      <c r="GY303" s="11">
        <f ca="1">IF(CD302&lt;=0,0,IF($C303&lt;=SUM($FP303:GX303),0,IF(FI303+$C303-SUM($FP303:GX303)&gt;CD302+DS303,CD302+DS303-FI303,$C303-SUM($FP303:GX303))))</f>
        <v>0</v>
      </c>
      <c r="GZ303" s="11">
        <f ca="1">IF(CE302&lt;=0,0,IF($C303&lt;=SUM($FP303:GY303),0,IF(FJ303+$C303-SUM($FP303:GY303)&gt;CE302+DT303,CE302+DT303-FJ303,$C303-SUM($FP303:GY303))))</f>
        <v>0</v>
      </c>
      <c r="HA303" s="11">
        <f ca="1">IF(CF302&lt;=0,0,IF($C303&lt;=SUM($FP303:GZ303),0,IF(FK303+$C303-SUM($FP303:GZ303)&gt;CF302+DU303,CF302+DU303-FK303,$C303-SUM($FP303:GZ303))))</f>
        <v>0</v>
      </c>
      <c r="HB303" s="11">
        <f ca="1">IF(CG302&lt;=0,0,IF($C303&lt;=SUM($FP303:HA303),0,IF(FL303+$C303-SUM($FP303:HA303)&gt;CG302+DV303,CG302+DV303-FL303,$C303-SUM($FP303:HA303))))</f>
        <v>0</v>
      </c>
      <c r="HC303" s="11">
        <f ca="1">IF(CH302&lt;=0,0,IF($C303&lt;=SUM($FP303:HB303),0,IF(FM303+$C303-SUM($FP303:HB303)&gt;CH302+DW303,CH302+DW303-FM303,$C303-SUM($FP303:HB303))))</f>
        <v>0</v>
      </c>
    </row>
    <row r="304" spans="1:211" ht="11" customHeight="1" x14ac:dyDescent="0.15">
      <c r="A304" s="12" t="str">
        <f t="shared" ca="1" si="681"/>
        <v/>
      </c>
      <c r="B304" s="6" t="e">
        <f t="shared" ca="1" si="682"/>
        <v>#N/A</v>
      </c>
      <c r="C304" s="50" t="str">
        <f ca="1">IF(A304="","",IF(snowball,IF(($E$5-FN304)&lt;0,0,$E$5-FN304),0)+D304)</f>
        <v/>
      </c>
      <c r="D304" s="38"/>
      <c r="E304" s="11">
        <f t="shared" ca="1" si="683"/>
        <v>0</v>
      </c>
      <c r="F304" s="11">
        <f t="shared" ca="1" si="684"/>
        <v>0</v>
      </c>
      <c r="G304" s="11">
        <f t="shared" ca="1" si="685"/>
        <v>0</v>
      </c>
      <c r="H304" s="11">
        <f t="shared" ca="1" si="686"/>
        <v>0</v>
      </c>
      <c r="I304" s="11">
        <f t="shared" ca="1" si="687"/>
        <v>0</v>
      </c>
      <c r="J304" s="11">
        <f t="shared" ca="1" si="688"/>
        <v>0</v>
      </c>
      <c r="K304" s="11">
        <f t="shared" ca="1" si="689"/>
        <v>0</v>
      </c>
      <c r="L304" s="11">
        <f t="shared" ca="1" si="690"/>
        <v>0</v>
      </c>
      <c r="M304" s="11">
        <f t="shared" ca="1" si="691"/>
        <v>0</v>
      </c>
      <c r="N304" s="11">
        <f t="shared" ca="1" si="692"/>
        <v>0</v>
      </c>
      <c r="O304" s="11">
        <f t="shared" ca="1" si="693"/>
        <v>0</v>
      </c>
      <c r="P304" s="11">
        <f t="shared" ca="1" si="694"/>
        <v>0</v>
      </c>
      <c r="Q304" s="11">
        <f t="shared" ca="1" si="695"/>
        <v>0</v>
      </c>
      <c r="R304" s="11">
        <f t="shared" ca="1" si="696"/>
        <v>0</v>
      </c>
      <c r="S304" s="11">
        <f t="shared" ca="1" si="697"/>
        <v>0</v>
      </c>
      <c r="T304" s="11">
        <f t="shared" ca="1" si="698"/>
        <v>0</v>
      </c>
      <c r="U304" s="11">
        <f t="shared" ca="1" si="699"/>
        <v>0</v>
      </c>
      <c r="V304" s="11">
        <f t="shared" ca="1" si="700"/>
        <v>0</v>
      </c>
      <c r="W304" s="11">
        <f t="shared" ca="1" si="701"/>
        <v>0</v>
      </c>
      <c r="X304" s="11">
        <f t="shared" ca="1" si="702"/>
        <v>0</v>
      </c>
      <c r="Y304" s="11">
        <f t="shared" ca="1" si="703"/>
        <v>0</v>
      </c>
      <c r="Z304" s="11">
        <f t="shared" ca="1" si="704"/>
        <v>0</v>
      </c>
      <c r="AA304" s="11">
        <f t="shared" ca="1" si="705"/>
        <v>0</v>
      </c>
      <c r="AB304" s="11">
        <f t="shared" ca="1" si="706"/>
        <v>0</v>
      </c>
      <c r="AC304" s="11">
        <f t="shared" ca="1" si="707"/>
        <v>0</v>
      </c>
      <c r="AD304" s="11">
        <f t="shared" ca="1" si="708"/>
        <v>0</v>
      </c>
      <c r="AE304" s="11">
        <f t="shared" ca="1" si="709"/>
        <v>0</v>
      </c>
      <c r="AF304" s="11">
        <f t="shared" ca="1" si="710"/>
        <v>0</v>
      </c>
      <c r="AG304" s="11">
        <f t="shared" ca="1" si="711"/>
        <v>0</v>
      </c>
      <c r="AH304" s="11">
        <f t="shared" ca="1" si="712"/>
        <v>0</v>
      </c>
      <c r="AI304" s="11">
        <f t="shared" ca="1" si="713"/>
        <v>0</v>
      </c>
      <c r="AJ304" s="11">
        <f t="shared" ca="1" si="714"/>
        <v>0</v>
      </c>
      <c r="AK304" s="11">
        <f t="shared" ca="1" si="715"/>
        <v>0</v>
      </c>
      <c r="AL304" s="11">
        <f t="shared" ca="1" si="716"/>
        <v>0</v>
      </c>
      <c r="AM304" s="11">
        <f t="shared" ca="1" si="717"/>
        <v>0</v>
      </c>
      <c r="AN304" s="11">
        <f t="shared" ca="1" si="718"/>
        <v>0</v>
      </c>
      <c r="AO304" s="11">
        <f t="shared" ca="1" si="719"/>
        <v>0</v>
      </c>
      <c r="AP304" s="11">
        <f t="shared" ca="1" si="720"/>
        <v>0</v>
      </c>
      <c r="AQ304" s="11">
        <f t="shared" ca="1" si="721"/>
        <v>0</v>
      </c>
      <c r="AR304" s="11">
        <f t="shared" ca="1" si="722"/>
        <v>0</v>
      </c>
      <c r="AS304" s="35"/>
      <c r="AT304" s="11">
        <f t="shared" ca="1" si="723"/>
        <v>0</v>
      </c>
      <c r="AU304" s="11">
        <f t="shared" ca="1" si="724"/>
        <v>0</v>
      </c>
      <c r="AV304" s="11">
        <f t="shared" ca="1" si="725"/>
        <v>0</v>
      </c>
      <c r="AW304" s="11">
        <f t="shared" ca="1" si="726"/>
        <v>0</v>
      </c>
      <c r="AX304" s="11">
        <f t="shared" ca="1" si="727"/>
        <v>0</v>
      </c>
      <c r="AY304" s="11">
        <f t="shared" ca="1" si="728"/>
        <v>0</v>
      </c>
      <c r="AZ304" s="11">
        <f t="shared" ca="1" si="729"/>
        <v>0</v>
      </c>
      <c r="BA304" s="11">
        <f t="shared" ca="1" si="730"/>
        <v>0</v>
      </c>
      <c r="BB304" s="11">
        <f t="shared" ca="1" si="731"/>
        <v>0</v>
      </c>
      <c r="BC304" s="11">
        <f t="shared" ca="1" si="732"/>
        <v>0</v>
      </c>
      <c r="BD304" s="11">
        <f t="shared" ca="1" si="733"/>
        <v>0</v>
      </c>
      <c r="BE304" s="11">
        <f t="shared" ca="1" si="734"/>
        <v>0</v>
      </c>
      <c r="BF304" s="11">
        <f t="shared" ca="1" si="735"/>
        <v>0</v>
      </c>
      <c r="BG304" s="11">
        <f t="shared" ca="1" si="736"/>
        <v>0</v>
      </c>
      <c r="BH304" s="11">
        <f t="shared" ca="1" si="737"/>
        <v>0</v>
      </c>
      <c r="BI304" s="11">
        <f t="shared" ca="1" si="738"/>
        <v>0</v>
      </c>
      <c r="BJ304" s="11">
        <f t="shared" ca="1" si="739"/>
        <v>0</v>
      </c>
      <c r="BK304" s="11">
        <f t="shared" ca="1" si="740"/>
        <v>0</v>
      </c>
      <c r="BL304" s="11">
        <f t="shared" ca="1" si="741"/>
        <v>0</v>
      </c>
      <c r="BM304" s="11">
        <f t="shared" ca="1" si="742"/>
        <v>0</v>
      </c>
      <c r="BN304" s="11">
        <f t="shared" ca="1" si="743"/>
        <v>0</v>
      </c>
      <c r="BO304" s="11">
        <f t="shared" ca="1" si="744"/>
        <v>0</v>
      </c>
      <c r="BP304" s="11">
        <f t="shared" ca="1" si="745"/>
        <v>0</v>
      </c>
      <c r="BQ304" s="11">
        <f t="shared" ca="1" si="746"/>
        <v>0</v>
      </c>
      <c r="BR304" s="11">
        <f t="shared" ca="1" si="747"/>
        <v>0</v>
      </c>
      <c r="BS304" s="11">
        <f t="shared" ca="1" si="748"/>
        <v>0</v>
      </c>
      <c r="BT304" s="11">
        <f t="shared" ca="1" si="749"/>
        <v>0</v>
      </c>
      <c r="BU304" s="11">
        <f t="shared" ca="1" si="750"/>
        <v>0</v>
      </c>
      <c r="BV304" s="11">
        <f t="shared" ca="1" si="751"/>
        <v>0</v>
      </c>
      <c r="BW304" s="11">
        <f t="shared" ca="1" si="752"/>
        <v>0</v>
      </c>
      <c r="BX304" s="11">
        <f t="shared" ca="1" si="753"/>
        <v>0</v>
      </c>
      <c r="BY304" s="11">
        <f t="shared" ca="1" si="754"/>
        <v>0</v>
      </c>
      <c r="BZ304" s="11">
        <f t="shared" ca="1" si="755"/>
        <v>0</v>
      </c>
      <c r="CA304" s="11">
        <f t="shared" ca="1" si="756"/>
        <v>0</v>
      </c>
      <c r="CB304" s="11">
        <f t="shared" ca="1" si="757"/>
        <v>0</v>
      </c>
      <c r="CC304" s="11">
        <f t="shared" ca="1" si="758"/>
        <v>0</v>
      </c>
      <c r="CD304" s="11">
        <f t="shared" ca="1" si="759"/>
        <v>0</v>
      </c>
      <c r="CE304" s="11">
        <f t="shared" ca="1" si="760"/>
        <v>0</v>
      </c>
      <c r="CF304" s="11">
        <f t="shared" ca="1" si="761"/>
        <v>0</v>
      </c>
      <c r="CG304" s="11">
        <f t="shared" ca="1" si="762"/>
        <v>0</v>
      </c>
      <c r="CH304" s="11">
        <f t="shared" ca="1" si="763"/>
        <v>0</v>
      </c>
      <c r="CI304" s="3"/>
      <c r="CJ304" s="11">
        <f t="shared" ca="1" si="764"/>
        <v>0</v>
      </c>
      <c r="CK304" s="11">
        <f t="shared" ca="1" si="765"/>
        <v>0</v>
      </c>
      <c r="CL304" s="11">
        <f t="shared" ca="1" si="766"/>
        <v>0</v>
      </c>
      <c r="CM304" s="11">
        <f t="shared" ca="1" si="767"/>
        <v>0</v>
      </c>
      <c r="CN304" s="11">
        <f t="shared" ca="1" si="768"/>
        <v>0</v>
      </c>
      <c r="CO304" s="11">
        <f t="shared" ca="1" si="769"/>
        <v>0</v>
      </c>
      <c r="CP304" s="11">
        <f t="shared" ca="1" si="770"/>
        <v>0</v>
      </c>
      <c r="CQ304" s="11">
        <f t="shared" ca="1" si="771"/>
        <v>0</v>
      </c>
      <c r="CR304" s="11">
        <f t="shared" ca="1" si="772"/>
        <v>0</v>
      </c>
      <c r="CS304" s="11">
        <f t="shared" ca="1" si="773"/>
        <v>0</v>
      </c>
      <c r="CT304" s="11">
        <f t="shared" ca="1" si="774"/>
        <v>0</v>
      </c>
      <c r="CU304" s="11">
        <f t="shared" ca="1" si="775"/>
        <v>0</v>
      </c>
      <c r="CV304" s="11">
        <f t="shared" ca="1" si="776"/>
        <v>0</v>
      </c>
      <c r="CW304" s="11">
        <f t="shared" ca="1" si="777"/>
        <v>0</v>
      </c>
      <c r="CX304" s="11">
        <f t="shared" ca="1" si="778"/>
        <v>0</v>
      </c>
      <c r="CY304" s="11">
        <f t="shared" ca="1" si="779"/>
        <v>0</v>
      </c>
      <c r="CZ304" s="11">
        <f t="shared" ca="1" si="780"/>
        <v>0</v>
      </c>
      <c r="DA304" s="11">
        <f t="shared" ca="1" si="781"/>
        <v>0</v>
      </c>
      <c r="DB304" s="11">
        <f t="shared" ca="1" si="782"/>
        <v>0</v>
      </c>
      <c r="DC304" s="11">
        <f t="shared" ca="1" si="783"/>
        <v>0</v>
      </c>
      <c r="DD304" s="11">
        <f t="shared" ca="1" si="784"/>
        <v>0</v>
      </c>
      <c r="DE304" s="11">
        <f t="shared" ca="1" si="785"/>
        <v>0</v>
      </c>
      <c r="DF304" s="11">
        <f t="shared" ca="1" si="786"/>
        <v>0</v>
      </c>
      <c r="DG304" s="11">
        <f t="shared" ca="1" si="787"/>
        <v>0</v>
      </c>
      <c r="DH304" s="11">
        <f t="shared" ca="1" si="788"/>
        <v>0</v>
      </c>
      <c r="DI304" s="11">
        <f t="shared" ca="1" si="789"/>
        <v>0</v>
      </c>
      <c r="DJ304" s="11">
        <f t="shared" ca="1" si="790"/>
        <v>0</v>
      </c>
      <c r="DK304" s="11">
        <f t="shared" ca="1" si="791"/>
        <v>0</v>
      </c>
      <c r="DL304" s="11">
        <f t="shared" ca="1" si="792"/>
        <v>0</v>
      </c>
      <c r="DM304" s="11">
        <f t="shared" ca="1" si="793"/>
        <v>0</v>
      </c>
      <c r="DN304" s="11">
        <f t="shared" ca="1" si="794"/>
        <v>0</v>
      </c>
      <c r="DO304" s="11">
        <f t="shared" ca="1" si="795"/>
        <v>0</v>
      </c>
      <c r="DP304" s="11">
        <f t="shared" ca="1" si="796"/>
        <v>0</v>
      </c>
      <c r="DQ304" s="11">
        <f t="shared" ca="1" si="797"/>
        <v>0</v>
      </c>
      <c r="DR304" s="11">
        <f t="shared" ca="1" si="798"/>
        <v>0</v>
      </c>
      <c r="DS304" s="11">
        <f t="shared" ca="1" si="799"/>
        <v>0</v>
      </c>
      <c r="DT304" s="11">
        <f t="shared" ca="1" si="800"/>
        <v>0</v>
      </c>
      <c r="DU304" s="11">
        <f t="shared" ca="1" si="801"/>
        <v>0</v>
      </c>
      <c r="DV304" s="11">
        <f t="shared" ca="1" si="802"/>
        <v>0</v>
      </c>
      <c r="DW304" s="11">
        <f t="shared" ca="1" si="803"/>
        <v>0</v>
      </c>
      <c r="DX304" s="49">
        <f t="shared" ca="1" si="679"/>
        <v>0</v>
      </c>
      <c r="DY304" s="8"/>
      <c r="DZ304" s="11">
        <f t="shared" ca="1" si="804"/>
        <v>0</v>
      </c>
      <c r="EA304" s="11">
        <f t="shared" ca="1" si="805"/>
        <v>0</v>
      </c>
      <c r="EB304" s="11">
        <f t="shared" ca="1" si="806"/>
        <v>0</v>
      </c>
      <c r="EC304" s="11">
        <f t="shared" ca="1" si="807"/>
        <v>0</v>
      </c>
      <c r="ED304" s="11">
        <f t="shared" ca="1" si="808"/>
        <v>0</v>
      </c>
      <c r="EE304" s="11">
        <f t="shared" ca="1" si="809"/>
        <v>0</v>
      </c>
      <c r="EF304" s="11">
        <f t="shared" ca="1" si="810"/>
        <v>0</v>
      </c>
      <c r="EG304" s="11">
        <f t="shared" ca="1" si="811"/>
        <v>0</v>
      </c>
      <c r="EH304" s="11">
        <f t="shared" ca="1" si="812"/>
        <v>0</v>
      </c>
      <c r="EI304" s="11">
        <f t="shared" ca="1" si="813"/>
        <v>0</v>
      </c>
      <c r="EJ304" s="11">
        <f t="shared" ca="1" si="814"/>
        <v>0</v>
      </c>
      <c r="EK304" s="11">
        <f t="shared" ca="1" si="815"/>
        <v>0</v>
      </c>
      <c r="EL304" s="11">
        <f t="shared" ca="1" si="816"/>
        <v>0</v>
      </c>
      <c r="EM304" s="11">
        <f t="shared" ca="1" si="817"/>
        <v>0</v>
      </c>
      <c r="EN304" s="11">
        <f t="shared" ca="1" si="818"/>
        <v>0</v>
      </c>
      <c r="EO304" s="11">
        <f t="shared" ca="1" si="819"/>
        <v>0</v>
      </c>
      <c r="EP304" s="11">
        <f t="shared" ca="1" si="820"/>
        <v>0</v>
      </c>
      <c r="EQ304" s="11">
        <f t="shared" ca="1" si="821"/>
        <v>0</v>
      </c>
      <c r="ER304" s="11">
        <f t="shared" ca="1" si="822"/>
        <v>0</v>
      </c>
      <c r="ES304" s="11">
        <f t="shared" ca="1" si="823"/>
        <v>0</v>
      </c>
      <c r="ET304" s="11">
        <f t="shared" ca="1" si="824"/>
        <v>0</v>
      </c>
      <c r="EU304" s="11">
        <f t="shared" ca="1" si="825"/>
        <v>0</v>
      </c>
      <c r="EV304" s="11">
        <f t="shared" ca="1" si="826"/>
        <v>0</v>
      </c>
      <c r="EW304" s="11">
        <f t="shared" ca="1" si="827"/>
        <v>0</v>
      </c>
      <c r="EX304" s="11">
        <f t="shared" ca="1" si="828"/>
        <v>0</v>
      </c>
      <c r="EY304" s="11">
        <f t="shared" ca="1" si="829"/>
        <v>0</v>
      </c>
      <c r="EZ304" s="11">
        <f t="shared" ca="1" si="830"/>
        <v>0</v>
      </c>
      <c r="FA304" s="11">
        <f t="shared" ca="1" si="831"/>
        <v>0</v>
      </c>
      <c r="FB304" s="11">
        <f t="shared" ca="1" si="832"/>
        <v>0</v>
      </c>
      <c r="FC304" s="11">
        <f t="shared" ca="1" si="833"/>
        <v>0</v>
      </c>
      <c r="FD304" s="11">
        <f t="shared" ca="1" si="834"/>
        <v>0</v>
      </c>
      <c r="FE304" s="11">
        <f t="shared" ca="1" si="835"/>
        <v>0</v>
      </c>
      <c r="FF304" s="11">
        <f t="shared" ca="1" si="836"/>
        <v>0</v>
      </c>
      <c r="FG304" s="11">
        <f t="shared" ca="1" si="837"/>
        <v>0</v>
      </c>
      <c r="FH304" s="11">
        <f t="shared" ca="1" si="838"/>
        <v>0</v>
      </c>
      <c r="FI304" s="11">
        <f t="shared" ca="1" si="839"/>
        <v>0</v>
      </c>
      <c r="FJ304" s="11">
        <f t="shared" ca="1" si="840"/>
        <v>0</v>
      </c>
      <c r="FK304" s="11">
        <f t="shared" ca="1" si="841"/>
        <v>0</v>
      </c>
      <c r="FL304" s="11">
        <f t="shared" ca="1" si="842"/>
        <v>0</v>
      </c>
      <c r="FM304" s="11">
        <f t="shared" ca="1" si="843"/>
        <v>0</v>
      </c>
      <c r="FN304" s="49">
        <f t="shared" ca="1" si="680"/>
        <v>0</v>
      </c>
      <c r="FO304" s="14"/>
      <c r="FP304" s="37">
        <f t="shared" ca="1" si="844"/>
        <v>0</v>
      </c>
      <c r="FQ304" s="11">
        <f ca="1">IF(AV303&lt;=0,0,IF($C304&lt;=SUM($FP304:FP304),0,IF(EA304+$C304-SUM($FP304:FP304)&gt;AV303+CK304,AV303+CK304-EA304,$C304-SUM($FP304:FP304))))</f>
        <v>0</v>
      </c>
      <c r="FR304" s="11">
        <f ca="1">IF(AW303&lt;=0,0,IF($C304&lt;=SUM($FP304:FQ304),0,IF(EB304+$C304-SUM($FP304:FQ304)&gt;AW303+CL304,AW303+CL304-EB304,$C304-SUM($FP304:FQ304))))</f>
        <v>0</v>
      </c>
      <c r="FS304" s="11">
        <f ca="1">IF(AX303&lt;=0,0,IF($C304&lt;=SUM($FP304:FR304),0,IF(EC304+$C304-SUM($FP304:FR304)&gt;AX303+CM304,AX303+CM304-EC304,$C304-SUM($FP304:FR304))))</f>
        <v>0</v>
      </c>
      <c r="FT304" s="11">
        <f ca="1">IF(AY303&lt;=0,0,IF($C304&lt;=SUM($FP304:FS304),0,IF(ED304+$C304-SUM($FP304:FS304)&gt;AY303+CN304,AY303+CN304-ED304,$C304-SUM($FP304:FS304))))</f>
        <v>0</v>
      </c>
      <c r="FU304" s="11">
        <f ca="1">IF(AZ303&lt;=0,0,IF($C304&lt;=SUM($FP304:FT304),0,IF(EE304+$C304-SUM($FP304:FT304)&gt;AZ303+CO304,AZ303+CO304-EE304,$C304-SUM($FP304:FT304))))</f>
        <v>0</v>
      </c>
      <c r="FV304" s="11">
        <f ca="1">IF(BA303&lt;=0,0,IF($C304&lt;=SUM($FP304:FU304),0,IF(EF304+$C304-SUM($FP304:FU304)&gt;BA303+CP304,BA303+CP304-EF304,$C304-SUM($FP304:FU304))))</f>
        <v>0</v>
      </c>
      <c r="FW304" s="11">
        <f ca="1">IF(BB303&lt;=0,0,IF($C304&lt;=SUM($FP304:FV304),0,IF(EG304+$C304-SUM($FP304:FV304)&gt;BB303+CQ304,BB303+CQ304-EG304,$C304-SUM($FP304:FV304))))</f>
        <v>0</v>
      </c>
      <c r="FX304" s="11">
        <f ca="1">IF(BC303&lt;=0,0,IF($C304&lt;=SUM($FP304:FW304),0,IF(EH304+$C304-SUM($FP304:FW304)&gt;BC303+CR304,BC303+CR304-EH304,$C304-SUM($FP304:FW304))))</f>
        <v>0</v>
      </c>
      <c r="FY304" s="11">
        <f ca="1">IF(BD303&lt;=0,0,IF($C304&lt;=SUM($FP304:FX304),0,IF(EI304+$C304-SUM($FP304:FX304)&gt;BD303+CS304,BD303+CS304-EI304,$C304-SUM($FP304:FX304))))</f>
        <v>0</v>
      </c>
      <c r="FZ304" s="11">
        <f ca="1">IF(BE303&lt;=0,0,IF($C304&lt;=SUM($FP304:FY304),0,IF(EJ304+$C304-SUM($FP304:FY304)&gt;BE303+CT304,BE303+CT304-EJ304,$C304-SUM($FP304:FY304))))</f>
        <v>0</v>
      </c>
      <c r="GA304" s="11">
        <f ca="1">IF(BF303&lt;=0,0,IF($C304&lt;=SUM($FP304:FZ304),0,IF(EK304+$C304-SUM($FP304:FZ304)&gt;BF303+CU304,BF303+CU304-EK304,$C304-SUM($FP304:FZ304))))</f>
        <v>0</v>
      </c>
      <c r="GB304" s="11">
        <f ca="1">IF(BG303&lt;=0,0,IF($C304&lt;=SUM($FP304:GA304),0,IF(EL304+$C304-SUM($FP304:GA304)&gt;BG303+CV304,BG303+CV304-EL304,$C304-SUM($FP304:GA304))))</f>
        <v>0</v>
      </c>
      <c r="GC304" s="11">
        <f ca="1">IF(BH303&lt;=0,0,IF($C304&lt;=SUM($FP304:GB304),0,IF(EM304+$C304-SUM($FP304:GB304)&gt;BH303+CW304,BH303+CW304-EM304,$C304-SUM($FP304:GB304))))</f>
        <v>0</v>
      </c>
      <c r="GD304" s="11">
        <f ca="1">IF(BI303&lt;=0,0,IF($C304&lt;=SUM($FP304:GC304),0,IF(EN304+$C304-SUM($FP304:GC304)&gt;BI303+CX304,BI303+CX304-EN304,$C304-SUM($FP304:GC304))))</f>
        <v>0</v>
      </c>
      <c r="GE304" s="11">
        <f ca="1">IF(BJ303&lt;=0,0,IF($C304&lt;=SUM($FP304:GD304),0,IF(EO304+$C304-SUM($FP304:GD304)&gt;BJ303+CY304,BJ303+CY304-EO304,$C304-SUM($FP304:GD304))))</f>
        <v>0</v>
      </c>
      <c r="GF304" s="11">
        <f ca="1">IF(BK303&lt;=0,0,IF($C304&lt;=SUM($FP304:GE304),0,IF(EP304+$C304-SUM($FP304:GE304)&gt;BK303+CZ304,BK303+CZ304-EP304,$C304-SUM($FP304:GE304))))</f>
        <v>0</v>
      </c>
      <c r="GG304" s="11">
        <f ca="1">IF(BL303&lt;=0,0,IF($C304&lt;=SUM($FP304:GF304),0,IF(EQ304+$C304-SUM($FP304:GF304)&gt;BL303+DA304,BL303+DA304-EQ304,$C304-SUM($FP304:GF304))))</f>
        <v>0</v>
      </c>
      <c r="GH304" s="11">
        <f ca="1">IF(BM303&lt;=0,0,IF($C304&lt;=SUM($FP304:GG304),0,IF(ER304+$C304-SUM($FP304:GG304)&gt;BM303+DB304,BM303+DB304-ER304,$C304-SUM($FP304:GG304))))</f>
        <v>0</v>
      </c>
      <c r="GI304" s="11">
        <f ca="1">IF(BN303&lt;=0,0,IF($C304&lt;=SUM($FP304:GH304),0,IF(ES304+$C304-SUM($FP304:GH304)&gt;BN303+DC304,BN303+DC304-ES304,$C304-SUM($FP304:GH304))))</f>
        <v>0</v>
      </c>
      <c r="GJ304" s="11">
        <f ca="1">IF(BO303&lt;=0,0,IF($C304&lt;=SUM($FP304:GI304),0,IF(ET304+$C304-SUM($FP304:GI304)&gt;BO303+DD304,BO303+DD304-ET304,$C304-SUM($FP304:GI304))))</f>
        <v>0</v>
      </c>
      <c r="GK304" s="11">
        <f ca="1">IF(BP303&lt;=0,0,IF($C304&lt;=SUM($FP304:GJ304),0,IF(EU304+$C304-SUM($FP304:GJ304)&gt;BP303+DE304,BP303+DE304-EU304,$C304-SUM($FP304:GJ304))))</f>
        <v>0</v>
      </c>
      <c r="GL304" s="11">
        <f ca="1">IF(BQ303&lt;=0,0,IF($C304&lt;=SUM($FP304:GK304),0,IF(EV304+$C304-SUM($FP304:GK304)&gt;BQ303+DF304,BQ303+DF304-EV304,$C304-SUM($FP304:GK304))))</f>
        <v>0</v>
      </c>
      <c r="GM304" s="11">
        <f ca="1">IF(BR303&lt;=0,0,IF($C304&lt;=SUM($FP304:GL304),0,IF(EW304+$C304-SUM($FP304:GL304)&gt;BR303+DG304,BR303+DG304-EW304,$C304-SUM($FP304:GL304))))</f>
        <v>0</v>
      </c>
      <c r="GN304" s="11">
        <f ca="1">IF(BS303&lt;=0,0,IF($C304&lt;=SUM($FP304:GM304),0,IF(EX304+$C304-SUM($FP304:GM304)&gt;BS303+DH304,BS303+DH304-EX304,$C304-SUM($FP304:GM304))))</f>
        <v>0</v>
      </c>
      <c r="GO304" s="11">
        <f ca="1">IF(BT303&lt;=0,0,IF($C304&lt;=SUM($FP304:GN304),0,IF(EY304+$C304-SUM($FP304:GN304)&gt;BT303+DI304,BT303+DI304-EY304,$C304-SUM($FP304:GN304))))</f>
        <v>0</v>
      </c>
      <c r="GP304" s="11">
        <f ca="1">IF(BU303&lt;=0,0,IF($C304&lt;=SUM($FP304:GO304),0,IF(EZ304+$C304-SUM($FP304:GO304)&gt;BU303+DJ304,BU303+DJ304-EZ304,$C304-SUM($FP304:GO304))))</f>
        <v>0</v>
      </c>
      <c r="GQ304" s="11">
        <f ca="1">IF(BV303&lt;=0,0,IF($C304&lt;=SUM($FP304:GP304),0,IF(FA304+$C304-SUM($FP304:GP304)&gt;BV303+DK304,BV303+DK304-FA304,$C304-SUM($FP304:GP304))))</f>
        <v>0</v>
      </c>
      <c r="GR304" s="11">
        <f ca="1">IF(BW303&lt;=0,0,IF($C304&lt;=SUM($FP304:GQ304),0,IF(FB304+$C304-SUM($FP304:GQ304)&gt;BW303+DL304,BW303+DL304-FB304,$C304-SUM($FP304:GQ304))))</f>
        <v>0</v>
      </c>
      <c r="GS304" s="11">
        <f ca="1">IF(BX303&lt;=0,0,IF($C304&lt;=SUM($FP304:GR304),0,IF(FC304+$C304-SUM($FP304:GR304)&gt;BX303+DM304,BX303+DM304-FC304,$C304-SUM($FP304:GR304))))</f>
        <v>0</v>
      </c>
      <c r="GT304" s="11">
        <f ca="1">IF(BY303&lt;=0,0,IF($C304&lt;=SUM($FP304:GS304),0,IF(FD304+$C304-SUM($FP304:GS304)&gt;BY303+DN304,BY303+DN304-FD304,$C304-SUM($FP304:GS304))))</f>
        <v>0</v>
      </c>
      <c r="GU304" s="11">
        <f ca="1">IF(BZ303&lt;=0,0,IF($C304&lt;=SUM($FP304:GT304),0,IF(FE304+$C304-SUM($FP304:GT304)&gt;BZ303+DO304,BZ303+DO304-FE304,$C304-SUM($FP304:GT304))))</f>
        <v>0</v>
      </c>
      <c r="GV304" s="11">
        <f ca="1">IF(CA303&lt;=0,0,IF($C304&lt;=SUM($FP304:GU304),0,IF(FF304+$C304-SUM($FP304:GU304)&gt;CA303+DP304,CA303+DP304-FF304,$C304-SUM($FP304:GU304))))</f>
        <v>0</v>
      </c>
      <c r="GW304" s="11">
        <f ca="1">IF(CB303&lt;=0,0,IF($C304&lt;=SUM($FP304:GV304),0,IF(FG304+$C304-SUM($FP304:GV304)&gt;CB303+DQ304,CB303+DQ304-FG304,$C304-SUM($FP304:GV304))))</f>
        <v>0</v>
      </c>
      <c r="GX304" s="11">
        <f ca="1">IF(CC303&lt;=0,0,IF($C304&lt;=SUM($FP304:GW304),0,IF(FH304+$C304-SUM($FP304:GW304)&gt;CC303+DR304,CC303+DR304-FH304,$C304-SUM($FP304:GW304))))</f>
        <v>0</v>
      </c>
      <c r="GY304" s="11">
        <f ca="1">IF(CD303&lt;=0,0,IF($C304&lt;=SUM($FP304:GX304),0,IF(FI304+$C304-SUM($FP304:GX304)&gt;CD303+DS304,CD303+DS304-FI304,$C304-SUM($FP304:GX304))))</f>
        <v>0</v>
      </c>
      <c r="GZ304" s="11">
        <f ca="1">IF(CE303&lt;=0,0,IF($C304&lt;=SUM($FP304:GY304),0,IF(FJ304+$C304-SUM($FP304:GY304)&gt;CE303+DT304,CE303+DT304-FJ304,$C304-SUM($FP304:GY304))))</f>
        <v>0</v>
      </c>
      <c r="HA304" s="11">
        <f ca="1">IF(CF303&lt;=0,0,IF($C304&lt;=SUM($FP304:GZ304),0,IF(FK304+$C304-SUM($FP304:GZ304)&gt;CF303+DU304,CF303+DU304-FK304,$C304-SUM($FP304:GZ304))))</f>
        <v>0</v>
      </c>
      <c r="HB304" s="11">
        <f ca="1">IF(CG303&lt;=0,0,IF($C304&lt;=SUM($FP304:HA304),0,IF(FL304+$C304-SUM($FP304:HA304)&gt;CG303+DV304,CG303+DV304-FL304,$C304-SUM($FP304:HA304))))</f>
        <v>0</v>
      </c>
      <c r="HC304" s="11">
        <f ca="1">IF(CH303&lt;=0,0,IF($C304&lt;=SUM($FP304:HB304),0,IF(FM304+$C304-SUM($FP304:HB304)&gt;CH303+DW304,CH303+DW304-FM304,$C304-SUM($FP304:HB304))))</f>
        <v>0</v>
      </c>
    </row>
    <row r="305" spans="1:211" ht="11" customHeight="1" x14ac:dyDescent="0.15">
      <c r="A305" s="12" t="str">
        <f t="shared" ca="1" si="681"/>
        <v/>
      </c>
      <c r="B305" s="6" t="e">
        <f t="shared" ca="1" si="682"/>
        <v>#N/A</v>
      </c>
      <c r="C305" s="50" t="str">
        <f ca="1">IF(A305="","",IF(snowball,IF(($E$5-FN305)&lt;0,0,$E$5-FN305),0)+D305)</f>
        <v/>
      </c>
      <c r="D305" s="38"/>
      <c r="E305" s="11">
        <f t="shared" ca="1" si="683"/>
        <v>0</v>
      </c>
      <c r="F305" s="11">
        <f t="shared" ca="1" si="684"/>
        <v>0</v>
      </c>
      <c r="G305" s="11">
        <f t="shared" ca="1" si="685"/>
        <v>0</v>
      </c>
      <c r="H305" s="11">
        <f t="shared" ca="1" si="686"/>
        <v>0</v>
      </c>
      <c r="I305" s="11">
        <f t="shared" ca="1" si="687"/>
        <v>0</v>
      </c>
      <c r="J305" s="11">
        <f t="shared" ca="1" si="688"/>
        <v>0</v>
      </c>
      <c r="K305" s="11">
        <f t="shared" ca="1" si="689"/>
        <v>0</v>
      </c>
      <c r="L305" s="11">
        <f t="shared" ca="1" si="690"/>
        <v>0</v>
      </c>
      <c r="M305" s="11">
        <f t="shared" ca="1" si="691"/>
        <v>0</v>
      </c>
      <c r="N305" s="11">
        <f t="shared" ca="1" si="692"/>
        <v>0</v>
      </c>
      <c r="O305" s="11">
        <f t="shared" ca="1" si="693"/>
        <v>0</v>
      </c>
      <c r="P305" s="11">
        <f t="shared" ca="1" si="694"/>
        <v>0</v>
      </c>
      <c r="Q305" s="11">
        <f t="shared" ca="1" si="695"/>
        <v>0</v>
      </c>
      <c r="R305" s="11">
        <f t="shared" ca="1" si="696"/>
        <v>0</v>
      </c>
      <c r="S305" s="11">
        <f t="shared" ca="1" si="697"/>
        <v>0</v>
      </c>
      <c r="T305" s="11">
        <f t="shared" ca="1" si="698"/>
        <v>0</v>
      </c>
      <c r="U305" s="11">
        <f t="shared" ca="1" si="699"/>
        <v>0</v>
      </c>
      <c r="V305" s="11">
        <f t="shared" ca="1" si="700"/>
        <v>0</v>
      </c>
      <c r="W305" s="11">
        <f t="shared" ca="1" si="701"/>
        <v>0</v>
      </c>
      <c r="X305" s="11">
        <f t="shared" ca="1" si="702"/>
        <v>0</v>
      </c>
      <c r="Y305" s="11">
        <f t="shared" ca="1" si="703"/>
        <v>0</v>
      </c>
      <c r="Z305" s="11">
        <f t="shared" ca="1" si="704"/>
        <v>0</v>
      </c>
      <c r="AA305" s="11">
        <f t="shared" ca="1" si="705"/>
        <v>0</v>
      </c>
      <c r="AB305" s="11">
        <f t="shared" ca="1" si="706"/>
        <v>0</v>
      </c>
      <c r="AC305" s="11">
        <f t="shared" ca="1" si="707"/>
        <v>0</v>
      </c>
      <c r="AD305" s="11">
        <f t="shared" ca="1" si="708"/>
        <v>0</v>
      </c>
      <c r="AE305" s="11">
        <f t="shared" ca="1" si="709"/>
        <v>0</v>
      </c>
      <c r="AF305" s="11">
        <f t="shared" ca="1" si="710"/>
        <v>0</v>
      </c>
      <c r="AG305" s="11">
        <f t="shared" ca="1" si="711"/>
        <v>0</v>
      </c>
      <c r="AH305" s="11">
        <f t="shared" ca="1" si="712"/>
        <v>0</v>
      </c>
      <c r="AI305" s="11">
        <f t="shared" ca="1" si="713"/>
        <v>0</v>
      </c>
      <c r="AJ305" s="11">
        <f t="shared" ca="1" si="714"/>
        <v>0</v>
      </c>
      <c r="AK305" s="11">
        <f t="shared" ca="1" si="715"/>
        <v>0</v>
      </c>
      <c r="AL305" s="11">
        <f t="shared" ca="1" si="716"/>
        <v>0</v>
      </c>
      <c r="AM305" s="11">
        <f t="shared" ca="1" si="717"/>
        <v>0</v>
      </c>
      <c r="AN305" s="11">
        <f t="shared" ca="1" si="718"/>
        <v>0</v>
      </c>
      <c r="AO305" s="11">
        <f t="shared" ca="1" si="719"/>
        <v>0</v>
      </c>
      <c r="AP305" s="11">
        <f t="shared" ca="1" si="720"/>
        <v>0</v>
      </c>
      <c r="AQ305" s="11">
        <f t="shared" ca="1" si="721"/>
        <v>0</v>
      </c>
      <c r="AR305" s="11">
        <f t="shared" ca="1" si="722"/>
        <v>0</v>
      </c>
      <c r="AS305" s="35"/>
      <c r="AT305" s="11">
        <f t="shared" ca="1" si="723"/>
        <v>0</v>
      </c>
      <c r="AU305" s="11">
        <f t="shared" ca="1" si="724"/>
        <v>0</v>
      </c>
      <c r="AV305" s="11">
        <f t="shared" ca="1" si="725"/>
        <v>0</v>
      </c>
      <c r="AW305" s="11">
        <f t="shared" ca="1" si="726"/>
        <v>0</v>
      </c>
      <c r="AX305" s="11">
        <f t="shared" ca="1" si="727"/>
        <v>0</v>
      </c>
      <c r="AY305" s="11">
        <f t="shared" ca="1" si="728"/>
        <v>0</v>
      </c>
      <c r="AZ305" s="11">
        <f t="shared" ca="1" si="729"/>
        <v>0</v>
      </c>
      <c r="BA305" s="11">
        <f t="shared" ca="1" si="730"/>
        <v>0</v>
      </c>
      <c r="BB305" s="11">
        <f t="shared" ca="1" si="731"/>
        <v>0</v>
      </c>
      <c r="BC305" s="11">
        <f t="shared" ca="1" si="732"/>
        <v>0</v>
      </c>
      <c r="BD305" s="11">
        <f t="shared" ca="1" si="733"/>
        <v>0</v>
      </c>
      <c r="BE305" s="11">
        <f t="shared" ca="1" si="734"/>
        <v>0</v>
      </c>
      <c r="BF305" s="11">
        <f t="shared" ca="1" si="735"/>
        <v>0</v>
      </c>
      <c r="BG305" s="11">
        <f t="shared" ca="1" si="736"/>
        <v>0</v>
      </c>
      <c r="BH305" s="11">
        <f t="shared" ca="1" si="737"/>
        <v>0</v>
      </c>
      <c r="BI305" s="11">
        <f t="shared" ca="1" si="738"/>
        <v>0</v>
      </c>
      <c r="BJ305" s="11">
        <f t="shared" ca="1" si="739"/>
        <v>0</v>
      </c>
      <c r="BK305" s="11">
        <f t="shared" ca="1" si="740"/>
        <v>0</v>
      </c>
      <c r="BL305" s="11">
        <f t="shared" ca="1" si="741"/>
        <v>0</v>
      </c>
      <c r="BM305" s="11">
        <f t="shared" ca="1" si="742"/>
        <v>0</v>
      </c>
      <c r="BN305" s="11">
        <f t="shared" ca="1" si="743"/>
        <v>0</v>
      </c>
      <c r="BO305" s="11">
        <f t="shared" ca="1" si="744"/>
        <v>0</v>
      </c>
      <c r="BP305" s="11">
        <f t="shared" ca="1" si="745"/>
        <v>0</v>
      </c>
      <c r="BQ305" s="11">
        <f t="shared" ca="1" si="746"/>
        <v>0</v>
      </c>
      <c r="BR305" s="11">
        <f t="shared" ca="1" si="747"/>
        <v>0</v>
      </c>
      <c r="BS305" s="11">
        <f t="shared" ca="1" si="748"/>
        <v>0</v>
      </c>
      <c r="BT305" s="11">
        <f t="shared" ca="1" si="749"/>
        <v>0</v>
      </c>
      <c r="BU305" s="11">
        <f t="shared" ca="1" si="750"/>
        <v>0</v>
      </c>
      <c r="BV305" s="11">
        <f t="shared" ca="1" si="751"/>
        <v>0</v>
      </c>
      <c r="BW305" s="11">
        <f t="shared" ca="1" si="752"/>
        <v>0</v>
      </c>
      <c r="BX305" s="11">
        <f t="shared" ca="1" si="753"/>
        <v>0</v>
      </c>
      <c r="BY305" s="11">
        <f t="shared" ca="1" si="754"/>
        <v>0</v>
      </c>
      <c r="BZ305" s="11">
        <f t="shared" ca="1" si="755"/>
        <v>0</v>
      </c>
      <c r="CA305" s="11">
        <f t="shared" ca="1" si="756"/>
        <v>0</v>
      </c>
      <c r="CB305" s="11">
        <f t="shared" ca="1" si="757"/>
        <v>0</v>
      </c>
      <c r="CC305" s="11">
        <f t="shared" ca="1" si="758"/>
        <v>0</v>
      </c>
      <c r="CD305" s="11">
        <f t="shared" ca="1" si="759"/>
        <v>0</v>
      </c>
      <c r="CE305" s="11">
        <f t="shared" ca="1" si="760"/>
        <v>0</v>
      </c>
      <c r="CF305" s="11">
        <f t="shared" ca="1" si="761"/>
        <v>0</v>
      </c>
      <c r="CG305" s="11">
        <f t="shared" ca="1" si="762"/>
        <v>0</v>
      </c>
      <c r="CH305" s="11">
        <f t="shared" ca="1" si="763"/>
        <v>0</v>
      </c>
      <c r="CI305" s="3"/>
      <c r="CJ305" s="11">
        <f t="shared" ca="1" si="764"/>
        <v>0</v>
      </c>
      <c r="CK305" s="11">
        <f t="shared" ca="1" si="765"/>
        <v>0</v>
      </c>
      <c r="CL305" s="11">
        <f t="shared" ca="1" si="766"/>
        <v>0</v>
      </c>
      <c r="CM305" s="11">
        <f t="shared" ca="1" si="767"/>
        <v>0</v>
      </c>
      <c r="CN305" s="11">
        <f t="shared" ca="1" si="768"/>
        <v>0</v>
      </c>
      <c r="CO305" s="11">
        <f t="shared" ca="1" si="769"/>
        <v>0</v>
      </c>
      <c r="CP305" s="11">
        <f t="shared" ca="1" si="770"/>
        <v>0</v>
      </c>
      <c r="CQ305" s="11">
        <f t="shared" ca="1" si="771"/>
        <v>0</v>
      </c>
      <c r="CR305" s="11">
        <f t="shared" ca="1" si="772"/>
        <v>0</v>
      </c>
      <c r="CS305" s="11">
        <f t="shared" ca="1" si="773"/>
        <v>0</v>
      </c>
      <c r="CT305" s="11">
        <f t="shared" ca="1" si="774"/>
        <v>0</v>
      </c>
      <c r="CU305" s="11">
        <f t="shared" ca="1" si="775"/>
        <v>0</v>
      </c>
      <c r="CV305" s="11">
        <f t="shared" ca="1" si="776"/>
        <v>0</v>
      </c>
      <c r="CW305" s="11">
        <f t="shared" ca="1" si="777"/>
        <v>0</v>
      </c>
      <c r="CX305" s="11">
        <f t="shared" ca="1" si="778"/>
        <v>0</v>
      </c>
      <c r="CY305" s="11">
        <f t="shared" ca="1" si="779"/>
        <v>0</v>
      </c>
      <c r="CZ305" s="11">
        <f t="shared" ca="1" si="780"/>
        <v>0</v>
      </c>
      <c r="DA305" s="11">
        <f t="shared" ca="1" si="781"/>
        <v>0</v>
      </c>
      <c r="DB305" s="11">
        <f t="shared" ca="1" si="782"/>
        <v>0</v>
      </c>
      <c r="DC305" s="11">
        <f t="shared" ca="1" si="783"/>
        <v>0</v>
      </c>
      <c r="DD305" s="11">
        <f t="shared" ca="1" si="784"/>
        <v>0</v>
      </c>
      <c r="DE305" s="11">
        <f t="shared" ca="1" si="785"/>
        <v>0</v>
      </c>
      <c r="DF305" s="11">
        <f t="shared" ca="1" si="786"/>
        <v>0</v>
      </c>
      <c r="DG305" s="11">
        <f t="shared" ca="1" si="787"/>
        <v>0</v>
      </c>
      <c r="DH305" s="11">
        <f t="shared" ca="1" si="788"/>
        <v>0</v>
      </c>
      <c r="DI305" s="11">
        <f t="shared" ca="1" si="789"/>
        <v>0</v>
      </c>
      <c r="DJ305" s="11">
        <f t="shared" ca="1" si="790"/>
        <v>0</v>
      </c>
      <c r="DK305" s="11">
        <f t="shared" ca="1" si="791"/>
        <v>0</v>
      </c>
      <c r="DL305" s="11">
        <f t="shared" ca="1" si="792"/>
        <v>0</v>
      </c>
      <c r="DM305" s="11">
        <f t="shared" ca="1" si="793"/>
        <v>0</v>
      </c>
      <c r="DN305" s="11">
        <f t="shared" ca="1" si="794"/>
        <v>0</v>
      </c>
      <c r="DO305" s="11">
        <f t="shared" ca="1" si="795"/>
        <v>0</v>
      </c>
      <c r="DP305" s="11">
        <f t="shared" ca="1" si="796"/>
        <v>0</v>
      </c>
      <c r="DQ305" s="11">
        <f t="shared" ca="1" si="797"/>
        <v>0</v>
      </c>
      <c r="DR305" s="11">
        <f t="shared" ca="1" si="798"/>
        <v>0</v>
      </c>
      <c r="DS305" s="11">
        <f t="shared" ca="1" si="799"/>
        <v>0</v>
      </c>
      <c r="DT305" s="11">
        <f t="shared" ca="1" si="800"/>
        <v>0</v>
      </c>
      <c r="DU305" s="11">
        <f t="shared" ca="1" si="801"/>
        <v>0</v>
      </c>
      <c r="DV305" s="11">
        <f t="shared" ca="1" si="802"/>
        <v>0</v>
      </c>
      <c r="DW305" s="11">
        <f t="shared" ca="1" si="803"/>
        <v>0</v>
      </c>
      <c r="DX305" s="49">
        <f t="shared" ca="1" si="679"/>
        <v>0</v>
      </c>
      <c r="DY305" s="8"/>
      <c r="DZ305" s="11">
        <f t="shared" ca="1" si="804"/>
        <v>0</v>
      </c>
      <c r="EA305" s="11">
        <f t="shared" ca="1" si="805"/>
        <v>0</v>
      </c>
      <c r="EB305" s="11">
        <f t="shared" ca="1" si="806"/>
        <v>0</v>
      </c>
      <c r="EC305" s="11">
        <f t="shared" ca="1" si="807"/>
        <v>0</v>
      </c>
      <c r="ED305" s="11">
        <f t="shared" ca="1" si="808"/>
        <v>0</v>
      </c>
      <c r="EE305" s="11">
        <f t="shared" ca="1" si="809"/>
        <v>0</v>
      </c>
      <c r="EF305" s="11">
        <f t="shared" ca="1" si="810"/>
        <v>0</v>
      </c>
      <c r="EG305" s="11">
        <f t="shared" ca="1" si="811"/>
        <v>0</v>
      </c>
      <c r="EH305" s="11">
        <f t="shared" ca="1" si="812"/>
        <v>0</v>
      </c>
      <c r="EI305" s="11">
        <f t="shared" ca="1" si="813"/>
        <v>0</v>
      </c>
      <c r="EJ305" s="11">
        <f t="shared" ca="1" si="814"/>
        <v>0</v>
      </c>
      <c r="EK305" s="11">
        <f t="shared" ca="1" si="815"/>
        <v>0</v>
      </c>
      <c r="EL305" s="11">
        <f t="shared" ca="1" si="816"/>
        <v>0</v>
      </c>
      <c r="EM305" s="11">
        <f t="shared" ca="1" si="817"/>
        <v>0</v>
      </c>
      <c r="EN305" s="11">
        <f t="shared" ca="1" si="818"/>
        <v>0</v>
      </c>
      <c r="EO305" s="11">
        <f t="shared" ca="1" si="819"/>
        <v>0</v>
      </c>
      <c r="EP305" s="11">
        <f t="shared" ca="1" si="820"/>
        <v>0</v>
      </c>
      <c r="EQ305" s="11">
        <f t="shared" ca="1" si="821"/>
        <v>0</v>
      </c>
      <c r="ER305" s="11">
        <f t="shared" ca="1" si="822"/>
        <v>0</v>
      </c>
      <c r="ES305" s="11">
        <f t="shared" ca="1" si="823"/>
        <v>0</v>
      </c>
      <c r="ET305" s="11">
        <f t="shared" ca="1" si="824"/>
        <v>0</v>
      </c>
      <c r="EU305" s="11">
        <f t="shared" ca="1" si="825"/>
        <v>0</v>
      </c>
      <c r="EV305" s="11">
        <f t="shared" ca="1" si="826"/>
        <v>0</v>
      </c>
      <c r="EW305" s="11">
        <f t="shared" ca="1" si="827"/>
        <v>0</v>
      </c>
      <c r="EX305" s="11">
        <f t="shared" ca="1" si="828"/>
        <v>0</v>
      </c>
      <c r="EY305" s="11">
        <f t="shared" ca="1" si="829"/>
        <v>0</v>
      </c>
      <c r="EZ305" s="11">
        <f t="shared" ca="1" si="830"/>
        <v>0</v>
      </c>
      <c r="FA305" s="11">
        <f t="shared" ca="1" si="831"/>
        <v>0</v>
      </c>
      <c r="FB305" s="11">
        <f t="shared" ca="1" si="832"/>
        <v>0</v>
      </c>
      <c r="FC305" s="11">
        <f t="shared" ca="1" si="833"/>
        <v>0</v>
      </c>
      <c r="FD305" s="11">
        <f t="shared" ca="1" si="834"/>
        <v>0</v>
      </c>
      <c r="FE305" s="11">
        <f t="shared" ca="1" si="835"/>
        <v>0</v>
      </c>
      <c r="FF305" s="11">
        <f t="shared" ca="1" si="836"/>
        <v>0</v>
      </c>
      <c r="FG305" s="11">
        <f t="shared" ca="1" si="837"/>
        <v>0</v>
      </c>
      <c r="FH305" s="11">
        <f t="shared" ca="1" si="838"/>
        <v>0</v>
      </c>
      <c r="FI305" s="11">
        <f t="shared" ca="1" si="839"/>
        <v>0</v>
      </c>
      <c r="FJ305" s="11">
        <f t="shared" ca="1" si="840"/>
        <v>0</v>
      </c>
      <c r="FK305" s="11">
        <f t="shared" ca="1" si="841"/>
        <v>0</v>
      </c>
      <c r="FL305" s="11">
        <f t="shared" ca="1" si="842"/>
        <v>0</v>
      </c>
      <c r="FM305" s="11">
        <f t="shared" ca="1" si="843"/>
        <v>0</v>
      </c>
      <c r="FN305" s="49">
        <f t="shared" ca="1" si="680"/>
        <v>0</v>
      </c>
      <c r="FO305" s="14"/>
      <c r="FP305" s="37">
        <f t="shared" ca="1" si="844"/>
        <v>0</v>
      </c>
      <c r="FQ305" s="11">
        <f ca="1">IF(AV304&lt;=0,0,IF($C305&lt;=SUM($FP305:FP305),0,IF(EA305+$C305-SUM($FP305:FP305)&gt;AV304+CK305,AV304+CK305-EA305,$C305-SUM($FP305:FP305))))</f>
        <v>0</v>
      </c>
      <c r="FR305" s="11">
        <f ca="1">IF(AW304&lt;=0,0,IF($C305&lt;=SUM($FP305:FQ305),0,IF(EB305+$C305-SUM($FP305:FQ305)&gt;AW304+CL305,AW304+CL305-EB305,$C305-SUM($FP305:FQ305))))</f>
        <v>0</v>
      </c>
      <c r="FS305" s="11">
        <f ca="1">IF(AX304&lt;=0,0,IF($C305&lt;=SUM($FP305:FR305),0,IF(EC305+$C305-SUM($FP305:FR305)&gt;AX304+CM305,AX304+CM305-EC305,$C305-SUM($FP305:FR305))))</f>
        <v>0</v>
      </c>
      <c r="FT305" s="11">
        <f ca="1">IF(AY304&lt;=0,0,IF($C305&lt;=SUM($FP305:FS305),0,IF(ED305+$C305-SUM($FP305:FS305)&gt;AY304+CN305,AY304+CN305-ED305,$C305-SUM($FP305:FS305))))</f>
        <v>0</v>
      </c>
      <c r="FU305" s="11">
        <f ca="1">IF(AZ304&lt;=0,0,IF($C305&lt;=SUM($FP305:FT305),0,IF(EE305+$C305-SUM($FP305:FT305)&gt;AZ304+CO305,AZ304+CO305-EE305,$C305-SUM($FP305:FT305))))</f>
        <v>0</v>
      </c>
      <c r="FV305" s="11">
        <f ca="1">IF(BA304&lt;=0,0,IF($C305&lt;=SUM($FP305:FU305),0,IF(EF305+$C305-SUM($FP305:FU305)&gt;BA304+CP305,BA304+CP305-EF305,$C305-SUM($FP305:FU305))))</f>
        <v>0</v>
      </c>
      <c r="FW305" s="11">
        <f ca="1">IF(BB304&lt;=0,0,IF($C305&lt;=SUM($FP305:FV305),0,IF(EG305+$C305-SUM($FP305:FV305)&gt;BB304+CQ305,BB304+CQ305-EG305,$C305-SUM($FP305:FV305))))</f>
        <v>0</v>
      </c>
      <c r="FX305" s="11">
        <f ca="1">IF(BC304&lt;=0,0,IF($C305&lt;=SUM($FP305:FW305),0,IF(EH305+$C305-SUM($FP305:FW305)&gt;BC304+CR305,BC304+CR305-EH305,$C305-SUM($FP305:FW305))))</f>
        <v>0</v>
      </c>
      <c r="FY305" s="11">
        <f ca="1">IF(BD304&lt;=0,0,IF($C305&lt;=SUM($FP305:FX305),0,IF(EI305+$C305-SUM($FP305:FX305)&gt;BD304+CS305,BD304+CS305-EI305,$C305-SUM($FP305:FX305))))</f>
        <v>0</v>
      </c>
      <c r="FZ305" s="11">
        <f ca="1">IF(BE304&lt;=0,0,IF($C305&lt;=SUM($FP305:FY305),0,IF(EJ305+$C305-SUM($FP305:FY305)&gt;BE304+CT305,BE304+CT305-EJ305,$C305-SUM($FP305:FY305))))</f>
        <v>0</v>
      </c>
      <c r="GA305" s="11">
        <f ca="1">IF(BF304&lt;=0,0,IF($C305&lt;=SUM($FP305:FZ305),0,IF(EK305+$C305-SUM($FP305:FZ305)&gt;BF304+CU305,BF304+CU305-EK305,$C305-SUM($FP305:FZ305))))</f>
        <v>0</v>
      </c>
      <c r="GB305" s="11">
        <f ca="1">IF(BG304&lt;=0,0,IF($C305&lt;=SUM($FP305:GA305),0,IF(EL305+$C305-SUM($FP305:GA305)&gt;BG304+CV305,BG304+CV305-EL305,$C305-SUM($FP305:GA305))))</f>
        <v>0</v>
      </c>
      <c r="GC305" s="11">
        <f ca="1">IF(BH304&lt;=0,0,IF($C305&lt;=SUM($FP305:GB305),0,IF(EM305+$C305-SUM($FP305:GB305)&gt;BH304+CW305,BH304+CW305-EM305,$C305-SUM($FP305:GB305))))</f>
        <v>0</v>
      </c>
      <c r="GD305" s="11">
        <f ca="1">IF(BI304&lt;=0,0,IF($C305&lt;=SUM($FP305:GC305),0,IF(EN305+$C305-SUM($FP305:GC305)&gt;BI304+CX305,BI304+CX305-EN305,$C305-SUM($FP305:GC305))))</f>
        <v>0</v>
      </c>
      <c r="GE305" s="11">
        <f ca="1">IF(BJ304&lt;=0,0,IF($C305&lt;=SUM($FP305:GD305),0,IF(EO305+$C305-SUM($FP305:GD305)&gt;BJ304+CY305,BJ304+CY305-EO305,$C305-SUM($FP305:GD305))))</f>
        <v>0</v>
      </c>
      <c r="GF305" s="11">
        <f ca="1">IF(BK304&lt;=0,0,IF($C305&lt;=SUM($FP305:GE305),0,IF(EP305+$C305-SUM($FP305:GE305)&gt;BK304+CZ305,BK304+CZ305-EP305,$C305-SUM($FP305:GE305))))</f>
        <v>0</v>
      </c>
      <c r="GG305" s="11">
        <f ca="1">IF(BL304&lt;=0,0,IF($C305&lt;=SUM($FP305:GF305),0,IF(EQ305+$C305-SUM($FP305:GF305)&gt;BL304+DA305,BL304+DA305-EQ305,$C305-SUM($FP305:GF305))))</f>
        <v>0</v>
      </c>
      <c r="GH305" s="11">
        <f ca="1">IF(BM304&lt;=0,0,IF($C305&lt;=SUM($FP305:GG305),0,IF(ER305+$C305-SUM($FP305:GG305)&gt;BM304+DB305,BM304+DB305-ER305,$C305-SUM($FP305:GG305))))</f>
        <v>0</v>
      </c>
      <c r="GI305" s="11">
        <f ca="1">IF(BN304&lt;=0,0,IF($C305&lt;=SUM($FP305:GH305),0,IF(ES305+$C305-SUM($FP305:GH305)&gt;BN304+DC305,BN304+DC305-ES305,$C305-SUM($FP305:GH305))))</f>
        <v>0</v>
      </c>
      <c r="GJ305" s="11">
        <f ca="1">IF(BO304&lt;=0,0,IF($C305&lt;=SUM($FP305:GI305),0,IF(ET305+$C305-SUM($FP305:GI305)&gt;BO304+DD305,BO304+DD305-ET305,$C305-SUM($FP305:GI305))))</f>
        <v>0</v>
      </c>
      <c r="GK305" s="11">
        <f ca="1">IF(BP304&lt;=0,0,IF($C305&lt;=SUM($FP305:GJ305),0,IF(EU305+$C305-SUM($FP305:GJ305)&gt;BP304+DE305,BP304+DE305-EU305,$C305-SUM($FP305:GJ305))))</f>
        <v>0</v>
      </c>
      <c r="GL305" s="11">
        <f ca="1">IF(BQ304&lt;=0,0,IF($C305&lt;=SUM($FP305:GK305),0,IF(EV305+$C305-SUM($FP305:GK305)&gt;BQ304+DF305,BQ304+DF305-EV305,$C305-SUM($FP305:GK305))))</f>
        <v>0</v>
      </c>
      <c r="GM305" s="11">
        <f ca="1">IF(BR304&lt;=0,0,IF($C305&lt;=SUM($FP305:GL305),0,IF(EW305+$C305-SUM($FP305:GL305)&gt;BR304+DG305,BR304+DG305-EW305,$C305-SUM($FP305:GL305))))</f>
        <v>0</v>
      </c>
      <c r="GN305" s="11">
        <f ca="1">IF(BS304&lt;=0,0,IF($C305&lt;=SUM($FP305:GM305),0,IF(EX305+$C305-SUM($FP305:GM305)&gt;BS304+DH305,BS304+DH305-EX305,$C305-SUM($FP305:GM305))))</f>
        <v>0</v>
      </c>
      <c r="GO305" s="11">
        <f ca="1">IF(BT304&lt;=0,0,IF($C305&lt;=SUM($FP305:GN305),0,IF(EY305+$C305-SUM($FP305:GN305)&gt;BT304+DI305,BT304+DI305-EY305,$C305-SUM($FP305:GN305))))</f>
        <v>0</v>
      </c>
      <c r="GP305" s="11">
        <f ca="1">IF(BU304&lt;=0,0,IF($C305&lt;=SUM($FP305:GO305),0,IF(EZ305+$C305-SUM($FP305:GO305)&gt;BU304+DJ305,BU304+DJ305-EZ305,$C305-SUM($FP305:GO305))))</f>
        <v>0</v>
      </c>
      <c r="GQ305" s="11">
        <f ca="1">IF(BV304&lt;=0,0,IF($C305&lt;=SUM($FP305:GP305),0,IF(FA305+$C305-SUM($FP305:GP305)&gt;BV304+DK305,BV304+DK305-FA305,$C305-SUM($FP305:GP305))))</f>
        <v>0</v>
      </c>
      <c r="GR305" s="11">
        <f ca="1">IF(BW304&lt;=0,0,IF($C305&lt;=SUM($FP305:GQ305),0,IF(FB305+$C305-SUM($FP305:GQ305)&gt;BW304+DL305,BW304+DL305-FB305,$C305-SUM($FP305:GQ305))))</f>
        <v>0</v>
      </c>
      <c r="GS305" s="11">
        <f ca="1">IF(BX304&lt;=0,0,IF($C305&lt;=SUM($FP305:GR305),0,IF(FC305+$C305-SUM($FP305:GR305)&gt;BX304+DM305,BX304+DM305-FC305,$C305-SUM($FP305:GR305))))</f>
        <v>0</v>
      </c>
      <c r="GT305" s="11">
        <f ca="1">IF(BY304&lt;=0,0,IF($C305&lt;=SUM($FP305:GS305),0,IF(FD305+$C305-SUM($FP305:GS305)&gt;BY304+DN305,BY304+DN305-FD305,$C305-SUM($FP305:GS305))))</f>
        <v>0</v>
      </c>
      <c r="GU305" s="11">
        <f ca="1">IF(BZ304&lt;=0,0,IF($C305&lt;=SUM($FP305:GT305),0,IF(FE305+$C305-SUM($FP305:GT305)&gt;BZ304+DO305,BZ304+DO305-FE305,$C305-SUM($FP305:GT305))))</f>
        <v>0</v>
      </c>
      <c r="GV305" s="11">
        <f ca="1">IF(CA304&lt;=0,0,IF($C305&lt;=SUM($FP305:GU305),0,IF(FF305+$C305-SUM($FP305:GU305)&gt;CA304+DP305,CA304+DP305-FF305,$C305-SUM($FP305:GU305))))</f>
        <v>0</v>
      </c>
      <c r="GW305" s="11">
        <f ca="1">IF(CB304&lt;=0,0,IF($C305&lt;=SUM($FP305:GV305),0,IF(FG305+$C305-SUM($FP305:GV305)&gt;CB304+DQ305,CB304+DQ305-FG305,$C305-SUM($FP305:GV305))))</f>
        <v>0</v>
      </c>
      <c r="GX305" s="11">
        <f ca="1">IF(CC304&lt;=0,0,IF($C305&lt;=SUM($FP305:GW305),0,IF(FH305+$C305-SUM($FP305:GW305)&gt;CC304+DR305,CC304+DR305-FH305,$C305-SUM($FP305:GW305))))</f>
        <v>0</v>
      </c>
      <c r="GY305" s="11">
        <f ca="1">IF(CD304&lt;=0,0,IF($C305&lt;=SUM($FP305:GX305),0,IF(FI305+$C305-SUM($FP305:GX305)&gt;CD304+DS305,CD304+DS305-FI305,$C305-SUM($FP305:GX305))))</f>
        <v>0</v>
      </c>
      <c r="GZ305" s="11">
        <f ca="1">IF(CE304&lt;=0,0,IF($C305&lt;=SUM($FP305:GY305),0,IF(FJ305+$C305-SUM($FP305:GY305)&gt;CE304+DT305,CE304+DT305-FJ305,$C305-SUM($FP305:GY305))))</f>
        <v>0</v>
      </c>
      <c r="HA305" s="11">
        <f ca="1">IF(CF304&lt;=0,0,IF($C305&lt;=SUM($FP305:GZ305),0,IF(FK305+$C305-SUM($FP305:GZ305)&gt;CF304+DU305,CF304+DU305-FK305,$C305-SUM($FP305:GZ305))))</f>
        <v>0</v>
      </c>
      <c r="HB305" s="11">
        <f ca="1">IF(CG304&lt;=0,0,IF($C305&lt;=SUM($FP305:HA305),0,IF(FL305+$C305-SUM($FP305:HA305)&gt;CG304+DV305,CG304+DV305-FL305,$C305-SUM($FP305:HA305))))</f>
        <v>0</v>
      </c>
      <c r="HC305" s="11">
        <f ca="1">IF(CH304&lt;=0,0,IF($C305&lt;=SUM($FP305:HB305),0,IF(FM305+$C305-SUM($FP305:HB305)&gt;CH304+DW305,CH304+DW305-FM305,$C305-SUM($FP305:HB305))))</f>
        <v>0</v>
      </c>
    </row>
    <row r="306" spans="1:211" ht="11" customHeight="1" x14ac:dyDescent="0.15">
      <c r="A306" s="12" t="str">
        <f t="shared" ca="1" si="681"/>
        <v/>
      </c>
      <c r="B306" s="6" t="e">
        <f t="shared" ca="1" si="682"/>
        <v>#N/A</v>
      </c>
      <c r="C306" s="50" t="str">
        <f ca="1">IF(A306="","",IF(snowball,IF(($E$5-FN306)&lt;0,0,$E$5-FN306),0)+D306)</f>
        <v/>
      </c>
      <c r="D306" s="38"/>
      <c r="E306" s="11">
        <f t="shared" ca="1" si="683"/>
        <v>0</v>
      </c>
      <c r="F306" s="11">
        <f t="shared" ca="1" si="684"/>
        <v>0</v>
      </c>
      <c r="G306" s="11">
        <f t="shared" ca="1" si="685"/>
        <v>0</v>
      </c>
      <c r="H306" s="11">
        <f t="shared" ca="1" si="686"/>
        <v>0</v>
      </c>
      <c r="I306" s="11">
        <f t="shared" ca="1" si="687"/>
        <v>0</v>
      </c>
      <c r="J306" s="11">
        <f t="shared" ca="1" si="688"/>
        <v>0</v>
      </c>
      <c r="K306" s="11">
        <f t="shared" ca="1" si="689"/>
        <v>0</v>
      </c>
      <c r="L306" s="11">
        <f t="shared" ca="1" si="690"/>
        <v>0</v>
      </c>
      <c r="M306" s="11">
        <f t="shared" ca="1" si="691"/>
        <v>0</v>
      </c>
      <c r="N306" s="11">
        <f t="shared" ca="1" si="692"/>
        <v>0</v>
      </c>
      <c r="O306" s="11">
        <f t="shared" ca="1" si="693"/>
        <v>0</v>
      </c>
      <c r="P306" s="11">
        <f t="shared" ca="1" si="694"/>
        <v>0</v>
      </c>
      <c r="Q306" s="11">
        <f t="shared" ca="1" si="695"/>
        <v>0</v>
      </c>
      <c r="R306" s="11">
        <f t="shared" ca="1" si="696"/>
        <v>0</v>
      </c>
      <c r="S306" s="11">
        <f t="shared" ca="1" si="697"/>
        <v>0</v>
      </c>
      <c r="T306" s="11">
        <f t="shared" ca="1" si="698"/>
        <v>0</v>
      </c>
      <c r="U306" s="11">
        <f t="shared" ca="1" si="699"/>
        <v>0</v>
      </c>
      <c r="V306" s="11">
        <f t="shared" ca="1" si="700"/>
        <v>0</v>
      </c>
      <c r="W306" s="11">
        <f t="shared" ca="1" si="701"/>
        <v>0</v>
      </c>
      <c r="X306" s="11">
        <f t="shared" ca="1" si="702"/>
        <v>0</v>
      </c>
      <c r="Y306" s="11">
        <f t="shared" ca="1" si="703"/>
        <v>0</v>
      </c>
      <c r="Z306" s="11">
        <f t="shared" ca="1" si="704"/>
        <v>0</v>
      </c>
      <c r="AA306" s="11">
        <f t="shared" ca="1" si="705"/>
        <v>0</v>
      </c>
      <c r="AB306" s="11">
        <f t="shared" ca="1" si="706"/>
        <v>0</v>
      </c>
      <c r="AC306" s="11">
        <f t="shared" ca="1" si="707"/>
        <v>0</v>
      </c>
      <c r="AD306" s="11">
        <f t="shared" ca="1" si="708"/>
        <v>0</v>
      </c>
      <c r="AE306" s="11">
        <f t="shared" ca="1" si="709"/>
        <v>0</v>
      </c>
      <c r="AF306" s="11">
        <f t="shared" ca="1" si="710"/>
        <v>0</v>
      </c>
      <c r="AG306" s="11">
        <f t="shared" ca="1" si="711"/>
        <v>0</v>
      </c>
      <c r="AH306" s="11">
        <f t="shared" ca="1" si="712"/>
        <v>0</v>
      </c>
      <c r="AI306" s="11">
        <f t="shared" ca="1" si="713"/>
        <v>0</v>
      </c>
      <c r="AJ306" s="11">
        <f t="shared" ca="1" si="714"/>
        <v>0</v>
      </c>
      <c r="AK306" s="11">
        <f t="shared" ca="1" si="715"/>
        <v>0</v>
      </c>
      <c r="AL306" s="11">
        <f t="shared" ca="1" si="716"/>
        <v>0</v>
      </c>
      <c r="AM306" s="11">
        <f t="shared" ca="1" si="717"/>
        <v>0</v>
      </c>
      <c r="AN306" s="11">
        <f t="shared" ca="1" si="718"/>
        <v>0</v>
      </c>
      <c r="AO306" s="11">
        <f t="shared" ca="1" si="719"/>
        <v>0</v>
      </c>
      <c r="AP306" s="11">
        <f t="shared" ca="1" si="720"/>
        <v>0</v>
      </c>
      <c r="AQ306" s="11">
        <f t="shared" ca="1" si="721"/>
        <v>0</v>
      </c>
      <c r="AR306" s="11">
        <f t="shared" ca="1" si="722"/>
        <v>0</v>
      </c>
      <c r="AS306" s="35"/>
      <c r="AT306" s="11">
        <f t="shared" ca="1" si="723"/>
        <v>0</v>
      </c>
      <c r="AU306" s="11">
        <f t="shared" ca="1" si="724"/>
        <v>0</v>
      </c>
      <c r="AV306" s="11">
        <f t="shared" ca="1" si="725"/>
        <v>0</v>
      </c>
      <c r="AW306" s="11">
        <f t="shared" ca="1" si="726"/>
        <v>0</v>
      </c>
      <c r="AX306" s="11">
        <f t="shared" ca="1" si="727"/>
        <v>0</v>
      </c>
      <c r="AY306" s="11">
        <f t="shared" ca="1" si="728"/>
        <v>0</v>
      </c>
      <c r="AZ306" s="11">
        <f t="shared" ca="1" si="729"/>
        <v>0</v>
      </c>
      <c r="BA306" s="11">
        <f t="shared" ca="1" si="730"/>
        <v>0</v>
      </c>
      <c r="BB306" s="11">
        <f t="shared" ca="1" si="731"/>
        <v>0</v>
      </c>
      <c r="BC306" s="11">
        <f t="shared" ca="1" si="732"/>
        <v>0</v>
      </c>
      <c r="BD306" s="11">
        <f t="shared" ca="1" si="733"/>
        <v>0</v>
      </c>
      <c r="BE306" s="11">
        <f t="shared" ca="1" si="734"/>
        <v>0</v>
      </c>
      <c r="BF306" s="11">
        <f t="shared" ca="1" si="735"/>
        <v>0</v>
      </c>
      <c r="BG306" s="11">
        <f t="shared" ca="1" si="736"/>
        <v>0</v>
      </c>
      <c r="BH306" s="11">
        <f t="shared" ca="1" si="737"/>
        <v>0</v>
      </c>
      <c r="BI306" s="11">
        <f t="shared" ca="1" si="738"/>
        <v>0</v>
      </c>
      <c r="BJ306" s="11">
        <f t="shared" ca="1" si="739"/>
        <v>0</v>
      </c>
      <c r="BK306" s="11">
        <f t="shared" ca="1" si="740"/>
        <v>0</v>
      </c>
      <c r="BL306" s="11">
        <f t="shared" ca="1" si="741"/>
        <v>0</v>
      </c>
      <c r="BM306" s="11">
        <f t="shared" ca="1" si="742"/>
        <v>0</v>
      </c>
      <c r="BN306" s="11">
        <f t="shared" ca="1" si="743"/>
        <v>0</v>
      </c>
      <c r="BO306" s="11">
        <f t="shared" ca="1" si="744"/>
        <v>0</v>
      </c>
      <c r="BP306" s="11">
        <f t="shared" ca="1" si="745"/>
        <v>0</v>
      </c>
      <c r="BQ306" s="11">
        <f t="shared" ca="1" si="746"/>
        <v>0</v>
      </c>
      <c r="BR306" s="11">
        <f t="shared" ca="1" si="747"/>
        <v>0</v>
      </c>
      <c r="BS306" s="11">
        <f t="shared" ca="1" si="748"/>
        <v>0</v>
      </c>
      <c r="BT306" s="11">
        <f t="shared" ca="1" si="749"/>
        <v>0</v>
      </c>
      <c r="BU306" s="11">
        <f t="shared" ca="1" si="750"/>
        <v>0</v>
      </c>
      <c r="BV306" s="11">
        <f t="shared" ca="1" si="751"/>
        <v>0</v>
      </c>
      <c r="BW306" s="11">
        <f t="shared" ca="1" si="752"/>
        <v>0</v>
      </c>
      <c r="BX306" s="11">
        <f t="shared" ca="1" si="753"/>
        <v>0</v>
      </c>
      <c r="BY306" s="11">
        <f t="shared" ca="1" si="754"/>
        <v>0</v>
      </c>
      <c r="BZ306" s="11">
        <f t="shared" ca="1" si="755"/>
        <v>0</v>
      </c>
      <c r="CA306" s="11">
        <f t="shared" ca="1" si="756"/>
        <v>0</v>
      </c>
      <c r="CB306" s="11">
        <f t="shared" ca="1" si="757"/>
        <v>0</v>
      </c>
      <c r="CC306" s="11">
        <f t="shared" ca="1" si="758"/>
        <v>0</v>
      </c>
      <c r="CD306" s="11">
        <f t="shared" ca="1" si="759"/>
        <v>0</v>
      </c>
      <c r="CE306" s="11">
        <f t="shared" ca="1" si="760"/>
        <v>0</v>
      </c>
      <c r="CF306" s="11">
        <f t="shared" ca="1" si="761"/>
        <v>0</v>
      </c>
      <c r="CG306" s="11">
        <f t="shared" ca="1" si="762"/>
        <v>0</v>
      </c>
      <c r="CH306" s="11">
        <f t="shared" ca="1" si="763"/>
        <v>0</v>
      </c>
      <c r="CI306" s="3"/>
      <c r="CJ306" s="11">
        <f t="shared" ca="1" si="764"/>
        <v>0</v>
      </c>
      <c r="CK306" s="11">
        <f t="shared" ca="1" si="765"/>
        <v>0</v>
      </c>
      <c r="CL306" s="11">
        <f t="shared" ca="1" si="766"/>
        <v>0</v>
      </c>
      <c r="CM306" s="11">
        <f t="shared" ca="1" si="767"/>
        <v>0</v>
      </c>
      <c r="CN306" s="11">
        <f t="shared" ca="1" si="768"/>
        <v>0</v>
      </c>
      <c r="CO306" s="11">
        <f t="shared" ca="1" si="769"/>
        <v>0</v>
      </c>
      <c r="CP306" s="11">
        <f t="shared" ca="1" si="770"/>
        <v>0</v>
      </c>
      <c r="CQ306" s="11">
        <f t="shared" ca="1" si="771"/>
        <v>0</v>
      </c>
      <c r="CR306" s="11">
        <f t="shared" ca="1" si="772"/>
        <v>0</v>
      </c>
      <c r="CS306" s="11">
        <f t="shared" ca="1" si="773"/>
        <v>0</v>
      </c>
      <c r="CT306" s="11">
        <f t="shared" ca="1" si="774"/>
        <v>0</v>
      </c>
      <c r="CU306" s="11">
        <f t="shared" ca="1" si="775"/>
        <v>0</v>
      </c>
      <c r="CV306" s="11">
        <f t="shared" ca="1" si="776"/>
        <v>0</v>
      </c>
      <c r="CW306" s="11">
        <f t="shared" ca="1" si="777"/>
        <v>0</v>
      </c>
      <c r="CX306" s="11">
        <f t="shared" ca="1" si="778"/>
        <v>0</v>
      </c>
      <c r="CY306" s="11">
        <f t="shared" ca="1" si="779"/>
        <v>0</v>
      </c>
      <c r="CZ306" s="11">
        <f t="shared" ca="1" si="780"/>
        <v>0</v>
      </c>
      <c r="DA306" s="11">
        <f t="shared" ca="1" si="781"/>
        <v>0</v>
      </c>
      <c r="DB306" s="11">
        <f t="shared" ca="1" si="782"/>
        <v>0</v>
      </c>
      <c r="DC306" s="11">
        <f t="shared" ca="1" si="783"/>
        <v>0</v>
      </c>
      <c r="DD306" s="11">
        <f t="shared" ca="1" si="784"/>
        <v>0</v>
      </c>
      <c r="DE306" s="11">
        <f t="shared" ca="1" si="785"/>
        <v>0</v>
      </c>
      <c r="DF306" s="11">
        <f t="shared" ca="1" si="786"/>
        <v>0</v>
      </c>
      <c r="DG306" s="11">
        <f t="shared" ca="1" si="787"/>
        <v>0</v>
      </c>
      <c r="DH306" s="11">
        <f t="shared" ca="1" si="788"/>
        <v>0</v>
      </c>
      <c r="DI306" s="11">
        <f t="shared" ca="1" si="789"/>
        <v>0</v>
      </c>
      <c r="DJ306" s="11">
        <f t="shared" ca="1" si="790"/>
        <v>0</v>
      </c>
      <c r="DK306" s="11">
        <f t="shared" ca="1" si="791"/>
        <v>0</v>
      </c>
      <c r="DL306" s="11">
        <f t="shared" ca="1" si="792"/>
        <v>0</v>
      </c>
      <c r="DM306" s="11">
        <f t="shared" ca="1" si="793"/>
        <v>0</v>
      </c>
      <c r="DN306" s="11">
        <f t="shared" ca="1" si="794"/>
        <v>0</v>
      </c>
      <c r="DO306" s="11">
        <f t="shared" ca="1" si="795"/>
        <v>0</v>
      </c>
      <c r="DP306" s="11">
        <f t="shared" ca="1" si="796"/>
        <v>0</v>
      </c>
      <c r="DQ306" s="11">
        <f t="shared" ca="1" si="797"/>
        <v>0</v>
      </c>
      <c r="DR306" s="11">
        <f t="shared" ca="1" si="798"/>
        <v>0</v>
      </c>
      <c r="DS306" s="11">
        <f t="shared" ca="1" si="799"/>
        <v>0</v>
      </c>
      <c r="DT306" s="11">
        <f t="shared" ca="1" si="800"/>
        <v>0</v>
      </c>
      <c r="DU306" s="11">
        <f t="shared" ca="1" si="801"/>
        <v>0</v>
      </c>
      <c r="DV306" s="11">
        <f t="shared" ca="1" si="802"/>
        <v>0</v>
      </c>
      <c r="DW306" s="11">
        <f t="shared" ca="1" si="803"/>
        <v>0</v>
      </c>
      <c r="DX306" s="49">
        <f t="shared" ca="1" si="679"/>
        <v>0</v>
      </c>
      <c r="DY306" s="8"/>
      <c r="DZ306" s="11">
        <f t="shared" ca="1" si="804"/>
        <v>0</v>
      </c>
      <c r="EA306" s="11">
        <f t="shared" ca="1" si="805"/>
        <v>0</v>
      </c>
      <c r="EB306" s="11">
        <f t="shared" ca="1" si="806"/>
        <v>0</v>
      </c>
      <c r="EC306" s="11">
        <f t="shared" ca="1" si="807"/>
        <v>0</v>
      </c>
      <c r="ED306" s="11">
        <f t="shared" ca="1" si="808"/>
        <v>0</v>
      </c>
      <c r="EE306" s="11">
        <f t="shared" ca="1" si="809"/>
        <v>0</v>
      </c>
      <c r="EF306" s="11">
        <f t="shared" ca="1" si="810"/>
        <v>0</v>
      </c>
      <c r="EG306" s="11">
        <f t="shared" ca="1" si="811"/>
        <v>0</v>
      </c>
      <c r="EH306" s="11">
        <f t="shared" ca="1" si="812"/>
        <v>0</v>
      </c>
      <c r="EI306" s="11">
        <f t="shared" ca="1" si="813"/>
        <v>0</v>
      </c>
      <c r="EJ306" s="11">
        <f t="shared" ca="1" si="814"/>
        <v>0</v>
      </c>
      <c r="EK306" s="11">
        <f t="shared" ca="1" si="815"/>
        <v>0</v>
      </c>
      <c r="EL306" s="11">
        <f t="shared" ca="1" si="816"/>
        <v>0</v>
      </c>
      <c r="EM306" s="11">
        <f t="shared" ca="1" si="817"/>
        <v>0</v>
      </c>
      <c r="EN306" s="11">
        <f t="shared" ca="1" si="818"/>
        <v>0</v>
      </c>
      <c r="EO306" s="11">
        <f t="shared" ca="1" si="819"/>
        <v>0</v>
      </c>
      <c r="EP306" s="11">
        <f t="shared" ca="1" si="820"/>
        <v>0</v>
      </c>
      <c r="EQ306" s="11">
        <f t="shared" ca="1" si="821"/>
        <v>0</v>
      </c>
      <c r="ER306" s="11">
        <f t="shared" ca="1" si="822"/>
        <v>0</v>
      </c>
      <c r="ES306" s="11">
        <f t="shared" ca="1" si="823"/>
        <v>0</v>
      </c>
      <c r="ET306" s="11">
        <f t="shared" ca="1" si="824"/>
        <v>0</v>
      </c>
      <c r="EU306" s="11">
        <f t="shared" ca="1" si="825"/>
        <v>0</v>
      </c>
      <c r="EV306" s="11">
        <f t="shared" ca="1" si="826"/>
        <v>0</v>
      </c>
      <c r="EW306" s="11">
        <f t="shared" ca="1" si="827"/>
        <v>0</v>
      </c>
      <c r="EX306" s="11">
        <f t="shared" ca="1" si="828"/>
        <v>0</v>
      </c>
      <c r="EY306" s="11">
        <f t="shared" ca="1" si="829"/>
        <v>0</v>
      </c>
      <c r="EZ306" s="11">
        <f t="shared" ca="1" si="830"/>
        <v>0</v>
      </c>
      <c r="FA306" s="11">
        <f t="shared" ca="1" si="831"/>
        <v>0</v>
      </c>
      <c r="FB306" s="11">
        <f t="shared" ca="1" si="832"/>
        <v>0</v>
      </c>
      <c r="FC306" s="11">
        <f t="shared" ca="1" si="833"/>
        <v>0</v>
      </c>
      <c r="FD306" s="11">
        <f t="shared" ca="1" si="834"/>
        <v>0</v>
      </c>
      <c r="FE306" s="11">
        <f t="shared" ca="1" si="835"/>
        <v>0</v>
      </c>
      <c r="FF306" s="11">
        <f t="shared" ca="1" si="836"/>
        <v>0</v>
      </c>
      <c r="FG306" s="11">
        <f t="shared" ca="1" si="837"/>
        <v>0</v>
      </c>
      <c r="FH306" s="11">
        <f t="shared" ca="1" si="838"/>
        <v>0</v>
      </c>
      <c r="FI306" s="11">
        <f t="shared" ca="1" si="839"/>
        <v>0</v>
      </c>
      <c r="FJ306" s="11">
        <f t="shared" ca="1" si="840"/>
        <v>0</v>
      </c>
      <c r="FK306" s="11">
        <f t="shared" ca="1" si="841"/>
        <v>0</v>
      </c>
      <c r="FL306" s="11">
        <f t="shared" ca="1" si="842"/>
        <v>0</v>
      </c>
      <c r="FM306" s="11">
        <f t="shared" ca="1" si="843"/>
        <v>0</v>
      </c>
      <c r="FN306" s="49">
        <f t="shared" ca="1" si="680"/>
        <v>0</v>
      </c>
      <c r="FO306" s="14"/>
      <c r="FP306" s="37">
        <f t="shared" ca="1" si="844"/>
        <v>0</v>
      </c>
      <c r="FQ306" s="11">
        <f ca="1">IF(AV305&lt;=0,0,IF($C306&lt;=SUM($FP306:FP306),0,IF(EA306+$C306-SUM($FP306:FP306)&gt;AV305+CK306,AV305+CK306-EA306,$C306-SUM($FP306:FP306))))</f>
        <v>0</v>
      </c>
      <c r="FR306" s="11">
        <f ca="1">IF(AW305&lt;=0,0,IF($C306&lt;=SUM($FP306:FQ306),0,IF(EB306+$C306-SUM($FP306:FQ306)&gt;AW305+CL306,AW305+CL306-EB306,$C306-SUM($FP306:FQ306))))</f>
        <v>0</v>
      </c>
      <c r="FS306" s="11">
        <f ca="1">IF(AX305&lt;=0,0,IF($C306&lt;=SUM($FP306:FR306),0,IF(EC306+$C306-SUM($FP306:FR306)&gt;AX305+CM306,AX305+CM306-EC306,$C306-SUM($FP306:FR306))))</f>
        <v>0</v>
      </c>
      <c r="FT306" s="11">
        <f ca="1">IF(AY305&lt;=0,0,IF($C306&lt;=SUM($FP306:FS306),0,IF(ED306+$C306-SUM($FP306:FS306)&gt;AY305+CN306,AY305+CN306-ED306,$C306-SUM($FP306:FS306))))</f>
        <v>0</v>
      </c>
      <c r="FU306" s="11">
        <f ca="1">IF(AZ305&lt;=0,0,IF($C306&lt;=SUM($FP306:FT306),0,IF(EE306+$C306-SUM($FP306:FT306)&gt;AZ305+CO306,AZ305+CO306-EE306,$C306-SUM($FP306:FT306))))</f>
        <v>0</v>
      </c>
      <c r="FV306" s="11">
        <f ca="1">IF(BA305&lt;=0,0,IF($C306&lt;=SUM($FP306:FU306),0,IF(EF306+$C306-SUM($FP306:FU306)&gt;BA305+CP306,BA305+CP306-EF306,$C306-SUM($FP306:FU306))))</f>
        <v>0</v>
      </c>
      <c r="FW306" s="11">
        <f ca="1">IF(BB305&lt;=0,0,IF($C306&lt;=SUM($FP306:FV306),0,IF(EG306+$C306-SUM($FP306:FV306)&gt;BB305+CQ306,BB305+CQ306-EG306,$C306-SUM($FP306:FV306))))</f>
        <v>0</v>
      </c>
      <c r="FX306" s="11">
        <f ca="1">IF(BC305&lt;=0,0,IF($C306&lt;=SUM($FP306:FW306),0,IF(EH306+$C306-SUM($FP306:FW306)&gt;BC305+CR306,BC305+CR306-EH306,$C306-SUM($FP306:FW306))))</f>
        <v>0</v>
      </c>
      <c r="FY306" s="11">
        <f ca="1">IF(BD305&lt;=0,0,IF($C306&lt;=SUM($FP306:FX306),0,IF(EI306+$C306-SUM($FP306:FX306)&gt;BD305+CS306,BD305+CS306-EI306,$C306-SUM($FP306:FX306))))</f>
        <v>0</v>
      </c>
      <c r="FZ306" s="11">
        <f ca="1">IF(BE305&lt;=0,0,IF($C306&lt;=SUM($FP306:FY306),0,IF(EJ306+$C306-SUM($FP306:FY306)&gt;BE305+CT306,BE305+CT306-EJ306,$C306-SUM($FP306:FY306))))</f>
        <v>0</v>
      </c>
      <c r="GA306" s="11">
        <f ca="1">IF(BF305&lt;=0,0,IF($C306&lt;=SUM($FP306:FZ306),0,IF(EK306+$C306-SUM($FP306:FZ306)&gt;BF305+CU306,BF305+CU306-EK306,$C306-SUM($FP306:FZ306))))</f>
        <v>0</v>
      </c>
      <c r="GB306" s="11">
        <f ca="1">IF(BG305&lt;=0,0,IF($C306&lt;=SUM($FP306:GA306),0,IF(EL306+$C306-SUM($FP306:GA306)&gt;BG305+CV306,BG305+CV306-EL306,$C306-SUM($FP306:GA306))))</f>
        <v>0</v>
      </c>
      <c r="GC306" s="11">
        <f ca="1">IF(BH305&lt;=0,0,IF($C306&lt;=SUM($FP306:GB306),0,IF(EM306+$C306-SUM($FP306:GB306)&gt;BH305+CW306,BH305+CW306-EM306,$C306-SUM($FP306:GB306))))</f>
        <v>0</v>
      </c>
      <c r="GD306" s="11">
        <f ca="1">IF(BI305&lt;=0,0,IF($C306&lt;=SUM($FP306:GC306),0,IF(EN306+$C306-SUM($FP306:GC306)&gt;BI305+CX306,BI305+CX306-EN306,$C306-SUM($FP306:GC306))))</f>
        <v>0</v>
      </c>
      <c r="GE306" s="11">
        <f ca="1">IF(BJ305&lt;=0,0,IF($C306&lt;=SUM($FP306:GD306),0,IF(EO306+$C306-SUM($FP306:GD306)&gt;BJ305+CY306,BJ305+CY306-EO306,$C306-SUM($FP306:GD306))))</f>
        <v>0</v>
      </c>
      <c r="GF306" s="11">
        <f ca="1">IF(BK305&lt;=0,0,IF($C306&lt;=SUM($FP306:GE306),0,IF(EP306+$C306-SUM($FP306:GE306)&gt;BK305+CZ306,BK305+CZ306-EP306,$C306-SUM($FP306:GE306))))</f>
        <v>0</v>
      </c>
      <c r="GG306" s="11">
        <f ca="1">IF(BL305&lt;=0,0,IF($C306&lt;=SUM($FP306:GF306),0,IF(EQ306+$C306-SUM($FP306:GF306)&gt;BL305+DA306,BL305+DA306-EQ306,$C306-SUM($FP306:GF306))))</f>
        <v>0</v>
      </c>
      <c r="GH306" s="11">
        <f ca="1">IF(BM305&lt;=0,0,IF($C306&lt;=SUM($FP306:GG306),0,IF(ER306+$C306-SUM($FP306:GG306)&gt;BM305+DB306,BM305+DB306-ER306,$C306-SUM($FP306:GG306))))</f>
        <v>0</v>
      </c>
      <c r="GI306" s="11">
        <f ca="1">IF(BN305&lt;=0,0,IF($C306&lt;=SUM($FP306:GH306),0,IF(ES306+$C306-SUM($FP306:GH306)&gt;BN305+DC306,BN305+DC306-ES306,$C306-SUM($FP306:GH306))))</f>
        <v>0</v>
      </c>
      <c r="GJ306" s="11">
        <f ca="1">IF(BO305&lt;=0,0,IF($C306&lt;=SUM($FP306:GI306),0,IF(ET306+$C306-SUM($FP306:GI306)&gt;BO305+DD306,BO305+DD306-ET306,$C306-SUM($FP306:GI306))))</f>
        <v>0</v>
      </c>
      <c r="GK306" s="11">
        <f ca="1">IF(BP305&lt;=0,0,IF($C306&lt;=SUM($FP306:GJ306),0,IF(EU306+$C306-SUM($FP306:GJ306)&gt;BP305+DE306,BP305+DE306-EU306,$C306-SUM($FP306:GJ306))))</f>
        <v>0</v>
      </c>
      <c r="GL306" s="11">
        <f ca="1">IF(BQ305&lt;=0,0,IF($C306&lt;=SUM($FP306:GK306),0,IF(EV306+$C306-SUM($FP306:GK306)&gt;BQ305+DF306,BQ305+DF306-EV306,$C306-SUM($FP306:GK306))))</f>
        <v>0</v>
      </c>
      <c r="GM306" s="11">
        <f ca="1">IF(BR305&lt;=0,0,IF($C306&lt;=SUM($FP306:GL306),0,IF(EW306+$C306-SUM($FP306:GL306)&gt;BR305+DG306,BR305+DG306-EW306,$C306-SUM($FP306:GL306))))</f>
        <v>0</v>
      </c>
      <c r="GN306" s="11">
        <f ca="1">IF(BS305&lt;=0,0,IF($C306&lt;=SUM($FP306:GM306),0,IF(EX306+$C306-SUM($FP306:GM306)&gt;BS305+DH306,BS305+DH306-EX306,$C306-SUM($FP306:GM306))))</f>
        <v>0</v>
      </c>
      <c r="GO306" s="11">
        <f ca="1">IF(BT305&lt;=0,0,IF($C306&lt;=SUM($FP306:GN306),0,IF(EY306+$C306-SUM($FP306:GN306)&gt;BT305+DI306,BT305+DI306-EY306,$C306-SUM($FP306:GN306))))</f>
        <v>0</v>
      </c>
      <c r="GP306" s="11">
        <f ca="1">IF(BU305&lt;=0,0,IF($C306&lt;=SUM($FP306:GO306),0,IF(EZ306+$C306-SUM($FP306:GO306)&gt;BU305+DJ306,BU305+DJ306-EZ306,$C306-SUM($FP306:GO306))))</f>
        <v>0</v>
      </c>
      <c r="GQ306" s="11">
        <f ca="1">IF(BV305&lt;=0,0,IF($C306&lt;=SUM($FP306:GP306),0,IF(FA306+$C306-SUM($FP306:GP306)&gt;BV305+DK306,BV305+DK306-FA306,$C306-SUM($FP306:GP306))))</f>
        <v>0</v>
      </c>
      <c r="GR306" s="11">
        <f ca="1">IF(BW305&lt;=0,0,IF($C306&lt;=SUM($FP306:GQ306),0,IF(FB306+$C306-SUM($FP306:GQ306)&gt;BW305+DL306,BW305+DL306-FB306,$C306-SUM($FP306:GQ306))))</f>
        <v>0</v>
      </c>
      <c r="GS306" s="11">
        <f ca="1">IF(BX305&lt;=0,0,IF($C306&lt;=SUM($FP306:GR306),0,IF(FC306+$C306-SUM($FP306:GR306)&gt;BX305+DM306,BX305+DM306-FC306,$C306-SUM($FP306:GR306))))</f>
        <v>0</v>
      </c>
      <c r="GT306" s="11">
        <f ca="1">IF(BY305&lt;=0,0,IF($C306&lt;=SUM($FP306:GS306),0,IF(FD306+$C306-SUM($FP306:GS306)&gt;BY305+DN306,BY305+DN306-FD306,$C306-SUM($FP306:GS306))))</f>
        <v>0</v>
      </c>
      <c r="GU306" s="11">
        <f ca="1">IF(BZ305&lt;=0,0,IF($C306&lt;=SUM($FP306:GT306),0,IF(FE306+$C306-SUM($FP306:GT306)&gt;BZ305+DO306,BZ305+DO306-FE306,$C306-SUM($FP306:GT306))))</f>
        <v>0</v>
      </c>
      <c r="GV306" s="11">
        <f ca="1">IF(CA305&lt;=0,0,IF($C306&lt;=SUM($FP306:GU306),0,IF(FF306+$C306-SUM($FP306:GU306)&gt;CA305+DP306,CA305+DP306-FF306,$C306-SUM($FP306:GU306))))</f>
        <v>0</v>
      </c>
      <c r="GW306" s="11">
        <f ca="1">IF(CB305&lt;=0,0,IF($C306&lt;=SUM($FP306:GV306),0,IF(FG306+$C306-SUM($FP306:GV306)&gt;CB305+DQ306,CB305+DQ306-FG306,$C306-SUM($FP306:GV306))))</f>
        <v>0</v>
      </c>
      <c r="GX306" s="11">
        <f ca="1">IF(CC305&lt;=0,0,IF($C306&lt;=SUM($FP306:GW306),0,IF(FH306+$C306-SUM($FP306:GW306)&gt;CC305+DR306,CC305+DR306-FH306,$C306-SUM($FP306:GW306))))</f>
        <v>0</v>
      </c>
      <c r="GY306" s="11">
        <f ca="1">IF(CD305&lt;=0,0,IF($C306&lt;=SUM($FP306:GX306),0,IF(FI306+$C306-SUM($FP306:GX306)&gt;CD305+DS306,CD305+DS306-FI306,$C306-SUM($FP306:GX306))))</f>
        <v>0</v>
      </c>
      <c r="GZ306" s="11">
        <f ca="1">IF(CE305&lt;=0,0,IF($C306&lt;=SUM($FP306:GY306),0,IF(FJ306+$C306-SUM($FP306:GY306)&gt;CE305+DT306,CE305+DT306-FJ306,$C306-SUM($FP306:GY306))))</f>
        <v>0</v>
      </c>
      <c r="HA306" s="11">
        <f ca="1">IF(CF305&lt;=0,0,IF($C306&lt;=SUM($FP306:GZ306),0,IF(FK306+$C306-SUM($FP306:GZ306)&gt;CF305+DU306,CF305+DU306-FK306,$C306-SUM($FP306:GZ306))))</f>
        <v>0</v>
      </c>
      <c r="HB306" s="11">
        <f ca="1">IF(CG305&lt;=0,0,IF($C306&lt;=SUM($FP306:HA306),0,IF(FL306+$C306-SUM($FP306:HA306)&gt;CG305+DV306,CG305+DV306-FL306,$C306-SUM($FP306:HA306))))</f>
        <v>0</v>
      </c>
      <c r="HC306" s="11">
        <f ca="1">IF(CH305&lt;=0,0,IF($C306&lt;=SUM($FP306:HB306),0,IF(FM306+$C306-SUM($FP306:HB306)&gt;CH305+DW306,CH305+DW306-FM306,$C306-SUM($FP306:HB306))))</f>
        <v>0</v>
      </c>
    </row>
    <row r="307" spans="1:211" ht="11" customHeight="1" x14ac:dyDescent="0.15">
      <c r="A307" s="12" t="str">
        <f t="shared" ca="1" si="681"/>
        <v/>
      </c>
      <c r="B307" s="6" t="e">
        <f t="shared" ca="1" si="682"/>
        <v>#N/A</v>
      </c>
      <c r="C307" s="50" t="str">
        <f ca="1">IF(A307="","",IF(snowball,IF(($E$5-FN307)&lt;0,0,$E$5-FN307),0)+D307)</f>
        <v/>
      </c>
      <c r="D307" s="38"/>
      <c r="E307" s="11">
        <f t="shared" ca="1" si="683"/>
        <v>0</v>
      </c>
      <c r="F307" s="11">
        <f t="shared" ca="1" si="684"/>
        <v>0</v>
      </c>
      <c r="G307" s="11">
        <f t="shared" ca="1" si="685"/>
        <v>0</v>
      </c>
      <c r="H307" s="11">
        <f t="shared" ca="1" si="686"/>
        <v>0</v>
      </c>
      <c r="I307" s="11">
        <f t="shared" ca="1" si="687"/>
        <v>0</v>
      </c>
      <c r="J307" s="11">
        <f t="shared" ca="1" si="688"/>
        <v>0</v>
      </c>
      <c r="K307" s="11">
        <f t="shared" ca="1" si="689"/>
        <v>0</v>
      </c>
      <c r="L307" s="11">
        <f t="shared" ca="1" si="690"/>
        <v>0</v>
      </c>
      <c r="M307" s="11">
        <f t="shared" ca="1" si="691"/>
        <v>0</v>
      </c>
      <c r="N307" s="11">
        <f t="shared" ca="1" si="692"/>
        <v>0</v>
      </c>
      <c r="O307" s="11">
        <f t="shared" ca="1" si="693"/>
        <v>0</v>
      </c>
      <c r="P307" s="11">
        <f t="shared" ca="1" si="694"/>
        <v>0</v>
      </c>
      <c r="Q307" s="11">
        <f t="shared" ca="1" si="695"/>
        <v>0</v>
      </c>
      <c r="R307" s="11">
        <f t="shared" ca="1" si="696"/>
        <v>0</v>
      </c>
      <c r="S307" s="11">
        <f t="shared" ca="1" si="697"/>
        <v>0</v>
      </c>
      <c r="T307" s="11">
        <f t="shared" ca="1" si="698"/>
        <v>0</v>
      </c>
      <c r="U307" s="11">
        <f t="shared" ca="1" si="699"/>
        <v>0</v>
      </c>
      <c r="V307" s="11">
        <f t="shared" ca="1" si="700"/>
        <v>0</v>
      </c>
      <c r="W307" s="11">
        <f t="shared" ca="1" si="701"/>
        <v>0</v>
      </c>
      <c r="X307" s="11">
        <f t="shared" ca="1" si="702"/>
        <v>0</v>
      </c>
      <c r="Y307" s="11">
        <f t="shared" ca="1" si="703"/>
        <v>0</v>
      </c>
      <c r="Z307" s="11">
        <f t="shared" ca="1" si="704"/>
        <v>0</v>
      </c>
      <c r="AA307" s="11">
        <f t="shared" ca="1" si="705"/>
        <v>0</v>
      </c>
      <c r="AB307" s="11">
        <f t="shared" ca="1" si="706"/>
        <v>0</v>
      </c>
      <c r="AC307" s="11">
        <f t="shared" ca="1" si="707"/>
        <v>0</v>
      </c>
      <c r="AD307" s="11">
        <f t="shared" ca="1" si="708"/>
        <v>0</v>
      </c>
      <c r="AE307" s="11">
        <f t="shared" ca="1" si="709"/>
        <v>0</v>
      </c>
      <c r="AF307" s="11">
        <f t="shared" ca="1" si="710"/>
        <v>0</v>
      </c>
      <c r="AG307" s="11">
        <f t="shared" ca="1" si="711"/>
        <v>0</v>
      </c>
      <c r="AH307" s="11">
        <f t="shared" ca="1" si="712"/>
        <v>0</v>
      </c>
      <c r="AI307" s="11">
        <f t="shared" ca="1" si="713"/>
        <v>0</v>
      </c>
      <c r="AJ307" s="11">
        <f t="shared" ca="1" si="714"/>
        <v>0</v>
      </c>
      <c r="AK307" s="11">
        <f t="shared" ca="1" si="715"/>
        <v>0</v>
      </c>
      <c r="AL307" s="11">
        <f t="shared" ca="1" si="716"/>
        <v>0</v>
      </c>
      <c r="AM307" s="11">
        <f t="shared" ca="1" si="717"/>
        <v>0</v>
      </c>
      <c r="AN307" s="11">
        <f t="shared" ca="1" si="718"/>
        <v>0</v>
      </c>
      <c r="AO307" s="11">
        <f t="shared" ca="1" si="719"/>
        <v>0</v>
      </c>
      <c r="AP307" s="11">
        <f t="shared" ca="1" si="720"/>
        <v>0</v>
      </c>
      <c r="AQ307" s="11">
        <f t="shared" ca="1" si="721"/>
        <v>0</v>
      </c>
      <c r="AR307" s="11">
        <f t="shared" ca="1" si="722"/>
        <v>0</v>
      </c>
      <c r="AS307" s="35"/>
      <c r="AT307" s="11">
        <f t="shared" ca="1" si="723"/>
        <v>0</v>
      </c>
      <c r="AU307" s="11">
        <f t="shared" ca="1" si="724"/>
        <v>0</v>
      </c>
      <c r="AV307" s="11">
        <f t="shared" ca="1" si="725"/>
        <v>0</v>
      </c>
      <c r="AW307" s="11">
        <f t="shared" ca="1" si="726"/>
        <v>0</v>
      </c>
      <c r="AX307" s="11">
        <f t="shared" ca="1" si="727"/>
        <v>0</v>
      </c>
      <c r="AY307" s="11">
        <f t="shared" ca="1" si="728"/>
        <v>0</v>
      </c>
      <c r="AZ307" s="11">
        <f t="shared" ca="1" si="729"/>
        <v>0</v>
      </c>
      <c r="BA307" s="11">
        <f t="shared" ca="1" si="730"/>
        <v>0</v>
      </c>
      <c r="BB307" s="11">
        <f t="shared" ca="1" si="731"/>
        <v>0</v>
      </c>
      <c r="BC307" s="11">
        <f t="shared" ca="1" si="732"/>
        <v>0</v>
      </c>
      <c r="BD307" s="11">
        <f t="shared" ca="1" si="733"/>
        <v>0</v>
      </c>
      <c r="BE307" s="11">
        <f t="shared" ca="1" si="734"/>
        <v>0</v>
      </c>
      <c r="BF307" s="11">
        <f t="shared" ca="1" si="735"/>
        <v>0</v>
      </c>
      <c r="BG307" s="11">
        <f t="shared" ca="1" si="736"/>
        <v>0</v>
      </c>
      <c r="BH307" s="11">
        <f t="shared" ca="1" si="737"/>
        <v>0</v>
      </c>
      <c r="BI307" s="11">
        <f t="shared" ca="1" si="738"/>
        <v>0</v>
      </c>
      <c r="BJ307" s="11">
        <f t="shared" ca="1" si="739"/>
        <v>0</v>
      </c>
      <c r="BK307" s="11">
        <f t="shared" ca="1" si="740"/>
        <v>0</v>
      </c>
      <c r="BL307" s="11">
        <f t="shared" ca="1" si="741"/>
        <v>0</v>
      </c>
      <c r="BM307" s="11">
        <f t="shared" ca="1" si="742"/>
        <v>0</v>
      </c>
      <c r="BN307" s="11">
        <f t="shared" ca="1" si="743"/>
        <v>0</v>
      </c>
      <c r="BO307" s="11">
        <f t="shared" ca="1" si="744"/>
        <v>0</v>
      </c>
      <c r="BP307" s="11">
        <f t="shared" ca="1" si="745"/>
        <v>0</v>
      </c>
      <c r="BQ307" s="11">
        <f t="shared" ca="1" si="746"/>
        <v>0</v>
      </c>
      <c r="BR307" s="11">
        <f t="shared" ca="1" si="747"/>
        <v>0</v>
      </c>
      <c r="BS307" s="11">
        <f t="shared" ca="1" si="748"/>
        <v>0</v>
      </c>
      <c r="BT307" s="11">
        <f t="shared" ca="1" si="749"/>
        <v>0</v>
      </c>
      <c r="BU307" s="11">
        <f t="shared" ca="1" si="750"/>
        <v>0</v>
      </c>
      <c r="BV307" s="11">
        <f t="shared" ca="1" si="751"/>
        <v>0</v>
      </c>
      <c r="BW307" s="11">
        <f t="shared" ca="1" si="752"/>
        <v>0</v>
      </c>
      <c r="BX307" s="11">
        <f t="shared" ca="1" si="753"/>
        <v>0</v>
      </c>
      <c r="BY307" s="11">
        <f t="shared" ca="1" si="754"/>
        <v>0</v>
      </c>
      <c r="BZ307" s="11">
        <f t="shared" ca="1" si="755"/>
        <v>0</v>
      </c>
      <c r="CA307" s="11">
        <f t="shared" ca="1" si="756"/>
        <v>0</v>
      </c>
      <c r="CB307" s="11">
        <f t="shared" ca="1" si="757"/>
        <v>0</v>
      </c>
      <c r="CC307" s="11">
        <f t="shared" ca="1" si="758"/>
        <v>0</v>
      </c>
      <c r="CD307" s="11">
        <f t="shared" ca="1" si="759"/>
        <v>0</v>
      </c>
      <c r="CE307" s="11">
        <f t="shared" ca="1" si="760"/>
        <v>0</v>
      </c>
      <c r="CF307" s="11">
        <f t="shared" ca="1" si="761"/>
        <v>0</v>
      </c>
      <c r="CG307" s="11">
        <f t="shared" ca="1" si="762"/>
        <v>0</v>
      </c>
      <c r="CH307" s="11">
        <f t="shared" ca="1" si="763"/>
        <v>0</v>
      </c>
      <c r="CI307" s="3"/>
      <c r="CJ307" s="11">
        <f t="shared" ca="1" si="764"/>
        <v>0</v>
      </c>
      <c r="CK307" s="11">
        <f t="shared" ca="1" si="765"/>
        <v>0</v>
      </c>
      <c r="CL307" s="11">
        <f t="shared" ca="1" si="766"/>
        <v>0</v>
      </c>
      <c r="CM307" s="11">
        <f t="shared" ca="1" si="767"/>
        <v>0</v>
      </c>
      <c r="CN307" s="11">
        <f t="shared" ca="1" si="768"/>
        <v>0</v>
      </c>
      <c r="CO307" s="11">
        <f t="shared" ca="1" si="769"/>
        <v>0</v>
      </c>
      <c r="CP307" s="11">
        <f t="shared" ca="1" si="770"/>
        <v>0</v>
      </c>
      <c r="CQ307" s="11">
        <f t="shared" ca="1" si="771"/>
        <v>0</v>
      </c>
      <c r="CR307" s="11">
        <f t="shared" ca="1" si="772"/>
        <v>0</v>
      </c>
      <c r="CS307" s="11">
        <f t="shared" ca="1" si="773"/>
        <v>0</v>
      </c>
      <c r="CT307" s="11">
        <f t="shared" ca="1" si="774"/>
        <v>0</v>
      </c>
      <c r="CU307" s="11">
        <f t="shared" ca="1" si="775"/>
        <v>0</v>
      </c>
      <c r="CV307" s="11">
        <f t="shared" ca="1" si="776"/>
        <v>0</v>
      </c>
      <c r="CW307" s="11">
        <f t="shared" ca="1" si="777"/>
        <v>0</v>
      </c>
      <c r="CX307" s="11">
        <f t="shared" ca="1" si="778"/>
        <v>0</v>
      </c>
      <c r="CY307" s="11">
        <f t="shared" ca="1" si="779"/>
        <v>0</v>
      </c>
      <c r="CZ307" s="11">
        <f t="shared" ca="1" si="780"/>
        <v>0</v>
      </c>
      <c r="DA307" s="11">
        <f t="shared" ca="1" si="781"/>
        <v>0</v>
      </c>
      <c r="DB307" s="11">
        <f t="shared" ca="1" si="782"/>
        <v>0</v>
      </c>
      <c r="DC307" s="11">
        <f t="shared" ca="1" si="783"/>
        <v>0</v>
      </c>
      <c r="DD307" s="11">
        <f t="shared" ca="1" si="784"/>
        <v>0</v>
      </c>
      <c r="DE307" s="11">
        <f t="shared" ca="1" si="785"/>
        <v>0</v>
      </c>
      <c r="DF307" s="11">
        <f t="shared" ca="1" si="786"/>
        <v>0</v>
      </c>
      <c r="DG307" s="11">
        <f t="shared" ca="1" si="787"/>
        <v>0</v>
      </c>
      <c r="DH307" s="11">
        <f t="shared" ca="1" si="788"/>
        <v>0</v>
      </c>
      <c r="DI307" s="11">
        <f t="shared" ca="1" si="789"/>
        <v>0</v>
      </c>
      <c r="DJ307" s="11">
        <f t="shared" ca="1" si="790"/>
        <v>0</v>
      </c>
      <c r="DK307" s="11">
        <f t="shared" ca="1" si="791"/>
        <v>0</v>
      </c>
      <c r="DL307" s="11">
        <f t="shared" ca="1" si="792"/>
        <v>0</v>
      </c>
      <c r="DM307" s="11">
        <f t="shared" ca="1" si="793"/>
        <v>0</v>
      </c>
      <c r="DN307" s="11">
        <f t="shared" ca="1" si="794"/>
        <v>0</v>
      </c>
      <c r="DO307" s="11">
        <f t="shared" ca="1" si="795"/>
        <v>0</v>
      </c>
      <c r="DP307" s="11">
        <f t="shared" ca="1" si="796"/>
        <v>0</v>
      </c>
      <c r="DQ307" s="11">
        <f t="shared" ca="1" si="797"/>
        <v>0</v>
      </c>
      <c r="DR307" s="11">
        <f t="shared" ca="1" si="798"/>
        <v>0</v>
      </c>
      <c r="DS307" s="11">
        <f t="shared" ca="1" si="799"/>
        <v>0</v>
      </c>
      <c r="DT307" s="11">
        <f t="shared" ca="1" si="800"/>
        <v>0</v>
      </c>
      <c r="DU307" s="11">
        <f t="shared" ca="1" si="801"/>
        <v>0</v>
      </c>
      <c r="DV307" s="11">
        <f t="shared" ca="1" si="802"/>
        <v>0</v>
      </c>
      <c r="DW307" s="11">
        <f t="shared" ca="1" si="803"/>
        <v>0</v>
      </c>
      <c r="DX307" s="49">
        <f t="shared" ca="1" si="679"/>
        <v>0</v>
      </c>
      <c r="DY307" s="8"/>
      <c r="DZ307" s="11">
        <f t="shared" ca="1" si="804"/>
        <v>0</v>
      </c>
      <c r="EA307" s="11">
        <f t="shared" ca="1" si="805"/>
        <v>0</v>
      </c>
      <c r="EB307" s="11">
        <f t="shared" ca="1" si="806"/>
        <v>0</v>
      </c>
      <c r="EC307" s="11">
        <f t="shared" ca="1" si="807"/>
        <v>0</v>
      </c>
      <c r="ED307" s="11">
        <f t="shared" ca="1" si="808"/>
        <v>0</v>
      </c>
      <c r="EE307" s="11">
        <f t="shared" ca="1" si="809"/>
        <v>0</v>
      </c>
      <c r="EF307" s="11">
        <f t="shared" ca="1" si="810"/>
        <v>0</v>
      </c>
      <c r="EG307" s="11">
        <f t="shared" ca="1" si="811"/>
        <v>0</v>
      </c>
      <c r="EH307" s="11">
        <f t="shared" ca="1" si="812"/>
        <v>0</v>
      </c>
      <c r="EI307" s="11">
        <f t="shared" ca="1" si="813"/>
        <v>0</v>
      </c>
      <c r="EJ307" s="11">
        <f t="shared" ca="1" si="814"/>
        <v>0</v>
      </c>
      <c r="EK307" s="11">
        <f t="shared" ca="1" si="815"/>
        <v>0</v>
      </c>
      <c r="EL307" s="11">
        <f t="shared" ca="1" si="816"/>
        <v>0</v>
      </c>
      <c r="EM307" s="11">
        <f t="shared" ca="1" si="817"/>
        <v>0</v>
      </c>
      <c r="EN307" s="11">
        <f t="shared" ca="1" si="818"/>
        <v>0</v>
      </c>
      <c r="EO307" s="11">
        <f t="shared" ca="1" si="819"/>
        <v>0</v>
      </c>
      <c r="EP307" s="11">
        <f t="shared" ca="1" si="820"/>
        <v>0</v>
      </c>
      <c r="EQ307" s="11">
        <f t="shared" ca="1" si="821"/>
        <v>0</v>
      </c>
      <c r="ER307" s="11">
        <f t="shared" ca="1" si="822"/>
        <v>0</v>
      </c>
      <c r="ES307" s="11">
        <f t="shared" ca="1" si="823"/>
        <v>0</v>
      </c>
      <c r="ET307" s="11">
        <f t="shared" ca="1" si="824"/>
        <v>0</v>
      </c>
      <c r="EU307" s="11">
        <f t="shared" ca="1" si="825"/>
        <v>0</v>
      </c>
      <c r="EV307" s="11">
        <f t="shared" ca="1" si="826"/>
        <v>0</v>
      </c>
      <c r="EW307" s="11">
        <f t="shared" ca="1" si="827"/>
        <v>0</v>
      </c>
      <c r="EX307" s="11">
        <f t="shared" ca="1" si="828"/>
        <v>0</v>
      </c>
      <c r="EY307" s="11">
        <f t="shared" ca="1" si="829"/>
        <v>0</v>
      </c>
      <c r="EZ307" s="11">
        <f t="shared" ca="1" si="830"/>
        <v>0</v>
      </c>
      <c r="FA307" s="11">
        <f t="shared" ca="1" si="831"/>
        <v>0</v>
      </c>
      <c r="FB307" s="11">
        <f t="shared" ca="1" si="832"/>
        <v>0</v>
      </c>
      <c r="FC307" s="11">
        <f t="shared" ca="1" si="833"/>
        <v>0</v>
      </c>
      <c r="FD307" s="11">
        <f t="shared" ca="1" si="834"/>
        <v>0</v>
      </c>
      <c r="FE307" s="11">
        <f t="shared" ca="1" si="835"/>
        <v>0</v>
      </c>
      <c r="FF307" s="11">
        <f t="shared" ca="1" si="836"/>
        <v>0</v>
      </c>
      <c r="FG307" s="11">
        <f t="shared" ca="1" si="837"/>
        <v>0</v>
      </c>
      <c r="FH307" s="11">
        <f t="shared" ca="1" si="838"/>
        <v>0</v>
      </c>
      <c r="FI307" s="11">
        <f t="shared" ca="1" si="839"/>
        <v>0</v>
      </c>
      <c r="FJ307" s="11">
        <f t="shared" ca="1" si="840"/>
        <v>0</v>
      </c>
      <c r="FK307" s="11">
        <f t="shared" ca="1" si="841"/>
        <v>0</v>
      </c>
      <c r="FL307" s="11">
        <f t="shared" ca="1" si="842"/>
        <v>0</v>
      </c>
      <c r="FM307" s="11">
        <f t="shared" ca="1" si="843"/>
        <v>0</v>
      </c>
      <c r="FN307" s="49">
        <f t="shared" ca="1" si="680"/>
        <v>0</v>
      </c>
      <c r="FO307" s="14"/>
      <c r="FP307" s="37">
        <f t="shared" ca="1" si="844"/>
        <v>0</v>
      </c>
      <c r="FQ307" s="11">
        <f ca="1">IF(AV306&lt;=0,0,IF($C307&lt;=SUM($FP307:FP307),0,IF(EA307+$C307-SUM($FP307:FP307)&gt;AV306+CK307,AV306+CK307-EA307,$C307-SUM($FP307:FP307))))</f>
        <v>0</v>
      </c>
      <c r="FR307" s="11">
        <f ca="1">IF(AW306&lt;=0,0,IF($C307&lt;=SUM($FP307:FQ307),0,IF(EB307+$C307-SUM($FP307:FQ307)&gt;AW306+CL307,AW306+CL307-EB307,$C307-SUM($FP307:FQ307))))</f>
        <v>0</v>
      </c>
      <c r="FS307" s="11">
        <f ca="1">IF(AX306&lt;=0,0,IF($C307&lt;=SUM($FP307:FR307),0,IF(EC307+$C307-SUM($FP307:FR307)&gt;AX306+CM307,AX306+CM307-EC307,$C307-SUM($FP307:FR307))))</f>
        <v>0</v>
      </c>
      <c r="FT307" s="11">
        <f ca="1">IF(AY306&lt;=0,0,IF($C307&lt;=SUM($FP307:FS307),0,IF(ED307+$C307-SUM($FP307:FS307)&gt;AY306+CN307,AY306+CN307-ED307,$C307-SUM($FP307:FS307))))</f>
        <v>0</v>
      </c>
      <c r="FU307" s="11">
        <f ca="1">IF(AZ306&lt;=0,0,IF($C307&lt;=SUM($FP307:FT307),0,IF(EE307+$C307-SUM($FP307:FT307)&gt;AZ306+CO307,AZ306+CO307-EE307,$C307-SUM($FP307:FT307))))</f>
        <v>0</v>
      </c>
      <c r="FV307" s="11">
        <f ca="1">IF(BA306&lt;=0,0,IF($C307&lt;=SUM($FP307:FU307),0,IF(EF307+$C307-SUM($FP307:FU307)&gt;BA306+CP307,BA306+CP307-EF307,$C307-SUM($FP307:FU307))))</f>
        <v>0</v>
      </c>
      <c r="FW307" s="11">
        <f ca="1">IF(BB306&lt;=0,0,IF($C307&lt;=SUM($FP307:FV307),0,IF(EG307+$C307-SUM($FP307:FV307)&gt;BB306+CQ307,BB306+CQ307-EG307,$C307-SUM($FP307:FV307))))</f>
        <v>0</v>
      </c>
      <c r="FX307" s="11">
        <f ca="1">IF(BC306&lt;=0,0,IF($C307&lt;=SUM($FP307:FW307),0,IF(EH307+$C307-SUM($FP307:FW307)&gt;BC306+CR307,BC306+CR307-EH307,$C307-SUM($FP307:FW307))))</f>
        <v>0</v>
      </c>
      <c r="FY307" s="11">
        <f ca="1">IF(BD306&lt;=0,0,IF($C307&lt;=SUM($FP307:FX307),0,IF(EI307+$C307-SUM($FP307:FX307)&gt;BD306+CS307,BD306+CS307-EI307,$C307-SUM($FP307:FX307))))</f>
        <v>0</v>
      </c>
      <c r="FZ307" s="11">
        <f ca="1">IF(BE306&lt;=0,0,IF($C307&lt;=SUM($FP307:FY307),0,IF(EJ307+$C307-SUM($FP307:FY307)&gt;BE306+CT307,BE306+CT307-EJ307,$C307-SUM($FP307:FY307))))</f>
        <v>0</v>
      </c>
      <c r="GA307" s="11">
        <f ca="1">IF(BF306&lt;=0,0,IF($C307&lt;=SUM($FP307:FZ307),0,IF(EK307+$C307-SUM($FP307:FZ307)&gt;BF306+CU307,BF306+CU307-EK307,$C307-SUM($FP307:FZ307))))</f>
        <v>0</v>
      </c>
      <c r="GB307" s="11">
        <f ca="1">IF(BG306&lt;=0,0,IF($C307&lt;=SUM($FP307:GA307),0,IF(EL307+$C307-SUM($FP307:GA307)&gt;BG306+CV307,BG306+CV307-EL307,$C307-SUM($FP307:GA307))))</f>
        <v>0</v>
      </c>
      <c r="GC307" s="11">
        <f ca="1">IF(BH306&lt;=0,0,IF($C307&lt;=SUM($FP307:GB307),0,IF(EM307+$C307-SUM($FP307:GB307)&gt;BH306+CW307,BH306+CW307-EM307,$C307-SUM($FP307:GB307))))</f>
        <v>0</v>
      </c>
      <c r="GD307" s="11">
        <f ca="1">IF(BI306&lt;=0,0,IF($C307&lt;=SUM($FP307:GC307),0,IF(EN307+$C307-SUM($FP307:GC307)&gt;BI306+CX307,BI306+CX307-EN307,$C307-SUM($FP307:GC307))))</f>
        <v>0</v>
      </c>
      <c r="GE307" s="11">
        <f ca="1">IF(BJ306&lt;=0,0,IF($C307&lt;=SUM($FP307:GD307),0,IF(EO307+$C307-SUM($FP307:GD307)&gt;BJ306+CY307,BJ306+CY307-EO307,$C307-SUM($FP307:GD307))))</f>
        <v>0</v>
      </c>
      <c r="GF307" s="11">
        <f ca="1">IF(BK306&lt;=0,0,IF($C307&lt;=SUM($FP307:GE307),0,IF(EP307+$C307-SUM($FP307:GE307)&gt;BK306+CZ307,BK306+CZ307-EP307,$C307-SUM($FP307:GE307))))</f>
        <v>0</v>
      </c>
      <c r="GG307" s="11">
        <f ca="1">IF(BL306&lt;=0,0,IF($C307&lt;=SUM($FP307:GF307),0,IF(EQ307+$C307-SUM($FP307:GF307)&gt;BL306+DA307,BL306+DA307-EQ307,$C307-SUM($FP307:GF307))))</f>
        <v>0</v>
      </c>
      <c r="GH307" s="11">
        <f ca="1">IF(BM306&lt;=0,0,IF($C307&lt;=SUM($FP307:GG307),0,IF(ER307+$C307-SUM($FP307:GG307)&gt;BM306+DB307,BM306+DB307-ER307,$C307-SUM($FP307:GG307))))</f>
        <v>0</v>
      </c>
      <c r="GI307" s="11">
        <f ca="1">IF(BN306&lt;=0,0,IF($C307&lt;=SUM($FP307:GH307),0,IF(ES307+$C307-SUM($FP307:GH307)&gt;BN306+DC307,BN306+DC307-ES307,$C307-SUM($FP307:GH307))))</f>
        <v>0</v>
      </c>
      <c r="GJ307" s="11">
        <f ca="1">IF(BO306&lt;=0,0,IF($C307&lt;=SUM($FP307:GI307),0,IF(ET307+$C307-SUM($FP307:GI307)&gt;BO306+DD307,BO306+DD307-ET307,$C307-SUM($FP307:GI307))))</f>
        <v>0</v>
      </c>
      <c r="GK307" s="11">
        <f ca="1">IF(BP306&lt;=0,0,IF($C307&lt;=SUM($FP307:GJ307),0,IF(EU307+$C307-SUM($FP307:GJ307)&gt;BP306+DE307,BP306+DE307-EU307,$C307-SUM($FP307:GJ307))))</f>
        <v>0</v>
      </c>
      <c r="GL307" s="11">
        <f ca="1">IF(BQ306&lt;=0,0,IF($C307&lt;=SUM($FP307:GK307),0,IF(EV307+$C307-SUM($FP307:GK307)&gt;BQ306+DF307,BQ306+DF307-EV307,$C307-SUM($FP307:GK307))))</f>
        <v>0</v>
      </c>
      <c r="GM307" s="11">
        <f ca="1">IF(BR306&lt;=0,0,IF($C307&lt;=SUM($FP307:GL307),0,IF(EW307+$C307-SUM($FP307:GL307)&gt;BR306+DG307,BR306+DG307-EW307,$C307-SUM($FP307:GL307))))</f>
        <v>0</v>
      </c>
      <c r="GN307" s="11">
        <f ca="1">IF(BS306&lt;=0,0,IF($C307&lt;=SUM($FP307:GM307),0,IF(EX307+$C307-SUM($FP307:GM307)&gt;BS306+DH307,BS306+DH307-EX307,$C307-SUM($FP307:GM307))))</f>
        <v>0</v>
      </c>
      <c r="GO307" s="11">
        <f ca="1">IF(BT306&lt;=0,0,IF($C307&lt;=SUM($FP307:GN307),0,IF(EY307+$C307-SUM($FP307:GN307)&gt;BT306+DI307,BT306+DI307-EY307,$C307-SUM($FP307:GN307))))</f>
        <v>0</v>
      </c>
      <c r="GP307" s="11">
        <f ca="1">IF(BU306&lt;=0,0,IF($C307&lt;=SUM($FP307:GO307),0,IF(EZ307+$C307-SUM($FP307:GO307)&gt;BU306+DJ307,BU306+DJ307-EZ307,$C307-SUM($FP307:GO307))))</f>
        <v>0</v>
      </c>
      <c r="GQ307" s="11">
        <f ca="1">IF(BV306&lt;=0,0,IF($C307&lt;=SUM($FP307:GP307),0,IF(FA307+$C307-SUM($FP307:GP307)&gt;BV306+DK307,BV306+DK307-FA307,$C307-SUM($FP307:GP307))))</f>
        <v>0</v>
      </c>
      <c r="GR307" s="11">
        <f ca="1">IF(BW306&lt;=0,0,IF($C307&lt;=SUM($FP307:GQ307),0,IF(FB307+$C307-SUM($FP307:GQ307)&gt;BW306+DL307,BW306+DL307-FB307,$C307-SUM($FP307:GQ307))))</f>
        <v>0</v>
      </c>
      <c r="GS307" s="11">
        <f ca="1">IF(BX306&lt;=0,0,IF($C307&lt;=SUM($FP307:GR307),0,IF(FC307+$C307-SUM($FP307:GR307)&gt;BX306+DM307,BX306+DM307-FC307,$C307-SUM($FP307:GR307))))</f>
        <v>0</v>
      </c>
      <c r="GT307" s="11">
        <f ca="1">IF(BY306&lt;=0,0,IF($C307&lt;=SUM($FP307:GS307),0,IF(FD307+$C307-SUM($FP307:GS307)&gt;BY306+DN307,BY306+DN307-FD307,$C307-SUM($FP307:GS307))))</f>
        <v>0</v>
      </c>
      <c r="GU307" s="11">
        <f ca="1">IF(BZ306&lt;=0,0,IF($C307&lt;=SUM($FP307:GT307),0,IF(FE307+$C307-SUM($FP307:GT307)&gt;BZ306+DO307,BZ306+DO307-FE307,$C307-SUM($FP307:GT307))))</f>
        <v>0</v>
      </c>
      <c r="GV307" s="11">
        <f ca="1">IF(CA306&lt;=0,0,IF($C307&lt;=SUM($FP307:GU307),0,IF(FF307+$C307-SUM($FP307:GU307)&gt;CA306+DP307,CA306+DP307-FF307,$C307-SUM($FP307:GU307))))</f>
        <v>0</v>
      </c>
      <c r="GW307" s="11">
        <f ca="1">IF(CB306&lt;=0,0,IF($C307&lt;=SUM($FP307:GV307),0,IF(FG307+$C307-SUM($FP307:GV307)&gt;CB306+DQ307,CB306+DQ307-FG307,$C307-SUM($FP307:GV307))))</f>
        <v>0</v>
      </c>
      <c r="GX307" s="11">
        <f ca="1">IF(CC306&lt;=0,0,IF($C307&lt;=SUM($FP307:GW307),0,IF(FH307+$C307-SUM($FP307:GW307)&gt;CC306+DR307,CC306+DR307-FH307,$C307-SUM($FP307:GW307))))</f>
        <v>0</v>
      </c>
      <c r="GY307" s="11">
        <f ca="1">IF(CD306&lt;=0,0,IF($C307&lt;=SUM($FP307:GX307),0,IF(FI307+$C307-SUM($FP307:GX307)&gt;CD306+DS307,CD306+DS307-FI307,$C307-SUM($FP307:GX307))))</f>
        <v>0</v>
      </c>
      <c r="GZ307" s="11">
        <f ca="1">IF(CE306&lt;=0,0,IF($C307&lt;=SUM($FP307:GY307),0,IF(FJ307+$C307-SUM($FP307:GY307)&gt;CE306+DT307,CE306+DT307-FJ307,$C307-SUM($FP307:GY307))))</f>
        <v>0</v>
      </c>
      <c r="HA307" s="11">
        <f ca="1">IF(CF306&lt;=0,0,IF($C307&lt;=SUM($FP307:GZ307),0,IF(FK307+$C307-SUM($FP307:GZ307)&gt;CF306+DU307,CF306+DU307-FK307,$C307-SUM($FP307:GZ307))))</f>
        <v>0</v>
      </c>
      <c r="HB307" s="11">
        <f ca="1">IF(CG306&lt;=0,0,IF($C307&lt;=SUM($FP307:HA307),0,IF(FL307+$C307-SUM($FP307:HA307)&gt;CG306+DV307,CG306+DV307-FL307,$C307-SUM($FP307:HA307))))</f>
        <v>0</v>
      </c>
      <c r="HC307" s="11">
        <f ca="1">IF(CH306&lt;=0,0,IF($C307&lt;=SUM($FP307:HB307),0,IF(FM307+$C307-SUM($FP307:HB307)&gt;CH306+DW307,CH306+DW307-FM307,$C307-SUM($FP307:HB307))))</f>
        <v>0</v>
      </c>
    </row>
    <row r="308" spans="1:211" ht="11" customHeight="1" x14ac:dyDescent="0.15">
      <c r="A308" s="12" t="str">
        <f t="shared" ca="1" si="681"/>
        <v/>
      </c>
      <c r="B308" s="6" t="e">
        <f t="shared" ca="1" si="682"/>
        <v>#N/A</v>
      </c>
      <c r="C308" s="50" t="str">
        <f ca="1">IF(A308="","",IF(snowball,IF(($E$5-FN308)&lt;0,0,$E$5-FN308),0)+D308)</f>
        <v/>
      </c>
      <c r="D308" s="38"/>
      <c r="E308" s="11">
        <f t="shared" ca="1" si="683"/>
        <v>0</v>
      </c>
      <c r="F308" s="11">
        <f t="shared" ca="1" si="684"/>
        <v>0</v>
      </c>
      <c r="G308" s="11">
        <f t="shared" ca="1" si="685"/>
        <v>0</v>
      </c>
      <c r="H308" s="11">
        <f t="shared" ca="1" si="686"/>
        <v>0</v>
      </c>
      <c r="I308" s="11">
        <f t="shared" ca="1" si="687"/>
        <v>0</v>
      </c>
      <c r="J308" s="11">
        <f t="shared" ca="1" si="688"/>
        <v>0</v>
      </c>
      <c r="K308" s="11">
        <f t="shared" ca="1" si="689"/>
        <v>0</v>
      </c>
      <c r="L308" s="11">
        <f t="shared" ca="1" si="690"/>
        <v>0</v>
      </c>
      <c r="M308" s="11">
        <f t="shared" ca="1" si="691"/>
        <v>0</v>
      </c>
      <c r="N308" s="11">
        <f t="shared" ca="1" si="692"/>
        <v>0</v>
      </c>
      <c r="O308" s="11">
        <f t="shared" ca="1" si="693"/>
        <v>0</v>
      </c>
      <c r="P308" s="11">
        <f t="shared" ca="1" si="694"/>
        <v>0</v>
      </c>
      <c r="Q308" s="11">
        <f t="shared" ca="1" si="695"/>
        <v>0</v>
      </c>
      <c r="R308" s="11">
        <f t="shared" ca="1" si="696"/>
        <v>0</v>
      </c>
      <c r="S308" s="11">
        <f t="shared" ca="1" si="697"/>
        <v>0</v>
      </c>
      <c r="T308" s="11">
        <f t="shared" ca="1" si="698"/>
        <v>0</v>
      </c>
      <c r="U308" s="11">
        <f t="shared" ca="1" si="699"/>
        <v>0</v>
      </c>
      <c r="V308" s="11">
        <f t="shared" ca="1" si="700"/>
        <v>0</v>
      </c>
      <c r="W308" s="11">
        <f t="shared" ca="1" si="701"/>
        <v>0</v>
      </c>
      <c r="X308" s="11">
        <f t="shared" ca="1" si="702"/>
        <v>0</v>
      </c>
      <c r="Y308" s="11">
        <f t="shared" ca="1" si="703"/>
        <v>0</v>
      </c>
      <c r="Z308" s="11">
        <f t="shared" ca="1" si="704"/>
        <v>0</v>
      </c>
      <c r="AA308" s="11">
        <f t="shared" ca="1" si="705"/>
        <v>0</v>
      </c>
      <c r="AB308" s="11">
        <f t="shared" ca="1" si="706"/>
        <v>0</v>
      </c>
      <c r="AC308" s="11">
        <f t="shared" ca="1" si="707"/>
        <v>0</v>
      </c>
      <c r="AD308" s="11">
        <f t="shared" ca="1" si="708"/>
        <v>0</v>
      </c>
      <c r="AE308" s="11">
        <f t="shared" ca="1" si="709"/>
        <v>0</v>
      </c>
      <c r="AF308" s="11">
        <f t="shared" ca="1" si="710"/>
        <v>0</v>
      </c>
      <c r="AG308" s="11">
        <f t="shared" ca="1" si="711"/>
        <v>0</v>
      </c>
      <c r="AH308" s="11">
        <f t="shared" ca="1" si="712"/>
        <v>0</v>
      </c>
      <c r="AI308" s="11">
        <f t="shared" ca="1" si="713"/>
        <v>0</v>
      </c>
      <c r="AJ308" s="11">
        <f t="shared" ca="1" si="714"/>
        <v>0</v>
      </c>
      <c r="AK308" s="11">
        <f t="shared" ca="1" si="715"/>
        <v>0</v>
      </c>
      <c r="AL308" s="11">
        <f t="shared" ca="1" si="716"/>
        <v>0</v>
      </c>
      <c r="AM308" s="11">
        <f t="shared" ca="1" si="717"/>
        <v>0</v>
      </c>
      <c r="AN308" s="11">
        <f t="shared" ca="1" si="718"/>
        <v>0</v>
      </c>
      <c r="AO308" s="11">
        <f t="shared" ca="1" si="719"/>
        <v>0</v>
      </c>
      <c r="AP308" s="11">
        <f t="shared" ca="1" si="720"/>
        <v>0</v>
      </c>
      <c r="AQ308" s="11">
        <f t="shared" ca="1" si="721"/>
        <v>0</v>
      </c>
      <c r="AR308" s="11">
        <f t="shared" ca="1" si="722"/>
        <v>0</v>
      </c>
      <c r="AS308" s="35"/>
      <c r="AT308" s="11">
        <f t="shared" ca="1" si="723"/>
        <v>0</v>
      </c>
      <c r="AU308" s="11">
        <f t="shared" ca="1" si="724"/>
        <v>0</v>
      </c>
      <c r="AV308" s="11">
        <f t="shared" ca="1" si="725"/>
        <v>0</v>
      </c>
      <c r="AW308" s="11">
        <f t="shared" ca="1" si="726"/>
        <v>0</v>
      </c>
      <c r="AX308" s="11">
        <f t="shared" ca="1" si="727"/>
        <v>0</v>
      </c>
      <c r="AY308" s="11">
        <f t="shared" ca="1" si="728"/>
        <v>0</v>
      </c>
      <c r="AZ308" s="11">
        <f t="shared" ca="1" si="729"/>
        <v>0</v>
      </c>
      <c r="BA308" s="11">
        <f t="shared" ca="1" si="730"/>
        <v>0</v>
      </c>
      <c r="BB308" s="11">
        <f t="shared" ca="1" si="731"/>
        <v>0</v>
      </c>
      <c r="BC308" s="11">
        <f t="shared" ca="1" si="732"/>
        <v>0</v>
      </c>
      <c r="BD308" s="11">
        <f t="shared" ca="1" si="733"/>
        <v>0</v>
      </c>
      <c r="BE308" s="11">
        <f t="shared" ca="1" si="734"/>
        <v>0</v>
      </c>
      <c r="BF308" s="11">
        <f t="shared" ca="1" si="735"/>
        <v>0</v>
      </c>
      <c r="BG308" s="11">
        <f t="shared" ca="1" si="736"/>
        <v>0</v>
      </c>
      <c r="BH308" s="11">
        <f t="shared" ca="1" si="737"/>
        <v>0</v>
      </c>
      <c r="BI308" s="11">
        <f t="shared" ca="1" si="738"/>
        <v>0</v>
      </c>
      <c r="BJ308" s="11">
        <f t="shared" ca="1" si="739"/>
        <v>0</v>
      </c>
      <c r="BK308" s="11">
        <f t="shared" ca="1" si="740"/>
        <v>0</v>
      </c>
      <c r="BL308" s="11">
        <f t="shared" ca="1" si="741"/>
        <v>0</v>
      </c>
      <c r="BM308" s="11">
        <f t="shared" ca="1" si="742"/>
        <v>0</v>
      </c>
      <c r="BN308" s="11">
        <f t="shared" ca="1" si="743"/>
        <v>0</v>
      </c>
      <c r="BO308" s="11">
        <f t="shared" ca="1" si="744"/>
        <v>0</v>
      </c>
      <c r="BP308" s="11">
        <f t="shared" ca="1" si="745"/>
        <v>0</v>
      </c>
      <c r="BQ308" s="11">
        <f t="shared" ca="1" si="746"/>
        <v>0</v>
      </c>
      <c r="BR308" s="11">
        <f t="shared" ca="1" si="747"/>
        <v>0</v>
      </c>
      <c r="BS308" s="11">
        <f t="shared" ca="1" si="748"/>
        <v>0</v>
      </c>
      <c r="BT308" s="11">
        <f t="shared" ca="1" si="749"/>
        <v>0</v>
      </c>
      <c r="BU308" s="11">
        <f t="shared" ca="1" si="750"/>
        <v>0</v>
      </c>
      <c r="BV308" s="11">
        <f t="shared" ca="1" si="751"/>
        <v>0</v>
      </c>
      <c r="BW308" s="11">
        <f t="shared" ca="1" si="752"/>
        <v>0</v>
      </c>
      <c r="BX308" s="11">
        <f t="shared" ca="1" si="753"/>
        <v>0</v>
      </c>
      <c r="BY308" s="11">
        <f t="shared" ca="1" si="754"/>
        <v>0</v>
      </c>
      <c r="BZ308" s="11">
        <f t="shared" ca="1" si="755"/>
        <v>0</v>
      </c>
      <c r="CA308" s="11">
        <f t="shared" ca="1" si="756"/>
        <v>0</v>
      </c>
      <c r="CB308" s="11">
        <f t="shared" ca="1" si="757"/>
        <v>0</v>
      </c>
      <c r="CC308" s="11">
        <f t="shared" ca="1" si="758"/>
        <v>0</v>
      </c>
      <c r="CD308" s="11">
        <f t="shared" ca="1" si="759"/>
        <v>0</v>
      </c>
      <c r="CE308" s="11">
        <f t="shared" ca="1" si="760"/>
        <v>0</v>
      </c>
      <c r="CF308" s="11">
        <f t="shared" ca="1" si="761"/>
        <v>0</v>
      </c>
      <c r="CG308" s="11">
        <f t="shared" ca="1" si="762"/>
        <v>0</v>
      </c>
      <c r="CH308" s="11">
        <f t="shared" ca="1" si="763"/>
        <v>0</v>
      </c>
      <c r="CI308" s="3"/>
      <c r="CJ308" s="11">
        <f t="shared" ca="1" si="764"/>
        <v>0</v>
      </c>
      <c r="CK308" s="11">
        <f t="shared" ca="1" si="765"/>
        <v>0</v>
      </c>
      <c r="CL308" s="11">
        <f t="shared" ca="1" si="766"/>
        <v>0</v>
      </c>
      <c r="CM308" s="11">
        <f t="shared" ca="1" si="767"/>
        <v>0</v>
      </c>
      <c r="CN308" s="11">
        <f t="shared" ca="1" si="768"/>
        <v>0</v>
      </c>
      <c r="CO308" s="11">
        <f t="shared" ca="1" si="769"/>
        <v>0</v>
      </c>
      <c r="CP308" s="11">
        <f t="shared" ca="1" si="770"/>
        <v>0</v>
      </c>
      <c r="CQ308" s="11">
        <f t="shared" ca="1" si="771"/>
        <v>0</v>
      </c>
      <c r="CR308" s="11">
        <f t="shared" ca="1" si="772"/>
        <v>0</v>
      </c>
      <c r="CS308" s="11">
        <f t="shared" ca="1" si="773"/>
        <v>0</v>
      </c>
      <c r="CT308" s="11">
        <f t="shared" ca="1" si="774"/>
        <v>0</v>
      </c>
      <c r="CU308" s="11">
        <f t="shared" ca="1" si="775"/>
        <v>0</v>
      </c>
      <c r="CV308" s="11">
        <f t="shared" ca="1" si="776"/>
        <v>0</v>
      </c>
      <c r="CW308" s="11">
        <f t="shared" ca="1" si="777"/>
        <v>0</v>
      </c>
      <c r="CX308" s="11">
        <f t="shared" ca="1" si="778"/>
        <v>0</v>
      </c>
      <c r="CY308" s="11">
        <f t="shared" ca="1" si="779"/>
        <v>0</v>
      </c>
      <c r="CZ308" s="11">
        <f t="shared" ca="1" si="780"/>
        <v>0</v>
      </c>
      <c r="DA308" s="11">
        <f t="shared" ca="1" si="781"/>
        <v>0</v>
      </c>
      <c r="DB308" s="11">
        <f t="shared" ca="1" si="782"/>
        <v>0</v>
      </c>
      <c r="DC308" s="11">
        <f t="shared" ca="1" si="783"/>
        <v>0</v>
      </c>
      <c r="DD308" s="11">
        <f t="shared" ca="1" si="784"/>
        <v>0</v>
      </c>
      <c r="DE308" s="11">
        <f t="shared" ca="1" si="785"/>
        <v>0</v>
      </c>
      <c r="DF308" s="11">
        <f t="shared" ca="1" si="786"/>
        <v>0</v>
      </c>
      <c r="DG308" s="11">
        <f t="shared" ca="1" si="787"/>
        <v>0</v>
      </c>
      <c r="DH308" s="11">
        <f t="shared" ca="1" si="788"/>
        <v>0</v>
      </c>
      <c r="DI308" s="11">
        <f t="shared" ca="1" si="789"/>
        <v>0</v>
      </c>
      <c r="DJ308" s="11">
        <f t="shared" ca="1" si="790"/>
        <v>0</v>
      </c>
      <c r="DK308" s="11">
        <f t="shared" ca="1" si="791"/>
        <v>0</v>
      </c>
      <c r="DL308" s="11">
        <f t="shared" ca="1" si="792"/>
        <v>0</v>
      </c>
      <c r="DM308" s="11">
        <f t="shared" ca="1" si="793"/>
        <v>0</v>
      </c>
      <c r="DN308" s="11">
        <f t="shared" ca="1" si="794"/>
        <v>0</v>
      </c>
      <c r="DO308" s="11">
        <f t="shared" ca="1" si="795"/>
        <v>0</v>
      </c>
      <c r="DP308" s="11">
        <f t="shared" ca="1" si="796"/>
        <v>0</v>
      </c>
      <c r="DQ308" s="11">
        <f t="shared" ca="1" si="797"/>
        <v>0</v>
      </c>
      <c r="DR308" s="11">
        <f t="shared" ca="1" si="798"/>
        <v>0</v>
      </c>
      <c r="DS308" s="11">
        <f t="shared" ca="1" si="799"/>
        <v>0</v>
      </c>
      <c r="DT308" s="11">
        <f t="shared" ca="1" si="800"/>
        <v>0</v>
      </c>
      <c r="DU308" s="11">
        <f t="shared" ca="1" si="801"/>
        <v>0</v>
      </c>
      <c r="DV308" s="11">
        <f t="shared" ca="1" si="802"/>
        <v>0</v>
      </c>
      <c r="DW308" s="11">
        <f t="shared" ca="1" si="803"/>
        <v>0</v>
      </c>
      <c r="DX308" s="49">
        <f t="shared" ca="1" si="679"/>
        <v>0</v>
      </c>
      <c r="DY308" s="8"/>
      <c r="DZ308" s="11">
        <f t="shared" ca="1" si="804"/>
        <v>0</v>
      </c>
      <c r="EA308" s="11">
        <f t="shared" ca="1" si="805"/>
        <v>0</v>
      </c>
      <c r="EB308" s="11">
        <f t="shared" ca="1" si="806"/>
        <v>0</v>
      </c>
      <c r="EC308" s="11">
        <f t="shared" ca="1" si="807"/>
        <v>0</v>
      </c>
      <c r="ED308" s="11">
        <f t="shared" ca="1" si="808"/>
        <v>0</v>
      </c>
      <c r="EE308" s="11">
        <f t="shared" ca="1" si="809"/>
        <v>0</v>
      </c>
      <c r="EF308" s="11">
        <f t="shared" ca="1" si="810"/>
        <v>0</v>
      </c>
      <c r="EG308" s="11">
        <f t="shared" ca="1" si="811"/>
        <v>0</v>
      </c>
      <c r="EH308" s="11">
        <f t="shared" ca="1" si="812"/>
        <v>0</v>
      </c>
      <c r="EI308" s="11">
        <f t="shared" ca="1" si="813"/>
        <v>0</v>
      </c>
      <c r="EJ308" s="11">
        <f t="shared" ca="1" si="814"/>
        <v>0</v>
      </c>
      <c r="EK308" s="11">
        <f t="shared" ca="1" si="815"/>
        <v>0</v>
      </c>
      <c r="EL308" s="11">
        <f t="shared" ca="1" si="816"/>
        <v>0</v>
      </c>
      <c r="EM308" s="11">
        <f t="shared" ca="1" si="817"/>
        <v>0</v>
      </c>
      <c r="EN308" s="11">
        <f t="shared" ca="1" si="818"/>
        <v>0</v>
      </c>
      <c r="EO308" s="11">
        <f t="shared" ca="1" si="819"/>
        <v>0</v>
      </c>
      <c r="EP308" s="11">
        <f t="shared" ca="1" si="820"/>
        <v>0</v>
      </c>
      <c r="EQ308" s="11">
        <f t="shared" ca="1" si="821"/>
        <v>0</v>
      </c>
      <c r="ER308" s="11">
        <f t="shared" ca="1" si="822"/>
        <v>0</v>
      </c>
      <c r="ES308" s="11">
        <f t="shared" ca="1" si="823"/>
        <v>0</v>
      </c>
      <c r="ET308" s="11">
        <f t="shared" ca="1" si="824"/>
        <v>0</v>
      </c>
      <c r="EU308" s="11">
        <f t="shared" ca="1" si="825"/>
        <v>0</v>
      </c>
      <c r="EV308" s="11">
        <f t="shared" ca="1" si="826"/>
        <v>0</v>
      </c>
      <c r="EW308" s="11">
        <f t="shared" ca="1" si="827"/>
        <v>0</v>
      </c>
      <c r="EX308" s="11">
        <f t="shared" ca="1" si="828"/>
        <v>0</v>
      </c>
      <c r="EY308" s="11">
        <f t="shared" ca="1" si="829"/>
        <v>0</v>
      </c>
      <c r="EZ308" s="11">
        <f t="shared" ca="1" si="830"/>
        <v>0</v>
      </c>
      <c r="FA308" s="11">
        <f t="shared" ca="1" si="831"/>
        <v>0</v>
      </c>
      <c r="FB308" s="11">
        <f t="shared" ca="1" si="832"/>
        <v>0</v>
      </c>
      <c r="FC308" s="11">
        <f t="shared" ca="1" si="833"/>
        <v>0</v>
      </c>
      <c r="FD308" s="11">
        <f t="shared" ca="1" si="834"/>
        <v>0</v>
      </c>
      <c r="FE308" s="11">
        <f t="shared" ca="1" si="835"/>
        <v>0</v>
      </c>
      <c r="FF308" s="11">
        <f t="shared" ca="1" si="836"/>
        <v>0</v>
      </c>
      <c r="FG308" s="11">
        <f t="shared" ca="1" si="837"/>
        <v>0</v>
      </c>
      <c r="FH308" s="11">
        <f t="shared" ca="1" si="838"/>
        <v>0</v>
      </c>
      <c r="FI308" s="11">
        <f t="shared" ca="1" si="839"/>
        <v>0</v>
      </c>
      <c r="FJ308" s="11">
        <f t="shared" ca="1" si="840"/>
        <v>0</v>
      </c>
      <c r="FK308" s="11">
        <f t="shared" ca="1" si="841"/>
        <v>0</v>
      </c>
      <c r="FL308" s="11">
        <f t="shared" ca="1" si="842"/>
        <v>0</v>
      </c>
      <c r="FM308" s="11">
        <f t="shared" ca="1" si="843"/>
        <v>0</v>
      </c>
      <c r="FN308" s="49">
        <f t="shared" ca="1" si="680"/>
        <v>0</v>
      </c>
      <c r="FO308" s="14"/>
      <c r="FP308" s="37">
        <f t="shared" ca="1" si="844"/>
        <v>0</v>
      </c>
      <c r="FQ308" s="11">
        <f ca="1">IF(AV307&lt;=0,0,IF($C308&lt;=SUM($FP308:FP308),0,IF(EA308+$C308-SUM($FP308:FP308)&gt;AV307+CK308,AV307+CK308-EA308,$C308-SUM($FP308:FP308))))</f>
        <v>0</v>
      </c>
      <c r="FR308" s="11">
        <f ca="1">IF(AW307&lt;=0,0,IF($C308&lt;=SUM($FP308:FQ308),0,IF(EB308+$C308-SUM($FP308:FQ308)&gt;AW307+CL308,AW307+CL308-EB308,$C308-SUM($FP308:FQ308))))</f>
        <v>0</v>
      </c>
      <c r="FS308" s="11">
        <f ca="1">IF(AX307&lt;=0,0,IF($C308&lt;=SUM($FP308:FR308),0,IF(EC308+$C308-SUM($FP308:FR308)&gt;AX307+CM308,AX307+CM308-EC308,$C308-SUM($FP308:FR308))))</f>
        <v>0</v>
      </c>
      <c r="FT308" s="11">
        <f ca="1">IF(AY307&lt;=0,0,IF($C308&lt;=SUM($FP308:FS308),0,IF(ED308+$C308-SUM($FP308:FS308)&gt;AY307+CN308,AY307+CN308-ED308,$C308-SUM($FP308:FS308))))</f>
        <v>0</v>
      </c>
      <c r="FU308" s="11">
        <f ca="1">IF(AZ307&lt;=0,0,IF($C308&lt;=SUM($FP308:FT308),0,IF(EE308+$C308-SUM($FP308:FT308)&gt;AZ307+CO308,AZ307+CO308-EE308,$C308-SUM($FP308:FT308))))</f>
        <v>0</v>
      </c>
      <c r="FV308" s="11">
        <f ca="1">IF(BA307&lt;=0,0,IF($C308&lt;=SUM($FP308:FU308),0,IF(EF308+$C308-SUM($FP308:FU308)&gt;BA307+CP308,BA307+CP308-EF308,$C308-SUM($FP308:FU308))))</f>
        <v>0</v>
      </c>
      <c r="FW308" s="11">
        <f ca="1">IF(BB307&lt;=0,0,IF($C308&lt;=SUM($FP308:FV308),0,IF(EG308+$C308-SUM($FP308:FV308)&gt;BB307+CQ308,BB307+CQ308-EG308,$C308-SUM($FP308:FV308))))</f>
        <v>0</v>
      </c>
      <c r="FX308" s="11">
        <f ca="1">IF(BC307&lt;=0,0,IF($C308&lt;=SUM($FP308:FW308),0,IF(EH308+$C308-SUM($FP308:FW308)&gt;BC307+CR308,BC307+CR308-EH308,$C308-SUM($FP308:FW308))))</f>
        <v>0</v>
      </c>
      <c r="FY308" s="11">
        <f ca="1">IF(BD307&lt;=0,0,IF($C308&lt;=SUM($FP308:FX308),0,IF(EI308+$C308-SUM($FP308:FX308)&gt;BD307+CS308,BD307+CS308-EI308,$C308-SUM($FP308:FX308))))</f>
        <v>0</v>
      </c>
      <c r="FZ308" s="11">
        <f ca="1">IF(BE307&lt;=0,0,IF($C308&lt;=SUM($FP308:FY308),0,IF(EJ308+$C308-SUM($FP308:FY308)&gt;BE307+CT308,BE307+CT308-EJ308,$C308-SUM($FP308:FY308))))</f>
        <v>0</v>
      </c>
      <c r="GA308" s="11">
        <f ca="1">IF(BF307&lt;=0,0,IF($C308&lt;=SUM($FP308:FZ308),0,IF(EK308+$C308-SUM($FP308:FZ308)&gt;BF307+CU308,BF307+CU308-EK308,$C308-SUM($FP308:FZ308))))</f>
        <v>0</v>
      </c>
      <c r="GB308" s="11">
        <f ca="1">IF(BG307&lt;=0,0,IF($C308&lt;=SUM($FP308:GA308),0,IF(EL308+$C308-SUM($FP308:GA308)&gt;BG307+CV308,BG307+CV308-EL308,$C308-SUM($FP308:GA308))))</f>
        <v>0</v>
      </c>
      <c r="GC308" s="11">
        <f ca="1">IF(BH307&lt;=0,0,IF($C308&lt;=SUM($FP308:GB308),0,IF(EM308+$C308-SUM($FP308:GB308)&gt;BH307+CW308,BH307+CW308-EM308,$C308-SUM($FP308:GB308))))</f>
        <v>0</v>
      </c>
      <c r="GD308" s="11">
        <f ca="1">IF(BI307&lt;=0,0,IF($C308&lt;=SUM($FP308:GC308),0,IF(EN308+$C308-SUM($FP308:GC308)&gt;BI307+CX308,BI307+CX308-EN308,$C308-SUM($FP308:GC308))))</f>
        <v>0</v>
      </c>
      <c r="GE308" s="11">
        <f ca="1">IF(BJ307&lt;=0,0,IF($C308&lt;=SUM($FP308:GD308),0,IF(EO308+$C308-SUM($FP308:GD308)&gt;BJ307+CY308,BJ307+CY308-EO308,$C308-SUM($FP308:GD308))))</f>
        <v>0</v>
      </c>
      <c r="GF308" s="11">
        <f ca="1">IF(BK307&lt;=0,0,IF($C308&lt;=SUM($FP308:GE308),0,IF(EP308+$C308-SUM($FP308:GE308)&gt;BK307+CZ308,BK307+CZ308-EP308,$C308-SUM($FP308:GE308))))</f>
        <v>0</v>
      </c>
      <c r="GG308" s="11">
        <f ca="1">IF(BL307&lt;=0,0,IF($C308&lt;=SUM($FP308:GF308),0,IF(EQ308+$C308-SUM($FP308:GF308)&gt;BL307+DA308,BL307+DA308-EQ308,$C308-SUM($FP308:GF308))))</f>
        <v>0</v>
      </c>
      <c r="GH308" s="11">
        <f ca="1">IF(BM307&lt;=0,0,IF($C308&lt;=SUM($FP308:GG308),0,IF(ER308+$C308-SUM($FP308:GG308)&gt;BM307+DB308,BM307+DB308-ER308,$C308-SUM($FP308:GG308))))</f>
        <v>0</v>
      </c>
      <c r="GI308" s="11">
        <f ca="1">IF(BN307&lt;=0,0,IF($C308&lt;=SUM($FP308:GH308),0,IF(ES308+$C308-SUM($FP308:GH308)&gt;BN307+DC308,BN307+DC308-ES308,$C308-SUM($FP308:GH308))))</f>
        <v>0</v>
      </c>
      <c r="GJ308" s="11">
        <f ca="1">IF(BO307&lt;=0,0,IF($C308&lt;=SUM($FP308:GI308),0,IF(ET308+$C308-SUM($FP308:GI308)&gt;BO307+DD308,BO307+DD308-ET308,$C308-SUM($FP308:GI308))))</f>
        <v>0</v>
      </c>
      <c r="GK308" s="11">
        <f ca="1">IF(BP307&lt;=0,0,IF($C308&lt;=SUM($FP308:GJ308),0,IF(EU308+$C308-SUM($FP308:GJ308)&gt;BP307+DE308,BP307+DE308-EU308,$C308-SUM($FP308:GJ308))))</f>
        <v>0</v>
      </c>
      <c r="GL308" s="11">
        <f ca="1">IF(BQ307&lt;=0,0,IF($C308&lt;=SUM($FP308:GK308),0,IF(EV308+$C308-SUM($FP308:GK308)&gt;BQ307+DF308,BQ307+DF308-EV308,$C308-SUM($FP308:GK308))))</f>
        <v>0</v>
      </c>
      <c r="GM308" s="11">
        <f ca="1">IF(BR307&lt;=0,0,IF($C308&lt;=SUM($FP308:GL308),0,IF(EW308+$C308-SUM($FP308:GL308)&gt;BR307+DG308,BR307+DG308-EW308,$C308-SUM($FP308:GL308))))</f>
        <v>0</v>
      </c>
      <c r="GN308" s="11">
        <f ca="1">IF(BS307&lt;=0,0,IF($C308&lt;=SUM($FP308:GM308),0,IF(EX308+$C308-SUM($FP308:GM308)&gt;BS307+DH308,BS307+DH308-EX308,$C308-SUM($FP308:GM308))))</f>
        <v>0</v>
      </c>
      <c r="GO308" s="11">
        <f ca="1">IF(BT307&lt;=0,0,IF($C308&lt;=SUM($FP308:GN308),0,IF(EY308+$C308-SUM($FP308:GN308)&gt;BT307+DI308,BT307+DI308-EY308,$C308-SUM($FP308:GN308))))</f>
        <v>0</v>
      </c>
      <c r="GP308" s="11">
        <f ca="1">IF(BU307&lt;=0,0,IF($C308&lt;=SUM($FP308:GO308),0,IF(EZ308+$C308-SUM($FP308:GO308)&gt;BU307+DJ308,BU307+DJ308-EZ308,$C308-SUM($FP308:GO308))))</f>
        <v>0</v>
      </c>
      <c r="GQ308" s="11">
        <f ca="1">IF(BV307&lt;=0,0,IF($C308&lt;=SUM($FP308:GP308),0,IF(FA308+$C308-SUM($FP308:GP308)&gt;BV307+DK308,BV307+DK308-FA308,$C308-SUM($FP308:GP308))))</f>
        <v>0</v>
      </c>
      <c r="GR308" s="11">
        <f ca="1">IF(BW307&lt;=0,0,IF($C308&lt;=SUM($FP308:GQ308),0,IF(FB308+$C308-SUM($FP308:GQ308)&gt;BW307+DL308,BW307+DL308-FB308,$C308-SUM($FP308:GQ308))))</f>
        <v>0</v>
      </c>
      <c r="GS308" s="11">
        <f ca="1">IF(BX307&lt;=0,0,IF($C308&lt;=SUM($FP308:GR308),0,IF(FC308+$C308-SUM($FP308:GR308)&gt;BX307+DM308,BX307+DM308-FC308,$C308-SUM($FP308:GR308))))</f>
        <v>0</v>
      </c>
      <c r="GT308" s="11">
        <f ca="1">IF(BY307&lt;=0,0,IF($C308&lt;=SUM($FP308:GS308),0,IF(FD308+$C308-SUM($FP308:GS308)&gt;BY307+DN308,BY307+DN308-FD308,$C308-SUM($FP308:GS308))))</f>
        <v>0</v>
      </c>
      <c r="GU308" s="11">
        <f ca="1">IF(BZ307&lt;=0,0,IF($C308&lt;=SUM($FP308:GT308),0,IF(FE308+$C308-SUM($FP308:GT308)&gt;BZ307+DO308,BZ307+DO308-FE308,$C308-SUM($FP308:GT308))))</f>
        <v>0</v>
      </c>
      <c r="GV308" s="11">
        <f ca="1">IF(CA307&lt;=0,0,IF($C308&lt;=SUM($FP308:GU308),0,IF(FF308+$C308-SUM($FP308:GU308)&gt;CA307+DP308,CA307+DP308-FF308,$C308-SUM($FP308:GU308))))</f>
        <v>0</v>
      </c>
      <c r="GW308" s="11">
        <f ca="1">IF(CB307&lt;=0,0,IF($C308&lt;=SUM($FP308:GV308),0,IF(FG308+$C308-SUM($FP308:GV308)&gt;CB307+DQ308,CB307+DQ308-FG308,$C308-SUM($FP308:GV308))))</f>
        <v>0</v>
      </c>
      <c r="GX308" s="11">
        <f ca="1">IF(CC307&lt;=0,0,IF($C308&lt;=SUM($FP308:GW308),0,IF(FH308+$C308-SUM($FP308:GW308)&gt;CC307+DR308,CC307+DR308-FH308,$C308-SUM($FP308:GW308))))</f>
        <v>0</v>
      </c>
      <c r="GY308" s="11">
        <f ca="1">IF(CD307&lt;=0,0,IF($C308&lt;=SUM($FP308:GX308),0,IF(FI308+$C308-SUM($FP308:GX308)&gt;CD307+DS308,CD307+DS308-FI308,$C308-SUM($FP308:GX308))))</f>
        <v>0</v>
      </c>
      <c r="GZ308" s="11">
        <f ca="1">IF(CE307&lt;=0,0,IF($C308&lt;=SUM($FP308:GY308),0,IF(FJ308+$C308-SUM($FP308:GY308)&gt;CE307+DT308,CE307+DT308-FJ308,$C308-SUM($FP308:GY308))))</f>
        <v>0</v>
      </c>
      <c r="HA308" s="11">
        <f ca="1">IF(CF307&lt;=0,0,IF($C308&lt;=SUM($FP308:GZ308),0,IF(FK308+$C308-SUM($FP308:GZ308)&gt;CF307+DU308,CF307+DU308-FK308,$C308-SUM($FP308:GZ308))))</f>
        <v>0</v>
      </c>
      <c r="HB308" s="11">
        <f ca="1">IF(CG307&lt;=0,0,IF($C308&lt;=SUM($FP308:HA308),0,IF(FL308+$C308-SUM($FP308:HA308)&gt;CG307+DV308,CG307+DV308-FL308,$C308-SUM($FP308:HA308))))</f>
        <v>0</v>
      </c>
      <c r="HC308" s="11">
        <f ca="1">IF(CH307&lt;=0,0,IF($C308&lt;=SUM($FP308:HB308),0,IF(FM308+$C308-SUM($FP308:HB308)&gt;CH307+DW308,CH307+DW308-FM308,$C308-SUM($FP308:HB308))))</f>
        <v>0</v>
      </c>
    </row>
    <row r="309" spans="1:211" ht="11" customHeight="1" x14ac:dyDescent="0.15">
      <c r="A309" s="12" t="str">
        <f t="shared" ca="1" si="681"/>
        <v/>
      </c>
      <c r="B309" s="6" t="e">
        <f t="shared" ca="1" si="682"/>
        <v>#N/A</v>
      </c>
      <c r="C309" s="50" t="str">
        <f ca="1">IF(A309="","",IF(snowball,IF(($E$5-FN309)&lt;0,0,$E$5-FN309),0)+D309)</f>
        <v/>
      </c>
      <c r="D309" s="38"/>
      <c r="E309" s="11">
        <f t="shared" ca="1" si="683"/>
        <v>0</v>
      </c>
      <c r="F309" s="11">
        <f t="shared" ca="1" si="684"/>
        <v>0</v>
      </c>
      <c r="G309" s="11">
        <f t="shared" ca="1" si="685"/>
        <v>0</v>
      </c>
      <c r="H309" s="11">
        <f t="shared" ca="1" si="686"/>
        <v>0</v>
      </c>
      <c r="I309" s="11">
        <f t="shared" ca="1" si="687"/>
        <v>0</v>
      </c>
      <c r="J309" s="11">
        <f t="shared" ca="1" si="688"/>
        <v>0</v>
      </c>
      <c r="K309" s="11">
        <f t="shared" ca="1" si="689"/>
        <v>0</v>
      </c>
      <c r="L309" s="11">
        <f t="shared" ca="1" si="690"/>
        <v>0</v>
      </c>
      <c r="M309" s="11">
        <f t="shared" ca="1" si="691"/>
        <v>0</v>
      </c>
      <c r="N309" s="11">
        <f t="shared" ca="1" si="692"/>
        <v>0</v>
      </c>
      <c r="O309" s="11">
        <f t="shared" ca="1" si="693"/>
        <v>0</v>
      </c>
      <c r="P309" s="11">
        <f t="shared" ca="1" si="694"/>
        <v>0</v>
      </c>
      <c r="Q309" s="11">
        <f t="shared" ca="1" si="695"/>
        <v>0</v>
      </c>
      <c r="R309" s="11">
        <f t="shared" ca="1" si="696"/>
        <v>0</v>
      </c>
      <c r="S309" s="11">
        <f t="shared" ca="1" si="697"/>
        <v>0</v>
      </c>
      <c r="T309" s="11">
        <f t="shared" ca="1" si="698"/>
        <v>0</v>
      </c>
      <c r="U309" s="11">
        <f t="shared" ca="1" si="699"/>
        <v>0</v>
      </c>
      <c r="V309" s="11">
        <f t="shared" ca="1" si="700"/>
        <v>0</v>
      </c>
      <c r="W309" s="11">
        <f t="shared" ca="1" si="701"/>
        <v>0</v>
      </c>
      <c r="X309" s="11">
        <f t="shared" ca="1" si="702"/>
        <v>0</v>
      </c>
      <c r="Y309" s="11">
        <f t="shared" ca="1" si="703"/>
        <v>0</v>
      </c>
      <c r="Z309" s="11">
        <f t="shared" ca="1" si="704"/>
        <v>0</v>
      </c>
      <c r="AA309" s="11">
        <f t="shared" ca="1" si="705"/>
        <v>0</v>
      </c>
      <c r="AB309" s="11">
        <f t="shared" ca="1" si="706"/>
        <v>0</v>
      </c>
      <c r="AC309" s="11">
        <f t="shared" ca="1" si="707"/>
        <v>0</v>
      </c>
      <c r="AD309" s="11">
        <f t="shared" ca="1" si="708"/>
        <v>0</v>
      </c>
      <c r="AE309" s="11">
        <f t="shared" ca="1" si="709"/>
        <v>0</v>
      </c>
      <c r="AF309" s="11">
        <f t="shared" ca="1" si="710"/>
        <v>0</v>
      </c>
      <c r="AG309" s="11">
        <f t="shared" ca="1" si="711"/>
        <v>0</v>
      </c>
      <c r="AH309" s="11">
        <f t="shared" ca="1" si="712"/>
        <v>0</v>
      </c>
      <c r="AI309" s="11">
        <f t="shared" ca="1" si="713"/>
        <v>0</v>
      </c>
      <c r="AJ309" s="11">
        <f t="shared" ca="1" si="714"/>
        <v>0</v>
      </c>
      <c r="AK309" s="11">
        <f t="shared" ca="1" si="715"/>
        <v>0</v>
      </c>
      <c r="AL309" s="11">
        <f t="shared" ca="1" si="716"/>
        <v>0</v>
      </c>
      <c r="AM309" s="11">
        <f t="shared" ca="1" si="717"/>
        <v>0</v>
      </c>
      <c r="AN309" s="11">
        <f t="shared" ca="1" si="718"/>
        <v>0</v>
      </c>
      <c r="AO309" s="11">
        <f t="shared" ca="1" si="719"/>
        <v>0</v>
      </c>
      <c r="AP309" s="11">
        <f t="shared" ca="1" si="720"/>
        <v>0</v>
      </c>
      <c r="AQ309" s="11">
        <f t="shared" ca="1" si="721"/>
        <v>0</v>
      </c>
      <c r="AR309" s="11">
        <f t="shared" ca="1" si="722"/>
        <v>0</v>
      </c>
      <c r="AS309" s="35"/>
      <c r="AT309" s="11">
        <f t="shared" ca="1" si="723"/>
        <v>0</v>
      </c>
      <c r="AU309" s="11">
        <f t="shared" ca="1" si="724"/>
        <v>0</v>
      </c>
      <c r="AV309" s="11">
        <f t="shared" ca="1" si="725"/>
        <v>0</v>
      </c>
      <c r="AW309" s="11">
        <f t="shared" ca="1" si="726"/>
        <v>0</v>
      </c>
      <c r="AX309" s="11">
        <f t="shared" ca="1" si="727"/>
        <v>0</v>
      </c>
      <c r="AY309" s="11">
        <f t="shared" ca="1" si="728"/>
        <v>0</v>
      </c>
      <c r="AZ309" s="11">
        <f t="shared" ca="1" si="729"/>
        <v>0</v>
      </c>
      <c r="BA309" s="11">
        <f t="shared" ca="1" si="730"/>
        <v>0</v>
      </c>
      <c r="BB309" s="11">
        <f t="shared" ca="1" si="731"/>
        <v>0</v>
      </c>
      <c r="BC309" s="11">
        <f t="shared" ca="1" si="732"/>
        <v>0</v>
      </c>
      <c r="BD309" s="11">
        <f t="shared" ca="1" si="733"/>
        <v>0</v>
      </c>
      <c r="BE309" s="11">
        <f t="shared" ca="1" si="734"/>
        <v>0</v>
      </c>
      <c r="BF309" s="11">
        <f t="shared" ca="1" si="735"/>
        <v>0</v>
      </c>
      <c r="BG309" s="11">
        <f t="shared" ca="1" si="736"/>
        <v>0</v>
      </c>
      <c r="BH309" s="11">
        <f t="shared" ca="1" si="737"/>
        <v>0</v>
      </c>
      <c r="BI309" s="11">
        <f t="shared" ca="1" si="738"/>
        <v>0</v>
      </c>
      <c r="BJ309" s="11">
        <f t="shared" ca="1" si="739"/>
        <v>0</v>
      </c>
      <c r="BK309" s="11">
        <f t="shared" ca="1" si="740"/>
        <v>0</v>
      </c>
      <c r="BL309" s="11">
        <f t="shared" ca="1" si="741"/>
        <v>0</v>
      </c>
      <c r="BM309" s="11">
        <f t="shared" ca="1" si="742"/>
        <v>0</v>
      </c>
      <c r="BN309" s="11">
        <f t="shared" ca="1" si="743"/>
        <v>0</v>
      </c>
      <c r="BO309" s="11">
        <f t="shared" ca="1" si="744"/>
        <v>0</v>
      </c>
      <c r="BP309" s="11">
        <f t="shared" ca="1" si="745"/>
        <v>0</v>
      </c>
      <c r="BQ309" s="11">
        <f t="shared" ca="1" si="746"/>
        <v>0</v>
      </c>
      <c r="BR309" s="11">
        <f t="shared" ca="1" si="747"/>
        <v>0</v>
      </c>
      <c r="BS309" s="11">
        <f t="shared" ca="1" si="748"/>
        <v>0</v>
      </c>
      <c r="BT309" s="11">
        <f t="shared" ca="1" si="749"/>
        <v>0</v>
      </c>
      <c r="BU309" s="11">
        <f t="shared" ca="1" si="750"/>
        <v>0</v>
      </c>
      <c r="BV309" s="11">
        <f t="shared" ca="1" si="751"/>
        <v>0</v>
      </c>
      <c r="BW309" s="11">
        <f t="shared" ca="1" si="752"/>
        <v>0</v>
      </c>
      <c r="BX309" s="11">
        <f t="shared" ca="1" si="753"/>
        <v>0</v>
      </c>
      <c r="BY309" s="11">
        <f t="shared" ca="1" si="754"/>
        <v>0</v>
      </c>
      <c r="BZ309" s="11">
        <f t="shared" ca="1" si="755"/>
        <v>0</v>
      </c>
      <c r="CA309" s="11">
        <f t="shared" ca="1" si="756"/>
        <v>0</v>
      </c>
      <c r="CB309" s="11">
        <f t="shared" ca="1" si="757"/>
        <v>0</v>
      </c>
      <c r="CC309" s="11">
        <f t="shared" ca="1" si="758"/>
        <v>0</v>
      </c>
      <c r="CD309" s="11">
        <f t="shared" ca="1" si="759"/>
        <v>0</v>
      </c>
      <c r="CE309" s="11">
        <f t="shared" ca="1" si="760"/>
        <v>0</v>
      </c>
      <c r="CF309" s="11">
        <f t="shared" ca="1" si="761"/>
        <v>0</v>
      </c>
      <c r="CG309" s="11">
        <f t="shared" ca="1" si="762"/>
        <v>0</v>
      </c>
      <c r="CH309" s="11">
        <f t="shared" ca="1" si="763"/>
        <v>0</v>
      </c>
      <c r="CI309" s="3"/>
      <c r="CJ309" s="11">
        <f t="shared" ca="1" si="764"/>
        <v>0</v>
      </c>
      <c r="CK309" s="11">
        <f t="shared" ca="1" si="765"/>
        <v>0</v>
      </c>
      <c r="CL309" s="11">
        <f t="shared" ca="1" si="766"/>
        <v>0</v>
      </c>
      <c r="CM309" s="11">
        <f t="shared" ca="1" si="767"/>
        <v>0</v>
      </c>
      <c r="CN309" s="11">
        <f t="shared" ca="1" si="768"/>
        <v>0</v>
      </c>
      <c r="CO309" s="11">
        <f t="shared" ca="1" si="769"/>
        <v>0</v>
      </c>
      <c r="CP309" s="11">
        <f t="shared" ca="1" si="770"/>
        <v>0</v>
      </c>
      <c r="CQ309" s="11">
        <f t="shared" ca="1" si="771"/>
        <v>0</v>
      </c>
      <c r="CR309" s="11">
        <f t="shared" ca="1" si="772"/>
        <v>0</v>
      </c>
      <c r="CS309" s="11">
        <f t="shared" ca="1" si="773"/>
        <v>0</v>
      </c>
      <c r="CT309" s="11">
        <f t="shared" ca="1" si="774"/>
        <v>0</v>
      </c>
      <c r="CU309" s="11">
        <f t="shared" ca="1" si="775"/>
        <v>0</v>
      </c>
      <c r="CV309" s="11">
        <f t="shared" ca="1" si="776"/>
        <v>0</v>
      </c>
      <c r="CW309" s="11">
        <f t="shared" ca="1" si="777"/>
        <v>0</v>
      </c>
      <c r="CX309" s="11">
        <f t="shared" ca="1" si="778"/>
        <v>0</v>
      </c>
      <c r="CY309" s="11">
        <f t="shared" ca="1" si="779"/>
        <v>0</v>
      </c>
      <c r="CZ309" s="11">
        <f t="shared" ca="1" si="780"/>
        <v>0</v>
      </c>
      <c r="DA309" s="11">
        <f t="shared" ca="1" si="781"/>
        <v>0</v>
      </c>
      <c r="DB309" s="11">
        <f t="shared" ca="1" si="782"/>
        <v>0</v>
      </c>
      <c r="DC309" s="11">
        <f t="shared" ca="1" si="783"/>
        <v>0</v>
      </c>
      <c r="DD309" s="11">
        <f t="shared" ca="1" si="784"/>
        <v>0</v>
      </c>
      <c r="DE309" s="11">
        <f t="shared" ca="1" si="785"/>
        <v>0</v>
      </c>
      <c r="DF309" s="11">
        <f t="shared" ca="1" si="786"/>
        <v>0</v>
      </c>
      <c r="DG309" s="11">
        <f t="shared" ca="1" si="787"/>
        <v>0</v>
      </c>
      <c r="DH309" s="11">
        <f t="shared" ca="1" si="788"/>
        <v>0</v>
      </c>
      <c r="DI309" s="11">
        <f t="shared" ca="1" si="789"/>
        <v>0</v>
      </c>
      <c r="DJ309" s="11">
        <f t="shared" ca="1" si="790"/>
        <v>0</v>
      </c>
      <c r="DK309" s="11">
        <f t="shared" ca="1" si="791"/>
        <v>0</v>
      </c>
      <c r="DL309" s="11">
        <f t="shared" ca="1" si="792"/>
        <v>0</v>
      </c>
      <c r="DM309" s="11">
        <f t="shared" ca="1" si="793"/>
        <v>0</v>
      </c>
      <c r="DN309" s="11">
        <f t="shared" ca="1" si="794"/>
        <v>0</v>
      </c>
      <c r="DO309" s="11">
        <f t="shared" ca="1" si="795"/>
        <v>0</v>
      </c>
      <c r="DP309" s="11">
        <f t="shared" ca="1" si="796"/>
        <v>0</v>
      </c>
      <c r="DQ309" s="11">
        <f t="shared" ca="1" si="797"/>
        <v>0</v>
      </c>
      <c r="DR309" s="11">
        <f t="shared" ca="1" si="798"/>
        <v>0</v>
      </c>
      <c r="DS309" s="11">
        <f t="shared" ca="1" si="799"/>
        <v>0</v>
      </c>
      <c r="DT309" s="11">
        <f t="shared" ca="1" si="800"/>
        <v>0</v>
      </c>
      <c r="DU309" s="11">
        <f t="shared" ca="1" si="801"/>
        <v>0</v>
      </c>
      <c r="DV309" s="11">
        <f t="shared" ca="1" si="802"/>
        <v>0</v>
      </c>
      <c r="DW309" s="11">
        <f t="shared" ca="1" si="803"/>
        <v>0</v>
      </c>
      <c r="DX309" s="49">
        <f t="shared" ca="1" si="679"/>
        <v>0</v>
      </c>
      <c r="DY309" s="8"/>
      <c r="DZ309" s="11">
        <f t="shared" ca="1" si="804"/>
        <v>0</v>
      </c>
      <c r="EA309" s="11">
        <f t="shared" ca="1" si="805"/>
        <v>0</v>
      </c>
      <c r="EB309" s="11">
        <f t="shared" ca="1" si="806"/>
        <v>0</v>
      </c>
      <c r="EC309" s="11">
        <f t="shared" ca="1" si="807"/>
        <v>0</v>
      </c>
      <c r="ED309" s="11">
        <f t="shared" ca="1" si="808"/>
        <v>0</v>
      </c>
      <c r="EE309" s="11">
        <f t="shared" ca="1" si="809"/>
        <v>0</v>
      </c>
      <c r="EF309" s="11">
        <f t="shared" ca="1" si="810"/>
        <v>0</v>
      </c>
      <c r="EG309" s="11">
        <f t="shared" ca="1" si="811"/>
        <v>0</v>
      </c>
      <c r="EH309" s="11">
        <f t="shared" ca="1" si="812"/>
        <v>0</v>
      </c>
      <c r="EI309" s="11">
        <f t="shared" ca="1" si="813"/>
        <v>0</v>
      </c>
      <c r="EJ309" s="11">
        <f t="shared" ca="1" si="814"/>
        <v>0</v>
      </c>
      <c r="EK309" s="11">
        <f t="shared" ca="1" si="815"/>
        <v>0</v>
      </c>
      <c r="EL309" s="11">
        <f t="shared" ca="1" si="816"/>
        <v>0</v>
      </c>
      <c r="EM309" s="11">
        <f t="shared" ca="1" si="817"/>
        <v>0</v>
      </c>
      <c r="EN309" s="11">
        <f t="shared" ca="1" si="818"/>
        <v>0</v>
      </c>
      <c r="EO309" s="11">
        <f t="shared" ca="1" si="819"/>
        <v>0</v>
      </c>
      <c r="EP309" s="11">
        <f t="shared" ca="1" si="820"/>
        <v>0</v>
      </c>
      <c r="EQ309" s="11">
        <f t="shared" ca="1" si="821"/>
        <v>0</v>
      </c>
      <c r="ER309" s="11">
        <f t="shared" ca="1" si="822"/>
        <v>0</v>
      </c>
      <c r="ES309" s="11">
        <f t="shared" ca="1" si="823"/>
        <v>0</v>
      </c>
      <c r="ET309" s="11">
        <f t="shared" ca="1" si="824"/>
        <v>0</v>
      </c>
      <c r="EU309" s="11">
        <f t="shared" ca="1" si="825"/>
        <v>0</v>
      </c>
      <c r="EV309" s="11">
        <f t="shared" ca="1" si="826"/>
        <v>0</v>
      </c>
      <c r="EW309" s="11">
        <f t="shared" ca="1" si="827"/>
        <v>0</v>
      </c>
      <c r="EX309" s="11">
        <f t="shared" ca="1" si="828"/>
        <v>0</v>
      </c>
      <c r="EY309" s="11">
        <f t="shared" ca="1" si="829"/>
        <v>0</v>
      </c>
      <c r="EZ309" s="11">
        <f t="shared" ca="1" si="830"/>
        <v>0</v>
      </c>
      <c r="FA309" s="11">
        <f t="shared" ca="1" si="831"/>
        <v>0</v>
      </c>
      <c r="FB309" s="11">
        <f t="shared" ca="1" si="832"/>
        <v>0</v>
      </c>
      <c r="FC309" s="11">
        <f t="shared" ca="1" si="833"/>
        <v>0</v>
      </c>
      <c r="FD309" s="11">
        <f t="shared" ca="1" si="834"/>
        <v>0</v>
      </c>
      <c r="FE309" s="11">
        <f t="shared" ca="1" si="835"/>
        <v>0</v>
      </c>
      <c r="FF309" s="11">
        <f t="shared" ca="1" si="836"/>
        <v>0</v>
      </c>
      <c r="FG309" s="11">
        <f t="shared" ca="1" si="837"/>
        <v>0</v>
      </c>
      <c r="FH309" s="11">
        <f t="shared" ca="1" si="838"/>
        <v>0</v>
      </c>
      <c r="FI309" s="11">
        <f t="shared" ca="1" si="839"/>
        <v>0</v>
      </c>
      <c r="FJ309" s="11">
        <f t="shared" ca="1" si="840"/>
        <v>0</v>
      </c>
      <c r="FK309" s="11">
        <f t="shared" ca="1" si="841"/>
        <v>0</v>
      </c>
      <c r="FL309" s="11">
        <f t="shared" ca="1" si="842"/>
        <v>0</v>
      </c>
      <c r="FM309" s="11">
        <f t="shared" ca="1" si="843"/>
        <v>0</v>
      </c>
      <c r="FN309" s="49">
        <f t="shared" ca="1" si="680"/>
        <v>0</v>
      </c>
      <c r="FO309" s="14"/>
      <c r="FP309" s="37">
        <f t="shared" ca="1" si="844"/>
        <v>0</v>
      </c>
      <c r="FQ309" s="11">
        <f ca="1">IF(AV308&lt;=0,0,IF($C309&lt;=SUM($FP309:FP309),0,IF(EA309+$C309-SUM($FP309:FP309)&gt;AV308+CK309,AV308+CK309-EA309,$C309-SUM($FP309:FP309))))</f>
        <v>0</v>
      </c>
      <c r="FR309" s="11">
        <f ca="1">IF(AW308&lt;=0,0,IF($C309&lt;=SUM($FP309:FQ309),0,IF(EB309+$C309-SUM($FP309:FQ309)&gt;AW308+CL309,AW308+CL309-EB309,$C309-SUM($FP309:FQ309))))</f>
        <v>0</v>
      </c>
      <c r="FS309" s="11">
        <f ca="1">IF(AX308&lt;=0,0,IF($C309&lt;=SUM($FP309:FR309),0,IF(EC309+$C309-SUM($FP309:FR309)&gt;AX308+CM309,AX308+CM309-EC309,$C309-SUM($FP309:FR309))))</f>
        <v>0</v>
      </c>
      <c r="FT309" s="11">
        <f ca="1">IF(AY308&lt;=0,0,IF($C309&lt;=SUM($FP309:FS309),0,IF(ED309+$C309-SUM($FP309:FS309)&gt;AY308+CN309,AY308+CN309-ED309,$C309-SUM($FP309:FS309))))</f>
        <v>0</v>
      </c>
      <c r="FU309" s="11">
        <f ca="1">IF(AZ308&lt;=0,0,IF($C309&lt;=SUM($FP309:FT309),0,IF(EE309+$C309-SUM($FP309:FT309)&gt;AZ308+CO309,AZ308+CO309-EE309,$C309-SUM($FP309:FT309))))</f>
        <v>0</v>
      </c>
      <c r="FV309" s="11">
        <f ca="1">IF(BA308&lt;=0,0,IF($C309&lt;=SUM($FP309:FU309),0,IF(EF309+$C309-SUM($FP309:FU309)&gt;BA308+CP309,BA308+CP309-EF309,$C309-SUM($FP309:FU309))))</f>
        <v>0</v>
      </c>
      <c r="FW309" s="11">
        <f ca="1">IF(BB308&lt;=0,0,IF($C309&lt;=SUM($FP309:FV309),0,IF(EG309+$C309-SUM($FP309:FV309)&gt;BB308+CQ309,BB308+CQ309-EG309,$C309-SUM($FP309:FV309))))</f>
        <v>0</v>
      </c>
      <c r="FX309" s="11">
        <f ca="1">IF(BC308&lt;=0,0,IF($C309&lt;=SUM($FP309:FW309),0,IF(EH309+$C309-SUM($FP309:FW309)&gt;BC308+CR309,BC308+CR309-EH309,$C309-SUM($FP309:FW309))))</f>
        <v>0</v>
      </c>
      <c r="FY309" s="11">
        <f ca="1">IF(BD308&lt;=0,0,IF($C309&lt;=SUM($FP309:FX309),0,IF(EI309+$C309-SUM($FP309:FX309)&gt;BD308+CS309,BD308+CS309-EI309,$C309-SUM($FP309:FX309))))</f>
        <v>0</v>
      </c>
      <c r="FZ309" s="11">
        <f ca="1">IF(BE308&lt;=0,0,IF($C309&lt;=SUM($FP309:FY309),0,IF(EJ309+$C309-SUM($FP309:FY309)&gt;BE308+CT309,BE308+CT309-EJ309,$C309-SUM($FP309:FY309))))</f>
        <v>0</v>
      </c>
      <c r="GA309" s="11">
        <f ca="1">IF(BF308&lt;=0,0,IF($C309&lt;=SUM($FP309:FZ309),0,IF(EK309+$C309-SUM($FP309:FZ309)&gt;BF308+CU309,BF308+CU309-EK309,$C309-SUM($FP309:FZ309))))</f>
        <v>0</v>
      </c>
      <c r="GB309" s="11">
        <f ca="1">IF(BG308&lt;=0,0,IF($C309&lt;=SUM($FP309:GA309),0,IF(EL309+$C309-SUM($FP309:GA309)&gt;BG308+CV309,BG308+CV309-EL309,$C309-SUM($FP309:GA309))))</f>
        <v>0</v>
      </c>
      <c r="GC309" s="11">
        <f ca="1">IF(BH308&lt;=0,0,IF($C309&lt;=SUM($FP309:GB309),0,IF(EM309+$C309-SUM($FP309:GB309)&gt;BH308+CW309,BH308+CW309-EM309,$C309-SUM($FP309:GB309))))</f>
        <v>0</v>
      </c>
      <c r="GD309" s="11">
        <f ca="1">IF(BI308&lt;=0,0,IF($C309&lt;=SUM($FP309:GC309),0,IF(EN309+$C309-SUM($FP309:GC309)&gt;BI308+CX309,BI308+CX309-EN309,$C309-SUM($FP309:GC309))))</f>
        <v>0</v>
      </c>
      <c r="GE309" s="11">
        <f ca="1">IF(BJ308&lt;=0,0,IF($C309&lt;=SUM($FP309:GD309),0,IF(EO309+$C309-SUM($FP309:GD309)&gt;BJ308+CY309,BJ308+CY309-EO309,$C309-SUM($FP309:GD309))))</f>
        <v>0</v>
      </c>
      <c r="GF309" s="11">
        <f ca="1">IF(BK308&lt;=0,0,IF($C309&lt;=SUM($FP309:GE309),0,IF(EP309+$C309-SUM($FP309:GE309)&gt;BK308+CZ309,BK308+CZ309-EP309,$C309-SUM($FP309:GE309))))</f>
        <v>0</v>
      </c>
      <c r="GG309" s="11">
        <f ca="1">IF(BL308&lt;=0,0,IF($C309&lt;=SUM($FP309:GF309),0,IF(EQ309+$C309-SUM($FP309:GF309)&gt;BL308+DA309,BL308+DA309-EQ309,$C309-SUM($FP309:GF309))))</f>
        <v>0</v>
      </c>
      <c r="GH309" s="11">
        <f ca="1">IF(BM308&lt;=0,0,IF($C309&lt;=SUM($FP309:GG309),0,IF(ER309+$C309-SUM($FP309:GG309)&gt;BM308+DB309,BM308+DB309-ER309,$C309-SUM($FP309:GG309))))</f>
        <v>0</v>
      </c>
      <c r="GI309" s="11">
        <f ca="1">IF(BN308&lt;=0,0,IF($C309&lt;=SUM($FP309:GH309),0,IF(ES309+$C309-SUM($FP309:GH309)&gt;BN308+DC309,BN308+DC309-ES309,$C309-SUM($FP309:GH309))))</f>
        <v>0</v>
      </c>
      <c r="GJ309" s="11">
        <f ca="1">IF(BO308&lt;=0,0,IF($C309&lt;=SUM($FP309:GI309),0,IF(ET309+$C309-SUM($FP309:GI309)&gt;BO308+DD309,BO308+DD309-ET309,$C309-SUM($FP309:GI309))))</f>
        <v>0</v>
      </c>
      <c r="GK309" s="11">
        <f ca="1">IF(BP308&lt;=0,0,IF($C309&lt;=SUM($FP309:GJ309),0,IF(EU309+$C309-SUM($FP309:GJ309)&gt;BP308+DE309,BP308+DE309-EU309,$C309-SUM($FP309:GJ309))))</f>
        <v>0</v>
      </c>
      <c r="GL309" s="11">
        <f ca="1">IF(BQ308&lt;=0,0,IF($C309&lt;=SUM($FP309:GK309),0,IF(EV309+$C309-SUM($FP309:GK309)&gt;BQ308+DF309,BQ308+DF309-EV309,$C309-SUM($FP309:GK309))))</f>
        <v>0</v>
      </c>
      <c r="GM309" s="11">
        <f ca="1">IF(BR308&lt;=0,0,IF($C309&lt;=SUM($FP309:GL309),0,IF(EW309+$C309-SUM($FP309:GL309)&gt;BR308+DG309,BR308+DG309-EW309,$C309-SUM($FP309:GL309))))</f>
        <v>0</v>
      </c>
      <c r="GN309" s="11">
        <f ca="1">IF(BS308&lt;=0,0,IF($C309&lt;=SUM($FP309:GM309),0,IF(EX309+$C309-SUM($FP309:GM309)&gt;BS308+DH309,BS308+DH309-EX309,$C309-SUM($FP309:GM309))))</f>
        <v>0</v>
      </c>
      <c r="GO309" s="11">
        <f ca="1">IF(BT308&lt;=0,0,IF($C309&lt;=SUM($FP309:GN309),0,IF(EY309+$C309-SUM($FP309:GN309)&gt;BT308+DI309,BT308+DI309-EY309,$C309-SUM($FP309:GN309))))</f>
        <v>0</v>
      </c>
      <c r="GP309" s="11">
        <f ca="1">IF(BU308&lt;=0,0,IF($C309&lt;=SUM($FP309:GO309),0,IF(EZ309+$C309-SUM($FP309:GO309)&gt;BU308+DJ309,BU308+DJ309-EZ309,$C309-SUM($FP309:GO309))))</f>
        <v>0</v>
      </c>
      <c r="GQ309" s="11">
        <f ca="1">IF(BV308&lt;=0,0,IF($C309&lt;=SUM($FP309:GP309),0,IF(FA309+$C309-SUM($FP309:GP309)&gt;BV308+DK309,BV308+DK309-FA309,$C309-SUM($FP309:GP309))))</f>
        <v>0</v>
      </c>
      <c r="GR309" s="11">
        <f ca="1">IF(BW308&lt;=0,0,IF($C309&lt;=SUM($FP309:GQ309),0,IF(FB309+$C309-SUM($FP309:GQ309)&gt;BW308+DL309,BW308+DL309-FB309,$C309-SUM($FP309:GQ309))))</f>
        <v>0</v>
      </c>
      <c r="GS309" s="11">
        <f ca="1">IF(BX308&lt;=0,0,IF($C309&lt;=SUM($FP309:GR309),0,IF(FC309+$C309-SUM($FP309:GR309)&gt;BX308+DM309,BX308+DM309-FC309,$C309-SUM($FP309:GR309))))</f>
        <v>0</v>
      </c>
      <c r="GT309" s="11">
        <f ca="1">IF(BY308&lt;=0,0,IF($C309&lt;=SUM($FP309:GS309),0,IF(FD309+$C309-SUM($FP309:GS309)&gt;BY308+DN309,BY308+DN309-FD309,$C309-SUM($FP309:GS309))))</f>
        <v>0</v>
      </c>
      <c r="GU309" s="11">
        <f ca="1">IF(BZ308&lt;=0,0,IF($C309&lt;=SUM($FP309:GT309),0,IF(FE309+$C309-SUM($FP309:GT309)&gt;BZ308+DO309,BZ308+DO309-FE309,$C309-SUM($FP309:GT309))))</f>
        <v>0</v>
      </c>
      <c r="GV309" s="11">
        <f ca="1">IF(CA308&lt;=0,0,IF($C309&lt;=SUM($FP309:GU309),0,IF(FF309+$C309-SUM($FP309:GU309)&gt;CA308+DP309,CA308+DP309-FF309,$C309-SUM($FP309:GU309))))</f>
        <v>0</v>
      </c>
      <c r="GW309" s="11">
        <f ca="1">IF(CB308&lt;=0,0,IF($C309&lt;=SUM($FP309:GV309),0,IF(FG309+$C309-SUM($FP309:GV309)&gt;CB308+DQ309,CB308+DQ309-FG309,$C309-SUM($FP309:GV309))))</f>
        <v>0</v>
      </c>
      <c r="GX309" s="11">
        <f ca="1">IF(CC308&lt;=0,0,IF($C309&lt;=SUM($FP309:GW309),0,IF(FH309+$C309-SUM($FP309:GW309)&gt;CC308+DR309,CC308+DR309-FH309,$C309-SUM($FP309:GW309))))</f>
        <v>0</v>
      </c>
      <c r="GY309" s="11">
        <f ca="1">IF(CD308&lt;=0,0,IF($C309&lt;=SUM($FP309:GX309),0,IF(FI309+$C309-SUM($FP309:GX309)&gt;CD308+DS309,CD308+DS309-FI309,$C309-SUM($FP309:GX309))))</f>
        <v>0</v>
      </c>
      <c r="GZ309" s="11">
        <f ca="1">IF(CE308&lt;=0,0,IF($C309&lt;=SUM($FP309:GY309),0,IF(FJ309+$C309-SUM($FP309:GY309)&gt;CE308+DT309,CE308+DT309-FJ309,$C309-SUM($FP309:GY309))))</f>
        <v>0</v>
      </c>
      <c r="HA309" s="11">
        <f ca="1">IF(CF308&lt;=0,0,IF($C309&lt;=SUM($FP309:GZ309),0,IF(FK309+$C309-SUM($FP309:GZ309)&gt;CF308+DU309,CF308+DU309-FK309,$C309-SUM($FP309:GZ309))))</f>
        <v>0</v>
      </c>
      <c r="HB309" s="11">
        <f ca="1">IF(CG308&lt;=0,0,IF($C309&lt;=SUM($FP309:HA309),0,IF(FL309+$C309-SUM($FP309:HA309)&gt;CG308+DV309,CG308+DV309-FL309,$C309-SUM($FP309:HA309))))</f>
        <v>0</v>
      </c>
      <c r="HC309" s="11">
        <f ca="1">IF(CH308&lt;=0,0,IF($C309&lt;=SUM($FP309:HB309),0,IF(FM309+$C309-SUM($FP309:HB309)&gt;CH308+DW309,CH308+DW309-FM309,$C309-SUM($FP309:HB309))))</f>
        <v>0</v>
      </c>
    </row>
    <row r="310" spans="1:211" ht="11" customHeight="1" x14ac:dyDescent="0.15">
      <c r="A310" s="12" t="str">
        <f t="shared" ca="1" si="681"/>
        <v/>
      </c>
      <c r="B310" s="6" t="e">
        <f t="shared" ca="1" si="682"/>
        <v>#N/A</v>
      </c>
      <c r="C310" s="50" t="str">
        <f ca="1">IF(A310="","",IF(snowball,IF(($E$5-FN310)&lt;0,0,$E$5-FN310),0)+D310)</f>
        <v/>
      </c>
      <c r="D310" s="38"/>
      <c r="E310" s="11">
        <f t="shared" ca="1" si="683"/>
        <v>0</v>
      </c>
      <c r="F310" s="11">
        <f t="shared" ca="1" si="684"/>
        <v>0</v>
      </c>
      <c r="G310" s="11">
        <f t="shared" ca="1" si="685"/>
        <v>0</v>
      </c>
      <c r="H310" s="11">
        <f t="shared" ca="1" si="686"/>
        <v>0</v>
      </c>
      <c r="I310" s="11">
        <f t="shared" ca="1" si="687"/>
        <v>0</v>
      </c>
      <c r="J310" s="11">
        <f t="shared" ca="1" si="688"/>
        <v>0</v>
      </c>
      <c r="K310" s="11">
        <f t="shared" ca="1" si="689"/>
        <v>0</v>
      </c>
      <c r="L310" s="11">
        <f t="shared" ca="1" si="690"/>
        <v>0</v>
      </c>
      <c r="M310" s="11">
        <f t="shared" ca="1" si="691"/>
        <v>0</v>
      </c>
      <c r="N310" s="11">
        <f t="shared" ca="1" si="692"/>
        <v>0</v>
      </c>
      <c r="O310" s="11">
        <f t="shared" ca="1" si="693"/>
        <v>0</v>
      </c>
      <c r="P310" s="11">
        <f t="shared" ca="1" si="694"/>
        <v>0</v>
      </c>
      <c r="Q310" s="11">
        <f t="shared" ca="1" si="695"/>
        <v>0</v>
      </c>
      <c r="R310" s="11">
        <f t="shared" ca="1" si="696"/>
        <v>0</v>
      </c>
      <c r="S310" s="11">
        <f t="shared" ca="1" si="697"/>
        <v>0</v>
      </c>
      <c r="T310" s="11">
        <f t="shared" ca="1" si="698"/>
        <v>0</v>
      </c>
      <c r="U310" s="11">
        <f t="shared" ca="1" si="699"/>
        <v>0</v>
      </c>
      <c r="V310" s="11">
        <f t="shared" ca="1" si="700"/>
        <v>0</v>
      </c>
      <c r="W310" s="11">
        <f t="shared" ca="1" si="701"/>
        <v>0</v>
      </c>
      <c r="X310" s="11">
        <f t="shared" ca="1" si="702"/>
        <v>0</v>
      </c>
      <c r="Y310" s="11">
        <f t="shared" ca="1" si="703"/>
        <v>0</v>
      </c>
      <c r="Z310" s="11">
        <f t="shared" ca="1" si="704"/>
        <v>0</v>
      </c>
      <c r="AA310" s="11">
        <f t="shared" ca="1" si="705"/>
        <v>0</v>
      </c>
      <c r="AB310" s="11">
        <f t="shared" ca="1" si="706"/>
        <v>0</v>
      </c>
      <c r="AC310" s="11">
        <f t="shared" ca="1" si="707"/>
        <v>0</v>
      </c>
      <c r="AD310" s="11">
        <f t="shared" ca="1" si="708"/>
        <v>0</v>
      </c>
      <c r="AE310" s="11">
        <f t="shared" ca="1" si="709"/>
        <v>0</v>
      </c>
      <c r="AF310" s="11">
        <f t="shared" ca="1" si="710"/>
        <v>0</v>
      </c>
      <c r="AG310" s="11">
        <f t="shared" ca="1" si="711"/>
        <v>0</v>
      </c>
      <c r="AH310" s="11">
        <f t="shared" ca="1" si="712"/>
        <v>0</v>
      </c>
      <c r="AI310" s="11">
        <f t="shared" ca="1" si="713"/>
        <v>0</v>
      </c>
      <c r="AJ310" s="11">
        <f t="shared" ca="1" si="714"/>
        <v>0</v>
      </c>
      <c r="AK310" s="11">
        <f t="shared" ca="1" si="715"/>
        <v>0</v>
      </c>
      <c r="AL310" s="11">
        <f t="shared" ca="1" si="716"/>
        <v>0</v>
      </c>
      <c r="AM310" s="11">
        <f t="shared" ca="1" si="717"/>
        <v>0</v>
      </c>
      <c r="AN310" s="11">
        <f t="shared" ca="1" si="718"/>
        <v>0</v>
      </c>
      <c r="AO310" s="11">
        <f t="shared" ca="1" si="719"/>
        <v>0</v>
      </c>
      <c r="AP310" s="11">
        <f t="shared" ca="1" si="720"/>
        <v>0</v>
      </c>
      <c r="AQ310" s="11">
        <f t="shared" ca="1" si="721"/>
        <v>0</v>
      </c>
      <c r="AR310" s="11">
        <f t="shared" ca="1" si="722"/>
        <v>0</v>
      </c>
      <c r="AS310" s="35"/>
      <c r="AT310" s="11">
        <f t="shared" ca="1" si="723"/>
        <v>0</v>
      </c>
      <c r="AU310" s="11">
        <f t="shared" ca="1" si="724"/>
        <v>0</v>
      </c>
      <c r="AV310" s="11">
        <f t="shared" ca="1" si="725"/>
        <v>0</v>
      </c>
      <c r="AW310" s="11">
        <f t="shared" ca="1" si="726"/>
        <v>0</v>
      </c>
      <c r="AX310" s="11">
        <f t="shared" ca="1" si="727"/>
        <v>0</v>
      </c>
      <c r="AY310" s="11">
        <f t="shared" ca="1" si="728"/>
        <v>0</v>
      </c>
      <c r="AZ310" s="11">
        <f t="shared" ca="1" si="729"/>
        <v>0</v>
      </c>
      <c r="BA310" s="11">
        <f t="shared" ca="1" si="730"/>
        <v>0</v>
      </c>
      <c r="BB310" s="11">
        <f t="shared" ca="1" si="731"/>
        <v>0</v>
      </c>
      <c r="BC310" s="11">
        <f t="shared" ca="1" si="732"/>
        <v>0</v>
      </c>
      <c r="BD310" s="11">
        <f t="shared" ca="1" si="733"/>
        <v>0</v>
      </c>
      <c r="BE310" s="11">
        <f t="shared" ca="1" si="734"/>
        <v>0</v>
      </c>
      <c r="BF310" s="11">
        <f t="shared" ca="1" si="735"/>
        <v>0</v>
      </c>
      <c r="BG310" s="11">
        <f t="shared" ca="1" si="736"/>
        <v>0</v>
      </c>
      <c r="BH310" s="11">
        <f t="shared" ca="1" si="737"/>
        <v>0</v>
      </c>
      <c r="BI310" s="11">
        <f t="shared" ca="1" si="738"/>
        <v>0</v>
      </c>
      <c r="BJ310" s="11">
        <f t="shared" ca="1" si="739"/>
        <v>0</v>
      </c>
      <c r="BK310" s="11">
        <f t="shared" ca="1" si="740"/>
        <v>0</v>
      </c>
      <c r="BL310" s="11">
        <f t="shared" ca="1" si="741"/>
        <v>0</v>
      </c>
      <c r="BM310" s="11">
        <f t="shared" ca="1" si="742"/>
        <v>0</v>
      </c>
      <c r="BN310" s="11">
        <f t="shared" ca="1" si="743"/>
        <v>0</v>
      </c>
      <c r="BO310" s="11">
        <f t="shared" ca="1" si="744"/>
        <v>0</v>
      </c>
      <c r="BP310" s="11">
        <f t="shared" ca="1" si="745"/>
        <v>0</v>
      </c>
      <c r="BQ310" s="11">
        <f t="shared" ca="1" si="746"/>
        <v>0</v>
      </c>
      <c r="BR310" s="11">
        <f t="shared" ca="1" si="747"/>
        <v>0</v>
      </c>
      <c r="BS310" s="11">
        <f t="shared" ca="1" si="748"/>
        <v>0</v>
      </c>
      <c r="BT310" s="11">
        <f t="shared" ca="1" si="749"/>
        <v>0</v>
      </c>
      <c r="BU310" s="11">
        <f t="shared" ca="1" si="750"/>
        <v>0</v>
      </c>
      <c r="BV310" s="11">
        <f t="shared" ca="1" si="751"/>
        <v>0</v>
      </c>
      <c r="BW310" s="11">
        <f t="shared" ca="1" si="752"/>
        <v>0</v>
      </c>
      <c r="BX310" s="11">
        <f t="shared" ca="1" si="753"/>
        <v>0</v>
      </c>
      <c r="BY310" s="11">
        <f t="shared" ca="1" si="754"/>
        <v>0</v>
      </c>
      <c r="BZ310" s="11">
        <f t="shared" ca="1" si="755"/>
        <v>0</v>
      </c>
      <c r="CA310" s="11">
        <f t="shared" ca="1" si="756"/>
        <v>0</v>
      </c>
      <c r="CB310" s="11">
        <f t="shared" ca="1" si="757"/>
        <v>0</v>
      </c>
      <c r="CC310" s="11">
        <f t="shared" ca="1" si="758"/>
        <v>0</v>
      </c>
      <c r="CD310" s="11">
        <f t="shared" ca="1" si="759"/>
        <v>0</v>
      </c>
      <c r="CE310" s="11">
        <f t="shared" ca="1" si="760"/>
        <v>0</v>
      </c>
      <c r="CF310" s="11">
        <f t="shared" ca="1" si="761"/>
        <v>0</v>
      </c>
      <c r="CG310" s="11">
        <f t="shared" ca="1" si="762"/>
        <v>0</v>
      </c>
      <c r="CH310" s="11">
        <f t="shared" ca="1" si="763"/>
        <v>0</v>
      </c>
      <c r="CI310" s="3"/>
      <c r="CJ310" s="11">
        <f t="shared" ca="1" si="764"/>
        <v>0</v>
      </c>
      <c r="CK310" s="11">
        <f t="shared" ca="1" si="765"/>
        <v>0</v>
      </c>
      <c r="CL310" s="11">
        <f t="shared" ca="1" si="766"/>
        <v>0</v>
      </c>
      <c r="CM310" s="11">
        <f t="shared" ca="1" si="767"/>
        <v>0</v>
      </c>
      <c r="CN310" s="11">
        <f t="shared" ca="1" si="768"/>
        <v>0</v>
      </c>
      <c r="CO310" s="11">
        <f t="shared" ca="1" si="769"/>
        <v>0</v>
      </c>
      <c r="CP310" s="11">
        <f t="shared" ca="1" si="770"/>
        <v>0</v>
      </c>
      <c r="CQ310" s="11">
        <f t="shared" ca="1" si="771"/>
        <v>0</v>
      </c>
      <c r="CR310" s="11">
        <f t="shared" ca="1" si="772"/>
        <v>0</v>
      </c>
      <c r="CS310" s="11">
        <f t="shared" ca="1" si="773"/>
        <v>0</v>
      </c>
      <c r="CT310" s="11">
        <f t="shared" ca="1" si="774"/>
        <v>0</v>
      </c>
      <c r="CU310" s="11">
        <f t="shared" ca="1" si="775"/>
        <v>0</v>
      </c>
      <c r="CV310" s="11">
        <f t="shared" ca="1" si="776"/>
        <v>0</v>
      </c>
      <c r="CW310" s="11">
        <f t="shared" ca="1" si="777"/>
        <v>0</v>
      </c>
      <c r="CX310" s="11">
        <f t="shared" ca="1" si="778"/>
        <v>0</v>
      </c>
      <c r="CY310" s="11">
        <f t="shared" ca="1" si="779"/>
        <v>0</v>
      </c>
      <c r="CZ310" s="11">
        <f t="shared" ca="1" si="780"/>
        <v>0</v>
      </c>
      <c r="DA310" s="11">
        <f t="shared" ca="1" si="781"/>
        <v>0</v>
      </c>
      <c r="DB310" s="11">
        <f t="shared" ca="1" si="782"/>
        <v>0</v>
      </c>
      <c r="DC310" s="11">
        <f t="shared" ca="1" si="783"/>
        <v>0</v>
      </c>
      <c r="DD310" s="11">
        <f t="shared" ca="1" si="784"/>
        <v>0</v>
      </c>
      <c r="DE310" s="11">
        <f t="shared" ca="1" si="785"/>
        <v>0</v>
      </c>
      <c r="DF310" s="11">
        <f t="shared" ca="1" si="786"/>
        <v>0</v>
      </c>
      <c r="DG310" s="11">
        <f t="shared" ca="1" si="787"/>
        <v>0</v>
      </c>
      <c r="DH310" s="11">
        <f t="shared" ca="1" si="788"/>
        <v>0</v>
      </c>
      <c r="DI310" s="11">
        <f t="shared" ca="1" si="789"/>
        <v>0</v>
      </c>
      <c r="DJ310" s="11">
        <f t="shared" ca="1" si="790"/>
        <v>0</v>
      </c>
      <c r="DK310" s="11">
        <f t="shared" ca="1" si="791"/>
        <v>0</v>
      </c>
      <c r="DL310" s="11">
        <f t="shared" ca="1" si="792"/>
        <v>0</v>
      </c>
      <c r="DM310" s="11">
        <f t="shared" ca="1" si="793"/>
        <v>0</v>
      </c>
      <c r="DN310" s="11">
        <f t="shared" ca="1" si="794"/>
        <v>0</v>
      </c>
      <c r="DO310" s="11">
        <f t="shared" ca="1" si="795"/>
        <v>0</v>
      </c>
      <c r="DP310" s="11">
        <f t="shared" ca="1" si="796"/>
        <v>0</v>
      </c>
      <c r="DQ310" s="11">
        <f t="shared" ca="1" si="797"/>
        <v>0</v>
      </c>
      <c r="DR310" s="11">
        <f t="shared" ca="1" si="798"/>
        <v>0</v>
      </c>
      <c r="DS310" s="11">
        <f t="shared" ca="1" si="799"/>
        <v>0</v>
      </c>
      <c r="DT310" s="11">
        <f t="shared" ca="1" si="800"/>
        <v>0</v>
      </c>
      <c r="DU310" s="11">
        <f t="shared" ca="1" si="801"/>
        <v>0</v>
      </c>
      <c r="DV310" s="11">
        <f t="shared" ca="1" si="802"/>
        <v>0</v>
      </c>
      <c r="DW310" s="11">
        <f t="shared" ca="1" si="803"/>
        <v>0</v>
      </c>
      <c r="DX310" s="49">
        <f t="shared" ca="1" si="679"/>
        <v>0</v>
      </c>
      <c r="DY310" s="8"/>
      <c r="DZ310" s="11">
        <f t="shared" ca="1" si="804"/>
        <v>0</v>
      </c>
      <c r="EA310" s="11">
        <f t="shared" ca="1" si="805"/>
        <v>0</v>
      </c>
      <c r="EB310" s="11">
        <f t="shared" ca="1" si="806"/>
        <v>0</v>
      </c>
      <c r="EC310" s="11">
        <f t="shared" ca="1" si="807"/>
        <v>0</v>
      </c>
      <c r="ED310" s="11">
        <f t="shared" ca="1" si="808"/>
        <v>0</v>
      </c>
      <c r="EE310" s="11">
        <f t="shared" ca="1" si="809"/>
        <v>0</v>
      </c>
      <c r="EF310" s="11">
        <f t="shared" ca="1" si="810"/>
        <v>0</v>
      </c>
      <c r="EG310" s="11">
        <f t="shared" ca="1" si="811"/>
        <v>0</v>
      </c>
      <c r="EH310" s="11">
        <f t="shared" ca="1" si="812"/>
        <v>0</v>
      </c>
      <c r="EI310" s="11">
        <f t="shared" ca="1" si="813"/>
        <v>0</v>
      </c>
      <c r="EJ310" s="11">
        <f t="shared" ca="1" si="814"/>
        <v>0</v>
      </c>
      <c r="EK310" s="11">
        <f t="shared" ca="1" si="815"/>
        <v>0</v>
      </c>
      <c r="EL310" s="11">
        <f t="shared" ca="1" si="816"/>
        <v>0</v>
      </c>
      <c r="EM310" s="11">
        <f t="shared" ca="1" si="817"/>
        <v>0</v>
      </c>
      <c r="EN310" s="11">
        <f t="shared" ca="1" si="818"/>
        <v>0</v>
      </c>
      <c r="EO310" s="11">
        <f t="shared" ca="1" si="819"/>
        <v>0</v>
      </c>
      <c r="EP310" s="11">
        <f t="shared" ca="1" si="820"/>
        <v>0</v>
      </c>
      <c r="EQ310" s="11">
        <f t="shared" ca="1" si="821"/>
        <v>0</v>
      </c>
      <c r="ER310" s="11">
        <f t="shared" ca="1" si="822"/>
        <v>0</v>
      </c>
      <c r="ES310" s="11">
        <f t="shared" ca="1" si="823"/>
        <v>0</v>
      </c>
      <c r="ET310" s="11">
        <f t="shared" ca="1" si="824"/>
        <v>0</v>
      </c>
      <c r="EU310" s="11">
        <f t="shared" ca="1" si="825"/>
        <v>0</v>
      </c>
      <c r="EV310" s="11">
        <f t="shared" ca="1" si="826"/>
        <v>0</v>
      </c>
      <c r="EW310" s="11">
        <f t="shared" ca="1" si="827"/>
        <v>0</v>
      </c>
      <c r="EX310" s="11">
        <f t="shared" ca="1" si="828"/>
        <v>0</v>
      </c>
      <c r="EY310" s="11">
        <f t="shared" ca="1" si="829"/>
        <v>0</v>
      </c>
      <c r="EZ310" s="11">
        <f t="shared" ca="1" si="830"/>
        <v>0</v>
      </c>
      <c r="FA310" s="11">
        <f t="shared" ca="1" si="831"/>
        <v>0</v>
      </c>
      <c r="FB310" s="11">
        <f t="shared" ca="1" si="832"/>
        <v>0</v>
      </c>
      <c r="FC310" s="11">
        <f t="shared" ca="1" si="833"/>
        <v>0</v>
      </c>
      <c r="FD310" s="11">
        <f t="shared" ca="1" si="834"/>
        <v>0</v>
      </c>
      <c r="FE310" s="11">
        <f t="shared" ca="1" si="835"/>
        <v>0</v>
      </c>
      <c r="FF310" s="11">
        <f t="shared" ca="1" si="836"/>
        <v>0</v>
      </c>
      <c r="FG310" s="11">
        <f t="shared" ca="1" si="837"/>
        <v>0</v>
      </c>
      <c r="FH310" s="11">
        <f t="shared" ca="1" si="838"/>
        <v>0</v>
      </c>
      <c r="FI310" s="11">
        <f t="shared" ca="1" si="839"/>
        <v>0</v>
      </c>
      <c r="FJ310" s="11">
        <f t="shared" ca="1" si="840"/>
        <v>0</v>
      </c>
      <c r="FK310" s="11">
        <f t="shared" ca="1" si="841"/>
        <v>0</v>
      </c>
      <c r="FL310" s="11">
        <f t="shared" ca="1" si="842"/>
        <v>0</v>
      </c>
      <c r="FM310" s="11">
        <f t="shared" ca="1" si="843"/>
        <v>0</v>
      </c>
      <c r="FN310" s="49">
        <f t="shared" ca="1" si="680"/>
        <v>0</v>
      </c>
      <c r="FO310" s="14"/>
      <c r="FP310" s="37">
        <f t="shared" ca="1" si="844"/>
        <v>0</v>
      </c>
      <c r="FQ310" s="11">
        <f ca="1">IF(AV309&lt;=0,0,IF($C310&lt;=SUM($FP310:FP310),0,IF(EA310+$C310-SUM($FP310:FP310)&gt;AV309+CK310,AV309+CK310-EA310,$C310-SUM($FP310:FP310))))</f>
        <v>0</v>
      </c>
      <c r="FR310" s="11">
        <f ca="1">IF(AW309&lt;=0,0,IF($C310&lt;=SUM($FP310:FQ310),0,IF(EB310+$C310-SUM($FP310:FQ310)&gt;AW309+CL310,AW309+CL310-EB310,$C310-SUM($FP310:FQ310))))</f>
        <v>0</v>
      </c>
      <c r="FS310" s="11">
        <f ca="1">IF(AX309&lt;=0,0,IF($C310&lt;=SUM($FP310:FR310),0,IF(EC310+$C310-SUM($FP310:FR310)&gt;AX309+CM310,AX309+CM310-EC310,$C310-SUM($FP310:FR310))))</f>
        <v>0</v>
      </c>
      <c r="FT310" s="11">
        <f ca="1">IF(AY309&lt;=0,0,IF($C310&lt;=SUM($FP310:FS310),0,IF(ED310+$C310-SUM($FP310:FS310)&gt;AY309+CN310,AY309+CN310-ED310,$C310-SUM($FP310:FS310))))</f>
        <v>0</v>
      </c>
      <c r="FU310" s="11">
        <f ca="1">IF(AZ309&lt;=0,0,IF($C310&lt;=SUM($FP310:FT310),0,IF(EE310+$C310-SUM($FP310:FT310)&gt;AZ309+CO310,AZ309+CO310-EE310,$C310-SUM($FP310:FT310))))</f>
        <v>0</v>
      </c>
      <c r="FV310" s="11">
        <f ca="1">IF(BA309&lt;=0,0,IF($C310&lt;=SUM($FP310:FU310),0,IF(EF310+$C310-SUM($FP310:FU310)&gt;BA309+CP310,BA309+CP310-EF310,$C310-SUM($FP310:FU310))))</f>
        <v>0</v>
      </c>
      <c r="FW310" s="11">
        <f ca="1">IF(BB309&lt;=0,0,IF($C310&lt;=SUM($FP310:FV310),0,IF(EG310+$C310-SUM($FP310:FV310)&gt;BB309+CQ310,BB309+CQ310-EG310,$C310-SUM($FP310:FV310))))</f>
        <v>0</v>
      </c>
      <c r="FX310" s="11">
        <f ca="1">IF(BC309&lt;=0,0,IF($C310&lt;=SUM($FP310:FW310),0,IF(EH310+$C310-SUM($FP310:FW310)&gt;BC309+CR310,BC309+CR310-EH310,$C310-SUM($FP310:FW310))))</f>
        <v>0</v>
      </c>
      <c r="FY310" s="11">
        <f ca="1">IF(BD309&lt;=0,0,IF($C310&lt;=SUM($FP310:FX310),0,IF(EI310+$C310-SUM($FP310:FX310)&gt;BD309+CS310,BD309+CS310-EI310,$C310-SUM($FP310:FX310))))</f>
        <v>0</v>
      </c>
      <c r="FZ310" s="11">
        <f ca="1">IF(BE309&lt;=0,0,IF($C310&lt;=SUM($FP310:FY310),0,IF(EJ310+$C310-SUM($FP310:FY310)&gt;BE309+CT310,BE309+CT310-EJ310,$C310-SUM($FP310:FY310))))</f>
        <v>0</v>
      </c>
      <c r="GA310" s="11">
        <f ca="1">IF(BF309&lt;=0,0,IF($C310&lt;=SUM($FP310:FZ310),0,IF(EK310+$C310-SUM($FP310:FZ310)&gt;BF309+CU310,BF309+CU310-EK310,$C310-SUM($FP310:FZ310))))</f>
        <v>0</v>
      </c>
      <c r="GB310" s="11">
        <f ca="1">IF(BG309&lt;=0,0,IF($C310&lt;=SUM($FP310:GA310),0,IF(EL310+$C310-SUM($FP310:GA310)&gt;BG309+CV310,BG309+CV310-EL310,$C310-SUM($FP310:GA310))))</f>
        <v>0</v>
      </c>
      <c r="GC310" s="11">
        <f ca="1">IF(BH309&lt;=0,0,IF($C310&lt;=SUM($FP310:GB310),0,IF(EM310+$C310-SUM($FP310:GB310)&gt;BH309+CW310,BH309+CW310-EM310,$C310-SUM($FP310:GB310))))</f>
        <v>0</v>
      </c>
      <c r="GD310" s="11">
        <f ca="1">IF(BI309&lt;=0,0,IF($C310&lt;=SUM($FP310:GC310),0,IF(EN310+$C310-SUM($FP310:GC310)&gt;BI309+CX310,BI309+CX310-EN310,$C310-SUM($FP310:GC310))))</f>
        <v>0</v>
      </c>
      <c r="GE310" s="11">
        <f ca="1">IF(BJ309&lt;=0,0,IF($C310&lt;=SUM($FP310:GD310),0,IF(EO310+$C310-SUM($FP310:GD310)&gt;BJ309+CY310,BJ309+CY310-EO310,$C310-SUM($FP310:GD310))))</f>
        <v>0</v>
      </c>
      <c r="GF310" s="11">
        <f ca="1">IF(BK309&lt;=0,0,IF($C310&lt;=SUM($FP310:GE310),0,IF(EP310+$C310-SUM($FP310:GE310)&gt;BK309+CZ310,BK309+CZ310-EP310,$C310-SUM($FP310:GE310))))</f>
        <v>0</v>
      </c>
      <c r="GG310" s="11">
        <f ca="1">IF(BL309&lt;=0,0,IF($C310&lt;=SUM($FP310:GF310),0,IF(EQ310+$C310-SUM($FP310:GF310)&gt;BL309+DA310,BL309+DA310-EQ310,$C310-SUM($FP310:GF310))))</f>
        <v>0</v>
      </c>
      <c r="GH310" s="11">
        <f ca="1">IF(BM309&lt;=0,0,IF($C310&lt;=SUM($FP310:GG310),0,IF(ER310+$C310-SUM($FP310:GG310)&gt;BM309+DB310,BM309+DB310-ER310,$C310-SUM($FP310:GG310))))</f>
        <v>0</v>
      </c>
      <c r="GI310" s="11">
        <f ca="1">IF(BN309&lt;=0,0,IF($C310&lt;=SUM($FP310:GH310),0,IF(ES310+$C310-SUM($FP310:GH310)&gt;BN309+DC310,BN309+DC310-ES310,$C310-SUM($FP310:GH310))))</f>
        <v>0</v>
      </c>
      <c r="GJ310" s="11">
        <f ca="1">IF(BO309&lt;=0,0,IF($C310&lt;=SUM($FP310:GI310),0,IF(ET310+$C310-SUM($FP310:GI310)&gt;BO309+DD310,BO309+DD310-ET310,$C310-SUM($FP310:GI310))))</f>
        <v>0</v>
      </c>
      <c r="GK310" s="11">
        <f ca="1">IF(BP309&lt;=0,0,IF($C310&lt;=SUM($FP310:GJ310),0,IF(EU310+$C310-SUM($FP310:GJ310)&gt;BP309+DE310,BP309+DE310-EU310,$C310-SUM($FP310:GJ310))))</f>
        <v>0</v>
      </c>
      <c r="GL310" s="11">
        <f ca="1">IF(BQ309&lt;=0,0,IF($C310&lt;=SUM($FP310:GK310),0,IF(EV310+$C310-SUM($FP310:GK310)&gt;BQ309+DF310,BQ309+DF310-EV310,$C310-SUM($FP310:GK310))))</f>
        <v>0</v>
      </c>
      <c r="GM310" s="11">
        <f ca="1">IF(BR309&lt;=0,0,IF($C310&lt;=SUM($FP310:GL310),0,IF(EW310+$C310-SUM($FP310:GL310)&gt;BR309+DG310,BR309+DG310-EW310,$C310-SUM($FP310:GL310))))</f>
        <v>0</v>
      </c>
      <c r="GN310" s="11">
        <f ca="1">IF(BS309&lt;=0,0,IF($C310&lt;=SUM($FP310:GM310),0,IF(EX310+$C310-SUM($FP310:GM310)&gt;BS309+DH310,BS309+DH310-EX310,$C310-SUM($FP310:GM310))))</f>
        <v>0</v>
      </c>
      <c r="GO310" s="11">
        <f ca="1">IF(BT309&lt;=0,0,IF($C310&lt;=SUM($FP310:GN310),0,IF(EY310+$C310-SUM($FP310:GN310)&gt;BT309+DI310,BT309+DI310-EY310,$C310-SUM($FP310:GN310))))</f>
        <v>0</v>
      </c>
      <c r="GP310" s="11">
        <f ca="1">IF(BU309&lt;=0,0,IF($C310&lt;=SUM($FP310:GO310),0,IF(EZ310+$C310-SUM($FP310:GO310)&gt;BU309+DJ310,BU309+DJ310-EZ310,$C310-SUM($FP310:GO310))))</f>
        <v>0</v>
      </c>
      <c r="GQ310" s="11">
        <f ca="1">IF(BV309&lt;=0,0,IF($C310&lt;=SUM($FP310:GP310),0,IF(FA310+$C310-SUM($FP310:GP310)&gt;BV309+DK310,BV309+DK310-FA310,$C310-SUM($FP310:GP310))))</f>
        <v>0</v>
      </c>
      <c r="GR310" s="11">
        <f ca="1">IF(BW309&lt;=0,0,IF($C310&lt;=SUM($FP310:GQ310),0,IF(FB310+$C310-SUM($FP310:GQ310)&gt;BW309+DL310,BW309+DL310-FB310,$C310-SUM($FP310:GQ310))))</f>
        <v>0</v>
      </c>
      <c r="GS310" s="11">
        <f ca="1">IF(BX309&lt;=0,0,IF($C310&lt;=SUM($FP310:GR310),0,IF(FC310+$C310-SUM($FP310:GR310)&gt;BX309+DM310,BX309+DM310-FC310,$C310-SUM($FP310:GR310))))</f>
        <v>0</v>
      </c>
      <c r="GT310" s="11">
        <f ca="1">IF(BY309&lt;=0,0,IF($C310&lt;=SUM($FP310:GS310),0,IF(FD310+$C310-SUM($FP310:GS310)&gt;BY309+DN310,BY309+DN310-FD310,$C310-SUM($FP310:GS310))))</f>
        <v>0</v>
      </c>
      <c r="GU310" s="11">
        <f ca="1">IF(BZ309&lt;=0,0,IF($C310&lt;=SUM($FP310:GT310),0,IF(FE310+$C310-SUM($FP310:GT310)&gt;BZ309+DO310,BZ309+DO310-FE310,$C310-SUM($FP310:GT310))))</f>
        <v>0</v>
      </c>
      <c r="GV310" s="11">
        <f ca="1">IF(CA309&lt;=0,0,IF($C310&lt;=SUM($FP310:GU310),0,IF(FF310+$C310-SUM($FP310:GU310)&gt;CA309+DP310,CA309+DP310-FF310,$C310-SUM($FP310:GU310))))</f>
        <v>0</v>
      </c>
      <c r="GW310" s="11">
        <f ca="1">IF(CB309&lt;=0,0,IF($C310&lt;=SUM($FP310:GV310),0,IF(FG310+$C310-SUM($FP310:GV310)&gt;CB309+DQ310,CB309+DQ310-FG310,$C310-SUM($FP310:GV310))))</f>
        <v>0</v>
      </c>
      <c r="GX310" s="11">
        <f ca="1">IF(CC309&lt;=0,0,IF($C310&lt;=SUM($FP310:GW310),0,IF(FH310+$C310-SUM($FP310:GW310)&gt;CC309+DR310,CC309+DR310-FH310,$C310-SUM($FP310:GW310))))</f>
        <v>0</v>
      </c>
      <c r="GY310" s="11">
        <f ca="1">IF(CD309&lt;=0,0,IF($C310&lt;=SUM($FP310:GX310),0,IF(FI310+$C310-SUM($FP310:GX310)&gt;CD309+DS310,CD309+DS310-FI310,$C310-SUM($FP310:GX310))))</f>
        <v>0</v>
      </c>
      <c r="GZ310" s="11">
        <f ca="1">IF(CE309&lt;=0,0,IF($C310&lt;=SUM($FP310:GY310),0,IF(FJ310+$C310-SUM($FP310:GY310)&gt;CE309+DT310,CE309+DT310-FJ310,$C310-SUM($FP310:GY310))))</f>
        <v>0</v>
      </c>
      <c r="HA310" s="11">
        <f ca="1">IF(CF309&lt;=0,0,IF($C310&lt;=SUM($FP310:GZ310),0,IF(FK310+$C310-SUM($FP310:GZ310)&gt;CF309+DU310,CF309+DU310-FK310,$C310-SUM($FP310:GZ310))))</f>
        <v>0</v>
      </c>
      <c r="HB310" s="11">
        <f ca="1">IF(CG309&lt;=0,0,IF($C310&lt;=SUM($FP310:HA310),0,IF(FL310+$C310-SUM($FP310:HA310)&gt;CG309+DV310,CG309+DV310-FL310,$C310-SUM($FP310:HA310))))</f>
        <v>0</v>
      </c>
      <c r="HC310" s="11">
        <f ca="1">IF(CH309&lt;=0,0,IF($C310&lt;=SUM($FP310:HB310),0,IF(FM310+$C310-SUM($FP310:HB310)&gt;CH309+DW310,CH309+DW310-FM310,$C310-SUM($FP310:HB310))))</f>
        <v>0</v>
      </c>
    </row>
    <row r="311" spans="1:211" ht="11" customHeight="1" x14ac:dyDescent="0.15">
      <c r="A311" s="12" t="str">
        <f t="shared" ca="1" si="681"/>
        <v/>
      </c>
      <c r="B311" s="6" t="e">
        <f t="shared" ca="1" si="682"/>
        <v>#N/A</v>
      </c>
      <c r="C311" s="50" t="str">
        <f ca="1">IF(A311="","",IF(snowball,IF(($E$5-FN311)&lt;0,0,$E$5-FN311),0)+D311)</f>
        <v/>
      </c>
      <c r="D311" s="38"/>
      <c r="E311" s="11">
        <f t="shared" ca="1" si="683"/>
        <v>0</v>
      </c>
      <c r="F311" s="11">
        <f t="shared" ca="1" si="684"/>
        <v>0</v>
      </c>
      <c r="G311" s="11">
        <f t="shared" ca="1" si="685"/>
        <v>0</v>
      </c>
      <c r="H311" s="11">
        <f t="shared" ca="1" si="686"/>
        <v>0</v>
      </c>
      <c r="I311" s="11">
        <f t="shared" ca="1" si="687"/>
        <v>0</v>
      </c>
      <c r="J311" s="11">
        <f t="shared" ca="1" si="688"/>
        <v>0</v>
      </c>
      <c r="K311" s="11">
        <f t="shared" ca="1" si="689"/>
        <v>0</v>
      </c>
      <c r="L311" s="11">
        <f t="shared" ca="1" si="690"/>
        <v>0</v>
      </c>
      <c r="M311" s="11">
        <f t="shared" ca="1" si="691"/>
        <v>0</v>
      </c>
      <c r="N311" s="11">
        <f t="shared" ca="1" si="692"/>
        <v>0</v>
      </c>
      <c r="O311" s="11">
        <f t="shared" ca="1" si="693"/>
        <v>0</v>
      </c>
      <c r="P311" s="11">
        <f t="shared" ca="1" si="694"/>
        <v>0</v>
      </c>
      <c r="Q311" s="11">
        <f t="shared" ca="1" si="695"/>
        <v>0</v>
      </c>
      <c r="R311" s="11">
        <f t="shared" ca="1" si="696"/>
        <v>0</v>
      </c>
      <c r="S311" s="11">
        <f t="shared" ca="1" si="697"/>
        <v>0</v>
      </c>
      <c r="T311" s="11">
        <f t="shared" ca="1" si="698"/>
        <v>0</v>
      </c>
      <c r="U311" s="11">
        <f t="shared" ca="1" si="699"/>
        <v>0</v>
      </c>
      <c r="V311" s="11">
        <f t="shared" ca="1" si="700"/>
        <v>0</v>
      </c>
      <c r="W311" s="11">
        <f t="shared" ca="1" si="701"/>
        <v>0</v>
      </c>
      <c r="X311" s="11">
        <f t="shared" ca="1" si="702"/>
        <v>0</v>
      </c>
      <c r="Y311" s="11">
        <f t="shared" ca="1" si="703"/>
        <v>0</v>
      </c>
      <c r="Z311" s="11">
        <f t="shared" ca="1" si="704"/>
        <v>0</v>
      </c>
      <c r="AA311" s="11">
        <f t="shared" ca="1" si="705"/>
        <v>0</v>
      </c>
      <c r="AB311" s="11">
        <f t="shared" ca="1" si="706"/>
        <v>0</v>
      </c>
      <c r="AC311" s="11">
        <f t="shared" ca="1" si="707"/>
        <v>0</v>
      </c>
      <c r="AD311" s="11">
        <f t="shared" ca="1" si="708"/>
        <v>0</v>
      </c>
      <c r="AE311" s="11">
        <f t="shared" ca="1" si="709"/>
        <v>0</v>
      </c>
      <c r="AF311" s="11">
        <f t="shared" ca="1" si="710"/>
        <v>0</v>
      </c>
      <c r="AG311" s="11">
        <f t="shared" ca="1" si="711"/>
        <v>0</v>
      </c>
      <c r="AH311" s="11">
        <f t="shared" ca="1" si="712"/>
        <v>0</v>
      </c>
      <c r="AI311" s="11">
        <f t="shared" ca="1" si="713"/>
        <v>0</v>
      </c>
      <c r="AJ311" s="11">
        <f t="shared" ca="1" si="714"/>
        <v>0</v>
      </c>
      <c r="AK311" s="11">
        <f t="shared" ca="1" si="715"/>
        <v>0</v>
      </c>
      <c r="AL311" s="11">
        <f t="shared" ca="1" si="716"/>
        <v>0</v>
      </c>
      <c r="AM311" s="11">
        <f t="shared" ca="1" si="717"/>
        <v>0</v>
      </c>
      <c r="AN311" s="11">
        <f t="shared" ca="1" si="718"/>
        <v>0</v>
      </c>
      <c r="AO311" s="11">
        <f t="shared" ca="1" si="719"/>
        <v>0</v>
      </c>
      <c r="AP311" s="11">
        <f t="shared" ca="1" si="720"/>
        <v>0</v>
      </c>
      <c r="AQ311" s="11">
        <f t="shared" ca="1" si="721"/>
        <v>0</v>
      </c>
      <c r="AR311" s="11">
        <f t="shared" ca="1" si="722"/>
        <v>0</v>
      </c>
      <c r="AS311" s="35"/>
      <c r="AT311" s="11">
        <f t="shared" ca="1" si="723"/>
        <v>0</v>
      </c>
      <c r="AU311" s="11">
        <f t="shared" ca="1" si="724"/>
        <v>0</v>
      </c>
      <c r="AV311" s="11">
        <f t="shared" ca="1" si="725"/>
        <v>0</v>
      </c>
      <c r="AW311" s="11">
        <f t="shared" ca="1" si="726"/>
        <v>0</v>
      </c>
      <c r="AX311" s="11">
        <f t="shared" ca="1" si="727"/>
        <v>0</v>
      </c>
      <c r="AY311" s="11">
        <f t="shared" ca="1" si="728"/>
        <v>0</v>
      </c>
      <c r="AZ311" s="11">
        <f t="shared" ca="1" si="729"/>
        <v>0</v>
      </c>
      <c r="BA311" s="11">
        <f t="shared" ca="1" si="730"/>
        <v>0</v>
      </c>
      <c r="BB311" s="11">
        <f t="shared" ca="1" si="731"/>
        <v>0</v>
      </c>
      <c r="BC311" s="11">
        <f t="shared" ca="1" si="732"/>
        <v>0</v>
      </c>
      <c r="BD311" s="11">
        <f t="shared" ca="1" si="733"/>
        <v>0</v>
      </c>
      <c r="BE311" s="11">
        <f t="shared" ca="1" si="734"/>
        <v>0</v>
      </c>
      <c r="BF311" s="11">
        <f t="shared" ca="1" si="735"/>
        <v>0</v>
      </c>
      <c r="BG311" s="11">
        <f t="shared" ca="1" si="736"/>
        <v>0</v>
      </c>
      <c r="BH311" s="11">
        <f t="shared" ca="1" si="737"/>
        <v>0</v>
      </c>
      <c r="BI311" s="11">
        <f t="shared" ca="1" si="738"/>
        <v>0</v>
      </c>
      <c r="BJ311" s="11">
        <f t="shared" ca="1" si="739"/>
        <v>0</v>
      </c>
      <c r="BK311" s="11">
        <f t="shared" ca="1" si="740"/>
        <v>0</v>
      </c>
      <c r="BL311" s="11">
        <f t="shared" ca="1" si="741"/>
        <v>0</v>
      </c>
      <c r="BM311" s="11">
        <f t="shared" ca="1" si="742"/>
        <v>0</v>
      </c>
      <c r="BN311" s="11">
        <f t="shared" ca="1" si="743"/>
        <v>0</v>
      </c>
      <c r="BO311" s="11">
        <f t="shared" ca="1" si="744"/>
        <v>0</v>
      </c>
      <c r="BP311" s="11">
        <f t="shared" ca="1" si="745"/>
        <v>0</v>
      </c>
      <c r="BQ311" s="11">
        <f t="shared" ca="1" si="746"/>
        <v>0</v>
      </c>
      <c r="BR311" s="11">
        <f t="shared" ca="1" si="747"/>
        <v>0</v>
      </c>
      <c r="BS311" s="11">
        <f t="shared" ca="1" si="748"/>
        <v>0</v>
      </c>
      <c r="BT311" s="11">
        <f t="shared" ca="1" si="749"/>
        <v>0</v>
      </c>
      <c r="BU311" s="11">
        <f t="shared" ca="1" si="750"/>
        <v>0</v>
      </c>
      <c r="BV311" s="11">
        <f t="shared" ca="1" si="751"/>
        <v>0</v>
      </c>
      <c r="BW311" s="11">
        <f t="shared" ca="1" si="752"/>
        <v>0</v>
      </c>
      <c r="BX311" s="11">
        <f t="shared" ca="1" si="753"/>
        <v>0</v>
      </c>
      <c r="BY311" s="11">
        <f t="shared" ca="1" si="754"/>
        <v>0</v>
      </c>
      <c r="BZ311" s="11">
        <f t="shared" ca="1" si="755"/>
        <v>0</v>
      </c>
      <c r="CA311" s="11">
        <f t="shared" ca="1" si="756"/>
        <v>0</v>
      </c>
      <c r="CB311" s="11">
        <f t="shared" ca="1" si="757"/>
        <v>0</v>
      </c>
      <c r="CC311" s="11">
        <f t="shared" ca="1" si="758"/>
        <v>0</v>
      </c>
      <c r="CD311" s="11">
        <f t="shared" ca="1" si="759"/>
        <v>0</v>
      </c>
      <c r="CE311" s="11">
        <f t="shared" ca="1" si="760"/>
        <v>0</v>
      </c>
      <c r="CF311" s="11">
        <f t="shared" ca="1" si="761"/>
        <v>0</v>
      </c>
      <c r="CG311" s="11">
        <f t="shared" ca="1" si="762"/>
        <v>0</v>
      </c>
      <c r="CH311" s="11">
        <f t="shared" ca="1" si="763"/>
        <v>0</v>
      </c>
      <c r="CI311" s="3"/>
      <c r="CJ311" s="11">
        <f t="shared" ca="1" si="764"/>
        <v>0</v>
      </c>
      <c r="CK311" s="11">
        <f t="shared" ca="1" si="765"/>
        <v>0</v>
      </c>
      <c r="CL311" s="11">
        <f t="shared" ca="1" si="766"/>
        <v>0</v>
      </c>
      <c r="CM311" s="11">
        <f t="shared" ca="1" si="767"/>
        <v>0</v>
      </c>
      <c r="CN311" s="11">
        <f t="shared" ca="1" si="768"/>
        <v>0</v>
      </c>
      <c r="CO311" s="11">
        <f t="shared" ca="1" si="769"/>
        <v>0</v>
      </c>
      <c r="CP311" s="11">
        <f t="shared" ca="1" si="770"/>
        <v>0</v>
      </c>
      <c r="CQ311" s="11">
        <f t="shared" ca="1" si="771"/>
        <v>0</v>
      </c>
      <c r="CR311" s="11">
        <f t="shared" ca="1" si="772"/>
        <v>0</v>
      </c>
      <c r="CS311" s="11">
        <f t="shared" ca="1" si="773"/>
        <v>0</v>
      </c>
      <c r="CT311" s="11">
        <f t="shared" ca="1" si="774"/>
        <v>0</v>
      </c>
      <c r="CU311" s="11">
        <f t="shared" ca="1" si="775"/>
        <v>0</v>
      </c>
      <c r="CV311" s="11">
        <f t="shared" ca="1" si="776"/>
        <v>0</v>
      </c>
      <c r="CW311" s="11">
        <f t="shared" ca="1" si="777"/>
        <v>0</v>
      </c>
      <c r="CX311" s="11">
        <f t="shared" ca="1" si="778"/>
        <v>0</v>
      </c>
      <c r="CY311" s="11">
        <f t="shared" ca="1" si="779"/>
        <v>0</v>
      </c>
      <c r="CZ311" s="11">
        <f t="shared" ca="1" si="780"/>
        <v>0</v>
      </c>
      <c r="DA311" s="11">
        <f t="shared" ca="1" si="781"/>
        <v>0</v>
      </c>
      <c r="DB311" s="11">
        <f t="shared" ca="1" si="782"/>
        <v>0</v>
      </c>
      <c r="DC311" s="11">
        <f t="shared" ca="1" si="783"/>
        <v>0</v>
      </c>
      <c r="DD311" s="11">
        <f t="shared" ca="1" si="784"/>
        <v>0</v>
      </c>
      <c r="DE311" s="11">
        <f t="shared" ca="1" si="785"/>
        <v>0</v>
      </c>
      <c r="DF311" s="11">
        <f t="shared" ca="1" si="786"/>
        <v>0</v>
      </c>
      <c r="DG311" s="11">
        <f t="shared" ca="1" si="787"/>
        <v>0</v>
      </c>
      <c r="DH311" s="11">
        <f t="shared" ca="1" si="788"/>
        <v>0</v>
      </c>
      <c r="DI311" s="11">
        <f t="shared" ca="1" si="789"/>
        <v>0</v>
      </c>
      <c r="DJ311" s="11">
        <f t="shared" ca="1" si="790"/>
        <v>0</v>
      </c>
      <c r="DK311" s="11">
        <f t="shared" ca="1" si="791"/>
        <v>0</v>
      </c>
      <c r="DL311" s="11">
        <f t="shared" ca="1" si="792"/>
        <v>0</v>
      </c>
      <c r="DM311" s="11">
        <f t="shared" ca="1" si="793"/>
        <v>0</v>
      </c>
      <c r="DN311" s="11">
        <f t="shared" ca="1" si="794"/>
        <v>0</v>
      </c>
      <c r="DO311" s="11">
        <f t="shared" ca="1" si="795"/>
        <v>0</v>
      </c>
      <c r="DP311" s="11">
        <f t="shared" ca="1" si="796"/>
        <v>0</v>
      </c>
      <c r="DQ311" s="11">
        <f t="shared" ca="1" si="797"/>
        <v>0</v>
      </c>
      <c r="DR311" s="11">
        <f t="shared" ca="1" si="798"/>
        <v>0</v>
      </c>
      <c r="DS311" s="11">
        <f t="shared" ca="1" si="799"/>
        <v>0</v>
      </c>
      <c r="DT311" s="11">
        <f t="shared" ca="1" si="800"/>
        <v>0</v>
      </c>
      <c r="DU311" s="11">
        <f t="shared" ca="1" si="801"/>
        <v>0</v>
      </c>
      <c r="DV311" s="11">
        <f t="shared" ca="1" si="802"/>
        <v>0</v>
      </c>
      <c r="DW311" s="11">
        <f t="shared" ca="1" si="803"/>
        <v>0</v>
      </c>
      <c r="DX311" s="49">
        <f t="shared" ca="1" si="679"/>
        <v>0</v>
      </c>
      <c r="DY311" s="8"/>
      <c r="DZ311" s="11">
        <f t="shared" ca="1" si="804"/>
        <v>0</v>
      </c>
      <c r="EA311" s="11">
        <f t="shared" ca="1" si="805"/>
        <v>0</v>
      </c>
      <c r="EB311" s="11">
        <f t="shared" ca="1" si="806"/>
        <v>0</v>
      </c>
      <c r="EC311" s="11">
        <f t="shared" ca="1" si="807"/>
        <v>0</v>
      </c>
      <c r="ED311" s="11">
        <f t="shared" ca="1" si="808"/>
        <v>0</v>
      </c>
      <c r="EE311" s="11">
        <f t="shared" ca="1" si="809"/>
        <v>0</v>
      </c>
      <c r="EF311" s="11">
        <f t="shared" ca="1" si="810"/>
        <v>0</v>
      </c>
      <c r="EG311" s="11">
        <f t="shared" ca="1" si="811"/>
        <v>0</v>
      </c>
      <c r="EH311" s="11">
        <f t="shared" ca="1" si="812"/>
        <v>0</v>
      </c>
      <c r="EI311" s="11">
        <f t="shared" ca="1" si="813"/>
        <v>0</v>
      </c>
      <c r="EJ311" s="11">
        <f t="shared" ca="1" si="814"/>
        <v>0</v>
      </c>
      <c r="EK311" s="11">
        <f t="shared" ca="1" si="815"/>
        <v>0</v>
      </c>
      <c r="EL311" s="11">
        <f t="shared" ca="1" si="816"/>
        <v>0</v>
      </c>
      <c r="EM311" s="11">
        <f t="shared" ca="1" si="817"/>
        <v>0</v>
      </c>
      <c r="EN311" s="11">
        <f t="shared" ca="1" si="818"/>
        <v>0</v>
      </c>
      <c r="EO311" s="11">
        <f t="shared" ca="1" si="819"/>
        <v>0</v>
      </c>
      <c r="EP311" s="11">
        <f t="shared" ca="1" si="820"/>
        <v>0</v>
      </c>
      <c r="EQ311" s="11">
        <f t="shared" ca="1" si="821"/>
        <v>0</v>
      </c>
      <c r="ER311" s="11">
        <f t="shared" ca="1" si="822"/>
        <v>0</v>
      </c>
      <c r="ES311" s="11">
        <f t="shared" ca="1" si="823"/>
        <v>0</v>
      </c>
      <c r="ET311" s="11">
        <f t="shared" ca="1" si="824"/>
        <v>0</v>
      </c>
      <c r="EU311" s="11">
        <f t="shared" ca="1" si="825"/>
        <v>0</v>
      </c>
      <c r="EV311" s="11">
        <f t="shared" ca="1" si="826"/>
        <v>0</v>
      </c>
      <c r="EW311" s="11">
        <f t="shared" ca="1" si="827"/>
        <v>0</v>
      </c>
      <c r="EX311" s="11">
        <f t="shared" ca="1" si="828"/>
        <v>0</v>
      </c>
      <c r="EY311" s="11">
        <f t="shared" ca="1" si="829"/>
        <v>0</v>
      </c>
      <c r="EZ311" s="11">
        <f t="shared" ca="1" si="830"/>
        <v>0</v>
      </c>
      <c r="FA311" s="11">
        <f t="shared" ca="1" si="831"/>
        <v>0</v>
      </c>
      <c r="FB311" s="11">
        <f t="shared" ca="1" si="832"/>
        <v>0</v>
      </c>
      <c r="FC311" s="11">
        <f t="shared" ca="1" si="833"/>
        <v>0</v>
      </c>
      <c r="FD311" s="11">
        <f t="shared" ca="1" si="834"/>
        <v>0</v>
      </c>
      <c r="FE311" s="11">
        <f t="shared" ca="1" si="835"/>
        <v>0</v>
      </c>
      <c r="FF311" s="11">
        <f t="shared" ca="1" si="836"/>
        <v>0</v>
      </c>
      <c r="FG311" s="11">
        <f t="shared" ca="1" si="837"/>
        <v>0</v>
      </c>
      <c r="FH311" s="11">
        <f t="shared" ca="1" si="838"/>
        <v>0</v>
      </c>
      <c r="FI311" s="11">
        <f t="shared" ca="1" si="839"/>
        <v>0</v>
      </c>
      <c r="FJ311" s="11">
        <f t="shared" ca="1" si="840"/>
        <v>0</v>
      </c>
      <c r="FK311" s="11">
        <f t="shared" ca="1" si="841"/>
        <v>0</v>
      </c>
      <c r="FL311" s="11">
        <f t="shared" ca="1" si="842"/>
        <v>0</v>
      </c>
      <c r="FM311" s="11">
        <f t="shared" ca="1" si="843"/>
        <v>0</v>
      </c>
      <c r="FN311" s="49">
        <f t="shared" ca="1" si="680"/>
        <v>0</v>
      </c>
      <c r="FO311" s="14"/>
      <c r="FP311" s="37">
        <f t="shared" ca="1" si="844"/>
        <v>0</v>
      </c>
      <c r="FQ311" s="11">
        <f ca="1">IF(AV310&lt;=0,0,IF($C311&lt;=SUM($FP311:FP311),0,IF(EA311+$C311-SUM($FP311:FP311)&gt;AV310+CK311,AV310+CK311-EA311,$C311-SUM($FP311:FP311))))</f>
        <v>0</v>
      </c>
      <c r="FR311" s="11">
        <f ca="1">IF(AW310&lt;=0,0,IF($C311&lt;=SUM($FP311:FQ311),0,IF(EB311+$C311-SUM($FP311:FQ311)&gt;AW310+CL311,AW310+CL311-EB311,$C311-SUM($FP311:FQ311))))</f>
        <v>0</v>
      </c>
      <c r="FS311" s="11">
        <f ca="1">IF(AX310&lt;=0,0,IF($C311&lt;=SUM($FP311:FR311),0,IF(EC311+$C311-SUM($FP311:FR311)&gt;AX310+CM311,AX310+CM311-EC311,$C311-SUM($FP311:FR311))))</f>
        <v>0</v>
      </c>
      <c r="FT311" s="11">
        <f ca="1">IF(AY310&lt;=0,0,IF($C311&lt;=SUM($FP311:FS311),0,IF(ED311+$C311-SUM($FP311:FS311)&gt;AY310+CN311,AY310+CN311-ED311,$C311-SUM($FP311:FS311))))</f>
        <v>0</v>
      </c>
      <c r="FU311" s="11">
        <f ca="1">IF(AZ310&lt;=0,0,IF($C311&lt;=SUM($FP311:FT311),0,IF(EE311+$C311-SUM($FP311:FT311)&gt;AZ310+CO311,AZ310+CO311-EE311,$C311-SUM($FP311:FT311))))</f>
        <v>0</v>
      </c>
      <c r="FV311" s="11">
        <f ca="1">IF(BA310&lt;=0,0,IF($C311&lt;=SUM($FP311:FU311),0,IF(EF311+$C311-SUM($FP311:FU311)&gt;BA310+CP311,BA310+CP311-EF311,$C311-SUM($FP311:FU311))))</f>
        <v>0</v>
      </c>
      <c r="FW311" s="11">
        <f ca="1">IF(BB310&lt;=0,0,IF($C311&lt;=SUM($FP311:FV311),0,IF(EG311+$C311-SUM($FP311:FV311)&gt;BB310+CQ311,BB310+CQ311-EG311,$C311-SUM($FP311:FV311))))</f>
        <v>0</v>
      </c>
      <c r="FX311" s="11">
        <f ca="1">IF(BC310&lt;=0,0,IF($C311&lt;=SUM($FP311:FW311),0,IF(EH311+$C311-SUM($FP311:FW311)&gt;BC310+CR311,BC310+CR311-EH311,$C311-SUM($FP311:FW311))))</f>
        <v>0</v>
      </c>
      <c r="FY311" s="11">
        <f ca="1">IF(BD310&lt;=0,0,IF($C311&lt;=SUM($FP311:FX311),0,IF(EI311+$C311-SUM($FP311:FX311)&gt;BD310+CS311,BD310+CS311-EI311,$C311-SUM($FP311:FX311))))</f>
        <v>0</v>
      </c>
      <c r="FZ311" s="11">
        <f ca="1">IF(BE310&lt;=0,0,IF($C311&lt;=SUM($FP311:FY311),0,IF(EJ311+$C311-SUM($FP311:FY311)&gt;BE310+CT311,BE310+CT311-EJ311,$C311-SUM($FP311:FY311))))</f>
        <v>0</v>
      </c>
      <c r="GA311" s="11">
        <f ca="1">IF(BF310&lt;=0,0,IF($C311&lt;=SUM($FP311:FZ311),0,IF(EK311+$C311-SUM($FP311:FZ311)&gt;BF310+CU311,BF310+CU311-EK311,$C311-SUM($FP311:FZ311))))</f>
        <v>0</v>
      </c>
      <c r="GB311" s="11">
        <f ca="1">IF(BG310&lt;=0,0,IF($C311&lt;=SUM($FP311:GA311),0,IF(EL311+$C311-SUM($FP311:GA311)&gt;BG310+CV311,BG310+CV311-EL311,$C311-SUM($FP311:GA311))))</f>
        <v>0</v>
      </c>
      <c r="GC311" s="11">
        <f ca="1">IF(BH310&lt;=0,0,IF($C311&lt;=SUM($FP311:GB311),0,IF(EM311+$C311-SUM($FP311:GB311)&gt;BH310+CW311,BH310+CW311-EM311,$C311-SUM($FP311:GB311))))</f>
        <v>0</v>
      </c>
      <c r="GD311" s="11">
        <f ca="1">IF(BI310&lt;=0,0,IF($C311&lt;=SUM($FP311:GC311),0,IF(EN311+$C311-SUM($FP311:GC311)&gt;BI310+CX311,BI310+CX311-EN311,$C311-SUM($FP311:GC311))))</f>
        <v>0</v>
      </c>
      <c r="GE311" s="11">
        <f ca="1">IF(BJ310&lt;=0,0,IF($C311&lt;=SUM($FP311:GD311),0,IF(EO311+$C311-SUM($FP311:GD311)&gt;BJ310+CY311,BJ310+CY311-EO311,$C311-SUM($FP311:GD311))))</f>
        <v>0</v>
      </c>
      <c r="GF311" s="11">
        <f ca="1">IF(BK310&lt;=0,0,IF($C311&lt;=SUM($FP311:GE311),0,IF(EP311+$C311-SUM($FP311:GE311)&gt;BK310+CZ311,BK310+CZ311-EP311,$C311-SUM($FP311:GE311))))</f>
        <v>0</v>
      </c>
      <c r="GG311" s="11">
        <f ca="1">IF(BL310&lt;=0,0,IF($C311&lt;=SUM($FP311:GF311),0,IF(EQ311+$C311-SUM($FP311:GF311)&gt;BL310+DA311,BL310+DA311-EQ311,$C311-SUM($FP311:GF311))))</f>
        <v>0</v>
      </c>
      <c r="GH311" s="11">
        <f ca="1">IF(BM310&lt;=0,0,IF($C311&lt;=SUM($FP311:GG311),0,IF(ER311+$C311-SUM($FP311:GG311)&gt;BM310+DB311,BM310+DB311-ER311,$C311-SUM($FP311:GG311))))</f>
        <v>0</v>
      </c>
      <c r="GI311" s="11">
        <f ca="1">IF(BN310&lt;=0,0,IF($C311&lt;=SUM($FP311:GH311),0,IF(ES311+$C311-SUM($FP311:GH311)&gt;BN310+DC311,BN310+DC311-ES311,$C311-SUM($FP311:GH311))))</f>
        <v>0</v>
      </c>
      <c r="GJ311" s="11">
        <f ca="1">IF(BO310&lt;=0,0,IF($C311&lt;=SUM($FP311:GI311),0,IF(ET311+$C311-SUM($FP311:GI311)&gt;BO310+DD311,BO310+DD311-ET311,$C311-SUM($FP311:GI311))))</f>
        <v>0</v>
      </c>
      <c r="GK311" s="11">
        <f ca="1">IF(BP310&lt;=0,0,IF($C311&lt;=SUM($FP311:GJ311),0,IF(EU311+$C311-SUM($FP311:GJ311)&gt;BP310+DE311,BP310+DE311-EU311,$C311-SUM($FP311:GJ311))))</f>
        <v>0</v>
      </c>
      <c r="GL311" s="11">
        <f ca="1">IF(BQ310&lt;=0,0,IF($C311&lt;=SUM($FP311:GK311),0,IF(EV311+$C311-SUM($FP311:GK311)&gt;BQ310+DF311,BQ310+DF311-EV311,$C311-SUM($FP311:GK311))))</f>
        <v>0</v>
      </c>
      <c r="GM311" s="11">
        <f ca="1">IF(BR310&lt;=0,0,IF($C311&lt;=SUM($FP311:GL311),0,IF(EW311+$C311-SUM($FP311:GL311)&gt;BR310+DG311,BR310+DG311-EW311,$C311-SUM($FP311:GL311))))</f>
        <v>0</v>
      </c>
      <c r="GN311" s="11">
        <f ca="1">IF(BS310&lt;=0,0,IF($C311&lt;=SUM($FP311:GM311),0,IF(EX311+$C311-SUM($FP311:GM311)&gt;BS310+DH311,BS310+DH311-EX311,$C311-SUM($FP311:GM311))))</f>
        <v>0</v>
      </c>
      <c r="GO311" s="11">
        <f ca="1">IF(BT310&lt;=0,0,IF($C311&lt;=SUM($FP311:GN311),0,IF(EY311+$C311-SUM($FP311:GN311)&gt;BT310+DI311,BT310+DI311-EY311,$C311-SUM($FP311:GN311))))</f>
        <v>0</v>
      </c>
      <c r="GP311" s="11">
        <f ca="1">IF(BU310&lt;=0,0,IF($C311&lt;=SUM($FP311:GO311),0,IF(EZ311+$C311-SUM($FP311:GO311)&gt;BU310+DJ311,BU310+DJ311-EZ311,$C311-SUM($FP311:GO311))))</f>
        <v>0</v>
      </c>
      <c r="GQ311" s="11">
        <f ca="1">IF(BV310&lt;=0,0,IF($C311&lt;=SUM($FP311:GP311),0,IF(FA311+$C311-SUM($FP311:GP311)&gt;BV310+DK311,BV310+DK311-FA311,$C311-SUM($FP311:GP311))))</f>
        <v>0</v>
      </c>
      <c r="GR311" s="11">
        <f ca="1">IF(BW310&lt;=0,0,IF($C311&lt;=SUM($FP311:GQ311),0,IF(FB311+$C311-SUM($FP311:GQ311)&gt;BW310+DL311,BW310+DL311-FB311,$C311-SUM($FP311:GQ311))))</f>
        <v>0</v>
      </c>
      <c r="GS311" s="11">
        <f ca="1">IF(BX310&lt;=0,0,IF($C311&lt;=SUM($FP311:GR311),0,IF(FC311+$C311-SUM($FP311:GR311)&gt;BX310+DM311,BX310+DM311-FC311,$C311-SUM($FP311:GR311))))</f>
        <v>0</v>
      </c>
      <c r="GT311" s="11">
        <f ca="1">IF(BY310&lt;=0,0,IF($C311&lt;=SUM($FP311:GS311),0,IF(FD311+$C311-SUM($FP311:GS311)&gt;BY310+DN311,BY310+DN311-FD311,$C311-SUM($FP311:GS311))))</f>
        <v>0</v>
      </c>
      <c r="GU311" s="11">
        <f ca="1">IF(BZ310&lt;=0,0,IF($C311&lt;=SUM($FP311:GT311),0,IF(FE311+$C311-SUM($FP311:GT311)&gt;BZ310+DO311,BZ310+DO311-FE311,$C311-SUM($FP311:GT311))))</f>
        <v>0</v>
      </c>
      <c r="GV311" s="11">
        <f ca="1">IF(CA310&lt;=0,0,IF($C311&lt;=SUM($FP311:GU311),0,IF(FF311+$C311-SUM($FP311:GU311)&gt;CA310+DP311,CA310+DP311-FF311,$C311-SUM($FP311:GU311))))</f>
        <v>0</v>
      </c>
      <c r="GW311" s="11">
        <f ca="1">IF(CB310&lt;=0,0,IF($C311&lt;=SUM($FP311:GV311),0,IF(FG311+$C311-SUM($FP311:GV311)&gt;CB310+DQ311,CB310+DQ311-FG311,$C311-SUM($FP311:GV311))))</f>
        <v>0</v>
      </c>
      <c r="GX311" s="11">
        <f ca="1">IF(CC310&lt;=0,0,IF($C311&lt;=SUM($FP311:GW311),0,IF(FH311+$C311-SUM($FP311:GW311)&gt;CC310+DR311,CC310+DR311-FH311,$C311-SUM($FP311:GW311))))</f>
        <v>0</v>
      </c>
      <c r="GY311" s="11">
        <f ca="1">IF(CD310&lt;=0,0,IF($C311&lt;=SUM($FP311:GX311),0,IF(FI311+$C311-SUM($FP311:GX311)&gt;CD310+DS311,CD310+DS311-FI311,$C311-SUM($FP311:GX311))))</f>
        <v>0</v>
      </c>
      <c r="GZ311" s="11">
        <f ca="1">IF(CE310&lt;=0,0,IF($C311&lt;=SUM($FP311:GY311),0,IF(FJ311+$C311-SUM($FP311:GY311)&gt;CE310+DT311,CE310+DT311-FJ311,$C311-SUM($FP311:GY311))))</f>
        <v>0</v>
      </c>
      <c r="HA311" s="11">
        <f ca="1">IF(CF310&lt;=0,0,IF($C311&lt;=SUM($FP311:GZ311),0,IF(FK311+$C311-SUM($FP311:GZ311)&gt;CF310+DU311,CF310+DU311-FK311,$C311-SUM($FP311:GZ311))))</f>
        <v>0</v>
      </c>
      <c r="HB311" s="11">
        <f ca="1">IF(CG310&lt;=0,0,IF($C311&lt;=SUM($FP311:HA311),0,IF(FL311+$C311-SUM($FP311:HA311)&gt;CG310+DV311,CG310+DV311-FL311,$C311-SUM($FP311:HA311))))</f>
        <v>0</v>
      </c>
      <c r="HC311" s="11">
        <f ca="1">IF(CH310&lt;=0,0,IF($C311&lt;=SUM($FP311:HB311),0,IF(FM311+$C311-SUM($FP311:HB311)&gt;CH310+DW311,CH310+DW311-FM311,$C311-SUM($FP311:HB311))))</f>
        <v>0</v>
      </c>
    </row>
    <row r="312" spans="1:211" ht="11" customHeight="1" x14ac:dyDescent="0.15">
      <c r="A312" s="12" t="str">
        <f t="shared" ca="1" si="681"/>
        <v/>
      </c>
      <c r="B312" s="6" t="e">
        <f t="shared" ca="1" si="682"/>
        <v>#N/A</v>
      </c>
      <c r="C312" s="50" t="str">
        <f ca="1">IF(A312="","",IF(snowball,IF(($E$5-FN312)&lt;0,0,$E$5-FN312),0)+D312)</f>
        <v/>
      </c>
      <c r="D312" s="38"/>
      <c r="E312" s="11">
        <f t="shared" ca="1" si="683"/>
        <v>0</v>
      </c>
      <c r="F312" s="11">
        <f t="shared" ca="1" si="684"/>
        <v>0</v>
      </c>
      <c r="G312" s="11">
        <f t="shared" ca="1" si="685"/>
        <v>0</v>
      </c>
      <c r="H312" s="11">
        <f t="shared" ca="1" si="686"/>
        <v>0</v>
      </c>
      <c r="I312" s="11">
        <f t="shared" ca="1" si="687"/>
        <v>0</v>
      </c>
      <c r="J312" s="11">
        <f t="shared" ca="1" si="688"/>
        <v>0</v>
      </c>
      <c r="K312" s="11">
        <f t="shared" ca="1" si="689"/>
        <v>0</v>
      </c>
      <c r="L312" s="11">
        <f t="shared" ca="1" si="690"/>
        <v>0</v>
      </c>
      <c r="M312" s="11">
        <f t="shared" ca="1" si="691"/>
        <v>0</v>
      </c>
      <c r="N312" s="11">
        <f t="shared" ca="1" si="692"/>
        <v>0</v>
      </c>
      <c r="O312" s="11">
        <f t="shared" ca="1" si="693"/>
        <v>0</v>
      </c>
      <c r="P312" s="11">
        <f t="shared" ca="1" si="694"/>
        <v>0</v>
      </c>
      <c r="Q312" s="11">
        <f t="shared" ca="1" si="695"/>
        <v>0</v>
      </c>
      <c r="R312" s="11">
        <f t="shared" ca="1" si="696"/>
        <v>0</v>
      </c>
      <c r="S312" s="11">
        <f t="shared" ca="1" si="697"/>
        <v>0</v>
      </c>
      <c r="T312" s="11">
        <f t="shared" ca="1" si="698"/>
        <v>0</v>
      </c>
      <c r="U312" s="11">
        <f t="shared" ca="1" si="699"/>
        <v>0</v>
      </c>
      <c r="V312" s="11">
        <f t="shared" ca="1" si="700"/>
        <v>0</v>
      </c>
      <c r="W312" s="11">
        <f t="shared" ca="1" si="701"/>
        <v>0</v>
      </c>
      <c r="X312" s="11">
        <f t="shared" ca="1" si="702"/>
        <v>0</v>
      </c>
      <c r="Y312" s="11">
        <f t="shared" ca="1" si="703"/>
        <v>0</v>
      </c>
      <c r="Z312" s="11">
        <f t="shared" ca="1" si="704"/>
        <v>0</v>
      </c>
      <c r="AA312" s="11">
        <f t="shared" ca="1" si="705"/>
        <v>0</v>
      </c>
      <c r="AB312" s="11">
        <f t="shared" ca="1" si="706"/>
        <v>0</v>
      </c>
      <c r="AC312" s="11">
        <f t="shared" ca="1" si="707"/>
        <v>0</v>
      </c>
      <c r="AD312" s="11">
        <f t="shared" ca="1" si="708"/>
        <v>0</v>
      </c>
      <c r="AE312" s="11">
        <f t="shared" ca="1" si="709"/>
        <v>0</v>
      </c>
      <c r="AF312" s="11">
        <f t="shared" ca="1" si="710"/>
        <v>0</v>
      </c>
      <c r="AG312" s="11">
        <f t="shared" ca="1" si="711"/>
        <v>0</v>
      </c>
      <c r="AH312" s="11">
        <f t="shared" ca="1" si="712"/>
        <v>0</v>
      </c>
      <c r="AI312" s="11">
        <f t="shared" ca="1" si="713"/>
        <v>0</v>
      </c>
      <c r="AJ312" s="11">
        <f t="shared" ca="1" si="714"/>
        <v>0</v>
      </c>
      <c r="AK312" s="11">
        <f t="shared" ca="1" si="715"/>
        <v>0</v>
      </c>
      <c r="AL312" s="11">
        <f t="shared" ca="1" si="716"/>
        <v>0</v>
      </c>
      <c r="AM312" s="11">
        <f t="shared" ca="1" si="717"/>
        <v>0</v>
      </c>
      <c r="AN312" s="11">
        <f t="shared" ca="1" si="718"/>
        <v>0</v>
      </c>
      <c r="AO312" s="11">
        <f t="shared" ca="1" si="719"/>
        <v>0</v>
      </c>
      <c r="AP312" s="11">
        <f t="shared" ca="1" si="720"/>
        <v>0</v>
      </c>
      <c r="AQ312" s="11">
        <f t="shared" ca="1" si="721"/>
        <v>0</v>
      </c>
      <c r="AR312" s="11">
        <f t="shared" ca="1" si="722"/>
        <v>0</v>
      </c>
      <c r="AS312" s="35"/>
      <c r="AT312" s="11">
        <f t="shared" ca="1" si="723"/>
        <v>0</v>
      </c>
      <c r="AU312" s="11">
        <f t="shared" ca="1" si="724"/>
        <v>0</v>
      </c>
      <c r="AV312" s="11">
        <f t="shared" ca="1" si="725"/>
        <v>0</v>
      </c>
      <c r="AW312" s="11">
        <f t="shared" ca="1" si="726"/>
        <v>0</v>
      </c>
      <c r="AX312" s="11">
        <f t="shared" ca="1" si="727"/>
        <v>0</v>
      </c>
      <c r="AY312" s="11">
        <f t="shared" ca="1" si="728"/>
        <v>0</v>
      </c>
      <c r="AZ312" s="11">
        <f t="shared" ca="1" si="729"/>
        <v>0</v>
      </c>
      <c r="BA312" s="11">
        <f t="shared" ca="1" si="730"/>
        <v>0</v>
      </c>
      <c r="BB312" s="11">
        <f t="shared" ca="1" si="731"/>
        <v>0</v>
      </c>
      <c r="BC312" s="11">
        <f t="shared" ca="1" si="732"/>
        <v>0</v>
      </c>
      <c r="BD312" s="11">
        <f t="shared" ca="1" si="733"/>
        <v>0</v>
      </c>
      <c r="BE312" s="11">
        <f t="shared" ca="1" si="734"/>
        <v>0</v>
      </c>
      <c r="BF312" s="11">
        <f t="shared" ca="1" si="735"/>
        <v>0</v>
      </c>
      <c r="BG312" s="11">
        <f t="shared" ca="1" si="736"/>
        <v>0</v>
      </c>
      <c r="BH312" s="11">
        <f t="shared" ca="1" si="737"/>
        <v>0</v>
      </c>
      <c r="BI312" s="11">
        <f t="shared" ca="1" si="738"/>
        <v>0</v>
      </c>
      <c r="BJ312" s="11">
        <f t="shared" ca="1" si="739"/>
        <v>0</v>
      </c>
      <c r="BK312" s="11">
        <f t="shared" ca="1" si="740"/>
        <v>0</v>
      </c>
      <c r="BL312" s="11">
        <f t="shared" ca="1" si="741"/>
        <v>0</v>
      </c>
      <c r="BM312" s="11">
        <f t="shared" ca="1" si="742"/>
        <v>0</v>
      </c>
      <c r="BN312" s="11">
        <f t="shared" ca="1" si="743"/>
        <v>0</v>
      </c>
      <c r="BO312" s="11">
        <f t="shared" ca="1" si="744"/>
        <v>0</v>
      </c>
      <c r="BP312" s="11">
        <f t="shared" ca="1" si="745"/>
        <v>0</v>
      </c>
      <c r="BQ312" s="11">
        <f t="shared" ca="1" si="746"/>
        <v>0</v>
      </c>
      <c r="BR312" s="11">
        <f t="shared" ca="1" si="747"/>
        <v>0</v>
      </c>
      <c r="BS312" s="11">
        <f t="shared" ca="1" si="748"/>
        <v>0</v>
      </c>
      <c r="BT312" s="11">
        <f t="shared" ca="1" si="749"/>
        <v>0</v>
      </c>
      <c r="BU312" s="11">
        <f t="shared" ca="1" si="750"/>
        <v>0</v>
      </c>
      <c r="BV312" s="11">
        <f t="shared" ca="1" si="751"/>
        <v>0</v>
      </c>
      <c r="BW312" s="11">
        <f t="shared" ca="1" si="752"/>
        <v>0</v>
      </c>
      <c r="BX312" s="11">
        <f t="shared" ca="1" si="753"/>
        <v>0</v>
      </c>
      <c r="BY312" s="11">
        <f t="shared" ca="1" si="754"/>
        <v>0</v>
      </c>
      <c r="BZ312" s="11">
        <f t="shared" ca="1" si="755"/>
        <v>0</v>
      </c>
      <c r="CA312" s="11">
        <f t="shared" ca="1" si="756"/>
        <v>0</v>
      </c>
      <c r="CB312" s="11">
        <f t="shared" ca="1" si="757"/>
        <v>0</v>
      </c>
      <c r="CC312" s="11">
        <f t="shared" ca="1" si="758"/>
        <v>0</v>
      </c>
      <c r="CD312" s="11">
        <f t="shared" ca="1" si="759"/>
        <v>0</v>
      </c>
      <c r="CE312" s="11">
        <f t="shared" ca="1" si="760"/>
        <v>0</v>
      </c>
      <c r="CF312" s="11">
        <f t="shared" ca="1" si="761"/>
        <v>0</v>
      </c>
      <c r="CG312" s="11">
        <f t="shared" ca="1" si="762"/>
        <v>0</v>
      </c>
      <c r="CH312" s="11">
        <f t="shared" ca="1" si="763"/>
        <v>0</v>
      </c>
      <c r="CI312" s="3"/>
      <c r="CJ312" s="11">
        <f t="shared" ca="1" si="764"/>
        <v>0</v>
      </c>
      <c r="CK312" s="11">
        <f t="shared" ca="1" si="765"/>
        <v>0</v>
      </c>
      <c r="CL312" s="11">
        <f t="shared" ca="1" si="766"/>
        <v>0</v>
      </c>
      <c r="CM312" s="11">
        <f t="shared" ca="1" si="767"/>
        <v>0</v>
      </c>
      <c r="CN312" s="11">
        <f t="shared" ca="1" si="768"/>
        <v>0</v>
      </c>
      <c r="CO312" s="11">
        <f t="shared" ca="1" si="769"/>
        <v>0</v>
      </c>
      <c r="CP312" s="11">
        <f t="shared" ca="1" si="770"/>
        <v>0</v>
      </c>
      <c r="CQ312" s="11">
        <f t="shared" ca="1" si="771"/>
        <v>0</v>
      </c>
      <c r="CR312" s="11">
        <f t="shared" ca="1" si="772"/>
        <v>0</v>
      </c>
      <c r="CS312" s="11">
        <f t="shared" ca="1" si="773"/>
        <v>0</v>
      </c>
      <c r="CT312" s="11">
        <f t="shared" ca="1" si="774"/>
        <v>0</v>
      </c>
      <c r="CU312" s="11">
        <f t="shared" ca="1" si="775"/>
        <v>0</v>
      </c>
      <c r="CV312" s="11">
        <f t="shared" ca="1" si="776"/>
        <v>0</v>
      </c>
      <c r="CW312" s="11">
        <f t="shared" ca="1" si="777"/>
        <v>0</v>
      </c>
      <c r="CX312" s="11">
        <f t="shared" ca="1" si="778"/>
        <v>0</v>
      </c>
      <c r="CY312" s="11">
        <f t="shared" ca="1" si="779"/>
        <v>0</v>
      </c>
      <c r="CZ312" s="11">
        <f t="shared" ca="1" si="780"/>
        <v>0</v>
      </c>
      <c r="DA312" s="11">
        <f t="shared" ca="1" si="781"/>
        <v>0</v>
      </c>
      <c r="DB312" s="11">
        <f t="shared" ca="1" si="782"/>
        <v>0</v>
      </c>
      <c r="DC312" s="11">
        <f t="shared" ca="1" si="783"/>
        <v>0</v>
      </c>
      <c r="DD312" s="11">
        <f t="shared" ca="1" si="784"/>
        <v>0</v>
      </c>
      <c r="DE312" s="11">
        <f t="shared" ca="1" si="785"/>
        <v>0</v>
      </c>
      <c r="DF312" s="11">
        <f t="shared" ca="1" si="786"/>
        <v>0</v>
      </c>
      <c r="DG312" s="11">
        <f t="shared" ca="1" si="787"/>
        <v>0</v>
      </c>
      <c r="DH312" s="11">
        <f t="shared" ca="1" si="788"/>
        <v>0</v>
      </c>
      <c r="DI312" s="11">
        <f t="shared" ca="1" si="789"/>
        <v>0</v>
      </c>
      <c r="DJ312" s="11">
        <f t="shared" ca="1" si="790"/>
        <v>0</v>
      </c>
      <c r="DK312" s="11">
        <f t="shared" ca="1" si="791"/>
        <v>0</v>
      </c>
      <c r="DL312" s="11">
        <f t="shared" ca="1" si="792"/>
        <v>0</v>
      </c>
      <c r="DM312" s="11">
        <f t="shared" ca="1" si="793"/>
        <v>0</v>
      </c>
      <c r="DN312" s="11">
        <f t="shared" ca="1" si="794"/>
        <v>0</v>
      </c>
      <c r="DO312" s="11">
        <f t="shared" ca="1" si="795"/>
        <v>0</v>
      </c>
      <c r="DP312" s="11">
        <f t="shared" ca="1" si="796"/>
        <v>0</v>
      </c>
      <c r="DQ312" s="11">
        <f t="shared" ca="1" si="797"/>
        <v>0</v>
      </c>
      <c r="DR312" s="11">
        <f t="shared" ca="1" si="798"/>
        <v>0</v>
      </c>
      <c r="DS312" s="11">
        <f t="shared" ca="1" si="799"/>
        <v>0</v>
      </c>
      <c r="DT312" s="11">
        <f t="shared" ca="1" si="800"/>
        <v>0</v>
      </c>
      <c r="DU312" s="11">
        <f t="shared" ca="1" si="801"/>
        <v>0</v>
      </c>
      <c r="DV312" s="11">
        <f t="shared" ca="1" si="802"/>
        <v>0</v>
      </c>
      <c r="DW312" s="11">
        <f t="shared" ca="1" si="803"/>
        <v>0</v>
      </c>
      <c r="DX312" s="49">
        <f t="shared" ca="1" si="679"/>
        <v>0</v>
      </c>
      <c r="DY312" s="8"/>
      <c r="DZ312" s="11">
        <f t="shared" ca="1" si="804"/>
        <v>0</v>
      </c>
      <c r="EA312" s="11">
        <f t="shared" ca="1" si="805"/>
        <v>0</v>
      </c>
      <c r="EB312" s="11">
        <f t="shared" ca="1" si="806"/>
        <v>0</v>
      </c>
      <c r="EC312" s="11">
        <f t="shared" ca="1" si="807"/>
        <v>0</v>
      </c>
      <c r="ED312" s="11">
        <f t="shared" ca="1" si="808"/>
        <v>0</v>
      </c>
      <c r="EE312" s="11">
        <f t="shared" ca="1" si="809"/>
        <v>0</v>
      </c>
      <c r="EF312" s="11">
        <f t="shared" ca="1" si="810"/>
        <v>0</v>
      </c>
      <c r="EG312" s="11">
        <f t="shared" ca="1" si="811"/>
        <v>0</v>
      </c>
      <c r="EH312" s="11">
        <f t="shared" ca="1" si="812"/>
        <v>0</v>
      </c>
      <c r="EI312" s="11">
        <f t="shared" ca="1" si="813"/>
        <v>0</v>
      </c>
      <c r="EJ312" s="11">
        <f t="shared" ca="1" si="814"/>
        <v>0</v>
      </c>
      <c r="EK312" s="11">
        <f t="shared" ca="1" si="815"/>
        <v>0</v>
      </c>
      <c r="EL312" s="11">
        <f t="shared" ca="1" si="816"/>
        <v>0</v>
      </c>
      <c r="EM312" s="11">
        <f t="shared" ca="1" si="817"/>
        <v>0</v>
      </c>
      <c r="EN312" s="11">
        <f t="shared" ca="1" si="818"/>
        <v>0</v>
      </c>
      <c r="EO312" s="11">
        <f t="shared" ca="1" si="819"/>
        <v>0</v>
      </c>
      <c r="EP312" s="11">
        <f t="shared" ca="1" si="820"/>
        <v>0</v>
      </c>
      <c r="EQ312" s="11">
        <f t="shared" ca="1" si="821"/>
        <v>0</v>
      </c>
      <c r="ER312" s="11">
        <f t="shared" ca="1" si="822"/>
        <v>0</v>
      </c>
      <c r="ES312" s="11">
        <f t="shared" ca="1" si="823"/>
        <v>0</v>
      </c>
      <c r="ET312" s="11">
        <f t="shared" ca="1" si="824"/>
        <v>0</v>
      </c>
      <c r="EU312" s="11">
        <f t="shared" ca="1" si="825"/>
        <v>0</v>
      </c>
      <c r="EV312" s="11">
        <f t="shared" ca="1" si="826"/>
        <v>0</v>
      </c>
      <c r="EW312" s="11">
        <f t="shared" ca="1" si="827"/>
        <v>0</v>
      </c>
      <c r="EX312" s="11">
        <f t="shared" ca="1" si="828"/>
        <v>0</v>
      </c>
      <c r="EY312" s="11">
        <f t="shared" ca="1" si="829"/>
        <v>0</v>
      </c>
      <c r="EZ312" s="11">
        <f t="shared" ca="1" si="830"/>
        <v>0</v>
      </c>
      <c r="FA312" s="11">
        <f t="shared" ca="1" si="831"/>
        <v>0</v>
      </c>
      <c r="FB312" s="11">
        <f t="shared" ca="1" si="832"/>
        <v>0</v>
      </c>
      <c r="FC312" s="11">
        <f t="shared" ca="1" si="833"/>
        <v>0</v>
      </c>
      <c r="FD312" s="11">
        <f t="shared" ca="1" si="834"/>
        <v>0</v>
      </c>
      <c r="FE312" s="11">
        <f t="shared" ca="1" si="835"/>
        <v>0</v>
      </c>
      <c r="FF312" s="11">
        <f t="shared" ca="1" si="836"/>
        <v>0</v>
      </c>
      <c r="FG312" s="11">
        <f t="shared" ca="1" si="837"/>
        <v>0</v>
      </c>
      <c r="FH312" s="11">
        <f t="shared" ca="1" si="838"/>
        <v>0</v>
      </c>
      <c r="FI312" s="11">
        <f t="shared" ca="1" si="839"/>
        <v>0</v>
      </c>
      <c r="FJ312" s="11">
        <f t="shared" ca="1" si="840"/>
        <v>0</v>
      </c>
      <c r="FK312" s="11">
        <f t="shared" ca="1" si="841"/>
        <v>0</v>
      </c>
      <c r="FL312" s="11">
        <f t="shared" ca="1" si="842"/>
        <v>0</v>
      </c>
      <c r="FM312" s="11">
        <f t="shared" ca="1" si="843"/>
        <v>0</v>
      </c>
      <c r="FN312" s="49">
        <f t="shared" ca="1" si="680"/>
        <v>0</v>
      </c>
      <c r="FO312" s="14"/>
      <c r="FP312" s="37">
        <f t="shared" ca="1" si="844"/>
        <v>0</v>
      </c>
      <c r="FQ312" s="11">
        <f ca="1">IF(AV311&lt;=0,0,IF($C312&lt;=SUM($FP312:FP312),0,IF(EA312+$C312-SUM($FP312:FP312)&gt;AV311+CK312,AV311+CK312-EA312,$C312-SUM($FP312:FP312))))</f>
        <v>0</v>
      </c>
      <c r="FR312" s="11">
        <f ca="1">IF(AW311&lt;=0,0,IF($C312&lt;=SUM($FP312:FQ312),0,IF(EB312+$C312-SUM($FP312:FQ312)&gt;AW311+CL312,AW311+CL312-EB312,$C312-SUM($FP312:FQ312))))</f>
        <v>0</v>
      </c>
      <c r="FS312" s="11">
        <f ca="1">IF(AX311&lt;=0,0,IF($C312&lt;=SUM($FP312:FR312),0,IF(EC312+$C312-SUM($FP312:FR312)&gt;AX311+CM312,AX311+CM312-EC312,$C312-SUM($FP312:FR312))))</f>
        <v>0</v>
      </c>
      <c r="FT312" s="11">
        <f ca="1">IF(AY311&lt;=0,0,IF($C312&lt;=SUM($FP312:FS312),0,IF(ED312+$C312-SUM($FP312:FS312)&gt;AY311+CN312,AY311+CN312-ED312,$C312-SUM($FP312:FS312))))</f>
        <v>0</v>
      </c>
      <c r="FU312" s="11">
        <f ca="1">IF(AZ311&lt;=0,0,IF($C312&lt;=SUM($FP312:FT312),0,IF(EE312+$C312-SUM($FP312:FT312)&gt;AZ311+CO312,AZ311+CO312-EE312,$C312-SUM($FP312:FT312))))</f>
        <v>0</v>
      </c>
      <c r="FV312" s="11">
        <f ca="1">IF(BA311&lt;=0,0,IF($C312&lt;=SUM($FP312:FU312),0,IF(EF312+$C312-SUM($FP312:FU312)&gt;BA311+CP312,BA311+CP312-EF312,$C312-SUM($FP312:FU312))))</f>
        <v>0</v>
      </c>
      <c r="FW312" s="11">
        <f ca="1">IF(BB311&lt;=0,0,IF($C312&lt;=SUM($FP312:FV312),0,IF(EG312+$C312-SUM($FP312:FV312)&gt;BB311+CQ312,BB311+CQ312-EG312,$C312-SUM($FP312:FV312))))</f>
        <v>0</v>
      </c>
      <c r="FX312" s="11">
        <f ca="1">IF(BC311&lt;=0,0,IF($C312&lt;=SUM($FP312:FW312),0,IF(EH312+$C312-SUM($FP312:FW312)&gt;BC311+CR312,BC311+CR312-EH312,$C312-SUM($FP312:FW312))))</f>
        <v>0</v>
      </c>
      <c r="FY312" s="11">
        <f ca="1">IF(BD311&lt;=0,0,IF($C312&lt;=SUM($FP312:FX312),0,IF(EI312+$C312-SUM($FP312:FX312)&gt;BD311+CS312,BD311+CS312-EI312,$C312-SUM($FP312:FX312))))</f>
        <v>0</v>
      </c>
      <c r="FZ312" s="11">
        <f ca="1">IF(BE311&lt;=0,0,IF($C312&lt;=SUM($FP312:FY312),0,IF(EJ312+$C312-SUM($FP312:FY312)&gt;BE311+CT312,BE311+CT312-EJ312,$C312-SUM($FP312:FY312))))</f>
        <v>0</v>
      </c>
      <c r="GA312" s="11">
        <f ca="1">IF(BF311&lt;=0,0,IF($C312&lt;=SUM($FP312:FZ312),0,IF(EK312+$C312-SUM($FP312:FZ312)&gt;BF311+CU312,BF311+CU312-EK312,$C312-SUM($FP312:FZ312))))</f>
        <v>0</v>
      </c>
      <c r="GB312" s="11">
        <f ca="1">IF(BG311&lt;=0,0,IF($C312&lt;=SUM($FP312:GA312),0,IF(EL312+$C312-SUM($FP312:GA312)&gt;BG311+CV312,BG311+CV312-EL312,$C312-SUM($FP312:GA312))))</f>
        <v>0</v>
      </c>
      <c r="GC312" s="11">
        <f ca="1">IF(BH311&lt;=0,0,IF($C312&lt;=SUM($FP312:GB312),0,IF(EM312+$C312-SUM($FP312:GB312)&gt;BH311+CW312,BH311+CW312-EM312,$C312-SUM($FP312:GB312))))</f>
        <v>0</v>
      </c>
      <c r="GD312" s="11">
        <f ca="1">IF(BI311&lt;=0,0,IF($C312&lt;=SUM($FP312:GC312),0,IF(EN312+$C312-SUM($FP312:GC312)&gt;BI311+CX312,BI311+CX312-EN312,$C312-SUM($FP312:GC312))))</f>
        <v>0</v>
      </c>
      <c r="GE312" s="11">
        <f ca="1">IF(BJ311&lt;=0,0,IF($C312&lt;=SUM($FP312:GD312),0,IF(EO312+$C312-SUM($FP312:GD312)&gt;BJ311+CY312,BJ311+CY312-EO312,$C312-SUM($FP312:GD312))))</f>
        <v>0</v>
      </c>
      <c r="GF312" s="11">
        <f ca="1">IF(BK311&lt;=0,0,IF($C312&lt;=SUM($FP312:GE312),0,IF(EP312+$C312-SUM($FP312:GE312)&gt;BK311+CZ312,BK311+CZ312-EP312,$C312-SUM($FP312:GE312))))</f>
        <v>0</v>
      </c>
      <c r="GG312" s="11">
        <f ca="1">IF(BL311&lt;=0,0,IF($C312&lt;=SUM($FP312:GF312),0,IF(EQ312+$C312-SUM($FP312:GF312)&gt;BL311+DA312,BL311+DA312-EQ312,$C312-SUM($FP312:GF312))))</f>
        <v>0</v>
      </c>
      <c r="GH312" s="11">
        <f ca="1">IF(BM311&lt;=0,0,IF($C312&lt;=SUM($FP312:GG312),0,IF(ER312+$C312-SUM($FP312:GG312)&gt;BM311+DB312,BM311+DB312-ER312,$C312-SUM($FP312:GG312))))</f>
        <v>0</v>
      </c>
      <c r="GI312" s="11">
        <f ca="1">IF(BN311&lt;=0,0,IF($C312&lt;=SUM($FP312:GH312),0,IF(ES312+$C312-SUM($FP312:GH312)&gt;BN311+DC312,BN311+DC312-ES312,$C312-SUM($FP312:GH312))))</f>
        <v>0</v>
      </c>
      <c r="GJ312" s="11">
        <f ca="1">IF(BO311&lt;=0,0,IF($C312&lt;=SUM($FP312:GI312),0,IF(ET312+$C312-SUM($FP312:GI312)&gt;BO311+DD312,BO311+DD312-ET312,$C312-SUM($FP312:GI312))))</f>
        <v>0</v>
      </c>
      <c r="GK312" s="11">
        <f ca="1">IF(BP311&lt;=0,0,IF($C312&lt;=SUM($FP312:GJ312),0,IF(EU312+$C312-SUM($FP312:GJ312)&gt;BP311+DE312,BP311+DE312-EU312,$C312-SUM($FP312:GJ312))))</f>
        <v>0</v>
      </c>
      <c r="GL312" s="11">
        <f ca="1">IF(BQ311&lt;=0,0,IF($C312&lt;=SUM($FP312:GK312),0,IF(EV312+$C312-SUM($FP312:GK312)&gt;BQ311+DF312,BQ311+DF312-EV312,$C312-SUM($FP312:GK312))))</f>
        <v>0</v>
      </c>
      <c r="GM312" s="11">
        <f ca="1">IF(BR311&lt;=0,0,IF($C312&lt;=SUM($FP312:GL312),0,IF(EW312+$C312-SUM($FP312:GL312)&gt;BR311+DG312,BR311+DG312-EW312,$C312-SUM($FP312:GL312))))</f>
        <v>0</v>
      </c>
      <c r="GN312" s="11">
        <f ca="1">IF(BS311&lt;=0,0,IF($C312&lt;=SUM($FP312:GM312),0,IF(EX312+$C312-SUM($FP312:GM312)&gt;BS311+DH312,BS311+DH312-EX312,$C312-SUM($FP312:GM312))))</f>
        <v>0</v>
      </c>
      <c r="GO312" s="11">
        <f ca="1">IF(BT311&lt;=0,0,IF($C312&lt;=SUM($FP312:GN312),0,IF(EY312+$C312-SUM($FP312:GN312)&gt;BT311+DI312,BT311+DI312-EY312,$C312-SUM($FP312:GN312))))</f>
        <v>0</v>
      </c>
      <c r="GP312" s="11">
        <f ca="1">IF(BU311&lt;=0,0,IF($C312&lt;=SUM($FP312:GO312),0,IF(EZ312+$C312-SUM($FP312:GO312)&gt;BU311+DJ312,BU311+DJ312-EZ312,$C312-SUM($FP312:GO312))))</f>
        <v>0</v>
      </c>
      <c r="GQ312" s="11">
        <f ca="1">IF(BV311&lt;=0,0,IF($C312&lt;=SUM($FP312:GP312),0,IF(FA312+$C312-SUM($FP312:GP312)&gt;BV311+DK312,BV311+DK312-FA312,$C312-SUM($FP312:GP312))))</f>
        <v>0</v>
      </c>
      <c r="GR312" s="11">
        <f ca="1">IF(BW311&lt;=0,0,IF($C312&lt;=SUM($FP312:GQ312),0,IF(FB312+$C312-SUM($FP312:GQ312)&gt;BW311+DL312,BW311+DL312-FB312,$C312-SUM($FP312:GQ312))))</f>
        <v>0</v>
      </c>
      <c r="GS312" s="11">
        <f ca="1">IF(BX311&lt;=0,0,IF($C312&lt;=SUM($FP312:GR312),0,IF(FC312+$C312-SUM($FP312:GR312)&gt;BX311+DM312,BX311+DM312-FC312,$C312-SUM($FP312:GR312))))</f>
        <v>0</v>
      </c>
      <c r="GT312" s="11">
        <f ca="1">IF(BY311&lt;=0,0,IF($C312&lt;=SUM($FP312:GS312),0,IF(FD312+$C312-SUM($FP312:GS312)&gt;BY311+DN312,BY311+DN312-FD312,$C312-SUM($FP312:GS312))))</f>
        <v>0</v>
      </c>
      <c r="GU312" s="11">
        <f ca="1">IF(BZ311&lt;=0,0,IF($C312&lt;=SUM($FP312:GT312),0,IF(FE312+$C312-SUM($FP312:GT312)&gt;BZ311+DO312,BZ311+DO312-FE312,$C312-SUM($FP312:GT312))))</f>
        <v>0</v>
      </c>
      <c r="GV312" s="11">
        <f ca="1">IF(CA311&lt;=0,0,IF($C312&lt;=SUM($FP312:GU312),0,IF(FF312+$C312-SUM($FP312:GU312)&gt;CA311+DP312,CA311+DP312-FF312,$C312-SUM($FP312:GU312))))</f>
        <v>0</v>
      </c>
      <c r="GW312" s="11">
        <f ca="1">IF(CB311&lt;=0,0,IF($C312&lt;=SUM($FP312:GV312),0,IF(FG312+$C312-SUM($FP312:GV312)&gt;CB311+DQ312,CB311+DQ312-FG312,$C312-SUM($FP312:GV312))))</f>
        <v>0</v>
      </c>
      <c r="GX312" s="11">
        <f ca="1">IF(CC311&lt;=0,0,IF($C312&lt;=SUM($FP312:GW312),0,IF(FH312+$C312-SUM($FP312:GW312)&gt;CC311+DR312,CC311+DR312-FH312,$C312-SUM($FP312:GW312))))</f>
        <v>0</v>
      </c>
      <c r="GY312" s="11">
        <f ca="1">IF(CD311&lt;=0,0,IF($C312&lt;=SUM($FP312:GX312),0,IF(FI312+$C312-SUM($FP312:GX312)&gt;CD311+DS312,CD311+DS312-FI312,$C312-SUM($FP312:GX312))))</f>
        <v>0</v>
      </c>
      <c r="GZ312" s="11">
        <f ca="1">IF(CE311&lt;=0,0,IF($C312&lt;=SUM($FP312:GY312),0,IF(FJ312+$C312-SUM($FP312:GY312)&gt;CE311+DT312,CE311+DT312-FJ312,$C312-SUM($FP312:GY312))))</f>
        <v>0</v>
      </c>
      <c r="HA312" s="11">
        <f ca="1">IF(CF311&lt;=0,0,IF($C312&lt;=SUM($FP312:GZ312),0,IF(FK312+$C312-SUM($FP312:GZ312)&gt;CF311+DU312,CF311+DU312-FK312,$C312-SUM($FP312:GZ312))))</f>
        <v>0</v>
      </c>
      <c r="HB312" s="11">
        <f ca="1">IF(CG311&lt;=0,0,IF($C312&lt;=SUM($FP312:HA312),0,IF(FL312+$C312-SUM($FP312:HA312)&gt;CG311+DV312,CG311+DV312-FL312,$C312-SUM($FP312:HA312))))</f>
        <v>0</v>
      </c>
      <c r="HC312" s="11">
        <f ca="1">IF(CH311&lt;=0,0,IF($C312&lt;=SUM($FP312:HB312),0,IF(FM312+$C312-SUM($FP312:HB312)&gt;CH311+DW312,CH311+DW312-FM312,$C312-SUM($FP312:HB312))))</f>
        <v>0</v>
      </c>
    </row>
    <row r="313" spans="1:211" ht="11" customHeight="1" x14ac:dyDescent="0.15">
      <c r="A313" s="12" t="str">
        <f t="shared" ca="1" si="681"/>
        <v/>
      </c>
      <c r="B313" s="6" t="e">
        <f t="shared" ca="1" si="682"/>
        <v>#N/A</v>
      </c>
      <c r="C313" s="50" t="str">
        <f ca="1">IF(A313="","",IF(snowball,IF(($E$5-FN313)&lt;0,0,$E$5-FN313),0)+D313)</f>
        <v/>
      </c>
      <c r="D313" s="38"/>
      <c r="E313" s="11">
        <f t="shared" ca="1" si="683"/>
        <v>0</v>
      </c>
      <c r="F313" s="11">
        <f t="shared" ca="1" si="684"/>
        <v>0</v>
      </c>
      <c r="G313" s="11">
        <f t="shared" ca="1" si="685"/>
        <v>0</v>
      </c>
      <c r="H313" s="11">
        <f t="shared" ca="1" si="686"/>
        <v>0</v>
      </c>
      <c r="I313" s="11">
        <f t="shared" ca="1" si="687"/>
        <v>0</v>
      </c>
      <c r="J313" s="11">
        <f t="shared" ca="1" si="688"/>
        <v>0</v>
      </c>
      <c r="K313" s="11">
        <f t="shared" ca="1" si="689"/>
        <v>0</v>
      </c>
      <c r="L313" s="11">
        <f t="shared" ca="1" si="690"/>
        <v>0</v>
      </c>
      <c r="M313" s="11">
        <f t="shared" ca="1" si="691"/>
        <v>0</v>
      </c>
      <c r="N313" s="11">
        <f t="shared" ca="1" si="692"/>
        <v>0</v>
      </c>
      <c r="O313" s="11">
        <f t="shared" ca="1" si="693"/>
        <v>0</v>
      </c>
      <c r="P313" s="11">
        <f t="shared" ca="1" si="694"/>
        <v>0</v>
      </c>
      <c r="Q313" s="11">
        <f t="shared" ca="1" si="695"/>
        <v>0</v>
      </c>
      <c r="R313" s="11">
        <f t="shared" ca="1" si="696"/>
        <v>0</v>
      </c>
      <c r="S313" s="11">
        <f t="shared" ca="1" si="697"/>
        <v>0</v>
      </c>
      <c r="T313" s="11">
        <f t="shared" ca="1" si="698"/>
        <v>0</v>
      </c>
      <c r="U313" s="11">
        <f t="shared" ca="1" si="699"/>
        <v>0</v>
      </c>
      <c r="V313" s="11">
        <f t="shared" ca="1" si="700"/>
        <v>0</v>
      </c>
      <c r="W313" s="11">
        <f t="shared" ca="1" si="701"/>
        <v>0</v>
      </c>
      <c r="X313" s="11">
        <f t="shared" ca="1" si="702"/>
        <v>0</v>
      </c>
      <c r="Y313" s="11">
        <f t="shared" ca="1" si="703"/>
        <v>0</v>
      </c>
      <c r="Z313" s="11">
        <f t="shared" ca="1" si="704"/>
        <v>0</v>
      </c>
      <c r="AA313" s="11">
        <f t="shared" ca="1" si="705"/>
        <v>0</v>
      </c>
      <c r="AB313" s="11">
        <f t="shared" ca="1" si="706"/>
        <v>0</v>
      </c>
      <c r="AC313" s="11">
        <f t="shared" ca="1" si="707"/>
        <v>0</v>
      </c>
      <c r="AD313" s="11">
        <f t="shared" ca="1" si="708"/>
        <v>0</v>
      </c>
      <c r="AE313" s="11">
        <f t="shared" ca="1" si="709"/>
        <v>0</v>
      </c>
      <c r="AF313" s="11">
        <f t="shared" ca="1" si="710"/>
        <v>0</v>
      </c>
      <c r="AG313" s="11">
        <f t="shared" ca="1" si="711"/>
        <v>0</v>
      </c>
      <c r="AH313" s="11">
        <f t="shared" ca="1" si="712"/>
        <v>0</v>
      </c>
      <c r="AI313" s="11">
        <f t="shared" ca="1" si="713"/>
        <v>0</v>
      </c>
      <c r="AJ313" s="11">
        <f t="shared" ca="1" si="714"/>
        <v>0</v>
      </c>
      <c r="AK313" s="11">
        <f t="shared" ca="1" si="715"/>
        <v>0</v>
      </c>
      <c r="AL313" s="11">
        <f t="shared" ca="1" si="716"/>
        <v>0</v>
      </c>
      <c r="AM313" s="11">
        <f t="shared" ca="1" si="717"/>
        <v>0</v>
      </c>
      <c r="AN313" s="11">
        <f t="shared" ca="1" si="718"/>
        <v>0</v>
      </c>
      <c r="AO313" s="11">
        <f t="shared" ca="1" si="719"/>
        <v>0</v>
      </c>
      <c r="AP313" s="11">
        <f t="shared" ca="1" si="720"/>
        <v>0</v>
      </c>
      <c r="AQ313" s="11">
        <f t="shared" ca="1" si="721"/>
        <v>0</v>
      </c>
      <c r="AR313" s="11">
        <f t="shared" ca="1" si="722"/>
        <v>0</v>
      </c>
      <c r="AS313" s="35"/>
      <c r="AT313" s="11">
        <f t="shared" ca="1" si="723"/>
        <v>0</v>
      </c>
      <c r="AU313" s="11">
        <f t="shared" ca="1" si="724"/>
        <v>0</v>
      </c>
      <c r="AV313" s="11">
        <f t="shared" ca="1" si="725"/>
        <v>0</v>
      </c>
      <c r="AW313" s="11">
        <f t="shared" ca="1" si="726"/>
        <v>0</v>
      </c>
      <c r="AX313" s="11">
        <f t="shared" ca="1" si="727"/>
        <v>0</v>
      </c>
      <c r="AY313" s="11">
        <f t="shared" ca="1" si="728"/>
        <v>0</v>
      </c>
      <c r="AZ313" s="11">
        <f t="shared" ca="1" si="729"/>
        <v>0</v>
      </c>
      <c r="BA313" s="11">
        <f t="shared" ca="1" si="730"/>
        <v>0</v>
      </c>
      <c r="BB313" s="11">
        <f t="shared" ca="1" si="731"/>
        <v>0</v>
      </c>
      <c r="BC313" s="11">
        <f t="shared" ca="1" si="732"/>
        <v>0</v>
      </c>
      <c r="BD313" s="11">
        <f t="shared" ca="1" si="733"/>
        <v>0</v>
      </c>
      <c r="BE313" s="11">
        <f t="shared" ca="1" si="734"/>
        <v>0</v>
      </c>
      <c r="BF313" s="11">
        <f t="shared" ca="1" si="735"/>
        <v>0</v>
      </c>
      <c r="BG313" s="11">
        <f t="shared" ca="1" si="736"/>
        <v>0</v>
      </c>
      <c r="BH313" s="11">
        <f t="shared" ca="1" si="737"/>
        <v>0</v>
      </c>
      <c r="BI313" s="11">
        <f t="shared" ca="1" si="738"/>
        <v>0</v>
      </c>
      <c r="BJ313" s="11">
        <f t="shared" ca="1" si="739"/>
        <v>0</v>
      </c>
      <c r="BK313" s="11">
        <f t="shared" ca="1" si="740"/>
        <v>0</v>
      </c>
      <c r="BL313" s="11">
        <f t="shared" ca="1" si="741"/>
        <v>0</v>
      </c>
      <c r="BM313" s="11">
        <f t="shared" ca="1" si="742"/>
        <v>0</v>
      </c>
      <c r="BN313" s="11">
        <f t="shared" ca="1" si="743"/>
        <v>0</v>
      </c>
      <c r="BO313" s="11">
        <f t="shared" ca="1" si="744"/>
        <v>0</v>
      </c>
      <c r="BP313" s="11">
        <f t="shared" ca="1" si="745"/>
        <v>0</v>
      </c>
      <c r="BQ313" s="11">
        <f t="shared" ca="1" si="746"/>
        <v>0</v>
      </c>
      <c r="BR313" s="11">
        <f t="shared" ca="1" si="747"/>
        <v>0</v>
      </c>
      <c r="BS313" s="11">
        <f t="shared" ca="1" si="748"/>
        <v>0</v>
      </c>
      <c r="BT313" s="11">
        <f t="shared" ca="1" si="749"/>
        <v>0</v>
      </c>
      <c r="BU313" s="11">
        <f t="shared" ca="1" si="750"/>
        <v>0</v>
      </c>
      <c r="BV313" s="11">
        <f t="shared" ca="1" si="751"/>
        <v>0</v>
      </c>
      <c r="BW313" s="11">
        <f t="shared" ca="1" si="752"/>
        <v>0</v>
      </c>
      <c r="BX313" s="11">
        <f t="shared" ca="1" si="753"/>
        <v>0</v>
      </c>
      <c r="BY313" s="11">
        <f t="shared" ca="1" si="754"/>
        <v>0</v>
      </c>
      <c r="BZ313" s="11">
        <f t="shared" ca="1" si="755"/>
        <v>0</v>
      </c>
      <c r="CA313" s="11">
        <f t="shared" ca="1" si="756"/>
        <v>0</v>
      </c>
      <c r="CB313" s="11">
        <f t="shared" ca="1" si="757"/>
        <v>0</v>
      </c>
      <c r="CC313" s="11">
        <f t="shared" ca="1" si="758"/>
        <v>0</v>
      </c>
      <c r="CD313" s="11">
        <f t="shared" ca="1" si="759"/>
        <v>0</v>
      </c>
      <c r="CE313" s="11">
        <f t="shared" ca="1" si="760"/>
        <v>0</v>
      </c>
      <c r="CF313" s="11">
        <f t="shared" ca="1" si="761"/>
        <v>0</v>
      </c>
      <c r="CG313" s="11">
        <f t="shared" ca="1" si="762"/>
        <v>0</v>
      </c>
      <c r="CH313" s="11">
        <f t="shared" ca="1" si="763"/>
        <v>0</v>
      </c>
      <c r="CI313" s="3"/>
      <c r="CJ313" s="11">
        <f t="shared" ca="1" si="764"/>
        <v>0</v>
      </c>
      <c r="CK313" s="11">
        <f t="shared" ca="1" si="765"/>
        <v>0</v>
      </c>
      <c r="CL313" s="11">
        <f t="shared" ca="1" si="766"/>
        <v>0</v>
      </c>
      <c r="CM313" s="11">
        <f t="shared" ca="1" si="767"/>
        <v>0</v>
      </c>
      <c r="CN313" s="11">
        <f t="shared" ca="1" si="768"/>
        <v>0</v>
      </c>
      <c r="CO313" s="11">
        <f t="shared" ca="1" si="769"/>
        <v>0</v>
      </c>
      <c r="CP313" s="11">
        <f t="shared" ca="1" si="770"/>
        <v>0</v>
      </c>
      <c r="CQ313" s="11">
        <f t="shared" ca="1" si="771"/>
        <v>0</v>
      </c>
      <c r="CR313" s="11">
        <f t="shared" ca="1" si="772"/>
        <v>0</v>
      </c>
      <c r="CS313" s="11">
        <f t="shared" ca="1" si="773"/>
        <v>0</v>
      </c>
      <c r="CT313" s="11">
        <f t="shared" ca="1" si="774"/>
        <v>0</v>
      </c>
      <c r="CU313" s="11">
        <f t="shared" ca="1" si="775"/>
        <v>0</v>
      </c>
      <c r="CV313" s="11">
        <f t="shared" ca="1" si="776"/>
        <v>0</v>
      </c>
      <c r="CW313" s="11">
        <f t="shared" ca="1" si="777"/>
        <v>0</v>
      </c>
      <c r="CX313" s="11">
        <f t="shared" ca="1" si="778"/>
        <v>0</v>
      </c>
      <c r="CY313" s="11">
        <f t="shared" ca="1" si="779"/>
        <v>0</v>
      </c>
      <c r="CZ313" s="11">
        <f t="shared" ca="1" si="780"/>
        <v>0</v>
      </c>
      <c r="DA313" s="11">
        <f t="shared" ca="1" si="781"/>
        <v>0</v>
      </c>
      <c r="DB313" s="11">
        <f t="shared" ca="1" si="782"/>
        <v>0</v>
      </c>
      <c r="DC313" s="11">
        <f t="shared" ca="1" si="783"/>
        <v>0</v>
      </c>
      <c r="DD313" s="11">
        <f t="shared" ca="1" si="784"/>
        <v>0</v>
      </c>
      <c r="DE313" s="11">
        <f t="shared" ca="1" si="785"/>
        <v>0</v>
      </c>
      <c r="DF313" s="11">
        <f t="shared" ca="1" si="786"/>
        <v>0</v>
      </c>
      <c r="DG313" s="11">
        <f t="shared" ca="1" si="787"/>
        <v>0</v>
      </c>
      <c r="DH313" s="11">
        <f t="shared" ca="1" si="788"/>
        <v>0</v>
      </c>
      <c r="DI313" s="11">
        <f t="shared" ca="1" si="789"/>
        <v>0</v>
      </c>
      <c r="DJ313" s="11">
        <f t="shared" ca="1" si="790"/>
        <v>0</v>
      </c>
      <c r="DK313" s="11">
        <f t="shared" ca="1" si="791"/>
        <v>0</v>
      </c>
      <c r="DL313" s="11">
        <f t="shared" ca="1" si="792"/>
        <v>0</v>
      </c>
      <c r="DM313" s="11">
        <f t="shared" ca="1" si="793"/>
        <v>0</v>
      </c>
      <c r="DN313" s="11">
        <f t="shared" ca="1" si="794"/>
        <v>0</v>
      </c>
      <c r="DO313" s="11">
        <f t="shared" ca="1" si="795"/>
        <v>0</v>
      </c>
      <c r="DP313" s="11">
        <f t="shared" ca="1" si="796"/>
        <v>0</v>
      </c>
      <c r="DQ313" s="11">
        <f t="shared" ca="1" si="797"/>
        <v>0</v>
      </c>
      <c r="DR313" s="11">
        <f t="shared" ca="1" si="798"/>
        <v>0</v>
      </c>
      <c r="DS313" s="11">
        <f t="shared" ca="1" si="799"/>
        <v>0</v>
      </c>
      <c r="DT313" s="11">
        <f t="shared" ca="1" si="800"/>
        <v>0</v>
      </c>
      <c r="DU313" s="11">
        <f t="shared" ca="1" si="801"/>
        <v>0</v>
      </c>
      <c r="DV313" s="11">
        <f t="shared" ca="1" si="802"/>
        <v>0</v>
      </c>
      <c r="DW313" s="11">
        <f t="shared" ca="1" si="803"/>
        <v>0</v>
      </c>
      <c r="DX313" s="49">
        <f t="shared" ca="1" si="679"/>
        <v>0</v>
      </c>
      <c r="DY313" s="8"/>
      <c r="DZ313" s="11">
        <f t="shared" ca="1" si="804"/>
        <v>0</v>
      </c>
      <c r="EA313" s="11">
        <f t="shared" ca="1" si="805"/>
        <v>0</v>
      </c>
      <c r="EB313" s="11">
        <f t="shared" ca="1" si="806"/>
        <v>0</v>
      </c>
      <c r="EC313" s="11">
        <f t="shared" ca="1" si="807"/>
        <v>0</v>
      </c>
      <c r="ED313" s="11">
        <f t="shared" ca="1" si="808"/>
        <v>0</v>
      </c>
      <c r="EE313" s="11">
        <f t="shared" ca="1" si="809"/>
        <v>0</v>
      </c>
      <c r="EF313" s="11">
        <f t="shared" ca="1" si="810"/>
        <v>0</v>
      </c>
      <c r="EG313" s="11">
        <f t="shared" ca="1" si="811"/>
        <v>0</v>
      </c>
      <c r="EH313" s="11">
        <f t="shared" ca="1" si="812"/>
        <v>0</v>
      </c>
      <c r="EI313" s="11">
        <f t="shared" ca="1" si="813"/>
        <v>0</v>
      </c>
      <c r="EJ313" s="11">
        <f t="shared" ca="1" si="814"/>
        <v>0</v>
      </c>
      <c r="EK313" s="11">
        <f t="shared" ca="1" si="815"/>
        <v>0</v>
      </c>
      <c r="EL313" s="11">
        <f t="shared" ca="1" si="816"/>
        <v>0</v>
      </c>
      <c r="EM313" s="11">
        <f t="shared" ca="1" si="817"/>
        <v>0</v>
      </c>
      <c r="EN313" s="11">
        <f t="shared" ca="1" si="818"/>
        <v>0</v>
      </c>
      <c r="EO313" s="11">
        <f t="shared" ca="1" si="819"/>
        <v>0</v>
      </c>
      <c r="EP313" s="11">
        <f t="shared" ca="1" si="820"/>
        <v>0</v>
      </c>
      <c r="EQ313" s="11">
        <f t="shared" ca="1" si="821"/>
        <v>0</v>
      </c>
      <c r="ER313" s="11">
        <f t="shared" ca="1" si="822"/>
        <v>0</v>
      </c>
      <c r="ES313" s="11">
        <f t="shared" ca="1" si="823"/>
        <v>0</v>
      </c>
      <c r="ET313" s="11">
        <f t="shared" ca="1" si="824"/>
        <v>0</v>
      </c>
      <c r="EU313" s="11">
        <f t="shared" ca="1" si="825"/>
        <v>0</v>
      </c>
      <c r="EV313" s="11">
        <f t="shared" ca="1" si="826"/>
        <v>0</v>
      </c>
      <c r="EW313" s="11">
        <f t="shared" ca="1" si="827"/>
        <v>0</v>
      </c>
      <c r="EX313" s="11">
        <f t="shared" ca="1" si="828"/>
        <v>0</v>
      </c>
      <c r="EY313" s="11">
        <f t="shared" ca="1" si="829"/>
        <v>0</v>
      </c>
      <c r="EZ313" s="11">
        <f t="shared" ca="1" si="830"/>
        <v>0</v>
      </c>
      <c r="FA313" s="11">
        <f t="shared" ca="1" si="831"/>
        <v>0</v>
      </c>
      <c r="FB313" s="11">
        <f t="shared" ca="1" si="832"/>
        <v>0</v>
      </c>
      <c r="FC313" s="11">
        <f t="shared" ca="1" si="833"/>
        <v>0</v>
      </c>
      <c r="FD313" s="11">
        <f t="shared" ca="1" si="834"/>
        <v>0</v>
      </c>
      <c r="FE313" s="11">
        <f t="shared" ca="1" si="835"/>
        <v>0</v>
      </c>
      <c r="FF313" s="11">
        <f t="shared" ca="1" si="836"/>
        <v>0</v>
      </c>
      <c r="FG313" s="11">
        <f t="shared" ca="1" si="837"/>
        <v>0</v>
      </c>
      <c r="FH313" s="11">
        <f t="shared" ca="1" si="838"/>
        <v>0</v>
      </c>
      <c r="FI313" s="11">
        <f t="shared" ca="1" si="839"/>
        <v>0</v>
      </c>
      <c r="FJ313" s="11">
        <f t="shared" ca="1" si="840"/>
        <v>0</v>
      </c>
      <c r="FK313" s="11">
        <f t="shared" ca="1" si="841"/>
        <v>0</v>
      </c>
      <c r="FL313" s="11">
        <f t="shared" ca="1" si="842"/>
        <v>0</v>
      </c>
      <c r="FM313" s="11">
        <f t="shared" ca="1" si="843"/>
        <v>0</v>
      </c>
      <c r="FN313" s="49">
        <f t="shared" ca="1" si="680"/>
        <v>0</v>
      </c>
      <c r="FO313" s="14"/>
      <c r="FP313" s="37">
        <f t="shared" ca="1" si="844"/>
        <v>0</v>
      </c>
      <c r="FQ313" s="11">
        <f ca="1">IF(AV312&lt;=0,0,IF($C313&lt;=SUM($FP313:FP313),0,IF(EA313+$C313-SUM($FP313:FP313)&gt;AV312+CK313,AV312+CK313-EA313,$C313-SUM($FP313:FP313))))</f>
        <v>0</v>
      </c>
      <c r="FR313" s="11">
        <f ca="1">IF(AW312&lt;=0,0,IF($C313&lt;=SUM($FP313:FQ313),0,IF(EB313+$C313-SUM($FP313:FQ313)&gt;AW312+CL313,AW312+CL313-EB313,$C313-SUM($FP313:FQ313))))</f>
        <v>0</v>
      </c>
      <c r="FS313" s="11">
        <f ca="1">IF(AX312&lt;=0,0,IF($C313&lt;=SUM($FP313:FR313),0,IF(EC313+$C313-SUM($FP313:FR313)&gt;AX312+CM313,AX312+CM313-EC313,$C313-SUM($FP313:FR313))))</f>
        <v>0</v>
      </c>
      <c r="FT313" s="11">
        <f ca="1">IF(AY312&lt;=0,0,IF($C313&lt;=SUM($FP313:FS313),0,IF(ED313+$C313-SUM($FP313:FS313)&gt;AY312+CN313,AY312+CN313-ED313,$C313-SUM($FP313:FS313))))</f>
        <v>0</v>
      </c>
      <c r="FU313" s="11">
        <f ca="1">IF(AZ312&lt;=0,0,IF($C313&lt;=SUM($FP313:FT313),0,IF(EE313+$C313-SUM($FP313:FT313)&gt;AZ312+CO313,AZ312+CO313-EE313,$C313-SUM($FP313:FT313))))</f>
        <v>0</v>
      </c>
      <c r="FV313" s="11">
        <f ca="1">IF(BA312&lt;=0,0,IF($C313&lt;=SUM($FP313:FU313),0,IF(EF313+$C313-SUM($FP313:FU313)&gt;BA312+CP313,BA312+CP313-EF313,$C313-SUM($FP313:FU313))))</f>
        <v>0</v>
      </c>
      <c r="FW313" s="11">
        <f ca="1">IF(BB312&lt;=0,0,IF($C313&lt;=SUM($FP313:FV313),0,IF(EG313+$C313-SUM($FP313:FV313)&gt;BB312+CQ313,BB312+CQ313-EG313,$C313-SUM($FP313:FV313))))</f>
        <v>0</v>
      </c>
      <c r="FX313" s="11">
        <f ca="1">IF(BC312&lt;=0,0,IF($C313&lt;=SUM($FP313:FW313),0,IF(EH313+$C313-SUM($FP313:FW313)&gt;BC312+CR313,BC312+CR313-EH313,$C313-SUM($FP313:FW313))))</f>
        <v>0</v>
      </c>
      <c r="FY313" s="11">
        <f ca="1">IF(BD312&lt;=0,0,IF($C313&lt;=SUM($FP313:FX313),0,IF(EI313+$C313-SUM($FP313:FX313)&gt;BD312+CS313,BD312+CS313-EI313,$C313-SUM($FP313:FX313))))</f>
        <v>0</v>
      </c>
      <c r="FZ313" s="11">
        <f ca="1">IF(BE312&lt;=0,0,IF($C313&lt;=SUM($FP313:FY313),0,IF(EJ313+$C313-SUM($FP313:FY313)&gt;BE312+CT313,BE312+CT313-EJ313,$C313-SUM($FP313:FY313))))</f>
        <v>0</v>
      </c>
      <c r="GA313" s="11">
        <f ca="1">IF(BF312&lt;=0,0,IF($C313&lt;=SUM($FP313:FZ313),0,IF(EK313+$C313-SUM($FP313:FZ313)&gt;BF312+CU313,BF312+CU313-EK313,$C313-SUM($FP313:FZ313))))</f>
        <v>0</v>
      </c>
      <c r="GB313" s="11">
        <f ca="1">IF(BG312&lt;=0,0,IF($C313&lt;=SUM($FP313:GA313),0,IF(EL313+$C313-SUM($FP313:GA313)&gt;BG312+CV313,BG312+CV313-EL313,$C313-SUM($FP313:GA313))))</f>
        <v>0</v>
      </c>
      <c r="GC313" s="11">
        <f ca="1">IF(BH312&lt;=0,0,IF($C313&lt;=SUM($FP313:GB313),0,IF(EM313+$C313-SUM($FP313:GB313)&gt;BH312+CW313,BH312+CW313-EM313,$C313-SUM($FP313:GB313))))</f>
        <v>0</v>
      </c>
      <c r="GD313" s="11">
        <f ca="1">IF(BI312&lt;=0,0,IF($C313&lt;=SUM($FP313:GC313),0,IF(EN313+$C313-SUM($FP313:GC313)&gt;BI312+CX313,BI312+CX313-EN313,$C313-SUM($FP313:GC313))))</f>
        <v>0</v>
      </c>
      <c r="GE313" s="11">
        <f ca="1">IF(BJ312&lt;=0,0,IF($C313&lt;=SUM($FP313:GD313),0,IF(EO313+$C313-SUM($FP313:GD313)&gt;BJ312+CY313,BJ312+CY313-EO313,$C313-SUM($FP313:GD313))))</f>
        <v>0</v>
      </c>
      <c r="GF313" s="11">
        <f ca="1">IF(BK312&lt;=0,0,IF($C313&lt;=SUM($FP313:GE313),0,IF(EP313+$C313-SUM($FP313:GE313)&gt;BK312+CZ313,BK312+CZ313-EP313,$C313-SUM($FP313:GE313))))</f>
        <v>0</v>
      </c>
      <c r="GG313" s="11">
        <f ca="1">IF(BL312&lt;=0,0,IF($C313&lt;=SUM($FP313:GF313),0,IF(EQ313+$C313-SUM($FP313:GF313)&gt;BL312+DA313,BL312+DA313-EQ313,$C313-SUM($FP313:GF313))))</f>
        <v>0</v>
      </c>
      <c r="GH313" s="11">
        <f ca="1">IF(BM312&lt;=0,0,IF($C313&lt;=SUM($FP313:GG313),0,IF(ER313+$C313-SUM($FP313:GG313)&gt;BM312+DB313,BM312+DB313-ER313,$C313-SUM($FP313:GG313))))</f>
        <v>0</v>
      </c>
      <c r="GI313" s="11">
        <f ca="1">IF(BN312&lt;=0,0,IF($C313&lt;=SUM($FP313:GH313),0,IF(ES313+$C313-SUM($FP313:GH313)&gt;BN312+DC313,BN312+DC313-ES313,$C313-SUM($FP313:GH313))))</f>
        <v>0</v>
      </c>
      <c r="GJ313" s="11">
        <f ca="1">IF(BO312&lt;=0,0,IF($C313&lt;=SUM($FP313:GI313),0,IF(ET313+$C313-SUM($FP313:GI313)&gt;BO312+DD313,BO312+DD313-ET313,$C313-SUM($FP313:GI313))))</f>
        <v>0</v>
      </c>
      <c r="GK313" s="11">
        <f ca="1">IF(BP312&lt;=0,0,IF($C313&lt;=SUM($FP313:GJ313),0,IF(EU313+$C313-SUM($FP313:GJ313)&gt;BP312+DE313,BP312+DE313-EU313,$C313-SUM($FP313:GJ313))))</f>
        <v>0</v>
      </c>
      <c r="GL313" s="11">
        <f ca="1">IF(BQ312&lt;=0,0,IF($C313&lt;=SUM($FP313:GK313),0,IF(EV313+$C313-SUM($FP313:GK313)&gt;BQ312+DF313,BQ312+DF313-EV313,$C313-SUM($FP313:GK313))))</f>
        <v>0</v>
      </c>
      <c r="GM313" s="11">
        <f ca="1">IF(BR312&lt;=0,0,IF($C313&lt;=SUM($FP313:GL313),0,IF(EW313+$C313-SUM($FP313:GL313)&gt;BR312+DG313,BR312+DG313-EW313,$C313-SUM($FP313:GL313))))</f>
        <v>0</v>
      </c>
      <c r="GN313" s="11">
        <f ca="1">IF(BS312&lt;=0,0,IF($C313&lt;=SUM($FP313:GM313),0,IF(EX313+$C313-SUM($FP313:GM313)&gt;BS312+DH313,BS312+DH313-EX313,$C313-SUM($FP313:GM313))))</f>
        <v>0</v>
      </c>
      <c r="GO313" s="11">
        <f ca="1">IF(BT312&lt;=0,0,IF($C313&lt;=SUM($FP313:GN313),0,IF(EY313+$C313-SUM($FP313:GN313)&gt;BT312+DI313,BT312+DI313-EY313,$C313-SUM($FP313:GN313))))</f>
        <v>0</v>
      </c>
      <c r="GP313" s="11">
        <f ca="1">IF(BU312&lt;=0,0,IF($C313&lt;=SUM($FP313:GO313),0,IF(EZ313+$C313-SUM($FP313:GO313)&gt;BU312+DJ313,BU312+DJ313-EZ313,$C313-SUM($FP313:GO313))))</f>
        <v>0</v>
      </c>
      <c r="GQ313" s="11">
        <f ca="1">IF(BV312&lt;=0,0,IF($C313&lt;=SUM($FP313:GP313),0,IF(FA313+$C313-SUM($FP313:GP313)&gt;BV312+DK313,BV312+DK313-FA313,$C313-SUM($FP313:GP313))))</f>
        <v>0</v>
      </c>
      <c r="GR313" s="11">
        <f ca="1">IF(BW312&lt;=0,0,IF($C313&lt;=SUM($FP313:GQ313),0,IF(FB313+$C313-SUM($FP313:GQ313)&gt;BW312+DL313,BW312+DL313-FB313,$C313-SUM($FP313:GQ313))))</f>
        <v>0</v>
      </c>
      <c r="GS313" s="11">
        <f ca="1">IF(BX312&lt;=0,0,IF($C313&lt;=SUM($FP313:GR313),0,IF(FC313+$C313-SUM($FP313:GR313)&gt;BX312+DM313,BX312+DM313-FC313,$C313-SUM($FP313:GR313))))</f>
        <v>0</v>
      </c>
      <c r="GT313" s="11">
        <f ca="1">IF(BY312&lt;=0,0,IF($C313&lt;=SUM($FP313:GS313),0,IF(FD313+$C313-SUM($FP313:GS313)&gt;BY312+DN313,BY312+DN313-FD313,$C313-SUM($FP313:GS313))))</f>
        <v>0</v>
      </c>
      <c r="GU313" s="11">
        <f ca="1">IF(BZ312&lt;=0,0,IF($C313&lt;=SUM($FP313:GT313),0,IF(FE313+$C313-SUM($FP313:GT313)&gt;BZ312+DO313,BZ312+DO313-FE313,$C313-SUM($FP313:GT313))))</f>
        <v>0</v>
      </c>
      <c r="GV313" s="11">
        <f ca="1">IF(CA312&lt;=0,0,IF($C313&lt;=SUM($FP313:GU313),0,IF(FF313+$C313-SUM($FP313:GU313)&gt;CA312+DP313,CA312+DP313-FF313,$C313-SUM($FP313:GU313))))</f>
        <v>0</v>
      </c>
      <c r="GW313" s="11">
        <f ca="1">IF(CB312&lt;=0,0,IF($C313&lt;=SUM($FP313:GV313),0,IF(FG313+$C313-SUM($FP313:GV313)&gt;CB312+DQ313,CB312+DQ313-FG313,$C313-SUM($FP313:GV313))))</f>
        <v>0</v>
      </c>
      <c r="GX313" s="11">
        <f ca="1">IF(CC312&lt;=0,0,IF($C313&lt;=SUM($FP313:GW313),0,IF(FH313+$C313-SUM($FP313:GW313)&gt;CC312+DR313,CC312+DR313-FH313,$C313-SUM($FP313:GW313))))</f>
        <v>0</v>
      </c>
      <c r="GY313" s="11">
        <f ca="1">IF(CD312&lt;=0,0,IF($C313&lt;=SUM($FP313:GX313),0,IF(FI313+$C313-SUM($FP313:GX313)&gt;CD312+DS313,CD312+DS313-FI313,$C313-SUM($FP313:GX313))))</f>
        <v>0</v>
      </c>
      <c r="GZ313" s="11">
        <f ca="1">IF(CE312&lt;=0,0,IF($C313&lt;=SUM($FP313:GY313),0,IF(FJ313+$C313-SUM($FP313:GY313)&gt;CE312+DT313,CE312+DT313-FJ313,$C313-SUM($FP313:GY313))))</f>
        <v>0</v>
      </c>
      <c r="HA313" s="11">
        <f ca="1">IF(CF312&lt;=0,0,IF($C313&lt;=SUM($FP313:GZ313),0,IF(FK313+$C313-SUM($FP313:GZ313)&gt;CF312+DU313,CF312+DU313-FK313,$C313-SUM($FP313:GZ313))))</f>
        <v>0</v>
      </c>
      <c r="HB313" s="11">
        <f ca="1">IF(CG312&lt;=0,0,IF($C313&lt;=SUM($FP313:HA313),0,IF(FL313+$C313-SUM($FP313:HA313)&gt;CG312+DV313,CG312+DV313-FL313,$C313-SUM($FP313:HA313))))</f>
        <v>0</v>
      </c>
      <c r="HC313" s="11">
        <f ca="1">IF(CH312&lt;=0,0,IF($C313&lt;=SUM($FP313:HB313),0,IF(FM313+$C313-SUM($FP313:HB313)&gt;CH312+DW313,CH312+DW313-FM313,$C313-SUM($FP313:HB313))))</f>
        <v>0</v>
      </c>
    </row>
    <row r="314" spans="1:211" ht="11" customHeight="1" x14ac:dyDescent="0.15">
      <c r="A314" s="12" t="str">
        <f t="shared" ca="1" si="681"/>
        <v/>
      </c>
      <c r="B314" s="6" t="e">
        <f t="shared" ca="1" si="682"/>
        <v>#N/A</v>
      </c>
      <c r="C314" s="50" t="str">
        <f ca="1">IF(A314="","",IF(snowball,IF(($E$5-FN314)&lt;0,0,$E$5-FN314),0)+D314)</f>
        <v/>
      </c>
      <c r="D314" s="38"/>
      <c r="E314" s="11">
        <f t="shared" ca="1" si="683"/>
        <v>0</v>
      </c>
      <c r="F314" s="11">
        <f t="shared" ca="1" si="684"/>
        <v>0</v>
      </c>
      <c r="G314" s="11">
        <f t="shared" ca="1" si="685"/>
        <v>0</v>
      </c>
      <c r="H314" s="11">
        <f t="shared" ca="1" si="686"/>
        <v>0</v>
      </c>
      <c r="I314" s="11">
        <f t="shared" ca="1" si="687"/>
        <v>0</v>
      </c>
      <c r="J314" s="11">
        <f t="shared" ca="1" si="688"/>
        <v>0</v>
      </c>
      <c r="K314" s="11">
        <f t="shared" ca="1" si="689"/>
        <v>0</v>
      </c>
      <c r="L314" s="11">
        <f t="shared" ca="1" si="690"/>
        <v>0</v>
      </c>
      <c r="M314" s="11">
        <f t="shared" ca="1" si="691"/>
        <v>0</v>
      </c>
      <c r="N314" s="11">
        <f t="shared" ca="1" si="692"/>
        <v>0</v>
      </c>
      <c r="O314" s="11">
        <f t="shared" ca="1" si="693"/>
        <v>0</v>
      </c>
      <c r="P314" s="11">
        <f t="shared" ca="1" si="694"/>
        <v>0</v>
      </c>
      <c r="Q314" s="11">
        <f t="shared" ca="1" si="695"/>
        <v>0</v>
      </c>
      <c r="R314" s="11">
        <f t="shared" ca="1" si="696"/>
        <v>0</v>
      </c>
      <c r="S314" s="11">
        <f t="shared" ca="1" si="697"/>
        <v>0</v>
      </c>
      <c r="T314" s="11">
        <f t="shared" ca="1" si="698"/>
        <v>0</v>
      </c>
      <c r="U314" s="11">
        <f t="shared" ca="1" si="699"/>
        <v>0</v>
      </c>
      <c r="V314" s="11">
        <f t="shared" ca="1" si="700"/>
        <v>0</v>
      </c>
      <c r="W314" s="11">
        <f t="shared" ca="1" si="701"/>
        <v>0</v>
      </c>
      <c r="X314" s="11">
        <f t="shared" ca="1" si="702"/>
        <v>0</v>
      </c>
      <c r="Y314" s="11">
        <f t="shared" ca="1" si="703"/>
        <v>0</v>
      </c>
      <c r="Z314" s="11">
        <f t="shared" ca="1" si="704"/>
        <v>0</v>
      </c>
      <c r="AA314" s="11">
        <f t="shared" ca="1" si="705"/>
        <v>0</v>
      </c>
      <c r="AB314" s="11">
        <f t="shared" ca="1" si="706"/>
        <v>0</v>
      </c>
      <c r="AC314" s="11">
        <f t="shared" ca="1" si="707"/>
        <v>0</v>
      </c>
      <c r="AD314" s="11">
        <f t="shared" ca="1" si="708"/>
        <v>0</v>
      </c>
      <c r="AE314" s="11">
        <f t="shared" ca="1" si="709"/>
        <v>0</v>
      </c>
      <c r="AF314" s="11">
        <f t="shared" ca="1" si="710"/>
        <v>0</v>
      </c>
      <c r="AG314" s="11">
        <f t="shared" ca="1" si="711"/>
        <v>0</v>
      </c>
      <c r="AH314" s="11">
        <f t="shared" ca="1" si="712"/>
        <v>0</v>
      </c>
      <c r="AI314" s="11">
        <f t="shared" ca="1" si="713"/>
        <v>0</v>
      </c>
      <c r="AJ314" s="11">
        <f t="shared" ca="1" si="714"/>
        <v>0</v>
      </c>
      <c r="AK314" s="11">
        <f t="shared" ca="1" si="715"/>
        <v>0</v>
      </c>
      <c r="AL314" s="11">
        <f t="shared" ca="1" si="716"/>
        <v>0</v>
      </c>
      <c r="AM314" s="11">
        <f t="shared" ca="1" si="717"/>
        <v>0</v>
      </c>
      <c r="AN314" s="11">
        <f t="shared" ca="1" si="718"/>
        <v>0</v>
      </c>
      <c r="AO314" s="11">
        <f t="shared" ca="1" si="719"/>
        <v>0</v>
      </c>
      <c r="AP314" s="11">
        <f t="shared" ca="1" si="720"/>
        <v>0</v>
      </c>
      <c r="AQ314" s="11">
        <f t="shared" ca="1" si="721"/>
        <v>0</v>
      </c>
      <c r="AR314" s="11">
        <f t="shared" ca="1" si="722"/>
        <v>0</v>
      </c>
      <c r="AS314" s="35"/>
      <c r="AT314" s="11">
        <f t="shared" ca="1" si="723"/>
        <v>0</v>
      </c>
      <c r="AU314" s="11">
        <f t="shared" ca="1" si="724"/>
        <v>0</v>
      </c>
      <c r="AV314" s="11">
        <f t="shared" ca="1" si="725"/>
        <v>0</v>
      </c>
      <c r="AW314" s="11">
        <f t="shared" ca="1" si="726"/>
        <v>0</v>
      </c>
      <c r="AX314" s="11">
        <f t="shared" ca="1" si="727"/>
        <v>0</v>
      </c>
      <c r="AY314" s="11">
        <f t="shared" ca="1" si="728"/>
        <v>0</v>
      </c>
      <c r="AZ314" s="11">
        <f t="shared" ca="1" si="729"/>
        <v>0</v>
      </c>
      <c r="BA314" s="11">
        <f t="shared" ca="1" si="730"/>
        <v>0</v>
      </c>
      <c r="BB314" s="11">
        <f t="shared" ca="1" si="731"/>
        <v>0</v>
      </c>
      <c r="BC314" s="11">
        <f t="shared" ca="1" si="732"/>
        <v>0</v>
      </c>
      <c r="BD314" s="11">
        <f t="shared" ca="1" si="733"/>
        <v>0</v>
      </c>
      <c r="BE314" s="11">
        <f t="shared" ca="1" si="734"/>
        <v>0</v>
      </c>
      <c r="BF314" s="11">
        <f t="shared" ca="1" si="735"/>
        <v>0</v>
      </c>
      <c r="BG314" s="11">
        <f t="shared" ca="1" si="736"/>
        <v>0</v>
      </c>
      <c r="BH314" s="11">
        <f t="shared" ca="1" si="737"/>
        <v>0</v>
      </c>
      <c r="BI314" s="11">
        <f t="shared" ca="1" si="738"/>
        <v>0</v>
      </c>
      <c r="BJ314" s="11">
        <f t="shared" ca="1" si="739"/>
        <v>0</v>
      </c>
      <c r="BK314" s="11">
        <f t="shared" ca="1" si="740"/>
        <v>0</v>
      </c>
      <c r="BL314" s="11">
        <f t="shared" ca="1" si="741"/>
        <v>0</v>
      </c>
      <c r="BM314" s="11">
        <f t="shared" ca="1" si="742"/>
        <v>0</v>
      </c>
      <c r="BN314" s="11">
        <f t="shared" ca="1" si="743"/>
        <v>0</v>
      </c>
      <c r="BO314" s="11">
        <f t="shared" ca="1" si="744"/>
        <v>0</v>
      </c>
      <c r="BP314" s="11">
        <f t="shared" ca="1" si="745"/>
        <v>0</v>
      </c>
      <c r="BQ314" s="11">
        <f t="shared" ca="1" si="746"/>
        <v>0</v>
      </c>
      <c r="BR314" s="11">
        <f t="shared" ca="1" si="747"/>
        <v>0</v>
      </c>
      <c r="BS314" s="11">
        <f t="shared" ca="1" si="748"/>
        <v>0</v>
      </c>
      <c r="BT314" s="11">
        <f t="shared" ca="1" si="749"/>
        <v>0</v>
      </c>
      <c r="BU314" s="11">
        <f t="shared" ca="1" si="750"/>
        <v>0</v>
      </c>
      <c r="BV314" s="11">
        <f t="shared" ca="1" si="751"/>
        <v>0</v>
      </c>
      <c r="BW314" s="11">
        <f t="shared" ca="1" si="752"/>
        <v>0</v>
      </c>
      <c r="BX314" s="11">
        <f t="shared" ca="1" si="753"/>
        <v>0</v>
      </c>
      <c r="BY314" s="11">
        <f t="shared" ca="1" si="754"/>
        <v>0</v>
      </c>
      <c r="BZ314" s="11">
        <f t="shared" ca="1" si="755"/>
        <v>0</v>
      </c>
      <c r="CA314" s="11">
        <f t="shared" ca="1" si="756"/>
        <v>0</v>
      </c>
      <c r="CB314" s="11">
        <f t="shared" ca="1" si="757"/>
        <v>0</v>
      </c>
      <c r="CC314" s="11">
        <f t="shared" ca="1" si="758"/>
        <v>0</v>
      </c>
      <c r="CD314" s="11">
        <f t="shared" ca="1" si="759"/>
        <v>0</v>
      </c>
      <c r="CE314" s="11">
        <f t="shared" ca="1" si="760"/>
        <v>0</v>
      </c>
      <c r="CF314" s="11">
        <f t="shared" ca="1" si="761"/>
        <v>0</v>
      </c>
      <c r="CG314" s="11">
        <f t="shared" ca="1" si="762"/>
        <v>0</v>
      </c>
      <c r="CH314" s="11">
        <f t="shared" ca="1" si="763"/>
        <v>0</v>
      </c>
      <c r="CI314" s="3"/>
      <c r="CJ314" s="11">
        <f t="shared" ca="1" si="764"/>
        <v>0</v>
      </c>
      <c r="CK314" s="11">
        <f t="shared" ca="1" si="765"/>
        <v>0</v>
      </c>
      <c r="CL314" s="11">
        <f t="shared" ca="1" si="766"/>
        <v>0</v>
      </c>
      <c r="CM314" s="11">
        <f t="shared" ca="1" si="767"/>
        <v>0</v>
      </c>
      <c r="CN314" s="11">
        <f t="shared" ca="1" si="768"/>
        <v>0</v>
      </c>
      <c r="CO314" s="11">
        <f t="shared" ca="1" si="769"/>
        <v>0</v>
      </c>
      <c r="CP314" s="11">
        <f t="shared" ca="1" si="770"/>
        <v>0</v>
      </c>
      <c r="CQ314" s="11">
        <f t="shared" ca="1" si="771"/>
        <v>0</v>
      </c>
      <c r="CR314" s="11">
        <f t="shared" ca="1" si="772"/>
        <v>0</v>
      </c>
      <c r="CS314" s="11">
        <f t="shared" ca="1" si="773"/>
        <v>0</v>
      </c>
      <c r="CT314" s="11">
        <f t="shared" ca="1" si="774"/>
        <v>0</v>
      </c>
      <c r="CU314" s="11">
        <f t="shared" ca="1" si="775"/>
        <v>0</v>
      </c>
      <c r="CV314" s="11">
        <f t="shared" ca="1" si="776"/>
        <v>0</v>
      </c>
      <c r="CW314" s="11">
        <f t="shared" ca="1" si="777"/>
        <v>0</v>
      </c>
      <c r="CX314" s="11">
        <f t="shared" ca="1" si="778"/>
        <v>0</v>
      </c>
      <c r="CY314" s="11">
        <f t="shared" ca="1" si="779"/>
        <v>0</v>
      </c>
      <c r="CZ314" s="11">
        <f t="shared" ca="1" si="780"/>
        <v>0</v>
      </c>
      <c r="DA314" s="11">
        <f t="shared" ca="1" si="781"/>
        <v>0</v>
      </c>
      <c r="DB314" s="11">
        <f t="shared" ca="1" si="782"/>
        <v>0</v>
      </c>
      <c r="DC314" s="11">
        <f t="shared" ca="1" si="783"/>
        <v>0</v>
      </c>
      <c r="DD314" s="11">
        <f t="shared" ca="1" si="784"/>
        <v>0</v>
      </c>
      <c r="DE314" s="11">
        <f t="shared" ca="1" si="785"/>
        <v>0</v>
      </c>
      <c r="DF314" s="11">
        <f t="shared" ca="1" si="786"/>
        <v>0</v>
      </c>
      <c r="DG314" s="11">
        <f t="shared" ca="1" si="787"/>
        <v>0</v>
      </c>
      <c r="DH314" s="11">
        <f t="shared" ca="1" si="788"/>
        <v>0</v>
      </c>
      <c r="DI314" s="11">
        <f t="shared" ca="1" si="789"/>
        <v>0</v>
      </c>
      <c r="DJ314" s="11">
        <f t="shared" ca="1" si="790"/>
        <v>0</v>
      </c>
      <c r="DK314" s="11">
        <f t="shared" ca="1" si="791"/>
        <v>0</v>
      </c>
      <c r="DL314" s="11">
        <f t="shared" ca="1" si="792"/>
        <v>0</v>
      </c>
      <c r="DM314" s="11">
        <f t="shared" ca="1" si="793"/>
        <v>0</v>
      </c>
      <c r="DN314" s="11">
        <f t="shared" ca="1" si="794"/>
        <v>0</v>
      </c>
      <c r="DO314" s="11">
        <f t="shared" ca="1" si="795"/>
        <v>0</v>
      </c>
      <c r="DP314" s="11">
        <f t="shared" ca="1" si="796"/>
        <v>0</v>
      </c>
      <c r="DQ314" s="11">
        <f t="shared" ca="1" si="797"/>
        <v>0</v>
      </c>
      <c r="DR314" s="11">
        <f t="shared" ca="1" si="798"/>
        <v>0</v>
      </c>
      <c r="DS314" s="11">
        <f t="shared" ca="1" si="799"/>
        <v>0</v>
      </c>
      <c r="DT314" s="11">
        <f t="shared" ca="1" si="800"/>
        <v>0</v>
      </c>
      <c r="DU314" s="11">
        <f t="shared" ca="1" si="801"/>
        <v>0</v>
      </c>
      <c r="DV314" s="11">
        <f t="shared" ca="1" si="802"/>
        <v>0</v>
      </c>
      <c r="DW314" s="11">
        <f t="shared" ca="1" si="803"/>
        <v>0</v>
      </c>
      <c r="DX314" s="49">
        <f t="shared" ca="1" si="679"/>
        <v>0</v>
      </c>
      <c r="DY314" s="8"/>
      <c r="DZ314" s="11">
        <f t="shared" ca="1" si="804"/>
        <v>0</v>
      </c>
      <c r="EA314" s="11">
        <f t="shared" ca="1" si="805"/>
        <v>0</v>
      </c>
      <c r="EB314" s="11">
        <f t="shared" ca="1" si="806"/>
        <v>0</v>
      </c>
      <c r="EC314" s="11">
        <f t="shared" ca="1" si="807"/>
        <v>0</v>
      </c>
      <c r="ED314" s="11">
        <f t="shared" ca="1" si="808"/>
        <v>0</v>
      </c>
      <c r="EE314" s="11">
        <f t="shared" ca="1" si="809"/>
        <v>0</v>
      </c>
      <c r="EF314" s="11">
        <f t="shared" ca="1" si="810"/>
        <v>0</v>
      </c>
      <c r="EG314" s="11">
        <f t="shared" ca="1" si="811"/>
        <v>0</v>
      </c>
      <c r="EH314" s="11">
        <f t="shared" ca="1" si="812"/>
        <v>0</v>
      </c>
      <c r="EI314" s="11">
        <f t="shared" ca="1" si="813"/>
        <v>0</v>
      </c>
      <c r="EJ314" s="11">
        <f t="shared" ca="1" si="814"/>
        <v>0</v>
      </c>
      <c r="EK314" s="11">
        <f t="shared" ca="1" si="815"/>
        <v>0</v>
      </c>
      <c r="EL314" s="11">
        <f t="shared" ca="1" si="816"/>
        <v>0</v>
      </c>
      <c r="EM314" s="11">
        <f t="shared" ca="1" si="817"/>
        <v>0</v>
      </c>
      <c r="EN314" s="11">
        <f t="shared" ca="1" si="818"/>
        <v>0</v>
      </c>
      <c r="EO314" s="11">
        <f t="shared" ca="1" si="819"/>
        <v>0</v>
      </c>
      <c r="EP314" s="11">
        <f t="shared" ca="1" si="820"/>
        <v>0</v>
      </c>
      <c r="EQ314" s="11">
        <f t="shared" ca="1" si="821"/>
        <v>0</v>
      </c>
      <c r="ER314" s="11">
        <f t="shared" ca="1" si="822"/>
        <v>0</v>
      </c>
      <c r="ES314" s="11">
        <f t="shared" ca="1" si="823"/>
        <v>0</v>
      </c>
      <c r="ET314" s="11">
        <f t="shared" ca="1" si="824"/>
        <v>0</v>
      </c>
      <c r="EU314" s="11">
        <f t="shared" ca="1" si="825"/>
        <v>0</v>
      </c>
      <c r="EV314" s="11">
        <f t="shared" ca="1" si="826"/>
        <v>0</v>
      </c>
      <c r="EW314" s="11">
        <f t="shared" ca="1" si="827"/>
        <v>0</v>
      </c>
      <c r="EX314" s="11">
        <f t="shared" ca="1" si="828"/>
        <v>0</v>
      </c>
      <c r="EY314" s="11">
        <f t="shared" ca="1" si="829"/>
        <v>0</v>
      </c>
      <c r="EZ314" s="11">
        <f t="shared" ca="1" si="830"/>
        <v>0</v>
      </c>
      <c r="FA314" s="11">
        <f t="shared" ca="1" si="831"/>
        <v>0</v>
      </c>
      <c r="FB314" s="11">
        <f t="shared" ca="1" si="832"/>
        <v>0</v>
      </c>
      <c r="FC314" s="11">
        <f t="shared" ca="1" si="833"/>
        <v>0</v>
      </c>
      <c r="FD314" s="11">
        <f t="shared" ca="1" si="834"/>
        <v>0</v>
      </c>
      <c r="FE314" s="11">
        <f t="shared" ca="1" si="835"/>
        <v>0</v>
      </c>
      <c r="FF314" s="11">
        <f t="shared" ca="1" si="836"/>
        <v>0</v>
      </c>
      <c r="FG314" s="11">
        <f t="shared" ca="1" si="837"/>
        <v>0</v>
      </c>
      <c r="FH314" s="11">
        <f t="shared" ca="1" si="838"/>
        <v>0</v>
      </c>
      <c r="FI314" s="11">
        <f t="shared" ca="1" si="839"/>
        <v>0</v>
      </c>
      <c r="FJ314" s="11">
        <f t="shared" ca="1" si="840"/>
        <v>0</v>
      </c>
      <c r="FK314" s="11">
        <f t="shared" ca="1" si="841"/>
        <v>0</v>
      </c>
      <c r="FL314" s="11">
        <f t="shared" ca="1" si="842"/>
        <v>0</v>
      </c>
      <c r="FM314" s="11">
        <f t="shared" ca="1" si="843"/>
        <v>0</v>
      </c>
      <c r="FN314" s="49">
        <f t="shared" ca="1" si="680"/>
        <v>0</v>
      </c>
      <c r="FO314" s="14"/>
      <c r="FP314" s="37">
        <f t="shared" ca="1" si="844"/>
        <v>0</v>
      </c>
      <c r="FQ314" s="11">
        <f ca="1">IF(AV313&lt;=0,0,IF($C314&lt;=SUM($FP314:FP314),0,IF(EA314+$C314-SUM($FP314:FP314)&gt;AV313+CK314,AV313+CK314-EA314,$C314-SUM($FP314:FP314))))</f>
        <v>0</v>
      </c>
      <c r="FR314" s="11">
        <f ca="1">IF(AW313&lt;=0,0,IF($C314&lt;=SUM($FP314:FQ314),0,IF(EB314+$C314-SUM($FP314:FQ314)&gt;AW313+CL314,AW313+CL314-EB314,$C314-SUM($FP314:FQ314))))</f>
        <v>0</v>
      </c>
      <c r="FS314" s="11">
        <f ca="1">IF(AX313&lt;=0,0,IF($C314&lt;=SUM($FP314:FR314),0,IF(EC314+$C314-SUM($FP314:FR314)&gt;AX313+CM314,AX313+CM314-EC314,$C314-SUM($FP314:FR314))))</f>
        <v>0</v>
      </c>
      <c r="FT314" s="11">
        <f ca="1">IF(AY313&lt;=0,0,IF($C314&lt;=SUM($FP314:FS314),0,IF(ED314+$C314-SUM($FP314:FS314)&gt;AY313+CN314,AY313+CN314-ED314,$C314-SUM($FP314:FS314))))</f>
        <v>0</v>
      </c>
      <c r="FU314" s="11">
        <f ca="1">IF(AZ313&lt;=0,0,IF($C314&lt;=SUM($FP314:FT314),0,IF(EE314+$C314-SUM($FP314:FT314)&gt;AZ313+CO314,AZ313+CO314-EE314,$C314-SUM($FP314:FT314))))</f>
        <v>0</v>
      </c>
      <c r="FV314" s="11">
        <f ca="1">IF(BA313&lt;=0,0,IF($C314&lt;=SUM($FP314:FU314),0,IF(EF314+$C314-SUM($FP314:FU314)&gt;BA313+CP314,BA313+CP314-EF314,$C314-SUM($FP314:FU314))))</f>
        <v>0</v>
      </c>
      <c r="FW314" s="11">
        <f ca="1">IF(BB313&lt;=0,0,IF($C314&lt;=SUM($FP314:FV314),0,IF(EG314+$C314-SUM($FP314:FV314)&gt;BB313+CQ314,BB313+CQ314-EG314,$C314-SUM($FP314:FV314))))</f>
        <v>0</v>
      </c>
      <c r="FX314" s="11">
        <f ca="1">IF(BC313&lt;=0,0,IF($C314&lt;=SUM($FP314:FW314),0,IF(EH314+$C314-SUM($FP314:FW314)&gt;BC313+CR314,BC313+CR314-EH314,$C314-SUM($FP314:FW314))))</f>
        <v>0</v>
      </c>
      <c r="FY314" s="11">
        <f ca="1">IF(BD313&lt;=0,0,IF($C314&lt;=SUM($FP314:FX314),0,IF(EI314+$C314-SUM($FP314:FX314)&gt;BD313+CS314,BD313+CS314-EI314,$C314-SUM($FP314:FX314))))</f>
        <v>0</v>
      </c>
      <c r="FZ314" s="11">
        <f ca="1">IF(BE313&lt;=0,0,IF($C314&lt;=SUM($FP314:FY314),0,IF(EJ314+$C314-SUM($FP314:FY314)&gt;BE313+CT314,BE313+CT314-EJ314,$C314-SUM($FP314:FY314))))</f>
        <v>0</v>
      </c>
      <c r="GA314" s="11">
        <f ca="1">IF(BF313&lt;=0,0,IF($C314&lt;=SUM($FP314:FZ314),0,IF(EK314+$C314-SUM($FP314:FZ314)&gt;BF313+CU314,BF313+CU314-EK314,$C314-SUM($FP314:FZ314))))</f>
        <v>0</v>
      </c>
      <c r="GB314" s="11">
        <f ca="1">IF(BG313&lt;=0,0,IF($C314&lt;=SUM($FP314:GA314),0,IF(EL314+$C314-SUM($FP314:GA314)&gt;BG313+CV314,BG313+CV314-EL314,$C314-SUM($FP314:GA314))))</f>
        <v>0</v>
      </c>
      <c r="GC314" s="11">
        <f ca="1">IF(BH313&lt;=0,0,IF($C314&lt;=SUM($FP314:GB314),0,IF(EM314+$C314-SUM($FP314:GB314)&gt;BH313+CW314,BH313+CW314-EM314,$C314-SUM($FP314:GB314))))</f>
        <v>0</v>
      </c>
      <c r="GD314" s="11">
        <f ca="1">IF(BI313&lt;=0,0,IF($C314&lt;=SUM($FP314:GC314),0,IF(EN314+$C314-SUM($FP314:GC314)&gt;BI313+CX314,BI313+CX314-EN314,$C314-SUM($FP314:GC314))))</f>
        <v>0</v>
      </c>
      <c r="GE314" s="11">
        <f ca="1">IF(BJ313&lt;=0,0,IF($C314&lt;=SUM($FP314:GD314),0,IF(EO314+$C314-SUM($FP314:GD314)&gt;BJ313+CY314,BJ313+CY314-EO314,$C314-SUM($FP314:GD314))))</f>
        <v>0</v>
      </c>
      <c r="GF314" s="11">
        <f ca="1">IF(BK313&lt;=0,0,IF($C314&lt;=SUM($FP314:GE314),0,IF(EP314+$C314-SUM($FP314:GE314)&gt;BK313+CZ314,BK313+CZ314-EP314,$C314-SUM($FP314:GE314))))</f>
        <v>0</v>
      </c>
      <c r="GG314" s="11">
        <f ca="1">IF(BL313&lt;=0,0,IF($C314&lt;=SUM($FP314:GF314),0,IF(EQ314+$C314-SUM($FP314:GF314)&gt;BL313+DA314,BL313+DA314-EQ314,$C314-SUM($FP314:GF314))))</f>
        <v>0</v>
      </c>
      <c r="GH314" s="11">
        <f ca="1">IF(BM313&lt;=0,0,IF($C314&lt;=SUM($FP314:GG314),0,IF(ER314+$C314-SUM($FP314:GG314)&gt;BM313+DB314,BM313+DB314-ER314,$C314-SUM($FP314:GG314))))</f>
        <v>0</v>
      </c>
      <c r="GI314" s="11">
        <f ca="1">IF(BN313&lt;=0,0,IF($C314&lt;=SUM($FP314:GH314),0,IF(ES314+$C314-SUM($FP314:GH314)&gt;BN313+DC314,BN313+DC314-ES314,$C314-SUM($FP314:GH314))))</f>
        <v>0</v>
      </c>
      <c r="GJ314" s="11">
        <f ca="1">IF(BO313&lt;=0,0,IF($C314&lt;=SUM($FP314:GI314),0,IF(ET314+$C314-SUM($FP314:GI314)&gt;BO313+DD314,BO313+DD314-ET314,$C314-SUM($FP314:GI314))))</f>
        <v>0</v>
      </c>
      <c r="GK314" s="11">
        <f ca="1">IF(BP313&lt;=0,0,IF($C314&lt;=SUM($FP314:GJ314),0,IF(EU314+$C314-SUM($FP314:GJ314)&gt;BP313+DE314,BP313+DE314-EU314,$C314-SUM($FP314:GJ314))))</f>
        <v>0</v>
      </c>
      <c r="GL314" s="11">
        <f ca="1">IF(BQ313&lt;=0,0,IF($C314&lt;=SUM($FP314:GK314),0,IF(EV314+$C314-SUM($FP314:GK314)&gt;BQ313+DF314,BQ313+DF314-EV314,$C314-SUM($FP314:GK314))))</f>
        <v>0</v>
      </c>
      <c r="GM314" s="11">
        <f ca="1">IF(BR313&lt;=0,0,IF($C314&lt;=SUM($FP314:GL314),0,IF(EW314+$C314-SUM($FP314:GL314)&gt;BR313+DG314,BR313+DG314-EW314,$C314-SUM($FP314:GL314))))</f>
        <v>0</v>
      </c>
      <c r="GN314" s="11">
        <f ca="1">IF(BS313&lt;=0,0,IF($C314&lt;=SUM($FP314:GM314),0,IF(EX314+$C314-SUM($FP314:GM314)&gt;BS313+DH314,BS313+DH314-EX314,$C314-SUM($FP314:GM314))))</f>
        <v>0</v>
      </c>
      <c r="GO314" s="11">
        <f ca="1">IF(BT313&lt;=0,0,IF($C314&lt;=SUM($FP314:GN314),0,IF(EY314+$C314-SUM($FP314:GN314)&gt;BT313+DI314,BT313+DI314-EY314,$C314-SUM($FP314:GN314))))</f>
        <v>0</v>
      </c>
      <c r="GP314" s="11">
        <f ca="1">IF(BU313&lt;=0,0,IF($C314&lt;=SUM($FP314:GO314),0,IF(EZ314+$C314-SUM($FP314:GO314)&gt;BU313+DJ314,BU313+DJ314-EZ314,$C314-SUM($FP314:GO314))))</f>
        <v>0</v>
      </c>
      <c r="GQ314" s="11">
        <f ca="1">IF(BV313&lt;=0,0,IF($C314&lt;=SUM($FP314:GP314),0,IF(FA314+$C314-SUM($FP314:GP314)&gt;BV313+DK314,BV313+DK314-FA314,$C314-SUM($FP314:GP314))))</f>
        <v>0</v>
      </c>
      <c r="GR314" s="11">
        <f ca="1">IF(BW313&lt;=0,0,IF($C314&lt;=SUM($FP314:GQ314),0,IF(FB314+$C314-SUM($FP314:GQ314)&gt;BW313+DL314,BW313+DL314-FB314,$C314-SUM($FP314:GQ314))))</f>
        <v>0</v>
      </c>
      <c r="GS314" s="11">
        <f ca="1">IF(BX313&lt;=0,0,IF($C314&lt;=SUM($FP314:GR314),0,IF(FC314+$C314-SUM($FP314:GR314)&gt;BX313+DM314,BX313+DM314-FC314,$C314-SUM($FP314:GR314))))</f>
        <v>0</v>
      </c>
      <c r="GT314" s="11">
        <f ca="1">IF(BY313&lt;=0,0,IF($C314&lt;=SUM($FP314:GS314),0,IF(FD314+$C314-SUM($FP314:GS314)&gt;BY313+DN314,BY313+DN314-FD314,$C314-SUM($FP314:GS314))))</f>
        <v>0</v>
      </c>
      <c r="GU314" s="11">
        <f ca="1">IF(BZ313&lt;=0,0,IF($C314&lt;=SUM($FP314:GT314),0,IF(FE314+$C314-SUM($FP314:GT314)&gt;BZ313+DO314,BZ313+DO314-FE314,$C314-SUM($FP314:GT314))))</f>
        <v>0</v>
      </c>
      <c r="GV314" s="11">
        <f ca="1">IF(CA313&lt;=0,0,IF($C314&lt;=SUM($FP314:GU314),0,IF(FF314+$C314-SUM($FP314:GU314)&gt;CA313+DP314,CA313+DP314-FF314,$C314-SUM($FP314:GU314))))</f>
        <v>0</v>
      </c>
      <c r="GW314" s="11">
        <f ca="1">IF(CB313&lt;=0,0,IF($C314&lt;=SUM($FP314:GV314),0,IF(FG314+$C314-SUM($FP314:GV314)&gt;CB313+DQ314,CB313+DQ314-FG314,$C314-SUM($FP314:GV314))))</f>
        <v>0</v>
      </c>
      <c r="GX314" s="11">
        <f ca="1">IF(CC313&lt;=0,0,IF($C314&lt;=SUM($FP314:GW314),0,IF(FH314+$C314-SUM($FP314:GW314)&gt;CC313+DR314,CC313+DR314-FH314,$C314-SUM($FP314:GW314))))</f>
        <v>0</v>
      </c>
      <c r="GY314" s="11">
        <f ca="1">IF(CD313&lt;=0,0,IF($C314&lt;=SUM($FP314:GX314),0,IF(FI314+$C314-SUM($FP314:GX314)&gt;CD313+DS314,CD313+DS314-FI314,$C314-SUM($FP314:GX314))))</f>
        <v>0</v>
      </c>
      <c r="GZ314" s="11">
        <f ca="1">IF(CE313&lt;=0,0,IF($C314&lt;=SUM($FP314:GY314),0,IF(FJ314+$C314-SUM($FP314:GY314)&gt;CE313+DT314,CE313+DT314-FJ314,$C314-SUM($FP314:GY314))))</f>
        <v>0</v>
      </c>
      <c r="HA314" s="11">
        <f ca="1">IF(CF313&lt;=0,0,IF($C314&lt;=SUM($FP314:GZ314),0,IF(FK314+$C314-SUM($FP314:GZ314)&gt;CF313+DU314,CF313+DU314-FK314,$C314-SUM($FP314:GZ314))))</f>
        <v>0</v>
      </c>
      <c r="HB314" s="11">
        <f ca="1">IF(CG313&lt;=0,0,IF($C314&lt;=SUM($FP314:HA314),0,IF(FL314+$C314-SUM($FP314:HA314)&gt;CG313+DV314,CG313+DV314-FL314,$C314-SUM($FP314:HA314))))</f>
        <v>0</v>
      </c>
      <c r="HC314" s="11">
        <f ca="1">IF(CH313&lt;=0,0,IF($C314&lt;=SUM($FP314:HB314),0,IF(FM314+$C314-SUM($FP314:HB314)&gt;CH313+DW314,CH313+DW314-FM314,$C314-SUM($FP314:HB314))))</f>
        <v>0</v>
      </c>
    </row>
    <row r="315" spans="1:211" ht="11" customHeight="1" x14ac:dyDescent="0.15">
      <c r="A315" s="12" t="str">
        <f t="shared" ca="1" si="681"/>
        <v/>
      </c>
      <c r="B315" s="6" t="e">
        <f t="shared" ca="1" si="682"/>
        <v>#N/A</v>
      </c>
      <c r="C315" s="50" t="str">
        <f ca="1">IF(A315="","",IF(snowball,IF(($E$5-FN315)&lt;0,0,$E$5-FN315),0)+D315)</f>
        <v/>
      </c>
      <c r="D315" s="38"/>
      <c r="E315" s="11">
        <f t="shared" ca="1" si="683"/>
        <v>0</v>
      </c>
      <c r="F315" s="11">
        <f t="shared" ca="1" si="684"/>
        <v>0</v>
      </c>
      <c r="G315" s="11">
        <f t="shared" ca="1" si="685"/>
        <v>0</v>
      </c>
      <c r="H315" s="11">
        <f t="shared" ca="1" si="686"/>
        <v>0</v>
      </c>
      <c r="I315" s="11">
        <f t="shared" ca="1" si="687"/>
        <v>0</v>
      </c>
      <c r="J315" s="11">
        <f t="shared" ca="1" si="688"/>
        <v>0</v>
      </c>
      <c r="K315" s="11">
        <f t="shared" ca="1" si="689"/>
        <v>0</v>
      </c>
      <c r="L315" s="11">
        <f t="shared" ca="1" si="690"/>
        <v>0</v>
      </c>
      <c r="M315" s="11">
        <f t="shared" ca="1" si="691"/>
        <v>0</v>
      </c>
      <c r="N315" s="11">
        <f t="shared" ca="1" si="692"/>
        <v>0</v>
      </c>
      <c r="O315" s="11">
        <f t="shared" ca="1" si="693"/>
        <v>0</v>
      </c>
      <c r="P315" s="11">
        <f t="shared" ca="1" si="694"/>
        <v>0</v>
      </c>
      <c r="Q315" s="11">
        <f t="shared" ca="1" si="695"/>
        <v>0</v>
      </c>
      <c r="R315" s="11">
        <f t="shared" ca="1" si="696"/>
        <v>0</v>
      </c>
      <c r="S315" s="11">
        <f t="shared" ca="1" si="697"/>
        <v>0</v>
      </c>
      <c r="T315" s="11">
        <f t="shared" ca="1" si="698"/>
        <v>0</v>
      </c>
      <c r="U315" s="11">
        <f t="shared" ca="1" si="699"/>
        <v>0</v>
      </c>
      <c r="V315" s="11">
        <f t="shared" ca="1" si="700"/>
        <v>0</v>
      </c>
      <c r="W315" s="11">
        <f t="shared" ca="1" si="701"/>
        <v>0</v>
      </c>
      <c r="X315" s="11">
        <f t="shared" ca="1" si="702"/>
        <v>0</v>
      </c>
      <c r="Y315" s="11">
        <f t="shared" ca="1" si="703"/>
        <v>0</v>
      </c>
      <c r="Z315" s="11">
        <f t="shared" ca="1" si="704"/>
        <v>0</v>
      </c>
      <c r="AA315" s="11">
        <f t="shared" ca="1" si="705"/>
        <v>0</v>
      </c>
      <c r="AB315" s="11">
        <f t="shared" ca="1" si="706"/>
        <v>0</v>
      </c>
      <c r="AC315" s="11">
        <f t="shared" ca="1" si="707"/>
        <v>0</v>
      </c>
      <c r="AD315" s="11">
        <f t="shared" ca="1" si="708"/>
        <v>0</v>
      </c>
      <c r="AE315" s="11">
        <f t="shared" ca="1" si="709"/>
        <v>0</v>
      </c>
      <c r="AF315" s="11">
        <f t="shared" ca="1" si="710"/>
        <v>0</v>
      </c>
      <c r="AG315" s="11">
        <f t="shared" ca="1" si="711"/>
        <v>0</v>
      </c>
      <c r="AH315" s="11">
        <f t="shared" ca="1" si="712"/>
        <v>0</v>
      </c>
      <c r="AI315" s="11">
        <f t="shared" ca="1" si="713"/>
        <v>0</v>
      </c>
      <c r="AJ315" s="11">
        <f t="shared" ca="1" si="714"/>
        <v>0</v>
      </c>
      <c r="AK315" s="11">
        <f t="shared" ca="1" si="715"/>
        <v>0</v>
      </c>
      <c r="AL315" s="11">
        <f t="shared" ca="1" si="716"/>
        <v>0</v>
      </c>
      <c r="AM315" s="11">
        <f t="shared" ca="1" si="717"/>
        <v>0</v>
      </c>
      <c r="AN315" s="11">
        <f t="shared" ca="1" si="718"/>
        <v>0</v>
      </c>
      <c r="AO315" s="11">
        <f t="shared" ca="1" si="719"/>
        <v>0</v>
      </c>
      <c r="AP315" s="11">
        <f t="shared" ca="1" si="720"/>
        <v>0</v>
      </c>
      <c r="AQ315" s="11">
        <f t="shared" ca="1" si="721"/>
        <v>0</v>
      </c>
      <c r="AR315" s="11">
        <f t="shared" ca="1" si="722"/>
        <v>0</v>
      </c>
      <c r="AS315" s="35"/>
      <c r="AT315" s="11">
        <f t="shared" ca="1" si="723"/>
        <v>0</v>
      </c>
      <c r="AU315" s="11">
        <f t="shared" ca="1" si="724"/>
        <v>0</v>
      </c>
      <c r="AV315" s="11">
        <f t="shared" ca="1" si="725"/>
        <v>0</v>
      </c>
      <c r="AW315" s="11">
        <f t="shared" ca="1" si="726"/>
        <v>0</v>
      </c>
      <c r="AX315" s="11">
        <f t="shared" ca="1" si="727"/>
        <v>0</v>
      </c>
      <c r="AY315" s="11">
        <f t="shared" ca="1" si="728"/>
        <v>0</v>
      </c>
      <c r="AZ315" s="11">
        <f t="shared" ca="1" si="729"/>
        <v>0</v>
      </c>
      <c r="BA315" s="11">
        <f t="shared" ca="1" si="730"/>
        <v>0</v>
      </c>
      <c r="BB315" s="11">
        <f t="shared" ca="1" si="731"/>
        <v>0</v>
      </c>
      <c r="BC315" s="11">
        <f t="shared" ca="1" si="732"/>
        <v>0</v>
      </c>
      <c r="BD315" s="11">
        <f t="shared" ca="1" si="733"/>
        <v>0</v>
      </c>
      <c r="BE315" s="11">
        <f t="shared" ca="1" si="734"/>
        <v>0</v>
      </c>
      <c r="BF315" s="11">
        <f t="shared" ca="1" si="735"/>
        <v>0</v>
      </c>
      <c r="BG315" s="11">
        <f t="shared" ca="1" si="736"/>
        <v>0</v>
      </c>
      <c r="BH315" s="11">
        <f t="shared" ca="1" si="737"/>
        <v>0</v>
      </c>
      <c r="BI315" s="11">
        <f t="shared" ca="1" si="738"/>
        <v>0</v>
      </c>
      <c r="BJ315" s="11">
        <f t="shared" ca="1" si="739"/>
        <v>0</v>
      </c>
      <c r="BK315" s="11">
        <f t="shared" ca="1" si="740"/>
        <v>0</v>
      </c>
      <c r="BL315" s="11">
        <f t="shared" ca="1" si="741"/>
        <v>0</v>
      </c>
      <c r="BM315" s="11">
        <f t="shared" ca="1" si="742"/>
        <v>0</v>
      </c>
      <c r="BN315" s="11">
        <f t="shared" ca="1" si="743"/>
        <v>0</v>
      </c>
      <c r="BO315" s="11">
        <f t="shared" ca="1" si="744"/>
        <v>0</v>
      </c>
      <c r="BP315" s="11">
        <f t="shared" ca="1" si="745"/>
        <v>0</v>
      </c>
      <c r="BQ315" s="11">
        <f t="shared" ca="1" si="746"/>
        <v>0</v>
      </c>
      <c r="BR315" s="11">
        <f t="shared" ca="1" si="747"/>
        <v>0</v>
      </c>
      <c r="BS315" s="11">
        <f t="shared" ca="1" si="748"/>
        <v>0</v>
      </c>
      <c r="BT315" s="11">
        <f t="shared" ca="1" si="749"/>
        <v>0</v>
      </c>
      <c r="BU315" s="11">
        <f t="shared" ca="1" si="750"/>
        <v>0</v>
      </c>
      <c r="BV315" s="11">
        <f t="shared" ca="1" si="751"/>
        <v>0</v>
      </c>
      <c r="BW315" s="11">
        <f t="shared" ca="1" si="752"/>
        <v>0</v>
      </c>
      <c r="BX315" s="11">
        <f t="shared" ca="1" si="753"/>
        <v>0</v>
      </c>
      <c r="BY315" s="11">
        <f t="shared" ca="1" si="754"/>
        <v>0</v>
      </c>
      <c r="BZ315" s="11">
        <f t="shared" ca="1" si="755"/>
        <v>0</v>
      </c>
      <c r="CA315" s="11">
        <f t="shared" ca="1" si="756"/>
        <v>0</v>
      </c>
      <c r="CB315" s="11">
        <f t="shared" ca="1" si="757"/>
        <v>0</v>
      </c>
      <c r="CC315" s="11">
        <f t="shared" ca="1" si="758"/>
        <v>0</v>
      </c>
      <c r="CD315" s="11">
        <f t="shared" ca="1" si="759"/>
        <v>0</v>
      </c>
      <c r="CE315" s="11">
        <f t="shared" ca="1" si="760"/>
        <v>0</v>
      </c>
      <c r="CF315" s="11">
        <f t="shared" ca="1" si="761"/>
        <v>0</v>
      </c>
      <c r="CG315" s="11">
        <f t="shared" ca="1" si="762"/>
        <v>0</v>
      </c>
      <c r="CH315" s="11">
        <f t="shared" ca="1" si="763"/>
        <v>0</v>
      </c>
      <c r="CI315" s="3"/>
      <c r="CJ315" s="11">
        <f t="shared" ca="1" si="764"/>
        <v>0</v>
      </c>
      <c r="CK315" s="11">
        <f t="shared" ca="1" si="765"/>
        <v>0</v>
      </c>
      <c r="CL315" s="11">
        <f t="shared" ca="1" si="766"/>
        <v>0</v>
      </c>
      <c r="CM315" s="11">
        <f t="shared" ca="1" si="767"/>
        <v>0</v>
      </c>
      <c r="CN315" s="11">
        <f t="shared" ca="1" si="768"/>
        <v>0</v>
      </c>
      <c r="CO315" s="11">
        <f t="shared" ca="1" si="769"/>
        <v>0</v>
      </c>
      <c r="CP315" s="11">
        <f t="shared" ca="1" si="770"/>
        <v>0</v>
      </c>
      <c r="CQ315" s="11">
        <f t="shared" ca="1" si="771"/>
        <v>0</v>
      </c>
      <c r="CR315" s="11">
        <f t="shared" ca="1" si="772"/>
        <v>0</v>
      </c>
      <c r="CS315" s="11">
        <f t="shared" ca="1" si="773"/>
        <v>0</v>
      </c>
      <c r="CT315" s="11">
        <f t="shared" ca="1" si="774"/>
        <v>0</v>
      </c>
      <c r="CU315" s="11">
        <f t="shared" ca="1" si="775"/>
        <v>0</v>
      </c>
      <c r="CV315" s="11">
        <f t="shared" ca="1" si="776"/>
        <v>0</v>
      </c>
      <c r="CW315" s="11">
        <f t="shared" ca="1" si="777"/>
        <v>0</v>
      </c>
      <c r="CX315" s="11">
        <f t="shared" ca="1" si="778"/>
        <v>0</v>
      </c>
      <c r="CY315" s="11">
        <f t="shared" ca="1" si="779"/>
        <v>0</v>
      </c>
      <c r="CZ315" s="11">
        <f t="shared" ca="1" si="780"/>
        <v>0</v>
      </c>
      <c r="DA315" s="11">
        <f t="shared" ca="1" si="781"/>
        <v>0</v>
      </c>
      <c r="DB315" s="11">
        <f t="shared" ca="1" si="782"/>
        <v>0</v>
      </c>
      <c r="DC315" s="11">
        <f t="shared" ca="1" si="783"/>
        <v>0</v>
      </c>
      <c r="DD315" s="11">
        <f t="shared" ca="1" si="784"/>
        <v>0</v>
      </c>
      <c r="DE315" s="11">
        <f t="shared" ca="1" si="785"/>
        <v>0</v>
      </c>
      <c r="DF315" s="11">
        <f t="shared" ca="1" si="786"/>
        <v>0</v>
      </c>
      <c r="DG315" s="11">
        <f t="shared" ca="1" si="787"/>
        <v>0</v>
      </c>
      <c r="DH315" s="11">
        <f t="shared" ca="1" si="788"/>
        <v>0</v>
      </c>
      <c r="DI315" s="11">
        <f t="shared" ca="1" si="789"/>
        <v>0</v>
      </c>
      <c r="DJ315" s="11">
        <f t="shared" ca="1" si="790"/>
        <v>0</v>
      </c>
      <c r="DK315" s="11">
        <f t="shared" ca="1" si="791"/>
        <v>0</v>
      </c>
      <c r="DL315" s="11">
        <f t="shared" ca="1" si="792"/>
        <v>0</v>
      </c>
      <c r="DM315" s="11">
        <f t="shared" ca="1" si="793"/>
        <v>0</v>
      </c>
      <c r="DN315" s="11">
        <f t="shared" ca="1" si="794"/>
        <v>0</v>
      </c>
      <c r="DO315" s="11">
        <f t="shared" ca="1" si="795"/>
        <v>0</v>
      </c>
      <c r="DP315" s="11">
        <f t="shared" ca="1" si="796"/>
        <v>0</v>
      </c>
      <c r="DQ315" s="11">
        <f t="shared" ca="1" si="797"/>
        <v>0</v>
      </c>
      <c r="DR315" s="11">
        <f t="shared" ca="1" si="798"/>
        <v>0</v>
      </c>
      <c r="DS315" s="11">
        <f t="shared" ca="1" si="799"/>
        <v>0</v>
      </c>
      <c r="DT315" s="11">
        <f t="shared" ca="1" si="800"/>
        <v>0</v>
      </c>
      <c r="DU315" s="11">
        <f t="shared" ca="1" si="801"/>
        <v>0</v>
      </c>
      <c r="DV315" s="11">
        <f t="shared" ca="1" si="802"/>
        <v>0</v>
      </c>
      <c r="DW315" s="11">
        <f t="shared" ca="1" si="803"/>
        <v>0</v>
      </c>
      <c r="DX315" s="49">
        <f t="shared" ca="1" si="679"/>
        <v>0</v>
      </c>
      <c r="DY315" s="8"/>
      <c r="DZ315" s="11">
        <f t="shared" ca="1" si="804"/>
        <v>0</v>
      </c>
      <c r="EA315" s="11">
        <f t="shared" ca="1" si="805"/>
        <v>0</v>
      </c>
      <c r="EB315" s="11">
        <f t="shared" ca="1" si="806"/>
        <v>0</v>
      </c>
      <c r="EC315" s="11">
        <f t="shared" ca="1" si="807"/>
        <v>0</v>
      </c>
      <c r="ED315" s="11">
        <f t="shared" ca="1" si="808"/>
        <v>0</v>
      </c>
      <c r="EE315" s="11">
        <f t="shared" ca="1" si="809"/>
        <v>0</v>
      </c>
      <c r="EF315" s="11">
        <f t="shared" ca="1" si="810"/>
        <v>0</v>
      </c>
      <c r="EG315" s="11">
        <f t="shared" ca="1" si="811"/>
        <v>0</v>
      </c>
      <c r="EH315" s="11">
        <f t="shared" ca="1" si="812"/>
        <v>0</v>
      </c>
      <c r="EI315" s="11">
        <f t="shared" ca="1" si="813"/>
        <v>0</v>
      </c>
      <c r="EJ315" s="11">
        <f t="shared" ca="1" si="814"/>
        <v>0</v>
      </c>
      <c r="EK315" s="11">
        <f t="shared" ca="1" si="815"/>
        <v>0</v>
      </c>
      <c r="EL315" s="11">
        <f t="shared" ca="1" si="816"/>
        <v>0</v>
      </c>
      <c r="EM315" s="11">
        <f t="shared" ca="1" si="817"/>
        <v>0</v>
      </c>
      <c r="EN315" s="11">
        <f t="shared" ca="1" si="818"/>
        <v>0</v>
      </c>
      <c r="EO315" s="11">
        <f t="shared" ca="1" si="819"/>
        <v>0</v>
      </c>
      <c r="EP315" s="11">
        <f t="shared" ca="1" si="820"/>
        <v>0</v>
      </c>
      <c r="EQ315" s="11">
        <f t="shared" ca="1" si="821"/>
        <v>0</v>
      </c>
      <c r="ER315" s="11">
        <f t="shared" ca="1" si="822"/>
        <v>0</v>
      </c>
      <c r="ES315" s="11">
        <f t="shared" ca="1" si="823"/>
        <v>0</v>
      </c>
      <c r="ET315" s="11">
        <f t="shared" ca="1" si="824"/>
        <v>0</v>
      </c>
      <c r="EU315" s="11">
        <f t="shared" ca="1" si="825"/>
        <v>0</v>
      </c>
      <c r="EV315" s="11">
        <f t="shared" ca="1" si="826"/>
        <v>0</v>
      </c>
      <c r="EW315" s="11">
        <f t="shared" ca="1" si="827"/>
        <v>0</v>
      </c>
      <c r="EX315" s="11">
        <f t="shared" ca="1" si="828"/>
        <v>0</v>
      </c>
      <c r="EY315" s="11">
        <f t="shared" ca="1" si="829"/>
        <v>0</v>
      </c>
      <c r="EZ315" s="11">
        <f t="shared" ca="1" si="830"/>
        <v>0</v>
      </c>
      <c r="FA315" s="11">
        <f t="shared" ca="1" si="831"/>
        <v>0</v>
      </c>
      <c r="FB315" s="11">
        <f t="shared" ca="1" si="832"/>
        <v>0</v>
      </c>
      <c r="FC315" s="11">
        <f t="shared" ca="1" si="833"/>
        <v>0</v>
      </c>
      <c r="FD315" s="11">
        <f t="shared" ca="1" si="834"/>
        <v>0</v>
      </c>
      <c r="FE315" s="11">
        <f t="shared" ca="1" si="835"/>
        <v>0</v>
      </c>
      <c r="FF315" s="11">
        <f t="shared" ca="1" si="836"/>
        <v>0</v>
      </c>
      <c r="FG315" s="11">
        <f t="shared" ca="1" si="837"/>
        <v>0</v>
      </c>
      <c r="FH315" s="11">
        <f t="shared" ca="1" si="838"/>
        <v>0</v>
      </c>
      <c r="FI315" s="11">
        <f t="shared" ca="1" si="839"/>
        <v>0</v>
      </c>
      <c r="FJ315" s="11">
        <f t="shared" ca="1" si="840"/>
        <v>0</v>
      </c>
      <c r="FK315" s="11">
        <f t="shared" ca="1" si="841"/>
        <v>0</v>
      </c>
      <c r="FL315" s="11">
        <f t="shared" ca="1" si="842"/>
        <v>0</v>
      </c>
      <c r="FM315" s="11">
        <f t="shared" ca="1" si="843"/>
        <v>0</v>
      </c>
      <c r="FN315" s="49">
        <f t="shared" ca="1" si="680"/>
        <v>0</v>
      </c>
      <c r="FO315" s="14"/>
      <c r="FP315" s="37">
        <f t="shared" ca="1" si="844"/>
        <v>0</v>
      </c>
      <c r="FQ315" s="11">
        <f ca="1">IF(AV314&lt;=0,0,IF($C315&lt;=SUM($FP315:FP315),0,IF(EA315+$C315-SUM($FP315:FP315)&gt;AV314+CK315,AV314+CK315-EA315,$C315-SUM($FP315:FP315))))</f>
        <v>0</v>
      </c>
      <c r="FR315" s="11">
        <f ca="1">IF(AW314&lt;=0,0,IF($C315&lt;=SUM($FP315:FQ315),0,IF(EB315+$C315-SUM($FP315:FQ315)&gt;AW314+CL315,AW314+CL315-EB315,$C315-SUM($FP315:FQ315))))</f>
        <v>0</v>
      </c>
      <c r="FS315" s="11">
        <f ca="1">IF(AX314&lt;=0,0,IF($C315&lt;=SUM($FP315:FR315),0,IF(EC315+$C315-SUM($FP315:FR315)&gt;AX314+CM315,AX314+CM315-EC315,$C315-SUM($FP315:FR315))))</f>
        <v>0</v>
      </c>
      <c r="FT315" s="11">
        <f ca="1">IF(AY314&lt;=0,0,IF($C315&lt;=SUM($FP315:FS315),0,IF(ED315+$C315-SUM($FP315:FS315)&gt;AY314+CN315,AY314+CN315-ED315,$C315-SUM($FP315:FS315))))</f>
        <v>0</v>
      </c>
      <c r="FU315" s="11">
        <f ca="1">IF(AZ314&lt;=0,0,IF($C315&lt;=SUM($FP315:FT315),0,IF(EE315+$C315-SUM($FP315:FT315)&gt;AZ314+CO315,AZ314+CO315-EE315,$C315-SUM($FP315:FT315))))</f>
        <v>0</v>
      </c>
      <c r="FV315" s="11">
        <f ca="1">IF(BA314&lt;=0,0,IF($C315&lt;=SUM($FP315:FU315),0,IF(EF315+$C315-SUM($FP315:FU315)&gt;BA314+CP315,BA314+CP315-EF315,$C315-SUM($FP315:FU315))))</f>
        <v>0</v>
      </c>
      <c r="FW315" s="11">
        <f ca="1">IF(BB314&lt;=0,0,IF($C315&lt;=SUM($FP315:FV315),0,IF(EG315+$C315-SUM($FP315:FV315)&gt;BB314+CQ315,BB314+CQ315-EG315,$C315-SUM($FP315:FV315))))</f>
        <v>0</v>
      </c>
      <c r="FX315" s="11">
        <f ca="1">IF(BC314&lt;=0,0,IF($C315&lt;=SUM($FP315:FW315),0,IF(EH315+$C315-SUM($FP315:FW315)&gt;BC314+CR315,BC314+CR315-EH315,$C315-SUM($FP315:FW315))))</f>
        <v>0</v>
      </c>
      <c r="FY315" s="11">
        <f ca="1">IF(BD314&lt;=0,0,IF($C315&lt;=SUM($FP315:FX315),0,IF(EI315+$C315-SUM($FP315:FX315)&gt;BD314+CS315,BD314+CS315-EI315,$C315-SUM($FP315:FX315))))</f>
        <v>0</v>
      </c>
      <c r="FZ315" s="11">
        <f ca="1">IF(BE314&lt;=0,0,IF($C315&lt;=SUM($FP315:FY315),0,IF(EJ315+$C315-SUM($FP315:FY315)&gt;BE314+CT315,BE314+CT315-EJ315,$C315-SUM($FP315:FY315))))</f>
        <v>0</v>
      </c>
      <c r="GA315" s="11">
        <f ca="1">IF(BF314&lt;=0,0,IF($C315&lt;=SUM($FP315:FZ315),0,IF(EK315+$C315-SUM($FP315:FZ315)&gt;BF314+CU315,BF314+CU315-EK315,$C315-SUM($FP315:FZ315))))</f>
        <v>0</v>
      </c>
      <c r="GB315" s="11">
        <f ca="1">IF(BG314&lt;=0,0,IF($C315&lt;=SUM($FP315:GA315),0,IF(EL315+$C315-SUM($FP315:GA315)&gt;BG314+CV315,BG314+CV315-EL315,$C315-SUM($FP315:GA315))))</f>
        <v>0</v>
      </c>
      <c r="GC315" s="11">
        <f ca="1">IF(BH314&lt;=0,0,IF($C315&lt;=SUM($FP315:GB315),0,IF(EM315+$C315-SUM($FP315:GB315)&gt;BH314+CW315,BH314+CW315-EM315,$C315-SUM($FP315:GB315))))</f>
        <v>0</v>
      </c>
      <c r="GD315" s="11">
        <f ca="1">IF(BI314&lt;=0,0,IF($C315&lt;=SUM($FP315:GC315),0,IF(EN315+$C315-SUM($FP315:GC315)&gt;BI314+CX315,BI314+CX315-EN315,$C315-SUM($FP315:GC315))))</f>
        <v>0</v>
      </c>
      <c r="GE315" s="11">
        <f ca="1">IF(BJ314&lt;=0,0,IF($C315&lt;=SUM($FP315:GD315),0,IF(EO315+$C315-SUM($FP315:GD315)&gt;BJ314+CY315,BJ314+CY315-EO315,$C315-SUM($FP315:GD315))))</f>
        <v>0</v>
      </c>
      <c r="GF315" s="11">
        <f ca="1">IF(BK314&lt;=0,0,IF($C315&lt;=SUM($FP315:GE315),0,IF(EP315+$C315-SUM($FP315:GE315)&gt;BK314+CZ315,BK314+CZ315-EP315,$C315-SUM($FP315:GE315))))</f>
        <v>0</v>
      </c>
      <c r="GG315" s="11">
        <f ca="1">IF(BL314&lt;=0,0,IF($C315&lt;=SUM($FP315:GF315),0,IF(EQ315+$C315-SUM($FP315:GF315)&gt;BL314+DA315,BL314+DA315-EQ315,$C315-SUM($FP315:GF315))))</f>
        <v>0</v>
      </c>
      <c r="GH315" s="11">
        <f ca="1">IF(BM314&lt;=0,0,IF($C315&lt;=SUM($FP315:GG315),0,IF(ER315+$C315-SUM($FP315:GG315)&gt;BM314+DB315,BM314+DB315-ER315,$C315-SUM($FP315:GG315))))</f>
        <v>0</v>
      </c>
      <c r="GI315" s="11">
        <f ca="1">IF(BN314&lt;=0,0,IF($C315&lt;=SUM($FP315:GH315),0,IF(ES315+$C315-SUM($FP315:GH315)&gt;BN314+DC315,BN314+DC315-ES315,$C315-SUM($FP315:GH315))))</f>
        <v>0</v>
      </c>
      <c r="GJ315" s="11">
        <f ca="1">IF(BO314&lt;=0,0,IF($C315&lt;=SUM($FP315:GI315),0,IF(ET315+$C315-SUM($FP315:GI315)&gt;BO314+DD315,BO314+DD315-ET315,$C315-SUM($FP315:GI315))))</f>
        <v>0</v>
      </c>
      <c r="GK315" s="11">
        <f ca="1">IF(BP314&lt;=0,0,IF($C315&lt;=SUM($FP315:GJ315),0,IF(EU315+$C315-SUM($FP315:GJ315)&gt;BP314+DE315,BP314+DE315-EU315,$C315-SUM($FP315:GJ315))))</f>
        <v>0</v>
      </c>
      <c r="GL315" s="11">
        <f ca="1">IF(BQ314&lt;=0,0,IF($C315&lt;=SUM($FP315:GK315),0,IF(EV315+$C315-SUM($FP315:GK315)&gt;BQ314+DF315,BQ314+DF315-EV315,$C315-SUM($FP315:GK315))))</f>
        <v>0</v>
      </c>
      <c r="GM315" s="11">
        <f ca="1">IF(BR314&lt;=0,0,IF($C315&lt;=SUM($FP315:GL315),0,IF(EW315+$C315-SUM($FP315:GL315)&gt;BR314+DG315,BR314+DG315-EW315,$C315-SUM($FP315:GL315))))</f>
        <v>0</v>
      </c>
      <c r="GN315" s="11">
        <f ca="1">IF(BS314&lt;=0,0,IF($C315&lt;=SUM($FP315:GM315),0,IF(EX315+$C315-SUM($FP315:GM315)&gt;BS314+DH315,BS314+DH315-EX315,$C315-SUM($FP315:GM315))))</f>
        <v>0</v>
      </c>
      <c r="GO315" s="11">
        <f ca="1">IF(BT314&lt;=0,0,IF($C315&lt;=SUM($FP315:GN315),0,IF(EY315+$C315-SUM($FP315:GN315)&gt;BT314+DI315,BT314+DI315-EY315,$C315-SUM($FP315:GN315))))</f>
        <v>0</v>
      </c>
      <c r="GP315" s="11">
        <f ca="1">IF(BU314&lt;=0,0,IF($C315&lt;=SUM($FP315:GO315),0,IF(EZ315+$C315-SUM($FP315:GO315)&gt;BU314+DJ315,BU314+DJ315-EZ315,$C315-SUM($FP315:GO315))))</f>
        <v>0</v>
      </c>
      <c r="GQ315" s="11">
        <f ca="1">IF(BV314&lt;=0,0,IF($C315&lt;=SUM($FP315:GP315),0,IF(FA315+$C315-SUM($FP315:GP315)&gt;BV314+DK315,BV314+DK315-FA315,$C315-SUM($FP315:GP315))))</f>
        <v>0</v>
      </c>
      <c r="GR315" s="11">
        <f ca="1">IF(BW314&lt;=0,0,IF($C315&lt;=SUM($FP315:GQ315),0,IF(FB315+$C315-SUM($FP315:GQ315)&gt;BW314+DL315,BW314+DL315-FB315,$C315-SUM($FP315:GQ315))))</f>
        <v>0</v>
      </c>
      <c r="GS315" s="11">
        <f ca="1">IF(BX314&lt;=0,0,IF($C315&lt;=SUM($FP315:GR315),0,IF(FC315+$C315-SUM($FP315:GR315)&gt;BX314+DM315,BX314+DM315-FC315,$C315-SUM($FP315:GR315))))</f>
        <v>0</v>
      </c>
      <c r="GT315" s="11">
        <f ca="1">IF(BY314&lt;=0,0,IF($C315&lt;=SUM($FP315:GS315),0,IF(FD315+$C315-SUM($FP315:GS315)&gt;BY314+DN315,BY314+DN315-FD315,$C315-SUM($FP315:GS315))))</f>
        <v>0</v>
      </c>
      <c r="GU315" s="11">
        <f ca="1">IF(BZ314&lt;=0,0,IF($C315&lt;=SUM($FP315:GT315),0,IF(FE315+$C315-SUM($FP315:GT315)&gt;BZ314+DO315,BZ314+DO315-FE315,$C315-SUM($FP315:GT315))))</f>
        <v>0</v>
      </c>
      <c r="GV315" s="11">
        <f ca="1">IF(CA314&lt;=0,0,IF($C315&lt;=SUM($FP315:GU315),0,IF(FF315+$C315-SUM($FP315:GU315)&gt;CA314+DP315,CA314+DP315-FF315,$C315-SUM($FP315:GU315))))</f>
        <v>0</v>
      </c>
      <c r="GW315" s="11">
        <f ca="1">IF(CB314&lt;=0,0,IF($C315&lt;=SUM($FP315:GV315),0,IF(FG315+$C315-SUM($FP315:GV315)&gt;CB314+DQ315,CB314+DQ315-FG315,$C315-SUM($FP315:GV315))))</f>
        <v>0</v>
      </c>
      <c r="GX315" s="11">
        <f ca="1">IF(CC314&lt;=0,0,IF($C315&lt;=SUM($FP315:GW315),0,IF(FH315+$C315-SUM($FP315:GW315)&gt;CC314+DR315,CC314+DR315-FH315,$C315-SUM($FP315:GW315))))</f>
        <v>0</v>
      </c>
      <c r="GY315" s="11">
        <f ca="1">IF(CD314&lt;=0,0,IF($C315&lt;=SUM($FP315:GX315),0,IF(FI315+$C315-SUM($FP315:GX315)&gt;CD314+DS315,CD314+DS315-FI315,$C315-SUM($FP315:GX315))))</f>
        <v>0</v>
      </c>
      <c r="GZ315" s="11">
        <f ca="1">IF(CE314&lt;=0,0,IF($C315&lt;=SUM($FP315:GY315),0,IF(FJ315+$C315-SUM($FP315:GY315)&gt;CE314+DT315,CE314+DT315-FJ315,$C315-SUM($FP315:GY315))))</f>
        <v>0</v>
      </c>
      <c r="HA315" s="11">
        <f ca="1">IF(CF314&lt;=0,0,IF($C315&lt;=SUM($FP315:GZ315),0,IF(FK315+$C315-SUM($FP315:GZ315)&gt;CF314+DU315,CF314+DU315-FK315,$C315-SUM($FP315:GZ315))))</f>
        <v>0</v>
      </c>
      <c r="HB315" s="11">
        <f ca="1">IF(CG314&lt;=0,0,IF($C315&lt;=SUM($FP315:HA315),0,IF(FL315+$C315-SUM($FP315:HA315)&gt;CG314+DV315,CG314+DV315-FL315,$C315-SUM($FP315:HA315))))</f>
        <v>0</v>
      </c>
      <c r="HC315" s="11">
        <f ca="1">IF(CH314&lt;=0,0,IF($C315&lt;=SUM($FP315:HB315),0,IF(FM315+$C315-SUM($FP315:HB315)&gt;CH314+DW315,CH314+DW315-FM315,$C315-SUM($FP315:HB315))))</f>
        <v>0</v>
      </c>
    </row>
    <row r="316" spans="1:211" ht="11" customHeight="1" x14ac:dyDescent="0.15">
      <c r="A316" s="12" t="str">
        <f t="shared" ca="1" si="681"/>
        <v/>
      </c>
      <c r="B316" s="6" t="e">
        <f t="shared" ca="1" si="682"/>
        <v>#N/A</v>
      </c>
      <c r="C316" s="50" t="str">
        <f ca="1">IF(A316="","",IF(snowball,IF(($E$5-FN316)&lt;0,0,$E$5-FN316),0)+D316)</f>
        <v/>
      </c>
      <c r="D316" s="38"/>
      <c r="E316" s="11">
        <f t="shared" ca="1" si="683"/>
        <v>0</v>
      </c>
      <c r="F316" s="11">
        <f t="shared" ca="1" si="684"/>
        <v>0</v>
      </c>
      <c r="G316" s="11">
        <f t="shared" ca="1" si="685"/>
        <v>0</v>
      </c>
      <c r="H316" s="11">
        <f t="shared" ca="1" si="686"/>
        <v>0</v>
      </c>
      <c r="I316" s="11">
        <f t="shared" ca="1" si="687"/>
        <v>0</v>
      </c>
      <c r="J316" s="11">
        <f t="shared" ca="1" si="688"/>
        <v>0</v>
      </c>
      <c r="K316" s="11">
        <f t="shared" ca="1" si="689"/>
        <v>0</v>
      </c>
      <c r="L316" s="11">
        <f t="shared" ca="1" si="690"/>
        <v>0</v>
      </c>
      <c r="M316" s="11">
        <f t="shared" ca="1" si="691"/>
        <v>0</v>
      </c>
      <c r="N316" s="11">
        <f t="shared" ca="1" si="692"/>
        <v>0</v>
      </c>
      <c r="O316" s="11">
        <f t="shared" ca="1" si="693"/>
        <v>0</v>
      </c>
      <c r="P316" s="11">
        <f t="shared" ca="1" si="694"/>
        <v>0</v>
      </c>
      <c r="Q316" s="11">
        <f t="shared" ca="1" si="695"/>
        <v>0</v>
      </c>
      <c r="R316" s="11">
        <f t="shared" ca="1" si="696"/>
        <v>0</v>
      </c>
      <c r="S316" s="11">
        <f t="shared" ca="1" si="697"/>
        <v>0</v>
      </c>
      <c r="T316" s="11">
        <f t="shared" ca="1" si="698"/>
        <v>0</v>
      </c>
      <c r="U316" s="11">
        <f t="shared" ca="1" si="699"/>
        <v>0</v>
      </c>
      <c r="V316" s="11">
        <f t="shared" ca="1" si="700"/>
        <v>0</v>
      </c>
      <c r="W316" s="11">
        <f t="shared" ca="1" si="701"/>
        <v>0</v>
      </c>
      <c r="X316" s="11">
        <f t="shared" ca="1" si="702"/>
        <v>0</v>
      </c>
      <c r="Y316" s="11">
        <f t="shared" ca="1" si="703"/>
        <v>0</v>
      </c>
      <c r="Z316" s="11">
        <f t="shared" ca="1" si="704"/>
        <v>0</v>
      </c>
      <c r="AA316" s="11">
        <f t="shared" ca="1" si="705"/>
        <v>0</v>
      </c>
      <c r="AB316" s="11">
        <f t="shared" ca="1" si="706"/>
        <v>0</v>
      </c>
      <c r="AC316" s="11">
        <f t="shared" ca="1" si="707"/>
        <v>0</v>
      </c>
      <c r="AD316" s="11">
        <f t="shared" ca="1" si="708"/>
        <v>0</v>
      </c>
      <c r="AE316" s="11">
        <f t="shared" ca="1" si="709"/>
        <v>0</v>
      </c>
      <c r="AF316" s="11">
        <f t="shared" ca="1" si="710"/>
        <v>0</v>
      </c>
      <c r="AG316" s="11">
        <f t="shared" ca="1" si="711"/>
        <v>0</v>
      </c>
      <c r="AH316" s="11">
        <f t="shared" ca="1" si="712"/>
        <v>0</v>
      </c>
      <c r="AI316" s="11">
        <f t="shared" ca="1" si="713"/>
        <v>0</v>
      </c>
      <c r="AJ316" s="11">
        <f t="shared" ca="1" si="714"/>
        <v>0</v>
      </c>
      <c r="AK316" s="11">
        <f t="shared" ca="1" si="715"/>
        <v>0</v>
      </c>
      <c r="AL316" s="11">
        <f t="shared" ca="1" si="716"/>
        <v>0</v>
      </c>
      <c r="AM316" s="11">
        <f t="shared" ca="1" si="717"/>
        <v>0</v>
      </c>
      <c r="AN316" s="11">
        <f t="shared" ca="1" si="718"/>
        <v>0</v>
      </c>
      <c r="AO316" s="11">
        <f t="shared" ca="1" si="719"/>
        <v>0</v>
      </c>
      <c r="AP316" s="11">
        <f t="shared" ca="1" si="720"/>
        <v>0</v>
      </c>
      <c r="AQ316" s="11">
        <f t="shared" ca="1" si="721"/>
        <v>0</v>
      </c>
      <c r="AR316" s="11">
        <f t="shared" ca="1" si="722"/>
        <v>0</v>
      </c>
      <c r="AS316" s="35"/>
      <c r="AT316" s="11">
        <f t="shared" ca="1" si="723"/>
        <v>0</v>
      </c>
      <c r="AU316" s="11">
        <f t="shared" ca="1" si="724"/>
        <v>0</v>
      </c>
      <c r="AV316" s="11">
        <f t="shared" ca="1" si="725"/>
        <v>0</v>
      </c>
      <c r="AW316" s="11">
        <f t="shared" ca="1" si="726"/>
        <v>0</v>
      </c>
      <c r="AX316" s="11">
        <f t="shared" ca="1" si="727"/>
        <v>0</v>
      </c>
      <c r="AY316" s="11">
        <f t="shared" ca="1" si="728"/>
        <v>0</v>
      </c>
      <c r="AZ316" s="11">
        <f t="shared" ca="1" si="729"/>
        <v>0</v>
      </c>
      <c r="BA316" s="11">
        <f t="shared" ca="1" si="730"/>
        <v>0</v>
      </c>
      <c r="BB316" s="11">
        <f t="shared" ca="1" si="731"/>
        <v>0</v>
      </c>
      <c r="BC316" s="11">
        <f t="shared" ca="1" si="732"/>
        <v>0</v>
      </c>
      <c r="BD316" s="11">
        <f t="shared" ca="1" si="733"/>
        <v>0</v>
      </c>
      <c r="BE316" s="11">
        <f t="shared" ca="1" si="734"/>
        <v>0</v>
      </c>
      <c r="BF316" s="11">
        <f t="shared" ca="1" si="735"/>
        <v>0</v>
      </c>
      <c r="BG316" s="11">
        <f t="shared" ca="1" si="736"/>
        <v>0</v>
      </c>
      <c r="BH316" s="11">
        <f t="shared" ca="1" si="737"/>
        <v>0</v>
      </c>
      <c r="BI316" s="11">
        <f t="shared" ca="1" si="738"/>
        <v>0</v>
      </c>
      <c r="BJ316" s="11">
        <f t="shared" ca="1" si="739"/>
        <v>0</v>
      </c>
      <c r="BK316" s="11">
        <f t="shared" ca="1" si="740"/>
        <v>0</v>
      </c>
      <c r="BL316" s="11">
        <f t="shared" ca="1" si="741"/>
        <v>0</v>
      </c>
      <c r="BM316" s="11">
        <f t="shared" ca="1" si="742"/>
        <v>0</v>
      </c>
      <c r="BN316" s="11">
        <f t="shared" ca="1" si="743"/>
        <v>0</v>
      </c>
      <c r="BO316" s="11">
        <f t="shared" ca="1" si="744"/>
        <v>0</v>
      </c>
      <c r="BP316" s="11">
        <f t="shared" ca="1" si="745"/>
        <v>0</v>
      </c>
      <c r="BQ316" s="11">
        <f t="shared" ca="1" si="746"/>
        <v>0</v>
      </c>
      <c r="BR316" s="11">
        <f t="shared" ca="1" si="747"/>
        <v>0</v>
      </c>
      <c r="BS316" s="11">
        <f t="shared" ca="1" si="748"/>
        <v>0</v>
      </c>
      <c r="BT316" s="11">
        <f t="shared" ca="1" si="749"/>
        <v>0</v>
      </c>
      <c r="BU316" s="11">
        <f t="shared" ca="1" si="750"/>
        <v>0</v>
      </c>
      <c r="BV316" s="11">
        <f t="shared" ca="1" si="751"/>
        <v>0</v>
      </c>
      <c r="BW316" s="11">
        <f t="shared" ca="1" si="752"/>
        <v>0</v>
      </c>
      <c r="BX316" s="11">
        <f t="shared" ca="1" si="753"/>
        <v>0</v>
      </c>
      <c r="BY316" s="11">
        <f t="shared" ca="1" si="754"/>
        <v>0</v>
      </c>
      <c r="BZ316" s="11">
        <f t="shared" ca="1" si="755"/>
        <v>0</v>
      </c>
      <c r="CA316" s="11">
        <f t="shared" ca="1" si="756"/>
        <v>0</v>
      </c>
      <c r="CB316" s="11">
        <f t="shared" ca="1" si="757"/>
        <v>0</v>
      </c>
      <c r="CC316" s="11">
        <f t="shared" ca="1" si="758"/>
        <v>0</v>
      </c>
      <c r="CD316" s="11">
        <f t="shared" ca="1" si="759"/>
        <v>0</v>
      </c>
      <c r="CE316" s="11">
        <f t="shared" ca="1" si="760"/>
        <v>0</v>
      </c>
      <c r="CF316" s="11">
        <f t="shared" ca="1" si="761"/>
        <v>0</v>
      </c>
      <c r="CG316" s="11">
        <f t="shared" ca="1" si="762"/>
        <v>0</v>
      </c>
      <c r="CH316" s="11">
        <f t="shared" ca="1" si="763"/>
        <v>0</v>
      </c>
      <c r="CI316" s="3"/>
      <c r="CJ316" s="11">
        <f t="shared" ca="1" si="764"/>
        <v>0</v>
      </c>
      <c r="CK316" s="11">
        <f t="shared" ca="1" si="765"/>
        <v>0</v>
      </c>
      <c r="CL316" s="11">
        <f t="shared" ca="1" si="766"/>
        <v>0</v>
      </c>
      <c r="CM316" s="11">
        <f t="shared" ca="1" si="767"/>
        <v>0</v>
      </c>
      <c r="CN316" s="11">
        <f t="shared" ca="1" si="768"/>
        <v>0</v>
      </c>
      <c r="CO316" s="11">
        <f t="shared" ca="1" si="769"/>
        <v>0</v>
      </c>
      <c r="CP316" s="11">
        <f t="shared" ca="1" si="770"/>
        <v>0</v>
      </c>
      <c r="CQ316" s="11">
        <f t="shared" ca="1" si="771"/>
        <v>0</v>
      </c>
      <c r="CR316" s="11">
        <f t="shared" ca="1" si="772"/>
        <v>0</v>
      </c>
      <c r="CS316" s="11">
        <f t="shared" ca="1" si="773"/>
        <v>0</v>
      </c>
      <c r="CT316" s="11">
        <f t="shared" ca="1" si="774"/>
        <v>0</v>
      </c>
      <c r="CU316" s="11">
        <f t="shared" ca="1" si="775"/>
        <v>0</v>
      </c>
      <c r="CV316" s="11">
        <f t="shared" ca="1" si="776"/>
        <v>0</v>
      </c>
      <c r="CW316" s="11">
        <f t="shared" ca="1" si="777"/>
        <v>0</v>
      </c>
      <c r="CX316" s="11">
        <f t="shared" ca="1" si="778"/>
        <v>0</v>
      </c>
      <c r="CY316" s="11">
        <f t="shared" ca="1" si="779"/>
        <v>0</v>
      </c>
      <c r="CZ316" s="11">
        <f t="shared" ca="1" si="780"/>
        <v>0</v>
      </c>
      <c r="DA316" s="11">
        <f t="shared" ca="1" si="781"/>
        <v>0</v>
      </c>
      <c r="DB316" s="11">
        <f t="shared" ca="1" si="782"/>
        <v>0</v>
      </c>
      <c r="DC316" s="11">
        <f t="shared" ca="1" si="783"/>
        <v>0</v>
      </c>
      <c r="DD316" s="11">
        <f t="shared" ca="1" si="784"/>
        <v>0</v>
      </c>
      <c r="DE316" s="11">
        <f t="shared" ca="1" si="785"/>
        <v>0</v>
      </c>
      <c r="DF316" s="11">
        <f t="shared" ca="1" si="786"/>
        <v>0</v>
      </c>
      <c r="DG316" s="11">
        <f t="shared" ca="1" si="787"/>
        <v>0</v>
      </c>
      <c r="DH316" s="11">
        <f t="shared" ca="1" si="788"/>
        <v>0</v>
      </c>
      <c r="DI316" s="11">
        <f t="shared" ca="1" si="789"/>
        <v>0</v>
      </c>
      <c r="DJ316" s="11">
        <f t="shared" ca="1" si="790"/>
        <v>0</v>
      </c>
      <c r="DK316" s="11">
        <f t="shared" ca="1" si="791"/>
        <v>0</v>
      </c>
      <c r="DL316" s="11">
        <f t="shared" ca="1" si="792"/>
        <v>0</v>
      </c>
      <c r="DM316" s="11">
        <f t="shared" ca="1" si="793"/>
        <v>0</v>
      </c>
      <c r="DN316" s="11">
        <f t="shared" ca="1" si="794"/>
        <v>0</v>
      </c>
      <c r="DO316" s="11">
        <f t="shared" ca="1" si="795"/>
        <v>0</v>
      </c>
      <c r="DP316" s="11">
        <f t="shared" ca="1" si="796"/>
        <v>0</v>
      </c>
      <c r="DQ316" s="11">
        <f t="shared" ca="1" si="797"/>
        <v>0</v>
      </c>
      <c r="DR316" s="11">
        <f t="shared" ca="1" si="798"/>
        <v>0</v>
      </c>
      <c r="DS316" s="11">
        <f t="shared" ca="1" si="799"/>
        <v>0</v>
      </c>
      <c r="DT316" s="11">
        <f t="shared" ca="1" si="800"/>
        <v>0</v>
      </c>
      <c r="DU316" s="11">
        <f t="shared" ca="1" si="801"/>
        <v>0</v>
      </c>
      <c r="DV316" s="11">
        <f t="shared" ca="1" si="802"/>
        <v>0</v>
      </c>
      <c r="DW316" s="11">
        <f t="shared" ca="1" si="803"/>
        <v>0</v>
      </c>
      <c r="DX316" s="49">
        <f t="shared" ca="1" si="679"/>
        <v>0</v>
      </c>
      <c r="DY316" s="8"/>
      <c r="DZ316" s="11">
        <f t="shared" ca="1" si="804"/>
        <v>0</v>
      </c>
      <c r="EA316" s="11">
        <f t="shared" ca="1" si="805"/>
        <v>0</v>
      </c>
      <c r="EB316" s="11">
        <f t="shared" ca="1" si="806"/>
        <v>0</v>
      </c>
      <c r="EC316" s="11">
        <f t="shared" ca="1" si="807"/>
        <v>0</v>
      </c>
      <c r="ED316" s="11">
        <f t="shared" ca="1" si="808"/>
        <v>0</v>
      </c>
      <c r="EE316" s="11">
        <f t="shared" ca="1" si="809"/>
        <v>0</v>
      </c>
      <c r="EF316" s="11">
        <f t="shared" ca="1" si="810"/>
        <v>0</v>
      </c>
      <c r="EG316" s="11">
        <f t="shared" ca="1" si="811"/>
        <v>0</v>
      </c>
      <c r="EH316" s="11">
        <f t="shared" ca="1" si="812"/>
        <v>0</v>
      </c>
      <c r="EI316" s="11">
        <f t="shared" ca="1" si="813"/>
        <v>0</v>
      </c>
      <c r="EJ316" s="11">
        <f t="shared" ca="1" si="814"/>
        <v>0</v>
      </c>
      <c r="EK316" s="11">
        <f t="shared" ca="1" si="815"/>
        <v>0</v>
      </c>
      <c r="EL316" s="11">
        <f t="shared" ca="1" si="816"/>
        <v>0</v>
      </c>
      <c r="EM316" s="11">
        <f t="shared" ca="1" si="817"/>
        <v>0</v>
      </c>
      <c r="EN316" s="11">
        <f t="shared" ca="1" si="818"/>
        <v>0</v>
      </c>
      <c r="EO316" s="11">
        <f t="shared" ca="1" si="819"/>
        <v>0</v>
      </c>
      <c r="EP316" s="11">
        <f t="shared" ca="1" si="820"/>
        <v>0</v>
      </c>
      <c r="EQ316" s="11">
        <f t="shared" ca="1" si="821"/>
        <v>0</v>
      </c>
      <c r="ER316" s="11">
        <f t="shared" ca="1" si="822"/>
        <v>0</v>
      </c>
      <c r="ES316" s="11">
        <f t="shared" ca="1" si="823"/>
        <v>0</v>
      </c>
      <c r="ET316" s="11">
        <f t="shared" ca="1" si="824"/>
        <v>0</v>
      </c>
      <c r="EU316" s="11">
        <f t="shared" ca="1" si="825"/>
        <v>0</v>
      </c>
      <c r="EV316" s="11">
        <f t="shared" ca="1" si="826"/>
        <v>0</v>
      </c>
      <c r="EW316" s="11">
        <f t="shared" ca="1" si="827"/>
        <v>0</v>
      </c>
      <c r="EX316" s="11">
        <f t="shared" ca="1" si="828"/>
        <v>0</v>
      </c>
      <c r="EY316" s="11">
        <f t="shared" ca="1" si="829"/>
        <v>0</v>
      </c>
      <c r="EZ316" s="11">
        <f t="shared" ca="1" si="830"/>
        <v>0</v>
      </c>
      <c r="FA316" s="11">
        <f t="shared" ca="1" si="831"/>
        <v>0</v>
      </c>
      <c r="FB316" s="11">
        <f t="shared" ca="1" si="832"/>
        <v>0</v>
      </c>
      <c r="FC316" s="11">
        <f t="shared" ca="1" si="833"/>
        <v>0</v>
      </c>
      <c r="FD316" s="11">
        <f t="shared" ca="1" si="834"/>
        <v>0</v>
      </c>
      <c r="FE316" s="11">
        <f t="shared" ca="1" si="835"/>
        <v>0</v>
      </c>
      <c r="FF316" s="11">
        <f t="shared" ca="1" si="836"/>
        <v>0</v>
      </c>
      <c r="FG316" s="11">
        <f t="shared" ca="1" si="837"/>
        <v>0</v>
      </c>
      <c r="FH316" s="11">
        <f t="shared" ca="1" si="838"/>
        <v>0</v>
      </c>
      <c r="FI316" s="11">
        <f t="shared" ca="1" si="839"/>
        <v>0</v>
      </c>
      <c r="FJ316" s="11">
        <f t="shared" ca="1" si="840"/>
        <v>0</v>
      </c>
      <c r="FK316" s="11">
        <f t="shared" ca="1" si="841"/>
        <v>0</v>
      </c>
      <c r="FL316" s="11">
        <f t="shared" ca="1" si="842"/>
        <v>0</v>
      </c>
      <c r="FM316" s="11">
        <f t="shared" ca="1" si="843"/>
        <v>0</v>
      </c>
      <c r="FN316" s="49">
        <f t="shared" ca="1" si="680"/>
        <v>0</v>
      </c>
      <c r="FO316" s="14"/>
      <c r="FP316" s="37">
        <f t="shared" ca="1" si="844"/>
        <v>0</v>
      </c>
      <c r="FQ316" s="11">
        <f ca="1">IF(AV315&lt;=0,0,IF($C316&lt;=SUM($FP316:FP316),0,IF(EA316+$C316-SUM($FP316:FP316)&gt;AV315+CK316,AV315+CK316-EA316,$C316-SUM($FP316:FP316))))</f>
        <v>0</v>
      </c>
      <c r="FR316" s="11">
        <f ca="1">IF(AW315&lt;=0,0,IF($C316&lt;=SUM($FP316:FQ316),0,IF(EB316+$C316-SUM($FP316:FQ316)&gt;AW315+CL316,AW315+CL316-EB316,$C316-SUM($FP316:FQ316))))</f>
        <v>0</v>
      </c>
      <c r="FS316" s="11">
        <f ca="1">IF(AX315&lt;=0,0,IF($C316&lt;=SUM($FP316:FR316),0,IF(EC316+$C316-SUM($FP316:FR316)&gt;AX315+CM316,AX315+CM316-EC316,$C316-SUM($FP316:FR316))))</f>
        <v>0</v>
      </c>
      <c r="FT316" s="11">
        <f ca="1">IF(AY315&lt;=0,0,IF($C316&lt;=SUM($FP316:FS316),0,IF(ED316+$C316-SUM($FP316:FS316)&gt;AY315+CN316,AY315+CN316-ED316,$C316-SUM($FP316:FS316))))</f>
        <v>0</v>
      </c>
      <c r="FU316" s="11">
        <f ca="1">IF(AZ315&lt;=0,0,IF($C316&lt;=SUM($FP316:FT316),0,IF(EE316+$C316-SUM($FP316:FT316)&gt;AZ315+CO316,AZ315+CO316-EE316,$C316-SUM($FP316:FT316))))</f>
        <v>0</v>
      </c>
      <c r="FV316" s="11">
        <f ca="1">IF(BA315&lt;=0,0,IF($C316&lt;=SUM($FP316:FU316),0,IF(EF316+$C316-SUM($FP316:FU316)&gt;BA315+CP316,BA315+CP316-EF316,$C316-SUM($FP316:FU316))))</f>
        <v>0</v>
      </c>
      <c r="FW316" s="11">
        <f ca="1">IF(BB315&lt;=0,0,IF($C316&lt;=SUM($FP316:FV316),0,IF(EG316+$C316-SUM($FP316:FV316)&gt;BB315+CQ316,BB315+CQ316-EG316,$C316-SUM($FP316:FV316))))</f>
        <v>0</v>
      </c>
      <c r="FX316" s="11">
        <f ca="1">IF(BC315&lt;=0,0,IF($C316&lt;=SUM($FP316:FW316),0,IF(EH316+$C316-SUM($FP316:FW316)&gt;BC315+CR316,BC315+CR316-EH316,$C316-SUM($FP316:FW316))))</f>
        <v>0</v>
      </c>
      <c r="FY316" s="11">
        <f ca="1">IF(BD315&lt;=0,0,IF($C316&lt;=SUM($FP316:FX316),0,IF(EI316+$C316-SUM($FP316:FX316)&gt;BD315+CS316,BD315+CS316-EI316,$C316-SUM($FP316:FX316))))</f>
        <v>0</v>
      </c>
      <c r="FZ316" s="11">
        <f ca="1">IF(BE315&lt;=0,0,IF($C316&lt;=SUM($FP316:FY316),0,IF(EJ316+$C316-SUM($FP316:FY316)&gt;BE315+CT316,BE315+CT316-EJ316,$C316-SUM($FP316:FY316))))</f>
        <v>0</v>
      </c>
      <c r="GA316" s="11">
        <f ca="1">IF(BF315&lt;=0,0,IF($C316&lt;=SUM($FP316:FZ316),0,IF(EK316+$C316-SUM($FP316:FZ316)&gt;BF315+CU316,BF315+CU316-EK316,$C316-SUM($FP316:FZ316))))</f>
        <v>0</v>
      </c>
      <c r="GB316" s="11">
        <f ca="1">IF(BG315&lt;=0,0,IF($C316&lt;=SUM($FP316:GA316),0,IF(EL316+$C316-SUM($FP316:GA316)&gt;BG315+CV316,BG315+CV316-EL316,$C316-SUM($FP316:GA316))))</f>
        <v>0</v>
      </c>
      <c r="GC316" s="11">
        <f ca="1">IF(BH315&lt;=0,0,IF($C316&lt;=SUM($FP316:GB316),0,IF(EM316+$C316-SUM($FP316:GB316)&gt;BH315+CW316,BH315+CW316-EM316,$C316-SUM($FP316:GB316))))</f>
        <v>0</v>
      </c>
      <c r="GD316" s="11">
        <f ca="1">IF(BI315&lt;=0,0,IF($C316&lt;=SUM($FP316:GC316),0,IF(EN316+$C316-SUM($FP316:GC316)&gt;BI315+CX316,BI315+CX316-EN316,$C316-SUM($FP316:GC316))))</f>
        <v>0</v>
      </c>
      <c r="GE316" s="11">
        <f ca="1">IF(BJ315&lt;=0,0,IF($C316&lt;=SUM($FP316:GD316),0,IF(EO316+$C316-SUM($FP316:GD316)&gt;BJ315+CY316,BJ315+CY316-EO316,$C316-SUM($FP316:GD316))))</f>
        <v>0</v>
      </c>
      <c r="GF316" s="11">
        <f ca="1">IF(BK315&lt;=0,0,IF($C316&lt;=SUM($FP316:GE316),0,IF(EP316+$C316-SUM($FP316:GE316)&gt;BK315+CZ316,BK315+CZ316-EP316,$C316-SUM($FP316:GE316))))</f>
        <v>0</v>
      </c>
      <c r="GG316" s="11">
        <f ca="1">IF(BL315&lt;=0,0,IF($C316&lt;=SUM($FP316:GF316),0,IF(EQ316+$C316-SUM($FP316:GF316)&gt;BL315+DA316,BL315+DA316-EQ316,$C316-SUM($FP316:GF316))))</f>
        <v>0</v>
      </c>
      <c r="GH316" s="11">
        <f ca="1">IF(BM315&lt;=0,0,IF($C316&lt;=SUM($FP316:GG316),0,IF(ER316+$C316-SUM($FP316:GG316)&gt;BM315+DB316,BM315+DB316-ER316,$C316-SUM($FP316:GG316))))</f>
        <v>0</v>
      </c>
      <c r="GI316" s="11">
        <f ca="1">IF(BN315&lt;=0,0,IF($C316&lt;=SUM($FP316:GH316),0,IF(ES316+$C316-SUM($FP316:GH316)&gt;BN315+DC316,BN315+DC316-ES316,$C316-SUM($FP316:GH316))))</f>
        <v>0</v>
      </c>
      <c r="GJ316" s="11">
        <f ca="1">IF(BO315&lt;=0,0,IF($C316&lt;=SUM($FP316:GI316),0,IF(ET316+$C316-SUM($FP316:GI316)&gt;BO315+DD316,BO315+DD316-ET316,$C316-SUM($FP316:GI316))))</f>
        <v>0</v>
      </c>
      <c r="GK316" s="11">
        <f ca="1">IF(BP315&lt;=0,0,IF($C316&lt;=SUM($FP316:GJ316),0,IF(EU316+$C316-SUM($FP316:GJ316)&gt;BP315+DE316,BP315+DE316-EU316,$C316-SUM($FP316:GJ316))))</f>
        <v>0</v>
      </c>
      <c r="GL316" s="11">
        <f ca="1">IF(BQ315&lt;=0,0,IF($C316&lt;=SUM($FP316:GK316),0,IF(EV316+$C316-SUM($FP316:GK316)&gt;BQ315+DF316,BQ315+DF316-EV316,$C316-SUM($FP316:GK316))))</f>
        <v>0</v>
      </c>
      <c r="GM316" s="11">
        <f ca="1">IF(BR315&lt;=0,0,IF($C316&lt;=SUM($FP316:GL316),0,IF(EW316+$C316-SUM($FP316:GL316)&gt;BR315+DG316,BR315+DG316-EW316,$C316-SUM($FP316:GL316))))</f>
        <v>0</v>
      </c>
      <c r="GN316" s="11">
        <f ca="1">IF(BS315&lt;=0,0,IF($C316&lt;=SUM($FP316:GM316),0,IF(EX316+$C316-SUM($FP316:GM316)&gt;BS315+DH316,BS315+DH316-EX316,$C316-SUM($FP316:GM316))))</f>
        <v>0</v>
      </c>
      <c r="GO316" s="11">
        <f ca="1">IF(BT315&lt;=0,0,IF($C316&lt;=SUM($FP316:GN316),0,IF(EY316+$C316-SUM($FP316:GN316)&gt;BT315+DI316,BT315+DI316-EY316,$C316-SUM($FP316:GN316))))</f>
        <v>0</v>
      </c>
      <c r="GP316" s="11">
        <f ca="1">IF(BU315&lt;=0,0,IF($C316&lt;=SUM($FP316:GO316),0,IF(EZ316+$C316-SUM($FP316:GO316)&gt;BU315+DJ316,BU315+DJ316-EZ316,$C316-SUM($FP316:GO316))))</f>
        <v>0</v>
      </c>
      <c r="GQ316" s="11">
        <f ca="1">IF(BV315&lt;=0,0,IF($C316&lt;=SUM($FP316:GP316),0,IF(FA316+$C316-SUM($FP316:GP316)&gt;BV315+DK316,BV315+DK316-FA316,$C316-SUM($FP316:GP316))))</f>
        <v>0</v>
      </c>
      <c r="GR316" s="11">
        <f ca="1">IF(BW315&lt;=0,0,IF($C316&lt;=SUM($FP316:GQ316),0,IF(FB316+$C316-SUM($FP316:GQ316)&gt;BW315+DL316,BW315+DL316-FB316,$C316-SUM($FP316:GQ316))))</f>
        <v>0</v>
      </c>
      <c r="GS316" s="11">
        <f ca="1">IF(BX315&lt;=0,0,IF($C316&lt;=SUM($FP316:GR316),0,IF(FC316+$C316-SUM($FP316:GR316)&gt;BX315+DM316,BX315+DM316-FC316,$C316-SUM($FP316:GR316))))</f>
        <v>0</v>
      </c>
      <c r="GT316" s="11">
        <f ca="1">IF(BY315&lt;=0,0,IF($C316&lt;=SUM($FP316:GS316),0,IF(FD316+$C316-SUM($FP316:GS316)&gt;BY315+DN316,BY315+DN316-FD316,$C316-SUM($FP316:GS316))))</f>
        <v>0</v>
      </c>
      <c r="GU316" s="11">
        <f ca="1">IF(BZ315&lt;=0,0,IF($C316&lt;=SUM($FP316:GT316),0,IF(FE316+$C316-SUM($FP316:GT316)&gt;BZ315+DO316,BZ315+DO316-FE316,$C316-SUM($FP316:GT316))))</f>
        <v>0</v>
      </c>
      <c r="GV316" s="11">
        <f ca="1">IF(CA315&lt;=0,0,IF($C316&lt;=SUM($FP316:GU316),0,IF(FF316+$C316-SUM($FP316:GU316)&gt;CA315+DP316,CA315+DP316-FF316,$C316-SUM($FP316:GU316))))</f>
        <v>0</v>
      </c>
      <c r="GW316" s="11">
        <f ca="1">IF(CB315&lt;=0,0,IF($C316&lt;=SUM($FP316:GV316),0,IF(FG316+$C316-SUM($FP316:GV316)&gt;CB315+DQ316,CB315+DQ316-FG316,$C316-SUM($FP316:GV316))))</f>
        <v>0</v>
      </c>
      <c r="GX316" s="11">
        <f ca="1">IF(CC315&lt;=0,0,IF($C316&lt;=SUM($FP316:GW316),0,IF(FH316+$C316-SUM($FP316:GW316)&gt;CC315+DR316,CC315+DR316-FH316,$C316-SUM($FP316:GW316))))</f>
        <v>0</v>
      </c>
      <c r="GY316" s="11">
        <f ca="1">IF(CD315&lt;=0,0,IF($C316&lt;=SUM($FP316:GX316),0,IF(FI316+$C316-SUM($FP316:GX316)&gt;CD315+DS316,CD315+DS316-FI316,$C316-SUM($FP316:GX316))))</f>
        <v>0</v>
      </c>
      <c r="GZ316" s="11">
        <f ca="1">IF(CE315&lt;=0,0,IF($C316&lt;=SUM($FP316:GY316),0,IF(FJ316+$C316-SUM($FP316:GY316)&gt;CE315+DT316,CE315+DT316-FJ316,$C316-SUM($FP316:GY316))))</f>
        <v>0</v>
      </c>
      <c r="HA316" s="11">
        <f ca="1">IF(CF315&lt;=0,0,IF($C316&lt;=SUM($FP316:GZ316),0,IF(FK316+$C316-SUM($FP316:GZ316)&gt;CF315+DU316,CF315+DU316-FK316,$C316-SUM($FP316:GZ316))))</f>
        <v>0</v>
      </c>
      <c r="HB316" s="11">
        <f ca="1">IF(CG315&lt;=0,0,IF($C316&lt;=SUM($FP316:HA316),0,IF(FL316+$C316-SUM($FP316:HA316)&gt;CG315+DV316,CG315+DV316-FL316,$C316-SUM($FP316:HA316))))</f>
        <v>0</v>
      </c>
      <c r="HC316" s="11">
        <f ca="1">IF(CH315&lt;=0,0,IF($C316&lt;=SUM($FP316:HB316),0,IF(FM316+$C316-SUM($FP316:HB316)&gt;CH315+DW316,CH315+DW316-FM316,$C316-SUM($FP316:HB316))))</f>
        <v>0</v>
      </c>
    </row>
    <row r="317" spans="1:211" ht="11" customHeight="1" x14ac:dyDescent="0.15">
      <c r="A317" s="12" t="str">
        <f t="shared" ca="1" si="681"/>
        <v/>
      </c>
      <c r="B317" s="6" t="e">
        <f t="shared" ca="1" si="682"/>
        <v>#N/A</v>
      </c>
      <c r="C317" s="50" t="str">
        <f ca="1">IF(A317="","",IF(snowball,IF(($E$5-FN317)&lt;0,0,$E$5-FN317),0)+D317)</f>
        <v/>
      </c>
      <c r="D317" s="38"/>
      <c r="E317" s="11">
        <f t="shared" ca="1" si="683"/>
        <v>0</v>
      </c>
      <c r="F317" s="11">
        <f t="shared" ca="1" si="684"/>
        <v>0</v>
      </c>
      <c r="G317" s="11">
        <f t="shared" ca="1" si="685"/>
        <v>0</v>
      </c>
      <c r="H317" s="11">
        <f t="shared" ca="1" si="686"/>
        <v>0</v>
      </c>
      <c r="I317" s="11">
        <f t="shared" ca="1" si="687"/>
        <v>0</v>
      </c>
      <c r="J317" s="11">
        <f t="shared" ca="1" si="688"/>
        <v>0</v>
      </c>
      <c r="K317" s="11">
        <f t="shared" ca="1" si="689"/>
        <v>0</v>
      </c>
      <c r="L317" s="11">
        <f t="shared" ca="1" si="690"/>
        <v>0</v>
      </c>
      <c r="M317" s="11">
        <f t="shared" ca="1" si="691"/>
        <v>0</v>
      </c>
      <c r="N317" s="11">
        <f t="shared" ca="1" si="692"/>
        <v>0</v>
      </c>
      <c r="O317" s="11">
        <f t="shared" ca="1" si="693"/>
        <v>0</v>
      </c>
      <c r="P317" s="11">
        <f t="shared" ca="1" si="694"/>
        <v>0</v>
      </c>
      <c r="Q317" s="11">
        <f t="shared" ca="1" si="695"/>
        <v>0</v>
      </c>
      <c r="R317" s="11">
        <f t="shared" ca="1" si="696"/>
        <v>0</v>
      </c>
      <c r="S317" s="11">
        <f t="shared" ca="1" si="697"/>
        <v>0</v>
      </c>
      <c r="T317" s="11">
        <f t="shared" ca="1" si="698"/>
        <v>0</v>
      </c>
      <c r="U317" s="11">
        <f t="shared" ca="1" si="699"/>
        <v>0</v>
      </c>
      <c r="V317" s="11">
        <f t="shared" ca="1" si="700"/>
        <v>0</v>
      </c>
      <c r="W317" s="11">
        <f t="shared" ca="1" si="701"/>
        <v>0</v>
      </c>
      <c r="X317" s="11">
        <f t="shared" ca="1" si="702"/>
        <v>0</v>
      </c>
      <c r="Y317" s="11">
        <f t="shared" ca="1" si="703"/>
        <v>0</v>
      </c>
      <c r="Z317" s="11">
        <f t="shared" ca="1" si="704"/>
        <v>0</v>
      </c>
      <c r="AA317" s="11">
        <f t="shared" ca="1" si="705"/>
        <v>0</v>
      </c>
      <c r="AB317" s="11">
        <f t="shared" ca="1" si="706"/>
        <v>0</v>
      </c>
      <c r="AC317" s="11">
        <f t="shared" ca="1" si="707"/>
        <v>0</v>
      </c>
      <c r="AD317" s="11">
        <f t="shared" ca="1" si="708"/>
        <v>0</v>
      </c>
      <c r="AE317" s="11">
        <f t="shared" ca="1" si="709"/>
        <v>0</v>
      </c>
      <c r="AF317" s="11">
        <f t="shared" ca="1" si="710"/>
        <v>0</v>
      </c>
      <c r="AG317" s="11">
        <f t="shared" ca="1" si="711"/>
        <v>0</v>
      </c>
      <c r="AH317" s="11">
        <f t="shared" ca="1" si="712"/>
        <v>0</v>
      </c>
      <c r="AI317" s="11">
        <f t="shared" ca="1" si="713"/>
        <v>0</v>
      </c>
      <c r="AJ317" s="11">
        <f t="shared" ca="1" si="714"/>
        <v>0</v>
      </c>
      <c r="AK317" s="11">
        <f t="shared" ca="1" si="715"/>
        <v>0</v>
      </c>
      <c r="AL317" s="11">
        <f t="shared" ca="1" si="716"/>
        <v>0</v>
      </c>
      <c r="AM317" s="11">
        <f t="shared" ca="1" si="717"/>
        <v>0</v>
      </c>
      <c r="AN317" s="11">
        <f t="shared" ca="1" si="718"/>
        <v>0</v>
      </c>
      <c r="AO317" s="11">
        <f t="shared" ca="1" si="719"/>
        <v>0</v>
      </c>
      <c r="AP317" s="11">
        <f t="shared" ca="1" si="720"/>
        <v>0</v>
      </c>
      <c r="AQ317" s="11">
        <f t="shared" ca="1" si="721"/>
        <v>0</v>
      </c>
      <c r="AR317" s="11">
        <f t="shared" ca="1" si="722"/>
        <v>0</v>
      </c>
      <c r="AS317" s="35"/>
      <c r="AT317" s="11">
        <f t="shared" ca="1" si="723"/>
        <v>0</v>
      </c>
      <c r="AU317" s="11">
        <f t="shared" ca="1" si="724"/>
        <v>0</v>
      </c>
      <c r="AV317" s="11">
        <f t="shared" ca="1" si="725"/>
        <v>0</v>
      </c>
      <c r="AW317" s="11">
        <f t="shared" ca="1" si="726"/>
        <v>0</v>
      </c>
      <c r="AX317" s="11">
        <f t="shared" ca="1" si="727"/>
        <v>0</v>
      </c>
      <c r="AY317" s="11">
        <f t="shared" ca="1" si="728"/>
        <v>0</v>
      </c>
      <c r="AZ317" s="11">
        <f t="shared" ca="1" si="729"/>
        <v>0</v>
      </c>
      <c r="BA317" s="11">
        <f t="shared" ca="1" si="730"/>
        <v>0</v>
      </c>
      <c r="BB317" s="11">
        <f t="shared" ca="1" si="731"/>
        <v>0</v>
      </c>
      <c r="BC317" s="11">
        <f t="shared" ca="1" si="732"/>
        <v>0</v>
      </c>
      <c r="BD317" s="11">
        <f t="shared" ca="1" si="733"/>
        <v>0</v>
      </c>
      <c r="BE317" s="11">
        <f t="shared" ca="1" si="734"/>
        <v>0</v>
      </c>
      <c r="BF317" s="11">
        <f t="shared" ca="1" si="735"/>
        <v>0</v>
      </c>
      <c r="BG317" s="11">
        <f t="shared" ca="1" si="736"/>
        <v>0</v>
      </c>
      <c r="BH317" s="11">
        <f t="shared" ca="1" si="737"/>
        <v>0</v>
      </c>
      <c r="BI317" s="11">
        <f t="shared" ca="1" si="738"/>
        <v>0</v>
      </c>
      <c r="BJ317" s="11">
        <f t="shared" ca="1" si="739"/>
        <v>0</v>
      </c>
      <c r="BK317" s="11">
        <f t="shared" ca="1" si="740"/>
        <v>0</v>
      </c>
      <c r="BL317" s="11">
        <f t="shared" ca="1" si="741"/>
        <v>0</v>
      </c>
      <c r="BM317" s="11">
        <f t="shared" ca="1" si="742"/>
        <v>0</v>
      </c>
      <c r="BN317" s="11">
        <f t="shared" ca="1" si="743"/>
        <v>0</v>
      </c>
      <c r="BO317" s="11">
        <f t="shared" ca="1" si="744"/>
        <v>0</v>
      </c>
      <c r="BP317" s="11">
        <f t="shared" ca="1" si="745"/>
        <v>0</v>
      </c>
      <c r="BQ317" s="11">
        <f t="shared" ca="1" si="746"/>
        <v>0</v>
      </c>
      <c r="BR317" s="11">
        <f t="shared" ca="1" si="747"/>
        <v>0</v>
      </c>
      <c r="BS317" s="11">
        <f t="shared" ca="1" si="748"/>
        <v>0</v>
      </c>
      <c r="BT317" s="11">
        <f t="shared" ca="1" si="749"/>
        <v>0</v>
      </c>
      <c r="BU317" s="11">
        <f t="shared" ca="1" si="750"/>
        <v>0</v>
      </c>
      <c r="BV317" s="11">
        <f t="shared" ca="1" si="751"/>
        <v>0</v>
      </c>
      <c r="BW317" s="11">
        <f t="shared" ca="1" si="752"/>
        <v>0</v>
      </c>
      <c r="BX317" s="11">
        <f t="shared" ca="1" si="753"/>
        <v>0</v>
      </c>
      <c r="BY317" s="11">
        <f t="shared" ca="1" si="754"/>
        <v>0</v>
      </c>
      <c r="BZ317" s="11">
        <f t="shared" ca="1" si="755"/>
        <v>0</v>
      </c>
      <c r="CA317" s="11">
        <f t="shared" ca="1" si="756"/>
        <v>0</v>
      </c>
      <c r="CB317" s="11">
        <f t="shared" ca="1" si="757"/>
        <v>0</v>
      </c>
      <c r="CC317" s="11">
        <f t="shared" ca="1" si="758"/>
        <v>0</v>
      </c>
      <c r="CD317" s="11">
        <f t="shared" ca="1" si="759"/>
        <v>0</v>
      </c>
      <c r="CE317" s="11">
        <f t="shared" ca="1" si="760"/>
        <v>0</v>
      </c>
      <c r="CF317" s="11">
        <f t="shared" ca="1" si="761"/>
        <v>0</v>
      </c>
      <c r="CG317" s="11">
        <f t="shared" ca="1" si="762"/>
        <v>0</v>
      </c>
      <c r="CH317" s="11">
        <f t="shared" ca="1" si="763"/>
        <v>0</v>
      </c>
      <c r="CI317" s="3"/>
      <c r="CJ317" s="11">
        <f t="shared" ca="1" si="764"/>
        <v>0</v>
      </c>
      <c r="CK317" s="11">
        <f t="shared" ca="1" si="765"/>
        <v>0</v>
      </c>
      <c r="CL317" s="11">
        <f t="shared" ca="1" si="766"/>
        <v>0</v>
      </c>
      <c r="CM317" s="11">
        <f t="shared" ca="1" si="767"/>
        <v>0</v>
      </c>
      <c r="CN317" s="11">
        <f t="shared" ca="1" si="768"/>
        <v>0</v>
      </c>
      <c r="CO317" s="11">
        <f t="shared" ca="1" si="769"/>
        <v>0</v>
      </c>
      <c r="CP317" s="11">
        <f t="shared" ca="1" si="770"/>
        <v>0</v>
      </c>
      <c r="CQ317" s="11">
        <f t="shared" ca="1" si="771"/>
        <v>0</v>
      </c>
      <c r="CR317" s="11">
        <f t="shared" ca="1" si="772"/>
        <v>0</v>
      </c>
      <c r="CS317" s="11">
        <f t="shared" ca="1" si="773"/>
        <v>0</v>
      </c>
      <c r="CT317" s="11">
        <f t="shared" ca="1" si="774"/>
        <v>0</v>
      </c>
      <c r="CU317" s="11">
        <f t="shared" ca="1" si="775"/>
        <v>0</v>
      </c>
      <c r="CV317" s="11">
        <f t="shared" ca="1" si="776"/>
        <v>0</v>
      </c>
      <c r="CW317" s="11">
        <f t="shared" ca="1" si="777"/>
        <v>0</v>
      </c>
      <c r="CX317" s="11">
        <f t="shared" ca="1" si="778"/>
        <v>0</v>
      </c>
      <c r="CY317" s="11">
        <f t="shared" ca="1" si="779"/>
        <v>0</v>
      </c>
      <c r="CZ317" s="11">
        <f t="shared" ca="1" si="780"/>
        <v>0</v>
      </c>
      <c r="DA317" s="11">
        <f t="shared" ca="1" si="781"/>
        <v>0</v>
      </c>
      <c r="DB317" s="11">
        <f t="shared" ca="1" si="782"/>
        <v>0</v>
      </c>
      <c r="DC317" s="11">
        <f t="shared" ca="1" si="783"/>
        <v>0</v>
      </c>
      <c r="DD317" s="11">
        <f t="shared" ca="1" si="784"/>
        <v>0</v>
      </c>
      <c r="DE317" s="11">
        <f t="shared" ca="1" si="785"/>
        <v>0</v>
      </c>
      <c r="DF317" s="11">
        <f t="shared" ca="1" si="786"/>
        <v>0</v>
      </c>
      <c r="DG317" s="11">
        <f t="shared" ca="1" si="787"/>
        <v>0</v>
      </c>
      <c r="DH317" s="11">
        <f t="shared" ca="1" si="788"/>
        <v>0</v>
      </c>
      <c r="DI317" s="11">
        <f t="shared" ca="1" si="789"/>
        <v>0</v>
      </c>
      <c r="DJ317" s="11">
        <f t="shared" ca="1" si="790"/>
        <v>0</v>
      </c>
      <c r="DK317" s="11">
        <f t="shared" ca="1" si="791"/>
        <v>0</v>
      </c>
      <c r="DL317" s="11">
        <f t="shared" ca="1" si="792"/>
        <v>0</v>
      </c>
      <c r="DM317" s="11">
        <f t="shared" ca="1" si="793"/>
        <v>0</v>
      </c>
      <c r="DN317" s="11">
        <f t="shared" ca="1" si="794"/>
        <v>0</v>
      </c>
      <c r="DO317" s="11">
        <f t="shared" ca="1" si="795"/>
        <v>0</v>
      </c>
      <c r="DP317" s="11">
        <f t="shared" ca="1" si="796"/>
        <v>0</v>
      </c>
      <c r="DQ317" s="11">
        <f t="shared" ca="1" si="797"/>
        <v>0</v>
      </c>
      <c r="DR317" s="11">
        <f t="shared" ca="1" si="798"/>
        <v>0</v>
      </c>
      <c r="DS317" s="11">
        <f t="shared" ca="1" si="799"/>
        <v>0</v>
      </c>
      <c r="DT317" s="11">
        <f t="shared" ca="1" si="800"/>
        <v>0</v>
      </c>
      <c r="DU317" s="11">
        <f t="shared" ca="1" si="801"/>
        <v>0</v>
      </c>
      <c r="DV317" s="11">
        <f t="shared" ca="1" si="802"/>
        <v>0</v>
      </c>
      <c r="DW317" s="11">
        <f t="shared" ca="1" si="803"/>
        <v>0</v>
      </c>
      <c r="DX317" s="49">
        <f t="shared" ca="1" si="679"/>
        <v>0</v>
      </c>
      <c r="DY317" s="8"/>
      <c r="DZ317" s="11">
        <f t="shared" ca="1" si="804"/>
        <v>0</v>
      </c>
      <c r="EA317" s="11">
        <f t="shared" ca="1" si="805"/>
        <v>0</v>
      </c>
      <c r="EB317" s="11">
        <f t="shared" ca="1" si="806"/>
        <v>0</v>
      </c>
      <c r="EC317" s="11">
        <f t="shared" ca="1" si="807"/>
        <v>0</v>
      </c>
      <c r="ED317" s="11">
        <f t="shared" ca="1" si="808"/>
        <v>0</v>
      </c>
      <c r="EE317" s="11">
        <f t="shared" ca="1" si="809"/>
        <v>0</v>
      </c>
      <c r="EF317" s="11">
        <f t="shared" ca="1" si="810"/>
        <v>0</v>
      </c>
      <c r="EG317" s="11">
        <f t="shared" ca="1" si="811"/>
        <v>0</v>
      </c>
      <c r="EH317" s="11">
        <f t="shared" ca="1" si="812"/>
        <v>0</v>
      </c>
      <c r="EI317" s="11">
        <f t="shared" ca="1" si="813"/>
        <v>0</v>
      </c>
      <c r="EJ317" s="11">
        <f t="shared" ca="1" si="814"/>
        <v>0</v>
      </c>
      <c r="EK317" s="11">
        <f t="shared" ca="1" si="815"/>
        <v>0</v>
      </c>
      <c r="EL317" s="11">
        <f t="shared" ca="1" si="816"/>
        <v>0</v>
      </c>
      <c r="EM317" s="11">
        <f t="shared" ca="1" si="817"/>
        <v>0</v>
      </c>
      <c r="EN317" s="11">
        <f t="shared" ca="1" si="818"/>
        <v>0</v>
      </c>
      <c r="EO317" s="11">
        <f t="shared" ca="1" si="819"/>
        <v>0</v>
      </c>
      <c r="EP317" s="11">
        <f t="shared" ca="1" si="820"/>
        <v>0</v>
      </c>
      <c r="EQ317" s="11">
        <f t="shared" ca="1" si="821"/>
        <v>0</v>
      </c>
      <c r="ER317" s="11">
        <f t="shared" ca="1" si="822"/>
        <v>0</v>
      </c>
      <c r="ES317" s="11">
        <f t="shared" ca="1" si="823"/>
        <v>0</v>
      </c>
      <c r="ET317" s="11">
        <f t="shared" ca="1" si="824"/>
        <v>0</v>
      </c>
      <c r="EU317" s="11">
        <f t="shared" ca="1" si="825"/>
        <v>0</v>
      </c>
      <c r="EV317" s="11">
        <f t="shared" ca="1" si="826"/>
        <v>0</v>
      </c>
      <c r="EW317" s="11">
        <f t="shared" ca="1" si="827"/>
        <v>0</v>
      </c>
      <c r="EX317" s="11">
        <f t="shared" ca="1" si="828"/>
        <v>0</v>
      </c>
      <c r="EY317" s="11">
        <f t="shared" ca="1" si="829"/>
        <v>0</v>
      </c>
      <c r="EZ317" s="11">
        <f t="shared" ca="1" si="830"/>
        <v>0</v>
      </c>
      <c r="FA317" s="11">
        <f t="shared" ca="1" si="831"/>
        <v>0</v>
      </c>
      <c r="FB317" s="11">
        <f t="shared" ca="1" si="832"/>
        <v>0</v>
      </c>
      <c r="FC317" s="11">
        <f t="shared" ca="1" si="833"/>
        <v>0</v>
      </c>
      <c r="FD317" s="11">
        <f t="shared" ca="1" si="834"/>
        <v>0</v>
      </c>
      <c r="FE317" s="11">
        <f t="shared" ca="1" si="835"/>
        <v>0</v>
      </c>
      <c r="FF317" s="11">
        <f t="shared" ca="1" si="836"/>
        <v>0</v>
      </c>
      <c r="FG317" s="11">
        <f t="shared" ca="1" si="837"/>
        <v>0</v>
      </c>
      <c r="FH317" s="11">
        <f t="shared" ca="1" si="838"/>
        <v>0</v>
      </c>
      <c r="FI317" s="11">
        <f t="shared" ca="1" si="839"/>
        <v>0</v>
      </c>
      <c r="FJ317" s="11">
        <f t="shared" ca="1" si="840"/>
        <v>0</v>
      </c>
      <c r="FK317" s="11">
        <f t="shared" ca="1" si="841"/>
        <v>0</v>
      </c>
      <c r="FL317" s="11">
        <f t="shared" ca="1" si="842"/>
        <v>0</v>
      </c>
      <c r="FM317" s="11">
        <f t="shared" ca="1" si="843"/>
        <v>0</v>
      </c>
      <c r="FN317" s="49">
        <f t="shared" ca="1" si="680"/>
        <v>0</v>
      </c>
      <c r="FO317" s="14"/>
      <c r="FP317" s="37">
        <f t="shared" ca="1" si="844"/>
        <v>0</v>
      </c>
      <c r="FQ317" s="11">
        <f ca="1">IF(AV316&lt;=0,0,IF($C317&lt;=SUM($FP317:FP317),0,IF(EA317+$C317-SUM($FP317:FP317)&gt;AV316+CK317,AV316+CK317-EA317,$C317-SUM($FP317:FP317))))</f>
        <v>0</v>
      </c>
      <c r="FR317" s="11">
        <f ca="1">IF(AW316&lt;=0,0,IF($C317&lt;=SUM($FP317:FQ317),0,IF(EB317+$C317-SUM($FP317:FQ317)&gt;AW316+CL317,AW316+CL317-EB317,$C317-SUM($FP317:FQ317))))</f>
        <v>0</v>
      </c>
      <c r="FS317" s="11">
        <f ca="1">IF(AX316&lt;=0,0,IF($C317&lt;=SUM($FP317:FR317),0,IF(EC317+$C317-SUM($FP317:FR317)&gt;AX316+CM317,AX316+CM317-EC317,$C317-SUM($FP317:FR317))))</f>
        <v>0</v>
      </c>
      <c r="FT317" s="11">
        <f ca="1">IF(AY316&lt;=0,0,IF($C317&lt;=SUM($FP317:FS317),0,IF(ED317+$C317-SUM($FP317:FS317)&gt;AY316+CN317,AY316+CN317-ED317,$C317-SUM($FP317:FS317))))</f>
        <v>0</v>
      </c>
      <c r="FU317" s="11">
        <f ca="1">IF(AZ316&lt;=0,0,IF($C317&lt;=SUM($FP317:FT317),0,IF(EE317+$C317-SUM($FP317:FT317)&gt;AZ316+CO317,AZ316+CO317-EE317,$C317-SUM($FP317:FT317))))</f>
        <v>0</v>
      </c>
      <c r="FV317" s="11">
        <f ca="1">IF(BA316&lt;=0,0,IF($C317&lt;=SUM($FP317:FU317),0,IF(EF317+$C317-SUM($FP317:FU317)&gt;BA316+CP317,BA316+CP317-EF317,$C317-SUM($FP317:FU317))))</f>
        <v>0</v>
      </c>
      <c r="FW317" s="11">
        <f ca="1">IF(BB316&lt;=0,0,IF($C317&lt;=SUM($FP317:FV317),0,IF(EG317+$C317-SUM($FP317:FV317)&gt;BB316+CQ317,BB316+CQ317-EG317,$C317-SUM($FP317:FV317))))</f>
        <v>0</v>
      </c>
      <c r="FX317" s="11">
        <f ca="1">IF(BC316&lt;=0,0,IF($C317&lt;=SUM($FP317:FW317),0,IF(EH317+$C317-SUM($FP317:FW317)&gt;BC316+CR317,BC316+CR317-EH317,$C317-SUM($FP317:FW317))))</f>
        <v>0</v>
      </c>
      <c r="FY317" s="11">
        <f ca="1">IF(BD316&lt;=0,0,IF($C317&lt;=SUM($FP317:FX317),0,IF(EI317+$C317-SUM($FP317:FX317)&gt;BD316+CS317,BD316+CS317-EI317,$C317-SUM($FP317:FX317))))</f>
        <v>0</v>
      </c>
      <c r="FZ317" s="11">
        <f ca="1">IF(BE316&lt;=0,0,IF($C317&lt;=SUM($FP317:FY317),0,IF(EJ317+$C317-SUM($FP317:FY317)&gt;BE316+CT317,BE316+CT317-EJ317,$C317-SUM($FP317:FY317))))</f>
        <v>0</v>
      </c>
      <c r="GA317" s="11">
        <f ca="1">IF(BF316&lt;=0,0,IF($C317&lt;=SUM($FP317:FZ317),0,IF(EK317+$C317-SUM($FP317:FZ317)&gt;BF316+CU317,BF316+CU317-EK317,$C317-SUM($FP317:FZ317))))</f>
        <v>0</v>
      </c>
      <c r="GB317" s="11">
        <f ca="1">IF(BG316&lt;=0,0,IF($C317&lt;=SUM($FP317:GA317),0,IF(EL317+$C317-SUM($FP317:GA317)&gt;BG316+CV317,BG316+CV317-EL317,$C317-SUM($FP317:GA317))))</f>
        <v>0</v>
      </c>
      <c r="GC317" s="11">
        <f ca="1">IF(BH316&lt;=0,0,IF($C317&lt;=SUM($FP317:GB317),0,IF(EM317+$C317-SUM($FP317:GB317)&gt;BH316+CW317,BH316+CW317-EM317,$C317-SUM($FP317:GB317))))</f>
        <v>0</v>
      </c>
      <c r="GD317" s="11">
        <f ca="1">IF(BI316&lt;=0,0,IF($C317&lt;=SUM($FP317:GC317),0,IF(EN317+$C317-SUM($FP317:GC317)&gt;BI316+CX317,BI316+CX317-EN317,$C317-SUM($FP317:GC317))))</f>
        <v>0</v>
      </c>
      <c r="GE317" s="11">
        <f ca="1">IF(BJ316&lt;=0,0,IF($C317&lt;=SUM($FP317:GD317),0,IF(EO317+$C317-SUM($FP317:GD317)&gt;BJ316+CY317,BJ316+CY317-EO317,$C317-SUM($FP317:GD317))))</f>
        <v>0</v>
      </c>
      <c r="GF317" s="11">
        <f ca="1">IF(BK316&lt;=0,0,IF($C317&lt;=SUM($FP317:GE317),0,IF(EP317+$C317-SUM($FP317:GE317)&gt;BK316+CZ317,BK316+CZ317-EP317,$C317-SUM($FP317:GE317))))</f>
        <v>0</v>
      </c>
      <c r="GG317" s="11">
        <f ca="1">IF(BL316&lt;=0,0,IF($C317&lt;=SUM($FP317:GF317),0,IF(EQ317+$C317-SUM($FP317:GF317)&gt;BL316+DA317,BL316+DA317-EQ317,$C317-SUM($FP317:GF317))))</f>
        <v>0</v>
      </c>
      <c r="GH317" s="11">
        <f ca="1">IF(BM316&lt;=0,0,IF($C317&lt;=SUM($FP317:GG317),0,IF(ER317+$C317-SUM($FP317:GG317)&gt;BM316+DB317,BM316+DB317-ER317,$C317-SUM($FP317:GG317))))</f>
        <v>0</v>
      </c>
      <c r="GI317" s="11">
        <f ca="1">IF(BN316&lt;=0,0,IF($C317&lt;=SUM($FP317:GH317),0,IF(ES317+$C317-SUM($FP317:GH317)&gt;BN316+DC317,BN316+DC317-ES317,$C317-SUM($FP317:GH317))))</f>
        <v>0</v>
      </c>
      <c r="GJ317" s="11">
        <f ca="1">IF(BO316&lt;=0,0,IF($C317&lt;=SUM($FP317:GI317),0,IF(ET317+$C317-SUM($FP317:GI317)&gt;BO316+DD317,BO316+DD317-ET317,$C317-SUM($FP317:GI317))))</f>
        <v>0</v>
      </c>
      <c r="GK317" s="11">
        <f ca="1">IF(BP316&lt;=0,0,IF($C317&lt;=SUM($FP317:GJ317),0,IF(EU317+$C317-SUM($FP317:GJ317)&gt;BP316+DE317,BP316+DE317-EU317,$C317-SUM($FP317:GJ317))))</f>
        <v>0</v>
      </c>
      <c r="GL317" s="11">
        <f ca="1">IF(BQ316&lt;=0,0,IF($C317&lt;=SUM($FP317:GK317),0,IF(EV317+$C317-SUM($FP317:GK317)&gt;BQ316+DF317,BQ316+DF317-EV317,$C317-SUM($FP317:GK317))))</f>
        <v>0</v>
      </c>
      <c r="GM317" s="11">
        <f ca="1">IF(BR316&lt;=0,0,IF($C317&lt;=SUM($FP317:GL317),0,IF(EW317+$C317-SUM($FP317:GL317)&gt;BR316+DG317,BR316+DG317-EW317,$C317-SUM($FP317:GL317))))</f>
        <v>0</v>
      </c>
      <c r="GN317" s="11">
        <f ca="1">IF(BS316&lt;=0,0,IF($C317&lt;=SUM($FP317:GM317),0,IF(EX317+$C317-SUM($FP317:GM317)&gt;BS316+DH317,BS316+DH317-EX317,$C317-SUM($FP317:GM317))))</f>
        <v>0</v>
      </c>
      <c r="GO317" s="11">
        <f ca="1">IF(BT316&lt;=0,0,IF($C317&lt;=SUM($FP317:GN317),0,IF(EY317+$C317-SUM($FP317:GN317)&gt;BT316+DI317,BT316+DI317-EY317,$C317-SUM($FP317:GN317))))</f>
        <v>0</v>
      </c>
      <c r="GP317" s="11">
        <f ca="1">IF(BU316&lt;=0,0,IF($C317&lt;=SUM($FP317:GO317),0,IF(EZ317+$C317-SUM($FP317:GO317)&gt;BU316+DJ317,BU316+DJ317-EZ317,$C317-SUM($FP317:GO317))))</f>
        <v>0</v>
      </c>
      <c r="GQ317" s="11">
        <f ca="1">IF(BV316&lt;=0,0,IF($C317&lt;=SUM($FP317:GP317),0,IF(FA317+$C317-SUM($FP317:GP317)&gt;BV316+DK317,BV316+DK317-FA317,$C317-SUM($FP317:GP317))))</f>
        <v>0</v>
      </c>
      <c r="GR317" s="11">
        <f ca="1">IF(BW316&lt;=0,0,IF($C317&lt;=SUM($FP317:GQ317),0,IF(FB317+$C317-SUM($FP317:GQ317)&gt;BW316+DL317,BW316+DL317-FB317,$C317-SUM($FP317:GQ317))))</f>
        <v>0</v>
      </c>
      <c r="GS317" s="11">
        <f ca="1">IF(BX316&lt;=0,0,IF($C317&lt;=SUM($FP317:GR317),0,IF(FC317+$C317-SUM($FP317:GR317)&gt;BX316+DM317,BX316+DM317-FC317,$C317-SUM($FP317:GR317))))</f>
        <v>0</v>
      </c>
      <c r="GT317" s="11">
        <f ca="1">IF(BY316&lt;=0,0,IF($C317&lt;=SUM($FP317:GS317),0,IF(FD317+$C317-SUM($FP317:GS317)&gt;BY316+DN317,BY316+DN317-FD317,$C317-SUM($FP317:GS317))))</f>
        <v>0</v>
      </c>
      <c r="GU317" s="11">
        <f ca="1">IF(BZ316&lt;=0,0,IF($C317&lt;=SUM($FP317:GT317),0,IF(FE317+$C317-SUM($FP317:GT317)&gt;BZ316+DO317,BZ316+DO317-FE317,$C317-SUM($FP317:GT317))))</f>
        <v>0</v>
      </c>
      <c r="GV317" s="11">
        <f ca="1">IF(CA316&lt;=0,0,IF($C317&lt;=SUM($FP317:GU317),0,IF(FF317+$C317-SUM($FP317:GU317)&gt;CA316+DP317,CA316+DP317-FF317,$C317-SUM($FP317:GU317))))</f>
        <v>0</v>
      </c>
      <c r="GW317" s="11">
        <f ca="1">IF(CB316&lt;=0,0,IF($C317&lt;=SUM($FP317:GV317),0,IF(FG317+$C317-SUM($FP317:GV317)&gt;CB316+DQ317,CB316+DQ317-FG317,$C317-SUM($FP317:GV317))))</f>
        <v>0</v>
      </c>
      <c r="GX317" s="11">
        <f ca="1">IF(CC316&lt;=0,0,IF($C317&lt;=SUM($FP317:GW317),0,IF(FH317+$C317-SUM($FP317:GW317)&gt;CC316+DR317,CC316+DR317-FH317,$C317-SUM($FP317:GW317))))</f>
        <v>0</v>
      </c>
      <c r="GY317" s="11">
        <f ca="1">IF(CD316&lt;=0,0,IF($C317&lt;=SUM($FP317:GX317),0,IF(FI317+$C317-SUM($FP317:GX317)&gt;CD316+DS317,CD316+DS317-FI317,$C317-SUM($FP317:GX317))))</f>
        <v>0</v>
      </c>
      <c r="GZ317" s="11">
        <f ca="1">IF(CE316&lt;=0,0,IF($C317&lt;=SUM($FP317:GY317),0,IF(FJ317+$C317-SUM($FP317:GY317)&gt;CE316+DT317,CE316+DT317-FJ317,$C317-SUM($FP317:GY317))))</f>
        <v>0</v>
      </c>
      <c r="HA317" s="11">
        <f ca="1">IF(CF316&lt;=0,0,IF($C317&lt;=SUM($FP317:GZ317),0,IF(FK317+$C317-SUM($FP317:GZ317)&gt;CF316+DU317,CF316+DU317-FK317,$C317-SUM($FP317:GZ317))))</f>
        <v>0</v>
      </c>
      <c r="HB317" s="11">
        <f ca="1">IF(CG316&lt;=0,0,IF($C317&lt;=SUM($FP317:HA317),0,IF(FL317+$C317-SUM($FP317:HA317)&gt;CG316+DV317,CG316+DV317-FL317,$C317-SUM($FP317:HA317))))</f>
        <v>0</v>
      </c>
      <c r="HC317" s="11">
        <f ca="1">IF(CH316&lt;=0,0,IF($C317&lt;=SUM($FP317:HB317),0,IF(FM317+$C317-SUM($FP317:HB317)&gt;CH316+DW317,CH316+DW317-FM317,$C317-SUM($FP317:HB317))))</f>
        <v>0</v>
      </c>
    </row>
    <row r="318" spans="1:211" ht="11" customHeight="1" x14ac:dyDescent="0.15">
      <c r="A318" s="12" t="str">
        <f t="shared" ca="1" si="681"/>
        <v/>
      </c>
      <c r="B318" s="6" t="e">
        <f t="shared" ca="1" si="682"/>
        <v>#N/A</v>
      </c>
      <c r="C318" s="50" t="str">
        <f ca="1">IF(A318="","",IF(snowball,IF(($E$5-FN318)&lt;0,0,$E$5-FN318),0)+D318)</f>
        <v/>
      </c>
      <c r="D318" s="38"/>
      <c r="E318" s="11">
        <f t="shared" ca="1" si="683"/>
        <v>0</v>
      </c>
      <c r="F318" s="11">
        <f t="shared" ca="1" si="684"/>
        <v>0</v>
      </c>
      <c r="G318" s="11">
        <f t="shared" ca="1" si="685"/>
        <v>0</v>
      </c>
      <c r="H318" s="11">
        <f t="shared" ca="1" si="686"/>
        <v>0</v>
      </c>
      <c r="I318" s="11">
        <f t="shared" ca="1" si="687"/>
        <v>0</v>
      </c>
      <c r="J318" s="11">
        <f t="shared" ca="1" si="688"/>
        <v>0</v>
      </c>
      <c r="K318" s="11">
        <f t="shared" ca="1" si="689"/>
        <v>0</v>
      </c>
      <c r="L318" s="11">
        <f t="shared" ca="1" si="690"/>
        <v>0</v>
      </c>
      <c r="M318" s="11">
        <f t="shared" ca="1" si="691"/>
        <v>0</v>
      </c>
      <c r="N318" s="11">
        <f t="shared" ca="1" si="692"/>
        <v>0</v>
      </c>
      <c r="O318" s="11">
        <f t="shared" ca="1" si="693"/>
        <v>0</v>
      </c>
      <c r="P318" s="11">
        <f t="shared" ca="1" si="694"/>
        <v>0</v>
      </c>
      <c r="Q318" s="11">
        <f t="shared" ca="1" si="695"/>
        <v>0</v>
      </c>
      <c r="R318" s="11">
        <f t="shared" ca="1" si="696"/>
        <v>0</v>
      </c>
      <c r="S318" s="11">
        <f t="shared" ca="1" si="697"/>
        <v>0</v>
      </c>
      <c r="T318" s="11">
        <f t="shared" ca="1" si="698"/>
        <v>0</v>
      </c>
      <c r="U318" s="11">
        <f t="shared" ca="1" si="699"/>
        <v>0</v>
      </c>
      <c r="V318" s="11">
        <f t="shared" ca="1" si="700"/>
        <v>0</v>
      </c>
      <c r="W318" s="11">
        <f t="shared" ca="1" si="701"/>
        <v>0</v>
      </c>
      <c r="X318" s="11">
        <f t="shared" ca="1" si="702"/>
        <v>0</v>
      </c>
      <c r="Y318" s="11">
        <f t="shared" ca="1" si="703"/>
        <v>0</v>
      </c>
      <c r="Z318" s="11">
        <f t="shared" ca="1" si="704"/>
        <v>0</v>
      </c>
      <c r="AA318" s="11">
        <f t="shared" ca="1" si="705"/>
        <v>0</v>
      </c>
      <c r="AB318" s="11">
        <f t="shared" ca="1" si="706"/>
        <v>0</v>
      </c>
      <c r="AC318" s="11">
        <f t="shared" ca="1" si="707"/>
        <v>0</v>
      </c>
      <c r="AD318" s="11">
        <f t="shared" ca="1" si="708"/>
        <v>0</v>
      </c>
      <c r="AE318" s="11">
        <f t="shared" ca="1" si="709"/>
        <v>0</v>
      </c>
      <c r="AF318" s="11">
        <f t="shared" ca="1" si="710"/>
        <v>0</v>
      </c>
      <c r="AG318" s="11">
        <f t="shared" ca="1" si="711"/>
        <v>0</v>
      </c>
      <c r="AH318" s="11">
        <f t="shared" ca="1" si="712"/>
        <v>0</v>
      </c>
      <c r="AI318" s="11">
        <f t="shared" ca="1" si="713"/>
        <v>0</v>
      </c>
      <c r="AJ318" s="11">
        <f t="shared" ca="1" si="714"/>
        <v>0</v>
      </c>
      <c r="AK318" s="11">
        <f t="shared" ca="1" si="715"/>
        <v>0</v>
      </c>
      <c r="AL318" s="11">
        <f t="shared" ca="1" si="716"/>
        <v>0</v>
      </c>
      <c r="AM318" s="11">
        <f t="shared" ca="1" si="717"/>
        <v>0</v>
      </c>
      <c r="AN318" s="11">
        <f t="shared" ca="1" si="718"/>
        <v>0</v>
      </c>
      <c r="AO318" s="11">
        <f t="shared" ca="1" si="719"/>
        <v>0</v>
      </c>
      <c r="AP318" s="11">
        <f t="shared" ca="1" si="720"/>
        <v>0</v>
      </c>
      <c r="AQ318" s="11">
        <f t="shared" ca="1" si="721"/>
        <v>0</v>
      </c>
      <c r="AR318" s="11">
        <f t="shared" ca="1" si="722"/>
        <v>0</v>
      </c>
      <c r="AS318" s="35"/>
      <c r="AT318" s="11">
        <f t="shared" ca="1" si="723"/>
        <v>0</v>
      </c>
      <c r="AU318" s="11">
        <f t="shared" ca="1" si="724"/>
        <v>0</v>
      </c>
      <c r="AV318" s="11">
        <f t="shared" ca="1" si="725"/>
        <v>0</v>
      </c>
      <c r="AW318" s="11">
        <f t="shared" ca="1" si="726"/>
        <v>0</v>
      </c>
      <c r="AX318" s="11">
        <f t="shared" ca="1" si="727"/>
        <v>0</v>
      </c>
      <c r="AY318" s="11">
        <f t="shared" ca="1" si="728"/>
        <v>0</v>
      </c>
      <c r="AZ318" s="11">
        <f t="shared" ca="1" si="729"/>
        <v>0</v>
      </c>
      <c r="BA318" s="11">
        <f t="shared" ca="1" si="730"/>
        <v>0</v>
      </c>
      <c r="BB318" s="11">
        <f t="shared" ca="1" si="731"/>
        <v>0</v>
      </c>
      <c r="BC318" s="11">
        <f t="shared" ca="1" si="732"/>
        <v>0</v>
      </c>
      <c r="BD318" s="11">
        <f t="shared" ca="1" si="733"/>
        <v>0</v>
      </c>
      <c r="BE318" s="11">
        <f t="shared" ca="1" si="734"/>
        <v>0</v>
      </c>
      <c r="BF318" s="11">
        <f t="shared" ca="1" si="735"/>
        <v>0</v>
      </c>
      <c r="BG318" s="11">
        <f t="shared" ca="1" si="736"/>
        <v>0</v>
      </c>
      <c r="BH318" s="11">
        <f t="shared" ca="1" si="737"/>
        <v>0</v>
      </c>
      <c r="BI318" s="11">
        <f t="shared" ca="1" si="738"/>
        <v>0</v>
      </c>
      <c r="BJ318" s="11">
        <f t="shared" ca="1" si="739"/>
        <v>0</v>
      </c>
      <c r="BK318" s="11">
        <f t="shared" ca="1" si="740"/>
        <v>0</v>
      </c>
      <c r="BL318" s="11">
        <f t="shared" ca="1" si="741"/>
        <v>0</v>
      </c>
      <c r="BM318" s="11">
        <f t="shared" ca="1" si="742"/>
        <v>0</v>
      </c>
      <c r="BN318" s="11">
        <f t="shared" ca="1" si="743"/>
        <v>0</v>
      </c>
      <c r="BO318" s="11">
        <f t="shared" ca="1" si="744"/>
        <v>0</v>
      </c>
      <c r="BP318" s="11">
        <f t="shared" ca="1" si="745"/>
        <v>0</v>
      </c>
      <c r="BQ318" s="11">
        <f t="shared" ca="1" si="746"/>
        <v>0</v>
      </c>
      <c r="BR318" s="11">
        <f t="shared" ca="1" si="747"/>
        <v>0</v>
      </c>
      <c r="BS318" s="11">
        <f t="shared" ca="1" si="748"/>
        <v>0</v>
      </c>
      <c r="BT318" s="11">
        <f t="shared" ca="1" si="749"/>
        <v>0</v>
      </c>
      <c r="BU318" s="11">
        <f t="shared" ca="1" si="750"/>
        <v>0</v>
      </c>
      <c r="BV318" s="11">
        <f t="shared" ca="1" si="751"/>
        <v>0</v>
      </c>
      <c r="BW318" s="11">
        <f t="shared" ca="1" si="752"/>
        <v>0</v>
      </c>
      <c r="BX318" s="11">
        <f t="shared" ca="1" si="753"/>
        <v>0</v>
      </c>
      <c r="BY318" s="11">
        <f t="shared" ca="1" si="754"/>
        <v>0</v>
      </c>
      <c r="BZ318" s="11">
        <f t="shared" ca="1" si="755"/>
        <v>0</v>
      </c>
      <c r="CA318" s="11">
        <f t="shared" ca="1" si="756"/>
        <v>0</v>
      </c>
      <c r="CB318" s="11">
        <f t="shared" ca="1" si="757"/>
        <v>0</v>
      </c>
      <c r="CC318" s="11">
        <f t="shared" ca="1" si="758"/>
        <v>0</v>
      </c>
      <c r="CD318" s="11">
        <f t="shared" ca="1" si="759"/>
        <v>0</v>
      </c>
      <c r="CE318" s="11">
        <f t="shared" ca="1" si="760"/>
        <v>0</v>
      </c>
      <c r="CF318" s="11">
        <f t="shared" ca="1" si="761"/>
        <v>0</v>
      </c>
      <c r="CG318" s="11">
        <f t="shared" ca="1" si="762"/>
        <v>0</v>
      </c>
      <c r="CH318" s="11">
        <f t="shared" ca="1" si="763"/>
        <v>0</v>
      </c>
      <c r="CI318" s="3"/>
      <c r="CJ318" s="11">
        <f t="shared" ca="1" si="764"/>
        <v>0</v>
      </c>
      <c r="CK318" s="11">
        <f t="shared" ca="1" si="765"/>
        <v>0</v>
      </c>
      <c r="CL318" s="11">
        <f t="shared" ca="1" si="766"/>
        <v>0</v>
      </c>
      <c r="CM318" s="11">
        <f t="shared" ca="1" si="767"/>
        <v>0</v>
      </c>
      <c r="CN318" s="11">
        <f t="shared" ca="1" si="768"/>
        <v>0</v>
      </c>
      <c r="CO318" s="11">
        <f t="shared" ca="1" si="769"/>
        <v>0</v>
      </c>
      <c r="CP318" s="11">
        <f t="shared" ca="1" si="770"/>
        <v>0</v>
      </c>
      <c r="CQ318" s="11">
        <f t="shared" ca="1" si="771"/>
        <v>0</v>
      </c>
      <c r="CR318" s="11">
        <f t="shared" ca="1" si="772"/>
        <v>0</v>
      </c>
      <c r="CS318" s="11">
        <f t="shared" ca="1" si="773"/>
        <v>0</v>
      </c>
      <c r="CT318" s="11">
        <f t="shared" ca="1" si="774"/>
        <v>0</v>
      </c>
      <c r="CU318" s="11">
        <f t="shared" ca="1" si="775"/>
        <v>0</v>
      </c>
      <c r="CV318" s="11">
        <f t="shared" ca="1" si="776"/>
        <v>0</v>
      </c>
      <c r="CW318" s="11">
        <f t="shared" ca="1" si="777"/>
        <v>0</v>
      </c>
      <c r="CX318" s="11">
        <f t="shared" ca="1" si="778"/>
        <v>0</v>
      </c>
      <c r="CY318" s="11">
        <f t="shared" ca="1" si="779"/>
        <v>0</v>
      </c>
      <c r="CZ318" s="11">
        <f t="shared" ca="1" si="780"/>
        <v>0</v>
      </c>
      <c r="DA318" s="11">
        <f t="shared" ca="1" si="781"/>
        <v>0</v>
      </c>
      <c r="DB318" s="11">
        <f t="shared" ca="1" si="782"/>
        <v>0</v>
      </c>
      <c r="DC318" s="11">
        <f t="shared" ca="1" si="783"/>
        <v>0</v>
      </c>
      <c r="DD318" s="11">
        <f t="shared" ca="1" si="784"/>
        <v>0</v>
      </c>
      <c r="DE318" s="11">
        <f t="shared" ca="1" si="785"/>
        <v>0</v>
      </c>
      <c r="DF318" s="11">
        <f t="shared" ca="1" si="786"/>
        <v>0</v>
      </c>
      <c r="DG318" s="11">
        <f t="shared" ca="1" si="787"/>
        <v>0</v>
      </c>
      <c r="DH318" s="11">
        <f t="shared" ca="1" si="788"/>
        <v>0</v>
      </c>
      <c r="DI318" s="11">
        <f t="shared" ca="1" si="789"/>
        <v>0</v>
      </c>
      <c r="DJ318" s="11">
        <f t="shared" ca="1" si="790"/>
        <v>0</v>
      </c>
      <c r="DK318" s="11">
        <f t="shared" ca="1" si="791"/>
        <v>0</v>
      </c>
      <c r="DL318" s="11">
        <f t="shared" ca="1" si="792"/>
        <v>0</v>
      </c>
      <c r="DM318" s="11">
        <f t="shared" ca="1" si="793"/>
        <v>0</v>
      </c>
      <c r="DN318" s="11">
        <f t="shared" ca="1" si="794"/>
        <v>0</v>
      </c>
      <c r="DO318" s="11">
        <f t="shared" ca="1" si="795"/>
        <v>0</v>
      </c>
      <c r="DP318" s="11">
        <f t="shared" ca="1" si="796"/>
        <v>0</v>
      </c>
      <c r="DQ318" s="11">
        <f t="shared" ca="1" si="797"/>
        <v>0</v>
      </c>
      <c r="DR318" s="11">
        <f t="shared" ca="1" si="798"/>
        <v>0</v>
      </c>
      <c r="DS318" s="11">
        <f t="shared" ca="1" si="799"/>
        <v>0</v>
      </c>
      <c r="DT318" s="11">
        <f t="shared" ca="1" si="800"/>
        <v>0</v>
      </c>
      <c r="DU318" s="11">
        <f t="shared" ca="1" si="801"/>
        <v>0</v>
      </c>
      <c r="DV318" s="11">
        <f t="shared" ca="1" si="802"/>
        <v>0</v>
      </c>
      <c r="DW318" s="11">
        <f t="shared" ca="1" si="803"/>
        <v>0</v>
      </c>
      <c r="DX318" s="49">
        <f t="shared" ca="1" si="679"/>
        <v>0</v>
      </c>
      <c r="DY318" s="8"/>
      <c r="DZ318" s="11">
        <f t="shared" ca="1" si="804"/>
        <v>0</v>
      </c>
      <c r="EA318" s="11">
        <f t="shared" ca="1" si="805"/>
        <v>0</v>
      </c>
      <c r="EB318" s="11">
        <f t="shared" ca="1" si="806"/>
        <v>0</v>
      </c>
      <c r="EC318" s="11">
        <f t="shared" ca="1" si="807"/>
        <v>0</v>
      </c>
      <c r="ED318" s="11">
        <f t="shared" ca="1" si="808"/>
        <v>0</v>
      </c>
      <c r="EE318" s="11">
        <f t="shared" ca="1" si="809"/>
        <v>0</v>
      </c>
      <c r="EF318" s="11">
        <f t="shared" ca="1" si="810"/>
        <v>0</v>
      </c>
      <c r="EG318" s="11">
        <f t="shared" ca="1" si="811"/>
        <v>0</v>
      </c>
      <c r="EH318" s="11">
        <f t="shared" ca="1" si="812"/>
        <v>0</v>
      </c>
      <c r="EI318" s="11">
        <f t="shared" ca="1" si="813"/>
        <v>0</v>
      </c>
      <c r="EJ318" s="11">
        <f t="shared" ca="1" si="814"/>
        <v>0</v>
      </c>
      <c r="EK318" s="11">
        <f t="shared" ca="1" si="815"/>
        <v>0</v>
      </c>
      <c r="EL318" s="11">
        <f t="shared" ca="1" si="816"/>
        <v>0</v>
      </c>
      <c r="EM318" s="11">
        <f t="shared" ca="1" si="817"/>
        <v>0</v>
      </c>
      <c r="EN318" s="11">
        <f t="shared" ca="1" si="818"/>
        <v>0</v>
      </c>
      <c r="EO318" s="11">
        <f t="shared" ca="1" si="819"/>
        <v>0</v>
      </c>
      <c r="EP318" s="11">
        <f t="shared" ca="1" si="820"/>
        <v>0</v>
      </c>
      <c r="EQ318" s="11">
        <f t="shared" ca="1" si="821"/>
        <v>0</v>
      </c>
      <c r="ER318" s="11">
        <f t="shared" ca="1" si="822"/>
        <v>0</v>
      </c>
      <c r="ES318" s="11">
        <f t="shared" ca="1" si="823"/>
        <v>0</v>
      </c>
      <c r="ET318" s="11">
        <f t="shared" ca="1" si="824"/>
        <v>0</v>
      </c>
      <c r="EU318" s="11">
        <f t="shared" ca="1" si="825"/>
        <v>0</v>
      </c>
      <c r="EV318" s="11">
        <f t="shared" ca="1" si="826"/>
        <v>0</v>
      </c>
      <c r="EW318" s="11">
        <f t="shared" ca="1" si="827"/>
        <v>0</v>
      </c>
      <c r="EX318" s="11">
        <f t="shared" ca="1" si="828"/>
        <v>0</v>
      </c>
      <c r="EY318" s="11">
        <f t="shared" ca="1" si="829"/>
        <v>0</v>
      </c>
      <c r="EZ318" s="11">
        <f t="shared" ca="1" si="830"/>
        <v>0</v>
      </c>
      <c r="FA318" s="11">
        <f t="shared" ca="1" si="831"/>
        <v>0</v>
      </c>
      <c r="FB318" s="11">
        <f t="shared" ca="1" si="832"/>
        <v>0</v>
      </c>
      <c r="FC318" s="11">
        <f t="shared" ca="1" si="833"/>
        <v>0</v>
      </c>
      <c r="FD318" s="11">
        <f t="shared" ca="1" si="834"/>
        <v>0</v>
      </c>
      <c r="FE318" s="11">
        <f t="shared" ca="1" si="835"/>
        <v>0</v>
      </c>
      <c r="FF318" s="11">
        <f t="shared" ca="1" si="836"/>
        <v>0</v>
      </c>
      <c r="FG318" s="11">
        <f t="shared" ca="1" si="837"/>
        <v>0</v>
      </c>
      <c r="FH318" s="11">
        <f t="shared" ca="1" si="838"/>
        <v>0</v>
      </c>
      <c r="FI318" s="11">
        <f t="shared" ca="1" si="839"/>
        <v>0</v>
      </c>
      <c r="FJ318" s="11">
        <f t="shared" ca="1" si="840"/>
        <v>0</v>
      </c>
      <c r="FK318" s="11">
        <f t="shared" ca="1" si="841"/>
        <v>0</v>
      </c>
      <c r="FL318" s="11">
        <f t="shared" ca="1" si="842"/>
        <v>0</v>
      </c>
      <c r="FM318" s="11">
        <f t="shared" ca="1" si="843"/>
        <v>0</v>
      </c>
      <c r="FN318" s="49">
        <f t="shared" ca="1" si="680"/>
        <v>0</v>
      </c>
      <c r="FO318" s="14"/>
      <c r="FP318" s="37">
        <f t="shared" ca="1" si="844"/>
        <v>0</v>
      </c>
      <c r="FQ318" s="11">
        <f ca="1">IF(AV317&lt;=0,0,IF($C318&lt;=SUM($FP318:FP318),0,IF(EA318+$C318-SUM($FP318:FP318)&gt;AV317+CK318,AV317+CK318-EA318,$C318-SUM($FP318:FP318))))</f>
        <v>0</v>
      </c>
      <c r="FR318" s="11">
        <f ca="1">IF(AW317&lt;=0,0,IF($C318&lt;=SUM($FP318:FQ318),0,IF(EB318+$C318-SUM($FP318:FQ318)&gt;AW317+CL318,AW317+CL318-EB318,$C318-SUM($FP318:FQ318))))</f>
        <v>0</v>
      </c>
      <c r="FS318" s="11">
        <f ca="1">IF(AX317&lt;=0,0,IF($C318&lt;=SUM($FP318:FR318),0,IF(EC318+$C318-SUM($FP318:FR318)&gt;AX317+CM318,AX317+CM318-EC318,$C318-SUM($FP318:FR318))))</f>
        <v>0</v>
      </c>
      <c r="FT318" s="11">
        <f ca="1">IF(AY317&lt;=0,0,IF($C318&lt;=SUM($FP318:FS318),0,IF(ED318+$C318-SUM($FP318:FS318)&gt;AY317+CN318,AY317+CN318-ED318,$C318-SUM($FP318:FS318))))</f>
        <v>0</v>
      </c>
      <c r="FU318" s="11">
        <f ca="1">IF(AZ317&lt;=0,0,IF($C318&lt;=SUM($FP318:FT318),0,IF(EE318+$C318-SUM($FP318:FT318)&gt;AZ317+CO318,AZ317+CO318-EE318,$C318-SUM($FP318:FT318))))</f>
        <v>0</v>
      </c>
      <c r="FV318" s="11">
        <f ca="1">IF(BA317&lt;=0,0,IF($C318&lt;=SUM($FP318:FU318),0,IF(EF318+$C318-SUM($FP318:FU318)&gt;BA317+CP318,BA317+CP318-EF318,$C318-SUM($FP318:FU318))))</f>
        <v>0</v>
      </c>
      <c r="FW318" s="11">
        <f ca="1">IF(BB317&lt;=0,0,IF($C318&lt;=SUM($FP318:FV318),0,IF(EG318+$C318-SUM($FP318:FV318)&gt;BB317+CQ318,BB317+CQ318-EG318,$C318-SUM($FP318:FV318))))</f>
        <v>0</v>
      </c>
      <c r="FX318" s="11">
        <f ca="1">IF(BC317&lt;=0,0,IF($C318&lt;=SUM($FP318:FW318),0,IF(EH318+$C318-SUM($FP318:FW318)&gt;BC317+CR318,BC317+CR318-EH318,$C318-SUM($FP318:FW318))))</f>
        <v>0</v>
      </c>
      <c r="FY318" s="11">
        <f ca="1">IF(BD317&lt;=0,0,IF($C318&lt;=SUM($FP318:FX318),0,IF(EI318+$C318-SUM($FP318:FX318)&gt;BD317+CS318,BD317+CS318-EI318,$C318-SUM($FP318:FX318))))</f>
        <v>0</v>
      </c>
      <c r="FZ318" s="11">
        <f ca="1">IF(BE317&lt;=0,0,IF($C318&lt;=SUM($FP318:FY318),0,IF(EJ318+$C318-SUM($FP318:FY318)&gt;BE317+CT318,BE317+CT318-EJ318,$C318-SUM($FP318:FY318))))</f>
        <v>0</v>
      </c>
      <c r="GA318" s="11">
        <f ca="1">IF(BF317&lt;=0,0,IF($C318&lt;=SUM($FP318:FZ318),0,IF(EK318+$C318-SUM($FP318:FZ318)&gt;BF317+CU318,BF317+CU318-EK318,$C318-SUM($FP318:FZ318))))</f>
        <v>0</v>
      </c>
      <c r="GB318" s="11">
        <f ca="1">IF(BG317&lt;=0,0,IF($C318&lt;=SUM($FP318:GA318),0,IF(EL318+$C318-SUM($FP318:GA318)&gt;BG317+CV318,BG317+CV318-EL318,$C318-SUM($FP318:GA318))))</f>
        <v>0</v>
      </c>
      <c r="GC318" s="11">
        <f ca="1">IF(BH317&lt;=0,0,IF($C318&lt;=SUM($FP318:GB318),0,IF(EM318+$C318-SUM($FP318:GB318)&gt;BH317+CW318,BH317+CW318-EM318,$C318-SUM($FP318:GB318))))</f>
        <v>0</v>
      </c>
      <c r="GD318" s="11">
        <f ca="1">IF(BI317&lt;=0,0,IF($C318&lt;=SUM($FP318:GC318),0,IF(EN318+$C318-SUM($FP318:GC318)&gt;BI317+CX318,BI317+CX318-EN318,$C318-SUM($FP318:GC318))))</f>
        <v>0</v>
      </c>
      <c r="GE318" s="11">
        <f ca="1">IF(BJ317&lt;=0,0,IF($C318&lt;=SUM($FP318:GD318),0,IF(EO318+$C318-SUM($FP318:GD318)&gt;BJ317+CY318,BJ317+CY318-EO318,$C318-SUM($FP318:GD318))))</f>
        <v>0</v>
      </c>
      <c r="GF318" s="11">
        <f ca="1">IF(BK317&lt;=0,0,IF($C318&lt;=SUM($FP318:GE318),0,IF(EP318+$C318-SUM($FP318:GE318)&gt;BK317+CZ318,BK317+CZ318-EP318,$C318-SUM($FP318:GE318))))</f>
        <v>0</v>
      </c>
      <c r="GG318" s="11">
        <f ca="1">IF(BL317&lt;=0,0,IF($C318&lt;=SUM($FP318:GF318),0,IF(EQ318+$C318-SUM($FP318:GF318)&gt;BL317+DA318,BL317+DA318-EQ318,$C318-SUM($FP318:GF318))))</f>
        <v>0</v>
      </c>
      <c r="GH318" s="11">
        <f ca="1">IF(BM317&lt;=0,0,IF($C318&lt;=SUM($FP318:GG318),0,IF(ER318+$C318-SUM($FP318:GG318)&gt;BM317+DB318,BM317+DB318-ER318,$C318-SUM($FP318:GG318))))</f>
        <v>0</v>
      </c>
      <c r="GI318" s="11">
        <f ca="1">IF(BN317&lt;=0,0,IF($C318&lt;=SUM($FP318:GH318),0,IF(ES318+$C318-SUM($FP318:GH318)&gt;BN317+DC318,BN317+DC318-ES318,$C318-SUM($FP318:GH318))))</f>
        <v>0</v>
      </c>
      <c r="GJ318" s="11">
        <f ca="1">IF(BO317&lt;=0,0,IF($C318&lt;=SUM($FP318:GI318),0,IF(ET318+$C318-SUM($FP318:GI318)&gt;BO317+DD318,BO317+DD318-ET318,$C318-SUM($FP318:GI318))))</f>
        <v>0</v>
      </c>
      <c r="GK318" s="11">
        <f ca="1">IF(BP317&lt;=0,0,IF($C318&lt;=SUM($FP318:GJ318),0,IF(EU318+$C318-SUM($FP318:GJ318)&gt;BP317+DE318,BP317+DE318-EU318,$C318-SUM($FP318:GJ318))))</f>
        <v>0</v>
      </c>
      <c r="GL318" s="11">
        <f ca="1">IF(BQ317&lt;=0,0,IF($C318&lt;=SUM($FP318:GK318),0,IF(EV318+$C318-SUM($FP318:GK318)&gt;BQ317+DF318,BQ317+DF318-EV318,$C318-SUM($FP318:GK318))))</f>
        <v>0</v>
      </c>
      <c r="GM318" s="11">
        <f ca="1">IF(BR317&lt;=0,0,IF($C318&lt;=SUM($FP318:GL318),0,IF(EW318+$C318-SUM($FP318:GL318)&gt;BR317+DG318,BR317+DG318-EW318,$C318-SUM($FP318:GL318))))</f>
        <v>0</v>
      </c>
      <c r="GN318" s="11">
        <f ca="1">IF(BS317&lt;=0,0,IF($C318&lt;=SUM($FP318:GM318),0,IF(EX318+$C318-SUM($FP318:GM318)&gt;BS317+DH318,BS317+DH318-EX318,$C318-SUM($FP318:GM318))))</f>
        <v>0</v>
      </c>
      <c r="GO318" s="11">
        <f ca="1">IF(BT317&lt;=0,0,IF($C318&lt;=SUM($FP318:GN318),0,IF(EY318+$C318-SUM($FP318:GN318)&gt;BT317+DI318,BT317+DI318-EY318,$C318-SUM($FP318:GN318))))</f>
        <v>0</v>
      </c>
      <c r="GP318" s="11">
        <f ca="1">IF(BU317&lt;=0,0,IF($C318&lt;=SUM($FP318:GO318),0,IF(EZ318+$C318-SUM($FP318:GO318)&gt;BU317+DJ318,BU317+DJ318-EZ318,$C318-SUM($FP318:GO318))))</f>
        <v>0</v>
      </c>
      <c r="GQ318" s="11">
        <f ca="1">IF(BV317&lt;=0,0,IF($C318&lt;=SUM($FP318:GP318),0,IF(FA318+$C318-SUM($FP318:GP318)&gt;BV317+DK318,BV317+DK318-FA318,$C318-SUM($FP318:GP318))))</f>
        <v>0</v>
      </c>
      <c r="GR318" s="11">
        <f ca="1">IF(BW317&lt;=0,0,IF($C318&lt;=SUM($FP318:GQ318),0,IF(FB318+$C318-SUM($FP318:GQ318)&gt;BW317+DL318,BW317+DL318-FB318,$C318-SUM($FP318:GQ318))))</f>
        <v>0</v>
      </c>
      <c r="GS318" s="11">
        <f ca="1">IF(BX317&lt;=0,0,IF($C318&lt;=SUM($FP318:GR318),0,IF(FC318+$C318-SUM($FP318:GR318)&gt;BX317+DM318,BX317+DM318-FC318,$C318-SUM($FP318:GR318))))</f>
        <v>0</v>
      </c>
      <c r="GT318" s="11">
        <f ca="1">IF(BY317&lt;=0,0,IF($C318&lt;=SUM($FP318:GS318),0,IF(FD318+$C318-SUM($FP318:GS318)&gt;BY317+DN318,BY317+DN318-FD318,$C318-SUM($FP318:GS318))))</f>
        <v>0</v>
      </c>
      <c r="GU318" s="11">
        <f ca="1">IF(BZ317&lt;=0,0,IF($C318&lt;=SUM($FP318:GT318),0,IF(FE318+$C318-SUM($FP318:GT318)&gt;BZ317+DO318,BZ317+DO318-FE318,$C318-SUM($FP318:GT318))))</f>
        <v>0</v>
      </c>
      <c r="GV318" s="11">
        <f ca="1">IF(CA317&lt;=0,0,IF($C318&lt;=SUM($FP318:GU318),0,IF(FF318+$C318-SUM($FP318:GU318)&gt;CA317+DP318,CA317+DP318-FF318,$C318-SUM($FP318:GU318))))</f>
        <v>0</v>
      </c>
      <c r="GW318" s="11">
        <f ca="1">IF(CB317&lt;=0,0,IF($C318&lt;=SUM($FP318:GV318),0,IF(FG318+$C318-SUM($FP318:GV318)&gt;CB317+DQ318,CB317+DQ318-FG318,$C318-SUM($FP318:GV318))))</f>
        <v>0</v>
      </c>
      <c r="GX318" s="11">
        <f ca="1">IF(CC317&lt;=0,0,IF($C318&lt;=SUM($FP318:GW318),0,IF(FH318+$C318-SUM($FP318:GW318)&gt;CC317+DR318,CC317+DR318-FH318,$C318-SUM($FP318:GW318))))</f>
        <v>0</v>
      </c>
      <c r="GY318" s="11">
        <f ca="1">IF(CD317&lt;=0,0,IF($C318&lt;=SUM($FP318:GX318),0,IF(FI318+$C318-SUM($FP318:GX318)&gt;CD317+DS318,CD317+DS318-FI318,$C318-SUM($FP318:GX318))))</f>
        <v>0</v>
      </c>
      <c r="GZ318" s="11">
        <f ca="1">IF(CE317&lt;=0,0,IF($C318&lt;=SUM($FP318:GY318),0,IF(FJ318+$C318-SUM($FP318:GY318)&gt;CE317+DT318,CE317+DT318-FJ318,$C318-SUM($FP318:GY318))))</f>
        <v>0</v>
      </c>
      <c r="HA318" s="11">
        <f ca="1">IF(CF317&lt;=0,0,IF($C318&lt;=SUM($FP318:GZ318),0,IF(FK318+$C318-SUM($FP318:GZ318)&gt;CF317+DU318,CF317+DU318-FK318,$C318-SUM($FP318:GZ318))))</f>
        <v>0</v>
      </c>
      <c r="HB318" s="11">
        <f ca="1">IF(CG317&lt;=0,0,IF($C318&lt;=SUM($FP318:HA318),0,IF(FL318+$C318-SUM($FP318:HA318)&gt;CG317+DV318,CG317+DV318-FL318,$C318-SUM($FP318:HA318))))</f>
        <v>0</v>
      </c>
      <c r="HC318" s="11">
        <f ca="1">IF(CH317&lt;=0,0,IF($C318&lt;=SUM($FP318:HB318),0,IF(FM318+$C318-SUM($FP318:HB318)&gt;CH317+DW318,CH317+DW318-FM318,$C318-SUM($FP318:HB318))))</f>
        <v>0</v>
      </c>
    </row>
    <row r="319" spans="1:211" ht="11" customHeight="1" x14ac:dyDescent="0.15">
      <c r="A319" s="12" t="str">
        <f t="shared" ca="1" si="681"/>
        <v/>
      </c>
      <c r="B319" s="6" t="e">
        <f t="shared" ca="1" si="682"/>
        <v>#N/A</v>
      </c>
      <c r="C319" s="50" t="str">
        <f ca="1">IF(A319="","",IF(snowball,IF(($E$5-FN319)&lt;0,0,$E$5-FN319),0)+D319)</f>
        <v/>
      </c>
      <c r="D319" s="38"/>
      <c r="E319" s="11">
        <f t="shared" ca="1" si="683"/>
        <v>0</v>
      </c>
      <c r="F319" s="11">
        <f t="shared" ca="1" si="684"/>
        <v>0</v>
      </c>
      <c r="G319" s="11">
        <f t="shared" ca="1" si="685"/>
        <v>0</v>
      </c>
      <c r="H319" s="11">
        <f t="shared" ca="1" si="686"/>
        <v>0</v>
      </c>
      <c r="I319" s="11">
        <f t="shared" ca="1" si="687"/>
        <v>0</v>
      </c>
      <c r="J319" s="11">
        <f t="shared" ca="1" si="688"/>
        <v>0</v>
      </c>
      <c r="K319" s="11">
        <f t="shared" ca="1" si="689"/>
        <v>0</v>
      </c>
      <c r="L319" s="11">
        <f t="shared" ca="1" si="690"/>
        <v>0</v>
      </c>
      <c r="M319" s="11">
        <f t="shared" ca="1" si="691"/>
        <v>0</v>
      </c>
      <c r="N319" s="11">
        <f t="shared" ca="1" si="692"/>
        <v>0</v>
      </c>
      <c r="O319" s="11">
        <f t="shared" ca="1" si="693"/>
        <v>0</v>
      </c>
      <c r="P319" s="11">
        <f t="shared" ca="1" si="694"/>
        <v>0</v>
      </c>
      <c r="Q319" s="11">
        <f t="shared" ca="1" si="695"/>
        <v>0</v>
      </c>
      <c r="R319" s="11">
        <f t="shared" ca="1" si="696"/>
        <v>0</v>
      </c>
      <c r="S319" s="11">
        <f t="shared" ca="1" si="697"/>
        <v>0</v>
      </c>
      <c r="T319" s="11">
        <f t="shared" ca="1" si="698"/>
        <v>0</v>
      </c>
      <c r="U319" s="11">
        <f t="shared" ca="1" si="699"/>
        <v>0</v>
      </c>
      <c r="V319" s="11">
        <f t="shared" ca="1" si="700"/>
        <v>0</v>
      </c>
      <c r="W319" s="11">
        <f t="shared" ca="1" si="701"/>
        <v>0</v>
      </c>
      <c r="X319" s="11">
        <f t="shared" ca="1" si="702"/>
        <v>0</v>
      </c>
      <c r="Y319" s="11">
        <f t="shared" ca="1" si="703"/>
        <v>0</v>
      </c>
      <c r="Z319" s="11">
        <f t="shared" ca="1" si="704"/>
        <v>0</v>
      </c>
      <c r="AA319" s="11">
        <f t="shared" ca="1" si="705"/>
        <v>0</v>
      </c>
      <c r="AB319" s="11">
        <f t="shared" ca="1" si="706"/>
        <v>0</v>
      </c>
      <c r="AC319" s="11">
        <f t="shared" ca="1" si="707"/>
        <v>0</v>
      </c>
      <c r="AD319" s="11">
        <f t="shared" ca="1" si="708"/>
        <v>0</v>
      </c>
      <c r="AE319" s="11">
        <f t="shared" ca="1" si="709"/>
        <v>0</v>
      </c>
      <c r="AF319" s="11">
        <f t="shared" ca="1" si="710"/>
        <v>0</v>
      </c>
      <c r="AG319" s="11">
        <f t="shared" ca="1" si="711"/>
        <v>0</v>
      </c>
      <c r="AH319" s="11">
        <f t="shared" ca="1" si="712"/>
        <v>0</v>
      </c>
      <c r="AI319" s="11">
        <f t="shared" ca="1" si="713"/>
        <v>0</v>
      </c>
      <c r="AJ319" s="11">
        <f t="shared" ca="1" si="714"/>
        <v>0</v>
      </c>
      <c r="AK319" s="11">
        <f t="shared" ca="1" si="715"/>
        <v>0</v>
      </c>
      <c r="AL319" s="11">
        <f t="shared" ca="1" si="716"/>
        <v>0</v>
      </c>
      <c r="AM319" s="11">
        <f t="shared" ca="1" si="717"/>
        <v>0</v>
      </c>
      <c r="AN319" s="11">
        <f t="shared" ca="1" si="718"/>
        <v>0</v>
      </c>
      <c r="AO319" s="11">
        <f t="shared" ca="1" si="719"/>
        <v>0</v>
      </c>
      <c r="AP319" s="11">
        <f t="shared" ca="1" si="720"/>
        <v>0</v>
      </c>
      <c r="AQ319" s="11">
        <f t="shared" ca="1" si="721"/>
        <v>0</v>
      </c>
      <c r="AR319" s="11">
        <f t="shared" ca="1" si="722"/>
        <v>0</v>
      </c>
      <c r="AS319" s="35"/>
      <c r="AT319" s="11">
        <f t="shared" ca="1" si="723"/>
        <v>0</v>
      </c>
      <c r="AU319" s="11">
        <f t="shared" ca="1" si="724"/>
        <v>0</v>
      </c>
      <c r="AV319" s="11">
        <f t="shared" ca="1" si="725"/>
        <v>0</v>
      </c>
      <c r="AW319" s="11">
        <f t="shared" ca="1" si="726"/>
        <v>0</v>
      </c>
      <c r="AX319" s="11">
        <f t="shared" ca="1" si="727"/>
        <v>0</v>
      </c>
      <c r="AY319" s="11">
        <f t="shared" ca="1" si="728"/>
        <v>0</v>
      </c>
      <c r="AZ319" s="11">
        <f t="shared" ca="1" si="729"/>
        <v>0</v>
      </c>
      <c r="BA319" s="11">
        <f t="shared" ca="1" si="730"/>
        <v>0</v>
      </c>
      <c r="BB319" s="11">
        <f t="shared" ca="1" si="731"/>
        <v>0</v>
      </c>
      <c r="BC319" s="11">
        <f t="shared" ca="1" si="732"/>
        <v>0</v>
      </c>
      <c r="BD319" s="11">
        <f t="shared" ca="1" si="733"/>
        <v>0</v>
      </c>
      <c r="BE319" s="11">
        <f t="shared" ca="1" si="734"/>
        <v>0</v>
      </c>
      <c r="BF319" s="11">
        <f t="shared" ca="1" si="735"/>
        <v>0</v>
      </c>
      <c r="BG319" s="11">
        <f t="shared" ca="1" si="736"/>
        <v>0</v>
      </c>
      <c r="BH319" s="11">
        <f t="shared" ca="1" si="737"/>
        <v>0</v>
      </c>
      <c r="BI319" s="11">
        <f t="shared" ca="1" si="738"/>
        <v>0</v>
      </c>
      <c r="BJ319" s="11">
        <f t="shared" ca="1" si="739"/>
        <v>0</v>
      </c>
      <c r="BK319" s="11">
        <f t="shared" ca="1" si="740"/>
        <v>0</v>
      </c>
      <c r="BL319" s="11">
        <f t="shared" ca="1" si="741"/>
        <v>0</v>
      </c>
      <c r="BM319" s="11">
        <f t="shared" ca="1" si="742"/>
        <v>0</v>
      </c>
      <c r="BN319" s="11">
        <f t="shared" ca="1" si="743"/>
        <v>0</v>
      </c>
      <c r="BO319" s="11">
        <f t="shared" ca="1" si="744"/>
        <v>0</v>
      </c>
      <c r="BP319" s="11">
        <f t="shared" ca="1" si="745"/>
        <v>0</v>
      </c>
      <c r="BQ319" s="11">
        <f t="shared" ca="1" si="746"/>
        <v>0</v>
      </c>
      <c r="BR319" s="11">
        <f t="shared" ca="1" si="747"/>
        <v>0</v>
      </c>
      <c r="BS319" s="11">
        <f t="shared" ca="1" si="748"/>
        <v>0</v>
      </c>
      <c r="BT319" s="11">
        <f t="shared" ca="1" si="749"/>
        <v>0</v>
      </c>
      <c r="BU319" s="11">
        <f t="shared" ca="1" si="750"/>
        <v>0</v>
      </c>
      <c r="BV319" s="11">
        <f t="shared" ca="1" si="751"/>
        <v>0</v>
      </c>
      <c r="BW319" s="11">
        <f t="shared" ca="1" si="752"/>
        <v>0</v>
      </c>
      <c r="BX319" s="11">
        <f t="shared" ca="1" si="753"/>
        <v>0</v>
      </c>
      <c r="BY319" s="11">
        <f t="shared" ca="1" si="754"/>
        <v>0</v>
      </c>
      <c r="BZ319" s="11">
        <f t="shared" ca="1" si="755"/>
        <v>0</v>
      </c>
      <c r="CA319" s="11">
        <f t="shared" ca="1" si="756"/>
        <v>0</v>
      </c>
      <c r="CB319" s="11">
        <f t="shared" ca="1" si="757"/>
        <v>0</v>
      </c>
      <c r="CC319" s="11">
        <f t="shared" ca="1" si="758"/>
        <v>0</v>
      </c>
      <c r="CD319" s="11">
        <f t="shared" ca="1" si="759"/>
        <v>0</v>
      </c>
      <c r="CE319" s="11">
        <f t="shared" ca="1" si="760"/>
        <v>0</v>
      </c>
      <c r="CF319" s="11">
        <f t="shared" ca="1" si="761"/>
        <v>0</v>
      </c>
      <c r="CG319" s="11">
        <f t="shared" ca="1" si="762"/>
        <v>0</v>
      </c>
      <c r="CH319" s="11">
        <f t="shared" ca="1" si="763"/>
        <v>0</v>
      </c>
      <c r="CI319" s="3"/>
      <c r="CJ319" s="11">
        <f t="shared" ca="1" si="764"/>
        <v>0</v>
      </c>
      <c r="CK319" s="11">
        <f t="shared" ca="1" si="765"/>
        <v>0</v>
      </c>
      <c r="CL319" s="11">
        <f t="shared" ca="1" si="766"/>
        <v>0</v>
      </c>
      <c r="CM319" s="11">
        <f t="shared" ca="1" si="767"/>
        <v>0</v>
      </c>
      <c r="CN319" s="11">
        <f t="shared" ca="1" si="768"/>
        <v>0</v>
      </c>
      <c r="CO319" s="11">
        <f t="shared" ca="1" si="769"/>
        <v>0</v>
      </c>
      <c r="CP319" s="11">
        <f t="shared" ca="1" si="770"/>
        <v>0</v>
      </c>
      <c r="CQ319" s="11">
        <f t="shared" ca="1" si="771"/>
        <v>0</v>
      </c>
      <c r="CR319" s="11">
        <f t="shared" ca="1" si="772"/>
        <v>0</v>
      </c>
      <c r="CS319" s="11">
        <f t="shared" ca="1" si="773"/>
        <v>0</v>
      </c>
      <c r="CT319" s="11">
        <f t="shared" ca="1" si="774"/>
        <v>0</v>
      </c>
      <c r="CU319" s="11">
        <f t="shared" ca="1" si="775"/>
        <v>0</v>
      </c>
      <c r="CV319" s="11">
        <f t="shared" ca="1" si="776"/>
        <v>0</v>
      </c>
      <c r="CW319" s="11">
        <f t="shared" ca="1" si="777"/>
        <v>0</v>
      </c>
      <c r="CX319" s="11">
        <f t="shared" ca="1" si="778"/>
        <v>0</v>
      </c>
      <c r="CY319" s="11">
        <f t="shared" ca="1" si="779"/>
        <v>0</v>
      </c>
      <c r="CZ319" s="11">
        <f t="shared" ca="1" si="780"/>
        <v>0</v>
      </c>
      <c r="DA319" s="11">
        <f t="shared" ca="1" si="781"/>
        <v>0</v>
      </c>
      <c r="DB319" s="11">
        <f t="shared" ca="1" si="782"/>
        <v>0</v>
      </c>
      <c r="DC319" s="11">
        <f t="shared" ca="1" si="783"/>
        <v>0</v>
      </c>
      <c r="DD319" s="11">
        <f t="shared" ca="1" si="784"/>
        <v>0</v>
      </c>
      <c r="DE319" s="11">
        <f t="shared" ca="1" si="785"/>
        <v>0</v>
      </c>
      <c r="DF319" s="11">
        <f t="shared" ca="1" si="786"/>
        <v>0</v>
      </c>
      <c r="DG319" s="11">
        <f t="shared" ca="1" si="787"/>
        <v>0</v>
      </c>
      <c r="DH319" s="11">
        <f t="shared" ca="1" si="788"/>
        <v>0</v>
      </c>
      <c r="DI319" s="11">
        <f t="shared" ca="1" si="789"/>
        <v>0</v>
      </c>
      <c r="DJ319" s="11">
        <f t="shared" ca="1" si="790"/>
        <v>0</v>
      </c>
      <c r="DK319" s="11">
        <f t="shared" ca="1" si="791"/>
        <v>0</v>
      </c>
      <c r="DL319" s="11">
        <f t="shared" ca="1" si="792"/>
        <v>0</v>
      </c>
      <c r="DM319" s="11">
        <f t="shared" ca="1" si="793"/>
        <v>0</v>
      </c>
      <c r="DN319" s="11">
        <f t="shared" ca="1" si="794"/>
        <v>0</v>
      </c>
      <c r="DO319" s="11">
        <f t="shared" ca="1" si="795"/>
        <v>0</v>
      </c>
      <c r="DP319" s="11">
        <f t="shared" ca="1" si="796"/>
        <v>0</v>
      </c>
      <c r="DQ319" s="11">
        <f t="shared" ca="1" si="797"/>
        <v>0</v>
      </c>
      <c r="DR319" s="11">
        <f t="shared" ca="1" si="798"/>
        <v>0</v>
      </c>
      <c r="DS319" s="11">
        <f t="shared" ca="1" si="799"/>
        <v>0</v>
      </c>
      <c r="DT319" s="11">
        <f t="shared" ca="1" si="800"/>
        <v>0</v>
      </c>
      <c r="DU319" s="11">
        <f t="shared" ca="1" si="801"/>
        <v>0</v>
      </c>
      <c r="DV319" s="11">
        <f t="shared" ca="1" si="802"/>
        <v>0</v>
      </c>
      <c r="DW319" s="11">
        <f t="shared" ca="1" si="803"/>
        <v>0</v>
      </c>
      <c r="DX319" s="49">
        <f t="shared" ca="1" si="679"/>
        <v>0</v>
      </c>
      <c r="DY319" s="8"/>
      <c r="DZ319" s="11">
        <f t="shared" ca="1" si="804"/>
        <v>0</v>
      </c>
      <c r="EA319" s="11">
        <f t="shared" ca="1" si="805"/>
        <v>0</v>
      </c>
      <c r="EB319" s="11">
        <f t="shared" ca="1" si="806"/>
        <v>0</v>
      </c>
      <c r="EC319" s="11">
        <f t="shared" ca="1" si="807"/>
        <v>0</v>
      </c>
      <c r="ED319" s="11">
        <f t="shared" ca="1" si="808"/>
        <v>0</v>
      </c>
      <c r="EE319" s="11">
        <f t="shared" ca="1" si="809"/>
        <v>0</v>
      </c>
      <c r="EF319" s="11">
        <f t="shared" ca="1" si="810"/>
        <v>0</v>
      </c>
      <c r="EG319" s="11">
        <f t="shared" ca="1" si="811"/>
        <v>0</v>
      </c>
      <c r="EH319" s="11">
        <f t="shared" ca="1" si="812"/>
        <v>0</v>
      </c>
      <c r="EI319" s="11">
        <f t="shared" ca="1" si="813"/>
        <v>0</v>
      </c>
      <c r="EJ319" s="11">
        <f t="shared" ca="1" si="814"/>
        <v>0</v>
      </c>
      <c r="EK319" s="11">
        <f t="shared" ca="1" si="815"/>
        <v>0</v>
      </c>
      <c r="EL319" s="11">
        <f t="shared" ca="1" si="816"/>
        <v>0</v>
      </c>
      <c r="EM319" s="11">
        <f t="shared" ca="1" si="817"/>
        <v>0</v>
      </c>
      <c r="EN319" s="11">
        <f t="shared" ca="1" si="818"/>
        <v>0</v>
      </c>
      <c r="EO319" s="11">
        <f t="shared" ca="1" si="819"/>
        <v>0</v>
      </c>
      <c r="EP319" s="11">
        <f t="shared" ca="1" si="820"/>
        <v>0</v>
      </c>
      <c r="EQ319" s="11">
        <f t="shared" ca="1" si="821"/>
        <v>0</v>
      </c>
      <c r="ER319" s="11">
        <f t="shared" ca="1" si="822"/>
        <v>0</v>
      </c>
      <c r="ES319" s="11">
        <f t="shared" ca="1" si="823"/>
        <v>0</v>
      </c>
      <c r="ET319" s="11">
        <f t="shared" ca="1" si="824"/>
        <v>0</v>
      </c>
      <c r="EU319" s="11">
        <f t="shared" ca="1" si="825"/>
        <v>0</v>
      </c>
      <c r="EV319" s="11">
        <f t="shared" ca="1" si="826"/>
        <v>0</v>
      </c>
      <c r="EW319" s="11">
        <f t="shared" ca="1" si="827"/>
        <v>0</v>
      </c>
      <c r="EX319" s="11">
        <f t="shared" ca="1" si="828"/>
        <v>0</v>
      </c>
      <c r="EY319" s="11">
        <f t="shared" ca="1" si="829"/>
        <v>0</v>
      </c>
      <c r="EZ319" s="11">
        <f t="shared" ca="1" si="830"/>
        <v>0</v>
      </c>
      <c r="FA319" s="11">
        <f t="shared" ca="1" si="831"/>
        <v>0</v>
      </c>
      <c r="FB319" s="11">
        <f t="shared" ca="1" si="832"/>
        <v>0</v>
      </c>
      <c r="FC319" s="11">
        <f t="shared" ca="1" si="833"/>
        <v>0</v>
      </c>
      <c r="FD319" s="11">
        <f t="shared" ca="1" si="834"/>
        <v>0</v>
      </c>
      <c r="FE319" s="11">
        <f t="shared" ca="1" si="835"/>
        <v>0</v>
      </c>
      <c r="FF319" s="11">
        <f t="shared" ca="1" si="836"/>
        <v>0</v>
      </c>
      <c r="FG319" s="11">
        <f t="shared" ca="1" si="837"/>
        <v>0</v>
      </c>
      <c r="FH319" s="11">
        <f t="shared" ca="1" si="838"/>
        <v>0</v>
      </c>
      <c r="FI319" s="11">
        <f t="shared" ca="1" si="839"/>
        <v>0</v>
      </c>
      <c r="FJ319" s="11">
        <f t="shared" ca="1" si="840"/>
        <v>0</v>
      </c>
      <c r="FK319" s="11">
        <f t="shared" ca="1" si="841"/>
        <v>0</v>
      </c>
      <c r="FL319" s="11">
        <f t="shared" ca="1" si="842"/>
        <v>0</v>
      </c>
      <c r="FM319" s="11">
        <f t="shared" ca="1" si="843"/>
        <v>0</v>
      </c>
      <c r="FN319" s="49">
        <f t="shared" ca="1" si="680"/>
        <v>0</v>
      </c>
      <c r="FO319" s="14"/>
      <c r="FP319" s="37">
        <f t="shared" ca="1" si="844"/>
        <v>0</v>
      </c>
      <c r="FQ319" s="11">
        <f ca="1">IF(AV318&lt;=0,0,IF($C319&lt;=SUM($FP319:FP319),0,IF(EA319+$C319-SUM($FP319:FP319)&gt;AV318+CK319,AV318+CK319-EA319,$C319-SUM($FP319:FP319))))</f>
        <v>0</v>
      </c>
      <c r="FR319" s="11">
        <f ca="1">IF(AW318&lt;=0,0,IF($C319&lt;=SUM($FP319:FQ319),0,IF(EB319+$C319-SUM($FP319:FQ319)&gt;AW318+CL319,AW318+CL319-EB319,$C319-SUM($FP319:FQ319))))</f>
        <v>0</v>
      </c>
      <c r="FS319" s="11">
        <f ca="1">IF(AX318&lt;=0,0,IF($C319&lt;=SUM($FP319:FR319),0,IF(EC319+$C319-SUM($FP319:FR319)&gt;AX318+CM319,AX318+CM319-EC319,$C319-SUM($FP319:FR319))))</f>
        <v>0</v>
      </c>
      <c r="FT319" s="11">
        <f ca="1">IF(AY318&lt;=0,0,IF($C319&lt;=SUM($FP319:FS319),0,IF(ED319+$C319-SUM($FP319:FS319)&gt;AY318+CN319,AY318+CN319-ED319,$C319-SUM($FP319:FS319))))</f>
        <v>0</v>
      </c>
      <c r="FU319" s="11">
        <f ca="1">IF(AZ318&lt;=0,0,IF($C319&lt;=SUM($FP319:FT319),0,IF(EE319+$C319-SUM($FP319:FT319)&gt;AZ318+CO319,AZ318+CO319-EE319,$C319-SUM($FP319:FT319))))</f>
        <v>0</v>
      </c>
      <c r="FV319" s="11">
        <f ca="1">IF(BA318&lt;=0,0,IF($C319&lt;=SUM($FP319:FU319),0,IF(EF319+$C319-SUM($FP319:FU319)&gt;BA318+CP319,BA318+CP319-EF319,$C319-SUM($FP319:FU319))))</f>
        <v>0</v>
      </c>
      <c r="FW319" s="11">
        <f ca="1">IF(BB318&lt;=0,0,IF($C319&lt;=SUM($FP319:FV319),0,IF(EG319+$C319-SUM($FP319:FV319)&gt;BB318+CQ319,BB318+CQ319-EG319,$C319-SUM($FP319:FV319))))</f>
        <v>0</v>
      </c>
      <c r="FX319" s="11">
        <f ca="1">IF(BC318&lt;=0,0,IF($C319&lt;=SUM($FP319:FW319),0,IF(EH319+$C319-SUM($FP319:FW319)&gt;BC318+CR319,BC318+CR319-EH319,$C319-SUM($FP319:FW319))))</f>
        <v>0</v>
      </c>
      <c r="FY319" s="11">
        <f ca="1">IF(BD318&lt;=0,0,IF($C319&lt;=SUM($FP319:FX319),0,IF(EI319+$C319-SUM($FP319:FX319)&gt;BD318+CS319,BD318+CS319-EI319,$C319-SUM($FP319:FX319))))</f>
        <v>0</v>
      </c>
      <c r="FZ319" s="11">
        <f ca="1">IF(BE318&lt;=0,0,IF($C319&lt;=SUM($FP319:FY319),0,IF(EJ319+$C319-SUM($FP319:FY319)&gt;BE318+CT319,BE318+CT319-EJ319,$C319-SUM($FP319:FY319))))</f>
        <v>0</v>
      </c>
      <c r="GA319" s="11">
        <f ca="1">IF(BF318&lt;=0,0,IF($C319&lt;=SUM($FP319:FZ319),0,IF(EK319+$C319-SUM($FP319:FZ319)&gt;BF318+CU319,BF318+CU319-EK319,$C319-SUM($FP319:FZ319))))</f>
        <v>0</v>
      </c>
      <c r="GB319" s="11">
        <f ca="1">IF(BG318&lt;=0,0,IF($C319&lt;=SUM($FP319:GA319),0,IF(EL319+$C319-SUM($FP319:GA319)&gt;BG318+CV319,BG318+CV319-EL319,$C319-SUM($FP319:GA319))))</f>
        <v>0</v>
      </c>
      <c r="GC319" s="11">
        <f ca="1">IF(BH318&lt;=0,0,IF($C319&lt;=SUM($FP319:GB319),0,IF(EM319+$C319-SUM($FP319:GB319)&gt;BH318+CW319,BH318+CW319-EM319,$C319-SUM($FP319:GB319))))</f>
        <v>0</v>
      </c>
      <c r="GD319" s="11">
        <f ca="1">IF(BI318&lt;=0,0,IF($C319&lt;=SUM($FP319:GC319),0,IF(EN319+$C319-SUM($FP319:GC319)&gt;BI318+CX319,BI318+CX319-EN319,$C319-SUM($FP319:GC319))))</f>
        <v>0</v>
      </c>
      <c r="GE319" s="11">
        <f ca="1">IF(BJ318&lt;=0,0,IF($C319&lt;=SUM($FP319:GD319),0,IF(EO319+$C319-SUM($FP319:GD319)&gt;BJ318+CY319,BJ318+CY319-EO319,$C319-SUM($FP319:GD319))))</f>
        <v>0</v>
      </c>
      <c r="GF319" s="11">
        <f ca="1">IF(BK318&lt;=0,0,IF($C319&lt;=SUM($FP319:GE319),0,IF(EP319+$C319-SUM($FP319:GE319)&gt;BK318+CZ319,BK318+CZ319-EP319,$C319-SUM($FP319:GE319))))</f>
        <v>0</v>
      </c>
      <c r="GG319" s="11">
        <f ca="1">IF(BL318&lt;=0,0,IF($C319&lt;=SUM($FP319:GF319),0,IF(EQ319+$C319-SUM($FP319:GF319)&gt;BL318+DA319,BL318+DA319-EQ319,$C319-SUM($FP319:GF319))))</f>
        <v>0</v>
      </c>
      <c r="GH319" s="11">
        <f ca="1">IF(BM318&lt;=0,0,IF($C319&lt;=SUM($FP319:GG319),0,IF(ER319+$C319-SUM($FP319:GG319)&gt;BM318+DB319,BM318+DB319-ER319,$C319-SUM($FP319:GG319))))</f>
        <v>0</v>
      </c>
      <c r="GI319" s="11">
        <f ca="1">IF(BN318&lt;=0,0,IF($C319&lt;=SUM($FP319:GH319),0,IF(ES319+$C319-SUM($FP319:GH319)&gt;BN318+DC319,BN318+DC319-ES319,$C319-SUM($FP319:GH319))))</f>
        <v>0</v>
      </c>
      <c r="GJ319" s="11">
        <f ca="1">IF(BO318&lt;=0,0,IF($C319&lt;=SUM($FP319:GI319),0,IF(ET319+$C319-SUM($FP319:GI319)&gt;BO318+DD319,BO318+DD319-ET319,$C319-SUM($FP319:GI319))))</f>
        <v>0</v>
      </c>
      <c r="GK319" s="11">
        <f ca="1">IF(BP318&lt;=0,0,IF($C319&lt;=SUM($FP319:GJ319),0,IF(EU319+$C319-SUM($FP319:GJ319)&gt;BP318+DE319,BP318+DE319-EU319,$C319-SUM($FP319:GJ319))))</f>
        <v>0</v>
      </c>
      <c r="GL319" s="11">
        <f ca="1">IF(BQ318&lt;=0,0,IF($C319&lt;=SUM($FP319:GK319),0,IF(EV319+$C319-SUM($FP319:GK319)&gt;BQ318+DF319,BQ318+DF319-EV319,$C319-SUM($FP319:GK319))))</f>
        <v>0</v>
      </c>
      <c r="GM319" s="11">
        <f ca="1">IF(BR318&lt;=0,0,IF($C319&lt;=SUM($FP319:GL319),0,IF(EW319+$C319-SUM($FP319:GL319)&gt;BR318+DG319,BR318+DG319-EW319,$C319-SUM($FP319:GL319))))</f>
        <v>0</v>
      </c>
      <c r="GN319" s="11">
        <f ca="1">IF(BS318&lt;=0,0,IF($C319&lt;=SUM($FP319:GM319),0,IF(EX319+$C319-SUM($FP319:GM319)&gt;BS318+DH319,BS318+DH319-EX319,$C319-SUM($FP319:GM319))))</f>
        <v>0</v>
      </c>
      <c r="GO319" s="11">
        <f ca="1">IF(BT318&lt;=0,0,IF($C319&lt;=SUM($FP319:GN319),0,IF(EY319+$C319-SUM($FP319:GN319)&gt;BT318+DI319,BT318+DI319-EY319,$C319-SUM($FP319:GN319))))</f>
        <v>0</v>
      </c>
      <c r="GP319" s="11">
        <f ca="1">IF(BU318&lt;=0,0,IF($C319&lt;=SUM($FP319:GO319),0,IF(EZ319+$C319-SUM($FP319:GO319)&gt;BU318+DJ319,BU318+DJ319-EZ319,$C319-SUM($FP319:GO319))))</f>
        <v>0</v>
      </c>
      <c r="GQ319" s="11">
        <f ca="1">IF(BV318&lt;=0,0,IF($C319&lt;=SUM($FP319:GP319),0,IF(FA319+$C319-SUM($FP319:GP319)&gt;BV318+DK319,BV318+DK319-FA319,$C319-SUM($FP319:GP319))))</f>
        <v>0</v>
      </c>
      <c r="GR319" s="11">
        <f ca="1">IF(BW318&lt;=0,0,IF($C319&lt;=SUM($FP319:GQ319),0,IF(FB319+$C319-SUM($FP319:GQ319)&gt;BW318+DL319,BW318+DL319-FB319,$C319-SUM($FP319:GQ319))))</f>
        <v>0</v>
      </c>
      <c r="GS319" s="11">
        <f ca="1">IF(BX318&lt;=0,0,IF($C319&lt;=SUM($FP319:GR319),0,IF(FC319+$C319-SUM($FP319:GR319)&gt;BX318+DM319,BX318+DM319-FC319,$C319-SUM($FP319:GR319))))</f>
        <v>0</v>
      </c>
      <c r="GT319" s="11">
        <f ca="1">IF(BY318&lt;=0,0,IF($C319&lt;=SUM($FP319:GS319),0,IF(FD319+$C319-SUM($FP319:GS319)&gt;BY318+DN319,BY318+DN319-FD319,$C319-SUM($FP319:GS319))))</f>
        <v>0</v>
      </c>
      <c r="GU319" s="11">
        <f ca="1">IF(BZ318&lt;=0,0,IF($C319&lt;=SUM($FP319:GT319),0,IF(FE319+$C319-SUM($FP319:GT319)&gt;BZ318+DO319,BZ318+DO319-FE319,$C319-SUM($FP319:GT319))))</f>
        <v>0</v>
      </c>
      <c r="GV319" s="11">
        <f ca="1">IF(CA318&lt;=0,0,IF($C319&lt;=SUM($FP319:GU319),0,IF(FF319+$C319-SUM($FP319:GU319)&gt;CA318+DP319,CA318+DP319-FF319,$C319-SUM($FP319:GU319))))</f>
        <v>0</v>
      </c>
      <c r="GW319" s="11">
        <f ca="1">IF(CB318&lt;=0,0,IF($C319&lt;=SUM($FP319:GV319),0,IF(FG319+$C319-SUM($FP319:GV319)&gt;CB318+DQ319,CB318+DQ319-FG319,$C319-SUM($FP319:GV319))))</f>
        <v>0</v>
      </c>
      <c r="GX319" s="11">
        <f ca="1">IF(CC318&lt;=0,0,IF($C319&lt;=SUM($FP319:GW319),0,IF(FH319+$C319-SUM($FP319:GW319)&gt;CC318+DR319,CC318+DR319-FH319,$C319-SUM($FP319:GW319))))</f>
        <v>0</v>
      </c>
      <c r="GY319" s="11">
        <f ca="1">IF(CD318&lt;=0,0,IF($C319&lt;=SUM($FP319:GX319),0,IF(FI319+$C319-SUM($FP319:GX319)&gt;CD318+DS319,CD318+DS319-FI319,$C319-SUM($FP319:GX319))))</f>
        <v>0</v>
      </c>
      <c r="GZ319" s="11">
        <f ca="1">IF(CE318&lt;=0,0,IF($C319&lt;=SUM($FP319:GY319),0,IF(FJ319+$C319-SUM($FP319:GY319)&gt;CE318+DT319,CE318+DT319-FJ319,$C319-SUM($FP319:GY319))))</f>
        <v>0</v>
      </c>
      <c r="HA319" s="11">
        <f ca="1">IF(CF318&lt;=0,0,IF($C319&lt;=SUM($FP319:GZ319),0,IF(FK319+$C319-SUM($FP319:GZ319)&gt;CF318+DU319,CF318+DU319-FK319,$C319-SUM($FP319:GZ319))))</f>
        <v>0</v>
      </c>
      <c r="HB319" s="11">
        <f ca="1">IF(CG318&lt;=0,0,IF($C319&lt;=SUM($FP319:HA319),0,IF(FL319+$C319-SUM($FP319:HA319)&gt;CG318+DV319,CG318+DV319-FL319,$C319-SUM($FP319:HA319))))</f>
        <v>0</v>
      </c>
      <c r="HC319" s="11">
        <f ca="1">IF(CH318&lt;=0,0,IF($C319&lt;=SUM($FP319:HB319),0,IF(FM319+$C319-SUM($FP319:HB319)&gt;CH318+DW319,CH318+DW319-FM319,$C319-SUM($FP319:HB319))))</f>
        <v>0</v>
      </c>
    </row>
    <row r="320" spans="1:211" ht="11" customHeight="1" x14ac:dyDescent="0.15">
      <c r="A320" s="12" t="str">
        <f t="shared" ca="1" si="681"/>
        <v/>
      </c>
      <c r="B320" s="6" t="e">
        <f t="shared" ca="1" si="682"/>
        <v>#N/A</v>
      </c>
      <c r="C320" s="50" t="str">
        <f ca="1">IF(A320="","",IF(snowball,IF(($E$5-FN320)&lt;0,0,$E$5-FN320),0)+D320)</f>
        <v/>
      </c>
      <c r="D320" s="38"/>
      <c r="E320" s="11">
        <f t="shared" ca="1" si="683"/>
        <v>0</v>
      </c>
      <c r="F320" s="11">
        <f t="shared" ca="1" si="684"/>
        <v>0</v>
      </c>
      <c r="G320" s="11">
        <f t="shared" ca="1" si="685"/>
        <v>0</v>
      </c>
      <c r="H320" s="11">
        <f t="shared" ca="1" si="686"/>
        <v>0</v>
      </c>
      <c r="I320" s="11">
        <f t="shared" ca="1" si="687"/>
        <v>0</v>
      </c>
      <c r="J320" s="11">
        <f t="shared" ca="1" si="688"/>
        <v>0</v>
      </c>
      <c r="K320" s="11">
        <f t="shared" ca="1" si="689"/>
        <v>0</v>
      </c>
      <c r="L320" s="11">
        <f t="shared" ca="1" si="690"/>
        <v>0</v>
      </c>
      <c r="M320" s="11">
        <f t="shared" ca="1" si="691"/>
        <v>0</v>
      </c>
      <c r="N320" s="11">
        <f t="shared" ca="1" si="692"/>
        <v>0</v>
      </c>
      <c r="O320" s="11">
        <f t="shared" ca="1" si="693"/>
        <v>0</v>
      </c>
      <c r="P320" s="11">
        <f t="shared" ca="1" si="694"/>
        <v>0</v>
      </c>
      <c r="Q320" s="11">
        <f t="shared" ca="1" si="695"/>
        <v>0</v>
      </c>
      <c r="R320" s="11">
        <f t="shared" ca="1" si="696"/>
        <v>0</v>
      </c>
      <c r="S320" s="11">
        <f t="shared" ca="1" si="697"/>
        <v>0</v>
      </c>
      <c r="T320" s="11">
        <f t="shared" ca="1" si="698"/>
        <v>0</v>
      </c>
      <c r="U320" s="11">
        <f t="shared" ca="1" si="699"/>
        <v>0</v>
      </c>
      <c r="V320" s="11">
        <f t="shared" ca="1" si="700"/>
        <v>0</v>
      </c>
      <c r="W320" s="11">
        <f t="shared" ca="1" si="701"/>
        <v>0</v>
      </c>
      <c r="X320" s="11">
        <f t="shared" ca="1" si="702"/>
        <v>0</v>
      </c>
      <c r="Y320" s="11">
        <f t="shared" ca="1" si="703"/>
        <v>0</v>
      </c>
      <c r="Z320" s="11">
        <f t="shared" ca="1" si="704"/>
        <v>0</v>
      </c>
      <c r="AA320" s="11">
        <f t="shared" ca="1" si="705"/>
        <v>0</v>
      </c>
      <c r="AB320" s="11">
        <f t="shared" ca="1" si="706"/>
        <v>0</v>
      </c>
      <c r="AC320" s="11">
        <f t="shared" ca="1" si="707"/>
        <v>0</v>
      </c>
      <c r="AD320" s="11">
        <f t="shared" ca="1" si="708"/>
        <v>0</v>
      </c>
      <c r="AE320" s="11">
        <f t="shared" ca="1" si="709"/>
        <v>0</v>
      </c>
      <c r="AF320" s="11">
        <f t="shared" ca="1" si="710"/>
        <v>0</v>
      </c>
      <c r="AG320" s="11">
        <f t="shared" ca="1" si="711"/>
        <v>0</v>
      </c>
      <c r="AH320" s="11">
        <f t="shared" ca="1" si="712"/>
        <v>0</v>
      </c>
      <c r="AI320" s="11">
        <f t="shared" ca="1" si="713"/>
        <v>0</v>
      </c>
      <c r="AJ320" s="11">
        <f t="shared" ca="1" si="714"/>
        <v>0</v>
      </c>
      <c r="AK320" s="11">
        <f t="shared" ca="1" si="715"/>
        <v>0</v>
      </c>
      <c r="AL320" s="11">
        <f t="shared" ca="1" si="716"/>
        <v>0</v>
      </c>
      <c r="AM320" s="11">
        <f t="shared" ca="1" si="717"/>
        <v>0</v>
      </c>
      <c r="AN320" s="11">
        <f t="shared" ca="1" si="718"/>
        <v>0</v>
      </c>
      <c r="AO320" s="11">
        <f t="shared" ca="1" si="719"/>
        <v>0</v>
      </c>
      <c r="AP320" s="11">
        <f t="shared" ca="1" si="720"/>
        <v>0</v>
      </c>
      <c r="AQ320" s="11">
        <f t="shared" ca="1" si="721"/>
        <v>0</v>
      </c>
      <c r="AR320" s="11">
        <f t="shared" ca="1" si="722"/>
        <v>0</v>
      </c>
      <c r="AS320" s="35"/>
      <c r="AT320" s="11">
        <f t="shared" ca="1" si="723"/>
        <v>0</v>
      </c>
      <c r="AU320" s="11">
        <f t="shared" ca="1" si="724"/>
        <v>0</v>
      </c>
      <c r="AV320" s="11">
        <f t="shared" ca="1" si="725"/>
        <v>0</v>
      </c>
      <c r="AW320" s="11">
        <f t="shared" ca="1" si="726"/>
        <v>0</v>
      </c>
      <c r="AX320" s="11">
        <f t="shared" ca="1" si="727"/>
        <v>0</v>
      </c>
      <c r="AY320" s="11">
        <f t="shared" ca="1" si="728"/>
        <v>0</v>
      </c>
      <c r="AZ320" s="11">
        <f t="shared" ca="1" si="729"/>
        <v>0</v>
      </c>
      <c r="BA320" s="11">
        <f t="shared" ca="1" si="730"/>
        <v>0</v>
      </c>
      <c r="BB320" s="11">
        <f t="shared" ca="1" si="731"/>
        <v>0</v>
      </c>
      <c r="BC320" s="11">
        <f t="shared" ca="1" si="732"/>
        <v>0</v>
      </c>
      <c r="BD320" s="11">
        <f t="shared" ca="1" si="733"/>
        <v>0</v>
      </c>
      <c r="BE320" s="11">
        <f t="shared" ca="1" si="734"/>
        <v>0</v>
      </c>
      <c r="BF320" s="11">
        <f t="shared" ca="1" si="735"/>
        <v>0</v>
      </c>
      <c r="BG320" s="11">
        <f t="shared" ca="1" si="736"/>
        <v>0</v>
      </c>
      <c r="BH320" s="11">
        <f t="shared" ca="1" si="737"/>
        <v>0</v>
      </c>
      <c r="BI320" s="11">
        <f t="shared" ca="1" si="738"/>
        <v>0</v>
      </c>
      <c r="BJ320" s="11">
        <f t="shared" ca="1" si="739"/>
        <v>0</v>
      </c>
      <c r="BK320" s="11">
        <f t="shared" ca="1" si="740"/>
        <v>0</v>
      </c>
      <c r="BL320" s="11">
        <f t="shared" ca="1" si="741"/>
        <v>0</v>
      </c>
      <c r="BM320" s="11">
        <f t="shared" ca="1" si="742"/>
        <v>0</v>
      </c>
      <c r="BN320" s="11">
        <f t="shared" ca="1" si="743"/>
        <v>0</v>
      </c>
      <c r="BO320" s="11">
        <f t="shared" ca="1" si="744"/>
        <v>0</v>
      </c>
      <c r="BP320" s="11">
        <f t="shared" ca="1" si="745"/>
        <v>0</v>
      </c>
      <c r="BQ320" s="11">
        <f t="shared" ca="1" si="746"/>
        <v>0</v>
      </c>
      <c r="BR320" s="11">
        <f t="shared" ca="1" si="747"/>
        <v>0</v>
      </c>
      <c r="BS320" s="11">
        <f t="shared" ca="1" si="748"/>
        <v>0</v>
      </c>
      <c r="BT320" s="11">
        <f t="shared" ca="1" si="749"/>
        <v>0</v>
      </c>
      <c r="BU320" s="11">
        <f t="shared" ca="1" si="750"/>
        <v>0</v>
      </c>
      <c r="BV320" s="11">
        <f t="shared" ca="1" si="751"/>
        <v>0</v>
      </c>
      <c r="BW320" s="11">
        <f t="shared" ca="1" si="752"/>
        <v>0</v>
      </c>
      <c r="BX320" s="11">
        <f t="shared" ca="1" si="753"/>
        <v>0</v>
      </c>
      <c r="BY320" s="11">
        <f t="shared" ca="1" si="754"/>
        <v>0</v>
      </c>
      <c r="BZ320" s="11">
        <f t="shared" ca="1" si="755"/>
        <v>0</v>
      </c>
      <c r="CA320" s="11">
        <f t="shared" ca="1" si="756"/>
        <v>0</v>
      </c>
      <c r="CB320" s="11">
        <f t="shared" ca="1" si="757"/>
        <v>0</v>
      </c>
      <c r="CC320" s="11">
        <f t="shared" ca="1" si="758"/>
        <v>0</v>
      </c>
      <c r="CD320" s="11">
        <f t="shared" ca="1" si="759"/>
        <v>0</v>
      </c>
      <c r="CE320" s="11">
        <f t="shared" ca="1" si="760"/>
        <v>0</v>
      </c>
      <c r="CF320" s="11">
        <f t="shared" ca="1" si="761"/>
        <v>0</v>
      </c>
      <c r="CG320" s="11">
        <f t="shared" ca="1" si="762"/>
        <v>0</v>
      </c>
      <c r="CH320" s="11">
        <f t="shared" ca="1" si="763"/>
        <v>0</v>
      </c>
      <c r="CI320" s="3"/>
      <c r="CJ320" s="11">
        <f t="shared" ca="1" si="764"/>
        <v>0</v>
      </c>
      <c r="CK320" s="11">
        <f t="shared" ca="1" si="765"/>
        <v>0</v>
      </c>
      <c r="CL320" s="11">
        <f t="shared" ca="1" si="766"/>
        <v>0</v>
      </c>
      <c r="CM320" s="11">
        <f t="shared" ca="1" si="767"/>
        <v>0</v>
      </c>
      <c r="CN320" s="11">
        <f t="shared" ca="1" si="768"/>
        <v>0</v>
      </c>
      <c r="CO320" s="11">
        <f t="shared" ca="1" si="769"/>
        <v>0</v>
      </c>
      <c r="CP320" s="11">
        <f t="shared" ca="1" si="770"/>
        <v>0</v>
      </c>
      <c r="CQ320" s="11">
        <f t="shared" ca="1" si="771"/>
        <v>0</v>
      </c>
      <c r="CR320" s="11">
        <f t="shared" ca="1" si="772"/>
        <v>0</v>
      </c>
      <c r="CS320" s="11">
        <f t="shared" ca="1" si="773"/>
        <v>0</v>
      </c>
      <c r="CT320" s="11">
        <f t="shared" ca="1" si="774"/>
        <v>0</v>
      </c>
      <c r="CU320" s="11">
        <f t="shared" ca="1" si="775"/>
        <v>0</v>
      </c>
      <c r="CV320" s="11">
        <f t="shared" ca="1" si="776"/>
        <v>0</v>
      </c>
      <c r="CW320" s="11">
        <f t="shared" ca="1" si="777"/>
        <v>0</v>
      </c>
      <c r="CX320" s="11">
        <f t="shared" ca="1" si="778"/>
        <v>0</v>
      </c>
      <c r="CY320" s="11">
        <f t="shared" ca="1" si="779"/>
        <v>0</v>
      </c>
      <c r="CZ320" s="11">
        <f t="shared" ca="1" si="780"/>
        <v>0</v>
      </c>
      <c r="DA320" s="11">
        <f t="shared" ca="1" si="781"/>
        <v>0</v>
      </c>
      <c r="DB320" s="11">
        <f t="shared" ca="1" si="782"/>
        <v>0</v>
      </c>
      <c r="DC320" s="11">
        <f t="shared" ca="1" si="783"/>
        <v>0</v>
      </c>
      <c r="DD320" s="11">
        <f t="shared" ca="1" si="784"/>
        <v>0</v>
      </c>
      <c r="DE320" s="11">
        <f t="shared" ca="1" si="785"/>
        <v>0</v>
      </c>
      <c r="DF320" s="11">
        <f t="shared" ca="1" si="786"/>
        <v>0</v>
      </c>
      <c r="DG320" s="11">
        <f t="shared" ca="1" si="787"/>
        <v>0</v>
      </c>
      <c r="DH320" s="11">
        <f t="shared" ca="1" si="788"/>
        <v>0</v>
      </c>
      <c r="DI320" s="11">
        <f t="shared" ca="1" si="789"/>
        <v>0</v>
      </c>
      <c r="DJ320" s="11">
        <f t="shared" ca="1" si="790"/>
        <v>0</v>
      </c>
      <c r="DK320" s="11">
        <f t="shared" ca="1" si="791"/>
        <v>0</v>
      </c>
      <c r="DL320" s="11">
        <f t="shared" ca="1" si="792"/>
        <v>0</v>
      </c>
      <c r="DM320" s="11">
        <f t="shared" ca="1" si="793"/>
        <v>0</v>
      </c>
      <c r="DN320" s="11">
        <f t="shared" ca="1" si="794"/>
        <v>0</v>
      </c>
      <c r="DO320" s="11">
        <f t="shared" ca="1" si="795"/>
        <v>0</v>
      </c>
      <c r="DP320" s="11">
        <f t="shared" ca="1" si="796"/>
        <v>0</v>
      </c>
      <c r="DQ320" s="11">
        <f t="shared" ca="1" si="797"/>
        <v>0</v>
      </c>
      <c r="DR320" s="11">
        <f t="shared" ca="1" si="798"/>
        <v>0</v>
      </c>
      <c r="DS320" s="11">
        <f t="shared" ca="1" si="799"/>
        <v>0</v>
      </c>
      <c r="DT320" s="11">
        <f t="shared" ca="1" si="800"/>
        <v>0</v>
      </c>
      <c r="DU320" s="11">
        <f t="shared" ca="1" si="801"/>
        <v>0</v>
      </c>
      <c r="DV320" s="11">
        <f t="shared" ca="1" si="802"/>
        <v>0</v>
      </c>
      <c r="DW320" s="11">
        <f t="shared" ca="1" si="803"/>
        <v>0</v>
      </c>
      <c r="DX320" s="49">
        <f t="shared" ca="1" si="679"/>
        <v>0</v>
      </c>
      <c r="DY320" s="8"/>
      <c r="DZ320" s="11">
        <f t="shared" ca="1" si="804"/>
        <v>0</v>
      </c>
      <c r="EA320" s="11">
        <f t="shared" ca="1" si="805"/>
        <v>0</v>
      </c>
      <c r="EB320" s="11">
        <f t="shared" ca="1" si="806"/>
        <v>0</v>
      </c>
      <c r="EC320" s="11">
        <f t="shared" ca="1" si="807"/>
        <v>0</v>
      </c>
      <c r="ED320" s="11">
        <f t="shared" ca="1" si="808"/>
        <v>0</v>
      </c>
      <c r="EE320" s="11">
        <f t="shared" ca="1" si="809"/>
        <v>0</v>
      </c>
      <c r="EF320" s="11">
        <f t="shared" ca="1" si="810"/>
        <v>0</v>
      </c>
      <c r="EG320" s="11">
        <f t="shared" ca="1" si="811"/>
        <v>0</v>
      </c>
      <c r="EH320" s="11">
        <f t="shared" ca="1" si="812"/>
        <v>0</v>
      </c>
      <c r="EI320" s="11">
        <f t="shared" ca="1" si="813"/>
        <v>0</v>
      </c>
      <c r="EJ320" s="11">
        <f t="shared" ca="1" si="814"/>
        <v>0</v>
      </c>
      <c r="EK320" s="11">
        <f t="shared" ca="1" si="815"/>
        <v>0</v>
      </c>
      <c r="EL320" s="11">
        <f t="shared" ca="1" si="816"/>
        <v>0</v>
      </c>
      <c r="EM320" s="11">
        <f t="shared" ca="1" si="817"/>
        <v>0</v>
      </c>
      <c r="EN320" s="11">
        <f t="shared" ca="1" si="818"/>
        <v>0</v>
      </c>
      <c r="EO320" s="11">
        <f t="shared" ca="1" si="819"/>
        <v>0</v>
      </c>
      <c r="EP320" s="11">
        <f t="shared" ca="1" si="820"/>
        <v>0</v>
      </c>
      <c r="EQ320" s="11">
        <f t="shared" ca="1" si="821"/>
        <v>0</v>
      </c>
      <c r="ER320" s="11">
        <f t="shared" ca="1" si="822"/>
        <v>0</v>
      </c>
      <c r="ES320" s="11">
        <f t="shared" ca="1" si="823"/>
        <v>0</v>
      </c>
      <c r="ET320" s="11">
        <f t="shared" ca="1" si="824"/>
        <v>0</v>
      </c>
      <c r="EU320" s="11">
        <f t="shared" ca="1" si="825"/>
        <v>0</v>
      </c>
      <c r="EV320" s="11">
        <f t="shared" ca="1" si="826"/>
        <v>0</v>
      </c>
      <c r="EW320" s="11">
        <f t="shared" ca="1" si="827"/>
        <v>0</v>
      </c>
      <c r="EX320" s="11">
        <f t="shared" ca="1" si="828"/>
        <v>0</v>
      </c>
      <c r="EY320" s="11">
        <f t="shared" ca="1" si="829"/>
        <v>0</v>
      </c>
      <c r="EZ320" s="11">
        <f t="shared" ca="1" si="830"/>
        <v>0</v>
      </c>
      <c r="FA320" s="11">
        <f t="shared" ca="1" si="831"/>
        <v>0</v>
      </c>
      <c r="FB320" s="11">
        <f t="shared" ca="1" si="832"/>
        <v>0</v>
      </c>
      <c r="FC320" s="11">
        <f t="shared" ca="1" si="833"/>
        <v>0</v>
      </c>
      <c r="FD320" s="11">
        <f t="shared" ca="1" si="834"/>
        <v>0</v>
      </c>
      <c r="FE320" s="11">
        <f t="shared" ca="1" si="835"/>
        <v>0</v>
      </c>
      <c r="FF320" s="11">
        <f t="shared" ca="1" si="836"/>
        <v>0</v>
      </c>
      <c r="FG320" s="11">
        <f t="shared" ca="1" si="837"/>
        <v>0</v>
      </c>
      <c r="FH320" s="11">
        <f t="shared" ca="1" si="838"/>
        <v>0</v>
      </c>
      <c r="FI320" s="11">
        <f t="shared" ca="1" si="839"/>
        <v>0</v>
      </c>
      <c r="FJ320" s="11">
        <f t="shared" ca="1" si="840"/>
        <v>0</v>
      </c>
      <c r="FK320" s="11">
        <f t="shared" ca="1" si="841"/>
        <v>0</v>
      </c>
      <c r="FL320" s="11">
        <f t="shared" ca="1" si="842"/>
        <v>0</v>
      </c>
      <c r="FM320" s="11">
        <f t="shared" ca="1" si="843"/>
        <v>0</v>
      </c>
      <c r="FN320" s="49">
        <f t="shared" ca="1" si="680"/>
        <v>0</v>
      </c>
      <c r="FO320" s="14"/>
      <c r="FP320" s="37">
        <f t="shared" ca="1" si="844"/>
        <v>0</v>
      </c>
      <c r="FQ320" s="11">
        <f ca="1">IF(AV319&lt;=0,0,IF($C320&lt;=SUM($FP320:FP320),0,IF(EA320+$C320-SUM($FP320:FP320)&gt;AV319+CK320,AV319+CK320-EA320,$C320-SUM($FP320:FP320))))</f>
        <v>0</v>
      </c>
      <c r="FR320" s="11">
        <f ca="1">IF(AW319&lt;=0,0,IF($C320&lt;=SUM($FP320:FQ320),0,IF(EB320+$C320-SUM($FP320:FQ320)&gt;AW319+CL320,AW319+CL320-EB320,$C320-SUM($FP320:FQ320))))</f>
        <v>0</v>
      </c>
      <c r="FS320" s="11">
        <f ca="1">IF(AX319&lt;=0,0,IF($C320&lt;=SUM($FP320:FR320),0,IF(EC320+$C320-SUM($FP320:FR320)&gt;AX319+CM320,AX319+CM320-EC320,$C320-SUM($FP320:FR320))))</f>
        <v>0</v>
      </c>
      <c r="FT320" s="11">
        <f ca="1">IF(AY319&lt;=0,0,IF($C320&lt;=SUM($FP320:FS320),0,IF(ED320+$C320-SUM($FP320:FS320)&gt;AY319+CN320,AY319+CN320-ED320,$C320-SUM($FP320:FS320))))</f>
        <v>0</v>
      </c>
      <c r="FU320" s="11">
        <f ca="1">IF(AZ319&lt;=0,0,IF($C320&lt;=SUM($FP320:FT320),0,IF(EE320+$C320-SUM($FP320:FT320)&gt;AZ319+CO320,AZ319+CO320-EE320,$C320-SUM($FP320:FT320))))</f>
        <v>0</v>
      </c>
      <c r="FV320" s="11">
        <f ca="1">IF(BA319&lt;=0,0,IF($C320&lt;=SUM($FP320:FU320),0,IF(EF320+$C320-SUM($FP320:FU320)&gt;BA319+CP320,BA319+CP320-EF320,$C320-SUM($FP320:FU320))))</f>
        <v>0</v>
      </c>
      <c r="FW320" s="11">
        <f ca="1">IF(BB319&lt;=0,0,IF($C320&lt;=SUM($FP320:FV320),0,IF(EG320+$C320-SUM($FP320:FV320)&gt;BB319+CQ320,BB319+CQ320-EG320,$C320-SUM($FP320:FV320))))</f>
        <v>0</v>
      </c>
      <c r="FX320" s="11">
        <f ca="1">IF(BC319&lt;=0,0,IF($C320&lt;=SUM($FP320:FW320),0,IF(EH320+$C320-SUM($FP320:FW320)&gt;BC319+CR320,BC319+CR320-EH320,$C320-SUM($FP320:FW320))))</f>
        <v>0</v>
      </c>
      <c r="FY320" s="11">
        <f ca="1">IF(BD319&lt;=0,0,IF($C320&lt;=SUM($FP320:FX320),0,IF(EI320+$C320-SUM($FP320:FX320)&gt;BD319+CS320,BD319+CS320-EI320,$C320-SUM($FP320:FX320))))</f>
        <v>0</v>
      </c>
      <c r="FZ320" s="11">
        <f ca="1">IF(BE319&lt;=0,0,IF($C320&lt;=SUM($FP320:FY320),0,IF(EJ320+$C320-SUM($FP320:FY320)&gt;BE319+CT320,BE319+CT320-EJ320,$C320-SUM($FP320:FY320))))</f>
        <v>0</v>
      </c>
      <c r="GA320" s="11">
        <f ca="1">IF(BF319&lt;=0,0,IF($C320&lt;=SUM($FP320:FZ320),0,IF(EK320+$C320-SUM($FP320:FZ320)&gt;BF319+CU320,BF319+CU320-EK320,$C320-SUM($FP320:FZ320))))</f>
        <v>0</v>
      </c>
      <c r="GB320" s="11">
        <f ca="1">IF(BG319&lt;=0,0,IF($C320&lt;=SUM($FP320:GA320),0,IF(EL320+$C320-SUM($FP320:GA320)&gt;BG319+CV320,BG319+CV320-EL320,$C320-SUM($FP320:GA320))))</f>
        <v>0</v>
      </c>
      <c r="GC320" s="11">
        <f ca="1">IF(BH319&lt;=0,0,IF($C320&lt;=SUM($FP320:GB320),0,IF(EM320+$C320-SUM($FP320:GB320)&gt;BH319+CW320,BH319+CW320-EM320,$C320-SUM($FP320:GB320))))</f>
        <v>0</v>
      </c>
      <c r="GD320" s="11">
        <f ca="1">IF(BI319&lt;=0,0,IF($C320&lt;=SUM($FP320:GC320),0,IF(EN320+$C320-SUM($FP320:GC320)&gt;BI319+CX320,BI319+CX320-EN320,$C320-SUM($FP320:GC320))))</f>
        <v>0</v>
      </c>
      <c r="GE320" s="11">
        <f ca="1">IF(BJ319&lt;=0,0,IF($C320&lt;=SUM($FP320:GD320),0,IF(EO320+$C320-SUM($FP320:GD320)&gt;BJ319+CY320,BJ319+CY320-EO320,$C320-SUM($FP320:GD320))))</f>
        <v>0</v>
      </c>
      <c r="GF320" s="11">
        <f ca="1">IF(BK319&lt;=0,0,IF($C320&lt;=SUM($FP320:GE320),0,IF(EP320+$C320-SUM($FP320:GE320)&gt;BK319+CZ320,BK319+CZ320-EP320,$C320-SUM($FP320:GE320))))</f>
        <v>0</v>
      </c>
      <c r="GG320" s="11">
        <f ca="1">IF(BL319&lt;=0,0,IF($C320&lt;=SUM($FP320:GF320),0,IF(EQ320+$C320-SUM($FP320:GF320)&gt;BL319+DA320,BL319+DA320-EQ320,$C320-SUM($FP320:GF320))))</f>
        <v>0</v>
      </c>
      <c r="GH320" s="11">
        <f ca="1">IF(BM319&lt;=0,0,IF($C320&lt;=SUM($FP320:GG320),0,IF(ER320+$C320-SUM($FP320:GG320)&gt;BM319+DB320,BM319+DB320-ER320,$C320-SUM($FP320:GG320))))</f>
        <v>0</v>
      </c>
      <c r="GI320" s="11">
        <f ca="1">IF(BN319&lt;=0,0,IF($C320&lt;=SUM($FP320:GH320),0,IF(ES320+$C320-SUM($FP320:GH320)&gt;BN319+DC320,BN319+DC320-ES320,$C320-SUM($FP320:GH320))))</f>
        <v>0</v>
      </c>
      <c r="GJ320" s="11">
        <f ca="1">IF(BO319&lt;=0,0,IF($C320&lt;=SUM($FP320:GI320),0,IF(ET320+$C320-SUM($FP320:GI320)&gt;BO319+DD320,BO319+DD320-ET320,$C320-SUM($FP320:GI320))))</f>
        <v>0</v>
      </c>
      <c r="GK320" s="11">
        <f ca="1">IF(BP319&lt;=0,0,IF($C320&lt;=SUM($FP320:GJ320),0,IF(EU320+$C320-SUM($FP320:GJ320)&gt;BP319+DE320,BP319+DE320-EU320,$C320-SUM($FP320:GJ320))))</f>
        <v>0</v>
      </c>
      <c r="GL320" s="11">
        <f ca="1">IF(BQ319&lt;=0,0,IF($C320&lt;=SUM($FP320:GK320),0,IF(EV320+$C320-SUM($FP320:GK320)&gt;BQ319+DF320,BQ319+DF320-EV320,$C320-SUM($FP320:GK320))))</f>
        <v>0</v>
      </c>
      <c r="GM320" s="11">
        <f ca="1">IF(BR319&lt;=0,0,IF($C320&lt;=SUM($FP320:GL320),0,IF(EW320+$C320-SUM($FP320:GL320)&gt;BR319+DG320,BR319+DG320-EW320,$C320-SUM($FP320:GL320))))</f>
        <v>0</v>
      </c>
      <c r="GN320" s="11">
        <f ca="1">IF(BS319&lt;=0,0,IF($C320&lt;=SUM($FP320:GM320),0,IF(EX320+$C320-SUM($FP320:GM320)&gt;BS319+DH320,BS319+DH320-EX320,$C320-SUM($FP320:GM320))))</f>
        <v>0</v>
      </c>
      <c r="GO320" s="11">
        <f ca="1">IF(BT319&lt;=0,0,IF($C320&lt;=SUM($FP320:GN320),0,IF(EY320+$C320-SUM($FP320:GN320)&gt;BT319+DI320,BT319+DI320-EY320,$C320-SUM($FP320:GN320))))</f>
        <v>0</v>
      </c>
      <c r="GP320" s="11">
        <f ca="1">IF(BU319&lt;=0,0,IF($C320&lt;=SUM($FP320:GO320),0,IF(EZ320+$C320-SUM($FP320:GO320)&gt;BU319+DJ320,BU319+DJ320-EZ320,$C320-SUM($FP320:GO320))))</f>
        <v>0</v>
      </c>
      <c r="GQ320" s="11">
        <f ca="1">IF(BV319&lt;=0,0,IF($C320&lt;=SUM($FP320:GP320),0,IF(FA320+$C320-SUM($FP320:GP320)&gt;BV319+DK320,BV319+DK320-FA320,$C320-SUM($FP320:GP320))))</f>
        <v>0</v>
      </c>
      <c r="GR320" s="11">
        <f ca="1">IF(BW319&lt;=0,0,IF($C320&lt;=SUM($FP320:GQ320),0,IF(FB320+$C320-SUM($FP320:GQ320)&gt;BW319+DL320,BW319+DL320-FB320,$C320-SUM($FP320:GQ320))))</f>
        <v>0</v>
      </c>
      <c r="GS320" s="11">
        <f ca="1">IF(BX319&lt;=0,0,IF($C320&lt;=SUM($FP320:GR320),0,IF(FC320+$C320-SUM($FP320:GR320)&gt;BX319+DM320,BX319+DM320-FC320,$C320-SUM($FP320:GR320))))</f>
        <v>0</v>
      </c>
      <c r="GT320" s="11">
        <f ca="1">IF(BY319&lt;=0,0,IF($C320&lt;=SUM($FP320:GS320),0,IF(FD320+$C320-SUM($FP320:GS320)&gt;BY319+DN320,BY319+DN320-FD320,$C320-SUM($FP320:GS320))))</f>
        <v>0</v>
      </c>
      <c r="GU320" s="11">
        <f ca="1">IF(BZ319&lt;=0,0,IF($C320&lt;=SUM($FP320:GT320),0,IF(FE320+$C320-SUM($FP320:GT320)&gt;BZ319+DO320,BZ319+DO320-FE320,$C320-SUM($FP320:GT320))))</f>
        <v>0</v>
      </c>
      <c r="GV320" s="11">
        <f ca="1">IF(CA319&lt;=0,0,IF($C320&lt;=SUM($FP320:GU320),0,IF(FF320+$C320-SUM($FP320:GU320)&gt;CA319+DP320,CA319+DP320-FF320,$C320-SUM($FP320:GU320))))</f>
        <v>0</v>
      </c>
      <c r="GW320" s="11">
        <f ca="1">IF(CB319&lt;=0,0,IF($C320&lt;=SUM($FP320:GV320),0,IF(FG320+$C320-SUM($FP320:GV320)&gt;CB319+DQ320,CB319+DQ320-FG320,$C320-SUM($FP320:GV320))))</f>
        <v>0</v>
      </c>
      <c r="GX320" s="11">
        <f ca="1">IF(CC319&lt;=0,0,IF($C320&lt;=SUM($FP320:GW320),0,IF(FH320+$C320-SUM($FP320:GW320)&gt;CC319+DR320,CC319+DR320-FH320,$C320-SUM($FP320:GW320))))</f>
        <v>0</v>
      </c>
      <c r="GY320" s="11">
        <f ca="1">IF(CD319&lt;=0,0,IF($C320&lt;=SUM($FP320:GX320),0,IF(FI320+$C320-SUM($FP320:GX320)&gt;CD319+DS320,CD319+DS320-FI320,$C320-SUM($FP320:GX320))))</f>
        <v>0</v>
      </c>
      <c r="GZ320" s="11">
        <f ca="1">IF(CE319&lt;=0,0,IF($C320&lt;=SUM($FP320:GY320),0,IF(FJ320+$C320-SUM($FP320:GY320)&gt;CE319+DT320,CE319+DT320-FJ320,$C320-SUM($FP320:GY320))))</f>
        <v>0</v>
      </c>
      <c r="HA320" s="11">
        <f ca="1">IF(CF319&lt;=0,0,IF($C320&lt;=SUM($FP320:GZ320),0,IF(FK320+$C320-SUM($FP320:GZ320)&gt;CF319+DU320,CF319+DU320-FK320,$C320-SUM($FP320:GZ320))))</f>
        <v>0</v>
      </c>
      <c r="HB320" s="11">
        <f ca="1">IF(CG319&lt;=0,0,IF($C320&lt;=SUM($FP320:HA320),0,IF(FL320+$C320-SUM($FP320:HA320)&gt;CG319+DV320,CG319+DV320-FL320,$C320-SUM($FP320:HA320))))</f>
        <v>0</v>
      </c>
      <c r="HC320" s="11">
        <f ca="1">IF(CH319&lt;=0,0,IF($C320&lt;=SUM($FP320:HB320),0,IF(FM320+$C320-SUM($FP320:HB320)&gt;CH319+DW320,CH319+DW320-FM320,$C320-SUM($FP320:HB320))))</f>
        <v>0</v>
      </c>
    </row>
    <row r="321" spans="1:211" ht="11" customHeight="1" x14ac:dyDescent="0.15">
      <c r="A321" s="12" t="str">
        <f t="shared" ca="1" si="681"/>
        <v/>
      </c>
      <c r="B321" s="6" t="e">
        <f t="shared" ca="1" si="682"/>
        <v>#N/A</v>
      </c>
      <c r="C321" s="50" t="str">
        <f ca="1">IF(A321="","",IF(snowball,IF(($E$5-FN321)&lt;0,0,$E$5-FN321),0)+D321)</f>
        <v/>
      </c>
      <c r="D321" s="38"/>
      <c r="E321" s="11">
        <f t="shared" ca="1" si="683"/>
        <v>0</v>
      </c>
      <c r="F321" s="11">
        <f t="shared" ca="1" si="684"/>
        <v>0</v>
      </c>
      <c r="G321" s="11">
        <f t="shared" ca="1" si="685"/>
        <v>0</v>
      </c>
      <c r="H321" s="11">
        <f t="shared" ca="1" si="686"/>
        <v>0</v>
      </c>
      <c r="I321" s="11">
        <f t="shared" ca="1" si="687"/>
        <v>0</v>
      </c>
      <c r="J321" s="11">
        <f t="shared" ca="1" si="688"/>
        <v>0</v>
      </c>
      <c r="K321" s="11">
        <f t="shared" ca="1" si="689"/>
        <v>0</v>
      </c>
      <c r="L321" s="11">
        <f t="shared" ca="1" si="690"/>
        <v>0</v>
      </c>
      <c r="M321" s="11">
        <f t="shared" ca="1" si="691"/>
        <v>0</v>
      </c>
      <c r="N321" s="11">
        <f t="shared" ca="1" si="692"/>
        <v>0</v>
      </c>
      <c r="O321" s="11">
        <f t="shared" ca="1" si="693"/>
        <v>0</v>
      </c>
      <c r="P321" s="11">
        <f t="shared" ca="1" si="694"/>
        <v>0</v>
      </c>
      <c r="Q321" s="11">
        <f t="shared" ca="1" si="695"/>
        <v>0</v>
      </c>
      <c r="R321" s="11">
        <f t="shared" ca="1" si="696"/>
        <v>0</v>
      </c>
      <c r="S321" s="11">
        <f t="shared" ca="1" si="697"/>
        <v>0</v>
      </c>
      <c r="T321" s="11">
        <f t="shared" ca="1" si="698"/>
        <v>0</v>
      </c>
      <c r="U321" s="11">
        <f t="shared" ca="1" si="699"/>
        <v>0</v>
      </c>
      <c r="V321" s="11">
        <f t="shared" ca="1" si="700"/>
        <v>0</v>
      </c>
      <c r="W321" s="11">
        <f t="shared" ca="1" si="701"/>
        <v>0</v>
      </c>
      <c r="X321" s="11">
        <f t="shared" ca="1" si="702"/>
        <v>0</v>
      </c>
      <c r="Y321" s="11">
        <f t="shared" ca="1" si="703"/>
        <v>0</v>
      </c>
      <c r="Z321" s="11">
        <f t="shared" ca="1" si="704"/>
        <v>0</v>
      </c>
      <c r="AA321" s="11">
        <f t="shared" ca="1" si="705"/>
        <v>0</v>
      </c>
      <c r="AB321" s="11">
        <f t="shared" ca="1" si="706"/>
        <v>0</v>
      </c>
      <c r="AC321" s="11">
        <f t="shared" ca="1" si="707"/>
        <v>0</v>
      </c>
      <c r="AD321" s="11">
        <f t="shared" ca="1" si="708"/>
        <v>0</v>
      </c>
      <c r="AE321" s="11">
        <f t="shared" ca="1" si="709"/>
        <v>0</v>
      </c>
      <c r="AF321" s="11">
        <f t="shared" ca="1" si="710"/>
        <v>0</v>
      </c>
      <c r="AG321" s="11">
        <f t="shared" ca="1" si="711"/>
        <v>0</v>
      </c>
      <c r="AH321" s="11">
        <f t="shared" ca="1" si="712"/>
        <v>0</v>
      </c>
      <c r="AI321" s="11">
        <f t="shared" ca="1" si="713"/>
        <v>0</v>
      </c>
      <c r="AJ321" s="11">
        <f t="shared" ca="1" si="714"/>
        <v>0</v>
      </c>
      <c r="AK321" s="11">
        <f t="shared" ca="1" si="715"/>
        <v>0</v>
      </c>
      <c r="AL321" s="11">
        <f t="shared" ca="1" si="716"/>
        <v>0</v>
      </c>
      <c r="AM321" s="11">
        <f t="shared" ca="1" si="717"/>
        <v>0</v>
      </c>
      <c r="AN321" s="11">
        <f t="shared" ca="1" si="718"/>
        <v>0</v>
      </c>
      <c r="AO321" s="11">
        <f t="shared" ca="1" si="719"/>
        <v>0</v>
      </c>
      <c r="AP321" s="11">
        <f t="shared" ca="1" si="720"/>
        <v>0</v>
      </c>
      <c r="AQ321" s="11">
        <f t="shared" ca="1" si="721"/>
        <v>0</v>
      </c>
      <c r="AR321" s="11">
        <f t="shared" ca="1" si="722"/>
        <v>0</v>
      </c>
      <c r="AS321" s="35"/>
      <c r="AT321" s="11">
        <f t="shared" ca="1" si="723"/>
        <v>0</v>
      </c>
      <c r="AU321" s="11">
        <f t="shared" ca="1" si="724"/>
        <v>0</v>
      </c>
      <c r="AV321" s="11">
        <f t="shared" ca="1" si="725"/>
        <v>0</v>
      </c>
      <c r="AW321" s="11">
        <f t="shared" ca="1" si="726"/>
        <v>0</v>
      </c>
      <c r="AX321" s="11">
        <f t="shared" ca="1" si="727"/>
        <v>0</v>
      </c>
      <c r="AY321" s="11">
        <f t="shared" ca="1" si="728"/>
        <v>0</v>
      </c>
      <c r="AZ321" s="11">
        <f t="shared" ca="1" si="729"/>
        <v>0</v>
      </c>
      <c r="BA321" s="11">
        <f t="shared" ca="1" si="730"/>
        <v>0</v>
      </c>
      <c r="BB321" s="11">
        <f t="shared" ca="1" si="731"/>
        <v>0</v>
      </c>
      <c r="BC321" s="11">
        <f t="shared" ca="1" si="732"/>
        <v>0</v>
      </c>
      <c r="BD321" s="11">
        <f t="shared" ca="1" si="733"/>
        <v>0</v>
      </c>
      <c r="BE321" s="11">
        <f t="shared" ca="1" si="734"/>
        <v>0</v>
      </c>
      <c r="BF321" s="11">
        <f t="shared" ca="1" si="735"/>
        <v>0</v>
      </c>
      <c r="BG321" s="11">
        <f t="shared" ca="1" si="736"/>
        <v>0</v>
      </c>
      <c r="BH321" s="11">
        <f t="shared" ca="1" si="737"/>
        <v>0</v>
      </c>
      <c r="BI321" s="11">
        <f t="shared" ca="1" si="738"/>
        <v>0</v>
      </c>
      <c r="BJ321" s="11">
        <f t="shared" ca="1" si="739"/>
        <v>0</v>
      </c>
      <c r="BK321" s="11">
        <f t="shared" ca="1" si="740"/>
        <v>0</v>
      </c>
      <c r="BL321" s="11">
        <f t="shared" ca="1" si="741"/>
        <v>0</v>
      </c>
      <c r="BM321" s="11">
        <f t="shared" ca="1" si="742"/>
        <v>0</v>
      </c>
      <c r="BN321" s="11">
        <f t="shared" ca="1" si="743"/>
        <v>0</v>
      </c>
      <c r="BO321" s="11">
        <f t="shared" ca="1" si="744"/>
        <v>0</v>
      </c>
      <c r="BP321" s="11">
        <f t="shared" ca="1" si="745"/>
        <v>0</v>
      </c>
      <c r="BQ321" s="11">
        <f t="shared" ca="1" si="746"/>
        <v>0</v>
      </c>
      <c r="BR321" s="11">
        <f t="shared" ca="1" si="747"/>
        <v>0</v>
      </c>
      <c r="BS321" s="11">
        <f t="shared" ca="1" si="748"/>
        <v>0</v>
      </c>
      <c r="BT321" s="11">
        <f t="shared" ca="1" si="749"/>
        <v>0</v>
      </c>
      <c r="BU321" s="11">
        <f t="shared" ca="1" si="750"/>
        <v>0</v>
      </c>
      <c r="BV321" s="11">
        <f t="shared" ca="1" si="751"/>
        <v>0</v>
      </c>
      <c r="BW321" s="11">
        <f t="shared" ca="1" si="752"/>
        <v>0</v>
      </c>
      <c r="BX321" s="11">
        <f t="shared" ca="1" si="753"/>
        <v>0</v>
      </c>
      <c r="BY321" s="11">
        <f t="shared" ca="1" si="754"/>
        <v>0</v>
      </c>
      <c r="BZ321" s="11">
        <f t="shared" ca="1" si="755"/>
        <v>0</v>
      </c>
      <c r="CA321" s="11">
        <f t="shared" ca="1" si="756"/>
        <v>0</v>
      </c>
      <c r="CB321" s="11">
        <f t="shared" ca="1" si="757"/>
        <v>0</v>
      </c>
      <c r="CC321" s="11">
        <f t="shared" ca="1" si="758"/>
        <v>0</v>
      </c>
      <c r="CD321" s="11">
        <f t="shared" ca="1" si="759"/>
        <v>0</v>
      </c>
      <c r="CE321" s="11">
        <f t="shared" ca="1" si="760"/>
        <v>0</v>
      </c>
      <c r="CF321" s="11">
        <f t="shared" ca="1" si="761"/>
        <v>0</v>
      </c>
      <c r="CG321" s="11">
        <f t="shared" ca="1" si="762"/>
        <v>0</v>
      </c>
      <c r="CH321" s="11">
        <f t="shared" ca="1" si="763"/>
        <v>0</v>
      </c>
      <c r="CI321" s="3"/>
      <c r="CJ321" s="11">
        <f t="shared" ca="1" si="764"/>
        <v>0</v>
      </c>
      <c r="CK321" s="11">
        <f t="shared" ca="1" si="765"/>
        <v>0</v>
      </c>
      <c r="CL321" s="11">
        <f t="shared" ca="1" si="766"/>
        <v>0</v>
      </c>
      <c r="CM321" s="11">
        <f t="shared" ca="1" si="767"/>
        <v>0</v>
      </c>
      <c r="CN321" s="11">
        <f t="shared" ca="1" si="768"/>
        <v>0</v>
      </c>
      <c r="CO321" s="11">
        <f t="shared" ca="1" si="769"/>
        <v>0</v>
      </c>
      <c r="CP321" s="11">
        <f t="shared" ca="1" si="770"/>
        <v>0</v>
      </c>
      <c r="CQ321" s="11">
        <f t="shared" ca="1" si="771"/>
        <v>0</v>
      </c>
      <c r="CR321" s="11">
        <f t="shared" ca="1" si="772"/>
        <v>0</v>
      </c>
      <c r="CS321" s="11">
        <f t="shared" ca="1" si="773"/>
        <v>0</v>
      </c>
      <c r="CT321" s="11">
        <f t="shared" ca="1" si="774"/>
        <v>0</v>
      </c>
      <c r="CU321" s="11">
        <f t="shared" ca="1" si="775"/>
        <v>0</v>
      </c>
      <c r="CV321" s="11">
        <f t="shared" ca="1" si="776"/>
        <v>0</v>
      </c>
      <c r="CW321" s="11">
        <f t="shared" ca="1" si="777"/>
        <v>0</v>
      </c>
      <c r="CX321" s="11">
        <f t="shared" ca="1" si="778"/>
        <v>0</v>
      </c>
      <c r="CY321" s="11">
        <f t="shared" ca="1" si="779"/>
        <v>0</v>
      </c>
      <c r="CZ321" s="11">
        <f t="shared" ca="1" si="780"/>
        <v>0</v>
      </c>
      <c r="DA321" s="11">
        <f t="shared" ca="1" si="781"/>
        <v>0</v>
      </c>
      <c r="DB321" s="11">
        <f t="shared" ca="1" si="782"/>
        <v>0</v>
      </c>
      <c r="DC321" s="11">
        <f t="shared" ca="1" si="783"/>
        <v>0</v>
      </c>
      <c r="DD321" s="11">
        <f t="shared" ca="1" si="784"/>
        <v>0</v>
      </c>
      <c r="DE321" s="11">
        <f t="shared" ca="1" si="785"/>
        <v>0</v>
      </c>
      <c r="DF321" s="11">
        <f t="shared" ca="1" si="786"/>
        <v>0</v>
      </c>
      <c r="DG321" s="11">
        <f t="shared" ca="1" si="787"/>
        <v>0</v>
      </c>
      <c r="DH321" s="11">
        <f t="shared" ca="1" si="788"/>
        <v>0</v>
      </c>
      <c r="DI321" s="11">
        <f t="shared" ca="1" si="789"/>
        <v>0</v>
      </c>
      <c r="DJ321" s="11">
        <f t="shared" ca="1" si="790"/>
        <v>0</v>
      </c>
      <c r="DK321" s="11">
        <f t="shared" ca="1" si="791"/>
        <v>0</v>
      </c>
      <c r="DL321" s="11">
        <f t="shared" ca="1" si="792"/>
        <v>0</v>
      </c>
      <c r="DM321" s="11">
        <f t="shared" ca="1" si="793"/>
        <v>0</v>
      </c>
      <c r="DN321" s="11">
        <f t="shared" ca="1" si="794"/>
        <v>0</v>
      </c>
      <c r="DO321" s="11">
        <f t="shared" ca="1" si="795"/>
        <v>0</v>
      </c>
      <c r="DP321" s="11">
        <f t="shared" ca="1" si="796"/>
        <v>0</v>
      </c>
      <c r="DQ321" s="11">
        <f t="shared" ca="1" si="797"/>
        <v>0</v>
      </c>
      <c r="DR321" s="11">
        <f t="shared" ca="1" si="798"/>
        <v>0</v>
      </c>
      <c r="DS321" s="11">
        <f t="shared" ca="1" si="799"/>
        <v>0</v>
      </c>
      <c r="DT321" s="11">
        <f t="shared" ca="1" si="800"/>
        <v>0</v>
      </c>
      <c r="DU321" s="11">
        <f t="shared" ca="1" si="801"/>
        <v>0</v>
      </c>
      <c r="DV321" s="11">
        <f t="shared" ca="1" si="802"/>
        <v>0</v>
      </c>
      <c r="DW321" s="11">
        <f t="shared" ca="1" si="803"/>
        <v>0</v>
      </c>
      <c r="DX321" s="49">
        <f t="shared" ca="1" si="679"/>
        <v>0</v>
      </c>
      <c r="DY321" s="8"/>
      <c r="DZ321" s="11">
        <f t="shared" ca="1" si="804"/>
        <v>0</v>
      </c>
      <c r="EA321" s="11">
        <f t="shared" ca="1" si="805"/>
        <v>0</v>
      </c>
      <c r="EB321" s="11">
        <f t="shared" ca="1" si="806"/>
        <v>0</v>
      </c>
      <c r="EC321" s="11">
        <f t="shared" ca="1" si="807"/>
        <v>0</v>
      </c>
      <c r="ED321" s="11">
        <f t="shared" ca="1" si="808"/>
        <v>0</v>
      </c>
      <c r="EE321" s="11">
        <f t="shared" ca="1" si="809"/>
        <v>0</v>
      </c>
      <c r="EF321" s="11">
        <f t="shared" ca="1" si="810"/>
        <v>0</v>
      </c>
      <c r="EG321" s="11">
        <f t="shared" ca="1" si="811"/>
        <v>0</v>
      </c>
      <c r="EH321" s="11">
        <f t="shared" ca="1" si="812"/>
        <v>0</v>
      </c>
      <c r="EI321" s="11">
        <f t="shared" ca="1" si="813"/>
        <v>0</v>
      </c>
      <c r="EJ321" s="11">
        <f t="shared" ca="1" si="814"/>
        <v>0</v>
      </c>
      <c r="EK321" s="11">
        <f t="shared" ca="1" si="815"/>
        <v>0</v>
      </c>
      <c r="EL321" s="11">
        <f t="shared" ca="1" si="816"/>
        <v>0</v>
      </c>
      <c r="EM321" s="11">
        <f t="shared" ca="1" si="817"/>
        <v>0</v>
      </c>
      <c r="EN321" s="11">
        <f t="shared" ca="1" si="818"/>
        <v>0</v>
      </c>
      <c r="EO321" s="11">
        <f t="shared" ca="1" si="819"/>
        <v>0</v>
      </c>
      <c r="EP321" s="11">
        <f t="shared" ca="1" si="820"/>
        <v>0</v>
      </c>
      <c r="EQ321" s="11">
        <f t="shared" ca="1" si="821"/>
        <v>0</v>
      </c>
      <c r="ER321" s="11">
        <f t="shared" ca="1" si="822"/>
        <v>0</v>
      </c>
      <c r="ES321" s="11">
        <f t="shared" ca="1" si="823"/>
        <v>0</v>
      </c>
      <c r="ET321" s="11">
        <f t="shared" ca="1" si="824"/>
        <v>0</v>
      </c>
      <c r="EU321" s="11">
        <f t="shared" ca="1" si="825"/>
        <v>0</v>
      </c>
      <c r="EV321" s="11">
        <f t="shared" ca="1" si="826"/>
        <v>0</v>
      </c>
      <c r="EW321" s="11">
        <f t="shared" ca="1" si="827"/>
        <v>0</v>
      </c>
      <c r="EX321" s="11">
        <f t="shared" ca="1" si="828"/>
        <v>0</v>
      </c>
      <c r="EY321" s="11">
        <f t="shared" ca="1" si="829"/>
        <v>0</v>
      </c>
      <c r="EZ321" s="11">
        <f t="shared" ca="1" si="830"/>
        <v>0</v>
      </c>
      <c r="FA321" s="11">
        <f t="shared" ca="1" si="831"/>
        <v>0</v>
      </c>
      <c r="FB321" s="11">
        <f t="shared" ca="1" si="832"/>
        <v>0</v>
      </c>
      <c r="FC321" s="11">
        <f t="shared" ca="1" si="833"/>
        <v>0</v>
      </c>
      <c r="FD321" s="11">
        <f t="shared" ca="1" si="834"/>
        <v>0</v>
      </c>
      <c r="FE321" s="11">
        <f t="shared" ca="1" si="835"/>
        <v>0</v>
      </c>
      <c r="FF321" s="11">
        <f t="shared" ca="1" si="836"/>
        <v>0</v>
      </c>
      <c r="FG321" s="11">
        <f t="shared" ca="1" si="837"/>
        <v>0</v>
      </c>
      <c r="FH321" s="11">
        <f t="shared" ca="1" si="838"/>
        <v>0</v>
      </c>
      <c r="FI321" s="11">
        <f t="shared" ca="1" si="839"/>
        <v>0</v>
      </c>
      <c r="FJ321" s="11">
        <f t="shared" ca="1" si="840"/>
        <v>0</v>
      </c>
      <c r="FK321" s="11">
        <f t="shared" ca="1" si="841"/>
        <v>0</v>
      </c>
      <c r="FL321" s="11">
        <f t="shared" ca="1" si="842"/>
        <v>0</v>
      </c>
      <c r="FM321" s="11">
        <f t="shared" ca="1" si="843"/>
        <v>0</v>
      </c>
      <c r="FN321" s="49">
        <f t="shared" ca="1" si="680"/>
        <v>0</v>
      </c>
      <c r="FO321" s="14"/>
      <c r="FP321" s="37">
        <f t="shared" ca="1" si="844"/>
        <v>0</v>
      </c>
      <c r="FQ321" s="11">
        <f ca="1">IF(AV320&lt;=0,0,IF($C321&lt;=SUM($FP321:FP321),0,IF(EA321+$C321-SUM($FP321:FP321)&gt;AV320+CK321,AV320+CK321-EA321,$C321-SUM($FP321:FP321))))</f>
        <v>0</v>
      </c>
      <c r="FR321" s="11">
        <f ca="1">IF(AW320&lt;=0,0,IF($C321&lt;=SUM($FP321:FQ321),0,IF(EB321+$C321-SUM($FP321:FQ321)&gt;AW320+CL321,AW320+CL321-EB321,$C321-SUM($FP321:FQ321))))</f>
        <v>0</v>
      </c>
      <c r="FS321" s="11">
        <f ca="1">IF(AX320&lt;=0,0,IF($C321&lt;=SUM($FP321:FR321),0,IF(EC321+$C321-SUM($FP321:FR321)&gt;AX320+CM321,AX320+CM321-EC321,$C321-SUM($FP321:FR321))))</f>
        <v>0</v>
      </c>
      <c r="FT321" s="11">
        <f ca="1">IF(AY320&lt;=0,0,IF($C321&lt;=SUM($FP321:FS321),0,IF(ED321+$C321-SUM($FP321:FS321)&gt;AY320+CN321,AY320+CN321-ED321,$C321-SUM($FP321:FS321))))</f>
        <v>0</v>
      </c>
      <c r="FU321" s="11">
        <f ca="1">IF(AZ320&lt;=0,0,IF($C321&lt;=SUM($FP321:FT321),0,IF(EE321+$C321-SUM($FP321:FT321)&gt;AZ320+CO321,AZ320+CO321-EE321,$C321-SUM($FP321:FT321))))</f>
        <v>0</v>
      </c>
      <c r="FV321" s="11">
        <f ca="1">IF(BA320&lt;=0,0,IF($C321&lt;=SUM($FP321:FU321),0,IF(EF321+$C321-SUM($FP321:FU321)&gt;BA320+CP321,BA320+CP321-EF321,$C321-SUM($FP321:FU321))))</f>
        <v>0</v>
      </c>
      <c r="FW321" s="11">
        <f ca="1">IF(BB320&lt;=0,0,IF($C321&lt;=SUM($FP321:FV321),0,IF(EG321+$C321-SUM($FP321:FV321)&gt;BB320+CQ321,BB320+CQ321-EG321,$C321-SUM($FP321:FV321))))</f>
        <v>0</v>
      </c>
      <c r="FX321" s="11">
        <f ca="1">IF(BC320&lt;=0,0,IF($C321&lt;=SUM($FP321:FW321),0,IF(EH321+$C321-SUM($FP321:FW321)&gt;BC320+CR321,BC320+CR321-EH321,$C321-SUM($FP321:FW321))))</f>
        <v>0</v>
      </c>
      <c r="FY321" s="11">
        <f ca="1">IF(BD320&lt;=0,0,IF($C321&lt;=SUM($FP321:FX321),0,IF(EI321+$C321-SUM($FP321:FX321)&gt;BD320+CS321,BD320+CS321-EI321,$C321-SUM($FP321:FX321))))</f>
        <v>0</v>
      </c>
      <c r="FZ321" s="11">
        <f ca="1">IF(BE320&lt;=0,0,IF($C321&lt;=SUM($FP321:FY321),0,IF(EJ321+$C321-SUM($FP321:FY321)&gt;BE320+CT321,BE320+CT321-EJ321,$C321-SUM($FP321:FY321))))</f>
        <v>0</v>
      </c>
      <c r="GA321" s="11">
        <f ca="1">IF(BF320&lt;=0,0,IF($C321&lt;=SUM($FP321:FZ321),0,IF(EK321+$C321-SUM($FP321:FZ321)&gt;BF320+CU321,BF320+CU321-EK321,$C321-SUM($FP321:FZ321))))</f>
        <v>0</v>
      </c>
      <c r="GB321" s="11">
        <f ca="1">IF(BG320&lt;=0,0,IF($C321&lt;=SUM($FP321:GA321),0,IF(EL321+$C321-SUM($FP321:GA321)&gt;BG320+CV321,BG320+CV321-EL321,$C321-SUM($FP321:GA321))))</f>
        <v>0</v>
      </c>
      <c r="GC321" s="11">
        <f ca="1">IF(BH320&lt;=0,0,IF($C321&lt;=SUM($FP321:GB321),0,IF(EM321+$C321-SUM($FP321:GB321)&gt;BH320+CW321,BH320+CW321-EM321,$C321-SUM($FP321:GB321))))</f>
        <v>0</v>
      </c>
      <c r="GD321" s="11">
        <f ca="1">IF(BI320&lt;=0,0,IF($C321&lt;=SUM($FP321:GC321),0,IF(EN321+$C321-SUM($FP321:GC321)&gt;BI320+CX321,BI320+CX321-EN321,$C321-SUM($FP321:GC321))))</f>
        <v>0</v>
      </c>
      <c r="GE321" s="11">
        <f ca="1">IF(BJ320&lt;=0,0,IF($C321&lt;=SUM($FP321:GD321),0,IF(EO321+$C321-SUM($FP321:GD321)&gt;BJ320+CY321,BJ320+CY321-EO321,$C321-SUM($FP321:GD321))))</f>
        <v>0</v>
      </c>
      <c r="GF321" s="11">
        <f ca="1">IF(BK320&lt;=0,0,IF($C321&lt;=SUM($FP321:GE321),0,IF(EP321+$C321-SUM($FP321:GE321)&gt;BK320+CZ321,BK320+CZ321-EP321,$C321-SUM($FP321:GE321))))</f>
        <v>0</v>
      </c>
      <c r="GG321" s="11">
        <f ca="1">IF(BL320&lt;=0,0,IF($C321&lt;=SUM($FP321:GF321),0,IF(EQ321+$C321-SUM($FP321:GF321)&gt;BL320+DA321,BL320+DA321-EQ321,$C321-SUM($FP321:GF321))))</f>
        <v>0</v>
      </c>
      <c r="GH321" s="11">
        <f ca="1">IF(BM320&lt;=0,0,IF($C321&lt;=SUM($FP321:GG321),0,IF(ER321+$C321-SUM($FP321:GG321)&gt;BM320+DB321,BM320+DB321-ER321,$C321-SUM($FP321:GG321))))</f>
        <v>0</v>
      </c>
      <c r="GI321" s="11">
        <f ca="1">IF(BN320&lt;=0,0,IF($C321&lt;=SUM($FP321:GH321),0,IF(ES321+$C321-SUM($FP321:GH321)&gt;BN320+DC321,BN320+DC321-ES321,$C321-SUM($FP321:GH321))))</f>
        <v>0</v>
      </c>
      <c r="GJ321" s="11">
        <f ca="1">IF(BO320&lt;=0,0,IF($C321&lt;=SUM($FP321:GI321),0,IF(ET321+$C321-SUM($FP321:GI321)&gt;BO320+DD321,BO320+DD321-ET321,$C321-SUM($FP321:GI321))))</f>
        <v>0</v>
      </c>
      <c r="GK321" s="11">
        <f ca="1">IF(BP320&lt;=0,0,IF($C321&lt;=SUM($FP321:GJ321),0,IF(EU321+$C321-SUM($FP321:GJ321)&gt;BP320+DE321,BP320+DE321-EU321,$C321-SUM($FP321:GJ321))))</f>
        <v>0</v>
      </c>
      <c r="GL321" s="11">
        <f ca="1">IF(BQ320&lt;=0,0,IF($C321&lt;=SUM($FP321:GK321),0,IF(EV321+$C321-SUM($FP321:GK321)&gt;BQ320+DF321,BQ320+DF321-EV321,$C321-SUM($FP321:GK321))))</f>
        <v>0</v>
      </c>
      <c r="GM321" s="11">
        <f ca="1">IF(BR320&lt;=0,0,IF($C321&lt;=SUM($FP321:GL321),0,IF(EW321+$C321-SUM($FP321:GL321)&gt;BR320+DG321,BR320+DG321-EW321,$C321-SUM($FP321:GL321))))</f>
        <v>0</v>
      </c>
      <c r="GN321" s="11">
        <f ca="1">IF(BS320&lt;=0,0,IF($C321&lt;=SUM($FP321:GM321),0,IF(EX321+$C321-SUM($FP321:GM321)&gt;BS320+DH321,BS320+DH321-EX321,$C321-SUM($FP321:GM321))))</f>
        <v>0</v>
      </c>
      <c r="GO321" s="11">
        <f ca="1">IF(BT320&lt;=0,0,IF($C321&lt;=SUM($FP321:GN321),0,IF(EY321+$C321-SUM($FP321:GN321)&gt;BT320+DI321,BT320+DI321-EY321,$C321-SUM($FP321:GN321))))</f>
        <v>0</v>
      </c>
      <c r="GP321" s="11">
        <f ca="1">IF(BU320&lt;=0,0,IF($C321&lt;=SUM($FP321:GO321),0,IF(EZ321+$C321-SUM($FP321:GO321)&gt;BU320+DJ321,BU320+DJ321-EZ321,$C321-SUM($FP321:GO321))))</f>
        <v>0</v>
      </c>
      <c r="GQ321" s="11">
        <f ca="1">IF(BV320&lt;=0,0,IF($C321&lt;=SUM($FP321:GP321),0,IF(FA321+$C321-SUM($FP321:GP321)&gt;BV320+DK321,BV320+DK321-FA321,$C321-SUM($FP321:GP321))))</f>
        <v>0</v>
      </c>
      <c r="GR321" s="11">
        <f ca="1">IF(BW320&lt;=0,0,IF($C321&lt;=SUM($FP321:GQ321),0,IF(FB321+$C321-SUM($FP321:GQ321)&gt;BW320+DL321,BW320+DL321-FB321,$C321-SUM($FP321:GQ321))))</f>
        <v>0</v>
      </c>
      <c r="GS321" s="11">
        <f ca="1">IF(BX320&lt;=0,0,IF($C321&lt;=SUM($FP321:GR321),0,IF(FC321+$C321-SUM($FP321:GR321)&gt;BX320+DM321,BX320+DM321-FC321,$C321-SUM($FP321:GR321))))</f>
        <v>0</v>
      </c>
      <c r="GT321" s="11">
        <f ca="1">IF(BY320&lt;=0,0,IF($C321&lt;=SUM($FP321:GS321),0,IF(FD321+$C321-SUM($FP321:GS321)&gt;BY320+DN321,BY320+DN321-FD321,$C321-SUM($FP321:GS321))))</f>
        <v>0</v>
      </c>
      <c r="GU321" s="11">
        <f ca="1">IF(BZ320&lt;=0,0,IF($C321&lt;=SUM($FP321:GT321),0,IF(FE321+$C321-SUM($FP321:GT321)&gt;BZ320+DO321,BZ320+DO321-FE321,$C321-SUM($FP321:GT321))))</f>
        <v>0</v>
      </c>
      <c r="GV321" s="11">
        <f ca="1">IF(CA320&lt;=0,0,IF($C321&lt;=SUM($FP321:GU321),0,IF(FF321+$C321-SUM($FP321:GU321)&gt;CA320+DP321,CA320+DP321-FF321,$C321-SUM($FP321:GU321))))</f>
        <v>0</v>
      </c>
      <c r="GW321" s="11">
        <f ca="1">IF(CB320&lt;=0,0,IF($C321&lt;=SUM($FP321:GV321),0,IF(FG321+$C321-SUM($FP321:GV321)&gt;CB320+DQ321,CB320+DQ321-FG321,$C321-SUM($FP321:GV321))))</f>
        <v>0</v>
      </c>
      <c r="GX321" s="11">
        <f ca="1">IF(CC320&lt;=0,0,IF($C321&lt;=SUM($FP321:GW321),0,IF(FH321+$C321-SUM($FP321:GW321)&gt;CC320+DR321,CC320+DR321-FH321,$C321-SUM($FP321:GW321))))</f>
        <v>0</v>
      </c>
      <c r="GY321" s="11">
        <f ca="1">IF(CD320&lt;=0,0,IF($C321&lt;=SUM($FP321:GX321),0,IF(FI321+$C321-SUM($FP321:GX321)&gt;CD320+DS321,CD320+DS321-FI321,$C321-SUM($FP321:GX321))))</f>
        <v>0</v>
      </c>
      <c r="GZ321" s="11">
        <f ca="1">IF(CE320&lt;=0,0,IF($C321&lt;=SUM($FP321:GY321),0,IF(FJ321+$C321-SUM($FP321:GY321)&gt;CE320+DT321,CE320+DT321-FJ321,$C321-SUM($FP321:GY321))))</f>
        <v>0</v>
      </c>
      <c r="HA321" s="11">
        <f ca="1">IF(CF320&lt;=0,0,IF($C321&lt;=SUM($FP321:GZ321),0,IF(FK321+$C321-SUM($FP321:GZ321)&gt;CF320+DU321,CF320+DU321-FK321,$C321-SUM($FP321:GZ321))))</f>
        <v>0</v>
      </c>
      <c r="HB321" s="11">
        <f ca="1">IF(CG320&lt;=0,0,IF($C321&lt;=SUM($FP321:HA321),0,IF(FL321+$C321-SUM($FP321:HA321)&gt;CG320+DV321,CG320+DV321-FL321,$C321-SUM($FP321:HA321))))</f>
        <v>0</v>
      </c>
      <c r="HC321" s="11">
        <f ca="1">IF(CH320&lt;=0,0,IF($C321&lt;=SUM($FP321:HB321),0,IF(FM321+$C321-SUM($FP321:HB321)&gt;CH320+DW321,CH320+DW321-FM321,$C321-SUM($FP321:HB321))))</f>
        <v>0</v>
      </c>
    </row>
    <row r="322" spans="1:211" ht="11" customHeight="1" x14ac:dyDescent="0.15">
      <c r="A322" s="12" t="str">
        <f t="shared" ca="1" si="681"/>
        <v/>
      </c>
      <c r="B322" s="6" t="e">
        <f t="shared" ca="1" si="682"/>
        <v>#N/A</v>
      </c>
      <c r="C322" s="50" t="str">
        <f ca="1">IF(A322="","",IF(snowball,IF(($E$5-FN322)&lt;0,0,$E$5-FN322),0)+D322)</f>
        <v/>
      </c>
      <c r="D322" s="38"/>
      <c r="E322" s="11">
        <f t="shared" ca="1" si="683"/>
        <v>0</v>
      </c>
      <c r="F322" s="11">
        <f t="shared" ca="1" si="684"/>
        <v>0</v>
      </c>
      <c r="G322" s="11">
        <f t="shared" ca="1" si="685"/>
        <v>0</v>
      </c>
      <c r="H322" s="11">
        <f t="shared" ca="1" si="686"/>
        <v>0</v>
      </c>
      <c r="I322" s="11">
        <f t="shared" ca="1" si="687"/>
        <v>0</v>
      </c>
      <c r="J322" s="11">
        <f t="shared" ca="1" si="688"/>
        <v>0</v>
      </c>
      <c r="K322" s="11">
        <f t="shared" ca="1" si="689"/>
        <v>0</v>
      </c>
      <c r="L322" s="11">
        <f t="shared" ca="1" si="690"/>
        <v>0</v>
      </c>
      <c r="M322" s="11">
        <f t="shared" ca="1" si="691"/>
        <v>0</v>
      </c>
      <c r="N322" s="11">
        <f t="shared" ca="1" si="692"/>
        <v>0</v>
      </c>
      <c r="O322" s="11">
        <f t="shared" ca="1" si="693"/>
        <v>0</v>
      </c>
      <c r="P322" s="11">
        <f t="shared" ca="1" si="694"/>
        <v>0</v>
      </c>
      <c r="Q322" s="11">
        <f t="shared" ca="1" si="695"/>
        <v>0</v>
      </c>
      <c r="R322" s="11">
        <f t="shared" ca="1" si="696"/>
        <v>0</v>
      </c>
      <c r="S322" s="11">
        <f t="shared" ca="1" si="697"/>
        <v>0</v>
      </c>
      <c r="T322" s="11">
        <f t="shared" ca="1" si="698"/>
        <v>0</v>
      </c>
      <c r="U322" s="11">
        <f t="shared" ca="1" si="699"/>
        <v>0</v>
      </c>
      <c r="V322" s="11">
        <f t="shared" ca="1" si="700"/>
        <v>0</v>
      </c>
      <c r="W322" s="11">
        <f t="shared" ca="1" si="701"/>
        <v>0</v>
      </c>
      <c r="X322" s="11">
        <f t="shared" ca="1" si="702"/>
        <v>0</v>
      </c>
      <c r="Y322" s="11">
        <f t="shared" ca="1" si="703"/>
        <v>0</v>
      </c>
      <c r="Z322" s="11">
        <f t="shared" ca="1" si="704"/>
        <v>0</v>
      </c>
      <c r="AA322" s="11">
        <f t="shared" ca="1" si="705"/>
        <v>0</v>
      </c>
      <c r="AB322" s="11">
        <f t="shared" ca="1" si="706"/>
        <v>0</v>
      </c>
      <c r="AC322" s="11">
        <f t="shared" ca="1" si="707"/>
        <v>0</v>
      </c>
      <c r="AD322" s="11">
        <f t="shared" ca="1" si="708"/>
        <v>0</v>
      </c>
      <c r="AE322" s="11">
        <f t="shared" ca="1" si="709"/>
        <v>0</v>
      </c>
      <c r="AF322" s="11">
        <f t="shared" ca="1" si="710"/>
        <v>0</v>
      </c>
      <c r="AG322" s="11">
        <f t="shared" ca="1" si="711"/>
        <v>0</v>
      </c>
      <c r="AH322" s="11">
        <f t="shared" ca="1" si="712"/>
        <v>0</v>
      </c>
      <c r="AI322" s="11">
        <f t="shared" ca="1" si="713"/>
        <v>0</v>
      </c>
      <c r="AJ322" s="11">
        <f t="shared" ca="1" si="714"/>
        <v>0</v>
      </c>
      <c r="AK322" s="11">
        <f t="shared" ca="1" si="715"/>
        <v>0</v>
      </c>
      <c r="AL322" s="11">
        <f t="shared" ca="1" si="716"/>
        <v>0</v>
      </c>
      <c r="AM322" s="11">
        <f t="shared" ca="1" si="717"/>
        <v>0</v>
      </c>
      <c r="AN322" s="11">
        <f t="shared" ca="1" si="718"/>
        <v>0</v>
      </c>
      <c r="AO322" s="11">
        <f t="shared" ca="1" si="719"/>
        <v>0</v>
      </c>
      <c r="AP322" s="11">
        <f t="shared" ca="1" si="720"/>
        <v>0</v>
      </c>
      <c r="AQ322" s="11">
        <f t="shared" ca="1" si="721"/>
        <v>0</v>
      </c>
      <c r="AR322" s="11">
        <f t="shared" ca="1" si="722"/>
        <v>0</v>
      </c>
      <c r="AS322" s="35"/>
      <c r="AT322" s="11">
        <f t="shared" ca="1" si="723"/>
        <v>0</v>
      </c>
      <c r="AU322" s="11">
        <f t="shared" ca="1" si="724"/>
        <v>0</v>
      </c>
      <c r="AV322" s="11">
        <f t="shared" ca="1" si="725"/>
        <v>0</v>
      </c>
      <c r="AW322" s="11">
        <f t="shared" ca="1" si="726"/>
        <v>0</v>
      </c>
      <c r="AX322" s="11">
        <f t="shared" ca="1" si="727"/>
        <v>0</v>
      </c>
      <c r="AY322" s="11">
        <f t="shared" ca="1" si="728"/>
        <v>0</v>
      </c>
      <c r="AZ322" s="11">
        <f t="shared" ca="1" si="729"/>
        <v>0</v>
      </c>
      <c r="BA322" s="11">
        <f t="shared" ca="1" si="730"/>
        <v>0</v>
      </c>
      <c r="BB322" s="11">
        <f t="shared" ca="1" si="731"/>
        <v>0</v>
      </c>
      <c r="BC322" s="11">
        <f t="shared" ca="1" si="732"/>
        <v>0</v>
      </c>
      <c r="BD322" s="11">
        <f t="shared" ca="1" si="733"/>
        <v>0</v>
      </c>
      <c r="BE322" s="11">
        <f t="shared" ca="1" si="734"/>
        <v>0</v>
      </c>
      <c r="BF322" s="11">
        <f t="shared" ca="1" si="735"/>
        <v>0</v>
      </c>
      <c r="BG322" s="11">
        <f t="shared" ca="1" si="736"/>
        <v>0</v>
      </c>
      <c r="BH322" s="11">
        <f t="shared" ca="1" si="737"/>
        <v>0</v>
      </c>
      <c r="BI322" s="11">
        <f t="shared" ca="1" si="738"/>
        <v>0</v>
      </c>
      <c r="BJ322" s="11">
        <f t="shared" ca="1" si="739"/>
        <v>0</v>
      </c>
      <c r="BK322" s="11">
        <f t="shared" ca="1" si="740"/>
        <v>0</v>
      </c>
      <c r="BL322" s="11">
        <f t="shared" ca="1" si="741"/>
        <v>0</v>
      </c>
      <c r="BM322" s="11">
        <f t="shared" ca="1" si="742"/>
        <v>0</v>
      </c>
      <c r="BN322" s="11">
        <f t="shared" ca="1" si="743"/>
        <v>0</v>
      </c>
      <c r="BO322" s="11">
        <f t="shared" ca="1" si="744"/>
        <v>0</v>
      </c>
      <c r="BP322" s="11">
        <f t="shared" ca="1" si="745"/>
        <v>0</v>
      </c>
      <c r="BQ322" s="11">
        <f t="shared" ca="1" si="746"/>
        <v>0</v>
      </c>
      <c r="BR322" s="11">
        <f t="shared" ca="1" si="747"/>
        <v>0</v>
      </c>
      <c r="BS322" s="11">
        <f t="shared" ca="1" si="748"/>
        <v>0</v>
      </c>
      <c r="BT322" s="11">
        <f t="shared" ca="1" si="749"/>
        <v>0</v>
      </c>
      <c r="BU322" s="11">
        <f t="shared" ca="1" si="750"/>
        <v>0</v>
      </c>
      <c r="BV322" s="11">
        <f t="shared" ca="1" si="751"/>
        <v>0</v>
      </c>
      <c r="BW322" s="11">
        <f t="shared" ca="1" si="752"/>
        <v>0</v>
      </c>
      <c r="BX322" s="11">
        <f t="shared" ca="1" si="753"/>
        <v>0</v>
      </c>
      <c r="BY322" s="11">
        <f t="shared" ca="1" si="754"/>
        <v>0</v>
      </c>
      <c r="BZ322" s="11">
        <f t="shared" ca="1" si="755"/>
        <v>0</v>
      </c>
      <c r="CA322" s="11">
        <f t="shared" ca="1" si="756"/>
        <v>0</v>
      </c>
      <c r="CB322" s="11">
        <f t="shared" ca="1" si="757"/>
        <v>0</v>
      </c>
      <c r="CC322" s="11">
        <f t="shared" ca="1" si="758"/>
        <v>0</v>
      </c>
      <c r="CD322" s="11">
        <f t="shared" ca="1" si="759"/>
        <v>0</v>
      </c>
      <c r="CE322" s="11">
        <f t="shared" ca="1" si="760"/>
        <v>0</v>
      </c>
      <c r="CF322" s="11">
        <f t="shared" ca="1" si="761"/>
        <v>0</v>
      </c>
      <c r="CG322" s="11">
        <f t="shared" ca="1" si="762"/>
        <v>0</v>
      </c>
      <c r="CH322" s="11">
        <f t="shared" ca="1" si="763"/>
        <v>0</v>
      </c>
      <c r="CI322" s="3"/>
      <c r="CJ322" s="11">
        <f t="shared" ca="1" si="764"/>
        <v>0</v>
      </c>
      <c r="CK322" s="11">
        <f t="shared" ca="1" si="765"/>
        <v>0</v>
      </c>
      <c r="CL322" s="11">
        <f t="shared" ca="1" si="766"/>
        <v>0</v>
      </c>
      <c r="CM322" s="11">
        <f t="shared" ca="1" si="767"/>
        <v>0</v>
      </c>
      <c r="CN322" s="11">
        <f t="shared" ca="1" si="768"/>
        <v>0</v>
      </c>
      <c r="CO322" s="11">
        <f t="shared" ca="1" si="769"/>
        <v>0</v>
      </c>
      <c r="CP322" s="11">
        <f t="shared" ca="1" si="770"/>
        <v>0</v>
      </c>
      <c r="CQ322" s="11">
        <f t="shared" ca="1" si="771"/>
        <v>0</v>
      </c>
      <c r="CR322" s="11">
        <f t="shared" ca="1" si="772"/>
        <v>0</v>
      </c>
      <c r="CS322" s="11">
        <f t="shared" ca="1" si="773"/>
        <v>0</v>
      </c>
      <c r="CT322" s="11">
        <f t="shared" ca="1" si="774"/>
        <v>0</v>
      </c>
      <c r="CU322" s="11">
        <f t="shared" ca="1" si="775"/>
        <v>0</v>
      </c>
      <c r="CV322" s="11">
        <f t="shared" ca="1" si="776"/>
        <v>0</v>
      </c>
      <c r="CW322" s="11">
        <f t="shared" ca="1" si="777"/>
        <v>0</v>
      </c>
      <c r="CX322" s="11">
        <f t="shared" ca="1" si="778"/>
        <v>0</v>
      </c>
      <c r="CY322" s="11">
        <f t="shared" ca="1" si="779"/>
        <v>0</v>
      </c>
      <c r="CZ322" s="11">
        <f t="shared" ca="1" si="780"/>
        <v>0</v>
      </c>
      <c r="DA322" s="11">
        <f t="shared" ca="1" si="781"/>
        <v>0</v>
      </c>
      <c r="DB322" s="11">
        <f t="shared" ca="1" si="782"/>
        <v>0</v>
      </c>
      <c r="DC322" s="11">
        <f t="shared" ca="1" si="783"/>
        <v>0</v>
      </c>
      <c r="DD322" s="11">
        <f t="shared" ca="1" si="784"/>
        <v>0</v>
      </c>
      <c r="DE322" s="11">
        <f t="shared" ca="1" si="785"/>
        <v>0</v>
      </c>
      <c r="DF322" s="11">
        <f t="shared" ca="1" si="786"/>
        <v>0</v>
      </c>
      <c r="DG322" s="11">
        <f t="shared" ca="1" si="787"/>
        <v>0</v>
      </c>
      <c r="DH322" s="11">
        <f t="shared" ca="1" si="788"/>
        <v>0</v>
      </c>
      <c r="DI322" s="11">
        <f t="shared" ca="1" si="789"/>
        <v>0</v>
      </c>
      <c r="DJ322" s="11">
        <f t="shared" ca="1" si="790"/>
        <v>0</v>
      </c>
      <c r="DK322" s="11">
        <f t="shared" ca="1" si="791"/>
        <v>0</v>
      </c>
      <c r="DL322" s="11">
        <f t="shared" ca="1" si="792"/>
        <v>0</v>
      </c>
      <c r="DM322" s="11">
        <f t="shared" ca="1" si="793"/>
        <v>0</v>
      </c>
      <c r="DN322" s="11">
        <f t="shared" ca="1" si="794"/>
        <v>0</v>
      </c>
      <c r="DO322" s="11">
        <f t="shared" ca="1" si="795"/>
        <v>0</v>
      </c>
      <c r="DP322" s="11">
        <f t="shared" ca="1" si="796"/>
        <v>0</v>
      </c>
      <c r="DQ322" s="11">
        <f t="shared" ca="1" si="797"/>
        <v>0</v>
      </c>
      <c r="DR322" s="11">
        <f t="shared" ca="1" si="798"/>
        <v>0</v>
      </c>
      <c r="DS322" s="11">
        <f t="shared" ca="1" si="799"/>
        <v>0</v>
      </c>
      <c r="DT322" s="11">
        <f t="shared" ca="1" si="800"/>
        <v>0</v>
      </c>
      <c r="DU322" s="11">
        <f t="shared" ca="1" si="801"/>
        <v>0</v>
      </c>
      <c r="DV322" s="11">
        <f t="shared" ca="1" si="802"/>
        <v>0</v>
      </c>
      <c r="DW322" s="11">
        <f t="shared" ca="1" si="803"/>
        <v>0</v>
      </c>
      <c r="DX322" s="49">
        <f t="shared" ca="1" si="679"/>
        <v>0</v>
      </c>
      <c r="DY322" s="8"/>
      <c r="DZ322" s="11">
        <f t="shared" ca="1" si="804"/>
        <v>0</v>
      </c>
      <c r="EA322" s="11">
        <f t="shared" ca="1" si="805"/>
        <v>0</v>
      </c>
      <c r="EB322" s="11">
        <f t="shared" ca="1" si="806"/>
        <v>0</v>
      </c>
      <c r="EC322" s="11">
        <f t="shared" ca="1" si="807"/>
        <v>0</v>
      </c>
      <c r="ED322" s="11">
        <f t="shared" ca="1" si="808"/>
        <v>0</v>
      </c>
      <c r="EE322" s="11">
        <f t="shared" ca="1" si="809"/>
        <v>0</v>
      </c>
      <c r="EF322" s="11">
        <f t="shared" ca="1" si="810"/>
        <v>0</v>
      </c>
      <c r="EG322" s="11">
        <f t="shared" ca="1" si="811"/>
        <v>0</v>
      </c>
      <c r="EH322" s="11">
        <f t="shared" ca="1" si="812"/>
        <v>0</v>
      </c>
      <c r="EI322" s="11">
        <f t="shared" ca="1" si="813"/>
        <v>0</v>
      </c>
      <c r="EJ322" s="11">
        <f t="shared" ca="1" si="814"/>
        <v>0</v>
      </c>
      <c r="EK322" s="11">
        <f t="shared" ca="1" si="815"/>
        <v>0</v>
      </c>
      <c r="EL322" s="11">
        <f t="shared" ca="1" si="816"/>
        <v>0</v>
      </c>
      <c r="EM322" s="11">
        <f t="shared" ca="1" si="817"/>
        <v>0</v>
      </c>
      <c r="EN322" s="11">
        <f t="shared" ca="1" si="818"/>
        <v>0</v>
      </c>
      <c r="EO322" s="11">
        <f t="shared" ca="1" si="819"/>
        <v>0</v>
      </c>
      <c r="EP322" s="11">
        <f t="shared" ca="1" si="820"/>
        <v>0</v>
      </c>
      <c r="EQ322" s="11">
        <f t="shared" ca="1" si="821"/>
        <v>0</v>
      </c>
      <c r="ER322" s="11">
        <f t="shared" ca="1" si="822"/>
        <v>0</v>
      </c>
      <c r="ES322" s="11">
        <f t="shared" ca="1" si="823"/>
        <v>0</v>
      </c>
      <c r="ET322" s="11">
        <f t="shared" ca="1" si="824"/>
        <v>0</v>
      </c>
      <c r="EU322" s="11">
        <f t="shared" ca="1" si="825"/>
        <v>0</v>
      </c>
      <c r="EV322" s="11">
        <f t="shared" ca="1" si="826"/>
        <v>0</v>
      </c>
      <c r="EW322" s="11">
        <f t="shared" ca="1" si="827"/>
        <v>0</v>
      </c>
      <c r="EX322" s="11">
        <f t="shared" ca="1" si="828"/>
        <v>0</v>
      </c>
      <c r="EY322" s="11">
        <f t="shared" ca="1" si="829"/>
        <v>0</v>
      </c>
      <c r="EZ322" s="11">
        <f t="shared" ca="1" si="830"/>
        <v>0</v>
      </c>
      <c r="FA322" s="11">
        <f t="shared" ca="1" si="831"/>
        <v>0</v>
      </c>
      <c r="FB322" s="11">
        <f t="shared" ca="1" si="832"/>
        <v>0</v>
      </c>
      <c r="FC322" s="11">
        <f t="shared" ca="1" si="833"/>
        <v>0</v>
      </c>
      <c r="FD322" s="11">
        <f t="shared" ca="1" si="834"/>
        <v>0</v>
      </c>
      <c r="FE322" s="11">
        <f t="shared" ca="1" si="835"/>
        <v>0</v>
      </c>
      <c r="FF322" s="11">
        <f t="shared" ca="1" si="836"/>
        <v>0</v>
      </c>
      <c r="FG322" s="11">
        <f t="shared" ca="1" si="837"/>
        <v>0</v>
      </c>
      <c r="FH322" s="11">
        <f t="shared" ca="1" si="838"/>
        <v>0</v>
      </c>
      <c r="FI322" s="11">
        <f t="shared" ca="1" si="839"/>
        <v>0</v>
      </c>
      <c r="FJ322" s="11">
        <f t="shared" ca="1" si="840"/>
        <v>0</v>
      </c>
      <c r="FK322" s="11">
        <f t="shared" ca="1" si="841"/>
        <v>0</v>
      </c>
      <c r="FL322" s="11">
        <f t="shared" ca="1" si="842"/>
        <v>0</v>
      </c>
      <c r="FM322" s="11">
        <f t="shared" ca="1" si="843"/>
        <v>0</v>
      </c>
      <c r="FN322" s="49">
        <f t="shared" ca="1" si="680"/>
        <v>0</v>
      </c>
      <c r="FO322" s="14"/>
      <c r="FP322" s="37">
        <f t="shared" ca="1" si="844"/>
        <v>0</v>
      </c>
      <c r="FQ322" s="11">
        <f ca="1">IF(AV321&lt;=0,0,IF($C322&lt;=SUM($FP322:FP322),0,IF(EA322+$C322-SUM($FP322:FP322)&gt;AV321+CK322,AV321+CK322-EA322,$C322-SUM($FP322:FP322))))</f>
        <v>0</v>
      </c>
      <c r="FR322" s="11">
        <f ca="1">IF(AW321&lt;=0,0,IF($C322&lt;=SUM($FP322:FQ322),0,IF(EB322+$C322-SUM($FP322:FQ322)&gt;AW321+CL322,AW321+CL322-EB322,$C322-SUM($FP322:FQ322))))</f>
        <v>0</v>
      </c>
      <c r="FS322" s="11">
        <f ca="1">IF(AX321&lt;=0,0,IF($C322&lt;=SUM($FP322:FR322),0,IF(EC322+$C322-SUM($FP322:FR322)&gt;AX321+CM322,AX321+CM322-EC322,$C322-SUM($FP322:FR322))))</f>
        <v>0</v>
      </c>
      <c r="FT322" s="11">
        <f ca="1">IF(AY321&lt;=0,0,IF($C322&lt;=SUM($FP322:FS322),0,IF(ED322+$C322-SUM($FP322:FS322)&gt;AY321+CN322,AY321+CN322-ED322,$C322-SUM($FP322:FS322))))</f>
        <v>0</v>
      </c>
      <c r="FU322" s="11">
        <f ca="1">IF(AZ321&lt;=0,0,IF($C322&lt;=SUM($FP322:FT322),0,IF(EE322+$C322-SUM($FP322:FT322)&gt;AZ321+CO322,AZ321+CO322-EE322,$C322-SUM($FP322:FT322))))</f>
        <v>0</v>
      </c>
      <c r="FV322" s="11">
        <f ca="1">IF(BA321&lt;=0,0,IF($C322&lt;=SUM($FP322:FU322),0,IF(EF322+$C322-SUM($FP322:FU322)&gt;BA321+CP322,BA321+CP322-EF322,$C322-SUM($FP322:FU322))))</f>
        <v>0</v>
      </c>
      <c r="FW322" s="11">
        <f ca="1">IF(BB321&lt;=0,0,IF($C322&lt;=SUM($FP322:FV322),0,IF(EG322+$C322-SUM($FP322:FV322)&gt;BB321+CQ322,BB321+CQ322-EG322,$C322-SUM($FP322:FV322))))</f>
        <v>0</v>
      </c>
      <c r="FX322" s="11">
        <f ca="1">IF(BC321&lt;=0,0,IF($C322&lt;=SUM($FP322:FW322),0,IF(EH322+$C322-SUM($FP322:FW322)&gt;BC321+CR322,BC321+CR322-EH322,$C322-SUM($FP322:FW322))))</f>
        <v>0</v>
      </c>
      <c r="FY322" s="11">
        <f ca="1">IF(BD321&lt;=0,0,IF($C322&lt;=SUM($FP322:FX322),0,IF(EI322+$C322-SUM($FP322:FX322)&gt;BD321+CS322,BD321+CS322-EI322,$C322-SUM($FP322:FX322))))</f>
        <v>0</v>
      </c>
      <c r="FZ322" s="11">
        <f ca="1">IF(BE321&lt;=0,0,IF($C322&lt;=SUM($FP322:FY322),0,IF(EJ322+$C322-SUM($FP322:FY322)&gt;BE321+CT322,BE321+CT322-EJ322,$C322-SUM($FP322:FY322))))</f>
        <v>0</v>
      </c>
      <c r="GA322" s="11">
        <f ca="1">IF(BF321&lt;=0,0,IF($C322&lt;=SUM($FP322:FZ322),0,IF(EK322+$C322-SUM($FP322:FZ322)&gt;BF321+CU322,BF321+CU322-EK322,$C322-SUM($FP322:FZ322))))</f>
        <v>0</v>
      </c>
      <c r="GB322" s="11">
        <f ca="1">IF(BG321&lt;=0,0,IF($C322&lt;=SUM($FP322:GA322),0,IF(EL322+$C322-SUM($FP322:GA322)&gt;BG321+CV322,BG321+CV322-EL322,$C322-SUM($FP322:GA322))))</f>
        <v>0</v>
      </c>
      <c r="GC322" s="11">
        <f ca="1">IF(BH321&lt;=0,0,IF($C322&lt;=SUM($FP322:GB322),0,IF(EM322+$C322-SUM($FP322:GB322)&gt;BH321+CW322,BH321+CW322-EM322,$C322-SUM($FP322:GB322))))</f>
        <v>0</v>
      </c>
      <c r="GD322" s="11">
        <f ca="1">IF(BI321&lt;=0,0,IF($C322&lt;=SUM($FP322:GC322),0,IF(EN322+$C322-SUM($FP322:GC322)&gt;BI321+CX322,BI321+CX322-EN322,$C322-SUM($FP322:GC322))))</f>
        <v>0</v>
      </c>
      <c r="GE322" s="11">
        <f ca="1">IF(BJ321&lt;=0,0,IF($C322&lt;=SUM($FP322:GD322),0,IF(EO322+$C322-SUM($FP322:GD322)&gt;BJ321+CY322,BJ321+CY322-EO322,$C322-SUM($FP322:GD322))))</f>
        <v>0</v>
      </c>
      <c r="GF322" s="11">
        <f ca="1">IF(BK321&lt;=0,0,IF($C322&lt;=SUM($FP322:GE322),0,IF(EP322+$C322-SUM($FP322:GE322)&gt;BK321+CZ322,BK321+CZ322-EP322,$C322-SUM($FP322:GE322))))</f>
        <v>0</v>
      </c>
      <c r="GG322" s="11">
        <f ca="1">IF(BL321&lt;=0,0,IF($C322&lt;=SUM($FP322:GF322),0,IF(EQ322+$C322-SUM($FP322:GF322)&gt;BL321+DA322,BL321+DA322-EQ322,$C322-SUM($FP322:GF322))))</f>
        <v>0</v>
      </c>
      <c r="GH322" s="11">
        <f ca="1">IF(BM321&lt;=0,0,IF($C322&lt;=SUM($FP322:GG322),0,IF(ER322+$C322-SUM($FP322:GG322)&gt;BM321+DB322,BM321+DB322-ER322,$C322-SUM($FP322:GG322))))</f>
        <v>0</v>
      </c>
      <c r="GI322" s="11">
        <f ca="1">IF(BN321&lt;=0,0,IF($C322&lt;=SUM($FP322:GH322),0,IF(ES322+$C322-SUM($FP322:GH322)&gt;BN321+DC322,BN321+DC322-ES322,$C322-SUM($FP322:GH322))))</f>
        <v>0</v>
      </c>
      <c r="GJ322" s="11">
        <f ca="1">IF(BO321&lt;=0,0,IF($C322&lt;=SUM($FP322:GI322),0,IF(ET322+$C322-SUM($FP322:GI322)&gt;BO321+DD322,BO321+DD322-ET322,$C322-SUM($FP322:GI322))))</f>
        <v>0</v>
      </c>
      <c r="GK322" s="11">
        <f ca="1">IF(BP321&lt;=0,0,IF($C322&lt;=SUM($FP322:GJ322),0,IF(EU322+$C322-SUM($FP322:GJ322)&gt;BP321+DE322,BP321+DE322-EU322,$C322-SUM($FP322:GJ322))))</f>
        <v>0</v>
      </c>
      <c r="GL322" s="11">
        <f ca="1">IF(BQ321&lt;=0,0,IF($C322&lt;=SUM($FP322:GK322),0,IF(EV322+$C322-SUM($FP322:GK322)&gt;BQ321+DF322,BQ321+DF322-EV322,$C322-SUM($FP322:GK322))))</f>
        <v>0</v>
      </c>
      <c r="GM322" s="11">
        <f ca="1">IF(BR321&lt;=0,0,IF($C322&lt;=SUM($FP322:GL322),0,IF(EW322+$C322-SUM($FP322:GL322)&gt;BR321+DG322,BR321+DG322-EW322,$C322-SUM($FP322:GL322))))</f>
        <v>0</v>
      </c>
      <c r="GN322" s="11">
        <f ca="1">IF(BS321&lt;=0,0,IF($C322&lt;=SUM($FP322:GM322),0,IF(EX322+$C322-SUM($FP322:GM322)&gt;BS321+DH322,BS321+DH322-EX322,$C322-SUM($FP322:GM322))))</f>
        <v>0</v>
      </c>
      <c r="GO322" s="11">
        <f ca="1">IF(BT321&lt;=0,0,IF($C322&lt;=SUM($FP322:GN322),0,IF(EY322+$C322-SUM($FP322:GN322)&gt;BT321+DI322,BT321+DI322-EY322,$C322-SUM($FP322:GN322))))</f>
        <v>0</v>
      </c>
      <c r="GP322" s="11">
        <f ca="1">IF(BU321&lt;=0,0,IF($C322&lt;=SUM($FP322:GO322),0,IF(EZ322+$C322-SUM($FP322:GO322)&gt;BU321+DJ322,BU321+DJ322-EZ322,$C322-SUM($FP322:GO322))))</f>
        <v>0</v>
      </c>
      <c r="GQ322" s="11">
        <f ca="1">IF(BV321&lt;=0,0,IF($C322&lt;=SUM($FP322:GP322),0,IF(FA322+$C322-SUM($FP322:GP322)&gt;BV321+DK322,BV321+DK322-FA322,$C322-SUM($FP322:GP322))))</f>
        <v>0</v>
      </c>
      <c r="GR322" s="11">
        <f ca="1">IF(BW321&lt;=0,0,IF($C322&lt;=SUM($FP322:GQ322),0,IF(FB322+$C322-SUM($FP322:GQ322)&gt;BW321+DL322,BW321+DL322-FB322,$C322-SUM($FP322:GQ322))))</f>
        <v>0</v>
      </c>
      <c r="GS322" s="11">
        <f ca="1">IF(BX321&lt;=0,0,IF($C322&lt;=SUM($FP322:GR322),0,IF(FC322+$C322-SUM($FP322:GR322)&gt;BX321+DM322,BX321+DM322-FC322,$C322-SUM($FP322:GR322))))</f>
        <v>0</v>
      </c>
      <c r="GT322" s="11">
        <f ca="1">IF(BY321&lt;=0,0,IF($C322&lt;=SUM($FP322:GS322),0,IF(FD322+$C322-SUM($FP322:GS322)&gt;BY321+DN322,BY321+DN322-FD322,$C322-SUM($FP322:GS322))))</f>
        <v>0</v>
      </c>
      <c r="GU322" s="11">
        <f ca="1">IF(BZ321&lt;=0,0,IF($C322&lt;=SUM($FP322:GT322),0,IF(FE322+$C322-SUM($FP322:GT322)&gt;BZ321+DO322,BZ321+DO322-FE322,$C322-SUM($FP322:GT322))))</f>
        <v>0</v>
      </c>
      <c r="GV322" s="11">
        <f ca="1">IF(CA321&lt;=0,0,IF($C322&lt;=SUM($FP322:GU322),0,IF(FF322+$C322-SUM($FP322:GU322)&gt;CA321+DP322,CA321+DP322-FF322,$C322-SUM($FP322:GU322))))</f>
        <v>0</v>
      </c>
      <c r="GW322" s="11">
        <f ca="1">IF(CB321&lt;=0,0,IF($C322&lt;=SUM($FP322:GV322),0,IF(FG322+$C322-SUM($FP322:GV322)&gt;CB321+DQ322,CB321+DQ322-FG322,$C322-SUM($FP322:GV322))))</f>
        <v>0</v>
      </c>
      <c r="GX322" s="11">
        <f ca="1">IF(CC321&lt;=0,0,IF($C322&lt;=SUM($FP322:GW322),0,IF(FH322+$C322-SUM($FP322:GW322)&gt;CC321+DR322,CC321+DR322-FH322,$C322-SUM($FP322:GW322))))</f>
        <v>0</v>
      </c>
      <c r="GY322" s="11">
        <f ca="1">IF(CD321&lt;=0,0,IF($C322&lt;=SUM($FP322:GX322),0,IF(FI322+$C322-SUM($FP322:GX322)&gt;CD321+DS322,CD321+DS322-FI322,$C322-SUM($FP322:GX322))))</f>
        <v>0</v>
      </c>
      <c r="GZ322" s="11">
        <f ca="1">IF(CE321&lt;=0,0,IF($C322&lt;=SUM($FP322:GY322),0,IF(FJ322+$C322-SUM($FP322:GY322)&gt;CE321+DT322,CE321+DT322-FJ322,$C322-SUM($FP322:GY322))))</f>
        <v>0</v>
      </c>
      <c r="HA322" s="11">
        <f ca="1">IF(CF321&lt;=0,0,IF($C322&lt;=SUM($FP322:GZ322),0,IF(FK322+$C322-SUM($FP322:GZ322)&gt;CF321+DU322,CF321+DU322-FK322,$C322-SUM($FP322:GZ322))))</f>
        <v>0</v>
      </c>
      <c r="HB322" s="11">
        <f ca="1">IF(CG321&lt;=0,0,IF($C322&lt;=SUM($FP322:HA322),0,IF(FL322+$C322-SUM($FP322:HA322)&gt;CG321+DV322,CG321+DV322-FL322,$C322-SUM($FP322:HA322))))</f>
        <v>0</v>
      </c>
      <c r="HC322" s="11">
        <f ca="1">IF(CH321&lt;=0,0,IF($C322&lt;=SUM($FP322:HB322),0,IF(FM322+$C322-SUM($FP322:HB322)&gt;CH321+DW322,CH321+DW322-FM322,$C322-SUM($FP322:HB322))))</f>
        <v>0</v>
      </c>
    </row>
    <row r="323" spans="1:211" ht="11" customHeight="1" x14ac:dyDescent="0.15">
      <c r="A323" s="12" t="str">
        <f t="shared" ca="1" si="681"/>
        <v/>
      </c>
      <c r="B323" s="6" t="e">
        <f t="shared" ca="1" si="682"/>
        <v>#N/A</v>
      </c>
      <c r="C323" s="50" t="str">
        <f ca="1">IF(A323="","",IF(snowball,IF(($E$5-FN323)&lt;0,0,$E$5-FN323),0)+D323)</f>
        <v/>
      </c>
      <c r="D323" s="38"/>
      <c r="E323" s="11">
        <f t="shared" ca="1" si="683"/>
        <v>0</v>
      </c>
      <c r="F323" s="11">
        <f t="shared" ca="1" si="684"/>
        <v>0</v>
      </c>
      <c r="G323" s="11">
        <f t="shared" ca="1" si="685"/>
        <v>0</v>
      </c>
      <c r="H323" s="11">
        <f t="shared" ca="1" si="686"/>
        <v>0</v>
      </c>
      <c r="I323" s="11">
        <f t="shared" ca="1" si="687"/>
        <v>0</v>
      </c>
      <c r="J323" s="11">
        <f t="shared" ca="1" si="688"/>
        <v>0</v>
      </c>
      <c r="K323" s="11">
        <f t="shared" ca="1" si="689"/>
        <v>0</v>
      </c>
      <c r="L323" s="11">
        <f t="shared" ca="1" si="690"/>
        <v>0</v>
      </c>
      <c r="M323" s="11">
        <f t="shared" ca="1" si="691"/>
        <v>0</v>
      </c>
      <c r="N323" s="11">
        <f t="shared" ca="1" si="692"/>
        <v>0</v>
      </c>
      <c r="O323" s="11">
        <f t="shared" ca="1" si="693"/>
        <v>0</v>
      </c>
      <c r="P323" s="11">
        <f t="shared" ca="1" si="694"/>
        <v>0</v>
      </c>
      <c r="Q323" s="11">
        <f t="shared" ca="1" si="695"/>
        <v>0</v>
      </c>
      <c r="R323" s="11">
        <f t="shared" ca="1" si="696"/>
        <v>0</v>
      </c>
      <c r="S323" s="11">
        <f t="shared" ca="1" si="697"/>
        <v>0</v>
      </c>
      <c r="T323" s="11">
        <f t="shared" ca="1" si="698"/>
        <v>0</v>
      </c>
      <c r="U323" s="11">
        <f t="shared" ca="1" si="699"/>
        <v>0</v>
      </c>
      <c r="V323" s="11">
        <f t="shared" ca="1" si="700"/>
        <v>0</v>
      </c>
      <c r="W323" s="11">
        <f t="shared" ca="1" si="701"/>
        <v>0</v>
      </c>
      <c r="X323" s="11">
        <f t="shared" ca="1" si="702"/>
        <v>0</v>
      </c>
      <c r="Y323" s="11">
        <f t="shared" ca="1" si="703"/>
        <v>0</v>
      </c>
      <c r="Z323" s="11">
        <f t="shared" ca="1" si="704"/>
        <v>0</v>
      </c>
      <c r="AA323" s="11">
        <f t="shared" ca="1" si="705"/>
        <v>0</v>
      </c>
      <c r="AB323" s="11">
        <f t="shared" ca="1" si="706"/>
        <v>0</v>
      </c>
      <c r="AC323" s="11">
        <f t="shared" ca="1" si="707"/>
        <v>0</v>
      </c>
      <c r="AD323" s="11">
        <f t="shared" ca="1" si="708"/>
        <v>0</v>
      </c>
      <c r="AE323" s="11">
        <f t="shared" ca="1" si="709"/>
        <v>0</v>
      </c>
      <c r="AF323" s="11">
        <f t="shared" ca="1" si="710"/>
        <v>0</v>
      </c>
      <c r="AG323" s="11">
        <f t="shared" ca="1" si="711"/>
        <v>0</v>
      </c>
      <c r="AH323" s="11">
        <f t="shared" ca="1" si="712"/>
        <v>0</v>
      </c>
      <c r="AI323" s="11">
        <f t="shared" ca="1" si="713"/>
        <v>0</v>
      </c>
      <c r="AJ323" s="11">
        <f t="shared" ca="1" si="714"/>
        <v>0</v>
      </c>
      <c r="AK323" s="11">
        <f t="shared" ca="1" si="715"/>
        <v>0</v>
      </c>
      <c r="AL323" s="11">
        <f t="shared" ca="1" si="716"/>
        <v>0</v>
      </c>
      <c r="AM323" s="11">
        <f t="shared" ca="1" si="717"/>
        <v>0</v>
      </c>
      <c r="AN323" s="11">
        <f t="shared" ca="1" si="718"/>
        <v>0</v>
      </c>
      <c r="AO323" s="11">
        <f t="shared" ca="1" si="719"/>
        <v>0</v>
      </c>
      <c r="AP323" s="11">
        <f t="shared" ca="1" si="720"/>
        <v>0</v>
      </c>
      <c r="AQ323" s="11">
        <f t="shared" ca="1" si="721"/>
        <v>0</v>
      </c>
      <c r="AR323" s="11">
        <f t="shared" ca="1" si="722"/>
        <v>0</v>
      </c>
      <c r="AS323" s="35"/>
      <c r="AT323" s="11">
        <f t="shared" ca="1" si="723"/>
        <v>0</v>
      </c>
      <c r="AU323" s="11">
        <f t="shared" ca="1" si="724"/>
        <v>0</v>
      </c>
      <c r="AV323" s="11">
        <f t="shared" ca="1" si="725"/>
        <v>0</v>
      </c>
      <c r="AW323" s="11">
        <f t="shared" ca="1" si="726"/>
        <v>0</v>
      </c>
      <c r="AX323" s="11">
        <f t="shared" ca="1" si="727"/>
        <v>0</v>
      </c>
      <c r="AY323" s="11">
        <f t="shared" ca="1" si="728"/>
        <v>0</v>
      </c>
      <c r="AZ323" s="11">
        <f t="shared" ca="1" si="729"/>
        <v>0</v>
      </c>
      <c r="BA323" s="11">
        <f t="shared" ca="1" si="730"/>
        <v>0</v>
      </c>
      <c r="BB323" s="11">
        <f t="shared" ca="1" si="731"/>
        <v>0</v>
      </c>
      <c r="BC323" s="11">
        <f t="shared" ca="1" si="732"/>
        <v>0</v>
      </c>
      <c r="BD323" s="11">
        <f t="shared" ca="1" si="733"/>
        <v>0</v>
      </c>
      <c r="BE323" s="11">
        <f t="shared" ca="1" si="734"/>
        <v>0</v>
      </c>
      <c r="BF323" s="11">
        <f t="shared" ca="1" si="735"/>
        <v>0</v>
      </c>
      <c r="BG323" s="11">
        <f t="shared" ca="1" si="736"/>
        <v>0</v>
      </c>
      <c r="BH323" s="11">
        <f t="shared" ca="1" si="737"/>
        <v>0</v>
      </c>
      <c r="BI323" s="11">
        <f t="shared" ca="1" si="738"/>
        <v>0</v>
      </c>
      <c r="BJ323" s="11">
        <f t="shared" ca="1" si="739"/>
        <v>0</v>
      </c>
      <c r="BK323" s="11">
        <f t="shared" ca="1" si="740"/>
        <v>0</v>
      </c>
      <c r="BL323" s="11">
        <f t="shared" ca="1" si="741"/>
        <v>0</v>
      </c>
      <c r="BM323" s="11">
        <f t="shared" ca="1" si="742"/>
        <v>0</v>
      </c>
      <c r="BN323" s="11">
        <f t="shared" ca="1" si="743"/>
        <v>0</v>
      </c>
      <c r="BO323" s="11">
        <f t="shared" ca="1" si="744"/>
        <v>0</v>
      </c>
      <c r="BP323" s="11">
        <f t="shared" ca="1" si="745"/>
        <v>0</v>
      </c>
      <c r="BQ323" s="11">
        <f t="shared" ca="1" si="746"/>
        <v>0</v>
      </c>
      <c r="BR323" s="11">
        <f t="shared" ca="1" si="747"/>
        <v>0</v>
      </c>
      <c r="BS323" s="11">
        <f t="shared" ca="1" si="748"/>
        <v>0</v>
      </c>
      <c r="BT323" s="11">
        <f t="shared" ca="1" si="749"/>
        <v>0</v>
      </c>
      <c r="BU323" s="11">
        <f t="shared" ca="1" si="750"/>
        <v>0</v>
      </c>
      <c r="BV323" s="11">
        <f t="shared" ca="1" si="751"/>
        <v>0</v>
      </c>
      <c r="BW323" s="11">
        <f t="shared" ca="1" si="752"/>
        <v>0</v>
      </c>
      <c r="BX323" s="11">
        <f t="shared" ca="1" si="753"/>
        <v>0</v>
      </c>
      <c r="BY323" s="11">
        <f t="shared" ca="1" si="754"/>
        <v>0</v>
      </c>
      <c r="BZ323" s="11">
        <f t="shared" ca="1" si="755"/>
        <v>0</v>
      </c>
      <c r="CA323" s="11">
        <f t="shared" ca="1" si="756"/>
        <v>0</v>
      </c>
      <c r="CB323" s="11">
        <f t="shared" ca="1" si="757"/>
        <v>0</v>
      </c>
      <c r="CC323" s="11">
        <f t="shared" ca="1" si="758"/>
        <v>0</v>
      </c>
      <c r="CD323" s="11">
        <f t="shared" ca="1" si="759"/>
        <v>0</v>
      </c>
      <c r="CE323" s="11">
        <f t="shared" ca="1" si="760"/>
        <v>0</v>
      </c>
      <c r="CF323" s="11">
        <f t="shared" ca="1" si="761"/>
        <v>0</v>
      </c>
      <c r="CG323" s="11">
        <f t="shared" ca="1" si="762"/>
        <v>0</v>
      </c>
      <c r="CH323" s="11">
        <f t="shared" ca="1" si="763"/>
        <v>0</v>
      </c>
      <c r="CI323" s="3"/>
      <c r="CJ323" s="11">
        <f t="shared" ca="1" si="764"/>
        <v>0</v>
      </c>
      <c r="CK323" s="11">
        <f t="shared" ca="1" si="765"/>
        <v>0</v>
      </c>
      <c r="CL323" s="11">
        <f t="shared" ca="1" si="766"/>
        <v>0</v>
      </c>
      <c r="CM323" s="11">
        <f t="shared" ca="1" si="767"/>
        <v>0</v>
      </c>
      <c r="CN323" s="11">
        <f t="shared" ca="1" si="768"/>
        <v>0</v>
      </c>
      <c r="CO323" s="11">
        <f t="shared" ca="1" si="769"/>
        <v>0</v>
      </c>
      <c r="CP323" s="11">
        <f t="shared" ca="1" si="770"/>
        <v>0</v>
      </c>
      <c r="CQ323" s="11">
        <f t="shared" ca="1" si="771"/>
        <v>0</v>
      </c>
      <c r="CR323" s="11">
        <f t="shared" ca="1" si="772"/>
        <v>0</v>
      </c>
      <c r="CS323" s="11">
        <f t="shared" ca="1" si="773"/>
        <v>0</v>
      </c>
      <c r="CT323" s="11">
        <f t="shared" ca="1" si="774"/>
        <v>0</v>
      </c>
      <c r="CU323" s="11">
        <f t="shared" ca="1" si="775"/>
        <v>0</v>
      </c>
      <c r="CV323" s="11">
        <f t="shared" ca="1" si="776"/>
        <v>0</v>
      </c>
      <c r="CW323" s="11">
        <f t="shared" ca="1" si="777"/>
        <v>0</v>
      </c>
      <c r="CX323" s="11">
        <f t="shared" ca="1" si="778"/>
        <v>0</v>
      </c>
      <c r="CY323" s="11">
        <f t="shared" ca="1" si="779"/>
        <v>0</v>
      </c>
      <c r="CZ323" s="11">
        <f t="shared" ca="1" si="780"/>
        <v>0</v>
      </c>
      <c r="DA323" s="11">
        <f t="shared" ca="1" si="781"/>
        <v>0</v>
      </c>
      <c r="DB323" s="11">
        <f t="shared" ca="1" si="782"/>
        <v>0</v>
      </c>
      <c r="DC323" s="11">
        <f t="shared" ca="1" si="783"/>
        <v>0</v>
      </c>
      <c r="DD323" s="11">
        <f t="shared" ca="1" si="784"/>
        <v>0</v>
      </c>
      <c r="DE323" s="11">
        <f t="shared" ca="1" si="785"/>
        <v>0</v>
      </c>
      <c r="DF323" s="11">
        <f t="shared" ca="1" si="786"/>
        <v>0</v>
      </c>
      <c r="DG323" s="11">
        <f t="shared" ca="1" si="787"/>
        <v>0</v>
      </c>
      <c r="DH323" s="11">
        <f t="shared" ca="1" si="788"/>
        <v>0</v>
      </c>
      <c r="DI323" s="11">
        <f t="shared" ca="1" si="789"/>
        <v>0</v>
      </c>
      <c r="DJ323" s="11">
        <f t="shared" ca="1" si="790"/>
        <v>0</v>
      </c>
      <c r="DK323" s="11">
        <f t="shared" ca="1" si="791"/>
        <v>0</v>
      </c>
      <c r="DL323" s="11">
        <f t="shared" ca="1" si="792"/>
        <v>0</v>
      </c>
      <c r="DM323" s="11">
        <f t="shared" ca="1" si="793"/>
        <v>0</v>
      </c>
      <c r="DN323" s="11">
        <f t="shared" ca="1" si="794"/>
        <v>0</v>
      </c>
      <c r="DO323" s="11">
        <f t="shared" ca="1" si="795"/>
        <v>0</v>
      </c>
      <c r="DP323" s="11">
        <f t="shared" ca="1" si="796"/>
        <v>0</v>
      </c>
      <c r="DQ323" s="11">
        <f t="shared" ca="1" si="797"/>
        <v>0</v>
      </c>
      <c r="DR323" s="11">
        <f t="shared" ca="1" si="798"/>
        <v>0</v>
      </c>
      <c r="DS323" s="11">
        <f t="shared" ca="1" si="799"/>
        <v>0</v>
      </c>
      <c r="DT323" s="11">
        <f t="shared" ca="1" si="800"/>
        <v>0</v>
      </c>
      <c r="DU323" s="11">
        <f t="shared" ca="1" si="801"/>
        <v>0</v>
      </c>
      <c r="DV323" s="11">
        <f t="shared" ca="1" si="802"/>
        <v>0</v>
      </c>
      <c r="DW323" s="11">
        <f t="shared" ca="1" si="803"/>
        <v>0</v>
      </c>
      <c r="DX323" s="49">
        <f t="shared" ca="1" si="679"/>
        <v>0</v>
      </c>
      <c r="DY323" s="8"/>
      <c r="DZ323" s="11">
        <f t="shared" ca="1" si="804"/>
        <v>0</v>
      </c>
      <c r="EA323" s="11">
        <f t="shared" ca="1" si="805"/>
        <v>0</v>
      </c>
      <c r="EB323" s="11">
        <f t="shared" ca="1" si="806"/>
        <v>0</v>
      </c>
      <c r="EC323" s="11">
        <f t="shared" ca="1" si="807"/>
        <v>0</v>
      </c>
      <c r="ED323" s="11">
        <f t="shared" ca="1" si="808"/>
        <v>0</v>
      </c>
      <c r="EE323" s="11">
        <f t="shared" ca="1" si="809"/>
        <v>0</v>
      </c>
      <c r="EF323" s="11">
        <f t="shared" ca="1" si="810"/>
        <v>0</v>
      </c>
      <c r="EG323" s="11">
        <f t="shared" ca="1" si="811"/>
        <v>0</v>
      </c>
      <c r="EH323" s="11">
        <f t="shared" ca="1" si="812"/>
        <v>0</v>
      </c>
      <c r="EI323" s="11">
        <f t="shared" ca="1" si="813"/>
        <v>0</v>
      </c>
      <c r="EJ323" s="11">
        <f t="shared" ca="1" si="814"/>
        <v>0</v>
      </c>
      <c r="EK323" s="11">
        <f t="shared" ca="1" si="815"/>
        <v>0</v>
      </c>
      <c r="EL323" s="11">
        <f t="shared" ca="1" si="816"/>
        <v>0</v>
      </c>
      <c r="EM323" s="11">
        <f t="shared" ca="1" si="817"/>
        <v>0</v>
      </c>
      <c r="EN323" s="11">
        <f t="shared" ca="1" si="818"/>
        <v>0</v>
      </c>
      <c r="EO323" s="11">
        <f t="shared" ca="1" si="819"/>
        <v>0</v>
      </c>
      <c r="EP323" s="11">
        <f t="shared" ca="1" si="820"/>
        <v>0</v>
      </c>
      <c r="EQ323" s="11">
        <f t="shared" ca="1" si="821"/>
        <v>0</v>
      </c>
      <c r="ER323" s="11">
        <f t="shared" ca="1" si="822"/>
        <v>0</v>
      </c>
      <c r="ES323" s="11">
        <f t="shared" ca="1" si="823"/>
        <v>0</v>
      </c>
      <c r="ET323" s="11">
        <f t="shared" ca="1" si="824"/>
        <v>0</v>
      </c>
      <c r="EU323" s="11">
        <f t="shared" ca="1" si="825"/>
        <v>0</v>
      </c>
      <c r="EV323" s="11">
        <f t="shared" ca="1" si="826"/>
        <v>0</v>
      </c>
      <c r="EW323" s="11">
        <f t="shared" ca="1" si="827"/>
        <v>0</v>
      </c>
      <c r="EX323" s="11">
        <f t="shared" ca="1" si="828"/>
        <v>0</v>
      </c>
      <c r="EY323" s="11">
        <f t="shared" ca="1" si="829"/>
        <v>0</v>
      </c>
      <c r="EZ323" s="11">
        <f t="shared" ca="1" si="830"/>
        <v>0</v>
      </c>
      <c r="FA323" s="11">
        <f t="shared" ca="1" si="831"/>
        <v>0</v>
      </c>
      <c r="FB323" s="11">
        <f t="shared" ca="1" si="832"/>
        <v>0</v>
      </c>
      <c r="FC323" s="11">
        <f t="shared" ca="1" si="833"/>
        <v>0</v>
      </c>
      <c r="FD323" s="11">
        <f t="shared" ca="1" si="834"/>
        <v>0</v>
      </c>
      <c r="FE323" s="11">
        <f t="shared" ca="1" si="835"/>
        <v>0</v>
      </c>
      <c r="FF323" s="11">
        <f t="shared" ca="1" si="836"/>
        <v>0</v>
      </c>
      <c r="FG323" s="11">
        <f t="shared" ca="1" si="837"/>
        <v>0</v>
      </c>
      <c r="FH323" s="11">
        <f t="shared" ca="1" si="838"/>
        <v>0</v>
      </c>
      <c r="FI323" s="11">
        <f t="shared" ca="1" si="839"/>
        <v>0</v>
      </c>
      <c r="FJ323" s="11">
        <f t="shared" ca="1" si="840"/>
        <v>0</v>
      </c>
      <c r="FK323" s="11">
        <f t="shared" ca="1" si="841"/>
        <v>0</v>
      </c>
      <c r="FL323" s="11">
        <f t="shared" ca="1" si="842"/>
        <v>0</v>
      </c>
      <c r="FM323" s="11">
        <f t="shared" ca="1" si="843"/>
        <v>0</v>
      </c>
      <c r="FN323" s="49">
        <f t="shared" ca="1" si="680"/>
        <v>0</v>
      </c>
      <c r="FO323" s="14"/>
      <c r="FP323" s="37">
        <f t="shared" ca="1" si="844"/>
        <v>0</v>
      </c>
      <c r="FQ323" s="11">
        <f ca="1">IF(AV322&lt;=0,0,IF($C323&lt;=SUM($FP323:FP323),0,IF(EA323+$C323-SUM($FP323:FP323)&gt;AV322+CK323,AV322+CK323-EA323,$C323-SUM($FP323:FP323))))</f>
        <v>0</v>
      </c>
      <c r="FR323" s="11">
        <f ca="1">IF(AW322&lt;=0,0,IF($C323&lt;=SUM($FP323:FQ323),0,IF(EB323+$C323-SUM($FP323:FQ323)&gt;AW322+CL323,AW322+CL323-EB323,$C323-SUM($FP323:FQ323))))</f>
        <v>0</v>
      </c>
      <c r="FS323" s="11">
        <f ca="1">IF(AX322&lt;=0,0,IF($C323&lt;=SUM($FP323:FR323),0,IF(EC323+$C323-SUM($FP323:FR323)&gt;AX322+CM323,AX322+CM323-EC323,$C323-SUM($FP323:FR323))))</f>
        <v>0</v>
      </c>
      <c r="FT323" s="11">
        <f ca="1">IF(AY322&lt;=0,0,IF($C323&lt;=SUM($FP323:FS323),0,IF(ED323+$C323-SUM($FP323:FS323)&gt;AY322+CN323,AY322+CN323-ED323,$C323-SUM($FP323:FS323))))</f>
        <v>0</v>
      </c>
      <c r="FU323" s="11">
        <f ca="1">IF(AZ322&lt;=0,0,IF($C323&lt;=SUM($FP323:FT323),0,IF(EE323+$C323-SUM($FP323:FT323)&gt;AZ322+CO323,AZ322+CO323-EE323,$C323-SUM($FP323:FT323))))</f>
        <v>0</v>
      </c>
      <c r="FV323" s="11">
        <f ca="1">IF(BA322&lt;=0,0,IF($C323&lt;=SUM($FP323:FU323),0,IF(EF323+$C323-SUM($FP323:FU323)&gt;BA322+CP323,BA322+CP323-EF323,$C323-SUM($FP323:FU323))))</f>
        <v>0</v>
      </c>
      <c r="FW323" s="11">
        <f ca="1">IF(BB322&lt;=0,0,IF($C323&lt;=SUM($FP323:FV323),0,IF(EG323+$C323-SUM($FP323:FV323)&gt;BB322+CQ323,BB322+CQ323-EG323,$C323-SUM($FP323:FV323))))</f>
        <v>0</v>
      </c>
      <c r="FX323" s="11">
        <f ca="1">IF(BC322&lt;=0,0,IF($C323&lt;=SUM($FP323:FW323),0,IF(EH323+$C323-SUM($FP323:FW323)&gt;BC322+CR323,BC322+CR323-EH323,$C323-SUM($FP323:FW323))))</f>
        <v>0</v>
      </c>
      <c r="FY323" s="11">
        <f ca="1">IF(BD322&lt;=0,0,IF($C323&lt;=SUM($FP323:FX323),0,IF(EI323+$C323-SUM($FP323:FX323)&gt;BD322+CS323,BD322+CS323-EI323,$C323-SUM($FP323:FX323))))</f>
        <v>0</v>
      </c>
      <c r="FZ323" s="11">
        <f ca="1">IF(BE322&lt;=0,0,IF($C323&lt;=SUM($FP323:FY323),0,IF(EJ323+$C323-SUM($FP323:FY323)&gt;BE322+CT323,BE322+CT323-EJ323,$C323-SUM($FP323:FY323))))</f>
        <v>0</v>
      </c>
      <c r="GA323" s="11">
        <f ca="1">IF(BF322&lt;=0,0,IF($C323&lt;=SUM($FP323:FZ323),0,IF(EK323+$C323-SUM($FP323:FZ323)&gt;BF322+CU323,BF322+CU323-EK323,$C323-SUM($FP323:FZ323))))</f>
        <v>0</v>
      </c>
      <c r="GB323" s="11">
        <f ca="1">IF(BG322&lt;=0,0,IF($C323&lt;=SUM($FP323:GA323),0,IF(EL323+$C323-SUM($FP323:GA323)&gt;BG322+CV323,BG322+CV323-EL323,$C323-SUM($FP323:GA323))))</f>
        <v>0</v>
      </c>
      <c r="GC323" s="11">
        <f ca="1">IF(BH322&lt;=0,0,IF($C323&lt;=SUM($FP323:GB323),0,IF(EM323+$C323-SUM($FP323:GB323)&gt;BH322+CW323,BH322+CW323-EM323,$C323-SUM($FP323:GB323))))</f>
        <v>0</v>
      </c>
      <c r="GD323" s="11">
        <f ca="1">IF(BI322&lt;=0,0,IF($C323&lt;=SUM($FP323:GC323),0,IF(EN323+$C323-SUM($FP323:GC323)&gt;BI322+CX323,BI322+CX323-EN323,$C323-SUM($FP323:GC323))))</f>
        <v>0</v>
      </c>
      <c r="GE323" s="11">
        <f ca="1">IF(BJ322&lt;=0,0,IF($C323&lt;=SUM($FP323:GD323),0,IF(EO323+$C323-SUM($FP323:GD323)&gt;BJ322+CY323,BJ322+CY323-EO323,$C323-SUM($FP323:GD323))))</f>
        <v>0</v>
      </c>
      <c r="GF323" s="11">
        <f ca="1">IF(BK322&lt;=0,0,IF($C323&lt;=SUM($FP323:GE323),0,IF(EP323+$C323-SUM($FP323:GE323)&gt;BK322+CZ323,BK322+CZ323-EP323,$C323-SUM($FP323:GE323))))</f>
        <v>0</v>
      </c>
      <c r="GG323" s="11">
        <f ca="1">IF(BL322&lt;=0,0,IF($C323&lt;=SUM($FP323:GF323),0,IF(EQ323+$C323-SUM($FP323:GF323)&gt;BL322+DA323,BL322+DA323-EQ323,$C323-SUM($FP323:GF323))))</f>
        <v>0</v>
      </c>
      <c r="GH323" s="11">
        <f ca="1">IF(BM322&lt;=0,0,IF($C323&lt;=SUM($FP323:GG323),0,IF(ER323+$C323-SUM($FP323:GG323)&gt;BM322+DB323,BM322+DB323-ER323,$C323-SUM($FP323:GG323))))</f>
        <v>0</v>
      </c>
      <c r="GI323" s="11">
        <f ca="1">IF(BN322&lt;=0,0,IF($C323&lt;=SUM($FP323:GH323),0,IF(ES323+$C323-SUM($FP323:GH323)&gt;BN322+DC323,BN322+DC323-ES323,$C323-SUM($FP323:GH323))))</f>
        <v>0</v>
      </c>
      <c r="GJ323" s="11">
        <f ca="1">IF(BO322&lt;=0,0,IF($C323&lt;=SUM($FP323:GI323),0,IF(ET323+$C323-SUM($FP323:GI323)&gt;BO322+DD323,BO322+DD323-ET323,$C323-SUM($FP323:GI323))))</f>
        <v>0</v>
      </c>
      <c r="GK323" s="11">
        <f ca="1">IF(BP322&lt;=0,0,IF($C323&lt;=SUM($FP323:GJ323),0,IF(EU323+$C323-SUM($FP323:GJ323)&gt;BP322+DE323,BP322+DE323-EU323,$C323-SUM($FP323:GJ323))))</f>
        <v>0</v>
      </c>
      <c r="GL323" s="11">
        <f ca="1">IF(BQ322&lt;=0,0,IF($C323&lt;=SUM($FP323:GK323),0,IF(EV323+$C323-SUM($FP323:GK323)&gt;BQ322+DF323,BQ322+DF323-EV323,$C323-SUM($FP323:GK323))))</f>
        <v>0</v>
      </c>
      <c r="GM323" s="11">
        <f ca="1">IF(BR322&lt;=0,0,IF($C323&lt;=SUM($FP323:GL323),0,IF(EW323+$C323-SUM($FP323:GL323)&gt;BR322+DG323,BR322+DG323-EW323,$C323-SUM($FP323:GL323))))</f>
        <v>0</v>
      </c>
      <c r="GN323" s="11">
        <f ca="1">IF(BS322&lt;=0,0,IF($C323&lt;=SUM($FP323:GM323),0,IF(EX323+$C323-SUM($FP323:GM323)&gt;BS322+DH323,BS322+DH323-EX323,$C323-SUM($FP323:GM323))))</f>
        <v>0</v>
      </c>
      <c r="GO323" s="11">
        <f ca="1">IF(BT322&lt;=0,0,IF($C323&lt;=SUM($FP323:GN323),0,IF(EY323+$C323-SUM($FP323:GN323)&gt;BT322+DI323,BT322+DI323-EY323,$C323-SUM($FP323:GN323))))</f>
        <v>0</v>
      </c>
      <c r="GP323" s="11">
        <f ca="1">IF(BU322&lt;=0,0,IF($C323&lt;=SUM($FP323:GO323),0,IF(EZ323+$C323-SUM($FP323:GO323)&gt;BU322+DJ323,BU322+DJ323-EZ323,$C323-SUM($FP323:GO323))))</f>
        <v>0</v>
      </c>
      <c r="GQ323" s="11">
        <f ca="1">IF(BV322&lt;=0,0,IF($C323&lt;=SUM($FP323:GP323),0,IF(FA323+$C323-SUM($FP323:GP323)&gt;BV322+DK323,BV322+DK323-FA323,$C323-SUM($FP323:GP323))))</f>
        <v>0</v>
      </c>
      <c r="GR323" s="11">
        <f ca="1">IF(BW322&lt;=0,0,IF($C323&lt;=SUM($FP323:GQ323),0,IF(FB323+$C323-SUM($FP323:GQ323)&gt;BW322+DL323,BW322+DL323-FB323,$C323-SUM($FP323:GQ323))))</f>
        <v>0</v>
      </c>
      <c r="GS323" s="11">
        <f ca="1">IF(BX322&lt;=0,0,IF($C323&lt;=SUM($FP323:GR323),0,IF(FC323+$C323-SUM($FP323:GR323)&gt;BX322+DM323,BX322+DM323-FC323,$C323-SUM($FP323:GR323))))</f>
        <v>0</v>
      </c>
      <c r="GT323" s="11">
        <f ca="1">IF(BY322&lt;=0,0,IF($C323&lt;=SUM($FP323:GS323),0,IF(FD323+$C323-SUM($FP323:GS323)&gt;BY322+DN323,BY322+DN323-FD323,$C323-SUM($FP323:GS323))))</f>
        <v>0</v>
      </c>
      <c r="GU323" s="11">
        <f ca="1">IF(BZ322&lt;=0,0,IF($C323&lt;=SUM($FP323:GT323),0,IF(FE323+$C323-SUM($FP323:GT323)&gt;BZ322+DO323,BZ322+DO323-FE323,$C323-SUM($FP323:GT323))))</f>
        <v>0</v>
      </c>
      <c r="GV323" s="11">
        <f ca="1">IF(CA322&lt;=0,0,IF($C323&lt;=SUM($FP323:GU323),0,IF(FF323+$C323-SUM($FP323:GU323)&gt;CA322+DP323,CA322+DP323-FF323,$C323-SUM($FP323:GU323))))</f>
        <v>0</v>
      </c>
      <c r="GW323" s="11">
        <f ca="1">IF(CB322&lt;=0,0,IF($C323&lt;=SUM($FP323:GV323),0,IF(FG323+$C323-SUM($FP323:GV323)&gt;CB322+DQ323,CB322+DQ323-FG323,$C323-SUM($FP323:GV323))))</f>
        <v>0</v>
      </c>
      <c r="GX323" s="11">
        <f ca="1">IF(CC322&lt;=0,0,IF($C323&lt;=SUM($FP323:GW323),0,IF(FH323+$C323-SUM($FP323:GW323)&gt;CC322+DR323,CC322+DR323-FH323,$C323-SUM($FP323:GW323))))</f>
        <v>0</v>
      </c>
      <c r="GY323" s="11">
        <f ca="1">IF(CD322&lt;=0,0,IF($C323&lt;=SUM($FP323:GX323),0,IF(FI323+$C323-SUM($FP323:GX323)&gt;CD322+DS323,CD322+DS323-FI323,$C323-SUM($FP323:GX323))))</f>
        <v>0</v>
      </c>
      <c r="GZ323" s="11">
        <f ca="1">IF(CE322&lt;=0,0,IF($C323&lt;=SUM($FP323:GY323),0,IF(FJ323+$C323-SUM($FP323:GY323)&gt;CE322+DT323,CE322+DT323-FJ323,$C323-SUM($FP323:GY323))))</f>
        <v>0</v>
      </c>
      <c r="HA323" s="11">
        <f ca="1">IF(CF322&lt;=0,0,IF($C323&lt;=SUM($FP323:GZ323),0,IF(FK323+$C323-SUM($FP323:GZ323)&gt;CF322+DU323,CF322+DU323-FK323,$C323-SUM($FP323:GZ323))))</f>
        <v>0</v>
      </c>
      <c r="HB323" s="11">
        <f ca="1">IF(CG322&lt;=0,0,IF($C323&lt;=SUM($FP323:HA323),0,IF(FL323+$C323-SUM($FP323:HA323)&gt;CG322+DV323,CG322+DV323-FL323,$C323-SUM($FP323:HA323))))</f>
        <v>0</v>
      </c>
      <c r="HC323" s="11">
        <f ca="1">IF(CH322&lt;=0,0,IF($C323&lt;=SUM($FP323:HB323),0,IF(FM323+$C323-SUM($FP323:HB323)&gt;CH322+DW323,CH322+DW323-FM323,$C323-SUM($FP323:HB323))))</f>
        <v>0</v>
      </c>
    </row>
    <row r="324" spans="1:211" ht="11" customHeight="1" x14ac:dyDescent="0.15">
      <c r="A324" s="12" t="str">
        <f t="shared" ca="1" si="681"/>
        <v/>
      </c>
      <c r="B324" s="6" t="e">
        <f t="shared" ca="1" si="682"/>
        <v>#N/A</v>
      </c>
      <c r="C324" s="50" t="str">
        <f ca="1">IF(A324="","",IF(snowball,IF(($E$5-FN324)&lt;0,0,$E$5-FN324),0)+D324)</f>
        <v/>
      </c>
      <c r="D324" s="38"/>
      <c r="E324" s="11">
        <f t="shared" ca="1" si="683"/>
        <v>0</v>
      </c>
      <c r="F324" s="11">
        <f t="shared" ca="1" si="684"/>
        <v>0</v>
      </c>
      <c r="G324" s="11">
        <f t="shared" ca="1" si="685"/>
        <v>0</v>
      </c>
      <c r="H324" s="11">
        <f t="shared" ca="1" si="686"/>
        <v>0</v>
      </c>
      <c r="I324" s="11">
        <f t="shared" ca="1" si="687"/>
        <v>0</v>
      </c>
      <c r="J324" s="11">
        <f t="shared" ca="1" si="688"/>
        <v>0</v>
      </c>
      <c r="K324" s="11">
        <f t="shared" ca="1" si="689"/>
        <v>0</v>
      </c>
      <c r="L324" s="11">
        <f t="shared" ca="1" si="690"/>
        <v>0</v>
      </c>
      <c r="M324" s="11">
        <f t="shared" ca="1" si="691"/>
        <v>0</v>
      </c>
      <c r="N324" s="11">
        <f t="shared" ca="1" si="692"/>
        <v>0</v>
      </c>
      <c r="O324" s="11">
        <f t="shared" ca="1" si="693"/>
        <v>0</v>
      </c>
      <c r="P324" s="11">
        <f t="shared" ca="1" si="694"/>
        <v>0</v>
      </c>
      <c r="Q324" s="11">
        <f t="shared" ca="1" si="695"/>
        <v>0</v>
      </c>
      <c r="R324" s="11">
        <f t="shared" ca="1" si="696"/>
        <v>0</v>
      </c>
      <c r="S324" s="11">
        <f t="shared" ca="1" si="697"/>
        <v>0</v>
      </c>
      <c r="T324" s="11">
        <f t="shared" ca="1" si="698"/>
        <v>0</v>
      </c>
      <c r="U324" s="11">
        <f t="shared" ca="1" si="699"/>
        <v>0</v>
      </c>
      <c r="V324" s="11">
        <f t="shared" ca="1" si="700"/>
        <v>0</v>
      </c>
      <c r="W324" s="11">
        <f t="shared" ca="1" si="701"/>
        <v>0</v>
      </c>
      <c r="X324" s="11">
        <f t="shared" ca="1" si="702"/>
        <v>0</v>
      </c>
      <c r="Y324" s="11">
        <f t="shared" ca="1" si="703"/>
        <v>0</v>
      </c>
      <c r="Z324" s="11">
        <f t="shared" ca="1" si="704"/>
        <v>0</v>
      </c>
      <c r="AA324" s="11">
        <f t="shared" ca="1" si="705"/>
        <v>0</v>
      </c>
      <c r="AB324" s="11">
        <f t="shared" ca="1" si="706"/>
        <v>0</v>
      </c>
      <c r="AC324" s="11">
        <f t="shared" ca="1" si="707"/>
        <v>0</v>
      </c>
      <c r="AD324" s="11">
        <f t="shared" ca="1" si="708"/>
        <v>0</v>
      </c>
      <c r="AE324" s="11">
        <f t="shared" ca="1" si="709"/>
        <v>0</v>
      </c>
      <c r="AF324" s="11">
        <f t="shared" ca="1" si="710"/>
        <v>0</v>
      </c>
      <c r="AG324" s="11">
        <f t="shared" ca="1" si="711"/>
        <v>0</v>
      </c>
      <c r="AH324" s="11">
        <f t="shared" ca="1" si="712"/>
        <v>0</v>
      </c>
      <c r="AI324" s="11">
        <f t="shared" ca="1" si="713"/>
        <v>0</v>
      </c>
      <c r="AJ324" s="11">
        <f t="shared" ca="1" si="714"/>
        <v>0</v>
      </c>
      <c r="AK324" s="11">
        <f t="shared" ca="1" si="715"/>
        <v>0</v>
      </c>
      <c r="AL324" s="11">
        <f t="shared" ca="1" si="716"/>
        <v>0</v>
      </c>
      <c r="AM324" s="11">
        <f t="shared" ca="1" si="717"/>
        <v>0</v>
      </c>
      <c r="AN324" s="11">
        <f t="shared" ca="1" si="718"/>
        <v>0</v>
      </c>
      <c r="AO324" s="11">
        <f t="shared" ca="1" si="719"/>
        <v>0</v>
      </c>
      <c r="AP324" s="11">
        <f t="shared" ca="1" si="720"/>
        <v>0</v>
      </c>
      <c r="AQ324" s="11">
        <f t="shared" ca="1" si="721"/>
        <v>0</v>
      </c>
      <c r="AR324" s="11">
        <f t="shared" ca="1" si="722"/>
        <v>0</v>
      </c>
      <c r="AS324" s="35"/>
      <c r="AT324" s="11">
        <f t="shared" ca="1" si="723"/>
        <v>0</v>
      </c>
      <c r="AU324" s="11">
        <f t="shared" ca="1" si="724"/>
        <v>0</v>
      </c>
      <c r="AV324" s="11">
        <f t="shared" ca="1" si="725"/>
        <v>0</v>
      </c>
      <c r="AW324" s="11">
        <f t="shared" ca="1" si="726"/>
        <v>0</v>
      </c>
      <c r="AX324" s="11">
        <f t="shared" ca="1" si="727"/>
        <v>0</v>
      </c>
      <c r="AY324" s="11">
        <f t="shared" ca="1" si="728"/>
        <v>0</v>
      </c>
      <c r="AZ324" s="11">
        <f t="shared" ca="1" si="729"/>
        <v>0</v>
      </c>
      <c r="BA324" s="11">
        <f t="shared" ca="1" si="730"/>
        <v>0</v>
      </c>
      <c r="BB324" s="11">
        <f t="shared" ca="1" si="731"/>
        <v>0</v>
      </c>
      <c r="BC324" s="11">
        <f t="shared" ca="1" si="732"/>
        <v>0</v>
      </c>
      <c r="BD324" s="11">
        <f t="shared" ca="1" si="733"/>
        <v>0</v>
      </c>
      <c r="BE324" s="11">
        <f t="shared" ca="1" si="734"/>
        <v>0</v>
      </c>
      <c r="BF324" s="11">
        <f t="shared" ca="1" si="735"/>
        <v>0</v>
      </c>
      <c r="BG324" s="11">
        <f t="shared" ca="1" si="736"/>
        <v>0</v>
      </c>
      <c r="BH324" s="11">
        <f t="shared" ca="1" si="737"/>
        <v>0</v>
      </c>
      <c r="BI324" s="11">
        <f t="shared" ca="1" si="738"/>
        <v>0</v>
      </c>
      <c r="BJ324" s="11">
        <f t="shared" ca="1" si="739"/>
        <v>0</v>
      </c>
      <c r="BK324" s="11">
        <f t="shared" ca="1" si="740"/>
        <v>0</v>
      </c>
      <c r="BL324" s="11">
        <f t="shared" ca="1" si="741"/>
        <v>0</v>
      </c>
      <c r="BM324" s="11">
        <f t="shared" ca="1" si="742"/>
        <v>0</v>
      </c>
      <c r="BN324" s="11">
        <f t="shared" ca="1" si="743"/>
        <v>0</v>
      </c>
      <c r="BO324" s="11">
        <f t="shared" ca="1" si="744"/>
        <v>0</v>
      </c>
      <c r="BP324" s="11">
        <f t="shared" ca="1" si="745"/>
        <v>0</v>
      </c>
      <c r="BQ324" s="11">
        <f t="shared" ca="1" si="746"/>
        <v>0</v>
      </c>
      <c r="BR324" s="11">
        <f t="shared" ca="1" si="747"/>
        <v>0</v>
      </c>
      <c r="BS324" s="11">
        <f t="shared" ca="1" si="748"/>
        <v>0</v>
      </c>
      <c r="BT324" s="11">
        <f t="shared" ca="1" si="749"/>
        <v>0</v>
      </c>
      <c r="BU324" s="11">
        <f t="shared" ca="1" si="750"/>
        <v>0</v>
      </c>
      <c r="BV324" s="11">
        <f t="shared" ca="1" si="751"/>
        <v>0</v>
      </c>
      <c r="BW324" s="11">
        <f t="shared" ca="1" si="752"/>
        <v>0</v>
      </c>
      <c r="BX324" s="11">
        <f t="shared" ca="1" si="753"/>
        <v>0</v>
      </c>
      <c r="BY324" s="11">
        <f t="shared" ca="1" si="754"/>
        <v>0</v>
      </c>
      <c r="BZ324" s="11">
        <f t="shared" ca="1" si="755"/>
        <v>0</v>
      </c>
      <c r="CA324" s="11">
        <f t="shared" ca="1" si="756"/>
        <v>0</v>
      </c>
      <c r="CB324" s="11">
        <f t="shared" ca="1" si="757"/>
        <v>0</v>
      </c>
      <c r="CC324" s="11">
        <f t="shared" ca="1" si="758"/>
        <v>0</v>
      </c>
      <c r="CD324" s="11">
        <f t="shared" ca="1" si="759"/>
        <v>0</v>
      </c>
      <c r="CE324" s="11">
        <f t="shared" ca="1" si="760"/>
        <v>0</v>
      </c>
      <c r="CF324" s="11">
        <f t="shared" ca="1" si="761"/>
        <v>0</v>
      </c>
      <c r="CG324" s="11">
        <f t="shared" ca="1" si="762"/>
        <v>0</v>
      </c>
      <c r="CH324" s="11">
        <f t="shared" ca="1" si="763"/>
        <v>0</v>
      </c>
      <c r="CI324" s="3"/>
      <c r="CJ324" s="11">
        <f t="shared" ca="1" si="764"/>
        <v>0</v>
      </c>
      <c r="CK324" s="11">
        <f t="shared" ca="1" si="765"/>
        <v>0</v>
      </c>
      <c r="CL324" s="11">
        <f t="shared" ca="1" si="766"/>
        <v>0</v>
      </c>
      <c r="CM324" s="11">
        <f t="shared" ca="1" si="767"/>
        <v>0</v>
      </c>
      <c r="CN324" s="11">
        <f t="shared" ca="1" si="768"/>
        <v>0</v>
      </c>
      <c r="CO324" s="11">
        <f t="shared" ca="1" si="769"/>
        <v>0</v>
      </c>
      <c r="CP324" s="11">
        <f t="shared" ca="1" si="770"/>
        <v>0</v>
      </c>
      <c r="CQ324" s="11">
        <f t="shared" ca="1" si="771"/>
        <v>0</v>
      </c>
      <c r="CR324" s="11">
        <f t="shared" ca="1" si="772"/>
        <v>0</v>
      </c>
      <c r="CS324" s="11">
        <f t="shared" ca="1" si="773"/>
        <v>0</v>
      </c>
      <c r="CT324" s="11">
        <f t="shared" ca="1" si="774"/>
        <v>0</v>
      </c>
      <c r="CU324" s="11">
        <f t="shared" ca="1" si="775"/>
        <v>0</v>
      </c>
      <c r="CV324" s="11">
        <f t="shared" ca="1" si="776"/>
        <v>0</v>
      </c>
      <c r="CW324" s="11">
        <f t="shared" ca="1" si="777"/>
        <v>0</v>
      </c>
      <c r="CX324" s="11">
        <f t="shared" ca="1" si="778"/>
        <v>0</v>
      </c>
      <c r="CY324" s="11">
        <f t="shared" ca="1" si="779"/>
        <v>0</v>
      </c>
      <c r="CZ324" s="11">
        <f t="shared" ca="1" si="780"/>
        <v>0</v>
      </c>
      <c r="DA324" s="11">
        <f t="shared" ca="1" si="781"/>
        <v>0</v>
      </c>
      <c r="DB324" s="11">
        <f t="shared" ca="1" si="782"/>
        <v>0</v>
      </c>
      <c r="DC324" s="11">
        <f t="shared" ca="1" si="783"/>
        <v>0</v>
      </c>
      <c r="DD324" s="11">
        <f t="shared" ca="1" si="784"/>
        <v>0</v>
      </c>
      <c r="DE324" s="11">
        <f t="shared" ca="1" si="785"/>
        <v>0</v>
      </c>
      <c r="DF324" s="11">
        <f t="shared" ca="1" si="786"/>
        <v>0</v>
      </c>
      <c r="DG324" s="11">
        <f t="shared" ca="1" si="787"/>
        <v>0</v>
      </c>
      <c r="DH324" s="11">
        <f t="shared" ca="1" si="788"/>
        <v>0</v>
      </c>
      <c r="DI324" s="11">
        <f t="shared" ca="1" si="789"/>
        <v>0</v>
      </c>
      <c r="DJ324" s="11">
        <f t="shared" ca="1" si="790"/>
        <v>0</v>
      </c>
      <c r="DK324" s="11">
        <f t="shared" ca="1" si="791"/>
        <v>0</v>
      </c>
      <c r="DL324" s="11">
        <f t="shared" ca="1" si="792"/>
        <v>0</v>
      </c>
      <c r="DM324" s="11">
        <f t="shared" ca="1" si="793"/>
        <v>0</v>
      </c>
      <c r="DN324" s="11">
        <f t="shared" ca="1" si="794"/>
        <v>0</v>
      </c>
      <c r="DO324" s="11">
        <f t="shared" ca="1" si="795"/>
        <v>0</v>
      </c>
      <c r="DP324" s="11">
        <f t="shared" ca="1" si="796"/>
        <v>0</v>
      </c>
      <c r="DQ324" s="11">
        <f t="shared" ca="1" si="797"/>
        <v>0</v>
      </c>
      <c r="DR324" s="11">
        <f t="shared" ca="1" si="798"/>
        <v>0</v>
      </c>
      <c r="DS324" s="11">
        <f t="shared" ca="1" si="799"/>
        <v>0</v>
      </c>
      <c r="DT324" s="11">
        <f t="shared" ca="1" si="800"/>
        <v>0</v>
      </c>
      <c r="DU324" s="11">
        <f t="shared" ca="1" si="801"/>
        <v>0</v>
      </c>
      <c r="DV324" s="11">
        <f t="shared" ca="1" si="802"/>
        <v>0</v>
      </c>
      <c r="DW324" s="11">
        <f t="shared" ca="1" si="803"/>
        <v>0</v>
      </c>
      <c r="DX324" s="49">
        <f t="shared" ca="1" si="679"/>
        <v>0</v>
      </c>
      <c r="DY324" s="8"/>
      <c r="DZ324" s="11">
        <f t="shared" ca="1" si="804"/>
        <v>0</v>
      </c>
      <c r="EA324" s="11">
        <f t="shared" ca="1" si="805"/>
        <v>0</v>
      </c>
      <c r="EB324" s="11">
        <f t="shared" ca="1" si="806"/>
        <v>0</v>
      </c>
      <c r="EC324" s="11">
        <f t="shared" ca="1" si="807"/>
        <v>0</v>
      </c>
      <c r="ED324" s="11">
        <f t="shared" ca="1" si="808"/>
        <v>0</v>
      </c>
      <c r="EE324" s="11">
        <f t="shared" ca="1" si="809"/>
        <v>0</v>
      </c>
      <c r="EF324" s="11">
        <f t="shared" ca="1" si="810"/>
        <v>0</v>
      </c>
      <c r="EG324" s="11">
        <f t="shared" ca="1" si="811"/>
        <v>0</v>
      </c>
      <c r="EH324" s="11">
        <f t="shared" ca="1" si="812"/>
        <v>0</v>
      </c>
      <c r="EI324" s="11">
        <f t="shared" ca="1" si="813"/>
        <v>0</v>
      </c>
      <c r="EJ324" s="11">
        <f t="shared" ca="1" si="814"/>
        <v>0</v>
      </c>
      <c r="EK324" s="11">
        <f t="shared" ca="1" si="815"/>
        <v>0</v>
      </c>
      <c r="EL324" s="11">
        <f t="shared" ca="1" si="816"/>
        <v>0</v>
      </c>
      <c r="EM324" s="11">
        <f t="shared" ca="1" si="817"/>
        <v>0</v>
      </c>
      <c r="EN324" s="11">
        <f t="shared" ca="1" si="818"/>
        <v>0</v>
      </c>
      <c r="EO324" s="11">
        <f t="shared" ca="1" si="819"/>
        <v>0</v>
      </c>
      <c r="EP324" s="11">
        <f t="shared" ca="1" si="820"/>
        <v>0</v>
      </c>
      <c r="EQ324" s="11">
        <f t="shared" ca="1" si="821"/>
        <v>0</v>
      </c>
      <c r="ER324" s="11">
        <f t="shared" ca="1" si="822"/>
        <v>0</v>
      </c>
      <c r="ES324" s="11">
        <f t="shared" ca="1" si="823"/>
        <v>0</v>
      </c>
      <c r="ET324" s="11">
        <f t="shared" ca="1" si="824"/>
        <v>0</v>
      </c>
      <c r="EU324" s="11">
        <f t="shared" ca="1" si="825"/>
        <v>0</v>
      </c>
      <c r="EV324" s="11">
        <f t="shared" ca="1" si="826"/>
        <v>0</v>
      </c>
      <c r="EW324" s="11">
        <f t="shared" ca="1" si="827"/>
        <v>0</v>
      </c>
      <c r="EX324" s="11">
        <f t="shared" ca="1" si="828"/>
        <v>0</v>
      </c>
      <c r="EY324" s="11">
        <f t="shared" ca="1" si="829"/>
        <v>0</v>
      </c>
      <c r="EZ324" s="11">
        <f t="shared" ca="1" si="830"/>
        <v>0</v>
      </c>
      <c r="FA324" s="11">
        <f t="shared" ca="1" si="831"/>
        <v>0</v>
      </c>
      <c r="FB324" s="11">
        <f t="shared" ca="1" si="832"/>
        <v>0</v>
      </c>
      <c r="FC324" s="11">
        <f t="shared" ca="1" si="833"/>
        <v>0</v>
      </c>
      <c r="FD324" s="11">
        <f t="shared" ca="1" si="834"/>
        <v>0</v>
      </c>
      <c r="FE324" s="11">
        <f t="shared" ca="1" si="835"/>
        <v>0</v>
      </c>
      <c r="FF324" s="11">
        <f t="shared" ca="1" si="836"/>
        <v>0</v>
      </c>
      <c r="FG324" s="11">
        <f t="shared" ca="1" si="837"/>
        <v>0</v>
      </c>
      <c r="FH324" s="11">
        <f t="shared" ca="1" si="838"/>
        <v>0</v>
      </c>
      <c r="FI324" s="11">
        <f t="shared" ca="1" si="839"/>
        <v>0</v>
      </c>
      <c r="FJ324" s="11">
        <f t="shared" ca="1" si="840"/>
        <v>0</v>
      </c>
      <c r="FK324" s="11">
        <f t="shared" ca="1" si="841"/>
        <v>0</v>
      </c>
      <c r="FL324" s="11">
        <f t="shared" ca="1" si="842"/>
        <v>0</v>
      </c>
      <c r="FM324" s="11">
        <f t="shared" ca="1" si="843"/>
        <v>0</v>
      </c>
      <c r="FN324" s="49">
        <f t="shared" ca="1" si="680"/>
        <v>0</v>
      </c>
      <c r="FO324" s="14"/>
      <c r="FP324" s="37">
        <f t="shared" ca="1" si="844"/>
        <v>0</v>
      </c>
      <c r="FQ324" s="11">
        <f ca="1">IF(AV323&lt;=0,0,IF($C324&lt;=SUM($FP324:FP324),0,IF(EA324+$C324-SUM($FP324:FP324)&gt;AV323+CK324,AV323+CK324-EA324,$C324-SUM($FP324:FP324))))</f>
        <v>0</v>
      </c>
      <c r="FR324" s="11">
        <f ca="1">IF(AW323&lt;=0,0,IF($C324&lt;=SUM($FP324:FQ324),0,IF(EB324+$C324-SUM($FP324:FQ324)&gt;AW323+CL324,AW323+CL324-EB324,$C324-SUM($FP324:FQ324))))</f>
        <v>0</v>
      </c>
      <c r="FS324" s="11">
        <f ca="1">IF(AX323&lt;=0,0,IF($C324&lt;=SUM($FP324:FR324),0,IF(EC324+$C324-SUM($FP324:FR324)&gt;AX323+CM324,AX323+CM324-EC324,$C324-SUM($FP324:FR324))))</f>
        <v>0</v>
      </c>
      <c r="FT324" s="11">
        <f ca="1">IF(AY323&lt;=0,0,IF($C324&lt;=SUM($FP324:FS324),0,IF(ED324+$C324-SUM($FP324:FS324)&gt;AY323+CN324,AY323+CN324-ED324,$C324-SUM($FP324:FS324))))</f>
        <v>0</v>
      </c>
      <c r="FU324" s="11">
        <f ca="1">IF(AZ323&lt;=0,0,IF($C324&lt;=SUM($FP324:FT324),0,IF(EE324+$C324-SUM($FP324:FT324)&gt;AZ323+CO324,AZ323+CO324-EE324,$C324-SUM($FP324:FT324))))</f>
        <v>0</v>
      </c>
      <c r="FV324" s="11">
        <f ca="1">IF(BA323&lt;=0,0,IF($C324&lt;=SUM($FP324:FU324),0,IF(EF324+$C324-SUM($FP324:FU324)&gt;BA323+CP324,BA323+CP324-EF324,$C324-SUM($FP324:FU324))))</f>
        <v>0</v>
      </c>
      <c r="FW324" s="11">
        <f ca="1">IF(BB323&lt;=0,0,IF($C324&lt;=SUM($FP324:FV324),0,IF(EG324+$C324-SUM($FP324:FV324)&gt;BB323+CQ324,BB323+CQ324-EG324,$C324-SUM($FP324:FV324))))</f>
        <v>0</v>
      </c>
      <c r="FX324" s="11">
        <f ca="1">IF(BC323&lt;=0,0,IF($C324&lt;=SUM($FP324:FW324),0,IF(EH324+$C324-SUM($FP324:FW324)&gt;BC323+CR324,BC323+CR324-EH324,$C324-SUM($FP324:FW324))))</f>
        <v>0</v>
      </c>
      <c r="FY324" s="11">
        <f ca="1">IF(BD323&lt;=0,0,IF($C324&lt;=SUM($FP324:FX324),0,IF(EI324+$C324-SUM($FP324:FX324)&gt;BD323+CS324,BD323+CS324-EI324,$C324-SUM($FP324:FX324))))</f>
        <v>0</v>
      </c>
      <c r="FZ324" s="11">
        <f ca="1">IF(BE323&lt;=0,0,IF($C324&lt;=SUM($FP324:FY324),0,IF(EJ324+$C324-SUM($FP324:FY324)&gt;BE323+CT324,BE323+CT324-EJ324,$C324-SUM($FP324:FY324))))</f>
        <v>0</v>
      </c>
      <c r="GA324" s="11">
        <f ca="1">IF(BF323&lt;=0,0,IF($C324&lt;=SUM($FP324:FZ324),0,IF(EK324+$C324-SUM($FP324:FZ324)&gt;BF323+CU324,BF323+CU324-EK324,$C324-SUM($FP324:FZ324))))</f>
        <v>0</v>
      </c>
      <c r="GB324" s="11">
        <f ca="1">IF(BG323&lt;=0,0,IF($C324&lt;=SUM($FP324:GA324),0,IF(EL324+$C324-SUM($FP324:GA324)&gt;BG323+CV324,BG323+CV324-EL324,$C324-SUM($FP324:GA324))))</f>
        <v>0</v>
      </c>
      <c r="GC324" s="11">
        <f ca="1">IF(BH323&lt;=0,0,IF($C324&lt;=SUM($FP324:GB324),0,IF(EM324+$C324-SUM($FP324:GB324)&gt;BH323+CW324,BH323+CW324-EM324,$C324-SUM($FP324:GB324))))</f>
        <v>0</v>
      </c>
      <c r="GD324" s="11">
        <f ca="1">IF(BI323&lt;=0,0,IF($C324&lt;=SUM($FP324:GC324),0,IF(EN324+$C324-SUM($FP324:GC324)&gt;BI323+CX324,BI323+CX324-EN324,$C324-SUM($FP324:GC324))))</f>
        <v>0</v>
      </c>
      <c r="GE324" s="11">
        <f ca="1">IF(BJ323&lt;=0,0,IF($C324&lt;=SUM($FP324:GD324),0,IF(EO324+$C324-SUM($FP324:GD324)&gt;BJ323+CY324,BJ323+CY324-EO324,$C324-SUM($FP324:GD324))))</f>
        <v>0</v>
      </c>
      <c r="GF324" s="11">
        <f ca="1">IF(BK323&lt;=0,0,IF($C324&lt;=SUM($FP324:GE324),0,IF(EP324+$C324-SUM($FP324:GE324)&gt;BK323+CZ324,BK323+CZ324-EP324,$C324-SUM($FP324:GE324))))</f>
        <v>0</v>
      </c>
      <c r="GG324" s="11">
        <f ca="1">IF(BL323&lt;=0,0,IF($C324&lt;=SUM($FP324:GF324),0,IF(EQ324+$C324-SUM($FP324:GF324)&gt;BL323+DA324,BL323+DA324-EQ324,$C324-SUM($FP324:GF324))))</f>
        <v>0</v>
      </c>
      <c r="GH324" s="11">
        <f ca="1">IF(BM323&lt;=0,0,IF($C324&lt;=SUM($FP324:GG324),0,IF(ER324+$C324-SUM($FP324:GG324)&gt;BM323+DB324,BM323+DB324-ER324,$C324-SUM($FP324:GG324))))</f>
        <v>0</v>
      </c>
      <c r="GI324" s="11">
        <f ca="1">IF(BN323&lt;=0,0,IF($C324&lt;=SUM($FP324:GH324),0,IF(ES324+$C324-SUM($FP324:GH324)&gt;BN323+DC324,BN323+DC324-ES324,$C324-SUM($FP324:GH324))))</f>
        <v>0</v>
      </c>
      <c r="GJ324" s="11">
        <f ca="1">IF(BO323&lt;=0,0,IF($C324&lt;=SUM($FP324:GI324),0,IF(ET324+$C324-SUM($FP324:GI324)&gt;BO323+DD324,BO323+DD324-ET324,$C324-SUM($FP324:GI324))))</f>
        <v>0</v>
      </c>
      <c r="GK324" s="11">
        <f ca="1">IF(BP323&lt;=0,0,IF($C324&lt;=SUM($FP324:GJ324),0,IF(EU324+$C324-SUM($FP324:GJ324)&gt;BP323+DE324,BP323+DE324-EU324,$C324-SUM($FP324:GJ324))))</f>
        <v>0</v>
      </c>
      <c r="GL324" s="11">
        <f ca="1">IF(BQ323&lt;=0,0,IF($C324&lt;=SUM($FP324:GK324),0,IF(EV324+$C324-SUM($FP324:GK324)&gt;BQ323+DF324,BQ323+DF324-EV324,$C324-SUM($FP324:GK324))))</f>
        <v>0</v>
      </c>
      <c r="GM324" s="11">
        <f ca="1">IF(BR323&lt;=0,0,IF($C324&lt;=SUM($FP324:GL324),0,IF(EW324+$C324-SUM($FP324:GL324)&gt;BR323+DG324,BR323+DG324-EW324,$C324-SUM($FP324:GL324))))</f>
        <v>0</v>
      </c>
      <c r="GN324" s="11">
        <f ca="1">IF(BS323&lt;=0,0,IF($C324&lt;=SUM($FP324:GM324),0,IF(EX324+$C324-SUM($FP324:GM324)&gt;BS323+DH324,BS323+DH324-EX324,$C324-SUM($FP324:GM324))))</f>
        <v>0</v>
      </c>
      <c r="GO324" s="11">
        <f ca="1">IF(BT323&lt;=0,0,IF($C324&lt;=SUM($FP324:GN324),0,IF(EY324+$C324-SUM($FP324:GN324)&gt;BT323+DI324,BT323+DI324-EY324,$C324-SUM($FP324:GN324))))</f>
        <v>0</v>
      </c>
      <c r="GP324" s="11">
        <f ca="1">IF(BU323&lt;=0,0,IF($C324&lt;=SUM($FP324:GO324),0,IF(EZ324+$C324-SUM($FP324:GO324)&gt;BU323+DJ324,BU323+DJ324-EZ324,$C324-SUM($FP324:GO324))))</f>
        <v>0</v>
      </c>
      <c r="GQ324" s="11">
        <f ca="1">IF(BV323&lt;=0,0,IF($C324&lt;=SUM($FP324:GP324),0,IF(FA324+$C324-SUM($FP324:GP324)&gt;BV323+DK324,BV323+DK324-FA324,$C324-SUM($FP324:GP324))))</f>
        <v>0</v>
      </c>
      <c r="GR324" s="11">
        <f ca="1">IF(BW323&lt;=0,0,IF($C324&lt;=SUM($FP324:GQ324),0,IF(FB324+$C324-SUM($FP324:GQ324)&gt;BW323+DL324,BW323+DL324-FB324,$C324-SUM($FP324:GQ324))))</f>
        <v>0</v>
      </c>
      <c r="GS324" s="11">
        <f ca="1">IF(BX323&lt;=0,0,IF($C324&lt;=SUM($FP324:GR324),0,IF(FC324+$C324-SUM($FP324:GR324)&gt;BX323+DM324,BX323+DM324-FC324,$C324-SUM($FP324:GR324))))</f>
        <v>0</v>
      </c>
      <c r="GT324" s="11">
        <f ca="1">IF(BY323&lt;=0,0,IF($C324&lt;=SUM($FP324:GS324),0,IF(FD324+$C324-SUM($FP324:GS324)&gt;BY323+DN324,BY323+DN324-FD324,$C324-SUM($FP324:GS324))))</f>
        <v>0</v>
      </c>
      <c r="GU324" s="11">
        <f ca="1">IF(BZ323&lt;=0,0,IF($C324&lt;=SUM($FP324:GT324),0,IF(FE324+$C324-SUM($FP324:GT324)&gt;BZ323+DO324,BZ323+DO324-FE324,$C324-SUM($FP324:GT324))))</f>
        <v>0</v>
      </c>
      <c r="GV324" s="11">
        <f ca="1">IF(CA323&lt;=0,0,IF($C324&lt;=SUM($FP324:GU324),0,IF(FF324+$C324-SUM($FP324:GU324)&gt;CA323+DP324,CA323+DP324-FF324,$C324-SUM($FP324:GU324))))</f>
        <v>0</v>
      </c>
      <c r="GW324" s="11">
        <f ca="1">IF(CB323&lt;=0,0,IF($C324&lt;=SUM($FP324:GV324),0,IF(FG324+$C324-SUM($FP324:GV324)&gt;CB323+DQ324,CB323+DQ324-FG324,$C324-SUM($FP324:GV324))))</f>
        <v>0</v>
      </c>
      <c r="GX324" s="11">
        <f ca="1">IF(CC323&lt;=0,0,IF($C324&lt;=SUM($FP324:GW324),0,IF(FH324+$C324-SUM($FP324:GW324)&gt;CC323+DR324,CC323+DR324-FH324,$C324-SUM($FP324:GW324))))</f>
        <v>0</v>
      </c>
      <c r="GY324" s="11">
        <f ca="1">IF(CD323&lt;=0,0,IF($C324&lt;=SUM($FP324:GX324),0,IF(FI324+$C324-SUM($FP324:GX324)&gt;CD323+DS324,CD323+DS324-FI324,$C324-SUM($FP324:GX324))))</f>
        <v>0</v>
      </c>
      <c r="GZ324" s="11">
        <f ca="1">IF(CE323&lt;=0,0,IF($C324&lt;=SUM($FP324:GY324),0,IF(FJ324+$C324-SUM($FP324:GY324)&gt;CE323+DT324,CE323+DT324-FJ324,$C324-SUM($FP324:GY324))))</f>
        <v>0</v>
      </c>
      <c r="HA324" s="11">
        <f ca="1">IF(CF323&lt;=0,0,IF($C324&lt;=SUM($FP324:GZ324),0,IF(FK324+$C324-SUM($FP324:GZ324)&gt;CF323+DU324,CF323+DU324-FK324,$C324-SUM($FP324:GZ324))))</f>
        <v>0</v>
      </c>
      <c r="HB324" s="11">
        <f ca="1">IF(CG323&lt;=0,0,IF($C324&lt;=SUM($FP324:HA324),0,IF(FL324+$C324-SUM($FP324:HA324)&gt;CG323+DV324,CG323+DV324-FL324,$C324-SUM($FP324:HA324))))</f>
        <v>0</v>
      </c>
      <c r="HC324" s="11">
        <f ca="1">IF(CH323&lt;=0,0,IF($C324&lt;=SUM($FP324:HB324),0,IF(FM324+$C324-SUM($FP324:HB324)&gt;CH323+DW324,CH323+DW324-FM324,$C324-SUM($FP324:HB324))))</f>
        <v>0</v>
      </c>
    </row>
    <row r="325" spans="1:211" ht="11" customHeight="1" x14ac:dyDescent="0.15">
      <c r="A325" s="12" t="str">
        <f t="shared" ca="1" si="681"/>
        <v/>
      </c>
      <c r="B325" s="6" t="e">
        <f t="shared" ca="1" si="682"/>
        <v>#N/A</v>
      </c>
      <c r="C325" s="50" t="str">
        <f ca="1">IF(A325="","",IF(snowball,IF(($E$5-FN325)&lt;0,0,$E$5-FN325),0)+D325)</f>
        <v/>
      </c>
      <c r="D325" s="38"/>
      <c r="E325" s="11">
        <f t="shared" ca="1" si="683"/>
        <v>0</v>
      </c>
      <c r="F325" s="11">
        <f t="shared" ca="1" si="684"/>
        <v>0</v>
      </c>
      <c r="G325" s="11">
        <f t="shared" ca="1" si="685"/>
        <v>0</v>
      </c>
      <c r="H325" s="11">
        <f t="shared" ca="1" si="686"/>
        <v>0</v>
      </c>
      <c r="I325" s="11">
        <f t="shared" ca="1" si="687"/>
        <v>0</v>
      </c>
      <c r="J325" s="11">
        <f t="shared" ca="1" si="688"/>
        <v>0</v>
      </c>
      <c r="K325" s="11">
        <f t="shared" ca="1" si="689"/>
        <v>0</v>
      </c>
      <c r="L325" s="11">
        <f t="shared" ca="1" si="690"/>
        <v>0</v>
      </c>
      <c r="M325" s="11">
        <f t="shared" ca="1" si="691"/>
        <v>0</v>
      </c>
      <c r="N325" s="11">
        <f t="shared" ca="1" si="692"/>
        <v>0</v>
      </c>
      <c r="O325" s="11">
        <f t="shared" ca="1" si="693"/>
        <v>0</v>
      </c>
      <c r="P325" s="11">
        <f t="shared" ca="1" si="694"/>
        <v>0</v>
      </c>
      <c r="Q325" s="11">
        <f t="shared" ca="1" si="695"/>
        <v>0</v>
      </c>
      <c r="R325" s="11">
        <f t="shared" ca="1" si="696"/>
        <v>0</v>
      </c>
      <c r="S325" s="11">
        <f t="shared" ca="1" si="697"/>
        <v>0</v>
      </c>
      <c r="T325" s="11">
        <f t="shared" ca="1" si="698"/>
        <v>0</v>
      </c>
      <c r="U325" s="11">
        <f t="shared" ca="1" si="699"/>
        <v>0</v>
      </c>
      <c r="V325" s="11">
        <f t="shared" ca="1" si="700"/>
        <v>0</v>
      </c>
      <c r="W325" s="11">
        <f t="shared" ca="1" si="701"/>
        <v>0</v>
      </c>
      <c r="X325" s="11">
        <f t="shared" ca="1" si="702"/>
        <v>0</v>
      </c>
      <c r="Y325" s="11">
        <f t="shared" ca="1" si="703"/>
        <v>0</v>
      </c>
      <c r="Z325" s="11">
        <f t="shared" ca="1" si="704"/>
        <v>0</v>
      </c>
      <c r="AA325" s="11">
        <f t="shared" ca="1" si="705"/>
        <v>0</v>
      </c>
      <c r="AB325" s="11">
        <f t="shared" ca="1" si="706"/>
        <v>0</v>
      </c>
      <c r="AC325" s="11">
        <f t="shared" ca="1" si="707"/>
        <v>0</v>
      </c>
      <c r="AD325" s="11">
        <f t="shared" ca="1" si="708"/>
        <v>0</v>
      </c>
      <c r="AE325" s="11">
        <f t="shared" ca="1" si="709"/>
        <v>0</v>
      </c>
      <c r="AF325" s="11">
        <f t="shared" ca="1" si="710"/>
        <v>0</v>
      </c>
      <c r="AG325" s="11">
        <f t="shared" ca="1" si="711"/>
        <v>0</v>
      </c>
      <c r="AH325" s="11">
        <f t="shared" ca="1" si="712"/>
        <v>0</v>
      </c>
      <c r="AI325" s="11">
        <f t="shared" ca="1" si="713"/>
        <v>0</v>
      </c>
      <c r="AJ325" s="11">
        <f t="shared" ca="1" si="714"/>
        <v>0</v>
      </c>
      <c r="AK325" s="11">
        <f t="shared" ca="1" si="715"/>
        <v>0</v>
      </c>
      <c r="AL325" s="11">
        <f t="shared" ca="1" si="716"/>
        <v>0</v>
      </c>
      <c r="AM325" s="11">
        <f t="shared" ca="1" si="717"/>
        <v>0</v>
      </c>
      <c r="AN325" s="11">
        <f t="shared" ca="1" si="718"/>
        <v>0</v>
      </c>
      <c r="AO325" s="11">
        <f t="shared" ca="1" si="719"/>
        <v>0</v>
      </c>
      <c r="AP325" s="11">
        <f t="shared" ca="1" si="720"/>
        <v>0</v>
      </c>
      <c r="AQ325" s="11">
        <f t="shared" ca="1" si="721"/>
        <v>0</v>
      </c>
      <c r="AR325" s="11">
        <f t="shared" ca="1" si="722"/>
        <v>0</v>
      </c>
      <c r="AS325" s="35"/>
      <c r="AT325" s="11">
        <f t="shared" ca="1" si="723"/>
        <v>0</v>
      </c>
      <c r="AU325" s="11">
        <f t="shared" ca="1" si="724"/>
        <v>0</v>
      </c>
      <c r="AV325" s="11">
        <f t="shared" ca="1" si="725"/>
        <v>0</v>
      </c>
      <c r="AW325" s="11">
        <f t="shared" ca="1" si="726"/>
        <v>0</v>
      </c>
      <c r="AX325" s="11">
        <f t="shared" ca="1" si="727"/>
        <v>0</v>
      </c>
      <c r="AY325" s="11">
        <f t="shared" ca="1" si="728"/>
        <v>0</v>
      </c>
      <c r="AZ325" s="11">
        <f t="shared" ca="1" si="729"/>
        <v>0</v>
      </c>
      <c r="BA325" s="11">
        <f t="shared" ca="1" si="730"/>
        <v>0</v>
      </c>
      <c r="BB325" s="11">
        <f t="shared" ca="1" si="731"/>
        <v>0</v>
      </c>
      <c r="BC325" s="11">
        <f t="shared" ca="1" si="732"/>
        <v>0</v>
      </c>
      <c r="BD325" s="11">
        <f t="shared" ca="1" si="733"/>
        <v>0</v>
      </c>
      <c r="BE325" s="11">
        <f t="shared" ca="1" si="734"/>
        <v>0</v>
      </c>
      <c r="BF325" s="11">
        <f t="shared" ca="1" si="735"/>
        <v>0</v>
      </c>
      <c r="BG325" s="11">
        <f t="shared" ca="1" si="736"/>
        <v>0</v>
      </c>
      <c r="BH325" s="11">
        <f t="shared" ca="1" si="737"/>
        <v>0</v>
      </c>
      <c r="BI325" s="11">
        <f t="shared" ca="1" si="738"/>
        <v>0</v>
      </c>
      <c r="BJ325" s="11">
        <f t="shared" ca="1" si="739"/>
        <v>0</v>
      </c>
      <c r="BK325" s="11">
        <f t="shared" ca="1" si="740"/>
        <v>0</v>
      </c>
      <c r="BL325" s="11">
        <f t="shared" ca="1" si="741"/>
        <v>0</v>
      </c>
      <c r="BM325" s="11">
        <f t="shared" ca="1" si="742"/>
        <v>0</v>
      </c>
      <c r="BN325" s="11">
        <f t="shared" ca="1" si="743"/>
        <v>0</v>
      </c>
      <c r="BO325" s="11">
        <f t="shared" ca="1" si="744"/>
        <v>0</v>
      </c>
      <c r="BP325" s="11">
        <f t="shared" ca="1" si="745"/>
        <v>0</v>
      </c>
      <c r="BQ325" s="11">
        <f t="shared" ca="1" si="746"/>
        <v>0</v>
      </c>
      <c r="BR325" s="11">
        <f t="shared" ca="1" si="747"/>
        <v>0</v>
      </c>
      <c r="BS325" s="11">
        <f t="shared" ca="1" si="748"/>
        <v>0</v>
      </c>
      <c r="BT325" s="11">
        <f t="shared" ca="1" si="749"/>
        <v>0</v>
      </c>
      <c r="BU325" s="11">
        <f t="shared" ca="1" si="750"/>
        <v>0</v>
      </c>
      <c r="BV325" s="11">
        <f t="shared" ca="1" si="751"/>
        <v>0</v>
      </c>
      <c r="BW325" s="11">
        <f t="shared" ca="1" si="752"/>
        <v>0</v>
      </c>
      <c r="BX325" s="11">
        <f t="shared" ca="1" si="753"/>
        <v>0</v>
      </c>
      <c r="BY325" s="11">
        <f t="shared" ca="1" si="754"/>
        <v>0</v>
      </c>
      <c r="BZ325" s="11">
        <f t="shared" ca="1" si="755"/>
        <v>0</v>
      </c>
      <c r="CA325" s="11">
        <f t="shared" ca="1" si="756"/>
        <v>0</v>
      </c>
      <c r="CB325" s="11">
        <f t="shared" ca="1" si="757"/>
        <v>0</v>
      </c>
      <c r="CC325" s="11">
        <f t="shared" ca="1" si="758"/>
        <v>0</v>
      </c>
      <c r="CD325" s="11">
        <f t="shared" ca="1" si="759"/>
        <v>0</v>
      </c>
      <c r="CE325" s="11">
        <f t="shared" ca="1" si="760"/>
        <v>0</v>
      </c>
      <c r="CF325" s="11">
        <f t="shared" ca="1" si="761"/>
        <v>0</v>
      </c>
      <c r="CG325" s="11">
        <f t="shared" ca="1" si="762"/>
        <v>0</v>
      </c>
      <c r="CH325" s="11">
        <f t="shared" ca="1" si="763"/>
        <v>0</v>
      </c>
      <c r="CI325" s="3"/>
      <c r="CJ325" s="11">
        <f t="shared" ca="1" si="764"/>
        <v>0</v>
      </c>
      <c r="CK325" s="11">
        <f t="shared" ca="1" si="765"/>
        <v>0</v>
      </c>
      <c r="CL325" s="11">
        <f t="shared" ca="1" si="766"/>
        <v>0</v>
      </c>
      <c r="CM325" s="11">
        <f t="shared" ca="1" si="767"/>
        <v>0</v>
      </c>
      <c r="CN325" s="11">
        <f t="shared" ca="1" si="768"/>
        <v>0</v>
      </c>
      <c r="CO325" s="11">
        <f t="shared" ca="1" si="769"/>
        <v>0</v>
      </c>
      <c r="CP325" s="11">
        <f t="shared" ca="1" si="770"/>
        <v>0</v>
      </c>
      <c r="CQ325" s="11">
        <f t="shared" ca="1" si="771"/>
        <v>0</v>
      </c>
      <c r="CR325" s="11">
        <f t="shared" ca="1" si="772"/>
        <v>0</v>
      </c>
      <c r="CS325" s="11">
        <f t="shared" ca="1" si="773"/>
        <v>0</v>
      </c>
      <c r="CT325" s="11">
        <f t="shared" ca="1" si="774"/>
        <v>0</v>
      </c>
      <c r="CU325" s="11">
        <f t="shared" ca="1" si="775"/>
        <v>0</v>
      </c>
      <c r="CV325" s="11">
        <f t="shared" ca="1" si="776"/>
        <v>0</v>
      </c>
      <c r="CW325" s="11">
        <f t="shared" ca="1" si="777"/>
        <v>0</v>
      </c>
      <c r="CX325" s="11">
        <f t="shared" ca="1" si="778"/>
        <v>0</v>
      </c>
      <c r="CY325" s="11">
        <f t="shared" ca="1" si="779"/>
        <v>0</v>
      </c>
      <c r="CZ325" s="11">
        <f t="shared" ca="1" si="780"/>
        <v>0</v>
      </c>
      <c r="DA325" s="11">
        <f t="shared" ca="1" si="781"/>
        <v>0</v>
      </c>
      <c r="DB325" s="11">
        <f t="shared" ca="1" si="782"/>
        <v>0</v>
      </c>
      <c r="DC325" s="11">
        <f t="shared" ca="1" si="783"/>
        <v>0</v>
      </c>
      <c r="DD325" s="11">
        <f t="shared" ca="1" si="784"/>
        <v>0</v>
      </c>
      <c r="DE325" s="11">
        <f t="shared" ca="1" si="785"/>
        <v>0</v>
      </c>
      <c r="DF325" s="11">
        <f t="shared" ca="1" si="786"/>
        <v>0</v>
      </c>
      <c r="DG325" s="11">
        <f t="shared" ca="1" si="787"/>
        <v>0</v>
      </c>
      <c r="DH325" s="11">
        <f t="shared" ca="1" si="788"/>
        <v>0</v>
      </c>
      <c r="DI325" s="11">
        <f t="shared" ca="1" si="789"/>
        <v>0</v>
      </c>
      <c r="DJ325" s="11">
        <f t="shared" ca="1" si="790"/>
        <v>0</v>
      </c>
      <c r="DK325" s="11">
        <f t="shared" ca="1" si="791"/>
        <v>0</v>
      </c>
      <c r="DL325" s="11">
        <f t="shared" ca="1" si="792"/>
        <v>0</v>
      </c>
      <c r="DM325" s="11">
        <f t="shared" ca="1" si="793"/>
        <v>0</v>
      </c>
      <c r="DN325" s="11">
        <f t="shared" ca="1" si="794"/>
        <v>0</v>
      </c>
      <c r="DO325" s="11">
        <f t="shared" ca="1" si="795"/>
        <v>0</v>
      </c>
      <c r="DP325" s="11">
        <f t="shared" ca="1" si="796"/>
        <v>0</v>
      </c>
      <c r="DQ325" s="11">
        <f t="shared" ca="1" si="797"/>
        <v>0</v>
      </c>
      <c r="DR325" s="11">
        <f t="shared" ca="1" si="798"/>
        <v>0</v>
      </c>
      <c r="DS325" s="11">
        <f t="shared" ca="1" si="799"/>
        <v>0</v>
      </c>
      <c r="DT325" s="11">
        <f t="shared" ca="1" si="800"/>
        <v>0</v>
      </c>
      <c r="DU325" s="11">
        <f t="shared" ca="1" si="801"/>
        <v>0</v>
      </c>
      <c r="DV325" s="11">
        <f t="shared" ca="1" si="802"/>
        <v>0</v>
      </c>
      <c r="DW325" s="11">
        <f t="shared" ca="1" si="803"/>
        <v>0</v>
      </c>
      <c r="DX325" s="49">
        <f t="shared" ca="1" si="679"/>
        <v>0</v>
      </c>
      <c r="DY325" s="8"/>
      <c r="DZ325" s="11">
        <f t="shared" ca="1" si="804"/>
        <v>0</v>
      </c>
      <c r="EA325" s="11">
        <f t="shared" ca="1" si="805"/>
        <v>0</v>
      </c>
      <c r="EB325" s="11">
        <f t="shared" ca="1" si="806"/>
        <v>0</v>
      </c>
      <c r="EC325" s="11">
        <f t="shared" ca="1" si="807"/>
        <v>0</v>
      </c>
      <c r="ED325" s="11">
        <f t="shared" ca="1" si="808"/>
        <v>0</v>
      </c>
      <c r="EE325" s="11">
        <f t="shared" ca="1" si="809"/>
        <v>0</v>
      </c>
      <c r="EF325" s="11">
        <f t="shared" ca="1" si="810"/>
        <v>0</v>
      </c>
      <c r="EG325" s="11">
        <f t="shared" ca="1" si="811"/>
        <v>0</v>
      </c>
      <c r="EH325" s="11">
        <f t="shared" ca="1" si="812"/>
        <v>0</v>
      </c>
      <c r="EI325" s="11">
        <f t="shared" ca="1" si="813"/>
        <v>0</v>
      </c>
      <c r="EJ325" s="11">
        <f t="shared" ca="1" si="814"/>
        <v>0</v>
      </c>
      <c r="EK325" s="11">
        <f t="shared" ca="1" si="815"/>
        <v>0</v>
      </c>
      <c r="EL325" s="11">
        <f t="shared" ca="1" si="816"/>
        <v>0</v>
      </c>
      <c r="EM325" s="11">
        <f t="shared" ca="1" si="817"/>
        <v>0</v>
      </c>
      <c r="EN325" s="11">
        <f t="shared" ca="1" si="818"/>
        <v>0</v>
      </c>
      <c r="EO325" s="11">
        <f t="shared" ca="1" si="819"/>
        <v>0</v>
      </c>
      <c r="EP325" s="11">
        <f t="shared" ca="1" si="820"/>
        <v>0</v>
      </c>
      <c r="EQ325" s="11">
        <f t="shared" ca="1" si="821"/>
        <v>0</v>
      </c>
      <c r="ER325" s="11">
        <f t="shared" ca="1" si="822"/>
        <v>0</v>
      </c>
      <c r="ES325" s="11">
        <f t="shared" ca="1" si="823"/>
        <v>0</v>
      </c>
      <c r="ET325" s="11">
        <f t="shared" ca="1" si="824"/>
        <v>0</v>
      </c>
      <c r="EU325" s="11">
        <f t="shared" ca="1" si="825"/>
        <v>0</v>
      </c>
      <c r="EV325" s="11">
        <f t="shared" ca="1" si="826"/>
        <v>0</v>
      </c>
      <c r="EW325" s="11">
        <f t="shared" ca="1" si="827"/>
        <v>0</v>
      </c>
      <c r="EX325" s="11">
        <f t="shared" ca="1" si="828"/>
        <v>0</v>
      </c>
      <c r="EY325" s="11">
        <f t="shared" ca="1" si="829"/>
        <v>0</v>
      </c>
      <c r="EZ325" s="11">
        <f t="shared" ca="1" si="830"/>
        <v>0</v>
      </c>
      <c r="FA325" s="11">
        <f t="shared" ca="1" si="831"/>
        <v>0</v>
      </c>
      <c r="FB325" s="11">
        <f t="shared" ca="1" si="832"/>
        <v>0</v>
      </c>
      <c r="FC325" s="11">
        <f t="shared" ca="1" si="833"/>
        <v>0</v>
      </c>
      <c r="FD325" s="11">
        <f t="shared" ca="1" si="834"/>
        <v>0</v>
      </c>
      <c r="FE325" s="11">
        <f t="shared" ca="1" si="835"/>
        <v>0</v>
      </c>
      <c r="FF325" s="11">
        <f t="shared" ca="1" si="836"/>
        <v>0</v>
      </c>
      <c r="FG325" s="11">
        <f t="shared" ca="1" si="837"/>
        <v>0</v>
      </c>
      <c r="FH325" s="11">
        <f t="shared" ca="1" si="838"/>
        <v>0</v>
      </c>
      <c r="FI325" s="11">
        <f t="shared" ca="1" si="839"/>
        <v>0</v>
      </c>
      <c r="FJ325" s="11">
        <f t="shared" ca="1" si="840"/>
        <v>0</v>
      </c>
      <c r="FK325" s="11">
        <f t="shared" ca="1" si="841"/>
        <v>0</v>
      </c>
      <c r="FL325" s="11">
        <f t="shared" ca="1" si="842"/>
        <v>0</v>
      </c>
      <c r="FM325" s="11">
        <f t="shared" ca="1" si="843"/>
        <v>0</v>
      </c>
      <c r="FN325" s="49">
        <f t="shared" ca="1" si="680"/>
        <v>0</v>
      </c>
      <c r="FO325" s="14"/>
      <c r="FP325" s="37">
        <f t="shared" ca="1" si="844"/>
        <v>0</v>
      </c>
      <c r="FQ325" s="11">
        <f ca="1">IF(AV324&lt;=0,0,IF($C325&lt;=SUM($FP325:FP325),0,IF(EA325+$C325-SUM($FP325:FP325)&gt;AV324+CK325,AV324+CK325-EA325,$C325-SUM($FP325:FP325))))</f>
        <v>0</v>
      </c>
      <c r="FR325" s="11">
        <f ca="1">IF(AW324&lt;=0,0,IF($C325&lt;=SUM($FP325:FQ325),0,IF(EB325+$C325-SUM($FP325:FQ325)&gt;AW324+CL325,AW324+CL325-EB325,$C325-SUM($FP325:FQ325))))</f>
        <v>0</v>
      </c>
      <c r="FS325" s="11">
        <f ca="1">IF(AX324&lt;=0,0,IF($C325&lt;=SUM($FP325:FR325),0,IF(EC325+$C325-SUM($FP325:FR325)&gt;AX324+CM325,AX324+CM325-EC325,$C325-SUM($FP325:FR325))))</f>
        <v>0</v>
      </c>
      <c r="FT325" s="11">
        <f ca="1">IF(AY324&lt;=0,0,IF($C325&lt;=SUM($FP325:FS325),0,IF(ED325+$C325-SUM($FP325:FS325)&gt;AY324+CN325,AY324+CN325-ED325,$C325-SUM($FP325:FS325))))</f>
        <v>0</v>
      </c>
      <c r="FU325" s="11">
        <f ca="1">IF(AZ324&lt;=0,0,IF($C325&lt;=SUM($FP325:FT325),0,IF(EE325+$C325-SUM($FP325:FT325)&gt;AZ324+CO325,AZ324+CO325-EE325,$C325-SUM($FP325:FT325))))</f>
        <v>0</v>
      </c>
      <c r="FV325" s="11">
        <f ca="1">IF(BA324&lt;=0,0,IF($C325&lt;=SUM($FP325:FU325),0,IF(EF325+$C325-SUM($FP325:FU325)&gt;BA324+CP325,BA324+CP325-EF325,$C325-SUM($FP325:FU325))))</f>
        <v>0</v>
      </c>
      <c r="FW325" s="11">
        <f ca="1">IF(BB324&lt;=0,0,IF($C325&lt;=SUM($FP325:FV325),0,IF(EG325+$C325-SUM($FP325:FV325)&gt;BB324+CQ325,BB324+CQ325-EG325,$C325-SUM($FP325:FV325))))</f>
        <v>0</v>
      </c>
      <c r="FX325" s="11">
        <f ca="1">IF(BC324&lt;=0,0,IF($C325&lt;=SUM($FP325:FW325),0,IF(EH325+$C325-SUM($FP325:FW325)&gt;BC324+CR325,BC324+CR325-EH325,$C325-SUM($FP325:FW325))))</f>
        <v>0</v>
      </c>
      <c r="FY325" s="11">
        <f ca="1">IF(BD324&lt;=0,0,IF($C325&lt;=SUM($FP325:FX325),0,IF(EI325+$C325-SUM($FP325:FX325)&gt;BD324+CS325,BD324+CS325-EI325,$C325-SUM($FP325:FX325))))</f>
        <v>0</v>
      </c>
      <c r="FZ325" s="11">
        <f ca="1">IF(BE324&lt;=0,0,IF($C325&lt;=SUM($FP325:FY325),0,IF(EJ325+$C325-SUM($FP325:FY325)&gt;BE324+CT325,BE324+CT325-EJ325,$C325-SUM($FP325:FY325))))</f>
        <v>0</v>
      </c>
      <c r="GA325" s="11">
        <f ca="1">IF(BF324&lt;=0,0,IF($C325&lt;=SUM($FP325:FZ325),0,IF(EK325+$C325-SUM($FP325:FZ325)&gt;BF324+CU325,BF324+CU325-EK325,$C325-SUM($FP325:FZ325))))</f>
        <v>0</v>
      </c>
      <c r="GB325" s="11">
        <f ca="1">IF(BG324&lt;=0,0,IF($C325&lt;=SUM($FP325:GA325),0,IF(EL325+$C325-SUM($FP325:GA325)&gt;BG324+CV325,BG324+CV325-EL325,$C325-SUM($FP325:GA325))))</f>
        <v>0</v>
      </c>
      <c r="GC325" s="11">
        <f ca="1">IF(BH324&lt;=0,0,IF($C325&lt;=SUM($FP325:GB325),0,IF(EM325+$C325-SUM($FP325:GB325)&gt;BH324+CW325,BH324+CW325-EM325,$C325-SUM($FP325:GB325))))</f>
        <v>0</v>
      </c>
      <c r="GD325" s="11">
        <f ca="1">IF(BI324&lt;=0,0,IF($C325&lt;=SUM($FP325:GC325),0,IF(EN325+$C325-SUM($FP325:GC325)&gt;BI324+CX325,BI324+CX325-EN325,$C325-SUM($FP325:GC325))))</f>
        <v>0</v>
      </c>
      <c r="GE325" s="11">
        <f ca="1">IF(BJ324&lt;=0,0,IF($C325&lt;=SUM($FP325:GD325),0,IF(EO325+$C325-SUM($FP325:GD325)&gt;BJ324+CY325,BJ324+CY325-EO325,$C325-SUM($FP325:GD325))))</f>
        <v>0</v>
      </c>
      <c r="GF325" s="11">
        <f ca="1">IF(BK324&lt;=0,0,IF($C325&lt;=SUM($FP325:GE325),0,IF(EP325+$C325-SUM($FP325:GE325)&gt;BK324+CZ325,BK324+CZ325-EP325,$C325-SUM($FP325:GE325))))</f>
        <v>0</v>
      </c>
      <c r="GG325" s="11">
        <f ca="1">IF(BL324&lt;=0,0,IF($C325&lt;=SUM($FP325:GF325),0,IF(EQ325+$C325-SUM($FP325:GF325)&gt;BL324+DA325,BL324+DA325-EQ325,$C325-SUM($FP325:GF325))))</f>
        <v>0</v>
      </c>
      <c r="GH325" s="11">
        <f ca="1">IF(BM324&lt;=0,0,IF($C325&lt;=SUM($FP325:GG325),0,IF(ER325+$C325-SUM($FP325:GG325)&gt;BM324+DB325,BM324+DB325-ER325,$C325-SUM($FP325:GG325))))</f>
        <v>0</v>
      </c>
      <c r="GI325" s="11">
        <f ca="1">IF(BN324&lt;=0,0,IF($C325&lt;=SUM($FP325:GH325),0,IF(ES325+$C325-SUM($FP325:GH325)&gt;BN324+DC325,BN324+DC325-ES325,$C325-SUM($FP325:GH325))))</f>
        <v>0</v>
      </c>
      <c r="GJ325" s="11">
        <f ca="1">IF(BO324&lt;=0,0,IF($C325&lt;=SUM($FP325:GI325),0,IF(ET325+$C325-SUM($FP325:GI325)&gt;BO324+DD325,BO324+DD325-ET325,$C325-SUM($FP325:GI325))))</f>
        <v>0</v>
      </c>
      <c r="GK325" s="11">
        <f ca="1">IF(BP324&lt;=0,0,IF($C325&lt;=SUM($FP325:GJ325),0,IF(EU325+$C325-SUM($FP325:GJ325)&gt;BP324+DE325,BP324+DE325-EU325,$C325-SUM($FP325:GJ325))))</f>
        <v>0</v>
      </c>
      <c r="GL325" s="11">
        <f ca="1">IF(BQ324&lt;=0,0,IF($C325&lt;=SUM($FP325:GK325),0,IF(EV325+$C325-SUM($FP325:GK325)&gt;BQ324+DF325,BQ324+DF325-EV325,$C325-SUM($FP325:GK325))))</f>
        <v>0</v>
      </c>
      <c r="GM325" s="11">
        <f ca="1">IF(BR324&lt;=0,0,IF($C325&lt;=SUM($FP325:GL325),0,IF(EW325+$C325-SUM($FP325:GL325)&gt;BR324+DG325,BR324+DG325-EW325,$C325-SUM($FP325:GL325))))</f>
        <v>0</v>
      </c>
      <c r="GN325" s="11">
        <f ca="1">IF(BS324&lt;=0,0,IF($C325&lt;=SUM($FP325:GM325),0,IF(EX325+$C325-SUM($FP325:GM325)&gt;BS324+DH325,BS324+DH325-EX325,$C325-SUM($FP325:GM325))))</f>
        <v>0</v>
      </c>
      <c r="GO325" s="11">
        <f ca="1">IF(BT324&lt;=0,0,IF($C325&lt;=SUM($FP325:GN325),0,IF(EY325+$C325-SUM($FP325:GN325)&gt;BT324+DI325,BT324+DI325-EY325,$C325-SUM($FP325:GN325))))</f>
        <v>0</v>
      </c>
      <c r="GP325" s="11">
        <f ca="1">IF(BU324&lt;=0,0,IF($C325&lt;=SUM($FP325:GO325),0,IF(EZ325+$C325-SUM($FP325:GO325)&gt;BU324+DJ325,BU324+DJ325-EZ325,$C325-SUM($FP325:GO325))))</f>
        <v>0</v>
      </c>
      <c r="GQ325" s="11">
        <f ca="1">IF(BV324&lt;=0,0,IF($C325&lt;=SUM($FP325:GP325),0,IF(FA325+$C325-SUM($FP325:GP325)&gt;BV324+DK325,BV324+DK325-FA325,$C325-SUM($FP325:GP325))))</f>
        <v>0</v>
      </c>
      <c r="GR325" s="11">
        <f ca="1">IF(BW324&lt;=0,0,IF($C325&lt;=SUM($FP325:GQ325),0,IF(FB325+$C325-SUM($FP325:GQ325)&gt;BW324+DL325,BW324+DL325-FB325,$C325-SUM($FP325:GQ325))))</f>
        <v>0</v>
      </c>
      <c r="GS325" s="11">
        <f ca="1">IF(BX324&lt;=0,0,IF($C325&lt;=SUM($FP325:GR325),0,IF(FC325+$C325-SUM($FP325:GR325)&gt;BX324+DM325,BX324+DM325-FC325,$C325-SUM($FP325:GR325))))</f>
        <v>0</v>
      </c>
      <c r="GT325" s="11">
        <f ca="1">IF(BY324&lt;=0,0,IF($C325&lt;=SUM($FP325:GS325),0,IF(FD325+$C325-SUM($FP325:GS325)&gt;BY324+DN325,BY324+DN325-FD325,$C325-SUM($FP325:GS325))))</f>
        <v>0</v>
      </c>
      <c r="GU325" s="11">
        <f ca="1">IF(BZ324&lt;=0,0,IF($C325&lt;=SUM($FP325:GT325),0,IF(FE325+$C325-SUM($FP325:GT325)&gt;BZ324+DO325,BZ324+DO325-FE325,$C325-SUM($FP325:GT325))))</f>
        <v>0</v>
      </c>
      <c r="GV325" s="11">
        <f ca="1">IF(CA324&lt;=0,0,IF($C325&lt;=SUM($FP325:GU325),0,IF(FF325+$C325-SUM($FP325:GU325)&gt;CA324+DP325,CA324+DP325-FF325,$C325-SUM($FP325:GU325))))</f>
        <v>0</v>
      </c>
      <c r="GW325" s="11">
        <f ca="1">IF(CB324&lt;=0,0,IF($C325&lt;=SUM($FP325:GV325),0,IF(FG325+$C325-SUM($FP325:GV325)&gt;CB324+DQ325,CB324+DQ325-FG325,$C325-SUM($FP325:GV325))))</f>
        <v>0</v>
      </c>
      <c r="GX325" s="11">
        <f ca="1">IF(CC324&lt;=0,0,IF($C325&lt;=SUM($FP325:GW325),0,IF(FH325+$C325-SUM($FP325:GW325)&gt;CC324+DR325,CC324+DR325-FH325,$C325-SUM($FP325:GW325))))</f>
        <v>0</v>
      </c>
      <c r="GY325" s="11">
        <f ca="1">IF(CD324&lt;=0,0,IF($C325&lt;=SUM($FP325:GX325),0,IF(FI325+$C325-SUM($FP325:GX325)&gt;CD324+DS325,CD324+DS325-FI325,$C325-SUM($FP325:GX325))))</f>
        <v>0</v>
      </c>
      <c r="GZ325" s="11">
        <f ca="1">IF(CE324&lt;=0,0,IF($C325&lt;=SUM($FP325:GY325),0,IF(FJ325+$C325-SUM($FP325:GY325)&gt;CE324+DT325,CE324+DT325-FJ325,$C325-SUM($FP325:GY325))))</f>
        <v>0</v>
      </c>
      <c r="HA325" s="11">
        <f ca="1">IF(CF324&lt;=0,0,IF($C325&lt;=SUM($FP325:GZ325),0,IF(FK325+$C325-SUM($FP325:GZ325)&gt;CF324+DU325,CF324+DU325-FK325,$C325-SUM($FP325:GZ325))))</f>
        <v>0</v>
      </c>
      <c r="HB325" s="11">
        <f ca="1">IF(CG324&lt;=0,0,IF($C325&lt;=SUM($FP325:HA325),0,IF(FL325+$C325-SUM($FP325:HA325)&gt;CG324+DV325,CG324+DV325-FL325,$C325-SUM($FP325:HA325))))</f>
        <v>0</v>
      </c>
      <c r="HC325" s="11">
        <f ca="1">IF(CH324&lt;=0,0,IF($C325&lt;=SUM($FP325:HB325),0,IF(FM325+$C325-SUM($FP325:HB325)&gt;CH324+DW325,CH324+DW325-FM325,$C325-SUM($FP325:HB325))))</f>
        <v>0</v>
      </c>
    </row>
    <row r="326" spans="1:211" ht="11" customHeight="1" x14ac:dyDescent="0.15">
      <c r="A326" s="12" t="str">
        <f t="shared" ca="1" si="681"/>
        <v/>
      </c>
      <c r="B326" s="6" t="e">
        <f t="shared" ca="1" si="682"/>
        <v>#N/A</v>
      </c>
      <c r="C326" s="50" t="str">
        <f ca="1">IF(A326="","",IF(snowball,IF(($E$5-FN326)&lt;0,0,$E$5-FN326),0)+D326)</f>
        <v/>
      </c>
      <c r="D326" s="38"/>
      <c r="E326" s="11">
        <f t="shared" ca="1" si="683"/>
        <v>0</v>
      </c>
      <c r="F326" s="11">
        <f t="shared" ca="1" si="684"/>
        <v>0</v>
      </c>
      <c r="G326" s="11">
        <f t="shared" ca="1" si="685"/>
        <v>0</v>
      </c>
      <c r="H326" s="11">
        <f t="shared" ca="1" si="686"/>
        <v>0</v>
      </c>
      <c r="I326" s="11">
        <f t="shared" ca="1" si="687"/>
        <v>0</v>
      </c>
      <c r="J326" s="11">
        <f t="shared" ca="1" si="688"/>
        <v>0</v>
      </c>
      <c r="K326" s="11">
        <f t="shared" ca="1" si="689"/>
        <v>0</v>
      </c>
      <c r="L326" s="11">
        <f t="shared" ca="1" si="690"/>
        <v>0</v>
      </c>
      <c r="M326" s="11">
        <f t="shared" ca="1" si="691"/>
        <v>0</v>
      </c>
      <c r="N326" s="11">
        <f t="shared" ca="1" si="692"/>
        <v>0</v>
      </c>
      <c r="O326" s="11">
        <f t="shared" ca="1" si="693"/>
        <v>0</v>
      </c>
      <c r="P326" s="11">
        <f t="shared" ca="1" si="694"/>
        <v>0</v>
      </c>
      <c r="Q326" s="11">
        <f t="shared" ca="1" si="695"/>
        <v>0</v>
      </c>
      <c r="R326" s="11">
        <f t="shared" ca="1" si="696"/>
        <v>0</v>
      </c>
      <c r="S326" s="11">
        <f t="shared" ca="1" si="697"/>
        <v>0</v>
      </c>
      <c r="T326" s="11">
        <f t="shared" ca="1" si="698"/>
        <v>0</v>
      </c>
      <c r="U326" s="11">
        <f t="shared" ca="1" si="699"/>
        <v>0</v>
      </c>
      <c r="V326" s="11">
        <f t="shared" ca="1" si="700"/>
        <v>0</v>
      </c>
      <c r="W326" s="11">
        <f t="shared" ca="1" si="701"/>
        <v>0</v>
      </c>
      <c r="X326" s="11">
        <f t="shared" ca="1" si="702"/>
        <v>0</v>
      </c>
      <c r="Y326" s="11">
        <f t="shared" ca="1" si="703"/>
        <v>0</v>
      </c>
      <c r="Z326" s="11">
        <f t="shared" ca="1" si="704"/>
        <v>0</v>
      </c>
      <c r="AA326" s="11">
        <f t="shared" ca="1" si="705"/>
        <v>0</v>
      </c>
      <c r="AB326" s="11">
        <f t="shared" ca="1" si="706"/>
        <v>0</v>
      </c>
      <c r="AC326" s="11">
        <f t="shared" ca="1" si="707"/>
        <v>0</v>
      </c>
      <c r="AD326" s="11">
        <f t="shared" ca="1" si="708"/>
        <v>0</v>
      </c>
      <c r="AE326" s="11">
        <f t="shared" ca="1" si="709"/>
        <v>0</v>
      </c>
      <c r="AF326" s="11">
        <f t="shared" ca="1" si="710"/>
        <v>0</v>
      </c>
      <c r="AG326" s="11">
        <f t="shared" ca="1" si="711"/>
        <v>0</v>
      </c>
      <c r="AH326" s="11">
        <f t="shared" ca="1" si="712"/>
        <v>0</v>
      </c>
      <c r="AI326" s="11">
        <f t="shared" ca="1" si="713"/>
        <v>0</v>
      </c>
      <c r="AJ326" s="11">
        <f t="shared" ca="1" si="714"/>
        <v>0</v>
      </c>
      <c r="AK326" s="11">
        <f t="shared" ca="1" si="715"/>
        <v>0</v>
      </c>
      <c r="AL326" s="11">
        <f t="shared" ca="1" si="716"/>
        <v>0</v>
      </c>
      <c r="AM326" s="11">
        <f t="shared" ca="1" si="717"/>
        <v>0</v>
      </c>
      <c r="AN326" s="11">
        <f t="shared" ca="1" si="718"/>
        <v>0</v>
      </c>
      <c r="AO326" s="11">
        <f t="shared" ca="1" si="719"/>
        <v>0</v>
      </c>
      <c r="AP326" s="11">
        <f t="shared" ca="1" si="720"/>
        <v>0</v>
      </c>
      <c r="AQ326" s="11">
        <f t="shared" ca="1" si="721"/>
        <v>0</v>
      </c>
      <c r="AR326" s="11">
        <f t="shared" ca="1" si="722"/>
        <v>0</v>
      </c>
      <c r="AS326" s="35"/>
      <c r="AT326" s="11">
        <f t="shared" ca="1" si="723"/>
        <v>0</v>
      </c>
      <c r="AU326" s="11">
        <f t="shared" ca="1" si="724"/>
        <v>0</v>
      </c>
      <c r="AV326" s="11">
        <f t="shared" ca="1" si="725"/>
        <v>0</v>
      </c>
      <c r="AW326" s="11">
        <f t="shared" ca="1" si="726"/>
        <v>0</v>
      </c>
      <c r="AX326" s="11">
        <f t="shared" ca="1" si="727"/>
        <v>0</v>
      </c>
      <c r="AY326" s="11">
        <f t="shared" ca="1" si="728"/>
        <v>0</v>
      </c>
      <c r="AZ326" s="11">
        <f t="shared" ca="1" si="729"/>
        <v>0</v>
      </c>
      <c r="BA326" s="11">
        <f t="shared" ca="1" si="730"/>
        <v>0</v>
      </c>
      <c r="BB326" s="11">
        <f t="shared" ca="1" si="731"/>
        <v>0</v>
      </c>
      <c r="BC326" s="11">
        <f t="shared" ca="1" si="732"/>
        <v>0</v>
      </c>
      <c r="BD326" s="11">
        <f t="shared" ca="1" si="733"/>
        <v>0</v>
      </c>
      <c r="BE326" s="11">
        <f t="shared" ca="1" si="734"/>
        <v>0</v>
      </c>
      <c r="BF326" s="11">
        <f t="shared" ca="1" si="735"/>
        <v>0</v>
      </c>
      <c r="BG326" s="11">
        <f t="shared" ca="1" si="736"/>
        <v>0</v>
      </c>
      <c r="BH326" s="11">
        <f t="shared" ca="1" si="737"/>
        <v>0</v>
      </c>
      <c r="BI326" s="11">
        <f t="shared" ca="1" si="738"/>
        <v>0</v>
      </c>
      <c r="BJ326" s="11">
        <f t="shared" ca="1" si="739"/>
        <v>0</v>
      </c>
      <c r="BK326" s="11">
        <f t="shared" ca="1" si="740"/>
        <v>0</v>
      </c>
      <c r="BL326" s="11">
        <f t="shared" ca="1" si="741"/>
        <v>0</v>
      </c>
      <c r="BM326" s="11">
        <f t="shared" ca="1" si="742"/>
        <v>0</v>
      </c>
      <c r="BN326" s="11">
        <f t="shared" ca="1" si="743"/>
        <v>0</v>
      </c>
      <c r="BO326" s="11">
        <f t="shared" ca="1" si="744"/>
        <v>0</v>
      </c>
      <c r="BP326" s="11">
        <f t="shared" ca="1" si="745"/>
        <v>0</v>
      </c>
      <c r="BQ326" s="11">
        <f t="shared" ca="1" si="746"/>
        <v>0</v>
      </c>
      <c r="BR326" s="11">
        <f t="shared" ca="1" si="747"/>
        <v>0</v>
      </c>
      <c r="BS326" s="11">
        <f t="shared" ca="1" si="748"/>
        <v>0</v>
      </c>
      <c r="BT326" s="11">
        <f t="shared" ca="1" si="749"/>
        <v>0</v>
      </c>
      <c r="BU326" s="11">
        <f t="shared" ca="1" si="750"/>
        <v>0</v>
      </c>
      <c r="BV326" s="11">
        <f t="shared" ca="1" si="751"/>
        <v>0</v>
      </c>
      <c r="BW326" s="11">
        <f t="shared" ca="1" si="752"/>
        <v>0</v>
      </c>
      <c r="BX326" s="11">
        <f t="shared" ca="1" si="753"/>
        <v>0</v>
      </c>
      <c r="BY326" s="11">
        <f t="shared" ca="1" si="754"/>
        <v>0</v>
      </c>
      <c r="BZ326" s="11">
        <f t="shared" ca="1" si="755"/>
        <v>0</v>
      </c>
      <c r="CA326" s="11">
        <f t="shared" ca="1" si="756"/>
        <v>0</v>
      </c>
      <c r="CB326" s="11">
        <f t="shared" ca="1" si="757"/>
        <v>0</v>
      </c>
      <c r="CC326" s="11">
        <f t="shared" ca="1" si="758"/>
        <v>0</v>
      </c>
      <c r="CD326" s="11">
        <f t="shared" ca="1" si="759"/>
        <v>0</v>
      </c>
      <c r="CE326" s="11">
        <f t="shared" ca="1" si="760"/>
        <v>0</v>
      </c>
      <c r="CF326" s="11">
        <f t="shared" ca="1" si="761"/>
        <v>0</v>
      </c>
      <c r="CG326" s="11">
        <f t="shared" ca="1" si="762"/>
        <v>0</v>
      </c>
      <c r="CH326" s="11">
        <f t="shared" ca="1" si="763"/>
        <v>0</v>
      </c>
      <c r="CI326" s="3"/>
      <c r="CJ326" s="11">
        <f t="shared" ca="1" si="764"/>
        <v>0</v>
      </c>
      <c r="CK326" s="11">
        <f t="shared" ca="1" si="765"/>
        <v>0</v>
      </c>
      <c r="CL326" s="11">
        <f t="shared" ca="1" si="766"/>
        <v>0</v>
      </c>
      <c r="CM326" s="11">
        <f t="shared" ca="1" si="767"/>
        <v>0</v>
      </c>
      <c r="CN326" s="11">
        <f t="shared" ca="1" si="768"/>
        <v>0</v>
      </c>
      <c r="CO326" s="11">
        <f t="shared" ca="1" si="769"/>
        <v>0</v>
      </c>
      <c r="CP326" s="11">
        <f t="shared" ca="1" si="770"/>
        <v>0</v>
      </c>
      <c r="CQ326" s="11">
        <f t="shared" ca="1" si="771"/>
        <v>0</v>
      </c>
      <c r="CR326" s="11">
        <f t="shared" ca="1" si="772"/>
        <v>0</v>
      </c>
      <c r="CS326" s="11">
        <f t="shared" ca="1" si="773"/>
        <v>0</v>
      </c>
      <c r="CT326" s="11">
        <f t="shared" ca="1" si="774"/>
        <v>0</v>
      </c>
      <c r="CU326" s="11">
        <f t="shared" ca="1" si="775"/>
        <v>0</v>
      </c>
      <c r="CV326" s="11">
        <f t="shared" ca="1" si="776"/>
        <v>0</v>
      </c>
      <c r="CW326" s="11">
        <f t="shared" ca="1" si="777"/>
        <v>0</v>
      </c>
      <c r="CX326" s="11">
        <f t="shared" ca="1" si="778"/>
        <v>0</v>
      </c>
      <c r="CY326" s="11">
        <f t="shared" ca="1" si="779"/>
        <v>0</v>
      </c>
      <c r="CZ326" s="11">
        <f t="shared" ca="1" si="780"/>
        <v>0</v>
      </c>
      <c r="DA326" s="11">
        <f t="shared" ca="1" si="781"/>
        <v>0</v>
      </c>
      <c r="DB326" s="11">
        <f t="shared" ca="1" si="782"/>
        <v>0</v>
      </c>
      <c r="DC326" s="11">
        <f t="shared" ca="1" si="783"/>
        <v>0</v>
      </c>
      <c r="DD326" s="11">
        <f t="shared" ca="1" si="784"/>
        <v>0</v>
      </c>
      <c r="DE326" s="11">
        <f t="shared" ca="1" si="785"/>
        <v>0</v>
      </c>
      <c r="DF326" s="11">
        <f t="shared" ca="1" si="786"/>
        <v>0</v>
      </c>
      <c r="DG326" s="11">
        <f t="shared" ca="1" si="787"/>
        <v>0</v>
      </c>
      <c r="DH326" s="11">
        <f t="shared" ca="1" si="788"/>
        <v>0</v>
      </c>
      <c r="DI326" s="11">
        <f t="shared" ca="1" si="789"/>
        <v>0</v>
      </c>
      <c r="DJ326" s="11">
        <f t="shared" ca="1" si="790"/>
        <v>0</v>
      </c>
      <c r="DK326" s="11">
        <f t="shared" ca="1" si="791"/>
        <v>0</v>
      </c>
      <c r="DL326" s="11">
        <f t="shared" ca="1" si="792"/>
        <v>0</v>
      </c>
      <c r="DM326" s="11">
        <f t="shared" ca="1" si="793"/>
        <v>0</v>
      </c>
      <c r="DN326" s="11">
        <f t="shared" ca="1" si="794"/>
        <v>0</v>
      </c>
      <c r="DO326" s="11">
        <f t="shared" ca="1" si="795"/>
        <v>0</v>
      </c>
      <c r="DP326" s="11">
        <f t="shared" ca="1" si="796"/>
        <v>0</v>
      </c>
      <c r="DQ326" s="11">
        <f t="shared" ca="1" si="797"/>
        <v>0</v>
      </c>
      <c r="DR326" s="11">
        <f t="shared" ca="1" si="798"/>
        <v>0</v>
      </c>
      <c r="DS326" s="11">
        <f t="shared" ca="1" si="799"/>
        <v>0</v>
      </c>
      <c r="DT326" s="11">
        <f t="shared" ca="1" si="800"/>
        <v>0</v>
      </c>
      <c r="DU326" s="11">
        <f t="shared" ca="1" si="801"/>
        <v>0</v>
      </c>
      <c r="DV326" s="11">
        <f t="shared" ca="1" si="802"/>
        <v>0</v>
      </c>
      <c r="DW326" s="11">
        <f t="shared" ca="1" si="803"/>
        <v>0</v>
      </c>
      <c r="DX326" s="49">
        <f t="shared" ca="1" si="679"/>
        <v>0</v>
      </c>
      <c r="DY326" s="8"/>
      <c r="DZ326" s="11">
        <f t="shared" ca="1" si="804"/>
        <v>0</v>
      </c>
      <c r="EA326" s="11">
        <f t="shared" ca="1" si="805"/>
        <v>0</v>
      </c>
      <c r="EB326" s="11">
        <f t="shared" ca="1" si="806"/>
        <v>0</v>
      </c>
      <c r="EC326" s="11">
        <f t="shared" ca="1" si="807"/>
        <v>0</v>
      </c>
      <c r="ED326" s="11">
        <f t="shared" ca="1" si="808"/>
        <v>0</v>
      </c>
      <c r="EE326" s="11">
        <f t="shared" ca="1" si="809"/>
        <v>0</v>
      </c>
      <c r="EF326" s="11">
        <f t="shared" ca="1" si="810"/>
        <v>0</v>
      </c>
      <c r="EG326" s="11">
        <f t="shared" ca="1" si="811"/>
        <v>0</v>
      </c>
      <c r="EH326" s="11">
        <f t="shared" ca="1" si="812"/>
        <v>0</v>
      </c>
      <c r="EI326" s="11">
        <f t="shared" ca="1" si="813"/>
        <v>0</v>
      </c>
      <c r="EJ326" s="11">
        <f t="shared" ca="1" si="814"/>
        <v>0</v>
      </c>
      <c r="EK326" s="11">
        <f t="shared" ca="1" si="815"/>
        <v>0</v>
      </c>
      <c r="EL326" s="11">
        <f t="shared" ca="1" si="816"/>
        <v>0</v>
      </c>
      <c r="EM326" s="11">
        <f t="shared" ca="1" si="817"/>
        <v>0</v>
      </c>
      <c r="EN326" s="11">
        <f t="shared" ca="1" si="818"/>
        <v>0</v>
      </c>
      <c r="EO326" s="11">
        <f t="shared" ca="1" si="819"/>
        <v>0</v>
      </c>
      <c r="EP326" s="11">
        <f t="shared" ca="1" si="820"/>
        <v>0</v>
      </c>
      <c r="EQ326" s="11">
        <f t="shared" ca="1" si="821"/>
        <v>0</v>
      </c>
      <c r="ER326" s="11">
        <f t="shared" ca="1" si="822"/>
        <v>0</v>
      </c>
      <c r="ES326" s="11">
        <f t="shared" ca="1" si="823"/>
        <v>0</v>
      </c>
      <c r="ET326" s="11">
        <f t="shared" ca="1" si="824"/>
        <v>0</v>
      </c>
      <c r="EU326" s="11">
        <f t="shared" ca="1" si="825"/>
        <v>0</v>
      </c>
      <c r="EV326" s="11">
        <f t="shared" ca="1" si="826"/>
        <v>0</v>
      </c>
      <c r="EW326" s="11">
        <f t="shared" ca="1" si="827"/>
        <v>0</v>
      </c>
      <c r="EX326" s="11">
        <f t="shared" ca="1" si="828"/>
        <v>0</v>
      </c>
      <c r="EY326" s="11">
        <f t="shared" ca="1" si="829"/>
        <v>0</v>
      </c>
      <c r="EZ326" s="11">
        <f t="shared" ca="1" si="830"/>
        <v>0</v>
      </c>
      <c r="FA326" s="11">
        <f t="shared" ca="1" si="831"/>
        <v>0</v>
      </c>
      <c r="FB326" s="11">
        <f t="shared" ca="1" si="832"/>
        <v>0</v>
      </c>
      <c r="FC326" s="11">
        <f t="shared" ca="1" si="833"/>
        <v>0</v>
      </c>
      <c r="FD326" s="11">
        <f t="shared" ca="1" si="834"/>
        <v>0</v>
      </c>
      <c r="FE326" s="11">
        <f t="shared" ca="1" si="835"/>
        <v>0</v>
      </c>
      <c r="FF326" s="11">
        <f t="shared" ca="1" si="836"/>
        <v>0</v>
      </c>
      <c r="FG326" s="11">
        <f t="shared" ca="1" si="837"/>
        <v>0</v>
      </c>
      <c r="FH326" s="11">
        <f t="shared" ca="1" si="838"/>
        <v>0</v>
      </c>
      <c r="FI326" s="11">
        <f t="shared" ca="1" si="839"/>
        <v>0</v>
      </c>
      <c r="FJ326" s="11">
        <f t="shared" ca="1" si="840"/>
        <v>0</v>
      </c>
      <c r="FK326" s="11">
        <f t="shared" ca="1" si="841"/>
        <v>0</v>
      </c>
      <c r="FL326" s="11">
        <f t="shared" ca="1" si="842"/>
        <v>0</v>
      </c>
      <c r="FM326" s="11">
        <f t="shared" ca="1" si="843"/>
        <v>0</v>
      </c>
      <c r="FN326" s="49">
        <f t="shared" ca="1" si="680"/>
        <v>0</v>
      </c>
      <c r="FO326" s="14"/>
      <c r="FP326" s="37">
        <f t="shared" ca="1" si="844"/>
        <v>0</v>
      </c>
      <c r="FQ326" s="11">
        <f ca="1">IF(AV325&lt;=0,0,IF($C326&lt;=SUM($FP326:FP326),0,IF(EA326+$C326-SUM($FP326:FP326)&gt;AV325+CK326,AV325+CK326-EA326,$C326-SUM($FP326:FP326))))</f>
        <v>0</v>
      </c>
      <c r="FR326" s="11">
        <f ca="1">IF(AW325&lt;=0,0,IF($C326&lt;=SUM($FP326:FQ326),0,IF(EB326+$C326-SUM($FP326:FQ326)&gt;AW325+CL326,AW325+CL326-EB326,$C326-SUM($FP326:FQ326))))</f>
        <v>0</v>
      </c>
      <c r="FS326" s="11">
        <f ca="1">IF(AX325&lt;=0,0,IF($C326&lt;=SUM($FP326:FR326),0,IF(EC326+$C326-SUM($FP326:FR326)&gt;AX325+CM326,AX325+CM326-EC326,$C326-SUM($FP326:FR326))))</f>
        <v>0</v>
      </c>
      <c r="FT326" s="11">
        <f ca="1">IF(AY325&lt;=0,0,IF($C326&lt;=SUM($FP326:FS326),0,IF(ED326+$C326-SUM($FP326:FS326)&gt;AY325+CN326,AY325+CN326-ED326,$C326-SUM($FP326:FS326))))</f>
        <v>0</v>
      </c>
      <c r="FU326" s="11">
        <f ca="1">IF(AZ325&lt;=0,0,IF($C326&lt;=SUM($FP326:FT326),0,IF(EE326+$C326-SUM($FP326:FT326)&gt;AZ325+CO326,AZ325+CO326-EE326,$C326-SUM($FP326:FT326))))</f>
        <v>0</v>
      </c>
      <c r="FV326" s="11">
        <f ca="1">IF(BA325&lt;=0,0,IF($C326&lt;=SUM($FP326:FU326),0,IF(EF326+$C326-SUM($FP326:FU326)&gt;BA325+CP326,BA325+CP326-EF326,$C326-SUM($FP326:FU326))))</f>
        <v>0</v>
      </c>
      <c r="FW326" s="11">
        <f ca="1">IF(BB325&lt;=0,0,IF($C326&lt;=SUM($FP326:FV326),0,IF(EG326+$C326-SUM($FP326:FV326)&gt;BB325+CQ326,BB325+CQ326-EG326,$C326-SUM($FP326:FV326))))</f>
        <v>0</v>
      </c>
      <c r="FX326" s="11">
        <f ca="1">IF(BC325&lt;=0,0,IF($C326&lt;=SUM($FP326:FW326),0,IF(EH326+$C326-SUM($FP326:FW326)&gt;BC325+CR326,BC325+CR326-EH326,$C326-SUM($FP326:FW326))))</f>
        <v>0</v>
      </c>
      <c r="FY326" s="11">
        <f ca="1">IF(BD325&lt;=0,0,IF($C326&lt;=SUM($FP326:FX326),0,IF(EI326+$C326-SUM($FP326:FX326)&gt;BD325+CS326,BD325+CS326-EI326,$C326-SUM($FP326:FX326))))</f>
        <v>0</v>
      </c>
      <c r="FZ326" s="11">
        <f ca="1">IF(BE325&lt;=0,0,IF($C326&lt;=SUM($FP326:FY326),0,IF(EJ326+$C326-SUM($FP326:FY326)&gt;BE325+CT326,BE325+CT326-EJ326,$C326-SUM($FP326:FY326))))</f>
        <v>0</v>
      </c>
      <c r="GA326" s="11">
        <f ca="1">IF(BF325&lt;=0,0,IF($C326&lt;=SUM($FP326:FZ326),0,IF(EK326+$C326-SUM($FP326:FZ326)&gt;BF325+CU326,BF325+CU326-EK326,$C326-SUM($FP326:FZ326))))</f>
        <v>0</v>
      </c>
      <c r="GB326" s="11">
        <f ca="1">IF(BG325&lt;=0,0,IF($C326&lt;=SUM($FP326:GA326),0,IF(EL326+$C326-SUM($FP326:GA326)&gt;BG325+CV326,BG325+CV326-EL326,$C326-SUM($FP326:GA326))))</f>
        <v>0</v>
      </c>
      <c r="GC326" s="11">
        <f ca="1">IF(BH325&lt;=0,0,IF($C326&lt;=SUM($FP326:GB326),0,IF(EM326+$C326-SUM($FP326:GB326)&gt;BH325+CW326,BH325+CW326-EM326,$C326-SUM($FP326:GB326))))</f>
        <v>0</v>
      </c>
      <c r="GD326" s="11">
        <f ca="1">IF(BI325&lt;=0,0,IF($C326&lt;=SUM($FP326:GC326),0,IF(EN326+$C326-SUM($FP326:GC326)&gt;BI325+CX326,BI325+CX326-EN326,$C326-SUM($FP326:GC326))))</f>
        <v>0</v>
      </c>
      <c r="GE326" s="11">
        <f ca="1">IF(BJ325&lt;=0,0,IF($C326&lt;=SUM($FP326:GD326),0,IF(EO326+$C326-SUM($FP326:GD326)&gt;BJ325+CY326,BJ325+CY326-EO326,$C326-SUM($FP326:GD326))))</f>
        <v>0</v>
      </c>
      <c r="GF326" s="11">
        <f ca="1">IF(BK325&lt;=0,0,IF($C326&lt;=SUM($FP326:GE326),0,IF(EP326+$C326-SUM($FP326:GE326)&gt;BK325+CZ326,BK325+CZ326-EP326,$C326-SUM($FP326:GE326))))</f>
        <v>0</v>
      </c>
      <c r="GG326" s="11">
        <f ca="1">IF(BL325&lt;=0,0,IF($C326&lt;=SUM($FP326:GF326),0,IF(EQ326+$C326-SUM($FP326:GF326)&gt;BL325+DA326,BL325+DA326-EQ326,$C326-SUM($FP326:GF326))))</f>
        <v>0</v>
      </c>
      <c r="GH326" s="11">
        <f ca="1">IF(BM325&lt;=0,0,IF($C326&lt;=SUM($FP326:GG326),0,IF(ER326+$C326-SUM($FP326:GG326)&gt;BM325+DB326,BM325+DB326-ER326,$C326-SUM($FP326:GG326))))</f>
        <v>0</v>
      </c>
      <c r="GI326" s="11">
        <f ca="1">IF(BN325&lt;=0,0,IF($C326&lt;=SUM($FP326:GH326),0,IF(ES326+$C326-SUM($FP326:GH326)&gt;BN325+DC326,BN325+DC326-ES326,$C326-SUM($FP326:GH326))))</f>
        <v>0</v>
      </c>
      <c r="GJ326" s="11">
        <f ca="1">IF(BO325&lt;=0,0,IF($C326&lt;=SUM($FP326:GI326),0,IF(ET326+$C326-SUM($FP326:GI326)&gt;BO325+DD326,BO325+DD326-ET326,$C326-SUM($FP326:GI326))))</f>
        <v>0</v>
      </c>
      <c r="GK326" s="11">
        <f ca="1">IF(BP325&lt;=0,0,IF($C326&lt;=SUM($FP326:GJ326),0,IF(EU326+$C326-SUM($FP326:GJ326)&gt;BP325+DE326,BP325+DE326-EU326,$C326-SUM($FP326:GJ326))))</f>
        <v>0</v>
      </c>
      <c r="GL326" s="11">
        <f ca="1">IF(BQ325&lt;=0,0,IF($C326&lt;=SUM($FP326:GK326),0,IF(EV326+$C326-SUM($FP326:GK326)&gt;BQ325+DF326,BQ325+DF326-EV326,$C326-SUM($FP326:GK326))))</f>
        <v>0</v>
      </c>
      <c r="GM326" s="11">
        <f ca="1">IF(BR325&lt;=0,0,IF($C326&lt;=SUM($FP326:GL326),0,IF(EW326+$C326-SUM($FP326:GL326)&gt;BR325+DG326,BR325+DG326-EW326,$C326-SUM($FP326:GL326))))</f>
        <v>0</v>
      </c>
      <c r="GN326" s="11">
        <f ca="1">IF(BS325&lt;=0,0,IF($C326&lt;=SUM($FP326:GM326),0,IF(EX326+$C326-SUM($FP326:GM326)&gt;BS325+DH326,BS325+DH326-EX326,$C326-SUM($FP326:GM326))))</f>
        <v>0</v>
      </c>
      <c r="GO326" s="11">
        <f ca="1">IF(BT325&lt;=0,0,IF($C326&lt;=SUM($FP326:GN326),0,IF(EY326+$C326-SUM($FP326:GN326)&gt;BT325+DI326,BT325+DI326-EY326,$C326-SUM($FP326:GN326))))</f>
        <v>0</v>
      </c>
      <c r="GP326" s="11">
        <f ca="1">IF(BU325&lt;=0,0,IF($C326&lt;=SUM($FP326:GO326),0,IF(EZ326+$C326-SUM($FP326:GO326)&gt;BU325+DJ326,BU325+DJ326-EZ326,$C326-SUM($FP326:GO326))))</f>
        <v>0</v>
      </c>
      <c r="GQ326" s="11">
        <f ca="1">IF(BV325&lt;=0,0,IF($C326&lt;=SUM($FP326:GP326),0,IF(FA326+$C326-SUM($FP326:GP326)&gt;BV325+DK326,BV325+DK326-FA326,$C326-SUM($FP326:GP326))))</f>
        <v>0</v>
      </c>
      <c r="GR326" s="11">
        <f ca="1">IF(BW325&lt;=0,0,IF($C326&lt;=SUM($FP326:GQ326),0,IF(FB326+$C326-SUM($FP326:GQ326)&gt;BW325+DL326,BW325+DL326-FB326,$C326-SUM($FP326:GQ326))))</f>
        <v>0</v>
      </c>
      <c r="GS326" s="11">
        <f ca="1">IF(BX325&lt;=0,0,IF($C326&lt;=SUM($FP326:GR326),0,IF(FC326+$C326-SUM($FP326:GR326)&gt;BX325+DM326,BX325+DM326-FC326,$C326-SUM($FP326:GR326))))</f>
        <v>0</v>
      </c>
      <c r="GT326" s="11">
        <f ca="1">IF(BY325&lt;=0,0,IF($C326&lt;=SUM($FP326:GS326),0,IF(FD326+$C326-SUM($FP326:GS326)&gt;BY325+DN326,BY325+DN326-FD326,$C326-SUM($FP326:GS326))))</f>
        <v>0</v>
      </c>
      <c r="GU326" s="11">
        <f ca="1">IF(BZ325&lt;=0,0,IF($C326&lt;=SUM($FP326:GT326),0,IF(FE326+$C326-SUM($FP326:GT326)&gt;BZ325+DO326,BZ325+DO326-FE326,$C326-SUM($FP326:GT326))))</f>
        <v>0</v>
      </c>
      <c r="GV326" s="11">
        <f ca="1">IF(CA325&lt;=0,0,IF($C326&lt;=SUM($FP326:GU326),0,IF(FF326+$C326-SUM($FP326:GU326)&gt;CA325+DP326,CA325+DP326-FF326,$C326-SUM($FP326:GU326))))</f>
        <v>0</v>
      </c>
      <c r="GW326" s="11">
        <f ca="1">IF(CB325&lt;=0,0,IF($C326&lt;=SUM($FP326:GV326),0,IF(FG326+$C326-SUM($FP326:GV326)&gt;CB325+DQ326,CB325+DQ326-FG326,$C326-SUM($FP326:GV326))))</f>
        <v>0</v>
      </c>
      <c r="GX326" s="11">
        <f ca="1">IF(CC325&lt;=0,0,IF($C326&lt;=SUM($FP326:GW326),0,IF(FH326+$C326-SUM($FP326:GW326)&gt;CC325+DR326,CC325+DR326-FH326,$C326-SUM($FP326:GW326))))</f>
        <v>0</v>
      </c>
      <c r="GY326" s="11">
        <f ca="1">IF(CD325&lt;=0,0,IF($C326&lt;=SUM($FP326:GX326),0,IF(FI326+$C326-SUM($FP326:GX326)&gt;CD325+DS326,CD325+DS326-FI326,$C326-SUM($FP326:GX326))))</f>
        <v>0</v>
      </c>
      <c r="GZ326" s="11">
        <f ca="1">IF(CE325&lt;=0,0,IF($C326&lt;=SUM($FP326:GY326),0,IF(FJ326+$C326-SUM($FP326:GY326)&gt;CE325+DT326,CE325+DT326-FJ326,$C326-SUM($FP326:GY326))))</f>
        <v>0</v>
      </c>
      <c r="HA326" s="11">
        <f ca="1">IF(CF325&lt;=0,0,IF($C326&lt;=SUM($FP326:GZ326),0,IF(FK326+$C326-SUM($FP326:GZ326)&gt;CF325+DU326,CF325+DU326-FK326,$C326-SUM($FP326:GZ326))))</f>
        <v>0</v>
      </c>
      <c r="HB326" s="11">
        <f ca="1">IF(CG325&lt;=0,0,IF($C326&lt;=SUM($FP326:HA326),0,IF(FL326+$C326-SUM($FP326:HA326)&gt;CG325+DV326,CG325+DV326-FL326,$C326-SUM($FP326:HA326))))</f>
        <v>0</v>
      </c>
      <c r="HC326" s="11">
        <f ca="1">IF(CH325&lt;=0,0,IF($C326&lt;=SUM($FP326:HB326),0,IF(FM326+$C326-SUM($FP326:HB326)&gt;CH325+DW326,CH325+DW326-FM326,$C326-SUM($FP326:HB326))))</f>
        <v>0</v>
      </c>
    </row>
    <row r="327" spans="1:211" ht="11" customHeight="1" x14ac:dyDescent="0.15">
      <c r="A327" s="12" t="str">
        <f t="shared" ca="1" si="681"/>
        <v/>
      </c>
      <c r="B327" s="6" t="e">
        <f t="shared" ca="1" si="682"/>
        <v>#N/A</v>
      </c>
      <c r="C327" s="50" t="str">
        <f ca="1">IF(A327="","",IF(snowball,IF(($E$5-FN327)&lt;0,0,$E$5-FN327),0)+D327)</f>
        <v/>
      </c>
      <c r="D327" s="38"/>
      <c r="E327" s="11">
        <f t="shared" ca="1" si="683"/>
        <v>0</v>
      </c>
      <c r="F327" s="11">
        <f t="shared" ca="1" si="684"/>
        <v>0</v>
      </c>
      <c r="G327" s="11">
        <f t="shared" ca="1" si="685"/>
        <v>0</v>
      </c>
      <c r="H327" s="11">
        <f t="shared" ca="1" si="686"/>
        <v>0</v>
      </c>
      <c r="I327" s="11">
        <f t="shared" ca="1" si="687"/>
        <v>0</v>
      </c>
      <c r="J327" s="11">
        <f t="shared" ca="1" si="688"/>
        <v>0</v>
      </c>
      <c r="K327" s="11">
        <f t="shared" ca="1" si="689"/>
        <v>0</v>
      </c>
      <c r="L327" s="11">
        <f t="shared" ca="1" si="690"/>
        <v>0</v>
      </c>
      <c r="M327" s="11">
        <f t="shared" ca="1" si="691"/>
        <v>0</v>
      </c>
      <c r="N327" s="11">
        <f t="shared" ca="1" si="692"/>
        <v>0</v>
      </c>
      <c r="O327" s="11">
        <f t="shared" ca="1" si="693"/>
        <v>0</v>
      </c>
      <c r="P327" s="11">
        <f t="shared" ca="1" si="694"/>
        <v>0</v>
      </c>
      <c r="Q327" s="11">
        <f t="shared" ca="1" si="695"/>
        <v>0</v>
      </c>
      <c r="R327" s="11">
        <f t="shared" ca="1" si="696"/>
        <v>0</v>
      </c>
      <c r="S327" s="11">
        <f t="shared" ca="1" si="697"/>
        <v>0</v>
      </c>
      <c r="T327" s="11">
        <f t="shared" ca="1" si="698"/>
        <v>0</v>
      </c>
      <c r="U327" s="11">
        <f t="shared" ca="1" si="699"/>
        <v>0</v>
      </c>
      <c r="V327" s="11">
        <f t="shared" ca="1" si="700"/>
        <v>0</v>
      </c>
      <c r="W327" s="11">
        <f t="shared" ca="1" si="701"/>
        <v>0</v>
      </c>
      <c r="X327" s="11">
        <f t="shared" ca="1" si="702"/>
        <v>0</v>
      </c>
      <c r="Y327" s="11">
        <f t="shared" ca="1" si="703"/>
        <v>0</v>
      </c>
      <c r="Z327" s="11">
        <f t="shared" ca="1" si="704"/>
        <v>0</v>
      </c>
      <c r="AA327" s="11">
        <f t="shared" ca="1" si="705"/>
        <v>0</v>
      </c>
      <c r="AB327" s="11">
        <f t="shared" ca="1" si="706"/>
        <v>0</v>
      </c>
      <c r="AC327" s="11">
        <f t="shared" ca="1" si="707"/>
        <v>0</v>
      </c>
      <c r="AD327" s="11">
        <f t="shared" ca="1" si="708"/>
        <v>0</v>
      </c>
      <c r="AE327" s="11">
        <f t="shared" ca="1" si="709"/>
        <v>0</v>
      </c>
      <c r="AF327" s="11">
        <f t="shared" ca="1" si="710"/>
        <v>0</v>
      </c>
      <c r="AG327" s="11">
        <f t="shared" ca="1" si="711"/>
        <v>0</v>
      </c>
      <c r="AH327" s="11">
        <f t="shared" ca="1" si="712"/>
        <v>0</v>
      </c>
      <c r="AI327" s="11">
        <f t="shared" ca="1" si="713"/>
        <v>0</v>
      </c>
      <c r="AJ327" s="11">
        <f t="shared" ca="1" si="714"/>
        <v>0</v>
      </c>
      <c r="AK327" s="11">
        <f t="shared" ca="1" si="715"/>
        <v>0</v>
      </c>
      <c r="AL327" s="11">
        <f t="shared" ca="1" si="716"/>
        <v>0</v>
      </c>
      <c r="AM327" s="11">
        <f t="shared" ca="1" si="717"/>
        <v>0</v>
      </c>
      <c r="AN327" s="11">
        <f t="shared" ca="1" si="718"/>
        <v>0</v>
      </c>
      <c r="AO327" s="11">
        <f t="shared" ca="1" si="719"/>
        <v>0</v>
      </c>
      <c r="AP327" s="11">
        <f t="shared" ca="1" si="720"/>
        <v>0</v>
      </c>
      <c r="AQ327" s="11">
        <f t="shared" ca="1" si="721"/>
        <v>0</v>
      </c>
      <c r="AR327" s="11">
        <f t="shared" ca="1" si="722"/>
        <v>0</v>
      </c>
      <c r="AS327" s="35"/>
      <c r="AT327" s="11">
        <f t="shared" ca="1" si="723"/>
        <v>0</v>
      </c>
      <c r="AU327" s="11">
        <f t="shared" ca="1" si="724"/>
        <v>0</v>
      </c>
      <c r="AV327" s="11">
        <f t="shared" ca="1" si="725"/>
        <v>0</v>
      </c>
      <c r="AW327" s="11">
        <f t="shared" ca="1" si="726"/>
        <v>0</v>
      </c>
      <c r="AX327" s="11">
        <f t="shared" ca="1" si="727"/>
        <v>0</v>
      </c>
      <c r="AY327" s="11">
        <f t="shared" ca="1" si="728"/>
        <v>0</v>
      </c>
      <c r="AZ327" s="11">
        <f t="shared" ca="1" si="729"/>
        <v>0</v>
      </c>
      <c r="BA327" s="11">
        <f t="shared" ca="1" si="730"/>
        <v>0</v>
      </c>
      <c r="BB327" s="11">
        <f t="shared" ca="1" si="731"/>
        <v>0</v>
      </c>
      <c r="BC327" s="11">
        <f t="shared" ca="1" si="732"/>
        <v>0</v>
      </c>
      <c r="BD327" s="11">
        <f t="shared" ca="1" si="733"/>
        <v>0</v>
      </c>
      <c r="BE327" s="11">
        <f t="shared" ca="1" si="734"/>
        <v>0</v>
      </c>
      <c r="BF327" s="11">
        <f t="shared" ca="1" si="735"/>
        <v>0</v>
      </c>
      <c r="BG327" s="11">
        <f t="shared" ca="1" si="736"/>
        <v>0</v>
      </c>
      <c r="BH327" s="11">
        <f t="shared" ca="1" si="737"/>
        <v>0</v>
      </c>
      <c r="BI327" s="11">
        <f t="shared" ca="1" si="738"/>
        <v>0</v>
      </c>
      <c r="BJ327" s="11">
        <f t="shared" ca="1" si="739"/>
        <v>0</v>
      </c>
      <c r="BK327" s="11">
        <f t="shared" ca="1" si="740"/>
        <v>0</v>
      </c>
      <c r="BL327" s="11">
        <f t="shared" ca="1" si="741"/>
        <v>0</v>
      </c>
      <c r="BM327" s="11">
        <f t="shared" ca="1" si="742"/>
        <v>0</v>
      </c>
      <c r="BN327" s="11">
        <f t="shared" ca="1" si="743"/>
        <v>0</v>
      </c>
      <c r="BO327" s="11">
        <f t="shared" ca="1" si="744"/>
        <v>0</v>
      </c>
      <c r="BP327" s="11">
        <f t="shared" ca="1" si="745"/>
        <v>0</v>
      </c>
      <c r="BQ327" s="11">
        <f t="shared" ca="1" si="746"/>
        <v>0</v>
      </c>
      <c r="BR327" s="11">
        <f t="shared" ca="1" si="747"/>
        <v>0</v>
      </c>
      <c r="BS327" s="11">
        <f t="shared" ca="1" si="748"/>
        <v>0</v>
      </c>
      <c r="BT327" s="11">
        <f t="shared" ca="1" si="749"/>
        <v>0</v>
      </c>
      <c r="BU327" s="11">
        <f t="shared" ca="1" si="750"/>
        <v>0</v>
      </c>
      <c r="BV327" s="11">
        <f t="shared" ca="1" si="751"/>
        <v>0</v>
      </c>
      <c r="BW327" s="11">
        <f t="shared" ca="1" si="752"/>
        <v>0</v>
      </c>
      <c r="BX327" s="11">
        <f t="shared" ca="1" si="753"/>
        <v>0</v>
      </c>
      <c r="BY327" s="11">
        <f t="shared" ca="1" si="754"/>
        <v>0</v>
      </c>
      <c r="BZ327" s="11">
        <f t="shared" ca="1" si="755"/>
        <v>0</v>
      </c>
      <c r="CA327" s="11">
        <f t="shared" ca="1" si="756"/>
        <v>0</v>
      </c>
      <c r="CB327" s="11">
        <f t="shared" ca="1" si="757"/>
        <v>0</v>
      </c>
      <c r="CC327" s="11">
        <f t="shared" ca="1" si="758"/>
        <v>0</v>
      </c>
      <c r="CD327" s="11">
        <f t="shared" ca="1" si="759"/>
        <v>0</v>
      </c>
      <c r="CE327" s="11">
        <f t="shared" ca="1" si="760"/>
        <v>0</v>
      </c>
      <c r="CF327" s="11">
        <f t="shared" ca="1" si="761"/>
        <v>0</v>
      </c>
      <c r="CG327" s="11">
        <f t="shared" ca="1" si="762"/>
        <v>0</v>
      </c>
      <c r="CH327" s="11">
        <f t="shared" ca="1" si="763"/>
        <v>0</v>
      </c>
      <c r="CI327" s="3"/>
      <c r="CJ327" s="11">
        <f t="shared" ca="1" si="764"/>
        <v>0</v>
      </c>
      <c r="CK327" s="11">
        <f t="shared" ca="1" si="765"/>
        <v>0</v>
      </c>
      <c r="CL327" s="11">
        <f t="shared" ca="1" si="766"/>
        <v>0</v>
      </c>
      <c r="CM327" s="11">
        <f t="shared" ca="1" si="767"/>
        <v>0</v>
      </c>
      <c r="CN327" s="11">
        <f t="shared" ca="1" si="768"/>
        <v>0</v>
      </c>
      <c r="CO327" s="11">
        <f t="shared" ca="1" si="769"/>
        <v>0</v>
      </c>
      <c r="CP327" s="11">
        <f t="shared" ca="1" si="770"/>
        <v>0</v>
      </c>
      <c r="CQ327" s="11">
        <f t="shared" ca="1" si="771"/>
        <v>0</v>
      </c>
      <c r="CR327" s="11">
        <f t="shared" ca="1" si="772"/>
        <v>0</v>
      </c>
      <c r="CS327" s="11">
        <f t="shared" ca="1" si="773"/>
        <v>0</v>
      </c>
      <c r="CT327" s="11">
        <f t="shared" ca="1" si="774"/>
        <v>0</v>
      </c>
      <c r="CU327" s="11">
        <f t="shared" ca="1" si="775"/>
        <v>0</v>
      </c>
      <c r="CV327" s="11">
        <f t="shared" ca="1" si="776"/>
        <v>0</v>
      </c>
      <c r="CW327" s="11">
        <f t="shared" ca="1" si="777"/>
        <v>0</v>
      </c>
      <c r="CX327" s="11">
        <f t="shared" ca="1" si="778"/>
        <v>0</v>
      </c>
      <c r="CY327" s="11">
        <f t="shared" ca="1" si="779"/>
        <v>0</v>
      </c>
      <c r="CZ327" s="11">
        <f t="shared" ca="1" si="780"/>
        <v>0</v>
      </c>
      <c r="DA327" s="11">
        <f t="shared" ca="1" si="781"/>
        <v>0</v>
      </c>
      <c r="DB327" s="11">
        <f t="shared" ca="1" si="782"/>
        <v>0</v>
      </c>
      <c r="DC327" s="11">
        <f t="shared" ca="1" si="783"/>
        <v>0</v>
      </c>
      <c r="DD327" s="11">
        <f t="shared" ca="1" si="784"/>
        <v>0</v>
      </c>
      <c r="DE327" s="11">
        <f t="shared" ca="1" si="785"/>
        <v>0</v>
      </c>
      <c r="DF327" s="11">
        <f t="shared" ca="1" si="786"/>
        <v>0</v>
      </c>
      <c r="DG327" s="11">
        <f t="shared" ca="1" si="787"/>
        <v>0</v>
      </c>
      <c r="DH327" s="11">
        <f t="shared" ca="1" si="788"/>
        <v>0</v>
      </c>
      <c r="DI327" s="11">
        <f t="shared" ca="1" si="789"/>
        <v>0</v>
      </c>
      <c r="DJ327" s="11">
        <f t="shared" ca="1" si="790"/>
        <v>0</v>
      </c>
      <c r="DK327" s="11">
        <f t="shared" ca="1" si="791"/>
        <v>0</v>
      </c>
      <c r="DL327" s="11">
        <f t="shared" ca="1" si="792"/>
        <v>0</v>
      </c>
      <c r="DM327" s="11">
        <f t="shared" ca="1" si="793"/>
        <v>0</v>
      </c>
      <c r="DN327" s="11">
        <f t="shared" ca="1" si="794"/>
        <v>0</v>
      </c>
      <c r="DO327" s="11">
        <f t="shared" ca="1" si="795"/>
        <v>0</v>
      </c>
      <c r="DP327" s="11">
        <f t="shared" ca="1" si="796"/>
        <v>0</v>
      </c>
      <c r="DQ327" s="11">
        <f t="shared" ca="1" si="797"/>
        <v>0</v>
      </c>
      <c r="DR327" s="11">
        <f t="shared" ca="1" si="798"/>
        <v>0</v>
      </c>
      <c r="DS327" s="11">
        <f t="shared" ca="1" si="799"/>
        <v>0</v>
      </c>
      <c r="DT327" s="11">
        <f t="shared" ca="1" si="800"/>
        <v>0</v>
      </c>
      <c r="DU327" s="11">
        <f t="shared" ca="1" si="801"/>
        <v>0</v>
      </c>
      <c r="DV327" s="11">
        <f t="shared" ca="1" si="802"/>
        <v>0</v>
      </c>
      <c r="DW327" s="11">
        <f t="shared" ca="1" si="803"/>
        <v>0</v>
      </c>
      <c r="DX327" s="49">
        <f t="shared" ca="1" si="679"/>
        <v>0</v>
      </c>
      <c r="DY327" s="8"/>
      <c r="DZ327" s="11">
        <f t="shared" ca="1" si="804"/>
        <v>0</v>
      </c>
      <c r="EA327" s="11">
        <f t="shared" ca="1" si="805"/>
        <v>0</v>
      </c>
      <c r="EB327" s="11">
        <f t="shared" ca="1" si="806"/>
        <v>0</v>
      </c>
      <c r="EC327" s="11">
        <f t="shared" ca="1" si="807"/>
        <v>0</v>
      </c>
      <c r="ED327" s="11">
        <f t="shared" ca="1" si="808"/>
        <v>0</v>
      </c>
      <c r="EE327" s="11">
        <f t="shared" ca="1" si="809"/>
        <v>0</v>
      </c>
      <c r="EF327" s="11">
        <f t="shared" ca="1" si="810"/>
        <v>0</v>
      </c>
      <c r="EG327" s="11">
        <f t="shared" ca="1" si="811"/>
        <v>0</v>
      </c>
      <c r="EH327" s="11">
        <f t="shared" ca="1" si="812"/>
        <v>0</v>
      </c>
      <c r="EI327" s="11">
        <f t="shared" ca="1" si="813"/>
        <v>0</v>
      </c>
      <c r="EJ327" s="11">
        <f t="shared" ca="1" si="814"/>
        <v>0</v>
      </c>
      <c r="EK327" s="11">
        <f t="shared" ca="1" si="815"/>
        <v>0</v>
      </c>
      <c r="EL327" s="11">
        <f t="shared" ca="1" si="816"/>
        <v>0</v>
      </c>
      <c r="EM327" s="11">
        <f t="shared" ca="1" si="817"/>
        <v>0</v>
      </c>
      <c r="EN327" s="11">
        <f t="shared" ca="1" si="818"/>
        <v>0</v>
      </c>
      <c r="EO327" s="11">
        <f t="shared" ca="1" si="819"/>
        <v>0</v>
      </c>
      <c r="EP327" s="11">
        <f t="shared" ca="1" si="820"/>
        <v>0</v>
      </c>
      <c r="EQ327" s="11">
        <f t="shared" ca="1" si="821"/>
        <v>0</v>
      </c>
      <c r="ER327" s="11">
        <f t="shared" ca="1" si="822"/>
        <v>0</v>
      </c>
      <c r="ES327" s="11">
        <f t="shared" ca="1" si="823"/>
        <v>0</v>
      </c>
      <c r="ET327" s="11">
        <f t="shared" ca="1" si="824"/>
        <v>0</v>
      </c>
      <c r="EU327" s="11">
        <f t="shared" ca="1" si="825"/>
        <v>0</v>
      </c>
      <c r="EV327" s="11">
        <f t="shared" ca="1" si="826"/>
        <v>0</v>
      </c>
      <c r="EW327" s="11">
        <f t="shared" ca="1" si="827"/>
        <v>0</v>
      </c>
      <c r="EX327" s="11">
        <f t="shared" ca="1" si="828"/>
        <v>0</v>
      </c>
      <c r="EY327" s="11">
        <f t="shared" ca="1" si="829"/>
        <v>0</v>
      </c>
      <c r="EZ327" s="11">
        <f t="shared" ca="1" si="830"/>
        <v>0</v>
      </c>
      <c r="FA327" s="11">
        <f t="shared" ca="1" si="831"/>
        <v>0</v>
      </c>
      <c r="FB327" s="11">
        <f t="shared" ca="1" si="832"/>
        <v>0</v>
      </c>
      <c r="FC327" s="11">
        <f t="shared" ca="1" si="833"/>
        <v>0</v>
      </c>
      <c r="FD327" s="11">
        <f t="shared" ca="1" si="834"/>
        <v>0</v>
      </c>
      <c r="FE327" s="11">
        <f t="shared" ca="1" si="835"/>
        <v>0</v>
      </c>
      <c r="FF327" s="11">
        <f t="shared" ca="1" si="836"/>
        <v>0</v>
      </c>
      <c r="FG327" s="11">
        <f t="shared" ca="1" si="837"/>
        <v>0</v>
      </c>
      <c r="FH327" s="11">
        <f t="shared" ca="1" si="838"/>
        <v>0</v>
      </c>
      <c r="FI327" s="11">
        <f t="shared" ca="1" si="839"/>
        <v>0</v>
      </c>
      <c r="FJ327" s="11">
        <f t="shared" ca="1" si="840"/>
        <v>0</v>
      </c>
      <c r="FK327" s="11">
        <f t="shared" ca="1" si="841"/>
        <v>0</v>
      </c>
      <c r="FL327" s="11">
        <f t="shared" ca="1" si="842"/>
        <v>0</v>
      </c>
      <c r="FM327" s="11">
        <f t="shared" ca="1" si="843"/>
        <v>0</v>
      </c>
      <c r="FN327" s="49">
        <f t="shared" ca="1" si="680"/>
        <v>0</v>
      </c>
      <c r="FO327" s="14"/>
      <c r="FP327" s="37">
        <f t="shared" ca="1" si="844"/>
        <v>0</v>
      </c>
      <c r="FQ327" s="11">
        <f ca="1">IF(AV326&lt;=0,0,IF($C327&lt;=SUM($FP327:FP327),0,IF(EA327+$C327-SUM($FP327:FP327)&gt;AV326+CK327,AV326+CK327-EA327,$C327-SUM($FP327:FP327))))</f>
        <v>0</v>
      </c>
      <c r="FR327" s="11">
        <f ca="1">IF(AW326&lt;=0,0,IF($C327&lt;=SUM($FP327:FQ327),0,IF(EB327+$C327-SUM($FP327:FQ327)&gt;AW326+CL327,AW326+CL327-EB327,$C327-SUM($FP327:FQ327))))</f>
        <v>0</v>
      </c>
      <c r="FS327" s="11">
        <f ca="1">IF(AX326&lt;=0,0,IF($C327&lt;=SUM($FP327:FR327),0,IF(EC327+$C327-SUM($FP327:FR327)&gt;AX326+CM327,AX326+CM327-EC327,$C327-SUM($FP327:FR327))))</f>
        <v>0</v>
      </c>
      <c r="FT327" s="11">
        <f ca="1">IF(AY326&lt;=0,0,IF($C327&lt;=SUM($FP327:FS327),0,IF(ED327+$C327-SUM($FP327:FS327)&gt;AY326+CN327,AY326+CN327-ED327,$C327-SUM($FP327:FS327))))</f>
        <v>0</v>
      </c>
      <c r="FU327" s="11">
        <f ca="1">IF(AZ326&lt;=0,0,IF($C327&lt;=SUM($FP327:FT327),0,IF(EE327+$C327-SUM($FP327:FT327)&gt;AZ326+CO327,AZ326+CO327-EE327,$C327-SUM($FP327:FT327))))</f>
        <v>0</v>
      </c>
      <c r="FV327" s="11">
        <f ca="1">IF(BA326&lt;=0,0,IF($C327&lt;=SUM($FP327:FU327),0,IF(EF327+$C327-SUM($FP327:FU327)&gt;BA326+CP327,BA326+CP327-EF327,$C327-SUM($FP327:FU327))))</f>
        <v>0</v>
      </c>
      <c r="FW327" s="11">
        <f ca="1">IF(BB326&lt;=0,0,IF($C327&lt;=SUM($FP327:FV327),0,IF(EG327+$C327-SUM($FP327:FV327)&gt;BB326+CQ327,BB326+CQ327-EG327,$C327-SUM($FP327:FV327))))</f>
        <v>0</v>
      </c>
      <c r="FX327" s="11">
        <f ca="1">IF(BC326&lt;=0,0,IF($C327&lt;=SUM($FP327:FW327),0,IF(EH327+$C327-SUM($FP327:FW327)&gt;BC326+CR327,BC326+CR327-EH327,$C327-SUM($FP327:FW327))))</f>
        <v>0</v>
      </c>
      <c r="FY327" s="11">
        <f ca="1">IF(BD326&lt;=0,0,IF($C327&lt;=SUM($FP327:FX327),0,IF(EI327+$C327-SUM($FP327:FX327)&gt;BD326+CS327,BD326+CS327-EI327,$C327-SUM($FP327:FX327))))</f>
        <v>0</v>
      </c>
      <c r="FZ327" s="11">
        <f ca="1">IF(BE326&lt;=0,0,IF($C327&lt;=SUM($FP327:FY327),0,IF(EJ327+$C327-SUM($FP327:FY327)&gt;BE326+CT327,BE326+CT327-EJ327,$C327-SUM($FP327:FY327))))</f>
        <v>0</v>
      </c>
      <c r="GA327" s="11">
        <f ca="1">IF(BF326&lt;=0,0,IF($C327&lt;=SUM($FP327:FZ327),0,IF(EK327+$C327-SUM($FP327:FZ327)&gt;BF326+CU327,BF326+CU327-EK327,$C327-SUM($FP327:FZ327))))</f>
        <v>0</v>
      </c>
      <c r="GB327" s="11">
        <f ca="1">IF(BG326&lt;=0,0,IF($C327&lt;=SUM($FP327:GA327),0,IF(EL327+$C327-SUM($FP327:GA327)&gt;BG326+CV327,BG326+CV327-EL327,$C327-SUM($FP327:GA327))))</f>
        <v>0</v>
      </c>
      <c r="GC327" s="11">
        <f ca="1">IF(BH326&lt;=0,0,IF($C327&lt;=SUM($FP327:GB327),0,IF(EM327+$C327-SUM($FP327:GB327)&gt;BH326+CW327,BH326+CW327-EM327,$C327-SUM($FP327:GB327))))</f>
        <v>0</v>
      </c>
      <c r="GD327" s="11">
        <f ca="1">IF(BI326&lt;=0,0,IF($C327&lt;=SUM($FP327:GC327),0,IF(EN327+$C327-SUM($FP327:GC327)&gt;BI326+CX327,BI326+CX327-EN327,$C327-SUM($FP327:GC327))))</f>
        <v>0</v>
      </c>
      <c r="GE327" s="11">
        <f ca="1">IF(BJ326&lt;=0,0,IF($C327&lt;=SUM($FP327:GD327),0,IF(EO327+$C327-SUM($FP327:GD327)&gt;BJ326+CY327,BJ326+CY327-EO327,$C327-SUM($FP327:GD327))))</f>
        <v>0</v>
      </c>
      <c r="GF327" s="11">
        <f ca="1">IF(BK326&lt;=0,0,IF($C327&lt;=SUM($FP327:GE327),0,IF(EP327+$C327-SUM($FP327:GE327)&gt;BK326+CZ327,BK326+CZ327-EP327,$C327-SUM($FP327:GE327))))</f>
        <v>0</v>
      </c>
      <c r="GG327" s="11">
        <f ca="1">IF(BL326&lt;=0,0,IF($C327&lt;=SUM($FP327:GF327),0,IF(EQ327+$C327-SUM($FP327:GF327)&gt;BL326+DA327,BL326+DA327-EQ327,$C327-SUM($FP327:GF327))))</f>
        <v>0</v>
      </c>
      <c r="GH327" s="11">
        <f ca="1">IF(BM326&lt;=0,0,IF($C327&lt;=SUM($FP327:GG327),0,IF(ER327+$C327-SUM($FP327:GG327)&gt;BM326+DB327,BM326+DB327-ER327,$C327-SUM($FP327:GG327))))</f>
        <v>0</v>
      </c>
      <c r="GI327" s="11">
        <f ca="1">IF(BN326&lt;=0,0,IF($C327&lt;=SUM($FP327:GH327),0,IF(ES327+$C327-SUM($FP327:GH327)&gt;BN326+DC327,BN326+DC327-ES327,$C327-SUM($FP327:GH327))))</f>
        <v>0</v>
      </c>
      <c r="GJ327" s="11">
        <f ca="1">IF(BO326&lt;=0,0,IF($C327&lt;=SUM($FP327:GI327),0,IF(ET327+$C327-SUM($FP327:GI327)&gt;BO326+DD327,BO326+DD327-ET327,$C327-SUM($FP327:GI327))))</f>
        <v>0</v>
      </c>
      <c r="GK327" s="11">
        <f ca="1">IF(BP326&lt;=0,0,IF($C327&lt;=SUM($FP327:GJ327),0,IF(EU327+$C327-SUM($FP327:GJ327)&gt;BP326+DE327,BP326+DE327-EU327,$C327-SUM($FP327:GJ327))))</f>
        <v>0</v>
      </c>
      <c r="GL327" s="11">
        <f ca="1">IF(BQ326&lt;=0,0,IF($C327&lt;=SUM($FP327:GK327),0,IF(EV327+$C327-SUM($FP327:GK327)&gt;BQ326+DF327,BQ326+DF327-EV327,$C327-SUM($FP327:GK327))))</f>
        <v>0</v>
      </c>
      <c r="GM327" s="11">
        <f ca="1">IF(BR326&lt;=0,0,IF($C327&lt;=SUM($FP327:GL327),0,IF(EW327+$C327-SUM($FP327:GL327)&gt;BR326+DG327,BR326+DG327-EW327,$C327-SUM($FP327:GL327))))</f>
        <v>0</v>
      </c>
      <c r="GN327" s="11">
        <f ca="1">IF(BS326&lt;=0,0,IF($C327&lt;=SUM($FP327:GM327),0,IF(EX327+$C327-SUM($FP327:GM327)&gt;BS326+DH327,BS326+DH327-EX327,$C327-SUM($FP327:GM327))))</f>
        <v>0</v>
      </c>
      <c r="GO327" s="11">
        <f ca="1">IF(BT326&lt;=0,0,IF($C327&lt;=SUM($FP327:GN327),0,IF(EY327+$C327-SUM($FP327:GN327)&gt;BT326+DI327,BT326+DI327-EY327,$C327-SUM($FP327:GN327))))</f>
        <v>0</v>
      </c>
      <c r="GP327" s="11">
        <f ca="1">IF(BU326&lt;=0,0,IF($C327&lt;=SUM($FP327:GO327),0,IF(EZ327+$C327-SUM($FP327:GO327)&gt;BU326+DJ327,BU326+DJ327-EZ327,$C327-SUM($FP327:GO327))))</f>
        <v>0</v>
      </c>
      <c r="GQ327" s="11">
        <f ca="1">IF(BV326&lt;=0,0,IF($C327&lt;=SUM($FP327:GP327),0,IF(FA327+$C327-SUM($FP327:GP327)&gt;BV326+DK327,BV326+DK327-FA327,$C327-SUM($FP327:GP327))))</f>
        <v>0</v>
      </c>
      <c r="GR327" s="11">
        <f ca="1">IF(BW326&lt;=0,0,IF($C327&lt;=SUM($FP327:GQ327),0,IF(FB327+$C327-SUM($FP327:GQ327)&gt;BW326+DL327,BW326+DL327-FB327,$C327-SUM($FP327:GQ327))))</f>
        <v>0</v>
      </c>
      <c r="GS327" s="11">
        <f ca="1">IF(BX326&lt;=0,0,IF($C327&lt;=SUM($FP327:GR327),0,IF(FC327+$C327-SUM($FP327:GR327)&gt;BX326+DM327,BX326+DM327-FC327,$C327-SUM($FP327:GR327))))</f>
        <v>0</v>
      </c>
      <c r="GT327" s="11">
        <f ca="1">IF(BY326&lt;=0,0,IF($C327&lt;=SUM($FP327:GS327),0,IF(FD327+$C327-SUM($FP327:GS327)&gt;BY326+DN327,BY326+DN327-FD327,$C327-SUM($FP327:GS327))))</f>
        <v>0</v>
      </c>
      <c r="GU327" s="11">
        <f ca="1">IF(BZ326&lt;=0,0,IF($C327&lt;=SUM($FP327:GT327),0,IF(FE327+$C327-SUM($FP327:GT327)&gt;BZ326+DO327,BZ326+DO327-FE327,$C327-SUM($FP327:GT327))))</f>
        <v>0</v>
      </c>
      <c r="GV327" s="11">
        <f ca="1">IF(CA326&lt;=0,0,IF($C327&lt;=SUM($FP327:GU327),0,IF(FF327+$C327-SUM($FP327:GU327)&gt;CA326+DP327,CA326+DP327-FF327,$C327-SUM($FP327:GU327))))</f>
        <v>0</v>
      </c>
      <c r="GW327" s="11">
        <f ca="1">IF(CB326&lt;=0,0,IF($C327&lt;=SUM($FP327:GV327),0,IF(FG327+$C327-SUM($FP327:GV327)&gt;CB326+DQ327,CB326+DQ327-FG327,$C327-SUM($FP327:GV327))))</f>
        <v>0</v>
      </c>
      <c r="GX327" s="11">
        <f ca="1">IF(CC326&lt;=0,0,IF($C327&lt;=SUM($FP327:GW327),0,IF(FH327+$C327-SUM($FP327:GW327)&gt;CC326+DR327,CC326+DR327-FH327,$C327-SUM($FP327:GW327))))</f>
        <v>0</v>
      </c>
      <c r="GY327" s="11">
        <f ca="1">IF(CD326&lt;=0,0,IF($C327&lt;=SUM($FP327:GX327),0,IF(FI327+$C327-SUM($FP327:GX327)&gt;CD326+DS327,CD326+DS327-FI327,$C327-SUM($FP327:GX327))))</f>
        <v>0</v>
      </c>
      <c r="GZ327" s="11">
        <f ca="1">IF(CE326&lt;=0,0,IF($C327&lt;=SUM($FP327:GY327),0,IF(FJ327+$C327-SUM($FP327:GY327)&gt;CE326+DT327,CE326+DT327-FJ327,$C327-SUM($FP327:GY327))))</f>
        <v>0</v>
      </c>
      <c r="HA327" s="11">
        <f ca="1">IF(CF326&lt;=0,0,IF($C327&lt;=SUM($FP327:GZ327),0,IF(FK327+$C327-SUM($FP327:GZ327)&gt;CF326+DU327,CF326+DU327-FK327,$C327-SUM($FP327:GZ327))))</f>
        <v>0</v>
      </c>
      <c r="HB327" s="11">
        <f ca="1">IF(CG326&lt;=0,0,IF($C327&lt;=SUM($FP327:HA327),0,IF(FL327+$C327-SUM($FP327:HA327)&gt;CG326+DV327,CG326+DV327-FL327,$C327-SUM($FP327:HA327))))</f>
        <v>0</v>
      </c>
      <c r="HC327" s="11">
        <f ca="1">IF(CH326&lt;=0,0,IF($C327&lt;=SUM($FP327:HB327),0,IF(FM327+$C327-SUM($FP327:HB327)&gt;CH326+DW327,CH326+DW327-FM327,$C327-SUM($FP327:HB327))))</f>
        <v>0</v>
      </c>
    </row>
    <row r="328" spans="1:211" ht="11" customHeight="1" x14ac:dyDescent="0.15">
      <c r="A328" s="12" t="str">
        <f t="shared" ca="1" si="681"/>
        <v/>
      </c>
      <c r="B328" s="6" t="e">
        <f t="shared" ca="1" si="682"/>
        <v>#N/A</v>
      </c>
      <c r="C328" s="50" t="str">
        <f ca="1">IF(A328="","",IF(snowball,IF(($E$5-FN328)&lt;0,0,$E$5-FN328),0)+D328)</f>
        <v/>
      </c>
      <c r="D328" s="38"/>
      <c r="E328" s="11">
        <f t="shared" ca="1" si="683"/>
        <v>0</v>
      </c>
      <c r="F328" s="11">
        <f t="shared" ca="1" si="684"/>
        <v>0</v>
      </c>
      <c r="G328" s="11">
        <f t="shared" ca="1" si="685"/>
        <v>0</v>
      </c>
      <c r="H328" s="11">
        <f t="shared" ca="1" si="686"/>
        <v>0</v>
      </c>
      <c r="I328" s="11">
        <f t="shared" ca="1" si="687"/>
        <v>0</v>
      </c>
      <c r="J328" s="11">
        <f t="shared" ca="1" si="688"/>
        <v>0</v>
      </c>
      <c r="K328" s="11">
        <f t="shared" ca="1" si="689"/>
        <v>0</v>
      </c>
      <c r="L328" s="11">
        <f t="shared" ca="1" si="690"/>
        <v>0</v>
      </c>
      <c r="M328" s="11">
        <f t="shared" ca="1" si="691"/>
        <v>0</v>
      </c>
      <c r="N328" s="11">
        <f t="shared" ca="1" si="692"/>
        <v>0</v>
      </c>
      <c r="O328" s="11">
        <f t="shared" ca="1" si="693"/>
        <v>0</v>
      </c>
      <c r="P328" s="11">
        <f t="shared" ca="1" si="694"/>
        <v>0</v>
      </c>
      <c r="Q328" s="11">
        <f t="shared" ca="1" si="695"/>
        <v>0</v>
      </c>
      <c r="R328" s="11">
        <f t="shared" ca="1" si="696"/>
        <v>0</v>
      </c>
      <c r="S328" s="11">
        <f t="shared" ca="1" si="697"/>
        <v>0</v>
      </c>
      <c r="T328" s="11">
        <f t="shared" ca="1" si="698"/>
        <v>0</v>
      </c>
      <c r="U328" s="11">
        <f t="shared" ca="1" si="699"/>
        <v>0</v>
      </c>
      <c r="V328" s="11">
        <f t="shared" ca="1" si="700"/>
        <v>0</v>
      </c>
      <c r="W328" s="11">
        <f t="shared" ca="1" si="701"/>
        <v>0</v>
      </c>
      <c r="X328" s="11">
        <f t="shared" ca="1" si="702"/>
        <v>0</v>
      </c>
      <c r="Y328" s="11">
        <f t="shared" ca="1" si="703"/>
        <v>0</v>
      </c>
      <c r="Z328" s="11">
        <f t="shared" ca="1" si="704"/>
        <v>0</v>
      </c>
      <c r="AA328" s="11">
        <f t="shared" ca="1" si="705"/>
        <v>0</v>
      </c>
      <c r="AB328" s="11">
        <f t="shared" ca="1" si="706"/>
        <v>0</v>
      </c>
      <c r="AC328" s="11">
        <f t="shared" ca="1" si="707"/>
        <v>0</v>
      </c>
      <c r="AD328" s="11">
        <f t="shared" ca="1" si="708"/>
        <v>0</v>
      </c>
      <c r="AE328" s="11">
        <f t="shared" ca="1" si="709"/>
        <v>0</v>
      </c>
      <c r="AF328" s="11">
        <f t="shared" ca="1" si="710"/>
        <v>0</v>
      </c>
      <c r="AG328" s="11">
        <f t="shared" ca="1" si="711"/>
        <v>0</v>
      </c>
      <c r="AH328" s="11">
        <f t="shared" ca="1" si="712"/>
        <v>0</v>
      </c>
      <c r="AI328" s="11">
        <f t="shared" ca="1" si="713"/>
        <v>0</v>
      </c>
      <c r="AJ328" s="11">
        <f t="shared" ca="1" si="714"/>
        <v>0</v>
      </c>
      <c r="AK328" s="11">
        <f t="shared" ca="1" si="715"/>
        <v>0</v>
      </c>
      <c r="AL328" s="11">
        <f t="shared" ca="1" si="716"/>
        <v>0</v>
      </c>
      <c r="AM328" s="11">
        <f t="shared" ca="1" si="717"/>
        <v>0</v>
      </c>
      <c r="AN328" s="11">
        <f t="shared" ca="1" si="718"/>
        <v>0</v>
      </c>
      <c r="AO328" s="11">
        <f t="shared" ca="1" si="719"/>
        <v>0</v>
      </c>
      <c r="AP328" s="11">
        <f t="shared" ca="1" si="720"/>
        <v>0</v>
      </c>
      <c r="AQ328" s="11">
        <f t="shared" ca="1" si="721"/>
        <v>0</v>
      </c>
      <c r="AR328" s="11">
        <f t="shared" ca="1" si="722"/>
        <v>0</v>
      </c>
      <c r="AS328" s="35"/>
      <c r="AT328" s="11">
        <f t="shared" ca="1" si="723"/>
        <v>0</v>
      </c>
      <c r="AU328" s="11">
        <f t="shared" ca="1" si="724"/>
        <v>0</v>
      </c>
      <c r="AV328" s="11">
        <f t="shared" ca="1" si="725"/>
        <v>0</v>
      </c>
      <c r="AW328" s="11">
        <f t="shared" ca="1" si="726"/>
        <v>0</v>
      </c>
      <c r="AX328" s="11">
        <f t="shared" ca="1" si="727"/>
        <v>0</v>
      </c>
      <c r="AY328" s="11">
        <f t="shared" ca="1" si="728"/>
        <v>0</v>
      </c>
      <c r="AZ328" s="11">
        <f t="shared" ca="1" si="729"/>
        <v>0</v>
      </c>
      <c r="BA328" s="11">
        <f t="shared" ca="1" si="730"/>
        <v>0</v>
      </c>
      <c r="BB328" s="11">
        <f t="shared" ca="1" si="731"/>
        <v>0</v>
      </c>
      <c r="BC328" s="11">
        <f t="shared" ca="1" si="732"/>
        <v>0</v>
      </c>
      <c r="BD328" s="11">
        <f t="shared" ca="1" si="733"/>
        <v>0</v>
      </c>
      <c r="BE328" s="11">
        <f t="shared" ca="1" si="734"/>
        <v>0</v>
      </c>
      <c r="BF328" s="11">
        <f t="shared" ca="1" si="735"/>
        <v>0</v>
      </c>
      <c r="BG328" s="11">
        <f t="shared" ca="1" si="736"/>
        <v>0</v>
      </c>
      <c r="BH328" s="11">
        <f t="shared" ca="1" si="737"/>
        <v>0</v>
      </c>
      <c r="BI328" s="11">
        <f t="shared" ca="1" si="738"/>
        <v>0</v>
      </c>
      <c r="BJ328" s="11">
        <f t="shared" ca="1" si="739"/>
        <v>0</v>
      </c>
      <c r="BK328" s="11">
        <f t="shared" ca="1" si="740"/>
        <v>0</v>
      </c>
      <c r="BL328" s="11">
        <f t="shared" ca="1" si="741"/>
        <v>0</v>
      </c>
      <c r="BM328" s="11">
        <f t="shared" ca="1" si="742"/>
        <v>0</v>
      </c>
      <c r="BN328" s="11">
        <f t="shared" ca="1" si="743"/>
        <v>0</v>
      </c>
      <c r="BO328" s="11">
        <f t="shared" ca="1" si="744"/>
        <v>0</v>
      </c>
      <c r="BP328" s="11">
        <f t="shared" ca="1" si="745"/>
        <v>0</v>
      </c>
      <c r="BQ328" s="11">
        <f t="shared" ca="1" si="746"/>
        <v>0</v>
      </c>
      <c r="BR328" s="11">
        <f t="shared" ca="1" si="747"/>
        <v>0</v>
      </c>
      <c r="BS328" s="11">
        <f t="shared" ca="1" si="748"/>
        <v>0</v>
      </c>
      <c r="BT328" s="11">
        <f t="shared" ca="1" si="749"/>
        <v>0</v>
      </c>
      <c r="BU328" s="11">
        <f t="shared" ca="1" si="750"/>
        <v>0</v>
      </c>
      <c r="BV328" s="11">
        <f t="shared" ca="1" si="751"/>
        <v>0</v>
      </c>
      <c r="BW328" s="11">
        <f t="shared" ca="1" si="752"/>
        <v>0</v>
      </c>
      <c r="BX328" s="11">
        <f t="shared" ca="1" si="753"/>
        <v>0</v>
      </c>
      <c r="BY328" s="11">
        <f t="shared" ca="1" si="754"/>
        <v>0</v>
      </c>
      <c r="BZ328" s="11">
        <f t="shared" ca="1" si="755"/>
        <v>0</v>
      </c>
      <c r="CA328" s="11">
        <f t="shared" ca="1" si="756"/>
        <v>0</v>
      </c>
      <c r="CB328" s="11">
        <f t="shared" ca="1" si="757"/>
        <v>0</v>
      </c>
      <c r="CC328" s="11">
        <f t="shared" ca="1" si="758"/>
        <v>0</v>
      </c>
      <c r="CD328" s="11">
        <f t="shared" ca="1" si="759"/>
        <v>0</v>
      </c>
      <c r="CE328" s="11">
        <f t="shared" ca="1" si="760"/>
        <v>0</v>
      </c>
      <c r="CF328" s="11">
        <f t="shared" ca="1" si="761"/>
        <v>0</v>
      </c>
      <c r="CG328" s="11">
        <f t="shared" ca="1" si="762"/>
        <v>0</v>
      </c>
      <c r="CH328" s="11">
        <f t="shared" ca="1" si="763"/>
        <v>0</v>
      </c>
      <c r="CI328" s="3"/>
      <c r="CJ328" s="11">
        <f t="shared" ca="1" si="764"/>
        <v>0</v>
      </c>
      <c r="CK328" s="11">
        <f t="shared" ca="1" si="765"/>
        <v>0</v>
      </c>
      <c r="CL328" s="11">
        <f t="shared" ca="1" si="766"/>
        <v>0</v>
      </c>
      <c r="CM328" s="11">
        <f t="shared" ca="1" si="767"/>
        <v>0</v>
      </c>
      <c r="CN328" s="11">
        <f t="shared" ca="1" si="768"/>
        <v>0</v>
      </c>
      <c r="CO328" s="11">
        <f t="shared" ca="1" si="769"/>
        <v>0</v>
      </c>
      <c r="CP328" s="11">
        <f t="shared" ca="1" si="770"/>
        <v>0</v>
      </c>
      <c r="CQ328" s="11">
        <f t="shared" ca="1" si="771"/>
        <v>0</v>
      </c>
      <c r="CR328" s="11">
        <f t="shared" ca="1" si="772"/>
        <v>0</v>
      </c>
      <c r="CS328" s="11">
        <f t="shared" ca="1" si="773"/>
        <v>0</v>
      </c>
      <c r="CT328" s="11">
        <f t="shared" ca="1" si="774"/>
        <v>0</v>
      </c>
      <c r="CU328" s="11">
        <f t="shared" ca="1" si="775"/>
        <v>0</v>
      </c>
      <c r="CV328" s="11">
        <f t="shared" ca="1" si="776"/>
        <v>0</v>
      </c>
      <c r="CW328" s="11">
        <f t="shared" ca="1" si="777"/>
        <v>0</v>
      </c>
      <c r="CX328" s="11">
        <f t="shared" ca="1" si="778"/>
        <v>0</v>
      </c>
      <c r="CY328" s="11">
        <f t="shared" ca="1" si="779"/>
        <v>0</v>
      </c>
      <c r="CZ328" s="11">
        <f t="shared" ca="1" si="780"/>
        <v>0</v>
      </c>
      <c r="DA328" s="11">
        <f t="shared" ca="1" si="781"/>
        <v>0</v>
      </c>
      <c r="DB328" s="11">
        <f t="shared" ca="1" si="782"/>
        <v>0</v>
      </c>
      <c r="DC328" s="11">
        <f t="shared" ca="1" si="783"/>
        <v>0</v>
      </c>
      <c r="DD328" s="11">
        <f t="shared" ca="1" si="784"/>
        <v>0</v>
      </c>
      <c r="DE328" s="11">
        <f t="shared" ca="1" si="785"/>
        <v>0</v>
      </c>
      <c r="DF328" s="11">
        <f t="shared" ca="1" si="786"/>
        <v>0</v>
      </c>
      <c r="DG328" s="11">
        <f t="shared" ca="1" si="787"/>
        <v>0</v>
      </c>
      <c r="DH328" s="11">
        <f t="shared" ca="1" si="788"/>
        <v>0</v>
      </c>
      <c r="DI328" s="11">
        <f t="shared" ca="1" si="789"/>
        <v>0</v>
      </c>
      <c r="DJ328" s="11">
        <f t="shared" ca="1" si="790"/>
        <v>0</v>
      </c>
      <c r="DK328" s="11">
        <f t="shared" ca="1" si="791"/>
        <v>0</v>
      </c>
      <c r="DL328" s="11">
        <f t="shared" ca="1" si="792"/>
        <v>0</v>
      </c>
      <c r="DM328" s="11">
        <f t="shared" ca="1" si="793"/>
        <v>0</v>
      </c>
      <c r="DN328" s="11">
        <f t="shared" ca="1" si="794"/>
        <v>0</v>
      </c>
      <c r="DO328" s="11">
        <f t="shared" ca="1" si="795"/>
        <v>0</v>
      </c>
      <c r="DP328" s="11">
        <f t="shared" ca="1" si="796"/>
        <v>0</v>
      </c>
      <c r="DQ328" s="11">
        <f t="shared" ca="1" si="797"/>
        <v>0</v>
      </c>
      <c r="DR328" s="11">
        <f t="shared" ca="1" si="798"/>
        <v>0</v>
      </c>
      <c r="DS328" s="11">
        <f t="shared" ca="1" si="799"/>
        <v>0</v>
      </c>
      <c r="DT328" s="11">
        <f t="shared" ca="1" si="800"/>
        <v>0</v>
      </c>
      <c r="DU328" s="11">
        <f t="shared" ca="1" si="801"/>
        <v>0</v>
      </c>
      <c r="DV328" s="11">
        <f t="shared" ca="1" si="802"/>
        <v>0</v>
      </c>
      <c r="DW328" s="11">
        <f t="shared" ca="1" si="803"/>
        <v>0</v>
      </c>
      <c r="DX328" s="49">
        <f t="shared" ca="1" si="679"/>
        <v>0</v>
      </c>
      <c r="DY328" s="8"/>
      <c r="DZ328" s="11">
        <f t="shared" ca="1" si="804"/>
        <v>0</v>
      </c>
      <c r="EA328" s="11">
        <f t="shared" ca="1" si="805"/>
        <v>0</v>
      </c>
      <c r="EB328" s="11">
        <f t="shared" ca="1" si="806"/>
        <v>0</v>
      </c>
      <c r="EC328" s="11">
        <f t="shared" ca="1" si="807"/>
        <v>0</v>
      </c>
      <c r="ED328" s="11">
        <f t="shared" ca="1" si="808"/>
        <v>0</v>
      </c>
      <c r="EE328" s="11">
        <f t="shared" ca="1" si="809"/>
        <v>0</v>
      </c>
      <c r="EF328" s="11">
        <f t="shared" ca="1" si="810"/>
        <v>0</v>
      </c>
      <c r="EG328" s="11">
        <f t="shared" ca="1" si="811"/>
        <v>0</v>
      </c>
      <c r="EH328" s="11">
        <f t="shared" ca="1" si="812"/>
        <v>0</v>
      </c>
      <c r="EI328" s="11">
        <f t="shared" ca="1" si="813"/>
        <v>0</v>
      </c>
      <c r="EJ328" s="11">
        <f t="shared" ca="1" si="814"/>
        <v>0</v>
      </c>
      <c r="EK328" s="11">
        <f t="shared" ca="1" si="815"/>
        <v>0</v>
      </c>
      <c r="EL328" s="11">
        <f t="shared" ca="1" si="816"/>
        <v>0</v>
      </c>
      <c r="EM328" s="11">
        <f t="shared" ca="1" si="817"/>
        <v>0</v>
      </c>
      <c r="EN328" s="11">
        <f t="shared" ca="1" si="818"/>
        <v>0</v>
      </c>
      <c r="EO328" s="11">
        <f t="shared" ca="1" si="819"/>
        <v>0</v>
      </c>
      <c r="EP328" s="11">
        <f t="shared" ca="1" si="820"/>
        <v>0</v>
      </c>
      <c r="EQ328" s="11">
        <f t="shared" ca="1" si="821"/>
        <v>0</v>
      </c>
      <c r="ER328" s="11">
        <f t="shared" ca="1" si="822"/>
        <v>0</v>
      </c>
      <c r="ES328" s="11">
        <f t="shared" ca="1" si="823"/>
        <v>0</v>
      </c>
      <c r="ET328" s="11">
        <f t="shared" ca="1" si="824"/>
        <v>0</v>
      </c>
      <c r="EU328" s="11">
        <f t="shared" ca="1" si="825"/>
        <v>0</v>
      </c>
      <c r="EV328" s="11">
        <f t="shared" ca="1" si="826"/>
        <v>0</v>
      </c>
      <c r="EW328" s="11">
        <f t="shared" ca="1" si="827"/>
        <v>0</v>
      </c>
      <c r="EX328" s="11">
        <f t="shared" ca="1" si="828"/>
        <v>0</v>
      </c>
      <c r="EY328" s="11">
        <f t="shared" ca="1" si="829"/>
        <v>0</v>
      </c>
      <c r="EZ328" s="11">
        <f t="shared" ca="1" si="830"/>
        <v>0</v>
      </c>
      <c r="FA328" s="11">
        <f t="shared" ca="1" si="831"/>
        <v>0</v>
      </c>
      <c r="FB328" s="11">
        <f t="shared" ca="1" si="832"/>
        <v>0</v>
      </c>
      <c r="FC328" s="11">
        <f t="shared" ca="1" si="833"/>
        <v>0</v>
      </c>
      <c r="FD328" s="11">
        <f t="shared" ca="1" si="834"/>
        <v>0</v>
      </c>
      <c r="FE328" s="11">
        <f t="shared" ca="1" si="835"/>
        <v>0</v>
      </c>
      <c r="FF328" s="11">
        <f t="shared" ca="1" si="836"/>
        <v>0</v>
      </c>
      <c r="FG328" s="11">
        <f t="shared" ca="1" si="837"/>
        <v>0</v>
      </c>
      <c r="FH328" s="11">
        <f t="shared" ca="1" si="838"/>
        <v>0</v>
      </c>
      <c r="FI328" s="11">
        <f t="shared" ca="1" si="839"/>
        <v>0</v>
      </c>
      <c r="FJ328" s="11">
        <f t="shared" ca="1" si="840"/>
        <v>0</v>
      </c>
      <c r="FK328" s="11">
        <f t="shared" ca="1" si="841"/>
        <v>0</v>
      </c>
      <c r="FL328" s="11">
        <f t="shared" ca="1" si="842"/>
        <v>0</v>
      </c>
      <c r="FM328" s="11">
        <f t="shared" ca="1" si="843"/>
        <v>0</v>
      </c>
      <c r="FN328" s="49">
        <f t="shared" ca="1" si="680"/>
        <v>0</v>
      </c>
      <c r="FO328" s="14"/>
      <c r="FP328" s="37">
        <f t="shared" ca="1" si="844"/>
        <v>0</v>
      </c>
      <c r="FQ328" s="11">
        <f ca="1">IF(AV327&lt;=0,0,IF($C328&lt;=SUM($FP328:FP328),0,IF(EA328+$C328-SUM($FP328:FP328)&gt;AV327+CK328,AV327+CK328-EA328,$C328-SUM($FP328:FP328))))</f>
        <v>0</v>
      </c>
      <c r="FR328" s="11">
        <f ca="1">IF(AW327&lt;=0,0,IF($C328&lt;=SUM($FP328:FQ328),0,IF(EB328+$C328-SUM($FP328:FQ328)&gt;AW327+CL328,AW327+CL328-EB328,$C328-SUM($FP328:FQ328))))</f>
        <v>0</v>
      </c>
      <c r="FS328" s="11">
        <f ca="1">IF(AX327&lt;=0,0,IF($C328&lt;=SUM($FP328:FR328),0,IF(EC328+$C328-SUM($FP328:FR328)&gt;AX327+CM328,AX327+CM328-EC328,$C328-SUM($FP328:FR328))))</f>
        <v>0</v>
      </c>
      <c r="FT328" s="11">
        <f ca="1">IF(AY327&lt;=0,0,IF($C328&lt;=SUM($FP328:FS328),0,IF(ED328+$C328-SUM($FP328:FS328)&gt;AY327+CN328,AY327+CN328-ED328,$C328-SUM($FP328:FS328))))</f>
        <v>0</v>
      </c>
      <c r="FU328" s="11">
        <f ca="1">IF(AZ327&lt;=0,0,IF($C328&lt;=SUM($FP328:FT328),0,IF(EE328+$C328-SUM($FP328:FT328)&gt;AZ327+CO328,AZ327+CO328-EE328,$C328-SUM($FP328:FT328))))</f>
        <v>0</v>
      </c>
      <c r="FV328" s="11">
        <f ca="1">IF(BA327&lt;=0,0,IF($C328&lt;=SUM($FP328:FU328),0,IF(EF328+$C328-SUM($FP328:FU328)&gt;BA327+CP328,BA327+CP328-EF328,$C328-SUM($FP328:FU328))))</f>
        <v>0</v>
      </c>
      <c r="FW328" s="11">
        <f ca="1">IF(BB327&lt;=0,0,IF($C328&lt;=SUM($FP328:FV328),0,IF(EG328+$C328-SUM($FP328:FV328)&gt;BB327+CQ328,BB327+CQ328-EG328,$C328-SUM($FP328:FV328))))</f>
        <v>0</v>
      </c>
      <c r="FX328" s="11">
        <f ca="1">IF(BC327&lt;=0,0,IF($C328&lt;=SUM($FP328:FW328),0,IF(EH328+$C328-SUM($FP328:FW328)&gt;BC327+CR328,BC327+CR328-EH328,$C328-SUM($FP328:FW328))))</f>
        <v>0</v>
      </c>
      <c r="FY328" s="11">
        <f ca="1">IF(BD327&lt;=0,0,IF($C328&lt;=SUM($FP328:FX328),0,IF(EI328+$C328-SUM($FP328:FX328)&gt;BD327+CS328,BD327+CS328-EI328,$C328-SUM($FP328:FX328))))</f>
        <v>0</v>
      </c>
      <c r="FZ328" s="11">
        <f ca="1">IF(BE327&lt;=0,0,IF($C328&lt;=SUM($FP328:FY328),0,IF(EJ328+$C328-SUM($FP328:FY328)&gt;BE327+CT328,BE327+CT328-EJ328,$C328-SUM($FP328:FY328))))</f>
        <v>0</v>
      </c>
      <c r="GA328" s="11">
        <f ca="1">IF(BF327&lt;=0,0,IF($C328&lt;=SUM($FP328:FZ328),0,IF(EK328+$C328-SUM($FP328:FZ328)&gt;BF327+CU328,BF327+CU328-EK328,$C328-SUM($FP328:FZ328))))</f>
        <v>0</v>
      </c>
      <c r="GB328" s="11">
        <f ca="1">IF(BG327&lt;=0,0,IF($C328&lt;=SUM($FP328:GA328),0,IF(EL328+$C328-SUM($FP328:GA328)&gt;BG327+CV328,BG327+CV328-EL328,$C328-SUM($FP328:GA328))))</f>
        <v>0</v>
      </c>
      <c r="GC328" s="11">
        <f ca="1">IF(BH327&lt;=0,0,IF($C328&lt;=SUM($FP328:GB328),0,IF(EM328+$C328-SUM($FP328:GB328)&gt;BH327+CW328,BH327+CW328-EM328,$C328-SUM($FP328:GB328))))</f>
        <v>0</v>
      </c>
      <c r="GD328" s="11">
        <f ca="1">IF(BI327&lt;=0,0,IF($C328&lt;=SUM($FP328:GC328),0,IF(EN328+$C328-SUM($FP328:GC328)&gt;BI327+CX328,BI327+CX328-EN328,$C328-SUM($FP328:GC328))))</f>
        <v>0</v>
      </c>
      <c r="GE328" s="11">
        <f ca="1">IF(BJ327&lt;=0,0,IF($C328&lt;=SUM($FP328:GD328),0,IF(EO328+$C328-SUM($FP328:GD328)&gt;BJ327+CY328,BJ327+CY328-EO328,$C328-SUM($FP328:GD328))))</f>
        <v>0</v>
      </c>
      <c r="GF328" s="11">
        <f ca="1">IF(BK327&lt;=0,0,IF($C328&lt;=SUM($FP328:GE328),0,IF(EP328+$C328-SUM($FP328:GE328)&gt;BK327+CZ328,BK327+CZ328-EP328,$C328-SUM($FP328:GE328))))</f>
        <v>0</v>
      </c>
      <c r="GG328" s="11">
        <f ca="1">IF(BL327&lt;=0,0,IF($C328&lt;=SUM($FP328:GF328),0,IF(EQ328+$C328-SUM($FP328:GF328)&gt;BL327+DA328,BL327+DA328-EQ328,$C328-SUM($FP328:GF328))))</f>
        <v>0</v>
      </c>
      <c r="GH328" s="11">
        <f ca="1">IF(BM327&lt;=0,0,IF($C328&lt;=SUM($FP328:GG328),0,IF(ER328+$C328-SUM($FP328:GG328)&gt;BM327+DB328,BM327+DB328-ER328,$C328-SUM($FP328:GG328))))</f>
        <v>0</v>
      </c>
      <c r="GI328" s="11">
        <f ca="1">IF(BN327&lt;=0,0,IF($C328&lt;=SUM($FP328:GH328),0,IF(ES328+$C328-SUM($FP328:GH328)&gt;BN327+DC328,BN327+DC328-ES328,$C328-SUM($FP328:GH328))))</f>
        <v>0</v>
      </c>
      <c r="GJ328" s="11">
        <f ca="1">IF(BO327&lt;=0,0,IF($C328&lt;=SUM($FP328:GI328),0,IF(ET328+$C328-SUM($FP328:GI328)&gt;BO327+DD328,BO327+DD328-ET328,$C328-SUM($FP328:GI328))))</f>
        <v>0</v>
      </c>
      <c r="GK328" s="11">
        <f ca="1">IF(BP327&lt;=0,0,IF($C328&lt;=SUM($FP328:GJ328),0,IF(EU328+$C328-SUM($FP328:GJ328)&gt;BP327+DE328,BP327+DE328-EU328,$C328-SUM($FP328:GJ328))))</f>
        <v>0</v>
      </c>
      <c r="GL328" s="11">
        <f ca="1">IF(BQ327&lt;=0,0,IF($C328&lt;=SUM($FP328:GK328),0,IF(EV328+$C328-SUM($FP328:GK328)&gt;BQ327+DF328,BQ327+DF328-EV328,$C328-SUM($FP328:GK328))))</f>
        <v>0</v>
      </c>
      <c r="GM328" s="11">
        <f ca="1">IF(BR327&lt;=0,0,IF($C328&lt;=SUM($FP328:GL328),0,IF(EW328+$C328-SUM($FP328:GL328)&gt;BR327+DG328,BR327+DG328-EW328,$C328-SUM($FP328:GL328))))</f>
        <v>0</v>
      </c>
      <c r="GN328" s="11">
        <f ca="1">IF(BS327&lt;=0,0,IF($C328&lt;=SUM($FP328:GM328),0,IF(EX328+$C328-SUM($FP328:GM328)&gt;BS327+DH328,BS327+DH328-EX328,$C328-SUM($FP328:GM328))))</f>
        <v>0</v>
      </c>
      <c r="GO328" s="11">
        <f ca="1">IF(BT327&lt;=0,0,IF($C328&lt;=SUM($FP328:GN328),0,IF(EY328+$C328-SUM($FP328:GN328)&gt;BT327+DI328,BT327+DI328-EY328,$C328-SUM($FP328:GN328))))</f>
        <v>0</v>
      </c>
      <c r="GP328" s="11">
        <f ca="1">IF(BU327&lt;=0,0,IF($C328&lt;=SUM($FP328:GO328),0,IF(EZ328+$C328-SUM($FP328:GO328)&gt;BU327+DJ328,BU327+DJ328-EZ328,$C328-SUM($FP328:GO328))))</f>
        <v>0</v>
      </c>
      <c r="GQ328" s="11">
        <f ca="1">IF(BV327&lt;=0,0,IF($C328&lt;=SUM($FP328:GP328),0,IF(FA328+$C328-SUM($FP328:GP328)&gt;BV327+DK328,BV327+DK328-FA328,$C328-SUM($FP328:GP328))))</f>
        <v>0</v>
      </c>
      <c r="GR328" s="11">
        <f ca="1">IF(BW327&lt;=0,0,IF($C328&lt;=SUM($FP328:GQ328),0,IF(FB328+$C328-SUM($FP328:GQ328)&gt;BW327+DL328,BW327+DL328-FB328,$C328-SUM($FP328:GQ328))))</f>
        <v>0</v>
      </c>
      <c r="GS328" s="11">
        <f ca="1">IF(BX327&lt;=0,0,IF($C328&lt;=SUM($FP328:GR328),0,IF(FC328+$C328-SUM($FP328:GR328)&gt;BX327+DM328,BX327+DM328-FC328,$C328-SUM($FP328:GR328))))</f>
        <v>0</v>
      </c>
      <c r="GT328" s="11">
        <f ca="1">IF(BY327&lt;=0,0,IF($C328&lt;=SUM($FP328:GS328),0,IF(FD328+$C328-SUM($FP328:GS328)&gt;BY327+DN328,BY327+DN328-FD328,$C328-SUM($FP328:GS328))))</f>
        <v>0</v>
      </c>
      <c r="GU328" s="11">
        <f ca="1">IF(BZ327&lt;=0,0,IF($C328&lt;=SUM($FP328:GT328),0,IF(FE328+$C328-SUM($FP328:GT328)&gt;BZ327+DO328,BZ327+DO328-FE328,$C328-SUM($FP328:GT328))))</f>
        <v>0</v>
      </c>
      <c r="GV328" s="11">
        <f ca="1">IF(CA327&lt;=0,0,IF($C328&lt;=SUM($FP328:GU328),0,IF(FF328+$C328-SUM($FP328:GU328)&gt;CA327+DP328,CA327+DP328-FF328,$C328-SUM($FP328:GU328))))</f>
        <v>0</v>
      </c>
      <c r="GW328" s="11">
        <f ca="1">IF(CB327&lt;=0,0,IF($C328&lt;=SUM($FP328:GV328),0,IF(FG328+$C328-SUM($FP328:GV328)&gt;CB327+DQ328,CB327+DQ328-FG328,$C328-SUM($FP328:GV328))))</f>
        <v>0</v>
      </c>
      <c r="GX328" s="11">
        <f ca="1">IF(CC327&lt;=0,0,IF($C328&lt;=SUM($FP328:GW328),0,IF(FH328+$C328-SUM($FP328:GW328)&gt;CC327+DR328,CC327+DR328-FH328,$C328-SUM($FP328:GW328))))</f>
        <v>0</v>
      </c>
      <c r="GY328" s="11">
        <f ca="1">IF(CD327&lt;=0,0,IF($C328&lt;=SUM($FP328:GX328),0,IF(FI328+$C328-SUM($FP328:GX328)&gt;CD327+DS328,CD327+DS328-FI328,$C328-SUM($FP328:GX328))))</f>
        <v>0</v>
      </c>
      <c r="GZ328" s="11">
        <f ca="1">IF(CE327&lt;=0,0,IF($C328&lt;=SUM($FP328:GY328),0,IF(FJ328+$C328-SUM($FP328:GY328)&gt;CE327+DT328,CE327+DT328-FJ328,$C328-SUM($FP328:GY328))))</f>
        <v>0</v>
      </c>
      <c r="HA328" s="11">
        <f ca="1">IF(CF327&lt;=0,0,IF($C328&lt;=SUM($FP328:GZ328),0,IF(FK328+$C328-SUM($FP328:GZ328)&gt;CF327+DU328,CF327+DU328-FK328,$C328-SUM($FP328:GZ328))))</f>
        <v>0</v>
      </c>
      <c r="HB328" s="11">
        <f ca="1">IF(CG327&lt;=0,0,IF($C328&lt;=SUM($FP328:HA328),0,IF(FL328+$C328-SUM($FP328:HA328)&gt;CG327+DV328,CG327+DV328-FL328,$C328-SUM($FP328:HA328))))</f>
        <v>0</v>
      </c>
      <c r="HC328" s="11">
        <f ca="1">IF(CH327&lt;=0,0,IF($C328&lt;=SUM($FP328:HB328),0,IF(FM328+$C328-SUM($FP328:HB328)&gt;CH327+DW328,CH327+DW328-FM328,$C328-SUM($FP328:HB328))))</f>
        <v>0</v>
      </c>
    </row>
    <row r="329" spans="1:211" ht="11" customHeight="1" x14ac:dyDescent="0.15">
      <c r="A329" s="12" t="str">
        <f t="shared" ca="1" si="681"/>
        <v/>
      </c>
      <c r="B329" s="6" t="e">
        <f t="shared" ca="1" si="682"/>
        <v>#N/A</v>
      </c>
      <c r="C329" s="50" t="str">
        <f ca="1">IF(A329="","",IF(snowball,IF(($E$5-FN329)&lt;0,0,$E$5-FN329),0)+D329)</f>
        <v/>
      </c>
      <c r="D329" s="38"/>
      <c r="E329" s="11">
        <f t="shared" ca="1" si="683"/>
        <v>0</v>
      </c>
      <c r="F329" s="11">
        <f t="shared" ca="1" si="684"/>
        <v>0</v>
      </c>
      <c r="G329" s="11">
        <f t="shared" ca="1" si="685"/>
        <v>0</v>
      </c>
      <c r="H329" s="11">
        <f t="shared" ca="1" si="686"/>
        <v>0</v>
      </c>
      <c r="I329" s="11">
        <f t="shared" ca="1" si="687"/>
        <v>0</v>
      </c>
      <c r="J329" s="11">
        <f t="shared" ca="1" si="688"/>
        <v>0</v>
      </c>
      <c r="K329" s="11">
        <f t="shared" ca="1" si="689"/>
        <v>0</v>
      </c>
      <c r="L329" s="11">
        <f t="shared" ca="1" si="690"/>
        <v>0</v>
      </c>
      <c r="M329" s="11">
        <f t="shared" ca="1" si="691"/>
        <v>0</v>
      </c>
      <c r="N329" s="11">
        <f t="shared" ca="1" si="692"/>
        <v>0</v>
      </c>
      <c r="O329" s="11">
        <f t="shared" ca="1" si="693"/>
        <v>0</v>
      </c>
      <c r="P329" s="11">
        <f t="shared" ca="1" si="694"/>
        <v>0</v>
      </c>
      <c r="Q329" s="11">
        <f t="shared" ca="1" si="695"/>
        <v>0</v>
      </c>
      <c r="R329" s="11">
        <f t="shared" ca="1" si="696"/>
        <v>0</v>
      </c>
      <c r="S329" s="11">
        <f t="shared" ca="1" si="697"/>
        <v>0</v>
      </c>
      <c r="T329" s="11">
        <f t="shared" ca="1" si="698"/>
        <v>0</v>
      </c>
      <c r="U329" s="11">
        <f t="shared" ca="1" si="699"/>
        <v>0</v>
      </c>
      <c r="V329" s="11">
        <f t="shared" ca="1" si="700"/>
        <v>0</v>
      </c>
      <c r="W329" s="11">
        <f t="shared" ca="1" si="701"/>
        <v>0</v>
      </c>
      <c r="X329" s="11">
        <f t="shared" ca="1" si="702"/>
        <v>0</v>
      </c>
      <c r="Y329" s="11">
        <f t="shared" ca="1" si="703"/>
        <v>0</v>
      </c>
      <c r="Z329" s="11">
        <f t="shared" ca="1" si="704"/>
        <v>0</v>
      </c>
      <c r="AA329" s="11">
        <f t="shared" ca="1" si="705"/>
        <v>0</v>
      </c>
      <c r="AB329" s="11">
        <f t="shared" ca="1" si="706"/>
        <v>0</v>
      </c>
      <c r="AC329" s="11">
        <f t="shared" ca="1" si="707"/>
        <v>0</v>
      </c>
      <c r="AD329" s="11">
        <f t="shared" ca="1" si="708"/>
        <v>0</v>
      </c>
      <c r="AE329" s="11">
        <f t="shared" ca="1" si="709"/>
        <v>0</v>
      </c>
      <c r="AF329" s="11">
        <f t="shared" ca="1" si="710"/>
        <v>0</v>
      </c>
      <c r="AG329" s="11">
        <f t="shared" ca="1" si="711"/>
        <v>0</v>
      </c>
      <c r="AH329" s="11">
        <f t="shared" ca="1" si="712"/>
        <v>0</v>
      </c>
      <c r="AI329" s="11">
        <f t="shared" ca="1" si="713"/>
        <v>0</v>
      </c>
      <c r="AJ329" s="11">
        <f t="shared" ca="1" si="714"/>
        <v>0</v>
      </c>
      <c r="AK329" s="11">
        <f t="shared" ca="1" si="715"/>
        <v>0</v>
      </c>
      <c r="AL329" s="11">
        <f t="shared" ca="1" si="716"/>
        <v>0</v>
      </c>
      <c r="AM329" s="11">
        <f t="shared" ca="1" si="717"/>
        <v>0</v>
      </c>
      <c r="AN329" s="11">
        <f t="shared" ca="1" si="718"/>
        <v>0</v>
      </c>
      <c r="AO329" s="11">
        <f t="shared" ca="1" si="719"/>
        <v>0</v>
      </c>
      <c r="AP329" s="11">
        <f t="shared" ca="1" si="720"/>
        <v>0</v>
      </c>
      <c r="AQ329" s="11">
        <f t="shared" ca="1" si="721"/>
        <v>0</v>
      </c>
      <c r="AR329" s="11">
        <f t="shared" ca="1" si="722"/>
        <v>0</v>
      </c>
      <c r="AS329" s="35"/>
      <c r="AT329" s="11">
        <f t="shared" ca="1" si="723"/>
        <v>0</v>
      </c>
      <c r="AU329" s="11">
        <f t="shared" ca="1" si="724"/>
        <v>0</v>
      </c>
      <c r="AV329" s="11">
        <f t="shared" ca="1" si="725"/>
        <v>0</v>
      </c>
      <c r="AW329" s="11">
        <f t="shared" ca="1" si="726"/>
        <v>0</v>
      </c>
      <c r="AX329" s="11">
        <f t="shared" ca="1" si="727"/>
        <v>0</v>
      </c>
      <c r="AY329" s="11">
        <f t="shared" ca="1" si="728"/>
        <v>0</v>
      </c>
      <c r="AZ329" s="11">
        <f t="shared" ca="1" si="729"/>
        <v>0</v>
      </c>
      <c r="BA329" s="11">
        <f t="shared" ca="1" si="730"/>
        <v>0</v>
      </c>
      <c r="BB329" s="11">
        <f t="shared" ca="1" si="731"/>
        <v>0</v>
      </c>
      <c r="BC329" s="11">
        <f t="shared" ca="1" si="732"/>
        <v>0</v>
      </c>
      <c r="BD329" s="11">
        <f t="shared" ca="1" si="733"/>
        <v>0</v>
      </c>
      <c r="BE329" s="11">
        <f t="shared" ca="1" si="734"/>
        <v>0</v>
      </c>
      <c r="BF329" s="11">
        <f t="shared" ca="1" si="735"/>
        <v>0</v>
      </c>
      <c r="BG329" s="11">
        <f t="shared" ca="1" si="736"/>
        <v>0</v>
      </c>
      <c r="BH329" s="11">
        <f t="shared" ca="1" si="737"/>
        <v>0</v>
      </c>
      <c r="BI329" s="11">
        <f t="shared" ca="1" si="738"/>
        <v>0</v>
      </c>
      <c r="BJ329" s="11">
        <f t="shared" ca="1" si="739"/>
        <v>0</v>
      </c>
      <c r="BK329" s="11">
        <f t="shared" ca="1" si="740"/>
        <v>0</v>
      </c>
      <c r="BL329" s="11">
        <f t="shared" ca="1" si="741"/>
        <v>0</v>
      </c>
      <c r="BM329" s="11">
        <f t="shared" ca="1" si="742"/>
        <v>0</v>
      </c>
      <c r="BN329" s="11">
        <f t="shared" ca="1" si="743"/>
        <v>0</v>
      </c>
      <c r="BO329" s="11">
        <f t="shared" ca="1" si="744"/>
        <v>0</v>
      </c>
      <c r="BP329" s="11">
        <f t="shared" ca="1" si="745"/>
        <v>0</v>
      </c>
      <c r="BQ329" s="11">
        <f t="shared" ca="1" si="746"/>
        <v>0</v>
      </c>
      <c r="BR329" s="11">
        <f t="shared" ca="1" si="747"/>
        <v>0</v>
      </c>
      <c r="BS329" s="11">
        <f t="shared" ca="1" si="748"/>
        <v>0</v>
      </c>
      <c r="BT329" s="11">
        <f t="shared" ca="1" si="749"/>
        <v>0</v>
      </c>
      <c r="BU329" s="11">
        <f t="shared" ca="1" si="750"/>
        <v>0</v>
      </c>
      <c r="BV329" s="11">
        <f t="shared" ca="1" si="751"/>
        <v>0</v>
      </c>
      <c r="BW329" s="11">
        <f t="shared" ca="1" si="752"/>
        <v>0</v>
      </c>
      <c r="BX329" s="11">
        <f t="shared" ca="1" si="753"/>
        <v>0</v>
      </c>
      <c r="BY329" s="11">
        <f t="shared" ca="1" si="754"/>
        <v>0</v>
      </c>
      <c r="BZ329" s="11">
        <f t="shared" ca="1" si="755"/>
        <v>0</v>
      </c>
      <c r="CA329" s="11">
        <f t="shared" ca="1" si="756"/>
        <v>0</v>
      </c>
      <c r="CB329" s="11">
        <f t="shared" ca="1" si="757"/>
        <v>0</v>
      </c>
      <c r="CC329" s="11">
        <f t="shared" ca="1" si="758"/>
        <v>0</v>
      </c>
      <c r="CD329" s="11">
        <f t="shared" ca="1" si="759"/>
        <v>0</v>
      </c>
      <c r="CE329" s="11">
        <f t="shared" ca="1" si="760"/>
        <v>0</v>
      </c>
      <c r="CF329" s="11">
        <f t="shared" ca="1" si="761"/>
        <v>0</v>
      </c>
      <c r="CG329" s="11">
        <f t="shared" ca="1" si="762"/>
        <v>0</v>
      </c>
      <c r="CH329" s="11">
        <f t="shared" ca="1" si="763"/>
        <v>0</v>
      </c>
      <c r="CI329" s="3"/>
      <c r="CJ329" s="11">
        <f t="shared" ca="1" si="764"/>
        <v>0</v>
      </c>
      <c r="CK329" s="11">
        <f t="shared" ca="1" si="765"/>
        <v>0</v>
      </c>
      <c r="CL329" s="11">
        <f t="shared" ca="1" si="766"/>
        <v>0</v>
      </c>
      <c r="CM329" s="11">
        <f t="shared" ca="1" si="767"/>
        <v>0</v>
      </c>
      <c r="CN329" s="11">
        <f t="shared" ca="1" si="768"/>
        <v>0</v>
      </c>
      <c r="CO329" s="11">
        <f t="shared" ca="1" si="769"/>
        <v>0</v>
      </c>
      <c r="CP329" s="11">
        <f t="shared" ca="1" si="770"/>
        <v>0</v>
      </c>
      <c r="CQ329" s="11">
        <f t="shared" ca="1" si="771"/>
        <v>0</v>
      </c>
      <c r="CR329" s="11">
        <f t="shared" ca="1" si="772"/>
        <v>0</v>
      </c>
      <c r="CS329" s="11">
        <f t="shared" ca="1" si="773"/>
        <v>0</v>
      </c>
      <c r="CT329" s="11">
        <f t="shared" ca="1" si="774"/>
        <v>0</v>
      </c>
      <c r="CU329" s="11">
        <f t="shared" ca="1" si="775"/>
        <v>0</v>
      </c>
      <c r="CV329" s="11">
        <f t="shared" ca="1" si="776"/>
        <v>0</v>
      </c>
      <c r="CW329" s="11">
        <f t="shared" ca="1" si="777"/>
        <v>0</v>
      </c>
      <c r="CX329" s="11">
        <f t="shared" ca="1" si="778"/>
        <v>0</v>
      </c>
      <c r="CY329" s="11">
        <f t="shared" ca="1" si="779"/>
        <v>0</v>
      </c>
      <c r="CZ329" s="11">
        <f t="shared" ca="1" si="780"/>
        <v>0</v>
      </c>
      <c r="DA329" s="11">
        <f t="shared" ca="1" si="781"/>
        <v>0</v>
      </c>
      <c r="DB329" s="11">
        <f t="shared" ca="1" si="782"/>
        <v>0</v>
      </c>
      <c r="DC329" s="11">
        <f t="shared" ca="1" si="783"/>
        <v>0</v>
      </c>
      <c r="DD329" s="11">
        <f t="shared" ca="1" si="784"/>
        <v>0</v>
      </c>
      <c r="DE329" s="11">
        <f t="shared" ca="1" si="785"/>
        <v>0</v>
      </c>
      <c r="DF329" s="11">
        <f t="shared" ca="1" si="786"/>
        <v>0</v>
      </c>
      <c r="DG329" s="11">
        <f t="shared" ca="1" si="787"/>
        <v>0</v>
      </c>
      <c r="DH329" s="11">
        <f t="shared" ca="1" si="788"/>
        <v>0</v>
      </c>
      <c r="DI329" s="11">
        <f t="shared" ca="1" si="789"/>
        <v>0</v>
      </c>
      <c r="DJ329" s="11">
        <f t="shared" ca="1" si="790"/>
        <v>0</v>
      </c>
      <c r="DK329" s="11">
        <f t="shared" ca="1" si="791"/>
        <v>0</v>
      </c>
      <c r="DL329" s="11">
        <f t="shared" ca="1" si="792"/>
        <v>0</v>
      </c>
      <c r="DM329" s="11">
        <f t="shared" ca="1" si="793"/>
        <v>0</v>
      </c>
      <c r="DN329" s="11">
        <f t="shared" ca="1" si="794"/>
        <v>0</v>
      </c>
      <c r="DO329" s="11">
        <f t="shared" ca="1" si="795"/>
        <v>0</v>
      </c>
      <c r="DP329" s="11">
        <f t="shared" ca="1" si="796"/>
        <v>0</v>
      </c>
      <c r="DQ329" s="11">
        <f t="shared" ca="1" si="797"/>
        <v>0</v>
      </c>
      <c r="DR329" s="11">
        <f t="shared" ca="1" si="798"/>
        <v>0</v>
      </c>
      <c r="DS329" s="11">
        <f t="shared" ca="1" si="799"/>
        <v>0</v>
      </c>
      <c r="DT329" s="11">
        <f t="shared" ca="1" si="800"/>
        <v>0</v>
      </c>
      <c r="DU329" s="11">
        <f t="shared" ca="1" si="801"/>
        <v>0</v>
      </c>
      <c r="DV329" s="11">
        <f t="shared" ca="1" si="802"/>
        <v>0</v>
      </c>
      <c r="DW329" s="11">
        <f t="shared" ca="1" si="803"/>
        <v>0</v>
      </c>
      <c r="DX329" s="49">
        <f t="shared" ca="1" si="679"/>
        <v>0</v>
      </c>
      <c r="DY329" s="8"/>
      <c r="DZ329" s="11">
        <f t="shared" ca="1" si="804"/>
        <v>0</v>
      </c>
      <c r="EA329" s="11">
        <f t="shared" ca="1" si="805"/>
        <v>0</v>
      </c>
      <c r="EB329" s="11">
        <f t="shared" ca="1" si="806"/>
        <v>0</v>
      </c>
      <c r="EC329" s="11">
        <f t="shared" ca="1" si="807"/>
        <v>0</v>
      </c>
      <c r="ED329" s="11">
        <f t="shared" ca="1" si="808"/>
        <v>0</v>
      </c>
      <c r="EE329" s="11">
        <f t="shared" ca="1" si="809"/>
        <v>0</v>
      </c>
      <c r="EF329" s="11">
        <f t="shared" ca="1" si="810"/>
        <v>0</v>
      </c>
      <c r="EG329" s="11">
        <f t="shared" ca="1" si="811"/>
        <v>0</v>
      </c>
      <c r="EH329" s="11">
        <f t="shared" ca="1" si="812"/>
        <v>0</v>
      </c>
      <c r="EI329" s="11">
        <f t="shared" ca="1" si="813"/>
        <v>0</v>
      </c>
      <c r="EJ329" s="11">
        <f t="shared" ca="1" si="814"/>
        <v>0</v>
      </c>
      <c r="EK329" s="11">
        <f t="shared" ca="1" si="815"/>
        <v>0</v>
      </c>
      <c r="EL329" s="11">
        <f t="shared" ca="1" si="816"/>
        <v>0</v>
      </c>
      <c r="EM329" s="11">
        <f t="shared" ca="1" si="817"/>
        <v>0</v>
      </c>
      <c r="EN329" s="11">
        <f t="shared" ca="1" si="818"/>
        <v>0</v>
      </c>
      <c r="EO329" s="11">
        <f t="shared" ca="1" si="819"/>
        <v>0</v>
      </c>
      <c r="EP329" s="11">
        <f t="shared" ca="1" si="820"/>
        <v>0</v>
      </c>
      <c r="EQ329" s="11">
        <f t="shared" ca="1" si="821"/>
        <v>0</v>
      </c>
      <c r="ER329" s="11">
        <f t="shared" ca="1" si="822"/>
        <v>0</v>
      </c>
      <c r="ES329" s="11">
        <f t="shared" ca="1" si="823"/>
        <v>0</v>
      </c>
      <c r="ET329" s="11">
        <f t="shared" ca="1" si="824"/>
        <v>0</v>
      </c>
      <c r="EU329" s="11">
        <f t="shared" ca="1" si="825"/>
        <v>0</v>
      </c>
      <c r="EV329" s="11">
        <f t="shared" ca="1" si="826"/>
        <v>0</v>
      </c>
      <c r="EW329" s="11">
        <f t="shared" ca="1" si="827"/>
        <v>0</v>
      </c>
      <c r="EX329" s="11">
        <f t="shared" ca="1" si="828"/>
        <v>0</v>
      </c>
      <c r="EY329" s="11">
        <f t="shared" ca="1" si="829"/>
        <v>0</v>
      </c>
      <c r="EZ329" s="11">
        <f t="shared" ca="1" si="830"/>
        <v>0</v>
      </c>
      <c r="FA329" s="11">
        <f t="shared" ca="1" si="831"/>
        <v>0</v>
      </c>
      <c r="FB329" s="11">
        <f t="shared" ca="1" si="832"/>
        <v>0</v>
      </c>
      <c r="FC329" s="11">
        <f t="shared" ca="1" si="833"/>
        <v>0</v>
      </c>
      <c r="FD329" s="11">
        <f t="shared" ca="1" si="834"/>
        <v>0</v>
      </c>
      <c r="FE329" s="11">
        <f t="shared" ca="1" si="835"/>
        <v>0</v>
      </c>
      <c r="FF329" s="11">
        <f t="shared" ca="1" si="836"/>
        <v>0</v>
      </c>
      <c r="FG329" s="11">
        <f t="shared" ca="1" si="837"/>
        <v>0</v>
      </c>
      <c r="FH329" s="11">
        <f t="shared" ca="1" si="838"/>
        <v>0</v>
      </c>
      <c r="FI329" s="11">
        <f t="shared" ca="1" si="839"/>
        <v>0</v>
      </c>
      <c r="FJ329" s="11">
        <f t="shared" ca="1" si="840"/>
        <v>0</v>
      </c>
      <c r="FK329" s="11">
        <f t="shared" ca="1" si="841"/>
        <v>0</v>
      </c>
      <c r="FL329" s="11">
        <f t="shared" ca="1" si="842"/>
        <v>0</v>
      </c>
      <c r="FM329" s="11">
        <f t="shared" ca="1" si="843"/>
        <v>0</v>
      </c>
      <c r="FN329" s="49">
        <f t="shared" ca="1" si="680"/>
        <v>0</v>
      </c>
      <c r="FO329" s="14"/>
      <c r="FP329" s="37">
        <f t="shared" ca="1" si="844"/>
        <v>0</v>
      </c>
      <c r="FQ329" s="11">
        <f ca="1">IF(AV328&lt;=0,0,IF($C329&lt;=SUM($FP329:FP329),0,IF(EA329+$C329-SUM($FP329:FP329)&gt;AV328+CK329,AV328+CK329-EA329,$C329-SUM($FP329:FP329))))</f>
        <v>0</v>
      </c>
      <c r="FR329" s="11">
        <f ca="1">IF(AW328&lt;=0,0,IF($C329&lt;=SUM($FP329:FQ329),0,IF(EB329+$C329-SUM($FP329:FQ329)&gt;AW328+CL329,AW328+CL329-EB329,$C329-SUM($FP329:FQ329))))</f>
        <v>0</v>
      </c>
      <c r="FS329" s="11">
        <f ca="1">IF(AX328&lt;=0,0,IF($C329&lt;=SUM($FP329:FR329),0,IF(EC329+$C329-SUM($FP329:FR329)&gt;AX328+CM329,AX328+CM329-EC329,$C329-SUM($FP329:FR329))))</f>
        <v>0</v>
      </c>
      <c r="FT329" s="11">
        <f ca="1">IF(AY328&lt;=0,0,IF($C329&lt;=SUM($FP329:FS329),0,IF(ED329+$C329-SUM($FP329:FS329)&gt;AY328+CN329,AY328+CN329-ED329,$C329-SUM($FP329:FS329))))</f>
        <v>0</v>
      </c>
      <c r="FU329" s="11">
        <f ca="1">IF(AZ328&lt;=0,0,IF($C329&lt;=SUM($FP329:FT329),0,IF(EE329+$C329-SUM($FP329:FT329)&gt;AZ328+CO329,AZ328+CO329-EE329,$C329-SUM($FP329:FT329))))</f>
        <v>0</v>
      </c>
      <c r="FV329" s="11">
        <f ca="1">IF(BA328&lt;=0,0,IF($C329&lt;=SUM($FP329:FU329),0,IF(EF329+$C329-SUM($FP329:FU329)&gt;BA328+CP329,BA328+CP329-EF329,$C329-SUM($FP329:FU329))))</f>
        <v>0</v>
      </c>
      <c r="FW329" s="11">
        <f ca="1">IF(BB328&lt;=0,0,IF($C329&lt;=SUM($FP329:FV329),0,IF(EG329+$C329-SUM($FP329:FV329)&gt;BB328+CQ329,BB328+CQ329-EG329,$C329-SUM($FP329:FV329))))</f>
        <v>0</v>
      </c>
      <c r="FX329" s="11">
        <f ca="1">IF(BC328&lt;=0,0,IF($C329&lt;=SUM($FP329:FW329),0,IF(EH329+$C329-SUM($FP329:FW329)&gt;BC328+CR329,BC328+CR329-EH329,$C329-SUM($FP329:FW329))))</f>
        <v>0</v>
      </c>
      <c r="FY329" s="11">
        <f ca="1">IF(BD328&lt;=0,0,IF($C329&lt;=SUM($FP329:FX329),0,IF(EI329+$C329-SUM($FP329:FX329)&gt;BD328+CS329,BD328+CS329-EI329,$C329-SUM($FP329:FX329))))</f>
        <v>0</v>
      </c>
      <c r="FZ329" s="11">
        <f ca="1">IF(BE328&lt;=0,0,IF($C329&lt;=SUM($FP329:FY329),0,IF(EJ329+$C329-SUM($FP329:FY329)&gt;BE328+CT329,BE328+CT329-EJ329,$C329-SUM($FP329:FY329))))</f>
        <v>0</v>
      </c>
      <c r="GA329" s="11">
        <f ca="1">IF(BF328&lt;=0,0,IF($C329&lt;=SUM($FP329:FZ329),0,IF(EK329+$C329-SUM($FP329:FZ329)&gt;BF328+CU329,BF328+CU329-EK329,$C329-SUM($FP329:FZ329))))</f>
        <v>0</v>
      </c>
      <c r="GB329" s="11">
        <f ca="1">IF(BG328&lt;=0,0,IF($C329&lt;=SUM($FP329:GA329),0,IF(EL329+$C329-SUM($FP329:GA329)&gt;BG328+CV329,BG328+CV329-EL329,$C329-SUM($FP329:GA329))))</f>
        <v>0</v>
      </c>
      <c r="GC329" s="11">
        <f ca="1">IF(BH328&lt;=0,0,IF($C329&lt;=SUM($FP329:GB329),0,IF(EM329+$C329-SUM($FP329:GB329)&gt;BH328+CW329,BH328+CW329-EM329,$C329-SUM($FP329:GB329))))</f>
        <v>0</v>
      </c>
      <c r="GD329" s="11">
        <f ca="1">IF(BI328&lt;=0,0,IF($C329&lt;=SUM($FP329:GC329),0,IF(EN329+$C329-SUM($FP329:GC329)&gt;BI328+CX329,BI328+CX329-EN329,$C329-SUM($FP329:GC329))))</f>
        <v>0</v>
      </c>
      <c r="GE329" s="11">
        <f ca="1">IF(BJ328&lt;=0,0,IF($C329&lt;=SUM($FP329:GD329),0,IF(EO329+$C329-SUM($FP329:GD329)&gt;BJ328+CY329,BJ328+CY329-EO329,$C329-SUM($FP329:GD329))))</f>
        <v>0</v>
      </c>
      <c r="GF329" s="11">
        <f ca="1">IF(BK328&lt;=0,0,IF($C329&lt;=SUM($FP329:GE329),0,IF(EP329+$C329-SUM($FP329:GE329)&gt;BK328+CZ329,BK328+CZ329-EP329,$C329-SUM($FP329:GE329))))</f>
        <v>0</v>
      </c>
      <c r="GG329" s="11">
        <f ca="1">IF(BL328&lt;=0,0,IF($C329&lt;=SUM($FP329:GF329),0,IF(EQ329+$C329-SUM($FP329:GF329)&gt;BL328+DA329,BL328+DA329-EQ329,$C329-SUM($FP329:GF329))))</f>
        <v>0</v>
      </c>
      <c r="GH329" s="11">
        <f ca="1">IF(BM328&lt;=0,0,IF($C329&lt;=SUM($FP329:GG329),0,IF(ER329+$C329-SUM($FP329:GG329)&gt;BM328+DB329,BM328+DB329-ER329,$C329-SUM($FP329:GG329))))</f>
        <v>0</v>
      </c>
      <c r="GI329" s="11">
        <f ca="1">IF(BN328&lt;=0,0,IF($C329&lt;=SUM($FP329:GH329),0,IF(ES329+$C329-SUM($FP329:GH329)&gt;BN328+DC329,BN328+DC329-ES329,$C329-SUM($FP329:GH329))))</f>
        <v>0</v>
      </c>
      <c r="GJ329" s="11">
        <f ca="1">IF(BO328&lt;=0,0,IF($C329&lt;=SUM($FP329:GI329),0,IF(ET329+$C329-SUM($FP329:GI329)&gt;BO328+DD329,BO328+DD329-ET329,$C329-SUM($FP329:GI329))))</f>
        <v>0</v>
      </c>
      <c r="GK329" s="11">
        <f ca="1">IF(BP328&lt;=0,0,IF($C329&lt;=SUM($FP329:GJ329),0,IF(EU329+$C329-SUM($FP329:GJ329)&gt;BP328+DE329,BP328+DE329-EU329,$C329-SUM($FP329:GJ329))))</f>
        <v>0</v>
      </c>
      <c r="GL329" s="11">
        <f ca="1">IF(BQ328&lt;=0,0,IF($C329&lt;=SUM($FP329:GK329),0,IF(EV329+$C329-SUM($FP329:GK329)&gt;BQ328+DF329,BQ328+DF329-EV329,$C329-SUM($FP329:GK329))))</f>
        <v>0</v>
      </c>
      <c r="GM329" s="11">
        <f ca="1">IF(BR328&lt;=0,0,IF($C329&lt;=SUM($FP329:GL329),0,IF(EW329+$C329-SUM($FP329:GL329)&gt;BR328+DG329,BR328+DG329-EW329,$C329-SUM($FP329:GL329))))</f>
        <v>0</v>
      </c>
      <c r="GN329" s="11">
        <f ca="1">IF(BS328&lt;=0,0,IF($C329&lt;=SUM($FP329:GM329),0,IF(EX329+$C329-SUM($FP329:GM329)&gt;BS328+DH329,BS328+DH329-EX329,$C329-SUM($FP329:GM329))))</f>
        <v>0</v>
      </c>
      <c r="GO329" s="11">
        <f ca="1">IF(BT328&lt;=0,0,IF($C329&lt;=SUM($FP329:GN329),0,IF(EY329+$C329-SUM($FP329:GN329)&gt;BT328+DI329,BT328+DI329-EY329,$C329-SUM($FP329:GN329))))</f>
        <v>0</v>
      </c>
      <c r="GP329" s="11">
        <f ca="1">IF(BU328&lt;=0,0,IF($C329&lt;=SUM($FP329:GO329),0,IF(EZ329+$C329-SUM($FP329:GO329)&gt;BU328+DJ329,BU328+DJ329-EZ329,$C329-SUM($FP329:GO329))))</f>
        <v>0</v>
      </c>
      <c r="GQ329" s="11">
        <f ca="1">IF(BV328&lt;=0,0,IF($C329&lt;=SUM($FP329:GP329),0,IF(FA329+$C329-SUM($FP329:GP329)&gt;BV328+DK329,BV328+DK329-FA329,$C329-SUM($FP329:GP329))))</f>
        <v>0</v>
      </c>
      <c r="GR329" s="11">
        <f ca="1">IF(BW328&lt;=0,0,IF($C329&lt;=SUM($FP329:GQ329),0,IF(FB329+$C329-SUM($FP329:GQ329)&gt;BW328+DL329,BW328+DL329-FB329,$C329-SUM($FP329:GQ329))))</f>
        <v>0</v>
      </c>
      <c r="GS329" s="11">
        <f ca="1">IF(BX328&lt;=0,0,IF($C329&lt;=SUM($FP329:GR329),0,IF(FC329+$C329-SUM($FP329:GR329)&gt;BX328+DM329,BX328+DM329-FC329,$C329-SUM($FP329:GR329))))</f>
        <v>0</v>
      </c>
      <c r="GT329" s="11">
        <f ca="1">IF(BY328&lt;=0,0,IF($C329&lt;=SUM($FP329:GS329),0,IF(FD329+$C329-SUM($FP329:GS329)&gt;BY328+DN329,BY328+DN329-FD329,$C329-SUM($FP329:GS329))))</f>
        <v>0</v>
      </c>
      <c r="GU329" s="11">
        <f ca="1">IF(BZ328&lt;=0,0,IF($C329&lt;=SUM($FP329:GT329),0,IF(FE329+$C329-SUM($FP329:GT329)&gt;BZ328+DO329,BZ328+DO329-FE329,$C329-SUM($FP329:GT329))))</f>
        <v>0</v>
      </c>
      <c r="GV329" s="11">
        <f ca="1">IF(CA328&lt;=0,0,IF($C329&lt;=SUM($FP329:GU329),0,IF(FF329+$C329-SUM($FP329:GU329)&gt;CA328+DP329,CA328+DP329-FF329,$C329-SUM($FP329:GU329))))</f>
        <v>0</v>
      </c>
      <c r="GW329" s="11">
        <f ca="1">IF(CB328&lt;=0,0,IF($C329&lt;=SUM($FP329:GV329),0,IF(FG329+$C329-SUM($FP329:GV329)&gt;CB328+DQ329,CB328+DQ329-FG329,$C329-SUM($FP329:GV329))))</f>
        <v>0</v>
      </c>
      <c r="GX329" s="11">
        <f ca="1">IF(CC328&lt;=0,0,IF($C329&lt;=SUM($FP329:GW329),0,IF(FH329+$C329-SUM($FP329:GW329)&gt;CC328+DR329,CC328+DR329-FH329,$C329-SUM($FP329:GW329))))</f>
        <v>0</v>
      </c>
      <c r="GY329" s="11">
        <f ca="1">IF(CD328&lt;=0,0,IF($C329&lt;=SUM($FP329:GX329),0,IF(FI329+$C329-SUM($FP329:GX329)&gt;CD328+DS329,CD328+DS329-FI329,$C329-SUM($FP329:GX329))))</f>
        <v>0</v>
      </c>
      <c r="GZ329" s="11">
        <f ca="1">IF(CE328&lt;=0,0,IF($C329&lt;=SUM($FP329:GY329),0,IF(FJ329+$C329-SUM($FP329:GY329)&gt;CE328+DT329,CE328+DT329-FJ329,$C329-SUM($FP329:GY329))))</f>
        <v>0</v>
      </c>
      <c r="HA329" s="11">
        <f ca="1">IF(CF328&lt;=0,0,IF($C329&lt;=SUM($FP329:GZ329),0,IF(FK329+$C329-SUM($FP329:GZ329)&gt;CF328+DU329,CF328+DU329-FK329,$C329-SUM($FP329:GZ329))))</f>
        <v>0</v>
      </c>
      <c r="HB329" s="11">
        <f ca="1">IF(CG328&lt;=0,0,IF($C329&lt;=SUM($FP329:HA329),0,IF(FL329+$C329-SUM($FP329:HA329)&gt;CG328+DV329,CG328+DV329-FL329,$C329-SUM($FP329:HA329))))</f>
        <v>0</v>
      </c>
      <c r="HC329" s="11">
        <f ca="1">IF(CH328&lt;=0,0,IF($C329&lt;=SUM($FP329:HB329),0,IF(FM329+$C329-SUM($FP329:HB329)&gt;CH328+DW329,CH328+DW329-FM329,$C329-SUM($FP329:HB329))))</f>
        <v>0</v>
      </c>
    </row>
    <row r="330" spans="1:211" ht="11" customHeight="1" x14ac:dyDescent="0.15">
      <c r="A330" s="12" t="str">
        <f t="shared" ca="1" si="681"/>
        <v/>
      </c>
      <c r="B330" s="6" t="e">
        <f t="shared" ca="1" si="682"/>
        <v>#N/A</v>
      </c>
      <c r="C330" s="50" t="str">
        <f ca="1">IF(A330="","",IF(snowball,IF(($E$5-FN330)&lt;0,0,$E$5-FN330),0)+D330)</f>
        <v/>
      </c>
      <c r="D330" s="38"/>
      <c r="E330" s="11">
        <f t="shared" ca="1" si="683"/>
        <v>0</v>
      </c>
      <c r="F330" s="11">
        <f t="shared" ca="1" si="684"/>
        <v>0</v>
      </c>
      <c r="G330" s="11">
        <f t="shared" ca="1" si="685"/>
        <v>0</v>
      </c>
      <c r="H330" s="11">
        <f t="shared" ca="1" si="686"/>
        <v>0</v>
      </c>
      <c r="I330" s="11">
        <f t="shared" ca="1" si="687"/>
        <v>0</v>
      </c>
      <c r="J330" s="11">
        <f t="shared" ca="1" si="688"/>
        <v>0</v>
      </c>
      <c r="K330" s="11">
        <f t="shared" ca="1" si="689"/>
        <v>0</v>
      </c>
      <c r="L330" s="11">
        <f t="shared" ca="1" si="690"/>
        <v>0</v>
      </c>
      <c r="M330" s="11">
        <f t="shared" ca="1" si="691"/>
        <v>0</v>
      </c>
      <c r="N330" s="11">
        <f t="shared" ca="1" si="692"/>
        <v>0</v>
      </c>
      <c r="O330" s="11">
        <f t="shared" ca="1" si="693"/>
        <v>0</v>
      </c>
      <c r="P330" s="11">
        <f t="shared" ca="1" si="694"/>
        <v>0</v>
      </c>
      <c r="Q330" s="11">
        <f t="shared" ca="1" si="695"/>
        <v>0</v>
      </c>
      <c r="R330" s="11">
        <f t="shared" ca="1" si="696"/>
        <v>0</v>
      </c>
      <c r="S330" s="11">
        <f t="shared" ca="1" si="697"/>
        <v>0</v>
      </c>
      <c r="T330" s="11">
        <f t="shared" ca="1" si="698"/>
        <v>0</v>
      </c>
      <c r="U330" s="11">
        <f t="shared" ca="1" si="699"/>
        <v>0</v>
      </c>
      <c r="V330" s="11">
        <f t="shared" ca="1" si="700"/>
        <v>0</v>
      </c>
      <c r="W330" s="11">
        <f t="shared" ca="1" si="701"/>
        <v>0</v>
      </c>
      <c r="X330" s="11">
        <f t="shared" ca="1" si="702"/>
        <v>0</v>
      </c>
      <c r="Y330" s="11">
        <f t="shared" ca="1" si="703"/>
        <v>0</v>
      </c>
      <c r="Z330" s="11">
        <f t="shared" ca="1" si="704"/>
        <v>0</v>
      </c>
      <c r="AA330" s="11">
        <f t="shared" ca="1" si="705"/>
        <v>0</v>
      </c>
      <c r="AB330" s="11">
        <f t="shared" ca="1" si="706"/>
        <v>0</v>
      </c>
      <c r="AC330" s="11">
        <f t="shared" ca="1" si="707"/>
        <v>0</v>
      </c>
      <c r="AD330" s="11">
        <f t="shared" ca="1" si="708"/>
        <v>0</v>
      </c>
      <c r="AE330" s="11">
        <f t="shared" ca="1" si="709"/>
        <v>0</v>
      </c>
      <c r="AF330" s="11">
        <f t="shared" ca="1" si="710"/>
        <v>0</v>
      </c>
      <c r="AG330" s="11">
        <f t="shared" ca="1" si="711"/>
        <v>0</v>
      </c>
      <c r="AH330" s="11">
        <f t="shared" ca="1" si="712"/>
        <v>0</v>
      </c>
      <c r="AI330" s="11">
        <f t="shared" ca="1" si="713"/>
        <v>0</v>
      </c>
      <c r="AJ330" s="11">
        <f t="shared" ca="1" si="714"/>
        <v>0</v>
      </c>
      <c r="AK330" s="11">
        <f t="shared" ca="1" si="715"/>
        <v>0</v>
      </c>
      <c r="AL330" s="11">
        <f t="shared" ca="1" si="716"/>
        <v>0</v>
      </c>
      <c r="AM330" s="11">
        <f t="shared" ca="1" si="717"/>
        <v>0</v>
      </c>
      <c r="AN330" s="11">
        <f t="shared" ca="1" si="718"/>
        <v>0</v>
      </c>
      <c r="AO330" s="11">
        <f t="shared" ca="1" si="719"/>
        <v>0</v>
      </c>
      <c r="AP330" s="11">
        <f t="shared" ca="1" si="720"/>
        <v>0</v>
      </c>
      <c r="AQ330" s="11">
        <f t="shared" ca="1" si="721"/>
        <v>0</v>
      </c>
      <c r="AR330" s="11">
        <f t="shared" ca="1" si="722"/>
        <v>0</v>
      </c>
      <c r="AS330" s="35"/>
      <c r="AT330" s="11">
        <f t="shared" ca="1" si="723"/>
        <v>0</v>
      </c>
      <c r="AU330" s="11">
        <f t="shared" ca="1" si="724"/>
        <v>0</v>
      </c>
      <c r="AV330" s="11">
        <f t="shared" ca="1" si="725"/>
        <v>0</v>
      </c>
      <c r="AW330" s="11">
        <f t="shared" ca="1" si="726"/>
        <v>0</v>
      </c>
      <c r="AX330" s="11">
        <f t="shared" ca="1" si="727"/>
        <v>0</v>
      </c>
      <c r="AY330" s="11">
        <f t="shared" ca="1" si="728"/>
        <v>0</v>
      </c>
      <c r="AZ330" s="11">
        <f t="shared" ca="1" si="729"/>
        <v>0</v>
      </c>
      <c r="BA330" s="11">
        <f t="shared" ca="1" si="730"/>
        <v>0</v>
      </c>
      <c r="BB330" s="11">
        <f t="shared" ca="1" si="731"/>
        <v>0</v>
      </c>
      <c r="BC330" s="11">
        <f t="shared" ca="1" si="732"/>
        <v>0</v>
      </c>
      <c r="BD330" s="11">
        <f t="shared" ca="1" si="733"/>
        <v>0</v>
      </c>
      <c r="BE330" s="11">
        <f t="shared" ca="1" si="734"/>
        <v>0</v>
      </c>
      <c r="BF330" s="11">
        <f t="shared" ca="1" si="735"/>
        <v>0</v>
      </c>
      <c r="BG330" s="11">
        <f t="shared" ca="1" si="736"/>
        <v>0</v>
      </c>
      <c r="BH330" s="11">
        <f t="shared" ca="1" si="737"/>
        <v>0</v>
      </c>
      <c r="BI330" s="11">
        <f t="shared" ca="1" si="738"/>
        <v>0</v>
      </c>
      <c r="BJ330" s="11">
        <f t="shared" ca="1" si="739"/>
        <v>0</v>
      </c>
      <c r="BK330" s="11">
        <f t="shared" ca="1" si="740"/>
        <v>0</v>
      </c>
      <c r="BL330" s="11">
        <f t="shared" ca="1" si="741"/>
        <v>0</v>
      </c>
      <c r="BM330" s="11">
        <f t="shared" ca="1" si="742"/>
        <v>0</v>
      </c>
      <c r="BN330" s="11">
        <f t="shared" ca="1" si="743"/>
        <v>0</v>
      </c>
      <c r="BO330" s="11">
        <f t="shared" ca="1" si="744"/>
        <v>0</v>
      </c>
      <c r="BP330" s="11">
        <f t="shared" ca="1" si="745"/>
        <v>0</v>
      </c>
      <c r="BQ330" s="11">
        <f t="shared" ca="1" si="746"/>
        <v>0</v>
      </c>
      <c r="BR330" s="11">
        <f t="shared" ca="1" si="747"/>
        <v>0</v>
      </c>
      <c r="BS330" s="11">
        <f t="shared" ca="1" si="748"/>
        <v>0</v>
      </c>
      <c r="BT330" s="11">
        <f t="shared" ca="1" si="749"/>
        <v>0</v>
      </c>
      <c r="BU330" s="11">
        <f t="shared" ca="1" si="750"/>
        <v>0</v>
      </c>
      <c r="BV330" s="11">
        <f t="shared" ca="1" si="751"/>
        <v>0</v>
      </c>
      <c r="BW330" s="11">
        <f t="shared" ca="1" si="752"/>
        <v>0</v>
      </c>
      <c r="BX330" s="11">
        <f t="shared" ca="1" si="753"/>
        <v>0</v>
      </c>
      <c r="BY330" s="11">
        <f t="shared" ca="1" si="754"/>
        <v>0</v>
      </c>
      <c r="BZ330" s="11">
        <f t="shared" ca="1" si="755"/>
        <v>0</v>
      </c>
      <c r="CA330" s="11">
        <f t="shared" ca="1" si="756"/>
        <v>0</v>
      </c>
      <c r="CB330" s="11">
        <f t="shared" ca="1" si="757"/>
        <v>0</v>
      </c>
      <c r="CC330" s="11">
        <f t="shared" ca="1" si="758"/>
        <v>0</v>
      </c>
      <c r="CD330" s="11">
        <f t="shared" ca="1" si="759"/>
        <v>0</v>
      </c>
      <c r="CE330" s="11">
        <f t="shared" ca="1" si="760"/>
        <v>0</v>
      </c>
      <c r="CF330" s="11">
        <f t="shared" ca="1" si="761"/>
        <v>0</v>
      </c>
      <c r="CG330" s="11">
        <f t="shared" ca="1" si="762"/>
        <v>0</v>
      </c>
      <c r="CH330" s="11">
        <f t="shared" ca="1" si="763"/>
        <v>0</v>
      </c>
      <c r="CI330" s="3"/>
      <c r="CJ330" s="11">
        <f t="shared" ca="1" si="764"/>
        <v>0</v>
      </c>
      <c r="CK330" s="11">
        <f t="shared" ca="1" si="765"/>
        <v>0</v>
      </c>
      <c r="CL330" s="11">
        <f t="shared" ca="1" si="766"/>
        <v>0</v>
      </c>
      <c r="CM330" s="11">
        <f t="shared" ca="1" si="767"/>
        <v>0</v>
      </c>
      <c r="CN330" s="11">
        <f t="shared" ca="1" si="768"/>
        <v>0</v>
      </c>
      <c r="CO330" s="11">
        <f t="shared" ca="1" si="769"/>
        <v>0</v>
      </c>
      <c r="CP330" s="11">
        <f t="shared" ca="1" si="770"/>
        <v>0</v>
      </c>
      <c r="CQ330" s="11">
        <f t="shared" ca="1" si="771"/>
        <v>0</v>
      </c>
      <c r="CR330" s="11">
        <f t="shared" ca="1" si="772"/>
        <v>0</v>
      </c>
      <c r="CS330" s="11">
        <f t="shared" ca="1" si="773"/>
        <v>0</v>
      </c>
      <c r="CT330" s="11">
        <f t="shared" ca="1" si="774"/>
        <v>0</v>
      </c>
      <c r="CU330" s="11">
        <f t="shared" ca="1" si="775"/>
        <v>0</v>
      </c>
      <c r="CV330" s="11">
        <f t="shared" ca="1" si="776"/>
        <v>0</v>
      </c>
      <c r="CW330" s="11">
        <f t="shared" ca="1" si="777"/>
        <v>0</v>
      </c>
      <c r="CX330" s="11">
        <f t="shared" ca="1" si="778"/>
        <v>0</v>
      </c>
      <c r="CY330" s="11">
        <f t="shared" ca="1" si="779"/>
        <v>0</v>
      </c>
      <c r="CZ330" s="11">
        <f t="shared" ca="1" si="780"/>
        <v>0</v>
      </c>
      <c r="DA330" s="11">
        <f t="shared" ca="1" si="781"/>
        <v>0</v>
      </c>
      <c r="DB330" s="11">
        <f t="shared" ca="1" si="782"/>
        <v>0</v>
      </c>
      <c r="DC330" s="11">
        <f t="shared" ca="1" si="783"/>
        <v>0</v>
      </c>
      <c r="DD330" s="11">
        <f t="shared" ca="1" si="784"/>
        <v>0</v>
      </c>
      <c r="DE330" s="11">
        <f t="shared" ca="1" si="785"/>
        <v>0</v>
      </c>
      <c r="DF330" s="11">
        <f t="shared" ca="1" si="786"/>
        <v>0</v>
      </c>
      <c r="DG330" s="11">
        <f t="shared" ca="1" si="787"/>
        <v>0</v>
      </c>
      <c r="DH330" s="11">
        <f t="shared" ca="1" si="788"/>
        <v>0</v>
      </c>
      <c r="DI330" s="11">
        <f t="shared" ca="1" si="789"/>
        <v>0</v>
      </c>
      <c r="DJ330" s="11">
        <f t="shared" ca="1" si="790"/>
        <v>0</v>
      </c>
      <c r="DK330" s="11">
        <f t="shared" ca="1" si="791"/>
        <v>0</v>
      </c>
      <c r="DL330" s="11">
        <f t="shared" ca="1" si="792"/>
        <v>0</v>
      </c>
      <c r="DM330" s="11">
        <f t="shared" ca="1" si="793"/>
        <v>0</v>
      </c>
      <c r="DN330" s="11">
        <f t="shared" ca="1" si="794"/>
        <v>0</v>
      </c>
      <c r="DO330" s="11">
        <f t="shared" ca="1" si="795"/>
        <v>0</v>
      </c>
      <c r="DP330" s="11">
        <f t="shared" ca="1" si="796"/>
        <v>0</v>
      </c>
      <c r="DQ330" s="11">
        <f t="shared" ca="1" si="797"/>
        <v>0</v>
      </c>
      <c r="DR330" s="11">
        <f t="shared" ca="1" si="798"/>
        <v>0</v>
      </c>
      <c r="DS330" s="11">
        <f t="shared" ca="1" si="799"/>
        <v>0</v>
      </c>
      <c r="DT330" s="11">
        <f t="shared" ca="1" si="800"/>
        <v>0</v>
      </c>
      <c r="DU330" s="11">
        <f t="shared" ca="1" si="801"/>
        <v>0</v>
      </c>
      <c r="DV330" s="11">
        <f t="shared" ca="1" si="802"/>
        <v>0</v>
      </c>
      <c r="DW330" s="11">
        <f t="shared" ca="1" si="803"/>
        <v>0</v>
      </c>
      <c r="DX330" s="49">
        <f t="shared" ca="1" si="679"/>
        <v>0</v>
      </c>
      <c r="DY330" s="8"/>
      <c r="DZ330" s="11">
        <f t="shared" ca="1" si="804"/>
        <v>0</v>
      </c>
      <c r="EA330" s="11">
        <f t="shared" ca="1" si="805"/>
        <v>0</v>
      </c>
      <c r="EB330" s="11">
        <f t="shared" ca="1" si="806"/>
        <v>0</v>
      </c>
      <c r="EC330" s="11">
        <f t="shared" ca="1" si="807"/>
        <v>0</v>
      </c>
      <c r="ED330" s="11">
        <f t="shared" ca="1" si="808"/>
        <v>0</v>
      </c>
      <c r="EE330" s="11">
        <f t="shared" ca="1" si="809"/>
        <v>0</v>
      </c>
      <c r="EF330" s="11">
        <f t="shared" ca="1" si="810"/>
        <v>0</v>
      </c>
      <c r="EG330" s="11">
        <f t="shared" ca="1" si="811"/>
        <v>0</v>
      </c>
      <c r="EH330" s="11">
        <f t="shared" ca="1" si="812"/>
        <v>0</v>
      </c>
      <c r="EI330" s="11">
        <f t="shared" ca="1" si="813"/>
        <v>0</v>
      </c>
      <c r="EJ330" s="11">
        <f t="shared" ca="1" si="814"/>
        <v>0</v>
      </c>
      <c r="EK330" s="11">
        <f t="shared" ca="1" si="815"/>
        <v>0</v>
      </c>
      <c r="EL330" s="11">
        <f t="shared" ca="1" si="816"/>
        <v>0</v>
      </c>
      <c r="EM330" s="11">
        <f t="shared" ca="1" si="817"/>
        <v>0</v>
      </c>
      <c r="EN330" s="11">
        <f t="shared" ca="1" si="818"/>
        <v>0</v>
      </c>
      <c r="EO330" s="11">
        <f t="shared" ca="1" si="819"/>
        <v>0</v>
      </c>
      <c r="EP330" s="11">
        <f t="shared" ca="1" si="820"/>
        <v>0</v>
      </c>
      <c r="EQ330" s="11">
        <f t="shared" ca="1" si="821"/>
        <v>0</v>
      </c>
      <c r="ER330" s="11">
        <f t="shared" ca="1" si="822"/>
        <v>0</v>
      </c>
      <c r="ES330" s="11">
        <f t="shared" ca="1" si="823"/>
        <v>0</v>
      </c>
      <c r="ET330" s="11">
        <f t="shared" ca="1" si="824"/>
        <v>0</v>
      </c>
      <c r="EU330" s="11">
        <f t="shared" ca="1" si="825"/>
        <v>0</v>
      </c>
      <c r="EV330" s="11">
        <f t="shared" ca="1" si="826"/>
        <v>0</v>
      </c>
      <c r="EW330" s="11">
        <f t="shared" ca="1" si="827"/>
        <v>0</v>
      </c>
      <c r="EX330" s="11">
        <f t="shared" ca="1" si="828"/>
        <v>0</v>
      </c>
      <c r="EY330" s="11">
        <f t="shared" ca="1" si="829"/>
        <v>0</v>
      </c>
      <c r="EZ330" s="11">
        <f t="shared" ca="1" si="830"/>
        <v>0</v>
      </c>
      <c r="FA330" s="11">
        <f t="shared" ca="1" si="831"/>
        <v>0</v>
      </c>
      <c r="FB330" s="11">
        <f t="shared" ca="1" si="832"/>
        <v>0</v>
      </c>
      <c r="FC330" s="11">
        <f t="shared" ca="1" si="833"/>
        <v>0</v>
      </c>
      <c r="FD330" s="11">
        <f t="shared" ca="1" si="834"/>
        <v>0</v>
      </c>
      <c r="FE330" s="11">
        <f t="shared" ca="1" si="835"/>
        <v>0</v>
      </c>
      <c r="FF330" s="11">
        <f t="shared" ca="1" si="836"/>
        <v>0</v>
      </c>
      <c r="FG330" s="11">
        <f t="shared" ca="1" si="837"/>
        <v>0</v>
      </c>
      <c r="FH330" s="11">
        <f t="shared" ca="1" si="838"/>
        <v>0</v>
      </c>
      <c r="FI330" s="11">
        <f t="shared" ca="1" si="839"/>
        <v>0</v>
      </c>
      <c r="FJ330" s="11">
        <f t="shared" ca="1" si="840"/>
        <v>0</v>
      </c>
      <c r="FK330" s="11">
        <f t="shared" ca="1" si="841"/>
        <v>0</v>
      </c>
      <c r="FL330" s="11">
        <f t="shared" ca="1" si="842"/>
        <v>0</v>
      </c>
      <c r="FM330" s="11">
        <f t="shared" ca="1" si="843"/>
        <v>0</v>
      </c>
      <c r="FN330" s="49">
        <f t="shared" ca="1" si="680"/>
        <v>0</v>
      </c>
      <c r="FO330" s="14"/>
      <c r="FP330" s="37">
        <f t="shared" ca="1" si="844"/>
        <v>0</v>
      </c>
      <c r="FQ330" s="11">
        <f ca="1">IF(AV329&lt;=0,0,IF($C330&lt;=SUM($FP330:FP330),0,IF(EA330+$C330-SUM($FP330:FP330)&gt;AV329+CK330,AV329+CK330-EA330,$C330-SUM($FP330:FP330))))</f>
        <v>0</v>
      </c>
      <c r="FR330" s="11">
        <f ca="1">IF(AW329&lt;=0,0,IF($C330&lt;=SUM($FP330:FQ330),0,IF(EB330+$C330-SUM($FP330:FQ330)&gt;AW329+CL330,AW329+CL330-EB330,$C330-SUM($FP330:FQ330))))</f>
        <v>0</v>
      </c>
      <c r="FS330" s="11">
        <f ca="1">IF(AX329&lt;=0,0,IF($C330&lt;=SUM($FP330:FR330),0,IF(EC330+$C330-SUM($FP330:FR330)&gt;AX329+CM330,AX329+CM330-EC330,$C330-SUM($FP330:FR330))))</f>
        <v>0</v>
      </c>
      <c r="FT330" s="11">
        <f ca="1">IF(AY329&lt;=0,0,IF($C330&lt;=SUM($FP330:FS330),0,IF(ED330+$C330-SUM($FP330:FS330)&gt;AY329+CN330,AY329+CN330-ED330,$C330-SUM($FP330:FS330))))</f>
        <v>0</v>
      </c>
      <c r="FU330" s="11">
        <f ca="1">IF(AZ329&lt;=0,0,IF($C330&lt;=SUM($FP330:FT330),0,IF(EE330+$C330-SUM($FP330:FT330)&gt;AZ329+CO330,AZ329+CO330-EE330,$C330-SUM($FP330:FT330))))</f>
        <v>0</v>
      </c>
      <c r="FV330" s="11">
        <f ca="1">IF(BA329&lt;=0,0,IF($C330&lt;=SUM($FP330:FU330),0,IF(EF330+$C330-SUM($FP330:FU330)&gt;BA329+CP330,BA329+CP330-EF330,$C330-SUM($FP330:FU330))))</f>
        <v>0</v>
      </c>
      <c r="FW330" s="11">
        <f ca="1">IF(BB329&lt;=0,0,IF($C330&lt;=SUM($FP330:FV330),0,IF(EG330+$C330-SUM($FP330:FV330)&gt;BB329+CQ330,BB329+CQ330-EG330,$C330-SUM($FP330:FV330))))</f>
        <v>0</v>
      </c>
      <c r="FX330" s="11">
        <f ca="1">IF(BC329&lt;=0,0,IF($C330&lt;=SUM($FP330:FW330),0,IF(EH330+$C330-SUM($FP330:FW330)&gt;BC329+CR330,BC329+CR330-EH330,$C330-SUM($FP330:FW330))))</f>
        <v>0</v>
      </c>
      <c r="FY330" s="11">
        <f ca="1">IF(BD329&lt;=0,0,IF($C330&lt;=SUM($FP330:FX330),0,IF(EI330+$C330-SUM($FP330:FX330)&gt;BD329+CS330,BD329+CS330-EI330,$C330-SUM($FP330:FX330))))</f>
        <v>0</v>
      </c>
      <c r="FZ330" s="11">
        <f ca="1">IF(BE329&lt;=0,0,IF($C330&lt;=SUM($FP330:FY330),0,IF(EJ330+$C330-SUM($FP330:FY330)&gt;BE329+CT330,BE329+CT330-EJ330,$C330-SUM($FP330:FY330))))</f>
        <v>0</v>
      </c>
      <c r="GA330" s="11">
        <f ca="1">IF(BF329&lt;=0,0,IF($C330&lt;=SUM($FP330:FZ330),0,IF(EK330+$C330-SUM($FP330:FZ330)&gt;BF329+CU330,BF329+CU330-EK330,$C330-SUM($FP330:FZ330))))</f>
        <v>0</v>
      </c>
      <c r="GB330" s="11">
        <f ca="1">IF(BG329&lt;=0,0,IF($C330&lt;=SUM($FP330:GA330),0,IF(EL330+$C330-SUM($FP330:GA330)&gt;BG329+CV330,BG329+CV330-EL330,$C330-SUM($FP330:GA330))))</f>
        <v>0</v>
      </c>
      <c r="GC330" s="11">
        <f ca="1">IF(BH329&lt;=0,0,IF($C330&lt;=SUM($FP330:GB330),0,IF(EM330+$C330-SUM($FP330:GB330)&gt;BH329+CW330,BH329+CW330-EM330,$C330-SUM($FP330:GB330))))</f>
        <v>0</v>
      </c>
      <c r="GD330" s="11">
        <f ca="1">IF(BI329&lt;=0,0,IF($C330&lt;=SUM($FP330:GC330),0,IF(EN330+$C330-SUM($FP330:GC330)&gt;BI329+CX330,BI329+CX330-EN330,$C330-SUM($FP330:GC330))))</f>
        <v>0</v>
      </c>
      <c r="GE330" s="11">
        <f ca="1">IF(BJ329&lt;=0,0,IF($C330&lt;=SUM($FP330:GD330),0,IF(EO330+$C330-SUM($FP330:GD330)&gt;BJ329+CY330,BJ329+CY330-EO330,$C330-SUM($FP330:GD330))))</f>
        <v>0</v>
      </c>
      <c r="GF330" s="11">
        <f ca="1">IF(BK329&lt;=0,0,IF($C330&lt;=SUM($FP330:GE330),0,IF(EP330+$C330-SUM($FP330:GE330)&gt;BK329+CZ330,BK329+CZ330-EP330,$C330-SUM($FP330:GE330))))</f>
        <v>0</v>
      </c>
      <c r="GG330" s="11">
        <f ca="1">IF(BL329&lt;=0,0,IF($C330&lt;=SUM($FP330:GF330),0,IF(EQ330+$C330-SUM($FP330:GF330)&gt;BL329+DA330,BL329+DA330-EQ330,$C330-SUM($FP330:GF330))))</f>
        <v>0</v>
      </c>
      <c r="GH330" s="11">
        <f ca="1">IF(BM329&lt;=0,0,IF($C330&lt;=SUM($FP330:GG330),0,IF(ER330+$C330-SUM($FP330:GG330)&gt;BM329+DB330,BM329+DB330-ER330,$C330-SUM($FP330:GG330))))</f>
        <v>0</v>
      </c>
      <c r="GI330" s="11">
        <f ca="1">IF(BN329&lt;=0,0,IF($C330&lt;=SUM($FP330:GH330),0,IF(ES330+$C330-SUM($FP330:GH330)&gt;BN329+DC330,BN329+DC330-ES330,$C330-SUM($FP330:GH330))))</f>
        <v>0</v>
      </c>
      <c r="GJ330" s="11">
        <f ca="1">IF(BO329&lt;=0,0,IF($C330&lt;=SUM($FP330:GI330),0,IF(ET330+$C330-SUM($FP330:GI330)&gt;BO329+DD330,BO329+DD330-ET330,$C330-SUM($FP330:GI330))))</f>
        <v>0</v>
      </c>
      <c r="GK330" s="11">
        <f ca="1">IF(BP329&lt;=0,0,IF($C330&lt;=SUM($FP330:GJ330),0,IF(EU330+$C330-SUM($FP330:GJ330)&gt;BP329+DE330,BP329+DE330-EU330,$C330-SUM($FP330:GJ330))))</f>
        <v>0</v>
      </c>
      <c r="GL330" s="11">
        <f ca="1">IF(BQ329&lt;=0,0,IF($C330&lt;=SUM($FP330:GK330),0,IF(EV330+$C330-SUM($FP330:GK330)&gt;BQ329+DF330,BQ329+DF330-EV330,$C330-SUM($FP330:GK330))))</f>
        <v>0</v>
      </c>
      <c r="GM330" s="11">
        <f ca="1">IF(BR329&lt;=0,0,IF($C330&lt;=SUM($FP330:GL330),0,IF(EW330+$C330-SUM($FP330:GL330)&gt;BR329+DG330,BR329+DG330-EW330,$C330-SUM($FP330:GL330))))</f>
        <v>0</v>
      </c>
      <c r="GN330" s="11">
        <f ca="1">IF(BS329&lt;=0,0,IF($C330&lt;=SUM($FP330:GM330),0,IF(EX330+$C330-SUM($FP330:GM330)&gt;BS329+DH330,BS329+DH330-EX330,$C330-SUM($FP330:GM330))))</f>
        <v>0</v>
      </c>
      <c r="GO330" s="11">
        <f ca="1">IF(BT329&lt;=0,0,IF($C330&lt;=SUM($FP330:GN330),0,IF(EY330+$C330-SUM($FP330:GN330)&gt;BT329+DI330,BT329+DI330-EY330,$C330-SUM($FP330:GN330))))</f>
        <v>0</v>
      </c>
      <c r="GP330" s="11">
        <f ca="1">IF(BU329&lt;=0,0,IF($C330&lt;=SUM($FP330:GO330),0,IF(EZ330+$C330-SUM($FP330:GO330)&gt;BU329+DJ330,BU329+DJ330-EZ330,$C330-SUM($FP330:GO330))))</f>
        <v>0</v>
      </c>
      <c r="GQ330" s="11">
        <f ca="1">IF(BV329&lt;=0,0,IF($C330&lt;=SUM($FP330:GP330),0,IF(FA330+$C330-SUM($FP330:GP330)&gt;BV329+DK330,BV329+DK330-FA330,$C330-SUM($FP330:GP330))))</f>
        <v>0</v>
      </c>
      <c r="GR330" s="11">
        <f ca="1">IF(BW329&lt;=0,0,IF($C330&lt;=SUM($FP330:GQ330),0,IF(FB330+$C330-SUM($FP330:GQ330)&gt;BW329+DL330,BW329+DL330-FB330,$C330-SUM($FP330:GQ330))))</f>
        <v>0</v>
      </c>
      <c r="GS330" s="11">
        <f ca="1">IF(BX329&lt;=0,0,IF($C330&lt;=SUM($FP330:GR330),0,IF(FC330+$C330-SUM($FP330:GR330)&gt;BX329+DM330,BX329+DM330-FC330,$C330-SUM($FP330:GR330))))</f>
        <v>0</v>
      </c>
      <c r="GT330" s="11">
        <f ca="1">IF(BY329&lt;=0,0,IF($C330&lt;=SUM($FP330:GS330),0,IF(FD330+$C330-SUM($FP330:GS330)&gt;BY329+DN330,BY329+DN330-FD330,$C330-SUM($FP330:GS330))))</f>
        <v>0</v>
      </c>
      <c r="GU330" s="11">
        <f ca="1">IF(BZ329&lt;=0,0,IF($C330&lt;=SUM($FP330:GT330),0,IF(FE330+$C330-SUM($FP330:GT330)&gt;BZ329+DO330,BZ329+DO330-FE330,$C330-SUM($FP330:GT330))))</f>
        <v>0</v>
      </c>
      <c r="GV330" s="11">
        <f ca="1">IF(CA329&lt;=0,0,IF($C330&lt;=SUM($FP330:GU330),0,IF(FF330+$C330-SUM($FP330:GU330)&gt;CA329+DP330,CA329+DP330-FF330,$C330-SUM($FP330:GU330))))</f>
        <v>0</v>
      </c>
      <c r="GW330" s="11">
        <f ca="1">IF(CB329&lt;=0,0,IF($C330&lt;=SUM($FP330:GV330),0,IF(FG330+$C330-SUM($FP330:GV330)&gt;CB329+DQ330,CB329+DQ330-FG330,$C330-SUM($FP330:GV330))))</f>
        <v>0</v>
      </c>
      <c r="GX330" s="11">
        <f ca="1">IF(CC329&lt;=0,0,IF($C330&lt;=SUM($FP330:GW330),0,IF(FH330+$C330-SUM($FP330:GW330)&gt;CC329+DR330,CC329+DR330-FH330,$C330-SUM($FP330:GW330))))</f>
        <v>0</v>
      </c>
      <c r="GY330" s="11">
        <f ca="1">IF(CD329&lt;=0,0,IF($C330&lt;=SUM($FP330:GX330),0,IF(FI330+$C330-SUM($FP330:GX330)&gt;CD329+DS330,CD329+DS330-FI330,$C330-SUM($FP330:GX330))))</f>
        <v>0</v>
      </c>
      <c r="GZ330" s="11">
        <f ca="1">IF(CE329&lt;=0,0,IF($C330&lt;=SUM($FP330:GY330),0,IF(FJ330+$C330-SUM($FP330:GY330)&gt;CE329+DT330,CE329+DT330-FJ330,$C330-SUM($FP330:GY330))))</f>
        <v>0</v>
      </c>
      <c r="HA330" s="11">
        <f ca="1">IF(CF329&lt;=0,0,IF($C330&lt;=SUM($FP330:GZ330),0,IF(FK330+$C330-SUM($FP330:GZ330)&gt;CF329+DU330,CF329+DU330-FK330,$C330-SUM($FP330:GZ330))))</f>
        <v>0</v>
      </c>
      <c r="HB330" s="11">
        <f ca="1">IF(CG329&lt;=0,0,IF($C330&lt;=SUM($FP330:HA330),0,IF(FL330+$C330-SUM($FP330:HA330)&gt;CG329+DV330,CG329+DV330-FL330,$C330-SUM($FP330:HA330))))</f>
        <v>0</v>
      </c>
      <c r="HC330" s="11">
        <f ca="1">IF(CH329&lt;=0,0,IF($C330&lt;=SUM($FP330:HB330),0,IF(FM330+$C330-SUM($FP330:HB330)&gt;CH329+DW330,CH329+DW330-FM330,$C330-SUM($FP330:HB330))))</f>
        <v>0</v>
      </c>
    </row>
    <row r="331" spans="1:211" ht="11" customHeight="1" x14ac:dyDescent="0.15">
      <c r="A331" s="12" t="str">
        <f t="shared" ca="1" si="681"/>
        <v/>
      </c>
      <c r="B331" s="6" t="e">
        <f t="shared" ca="1" si="682"/>
        <v>#N/A</v>
      </c>
      <c r="C331" s="50" t="str">
        <f ca="1">IF(A331="","",IF(snowball,IF(($E$5-FN331)&lt;0,0,$E$5-FN331),0)+D331)</f>
        <v/>
      </c>
      <c r="D331" s="38"/>
      <c r="E331" s="11">
        <f t="shared" ca="1" si="683"/>
        <v>0</v>
      </c>
      <c r="F331" s="11">
        <f t="shared" ca="1" si="684"/>
        <v>0</v>
      </c>
      <c r="G331" s="11">
        <f t="shared" ca="1" si="685"/>
        <v>0</v>
      </c>
      <c r="H331" s="11">
        <f t="shared" ca="1" si="686"/>
        <v>0</v>
      </c>
      <c r="I331" s="11">
        <f t="shared" ca="1" si="687"/>
        <v>0</v>
      </c>
      <c r="J331" s="11">
        <f t="shared" ca="1" si="688"/>
        <v>0</v>
      </c>
      <c r="K331" s="11">
        <f t="shared" ca="1" si="689"/>
        <v>0</v>
      </c>
      <c r="L331" s="11">
        <f t="shared" ca="1" si="690"/>
        <v>0</v>
      </c>
      <c r="M331" s="11">
        <f t="shared" ca="1" si="691"/>
        <v>0</v>
      </c>
      <c r="N331" s="11">
        <f t="shared" ca="1" si="692"/>
        <v>0</v>
      </c>
      <c r="O331" s="11">
        <f t="shared" ca="1" si="693"/>
        <v>0</v>
      </c>
      <c r="P331" s="11">
        <f t="shared" ca="1" si="694"/>
        <v>0</v>
      </c>
      <c r="Q331" s="11">
        <f t="shared" ca="1" si="695"/>
        <v>0</v>
      </c>
      <c r="R331" s="11">
        <f t="shared" ca="1" si="696"/>
        <v>0</v>
      </c>
      <c r="S331" s="11">
        <f t="shared" ca="1" si="697"/>
        <v>0</v>
      </c>
      <c r="T331" s="11">
        <f t="shared" ca="1" si="698"/>
        <v>0</v>
      </c>
      <c r="U331" s="11">
        <f t="shared" ca="1" si="699"/>
        <v>0</v>
      </c>
      <c r="V331" s="11">
        <f t="shared" ca="1" si="700"/>
        <v>0</v>
      </c>
      <c r="W331" s="11">
        <f t="shared" ca="1" si="701"/>
        <v>0</v>
      </c>
      <c r="X331" s="11">
        <f t="shared" ca="1" si="702"/>
        <v>0</v>
      </c>
      <c r="Y331" s="11">
        <f t="shared" ca="1" si="703"/>
        <v>0</v>
      </c>
      <c r="Z331" s="11">
        <f t="shared" ca="1" si="704"/>
        <v>0</v>
      </c>
      <c r="AA331" s="11">
        <f t="shared" ca="1" si="705"/>
        <v>0</v>
      </c>
      <c r="AB331" s="11">
        <f t="shared" ca="1" si="706"/>
        <v>0</v>
      </c>
      <c r="AC331" s="11">
        <f t="shared" ca="1" si="707"/>
        <v>0</v>
      </c>
      <c r="AD331" s="11">
        <f t="shared" ca="1" si="708"/>
        <v>0</v>
      </c>
      <c r="AE331" s="11">
        <f t="shared" ca="1" si="709"/>
        <v>0</v>
      </c>
      <c r="AF331" s="11">
        <f t="shared" ca="1" si="710"/>
        <v>0</v>
      </c>
      <c r="AG331" s="11">
        <f t="shared" ca="1" si="711"/>
        <v>0</v>
      </c>
      <c r="AH331" s="11">
        <f t="shared" ca="1" si="712"/>
        <v>0</v>
      </c>
      <c r="AI331" s="11">
        <f t="shared" ca="1" si="713"/>
        <v>0</v>
      </c>
      <c r="AJ331" s="11">
        <f t="shared" ca="1" si="714"/>
        <v>0</v>
      </c>
      <c r="AK331" s="11">
        <f t="shared" ca="1" si="715"/>
        <v>0</v>
      </c>
      <c r="AL331" s="11">
        <f t="shared" ca="1" si="716"/>
        <v>0</v>
      </c>
      <c r="AM331" s="11">
        <f t="shared" ca="1" si="717"/>
        <v>0</v>
      </c>
      <c r="AN331" s="11">
        <f t="shared" ca="1" si="718"/>
        <v>0</v>
      </c>
      <c r="AO331" s="11">
        <f t="shared" ca="1" si="719"/>
        <v>0</v>
      </c>
      <c r="AP331" s="11">
        <f t="shared" ca="1" si="720"/>
        <v>0</v>
      </c>
      <c r="AQ331" s="11">
        <f t="shared" ca="1" si="721"/>
        <v>0</v>
      </c>
      <c r="AR331" s="11">
        <f t="shared" ca="1" si="722"/>
        <v>0</v>
      </c>
      <c r="AS331" s="35"/>
      <c r="AT331" s="11">
        <f t="shared" ca="1" si="723"/>
        <v>0</v>
      </c>
      <c r="AU331" s="11">
        <f t="shared" ca="1" si="724"/>
        <v>0</v>
      </c>
      <c r="AV331" s="11">
        <f t="shared" ca="1" si="725"/>
        <v>0</v>
      </c>
      <c r="AW331" s="11">
        <f t="shared" ca="1" si="726"/>
        <v>0</v>
      </c>
      <c r="AX331" s="11">
        <f t="shared" ca="1" si="727"/>
        <v>0</v>
      </c>
      <c r="AY331" s="11">
        <f t="shared" ca="1" si="728"/>
        <v>0</v>
      </c>
      <c r="AZ331" s="11">
        <f t="shared" ca="1" si="729"/>
        <v>0</v>
      </c>
      <c r="BA331" s="11">
        <f t="shared" ca="1" si="730"/>
        <v>0</v>
      </c>
      <c r="BB331" s="11">
        <f t="shared" ca="1" si="731"/>
        <v>0</v>
      </c>
      <c r="BC331" s="11">
        <f t="shared" ca="1" si="732"/>
        <v>0</v>
      </c>
      <c r="BD331" s="11">
        <f t="shared" ca="1" si="733"/>
        <v>0</v>
      </c>
      <c r="BE331" s="11">
        <f t="shared" ca="1" si="734"/>
        <v>0</v>
      </c>
      <c r="BF331" s="11">
        <f t="shared" ca="1" si="735"/>
        <v>0</v>
      </c>
      <c r="BG331" s="11">
        <f t="shared" ca="1" si="736"/>
        <v>0</v>
      </c>
      <c r="BH331" s="11">
        <f t="shared" ca="1" si="737"/>
        <v>0</v>
      </c>
      <c r="BI331" s="11">
        <f t="shared" ca="1" si="738"/>
        <v>0</v>
      </c>
      <c r="BJ331" s="11">
        <f t="shared" ca="1" si="739"/>
        <v>0</v>
      </c>
      <c r="BK331" s="11">
        <f t="shared" ca="1" si="740"/>
        <v>0</v>
      </c>
      <c r="BL331" s="11">
        <f t="shared" ca="1" si="741"/>
        <v>0</v>
      </c>
      <c r="BM331" s="11">
        <f t="shared" ca="1" si="742"/>
        <v>0</v>
      </c>
      <c r="BN331" s="11">
        <f t="shared" ca="1" si="743"/>
        <v>0</v>
      </c>
      <c r="BO331" s="11">
        <f t="shared" ca="1" si="744"/>
        <v>0</v>
      </c>
      <c r="BP331" s="11">
        <f t="shared" ca="1" si="745"/>
        <v>0</v>
      </c>
      <c r="BQ331" s="11">
        <f t="shared" ca="1" si="746"/>
        <v>0</v>
      </c>
      <c r="BR331" s="11">
        <f t="shared" ca="1" si="747"/>
        <v>0</v>
      </c>
      <c r="BS331" s="11">
        <f t="shared" ca="1" si="748"/>
        <v>0</v>
      </c>
      <c r="BT331" s="11">
        <f t="shared" ca="1" si="749"/>
        <v>0</v>
      </c>
      <c r="BU331" s="11">
        <f t="shared" ca="1" si="750"/>
        <v>0</v>
      </c>
      <c r="BV331" s="11">
        <f t="shared" ca="1" si="751"/>
        <v>0</v>
      </c>
      <c r="BW331" s="11">
        <f t="shared" ca="1" si="752"/>
        <v>0</v>
      </c>
      <c r="BX331" s="11">
        <f t="shared" ca="1" si="753"/>
        <v>0</v>
      </c>
      <c r="BY331" s="11">
        <f t="shared" ca="1" si="754"/>
        <v>0</v>
      </c>
      <c r="BZ331" s="11">
        <f t="shared" ca="1" si="755"/>
        <v>0</v>
      </c>
      <c r="CA331" s="11">
        <f t="shared" ca="1" si="756"/>
        <v>0</v>
      </c>
      <c r="CB331" s="11">
        <f t="shared" ca="1" si="757"/>
        <v>0</v>
      </c>
      <c r="CC331" s="11">
        <f t="shared" ca="1" si="758"/>
        <v>0</v>
      </c>
      <c r="CD331" s="11">
        <f t="shared" ca="1" si="759"/>
        <v>0</v>
      </c>
      <c r="CE331" s="11">
        <f t="shared" ca="1" si="760"/>
        <v>0</v>
      </c>
      <c r="CF331" s="11">
        <f t="shared" ca="1" si="761"/>
        <v>0</v>
      </c>
      <c r="CG331" s="11">
        <f t="shared" ca="1" si="762"/>
        <v>0</v>
      </c>
      <c r="CH331" s="11">
        <f t="shared" ca="1" si="763"/>
        <v>0</v>
      </c>
      <c r="CI331" s="3"/>
      <c r="CJ331" s="11">
        <f t="shared" ca="1" si="764"/>
        <v>0</v>
      </c>
      <c r="CK331" s="11">
        <f t="shared" ca="1" si="765"/>
        <v>0</v>
      </c>
      <c r="CL331" s="11">
        <f t="shared" ca="1" si="766"/>
        <v>0</v>
      </c>
      <c r="CM331" s="11">
        <f t="shared" ca="1" si="767"/>
        <v>0</v>
      </c>
      <c r="CN331" s="11">
        <f t="shared" ca="1" si="768"/>
        <v>0</v>
      </c>
      <c r="CO331" s="11">
        <f t="shared" ca="1" si="769"/>
        <v>0</v>
      </c>
      <c r="CP331" s="11">
        <f t="shared" ca="1" si="770"/>
        <v>0</v>
      </c>
      <c r="CQ331" s="11">
        <f t="shared" ca="1" si="771"/>
        <v>0</v>
      </c>
      <c r="CR331" s="11">
        <f t="shared" ca="1" si="772"/>
        <v>0</v>
      </c>
      <c r="CS331" s="11">
        <f t="shared" ca="1" si="773"/>
        <v>0</v>
      </c>
      <c r="CT331" s="11">
        <f t="shared" ca="1" si="774"/>
        <v>0</v>
      </c>
      <c r="CU331" s="11">
        <f t="shared" ca="1" si="775"/>
        <v>0</v>
      </c>
      <c r="CV331" s="11">
        <f t="shared" ca="1" si="776"/>
        <v>0</v>
      </c>
      <c r="CW331" s="11">
        <f t="shared" ca="1" si="777"/>
        <v>0</v>
      </c>
      <c r="CX331" s="11">
        <f t="shared" ca="1" si="778"/>
        <v>0</v>
      </c>
      <c r="CY331" s="11">
        <f t="shared" ca="1" si="779"/>
        <v>0</v>
      </c>
      <c r="CZ331" s="11">
        <f t="shared" ca="1" si="780"/>
        <v>0</v>
      </c>
      <c r="DA331" s="11">
        <f t="shared" ca="1" si="781"/>
        <v>0</v>
      </c>
      <c r="DB331" s="11">
        <f t="shared" ca="1" si="782"/>
        <v>0</v>
      </c>
      <c r="DC331" s="11">
        <f t="shared" ca="1" si="783"/>
        <v>0</v>
      </c>
      <c r="DD331" s="11">
        <f t="shared" ca="1" si="784"/>
        <v>0</v>
      </c>
      <c r="DE331" s="11">
        <f t="shared" ca="1" si="785"/>
        <v>0</v>
      </c>
      <c r="DF331" s="11">
        <f t="shared" ca="1" si="786"/>
        <v>0</v>
      </c>
      <c r="DG331" s="11">
        <f t="shared" ca="1" si="787"/>
        <v>0</v>
      </c>
      <c r="DH331" s="11">
        <f t="shared" ca="1" si="788"/>
        <v>0</v>
      </c>
      <c r="DI331" s="11">
        <f t="shared" ca="1" si="789"/>
        <v>0</v>
      </c>
      <c r="DJ331" s="11">
        <f t="shared" ca="1" si="790"/>
        <v>0</v>
      </c>
      <c r="DK331" s="11">
        <f t="shared" ca="1" si="791"/>
        <v>0</v>
      </c>
      <c r="DL331" s="11">
        <f t="shared" ca="1" si="792"/>
        <v>0</v>
      </c>
      <c r="DM331" s="11">
        <f t="shared" ca="1" si="793"/>
        <v>0</v>
      </c>
      <c r="DN331" s="11">
        <f t="shared" ca="1" si="794"/>
        <v>0</v>
      </c>
      <c r="DO331" s="11">
        <f t="shared" ca="1" si="795"/>
        <v>0</v>
      </c>
      <c r="DP331" s="11">
        <f t="shared" ca="1" si="796"/>
        <v>0</v>
      </c>
      <c r="DQ331" s="11">
        <f t="shared" ca="1" si="797"/>
        <v>0</v>
      </c>
      <c r="DR331" s="11">
        <f t="shared" ca="1" si="798"/>
        <v>0</v>
      </c>
      <c r="DS331" s="11">
        <f t="shared" ca="1" si="799"/>
        <v>0</v>
      </c>
      <c r="DT331" s="11">
        <f t="shared" ca="1" si="800"/>
        <v>0</v>
      </c>
      <c r="DU331" s="11">
        <f t="shared" ca="1" si="801"/>
        <v>0</v>
      </c>
      <c r="DV331" s="11">
        <f t="shared" ca="1" si="802"/>
        <v>0</v>
      </c>
      <c r="DW331" s="11">
        <f t="shared" ca="1" si="803"/>
        <v>0</v>
      </c>
      <c r="DX331" s="49">
        <f t="shared" ca="1" si="679"/>
        <v>0</v>
      </c>
      <c r="DY331" s="8"/>
      <c r="DZ331" s="11">
        <f t="shared" ca="1" si="804"/>
        <v>0</v>
      </c>
      <c r="EA331" s="11">
        <f t="shared" ca="1" si="805"/>
        <v>0</v>
      </c>
      <c r="EB331" s="11">
        <f t="shared" ca="1" si="806"/>
        <v>0</v>
      </c>
      <c r="EC331" s="11">
        <f t="shared" ca="1" si="807"/>
        <v>0</v>
      </c>
      <c r="ED331" s="11">
        <f t="shared" ca="1" si="808"/>
        <v>0</v>
      </c>
      <c r="EE331" s="11">
        <f t="shared" ca="1" si="809"/>
        <v>0</v>
      </c>
      <c r="EF331" s="11">
        <f t="shared" ca="1" si="810"/>
        <v>0</v>
      </c>
      <c r="EG331" s="11">
        <f t="shared" ca="1" si="811"/>
        <v>0</v>
      </c>
      <c r="EH331" s="11">
        <f t="shared" ca="1" si="812"/>
        <v>0</v>
      </c>
      <c r="EI331" s="11">
        <f t="shared" ca="1" si="813"/>
        <v>0</v>
      </c>
      <c r="EJ331" s="11">
        <f t="shared" ca="1" si="814"/>
        <v>0</v>
      </c>
      <c r="EK331" s="11">
        <f t="shared" ca="1" si="815"/>
        <v>0</v>
      </c>
      <c r="EL331" s="11">
        <f t="shared" ca="1" si="816"/>
        <v>0</v>
      </c>
      <c r="EM331" s="11">
        <f t="shared" ca="1" si="817"/>
        <v>0</v>
      </c>
      <c r="EN331" s="11">
        <f t="shared" ca="1" si="818"/>
        <v>0</v>
      </c>
      <c r="EO331" s="11">
        <f t="shared" ca="1" si="819"/>
        <v>0</v>
      </c>
      <c r="EP331" s="11">
        <f t="shared" ca="1" si="820"/>
        <v>0</v>
      </c>
      <c r="EQ331" s="11">
        <f t="shared" ca="1" si="821"/>
        <v>0</v>
      </c>
      <c r="ER331" s="11">
        <f t="shared" ca="1" si="822"/>
        <v>0</v>
      </c>
      <c r="ES331" s="11">
        <f t="shared" ca="1" si="823"/>
        <v>0</v>
      </c>
      <c r="ET331" s="11">
        <f t="shared" ca="1" si="824"/>
        <v>0</v>
      </c>
      <c r="EU331" s="11">
        <f t="shared" ca="1" si="825"/>
        <v>0</v>
      </c>
      <c r="EV331" s="11">
        <f t="shared" ca="1" si="826"/>
        <v>0</v>
      </c>
      <c r="EW331" s="11">
        <f t="shared" ca="1" si="827"/>
        <v>0</v>
      </c>
      <c r="EX331" s="11">
        <f t="shared" ca="1" si="828"/>
        <v>0</v>
      </c>
      <c r="EY331" s="11">
        <f t="shared" ca="1" si="829"/>
        <v>0</v>
      </c>
      <c r="EZ331" s="11">
        <f t="shared" ca="1" si="830"/>
        <v>0</v>
      </c>
      <c r="FA331" s="11">
        <f t="shared" ca="1" si="831"/>
        <v>0</v>
      </c>
      <c r="FB331" s="11">
        <f t="shared" ca="1" si="832"/>
        <v>0</v>
      </c>
      <c r="FC331" s="11">
        <f t="shared" ca="1" si="833"/>
        <v>0</v>
      </c>
      <c r="FD331" s="11">
        <f t="shared" ca="1" si="834"/>
        <v>0</v>
      </c>
      <c r="FE331" s="11">
        <f t="shared" ca="1" si="835"/>
        <v>0</v>
      </c>
      <c r="FF331" s="11">
        <f t="shared" ca="1" si="836"/>
        <v>0</v>
      </c>
      <c r="FG331" s="11">
        <f t="shared" ca="1" si="837"/>
        <v>0</v>
      </c>
      <c r="FH331" s="11">
        <f t="shared" ca="1" si="838"/>
        <v>0</v>
      </c>
      <c r="FI331" s="11">
        <f t="shared" ca="1" si="839"/>
        <v>0</v>
      </c>
      <c r="FJ331" s="11">
        <f t="shared" ca="1" si="840"/>
        <v>0</v>
      </c>
      <c r="FK331" s="11">
        <f t="shared" ca="1" si="841"/>
        <v>0</v>
      </c>
      <c r="FL331" s="11">
        <f t="shared" ca="1" si="842"/>
        <v>0</v>
      </c>
      <c r="FM331" s="11">
        <f t="shared" ca="1" si="843"/>
        <v>0</v>
      </c>
      <c r="FN331" s="49">
        <f t="shared" ca="1" si="680"/>
        <v>0</v>
      </c>
      <c r="FO331" s="14"/>
      <c r="FP331" s="37">
        <f t="shared" ca="1" si="844"/>
        <v>0</v>
      </c>
      <c r="FQ331" s="11">
        <f ca="1">IF(AV330&lt;=0,0,IF($C331&lt;=SUM($FP331:FP331),0,IF(EA331+$C331-SUM($FP331:FP331)&gt;AV330+CK331,AV330+CK331-EA331,$C331-SUM($FP331:FP331))))</f>
        <v>0</v>
      </c>
      <c r="FR331" s="11">
        <f ca="1">IF(AW330&lt;=0,0,IF($C331&lt;=SUM($FP331:FQ331),0,IF(EB331+$C331-SUM($FP331:FQ331)&gt;AW330+CL331,AW330+CL331-EB331,$C331-SUM($FP331:FQ331))))</f>
        <v>0</v>
      </c>
      <c r="FS331" s="11">
        <f ca="1">IF(AX330&lt;=0,0,IF($C331&lt;=SUM($FP331:FR331),0,IF(EC331+$C331-SUM($FP331:FR331)&gt;AX330+CM331,AX330+CM331-EC331,$C331-SUM($FP331:FR331))))</f>
        <v>0</v>
      </c>
      <c r="FT331" s="11">
        <f ca="1">IF(AY330&lt;=0,0,IF($C331&lt;=SUM($FP331:FS331),0,IF(ED331+$C331-SUM($FP331:FS331)&gt;AY330+CN331,AY330+CN331-ED331,$C331-SUM($FP331:FS331))))</f>
        <v>0</v>
      </c>
      <c r="FU331" s="11">
        <f ca="1">IF(AZ330&lt;=0,0,IF($C331&lt;=SUM($FP331:FT331),0,IF(EE331+$C331-SUM($FP331:FT331)&gt;AZ330+CO331,AZ330+CO331-EE331,$C331-SUM($FP331:FT331))))</f>
        <v>0</v>
      </c>
      <c r="FV331" s="11">
        <f ca="1">IF(BA330&lt;=0,0,IF($C331&lt;=SUM($FP331:FU331),0,IF(EF331+$C331-SUM($FP331:FU331)&gt;BA330+CP331,BA330+CP331-EF331,$C331-SUM($FP331:FU331))))</f>
        <v>0</v>
      </c>
      <c r="FW331" s="11">
        <f ca="1">IF(BB330&lt;=0,0,IF($C331&lt;=SUM($FP331:FV331),0,IF(EG331+$C331-SUM($FP331:FV331)&gt;BB330+CQ331,BB330+CQ331-EG331,$C331-SUM($FP331:FV331))))</f>
        <v>0</v>
      </c>
      <c r="FX331" s="11">
        <f ca="1">IF(BC330&lt;=0,0,IF($C331&lt;=SUM($FP331:FW331),0,IF(EH331+$C331-SUM($FP331:FW331)&gt;BC330+CR331,BC330+CR331-EH331,$C331-SUM($FP331:FW331))))</f>
        <v>0</v>
      </c>
      <c r="FY331" s="11">
        <f ca="1">IF(BD330&lt;=0,0,IF($C331&lt;=SUM($FP331:FX331),0,IF(EI331+$C331-SUM($FP331:FX331)&gt;BD330+CS331,BD330+CS331-EI331,$C331-SUM($FP331:FX331))))</f>
        <v>0</v>
      </c>
      <c r="FZ331" s="11">
        <f ca="1">IF(BE330&lt;=0,0,IF($C331&lt;=SUM($FP331:FY331),0,IF(EJ331+$C331-SUM($FP331:FY331)&gt;BE330+CT331,BE330+CT331-EJ331,$C331-SUM($FP331:FY331))))</f>
        <v>0</v>
      </c>
      <c r="GA331" s="11">
        <f ca="1">IF(BF330&lt;=0,0,IF($C331&lt;=SUM($FP331:FZ331),0,IF(EK331+$C331-SUM($FP331:FZ331)&gt;BF330+CU331,BF330+CU331-EK331,$C331-SUM($FP331:FZ331))))</f>
        <v>0</v>
      </c>
      <c r="GB331" s="11">
        <f ca="1">IF(BG330&lt;=0,0,IF($C331&lt;=SUM($FP331:GA331),0,IF(EL331+$C331-SUM($FP331:GA331)&gt;BG330+CV331,BG330+CV331-EL331,$C331-SUM($FP331:GA331))))</f>
        <v>0</v>
      </c>
      <c r="GC331" s="11">
        <f ca="1">IF(BH330&lt;=0,0,IF($C331&lt;=SUM($FP331:GB331),0,IF(EM331+$C331-SUM($FP331:GB331)&gt;BH330+CW331,BH330+CW331-EM331,$C331-SUM($FP331:GB331))))</f>
        <v>0</v>
      </c>
      <c r="GD331" s="11">
        <f ca="1">IF(BI330&lt;=0,0,IF($C331&lt;=SUM($FP331:GC331),0,IF(EN331+$C331-SUM($FP331:GC331)&gt;BI330+CX331,BI330+CX331-EN331,$C331-SUM($FP331:GC331))))</f>
        <v>0</v>
      </c>
      <c r="GE331" s="11">
        <f ca="1">IF(BJ330&lt;=0,0,IF($C331&lt;=SUM($FP331:GD331),0,IF(EO331+$C331-SUM($FP331:GD331)&gt;BJ330+CY331,BJ330+CY331-EO331,$C331-SUM($FP331:GD331))))</f>
        <v>0</v>
      </c>
      <c r="GF331" s="11">
        <f ca="1">IF(BK330&lt;=0,0,IF($C331&lt;=SUM($FP331:GE331),0,IF(EP331+$C331-SUM($FP331:GE331)&gt;BK330+CZ331,BK330+CZ331-EP331,$C331-SUM($FP331:GE331))))</f>
        <v>0</v>
      </c>
      <c r="GG331" s="11">
        <f ca="1">IF(BL330&lt;=0,0,IF($C331&lt;=SUM($FP331:GF331),0,IF(EQ331+$C331-SUM($FP331:GF331)&gt;BL330+DA331,BL330+DA331-EQ331,$C331-SUM($FP331:GF331))))</f>
        <v>0</v>
      </c>
      <c r="GH331" s="11">
        <f ca="1">IF(BM330&lt;=0,0,IF($C331&lt;=SUM($FP331:GG331),0,IF(ER331+$C331-SUM($FP331:GG331)&gt;BM330+DB331,BM330+DB331-ER331,$C331-SUM($FP331:GG331))))</f>
        <v>0</v>
      </c>
      <c r="GI331" s="11">
        <f ca="1">IF(BN330&lt;=0,0,IF($C331&lt;=SUM($FP331:GH331),0,IF(ES331+$C331-SUM($FP331:GH331)&gt;BN330+DC331,BN330+DC331-ES331,$C331-SUM($FP331:GH331))))</f>
        <v>0</v>
      </c>
      <c r="GJ331" s="11">
        <f ca="1">IF(BO330&lt;=0,0,IF($C331&lt;=SUM($FP331:GI331),0,IF(ET331+$C331-SUM($FP331:GI331)&gt;BO330+DD331,BO330+DD331-ET331,$C331-SUM($FP331:GI331))))</f>
        <v>0</v>
      </c>
      <c r="GK331" s="11">
        <f ca="1">IF(BP330&lt;=0,0,IF($C331&lt;=SUM($FP331:GJ331),0,IF(EU331+$C331-SUM($FP331:GJ331)&gt;BP330+DE331,BP330+DE331-EU331,$C331-SUM($FP331:GJ331))))</f>
        <v>0</v>
      </c>
      <c r="GL331" s="11">
        <f ca="1">IF(BQ330&lt;=0,0,IF($C331&lt;=SUM($FP331:GK331),0,IF(EV331+$C331-SUM($FP331:GK331)&gt;BQ330+DF331,BQ330+DF331-EV331,$C331-SUM($FP331:GK331))))</f>
        <v>0</v>
      </c>
      <c r="GM331" s="11">
        <f ca="1">IF(BR330&lt;=0,0,IF($C331&lt;=SUM($FP331:GL331),0,IF(EW331+$C331-SUM($FP331:GL331)&gt;BR330+DG331,BR330+DG331-EW331,$C331-SUM($FP331:GL331))))</f>
        <v>0</v>
      </c>
      <c r="GN331" s="11">
        <f ca="1">IF(BS330&lt;=0,0,IF($C331&lt;=SUM($FP331:GM331),0,IF(EX331+$C331-SUM($FP331:GM331)&gt;BS330+DH331,BS330+DH331-EX331,$C331-SUM($FP331:GM331))))</f>
        <v>0</v>
      </c>
      <c r="GO331" s="11">
        <f ca="1">IF(BT330&lt;=0,0,IF($C331&lt;=SUM($FP331:GN331),0,IF(EY331+$C331-SUM($FP331:GN331)&gt;BT330+DI331,BT330+DI331-EY331,$C331-SUM($FP331:GN331))))</f>
        <v>0</v>
      </c>
      <c r="GP331" s="11">
        <f ca="1">IF(BU330&lt;=0,0,IF($C331&lt;=SUM($FP331:GO331),0,IF(EZ331+$C331-SUM($FP331:GO331)&gt;BU330+DJ331,BU330+DJ331-EZ331,$C331-SUM($FP331:GO331))))</f>
        <v>0</v>
      </c>
      <c r="GQ331" s="11">
        <f ca="1">IF(BV330&lt;=0,0,IF($C331&lt;=SUM($FP331:GP331),0,IF(FA331+$C331-SUM($FP331:GP331)&gt;BV330+DK331,BV330+DK331-FA331,$C331-SUM($FP331:GP331))))</f>
        <v>0</v>
      </c>
      <c r="GR331" s="11">
        <f ca="1">IF(BW330&lt;=0,0,IF($C331&lt;=SUM($FP331:GQ331),0,IF(FB331+$C331-SUM($FP331:GQ331)&gt;BW330+DL331,BW330+DL331-FB331,$C331-SUM($FP331:GQ331))))</f>
        <v>0</v>
      </c>
      <c r="GS331" s="11">
        <f ca="1">IF(BX330&lt;=0,0,IF($C331&lt;=SUM($FP331:GR331),0,IF(FC331+$C331-SUM($FP331:GR331)&gt;BX330+DM331,BX330+DM331-FC331,$C331-SUM($FP331:GR331))))</f>
        <v>0</v>
      </c>
      <c r="GT331" s="11">
        <f ca="1">IF(BY330&lt;=0,0,IF($C331&lt;=SUM($FP331:GS331),0,IF(FD331+$C331-SUM($FP331:GS331)&gt;BY330+DN331,BY330+DN331-FD331,$C331-SUM($FP331:GS331))))</f>
        <v>0</v>
      </c>
      <c r="GU331" s="11">
        <f ca="1">IF(BZ330&lt;=0,0,IF($C331&lt;=SUM($FP331:GT331),0,IF(FE331+$C331-SUM($FP331:GT331)&gt;BZ330+DO331,BZ330+DO331-FE331,$C331-SUM($FP331:GT331))))</f>
        <v>0</v>
      </c>
      <c r="GV331" s="11">
        <f ca="1">IF(CA330&lt;=0,0,IF($C331&lt;=SUM($FP331:GU331),0,IF(FF331+$C331-SUM($FP331:GU331)&gt;CA330+DP331,CA330+DP331-FF331,$C331-SUM($FP331:GU331))))</f>
        <v>0</v>
      </c>
      <c r="GW331" s="11">
        <f ca="1">IF(CB330&lt;=0,0,IF($C331&lt;=SUM($FP331:GV331),0,IF(FG331+$C331-SUM($FP331:GV331)&gt;CB330+DQ331,CB330+DQ331-FG331,$C331-SUM($FP331:GV331))))</f>
        <v>0</v>
      </c>
      <c r="GX331" s="11">
        <f ca="1">IF(CC330&lt;=0,0,IF($C331&lt;=SUM($FP331:GW331),0,IF(FH331+$C331-SUM($FP331:GW331)&gt;CC330+DR331,CC330+DR331-FH331,$C331-SUM($FP331:GW331))))</f>
        <v>0</v>
      </c>
      <c r="GY331" s="11">
        <f ca="1">IF(CD330&lt;=0,0,IF($C331&lt;=SUM($FP331:GX331),0,IF(FI331+$C331-SUM($FP331:GX331)&gt;CD330+DS331,CD330+DS331-FI331,$C331-SUM($FP331:GX331))))</f>
        <v>0</v>
      </c>
      <c r="GZ331" s="11">
        <f ca="1">IF(CE330&lt;=0,0,IF($C331&lt;=SUM($FP331:GY331),0,IF(FJ331+$C331-SUM($FP331:GY331)&gt;CE330+DT331,CE330+DT331-FJ331,$C331-SUM($FP331:GY331))))</f>
        <v>0</v>
      </c>
      <c r="HA331" s="11">
        <f ca="1">IF(CF330&lt;=0,0,IF($C331&lt;=SUM($FP331:GZ331),0,IF(FK331+$C331-SUM($FP331:GZ331)&gt;CF330+DU331,CF330+DU331-FK331,$C331-SUM($FP331:GZ331))))</f>
        <v>0</v>
      </c>
      <c r="HB331" s="11">
        <f ca="1">IF(CG330&lt;=0,0,IF($C331&lt;=SUM($FP331:HA331),0,IF(FL331+$C331-SUM($FP331:HA331)&gt;CG330+DV331,CG330+DV331-FL331,$C331-SUM($FP331:HA331))))</f>
        <v>0</v>
      </c>
      <c r="HC331" s="11">
        <f ca="1">IF(CH330&lt;=0,0,IF($C331&lt;=SUM($FP331:HB331),0,IF(FM331+$C331-SUM($FP331:HB331)&gt;CH330+DW331,CH330+DW331-FM331,$C331-SUM($FP331:HB331))))</f>
        <v>0</v>
      </c>
    </row>
    <row r="332" spans="1:211" ht="11" customHeight="1" x14ac:dyDescent="0.15">
      <c r="A332" s="12" t="str">
        <f t="shared" ca="1" si="681"/>
        <v/>
      </c>
      <c r="B332" s="6" t="e">
        <f t="shared" ca="1" si="682"/>
        <v>#N/A</v>
      </c>
      <c r="C332" s="50" t="str">
        <f ca="1">IF(A332="","",IF(snowball,IF(($E$5-FN332)&lt;0,0,$E$5-FN332),0)+D332)</f>
        <v/>
      </c>
      <c r="D332" s="38"/>
      <c r="E332" s="11">
        <f t="shared" ca="1" si="683"/>
        <v>0</v>
      </c>
      <c r="F332" s="11">
        <f t="shared" ca="1" si="684"/>
        <v>0</v>
      </c>
      <c r="G332" s="11">
        <f t="shared" ca="1" si="685"/>
        <v>0</v>
      </c>
      <c r="H332" s="11">
        <f t="shared" ca="1" si="686"/>
        <v>0</v>
      </c>
      <c r="I332" s="11">
        <f t="shared" ca="1" si="687"/>
        <v>0</v>
      </c>
      <c r="J332" s="11">
        <f t="shared" ca="1" si="688"/>
        <v>0</v>
      </c>
      <c r="K332" s="11">
        <f t="shared" ca="1" si="689"/>
        <v>0</v>
      </c>
      <c r="L332" s="11">
        <f t="shared" ca="1" si="690"/>
        <v>0</v>
      </c>
      <c r="M332" s="11">
        <f t="shared" ca="1" si="691"/>
        <v>0</v>
      </c>
      <c r="N332" s="11">
        <f t="shared" ca="1" si="692"/>
        <v>0</v>
      </c>
      <c r="O332" s="11">
        <f t="shared" ca="1" si="693"/>
        <v>0</v>
      </c>
      <c r="P332" s="11">
        <f t="shared" ca="1" si="694"/>
        <v>0</v>
      </c>
      <c r="Q332" s="11">
        <f t="shared" ca="1" si="695"/>
        <v>0</v>
      </c>
      <c r="R332" s="11">
        <f t="shared" ca="1" si="696"/>
        <v>0</v>
      </c>
      <c r="S332" s="11">
        <f t="shared" ca="1" si="697"/>
        <v>0</v>
      </c>
      <c r="T332" s="11">
        <f t="shared" ca="1" si="698"/>
        <v>0</v>
      </c>
      <c r="U332" s="11">
        <f t="shared" ca="1" si="699"/>
        <v>0</v>
      </c>
      <c r="V332" s="11">
        <f t="shared" ca="1" si="700"/>
        <v>0</v>
      </c>
      <c r="W332" s="11">
        <f t="shared" ca="1" si="701"/>
        <v>0</v>
      </c>
      <c r="X332" s="11">
        <f t="shared" ca="1" si="702"/>
        <v>0</v>
      </c>
      <c r="Y332" s="11">
        <f t="shared" ca="1" si="703"/>
        <v>0</v>
      </c>
      <c r="Z332" s="11">
        <f t="shared" ca="1" si="704"/>
        <v>0</v>
      </c>
      <c r="AA332" s="11">
        <f t="shared" ca="1" si="705"/>
        <v>0</v>
      </c>
      <c r="AB332" s="11">
        <f t="shared" ca="1" si="706"/>
        <v>0</v>
      </c>
      <c r="AC332" s="11">
        <f t="shared" ca="1" si="707"/>
        <v>0</v>
      </c>
      <c r="AD332" s="11">
        <f t="shared" ca="1" si="708"/>
        <v>0</v>
      </c>
      <c r="AE332" s="11">
        <f t="shared" ca="1" si="709"/>
        <v>0</v>
      </c>
      <c r="AF332" s="11">
        <f t="shared" ca="1" si="710"/>
        <v>0</v>
      </c>
      <c r="AG332" s="11">
        <f t="shared" ca="1" si="711"/>
        <v>0</v>
      </c>
      <c r="AH332" s="11">
        <f t="shared" ca="1" si="712"/>
        <v>0</v>
      </c>
      <c r="AI332" s="11">
        <f t="shared" ca="1" si="713"/>
        <v>0</v>
      </c>
      <c r="AJ332" s="11">
        <f t="shared" ca="1" si="714"/>
        <v>0</v>
      </c>
      <c r="AK332" s="11">
        <f t="shared" ca="1" si="715"/>
        <v>0</v>
      </c>
      <c r="AL332" s="11">
        <f t="shared" ca="1" si="716"/>
        <v>0</v>
      </c>
      <c r="AM332" s="11">
        <f t="shared" ca="1" si="717"/>
        <v>0</v>
      </c>
      <c r="AN332" s="11">
        <f t="shared" ca="1" si="718"/>
        <v>0</v>
      </c>
      <c r="AO332" s="11">
        <f t="shared" ca="1" si="719"/>
        <v>0</v>
      </c>
      <c r="AP332" s="11">
        <f t="shared" ca="1" si="720"/>
        <v>0</v>
      </c>
      <c r="AQ332" s="11">
        <f t="shared" ca="1" si="721"/>
        <v>0</v>
      </c>
      <c r="AR332" s="11">
        <f t="shared" ca="1" si="722"/>
        <v>0</v>
      </c>
      <c r="AS332" s="35"/>
      <c r="AT332" s="11">
        <f t="shared" ca="1" si="723"/>
        <v>0</v>
      </c>
      <c r="AU332" s="11">
        <f t="shared" ca="1" si="724"/>
        <v>0</v>
      </c>
      <c r="AV332" s="11">
        <f t="shared" ca="1" si="725"/>
        <v>0</v>
      </c>
      <c r="AW332" s="11">
        <f t="shared" ca="1" si="726"/>
        <v>0</v>
      </c>
      <c r="AX332" s="11">
        <f t="shared" ca="1" si="727"/>
        <v>0</v>
      </c>
      <c r="AY332" s="11">
        <f t="shared" ca="1" si="728"/>
        <v>0</v>
      </c>
      <c r="AZ332" s="11">
        <f t="shared" ca="1" si="729"/>
        <v>0</v>
      </c>
      <c r="BA332" s="11">
        <f t="shared" ca="1" si="730"/>
        <v>0</v>
      </c>
      <c r="BB332" s="11">
        <f t="shared" ca="1" si="731"/>
        <v>0</v>
      </c>
      <c r="BC332" s="11">
        <f t="shared" ca="1" si="732"/>
        <v>0</v>
      </c>
      <c r="BD332" s="11">
        <f t="shared" ca="1" si="733"/>
        <v>0</v>
      </c>
      <c r="BE332" s="11">
        <f t="shared" ca="1" si="734"/>
        <v>0</v>
      </c>
      <c r="BF332" s="11">
        <f t="shared" ca="1" si="735"/>
        <v>0</v>
      </c>
      <c r="BG332" s="11">
        <f t="shared" ca="1" si="736"/>
        <v>0</v>
      </c>
      <c r="BH332" s="11">
        <f t="shared" ca="1" si="737"/>
        <v>0</v>
      </c>
      <c r="BI332" s="11">
        <f t="shared" ca="1" si="738"/>
        <v>0</v>
      </c>
      <c r="BJ332" s="11">
        <f t="shared" ca="1" si="739"/>
        <v>0</v>
      </c>
      <c r="BK332" s="11">
        <f t="shared" ca="1" si="740"/>
        <v>0</v>
      </c>
      <c r="BL332" s="11">
        <f t="shared" ca="1" si="741"/>
        <v>0</v>
      </c>
      <c r="BM332" s="11">
        <f t="shared" ca="1" si="742"/>
        <v>0</v>
      </c>
      <c r="BN332" s="11">
        <f t="shared" ca="1" si="743"/>
        <v>0</v>
      </c>
      <c r="BO332" s="11">
        <f t="shared" ca="1" si="744"/>
        <v>0</v>
      </c>
      <c r="BP332" s="11">
        <f t="shared" ca="1" si="745"/>
        <v>0</v>
      </c>
      <c r="BQ332" s="11">
        <f t="shared" ca="1" si="746"/>
        <v>0</v>
      </c>
      <c r="BR332" s="11">
        <f t="shared" ca="1" si="747"/>
        <v>0</v>
      </c>
      <c r="BS332" s="11">
        <f t="shared" ca="1" si="748"/>
        <v>0</v>
      </c>
      <c r="BT332" s="11">
        <f t="shared" ca="1" si="749"/>
        <v>0</v>
      </c>
      <c r="BU332" s="11">
        <f t="shared" ca="1" si="750"/>
        <v>0</v>
      </c>
      <c r="BV332" s="11">
        <f t="shared" ca="1" si="751"/>
        <v>0</v>
      </c>
      <c r="BW332" s="11">
        <f t="shared" ca="1" si="752"/>
        <v>0</v>
      </c>
      <c r="BX332" s="11">
        <f t="shared" ca="1" si="753"/>
        <v>0</v>
      </c>
      <c r="BY332" s="11">
        <f t="shared" ca="1" si="754"/>
        <v>0</v>
      </c>
      <c r="BZ332" s="11">
        <f t="shared" ca="1" si="755"/>
        <v>0</v>
      </c>
      <c r="CA332" s="11">
        <f t="shared" ca="1" si="756"/>
        <v>0</v>
      </c>
      <c r="CB332" s="11">
        <f t="shared" ca="1" si="757"/>
        <v>0</v>
      </c>
      <c r="CC332" s="11">
        <f t="shared" ca="1" si="758"/>
        <v>0</v>
      </c>
      <c r="CD332" s="11">
        <f t="shared" ca="1" si="759"/>
        <v>0</v>
      </c>
      <c r="CE332" s="11">
        <f t="shared" ca="1" si="760"/>
        <v>0</v>
      </c>
      <c r="CF332" s="11">
        <f t="shared" ca="1" si="761"/>
        <v>0</v>
      </c>
      <c r="CG332" s="11">
        <f t="shared" ca="1" si="762"/>
        <v>0</v>
      </c>
      <c r="CH332" s="11">
        <f t="shared" ca="1" si="763"/>
        <v>0</v>
      </c>
      <c r="CI332" s="3"/>
      <c r="CJ332" s="11">
        <f t="shared" ca="1" si="764"/>
        <v>0</v>
      </c>
      <c r="CK332" s="11">
        <f t="shared" ca="1" si="765"/>
        <v>0</v>
      </c>
      <c r="CL332" s="11">
        <f t="shared" ca="1" si="766"/>
        <v>0</v>
      </c>
      <c r="CM332" s="11">
        <f t="shared" ca="1" si="767"/>
        <v>0</v>
      </c>
      <c r="CN332" s="11">
        <f t="shared" ca="1" si="768"/>
        <v>0</v>
      </c>
      <c r="CO332" s="11">
        <f t="shared" ca="1" si="769"/>
        <v>0</v>
      </c>
      <c r="CP332" s="11">
        <f t="shared" ca="1" si="770"/>
        <v>0</v>
      </c>
      <c r="CQ332" s="11">
        <f t="shared" ca="1" si="771"/>
        <v>0</v>
      </c>
      <c r="CR332" s="11">
        <f t="shared" ca="1" si="772"/>
        <v>0</v>
      </c>
      <c r="CS332" s="11">
        <f t="shared" ca="1" si="773"/>
        <v>0</v>
      </c>
      <c r="CT332" s="11">
        <f t="shared" ca="1" si="774"/>
        <v>0</v>
      </c>
      <c r="CU332" s="11">
        <f t="shared" ca="1" si="775"/>
        <v>0</v>
      </c>
      <c r="CV332" s="11">
        <f t="shared" ca="1" si="776"/>
        <v>0</v>
      </c>
      <c r="CW332" s="11">
        <f t="shared" ca="1" si="777"/>
        <v>0</v>
      </c>
      <c r="CX332" s="11">
        <f t="shared" ca="1" si="778"/>
        <v>0</v>
      </c>
      <c r="CY332" s="11">
        <f t="shared" ca="1" si="779"/>
        <v>0</v>
      </c>
      <c r="CZ332" s="11">
        <f t="shared" ca="1" si="780"/>
        <v>0</v>
      </c>
      <c r="DA332" s="11">
        <f t="shared" ca="1" si="781"/>
        <v>0</v>
      </c>
      <c r="DB332" s="11">
        <f t="shared" ca="1" si="782"/>
        <v>0</v>
      </c>
      <c r="DC332" s="11">
        <f t="shared" ca="1" si="783"/>
        <v>0</v>
      </c>
      <c r="DD332" s="11">
        <f t="shared" ca="1" si="784"/>
        <v>0</v>
      </c>
      <c r="DE332" s="11">
        <f t="shared" ca="1" si="785"/>
        <v>0</v>
      </c>
      <c r="DF332" s="11">
        <f t="shared" ca="1" si="786"/>
        <v>0</v>
      </c>
      <c r="DG332" s="11">
        <f t="shared" ca="1" si="787"/>
        <v>0</v>
      </c>
      <c r="DH332" s="11">
        <f t="shared" ca="1" si="788"/>
        <v>0</v>
      </c>
      <c r="DI332" s="11">
        <f t="shared" ca="1" si="789"/>
        <v>0</v>
      </c>
      <c r="DJ332" s="11">
        <f t="shared" ca="1" si="790"/>
        <v>0</v>
      </c>
      <c r="DK332" s="11">
        <f t="shared" ca="1" si="791"/>
        <v>0</v>
      </c>
      <c r="DL332" s="11">
        <f t="shared" ca="1" si="792"/>
        <v>0</v>
      </c>
      <c r="DM332" s="11">
        <f t="shared" ca="1" si="793"/>
        <v>0</v>
      </c>
      <c r="DN332" s="11">
        <f t="shared" ca="1" si="794"/>
        <v>0</v>
      </c>
      <c r="DO332" s="11">
        <f t="shared" ca="1" si="795"/>
        <v>0</v>
      </c>
      <c r="DP332" s="11">
        <f t="shared" ca="1" si="796"/>
        <v>0</v>
      </c>
      <c r="DQ332" s="11">
        <f t="shared" ca="1" si="797"/>
        <v>0</v>
      </c>
      <c r="DR332" s="11">
        <f t="shared" ca="1" si="798"/>
        <v>0</v>
      </c>
      <c r="DS332" s="11">
        <f t="shared" ca="1" si="799"/>
        <v>0</v>
      </c>
      <c r="DT332" s="11">
        <f t="shared" ca="1" si="800"/>
        <v>0</v>
      </c>
      <c r="DU332" s="11">
        <f t="shared" ca="1" si="801"/>
        <v>0</v>
      </c>
      <c r="DV332" s="11">
        <f t="shared" ca="1" si="802"/>
        <v>0</v>
      </c>
      <c r="DW332" s="11">
        <f t="shared" ca="1" si="803"/>
        <v>0</v>
      </c>
      <c r="DX332" s="49">
        <f t="shared" ca="1" si="679"/>
        <v>0</v>
      </c>
      <c r="DY332" s="8"/>
      <c r="DZ332" s="11">
        <f t="shared" ca="1" si="804"/>
        <v>0</v>
      </c>
      <c r="EA332" s="11">
        <f t="shared" ca="1" si="805"/>
        <v>0</v>
      </c>
      <c r="EB332" s="11">
        <f t="shared" ca="1" si="806"/>
        <v>0</v>
      </c>
      <c r="EC332" s="11">
        <f t="shared" ca="1" si="807"/>
        <v>0</v>
      </c>
      <c r="ED332" s="11">
        <f t="shared" ca="1" si="808"/>
        <v>0</v>
      </c>
      <c r="EE332" s="11">
        <f t="shared" ca="1" si="809"/>
        <v>0</v>
      </c>
      <c r="EF332" s="11">
        <f t="shared" ca="1" si="810"/>
        <v>0</v>
      </c>
      <c r="EG332" s="11">
        <f t="shared" ca="1" si="811"/>
        <v>0</v>
      </c>
      <c r="EH332" s="11">
        <f t="shared" ca="1" si="812"/>
        <v>0</v>
      </c>
      <c r="EI332" s="11">
        <f t="shared" ca="1" si="813"/>
        <v>0</v>
      </c>
      <c r="EJ332" s="11">
        <f t="shared" ca="1" si="814"/>
        <v>0</v>
      </c>
      <c r="EK332" s="11">
        <f t="shared" ca="1" si="815"/>
        <v>0</v>
      </c>
      <c r="EL332" s="11">
        <f t="shared" ca="1" si="816"/>
        <v>0</v>
      </c>
      <c r="EM332" s="11">
        <f t="shared" ca="1" si="817"/>
        <v>0</v>
      </c>
      <c r="EN332" s="11">
        <f t="shared" ca="1" si="818"/>
        <v>0</v>
      </c>
      <c r="EO332" s="11">
        <f t="shared" ca="1" si="819"/>
        <v>0</v>
      </c>
      <c r="EP332" s="11">
        <f t="shared" ca="1" si="820"/>
        <v>0</v>
      </c>
      <c r="EQ332" s="11">
        <f t="shared" ca="1" si="821"/>
        <v>0</v>
      </c>
      <c r="ER332" s="11">
        <f t="shared" ca="1" si="822"/>
        <v>0</v>
      </c>
      <c r="ES332" s="11">
        <f t="shared" ca="1" si="823"/>
        <v>0</v>
      </c>
      <c r="ET332" s="11">
        <f t="shared" ca="1" si="824"/>
        <v>0</v>
      </c>
      <c r="EU332" s="11">
        <f t="shared" ca="1" si="825"/>
        <v>0</v>
      </c>
      <c r="EV332" s="11">
        <f t="shared" ca="1" si="826"/>
        <v>0</v>
      </c>
      <c r="EW332" s="11">
        <f t="shared" ca="1" si="827"/>
        <v>0</v>
      </c>
      <c r="EX332" s="11">
        <f t="shared" ca="1" si="828"/>
        <v>0</v>
      </c>
      <c r="EY332" s="11">
        <f t="shared" ca="1" si="829"/>
        <v>0</v>
      </c>
      <c r="EZ332" s="11">
        <f t="shared" ca="1" si="830"/>
        <v>0</v>
      </c>
      <c r="FA332" s="11">
        <f t="shared" ca="1" si="831"/>
        <v>0</v>
      </c>
      <c r="FB332" s="11">
        <f t="shared" ca="1" si="832"/>
        <v>0</v>
      </c>
      <c r="FC332" s="11">
        <f t="shared" ca="1" si="833"/>
        <v>0</v>
      </c>
      <c r="FD332" s="11">
        <f t="shared" ca="1" si="834"/>
        <v>0</v>
      </c>
      <c r="FE332" s="11">
        <f t="shared" ca="1" si="835"/>
        <v>0</v>
      </c>
      <c r="FF332" s="11">
        <f t="shared" ca="1" si="836"/>
        <v>0</v>
      </c>
      <c r="FG332" s="11">
        <f t="shared" ca="1" si="837"/>
        <v>0</v>
      </c>
      <c r="FH332" s="11">
        <f t="shared" ca="1" si="838"/>
        <v>0</v>
      </c>
      <c r="FI332" s="11">
        <f t="shared" ca="1" si="839"/>
        <v>0</v>
      </c>
      <c r="FJ332" s="11">
        <f t="shared" ca="1" si="840"/>
        <v>0</v>
      </c>
      <c r="FK332" s="11">
        <f t="shared" ca="1" si="841"/>
        <v>0</v>
      </c>
      <c r="FL332" s="11">
        <f t="shared" ca="1" si="842"/>
        <v>0</v>
      </c>
      <c r="FM332" s="11">
        <f t="shared" ca="1" si="843"/>
        <v>0</v>
      </c>
      <c r="FN332" s="49">
        <f t="shared" ca="1" si="680"/>
        <v>0</v>
      </c>
      <c r="FO332" s="14"/>
      <c r="FP332" s="37">
        <f t="shared" ca="1" si="844"/>
        <v>0</v>
      </c>
      <c r="FQ332" s="11">
        <f ca="1">IF(AV331&lt;=0,0,IF($C332&lt;=SUM($FP332:FP332),0,IF(EA332+$C332-SUM($FP332:FP332)&gt;AV331+CK332,AV331+CK332-EA332,$C332-SUM($FP332:FP332))))</f>
        <v>0</v>
      </c>
      <c r="FR332" s="11">
        <f ca="1">IF(AW331&lt;=0,0,IF($C332&lt;=SUM($FP332:FQ332),0,IF(EB332+$C332-SUM($FP332:FQ332)&gt;AW331+CL332,AW331+CL332-EB332,$C332-SUM($FP332:FQ332))))</f>
        <v>0</v>
      </c>
      <c r="FS332" s="11">
        <f ca="1">IF(AX331&lt;=0,0,IF($C332&lt;=SUM($FP332:FR332),0,IF(EC332+$C332-SUM($FP332:FR332)&gt;AX331+CM332,AX331+CM332-EC332,$C332-SUM($FP332:FR332))))</f>
        <v>0</v>
      </c>
      <c r="FT332" s="11">
        <f ca="1">IF(AY331&lt;=0,0,IF($C332&lt;=SUM($FP332:FS332),0,IF(ED332+$C332-SUM($FP332:FS332)&gt;AY331+CN332,AY331+CN332-ED332,$C332-SUM($FP332:FS332))))</f>
        <v>0</v>
      </c>
      <c r="FU332" s="11">
        <f ca="1">IF(AZ331&lt;=0,0,IF($C332&lt;=SUM($FP332:FT332),0,IF(EE332+$C332-SUM($FP332:FT332)&gt;AZ331+CO332,AZ331+CO332-EE332,$C332-SUM($FP332:FT332))))</f>
        <v>0</v>
      </c>
      <c r="FV332" s="11">
        <f ca="1">IF(BA331&lt;=0,0,IF($C332&lt;=SUM($FP332:FU332),0,IF(EF332+$C332-SUM($FP332:FU332)&gt;BA331+CP332,BA331+CP332-EF332,$C332-SUM($FP332:FU332))))</f>
        <v>0</v>
      </c>
      <c r="FW332" s="11">
        <f ca="1">IF(BB331&lt;=0,0,IF($C332&lt;=SUM($FP332:FV332),0,IF(EG332+$C332-SUM($FP332:FV332)&gt;BB331+CQ332,BB331+CQ332-EG332,$C332-SUM($FP332:FV332))))</f>
        <v>0</v>
      </c>
      <c r="FX332" s="11">
        <f ca="1">IF(BC331&lt;=0,0,IF($C332&lt;=SUM($FP332:FW332),0,IF(EH332+$C332-SUM($FP332:FW332)&gt;BC331+CR332,BC331+CR332-EH332,$C332-SUM($FP332:FW332))))</f>
        <v>0</v>
      </c>
      <c r="FY332" s="11">
        <f ca="1">IF(BD331&lt;=0,0,IF($C332&lt;=SUM($FP332:FX332),0,IF(EI332+$C332-SUM($FP332:FX332)&gt;BD331+CS332,BD331+CS332-EI332,$C332-SUM($FP332:FX332))))</f>
        <v>0</v>
      </c>
      <c r="FZ332" s="11">
        <f ca="1">IF(BE331&lt;=0,0,IF($C332&lt;=SUM($FP332:FY332),0,IF(EJ332+$C332-SUM($FP332:FY332)&gt;BE331+CT332,BE331+CT332-EJ332,$C332-SUM($FP332:FY332))))</f>
        <v>0</v>
      </c>
      <c r="GA332" s="11">
        <f ca="1">IF(BF331&lt;=0,0,IF($C332&lt;=SUM($FP332:FZ332),0,IF(EK332+$C332-SUM($FP332:FZ332)&gt;BF331+CU332,BF331+CU332-EK332,$C332-SUM($FP332:FZ332))))</f>
        <v>0</v>
      </c>
      <c r="GB332" s="11">
        <f ca="1">IF(BG331&lt;=0,0,IF($C332&lt;=SUM($FP332:GA332),0,IF(EL332+$C332-SUM($FP332:GA332)&gt;BG331+CV332,BG331+CV332-EL332,$C332-SUM($FP332:GA332))))</f>
        <v>0</v>
      </c>
      <c r="GC332" s="11">
        <f ca="1">IF(BH331&lt;=0,0,IF($C332&lt;=SUM($FP332:GB332),0,IF(EM332+$C332-SUM($FP332:GB332)&gt;BH331+CW332,BH331+CW332-EM332,$C332-SUM($FP332:GB332))))</f>
        <v>0</v>
      </c>
      <c r="GD332" s="11">
        <f ca="1">IF(BI331&lt;=0,0,IF($C332&lt;=SUM($FP332:GC332),0,IF(EN332+$C332-SUM($FP332:GC332)&gt;BI331+CX332,BI331+CX332-EN332,$C332-SUM($FP332:GC332))))</f>
        <v>0</v>
      </c>
      <c r="GE332" s="11">
        <f ca="1">IF(BJ331&lt;=0,0,IF($C332&lt;=SUM($FP332:GD332),0,IF(EO332+$C332-SUM($FP332:GD332)&gt;BJ331+CY332,BJ331+CY332-EO332,$C332-SUM($FP332:GD332))))</f>
        <v>0</v>
      </c>
      <c r="GF332" s="11">
        <f ca="1">IF(BK331&lt;=0,0,IF($C332&lt;=SUM($FP332:GE332),0,IF(EP332+$C332-SUM($FP332:GE332)&gt;BK331+CZ332,BK331+CZ332-EP332,$C332-SUM($FP332:GE332))))</f>
        <v>0</v>
      </c>
      <c r="GG332" s="11">
        <f ca="1">IF(BL331&lt;=0,0,IF($C332&lt;=SUM($FP332:GF332),0,IF(EQ332+$C332-SUM($FP332:GF332)&gt;BL331+DA332,BL331+DA332-EQ332,$C332-SUM($FP332:GF332))))</f>
        <v>0</v>
      </c>
      <c r="GH332" s="11">
        <f ca="1">IF(BM331&lt;=0,0,IF($C332&lt;=SUM($FP332:GG332),0,IF(ER332+$C332-SUM($FP332:GG332)&gt;BM331+DB332,BM331+DB332-ER332,$C332-SUM($FP332:GG332))))</f>
        <v>0</v>
      </c>
      <c r="GI332" s="11">
        <f ca="1">IF(BN331&lt;=0,0,IF($C332&lt;=SUM($FP332:GH332),0,IF(ES332+$C332-SUM($FP332:GH332)&gt;BN331+DC332,BN331+DC332-ES332,$C332-SUM($FP332:GH332))))</f>
        <v>0</v>
      </c>
      <c r="GJ332" s="11">
        <f ca="1">IF(BO331&lt;=0,0,IF($C332&lt;=SUM($FP332:GI332),0,IF(ET332+$C332-SUM($FP332:GI332)&gt;BO331+DD332,BO331+DD332-ET332,$C332-SUM($FP332:GI332))))</f>
        <v>0</v>
      </c>
      <c r="GK332" s="11">
        <f ca="1">IF(BP331&lt;=0,0,IF($C332&lt;=SUM($FP332:GJ332),0,IF(EU332+$C332-SUM($FP332:GJ332)&gt;BP331+DE332,BP331+DE332-EU332,$C332-SUM($FP332:GJ332))))</f>
        <v>0</v>
      </c>
      <c r="GL332" s="11">
        <f ca="1">IF(BQ331&lt;=0,0,IF($C332&lt;=SUM($FP332:GK332),0,IF(EV332+$C332-SUM($FP332:GK332)&gt;BQ331+DF332,BQ331+DF332-EV332,$C332-SUM($FP332:GK332))))</f>
        <v>0</v>
      </c>
      <c r="GM332" s="11">
        <f ca="1">IF(BR331&lt;=0,0,IF($C332&lt;=SUM($FP332:GL332),0,IF(EW332+$C332-SUM($FP332:GL332)&gt;BR331+DG332,BR331+DG332-EW332,$C332-SUM($FP332:GL332))))</f>
        <v>0</v>
      </c>
      <c r="GN332" s="11">
        <f ca="1">IF(BS331&lt;=0,0,IF($C332&lt;=SUM($FP332:GM332),0,IF(EX332+$C332-SUM($FP332:GM332)&gt;BS331+DH332,BS331+DH332-EX332,$C332-SUM($FP332:GM332))))</f>
        <v>0</v>
      </c>
      <c r="GO332" s="11">
        <f ca="1">IF(BT331&lt;=0,0,IF($C332&lt;=SUM($FP332:GN332),0,IF(EY332+$C332-SUM($FP332:GN332)&gt;BT331+DI332,BT331+DI332-EY332,$C332-SUM($FP332:GN332))))</f>
        <v>0</v>
      </c>
      <c r="GP332" s="11">
        <f ca="1">IF(BU331&lt;=0,0,IF($C332&lt;=SUM($FP332:GO332),0,IF(EZ332+$C332-SUM($FP332:GO332)&gt;BU331+DJ332,BU331+DJ332-EZ332,$C332-SUM($FP332:GO332))))</f>
        <v>0</v>
      </c>
      <c r="GQ332" s="11">
        <f ca="1">IF(BV331&lt;=0,0,IF($C332&lt;=SUM($FP332:GP332),0,IF(FA332+$C332-SUM($FP332:GP332)&gt;BV331+DK332,BV331+DK332-FA332,$C332-SUM($FP332:GP332))))</f>
        <v>0</v>
      </c>
      <c r="GR332" s="11">
        <f ca="1">IF(BW331&lt;=0,0,IF($C332&lt;=SUM($FP332:GQ332),0,IF(FB332+$C332-SUM($FP332:GQ332)&gt;BW331+DL332,BW331+DL332-FB332,$C332-SUM($FP332:GQ332))))</f>
        <v>0</v>
      </c>
      <c r="GS332" s="11">
        <f ca="1">IF(BX331&lt;=0,0,IF($C332&lt;=SUM($FP332:GR332),0,IF(FC332+$C332-SUM($FP332:GR332)&gt;BX331+DM332,BX331+DM332-FC332,$C332-SUM($FP332:GR332))))</f>
        <v>0</v>
      </c>
      <c r="GT332" s="11">
        <f ca="1">IF(BY331&lt;=0,0,IF($C332&lt;=SUM($FP332:GS332),0,IF(FD332+$C332-SUM($FP332:GS332)&gt;BY331+DN332,BY331+DN332-FD332,$C332-SUM($FP332:GS332))))</f>
        <v>0</v>
      </c>
      <c r="GU332" s="11">
        <f ca="1">IF(BZ331&lt;=0,0,IF($C332&lt;=SUM($FP332:GT332),0,IF(FE332+$C332-SUM($FP332:GT332)&gt;BZ331+DO332,BZ331+DO332-FE332,$C332-SUM($FP332:GT332))))</f>
        <v>0</v>
      </c>
      <c r="GV332" s="11">
        <f ca="1">IF(CA331&lt;=0,0,IF($C332&lt;=SUM($FP332:GU332),0,IF(FF332+$C332-SUM($FP332:GU332)&gt;CA331+DP332,CA331+DP332-FF332,$C332-SUM($FP332:GU332))))</f>
        <v>0</v>
      </c>
      <c r="GW332" s="11">
        <f ca="1">IF(CB331&lt;=0,0,IF($C332&lt;=SUM($FP332:GV332),0,IF(FG332+$C332-SUM($FP332:GV332)&gt;CB331+DQ332,CB331+DQ332-FG332,$C332-SUM($FP332:GV332))))</f>
        <v>0</v>
      </c>
      <c r="GX332" s="11">
        <f ca="1">IF(CC331&lt;=0,0,IF($C332&lt;=SUM($FP332:GW332),0,IF(FH332+$C332-SUM($FP332:GW332)&gt;CC331+DR332,CC331+DR332-FH332,$C332-SUM($FP332:GW332))))</f>
        <v>0</v>
      </c>
      <c r="GY332" s="11">
        <f ca="1">IF(CD331&lt;=0,0,IF($C332&lt;=SUM($FP332:GX332),0,IF(FI332+$C332-SUM($FP332:GX332)&gt;CD331+DS332,CD331+DS332-FI332,$C332-SUM($FP332:GX332))))</f>
        <v>0</v>
      </c>
      <c r="GZ332" s="11">
        <f ca="1">IF(CE331&lt;=0,0,IF($C332&lt;=SUM($FP332:GY332),0,IF(FJ332+$C332-SUM($FP332:GY332)&gt;CE331+DT332,CE331+DT332-FJ332,$C332-SUM($FP332:GY332))))</f>
        <v>0</v>
      </c>
      <c r="HA332" s="11">
        <f ca="1">IF(CF331&lt;=0,0,IF($C332&lt;=SUM($FP332:GZ332),0,IF(FK332+$C332-SUM($FP332:GZ332)&gt;CF331+DU332,CF331+DU332-FK332,$C332-SUM($FP332:GZ332))))</f>
        <v>0</v>
      </c>
      <c r="HB332" s="11">
        <f ca="1">IF(CG331&lt;=0,0,IF($C332&lt;=SUM($FP332:HA332),0,IF(FL332+$C332-SUM($FP332:HA332)&gt;CG331+DV332,CG331+DV332-FL332,$C332-SUM($FP332:HA332))))</f>
        <v>0</v>
      </c>
      <c r="HC332" s="11">
        <f ca="1">IF(CH331&lt;=0,0,IF($C332&lt;=SUM($FP332:HB332),0,IF(FM332+$C332-SUM($FP332:HB332)&gt;CH331+DW332,CH331+DW332-FM332,$C332-SUM($FP332:HB332))))</f>
        <v>0</v>
      </c>
    </row>
    <row r="333" spans="1:211" ht="11" customHeight="1" x14ac:dyDescent="0.15">
      <c r="A333" s="12" t="str">
        <f t="shared" ca="1" si="681"/>
        <v/>
      </c>
      <c r="B333" s="6" t="e">
        <f t="shared" ca="1" si="682"/>
        <v>#N/A</v>
      </c>
      <c r="C333" s="50" t="str">
        <f ca="1">IF(A333="","",IF(snowball,IF(($E$5-FN333)&lt;0,0,$E$5-FN333),0)+D333)</f>
        <v/>
      </c>
      <c r="D333" s="38"/>
      <c r="E333" s="11">
        <f t="shared" ca="1" si="683"/>
        <v>0</v>
      </c>
      <c r="F333" s="11">
        <f t="shared" ca="1" si="684"/>
        <v>0</v>
      </c>
      <c r="G333" s="11">
        <f t="shared" ca="1" si="685"/>
        <v>0</v>
      </c>
      <c r="H333" s="11">
        <f t="shared" ca="1" si="686"/>
        <v>0</v>
      </c>
      <c r="I333" s="11">
        <f t="shared" ca="1" si="687"/>
        <v>0</v>
      </c>
      <c r="J333" s="11">
        <f t="shared" ca="1" si="688"/>
        <v>0</v>
      </c>
      <c r="K333" s="11">
        <f t="shared" ca="1" si="689"/>
        <v>0</v>
      </c>
      <c r="L333" s="11">
        <f t="shared" ca="1" si="690"/>
        <v>0</v>
      </c>
      <c r="M333" s="11">
        <f t="shared" ca="1" si="691"/>
        <v>0</v>
      </c>
      <c r="N333" s="11">
        <f t="shared" ca="1" si="692"/>
        <v>0</v>
      </c>
      <c r="O333" s="11">
        <f t="shared" ca="1" si="693"/>
        <v>0</v>
      </c>
      <c r="P333" s="11">
        <f t="shared" ca="1" si="694"/>
        <v>0</v>
      </c>
      <c r="Q333" s="11">
        <f t="shared" ca="1" si="695"/>
        <v>0</v>
      </c>
      <c r="R333" s="11">
        <f t="shared" ca="1" si="696"/>
        <v>0</v>
      </c>
      <c r="S333" s="11">
        <f t="shared" ca="1" si="697"/>
        <v>0</v>
      </c>
      <c r="T333" s="11">
        <f t="shared" ca="1" si="698"/>
        <v>0</v>
      </c>
      <c r="U333" s="11">
        <f t="shared" ca="1" si="699"/>
        <v>0</v>
      </c>
      <c r="V333" s="11">
        <f t="shared" ca="1" si="700"/>
        <v>0</v>
      </c>
      <c r="W333" s="11">
        <f t="shared" ca="1" si="701"/>
        <v>0</v>
      </c>
      <c r="X333" s="11">
        <f t="shared" ca="1" si="702"/>
        <v>0</v>
      </c>
      <c r="Y333" s="11">
        <f t="shared" ca="1" si="703"/>
        <v>0</v>
      </c>
      <c r="Z333" s="11">
        <f t="shared" ca="1" si="704"/>
        <v>0</v>
      </c>
      <c r="AA333" s="11">
        <f t="shared" ca="1" si="705"/>
        <v>0</v>
      </c>
      <c r="AB333" s="11">
        <f t="shared" ca="1" si="706"/>
        <v>0</v>
      </c>
      <c r="AC333" s="11">
        <f t="shared" ca="1" si="707"/>
        <v>0</v>
      </c>
      <c r="AD333" s="11">
        <f t="shared" ca="1" si="708"/>
        <v>0</v>
      </c>
      <c r="AE333" s="11">
        <f t="shared" ca="1" si="709"/>
        <v>0</v>
      </c>
      <c r="AF333" s="11">
        <f t="shared" ca="1" si="710"/>
        <v>0</v>
      </c>
      <c r="AG333" s="11">
        <f t="shared" ca="1" si="711"/>
        <v>0</v>
      </c>
      <c r="AH333" s="11">
        <f t="shared" ca="1" si="712"/>
        <v>0</v>
      </c>
      <c r="AI333" s="11">
        <f t="shared" ca="1" si="713"/>
        <v>0</v>
      </c>
      <c r="AJ333" s="11">
        <f t="shared" ca="1" si="714"/>
        <v>0</v>
      </c>
      <c r="AK333" s="11">
        <f t="shared" ca="1" si="715"/>
        <v>0</v>
      </c>
      <c r="AL333" s="11">
        <f t="shared" ca="1" si="716"/>
        <v>0</v>
      </c>
      <c r="AM333" s="11">
        <f t="shared" ca="1" si="717"/>
        <v>0</v>
      </c>
      <c r="AN333" s="11">
        <f t="shared" ca="1" si="718"/>
        <v>0</v>
      </c>
      <c r="AO333" s="11">
        <f t="shared" ca="1" si="719"/>
        <v>0</v>
      </c>
      <c r="AP333" s="11">
        <f t="shared" ca="1" si="720"/>
        <v>0</v>
      </c>
      <c r="AQ333" s="11">
        <f t="shared" ca="1" si="721"/>
        <v>0</v>
      </c>
      <c r="AR333" s="11">
        <f t="shared" ca="1" si="722"/>
        <v>0</v>
      </c>
      <c r="AS333" s="35"/>
      <c r="AT333" s="11">
        <f t="shared" ca="1" si="723"/>
        <v>0</v>
      </c>
      <c r="AU333" s="11">
        <f t="shared" ca="1" si="724"/>
        <v>0</v>
      </c>
      <c r="AV333" s="11">
        <f t="shared" ca="1" si="725"/>
        <v>0</v>
      </c>
      <c r="AW333" s="11">
        <f t="shared" ca="1" si="726"/>
        <v>0</v>
      </c>
      <c r="AX333" s="11">
        <f t="shared" ca="1" si="727"/>
        <v>0</v>
      </c>
      <c r="AY333" s="11">
        <f t="shared" ca="1" si="728"/>
        <v>0</v>
      </c>
      <c r="AZ333" s="11">
        <f t="shared" ca="1" si="729"/>
        <v>0</v>
      </c>
      <c r="BA333" s="11">
        <f t="shared" ca="1" si="730"/>
        <v>0</v>
      </c>
      <c r="BB333" s="11">
        <f t="shared" ca="1" si="731"/>
        <v>0</v>
      </c>
      <c r="BC333" s="11">
        <f t="shared" ca="1" si="732"/>
        <v>0</v>
      </c>
      <c r="BD333" s="11">
        <f t="shared" ca="1" si="733"/>
        <v>0</v>
      </c>
      <c r="BE333" s="11">
        <f t="shared" ca="1" si="734"/>
        <v>0</v>
      </c>
      <c r="BF333" s="11">
        <f t="shared" ca="1" si="735"/>
        <v>0</v>
      </c>
      <c r="BG333" s="11">
        <f t="shared" ca="1" si="736"/>
        <v>0</v>
      </c>
      <c r="BH333" s="11">
        <f t="shared" ca="1" si="737"/>
        <v>0</v>
      </c>
      <c r="BI333" s="11">
        <f t="shared" ca="1" si="738"/>
        <v>0</v>
      </c>
      <c r="BJ333" s="11">
        <f t="shared" ca="1" si="739"/>
        <v>0</v>
      </c>
      <c r="BK333" s="11">
        <f t="shared" ca="1" si="740"/>
        <v>0</v>
      </c>
      <c r="BL333" s="11">
        <f t="shared" ca="1" si="741"/>
        <v>0</v>
      </c>
      <c r="BM333" s="11">
        <f t="shared" ca="1" si="742"/>
        <v>0</v>
      </c>
      <c r="BN333" s="11">
        <f t="shared" ca="1" si="743"/>
        <v>0</v>
      </c>
      <c r="BO333" s="11">
        <f t="shared" ca="1" si="744"/>
        <v>0</v>
      </c>
      <c r="BP333" s="11">
        <f t="shared" ca="1" si="745"/>
        <v>0</v>
      </c>
      <c r="BQ333" s="11">
        <f t="shared" ca="1" si="746"/>
        <v>0</v>
      </c>
      <c r="BR333" s="11">
        <f t="shared" ca="1" si="747"/>
        <v>0</v>
      </c>
      <c r="BS333" s="11">
        <f t="shared" ca="1" si="748"/>
        <v>0</v>
      </c>
      <c r="BT333" s="11">
        <f t="shared" ca="1" si="749"/>
        <v>0</v>
      </c>
      <c r="BU333" s="11">
        <f t="shared" ca="1" si="750"/>
        <v>0</v>
      </c>
      <c r="BV333" s="11">
        <f t="shared" ca="1" si="751"/>
        <v>0</v>
      </c>
      <c r="BW333" s="11">
        <f t="shared" ca="1" si="752"/>
        <v>0</v>
      </c>
      <c r="BX333" s="11">
        <f t="shared" ca="1" si="753"/>
        <v>0</v>
      </c>
      <c r="BY333" s="11">
        <f t="shared" ca="1" si="754"/>
        <v>0</v>
      </c>
      <c r="BZ333" s="11">
        <f t="shared" ca="1" si="755"/>
        <v>0</v>
      </c>
      <c r="CA333" s="11">
        <f t="shared" ca="1" si="756"/>
        <v>0</v>
      </c>
      <c r="CB333" s="11">
        <f t="shared" ca="1" si="757"/>
        <v>0</v>
      </c>
      <c r="CC333" s="11">
        <f t="shared" ca="1" si="758"/>
        <v>0</v>
      </c>
      <c r="CD333" s="11">
        <f t="shared" ca="1" si="759"/>
        <v>0</v>
      </c>
      <c r="CE333" s="11">
        <f t="shared" ca="1" si="760"/>
        <v>0</v>
      </c>
      <c r="CF333" s="11">
        <f t="shared" ca="1" si="761"/>
        <v>0</v>
      </c>
      <c r="CG333" s="11">
        <f t="shared" ca="1" si="762"/>
        <v>0</v>
      </c>
      <c r="CH333" s="11">
        <f t="shared" ca="1" si="763"/>
        <v>0</v>
      </c>
      <c r="CI333" s="3"/>
      <c r="CJ333" s="11">
        <f t="shared" ca="1" si="764"/>
        <v>0</v>
      </c>
      <c r="CK333" s="11">
        <f t="shared" ca="1" si="765"/>
        <v>0</v>
      </c>
      <c r="CL333" s="11">
        <f t="shared" ca="1" si="766"/>
        <v>0</v>
      </c>
      <c r="CM333" s="11">
        <f t="shared" ca="1" si="767"/>
        <v>0</v>
      </c>
      <c r="CN333" s="11">
        <f t="shared" ca="1" si="768"/>
        <v>0</v>
      </c>
      <c r="CO333" s="11">
        <f t="shared" ca="1" si="769"/>
        <v>0</v>
      </c>
      <c r="CP333" s="11">
        <f t="shared" ca="1" si="770"/>
        <v>0</v>
      </c>
      <c r="CQ333" s="11">
        <f t="shared" ca="1" si="771"/>
        <v>0</v>
      </c>
      <c r="CR333" s="11">
        <f t="shared" ca="1" si="772"/>
        <v>0</v>
      </c>
      <c r="CS333" s="11">
        <f t="shared" ca="1" si="773"/>
        <v>0</v>
      </c>
      <c r="CT333" s="11">
        <f t="shared" ca="1" si="774"/>
        <v>0</v>
      </c>
      <c r="CU333" s="11">
        <f t="shared" ca="1" si="775"/>
        <v>0</v>
      </c>
      <c r="CV333" s="11">
        <f t="shared" ca="1" si="776"/>
        <v>0</v>
      </c>
      <c r="CW333" s="11">
        <f t="shared" ca="1" si="777"/>
        <v>0</v>
      </c>
      <c r="CX333" s="11">
        <f t="shared" ca="1" si="778"/>
        <v>0</v>
      </c>
      <c r="CY333" s="11">
        <f t="shared" ca="1" si="779"/>
        <v>0</v>
      </c>
      <c r="CZ333" s="11">
        <f t="shared" ca="1" si="780"/>
        <v>0</v>
      </c>
      <c r="DA333" s="11">
        <f t="shared" ca="1" si="781"/>
        <v>0</v>
      </c>
      <c r="DB333" s="11">
        <f t="shared" ca="1" si="782"/>
        <v>0</v>
      </c>
      <c r="DC333" s="11">
        <f t="shared" ca="1" si="783"/>
        <v>0</v>
      </c>
      <c r="DD333" s="11">
        <f t="shared" ca="1" si="784"/>
        <v>0</v>
      </c>
      <c r="DE333" s="11">
        <f t="shared" ca="1" si="785"/>
        <v>0</v>
      </c>
      <c r="DF333" s="11">
        <f t="shared" ca="1" si="786"/>
        <v>0</v>
      </c>
      <c r="DG333" s="11">
        <f t="shared" ca="1" si="787"/>
        <v>0</v>
      </c>
      <c r="DH333" s="11">
        <f t="shared" ca="1" si="788"/>
        <v>0</v>
      </c>
      <c r="DI333" s="11">
        <f t="shared" ca="1" si="789"/>
        <v>0</v>
      </c>
      <c r="DJ333" s="11">
        <f t="shared" ca="1" si="790"/>
        <v>0</v>
      </c>
      <c r="DK333" s="11">
        <f t="shared" ca="1" si="791"/>
        <v>0</v>
      </c>
      <c r="DL333" s="11">
        <f t="shared" ca="1" si="792"/>
        <v>0</v>
      </c>
      <c r="DM333" s="11">
        <f t="shared" ca="1" si="793"/>
        <v>0</v>
      </c>
      <c r="DN333" s="11">
        <f t="shared" ca="1" si="794"/>
        <v>0</v>
      </c>
      <c r="DO333" s="11">
        <f t="shared" ca="1" si="795"/>
        <v>0</v>
      </c>
      <c r="DP333" s="11">
        <f t="shared" ca="1" si="796"/>
        <v>0</v>
      </c>
      <c r="DQ333" s="11">
        <f t="shared" ca="1" si="797"/>
        <v>0</v>
      </c>
      <c r="DR333" s="11">
        <f t="shared" ca="1" si="798"/>
        <v>0</v>
      </c>
      <c r="DS333" s="11">
        <f t="shared" ca="1" si="799"/>
        <v>0</v>
      </c>
      <c r="DT333" s="11">
        <f t="shared" ca="1" si="800"/>
        <v>0</v>
      </c>
      <c r="DU333" s="11">
        <f t="shared" ca="1" si="801"/>
        <v>0</v>
      </c>
      <c r="DV333" s="11">
        <f t="shared" ca="1" si="802"/>
        <v>0</v>
      </c>
      <c r="DW333" s="11">
        <f t="shared" ca="1" si="803"/>
        <v>0</v>
      </c>
      <c r="DX333" s="49">
        <f t="shared" ca="1" si="679"/>
        <v>0</v>
      </c>
      <c r="DY333" s="8"/>
      <c r="DZ333" s="11">
        <f t="shared" ca="1" si="804"/>
        <v>0</v>
      </c>
      <c r="EA333" s="11">
        <f t="shared" ca="1" si="805"/>
        <v>0</v>
      </c>
      <c r="EB333" s="11">
        <f t="shared" ca="1" si="806"/>
        <v>0</v>
      </c>
      <c r="EC333" s="11">
        <f t="shared" ca="1" si="807"/>
        <v>0</v>
      </c>
      <c r="ED333" s="11">
        <f t="shared" ca="1" si="808"/>
        <v>0</v>
      </c>
      <c r="EE333" s="11">
        <f t="shared" ca="1" si="809"/>
        <v>0</v>
      </c>
      <c r="EF333" s="11">
        <f t="shared" ca="1" si="810"/>
        <v>0</v>
      </c>
      <c r="EG333" s="11">
        <f t="shared" ca="1" si="811"/>
        <v>0</v>
      </c>
      <c r="EH333" s="11">
        <f t="shared" ca="1" si="812"/>
        <v>0</v>
      </c>
      <c r="EI333" s="11">
        <f t="shared" ca="1" si="813"/>
        <v>0</v>
      </c>
      <c r="EJ333" s="11">
        <f t="shared" ca="1" si="814"/>
        <v>0</v>
      </c>
      <c r="EK333" s="11">
        <f t="shared" ca="1" si="815"/>
        <v>0</v>
      </c>
      <c r="EL333" s="11">
        <f t="shared" ca="1" si="816"/>
        <v>0</v>
      </c>
      <c r="EM333" s="11">
        <f t="shared" ca="1" si="817"/>
        <v>0</v>
      </c>
      <c r="EN333" s="11">
        <f t="shared" ca="1" si="818"/>
        <v>0</v>
      </c>
      <c r="EO333" s="11">
        <f t="shared" ca="1" si="819"/>
        <v>0</v>
      </c>
      <c r="EP333" s="11">
        <f t="shared" ca="1" si="820"/>
        <v>0</v>
      </c>
      <c r="EQ333" s="11">
        <f t="shared" ca="1" si="821"/>
        <v>0</v>
      </c>
      <c r="ER333" s="11">
        <f t="shared" ca="1" si="822"/>
        <v>0</v>
      </c>
      <c r="ES333" s="11">
        <f t="shared" ca="1" si="823"/>
        <v>0</v>
      </c>
      <c r="ET333" s="11">
        <f t="shared" ca="1" si="824"/>
        <v>0</v>
      </c>
      <c r="EU333" s="11">
        <f t="shared" ca="1" si="825"/>
        <v>0</v>
      </c>
      <c r="EV333" s="11">
        <f t="shared" ca="1" si="826"/>
        <v>0</v>
      </c>
      <c r="EW333" s="11">
        <f t="shared" ca="1" si="827"/>
        <v>0</v>
      </c>
      <c r="EX333" s="11">
        <f t="shared" ca="1" si="828"/>
        <v>0</v>
      </c>
      <c r="EY333" s="11">
        <f t="shared" ca="1" si="829"/>
        <v>0</v>
      </c>
      <c r="EZ333" s="11">
        <f t="shared" ca="1" si="830"/>
        <v>0</v>
      </c>
      <c r="FA333" s="11">
        <f t="shared" ca="1" si="831"/>
        <v>0</v>
      </c>
      <c r="FB333" s="11">
        <f t="shared" ca="1" si="832"/>
        <v>0</v>
      </c>
      <c r="FC333" s="11">
        <f t="shared" ca="1" si="833"/>
        <v>0</v>
      </c>
      <c r="FD333" s="11">
        <f t="shared" ca="1" si="834"/>
        <v>0</v>
      </c>
      <c r="FE333" s="11">
        <f t="shared" ca="1" si="835"/>
        <v>0</v>
      </c>
      <c r="FF333" s="11">
        <f t="shared" ca="1" si="836"/>
        <v>0</v>
      </c>
      <c r="FG333" s="11">
        <f t="shared" ca="1" si="837"/>
        <v>0</v>
      </c>
      <c r="FH333" s="11">
        <f t="shared" ca="1" si="838"/>
        <v>0</v>
      </c>
      <c r="FI333" s="11">
        <f t="shared" ca="1" si="839"/>
        <v>0</v>
      </c>
      <c r="FJ333" s="11">
        <f t="shared" ca="1" si="840"/>
        <v>0</v>
      </c>
      <c r="FK333" s="11">
        <f t="shared" ca="1" si="841"/>
        <v>0</v>
      </c>
      <c r="FL333" s="11">
        <f t="shared" ca="1" si="842"/>
        <v>0</v>
      </c>
      <c r="FM333" s="11">
        <f t="shared" ca="1" si="843"/>
        <v>0</v>
      </c>
      <c r="FN333" s="49">
        <f t="shared" ca="1" si="680"/>
        <v>0</v>
      </c>
      <c r="FO333" s="14"/>
      <c r="FP333" s="37">
        <f t="shared" ca="1" si="844"/>
        <v>0</v>
      </c>
      <c r="FQ333" s="11">
        <f ca="1">IF(AV332&lt;=0,0,IF($C333&lt;=SUM($FP333:FP333),0,IF(EA333+$C333-SUM($FP333:FP333)&gt;AV332+CK333,AV332+CK333-EA333,$C333-SUM($FP333:FP333))))</f>
        <v>0</v>
      </c>
      <c r="FR333" s="11">
        <f ca="1">IF(AW332&lt;=0,0,IF($C333&lt;=SUM($FP333:FQ333),0,IF(EB333+$C333-SUM($FP333:FQ333)&gt;AW332+CL333,AW332+CL333-EB333,$C333-SUM($FP333:FQ333))))</f>
        <v>0</v>
      </c>
      <c r="FS333" s="11">
        <f ca="1">IF(AX332&lt;=0,0,IF($C333&lt;=SUM($FP333:FR333),0,IF(EC333+$C333-SUM($FP333:FR333)&gt;AX332+CM333,AX332+CM333-EC333,$C333-SUM($FP333:FR333))))</f>
        <v>0</v>
      </c>
      <c r="FT333" s="11">
        <f ca="1">IF(AY332&lt;=0,0,IF($C333&lt;=SUM($FP333:FS333),0,IF(ED333+$C333-SUM($FP333:FS333)&gt;AY332+CN333,AY332+CN333-ED333,$C333-SUM($FP333:FS333))))</f>
        <v>0</v>
      </c>
      <c r="FU333" s="11">
        <f ca="1">IF(AZ332&lt;=0,0,IF($C333&lt;=SUM($FP333:FT333),0,IF(EE333+$C333-SUM($FP333:FT333)&gt;AZ332+CO333,AZ332+CO333-EE333,$C333-SUM($FP333:FT333))))</f>
        <v>0</v>
      </c>
      <c r="FV333" s="11">
        <f ca="1">IF(BA332&lt;=0,0,IF($C333&lt;=SUM($FP333:FU333),0,IF(EF333+$C333-SUM($FP333:FU333)&gt;BA332+CP333,BA332+CP333-EF333,$C333-SUM($FP333:FU333))))</f>
        <v>0</v>
      </c>
      <c r="FW333" s="11">
        <f ca="1">IF(BB332&lt;=0,0,IF($C333&lt;=SUM($FP333:FV333),0,IF(EG333+$C333-SUM($FP333:FV333)&gt;BB332+CQ333,BB332+CQ333-EG333,$C333-SUM($FP333:FV333))))</f>
        <v>0</v>
      </c>
      <c r="FX333" s="11">
        <f ca="1">IF(BC332&lt;=0,0,IF($C333&lt;=SUM($FP333:FW333),0,IF(EH333+$C333-SUM($FP333:FW333)&gt;BC332+CR333,BC332+CR333-EH333,$C333-SUM($FP333:FW333))))</f>
        <v>0</v>
      </c>
      <c r="FY333" s="11">
        <f ca="1">IF(BD332&lt;=0,0,IF($C333&lt;=SUM($FP333:FX333),0,IF(EI333+$C333-SUM($FP333:FX333)&gt;BD332+CS333,BD332+CS333-EI333,$C333-SUM($FP333:FX333))))</f>
        <v>0</v>
      </c>
      <c r="FZ333" s="11">
        <f ca="1">IF(BE332&lt;=0,0,IF($C333&lt;=SUM($FP333:FY333),0,IF(EJ333+$C333-SUM($FP333:FY333)&gt;BE332+CT333,BE332+CT333-EJ333,$C333-SUM($FP333:FY333))))</f>
        <v>0</v>
      </c>
      <c r="GA333" s="11">
        <f ca="1">IF(BF332&lt;=0,0,IF($C333&lt;=SUM($FP333:FZ333),0,IF(EK333+$C333-SUM($FP333:FZ333)&gt;BF332+CU333,BF332+CU333-EK333,$C333-SUM($FP333:FZ333))))</f>
        <v>0</v>
      </c>
      <c r="GB333" s="11">
        <f ca="1">IF(BG332&lt;=0,0,IF($C333&lt;=SUM($FP333:GA333),0,IF(EL333+$C333-SUM($FP333:GA333)&gt;BG332+CV333,BG332+CV333-EL333,$C333-SUM($FP333:GA333))))</f>
        <v>0</v>
      </c>
      <c r="GC333" s="11">
        <f ca="1">IF(BH332&lt;=0,0,IF($C333&lt;=SUM($FP333:GB333),0,IF(EM333+$C333-SUM($FP333:GB333)&gt;BH332+CW333,BH332+CW333-EM333,$C333-SUM($FP333:GB333))))</f>
        <v>0</v>
      </c>
      <c r="GD333" s="11">
        <f ca="1">IF(BI332&lt;=0,0,IF($C333&lt;=SUM($FP333:GC333),0,IF(EN333+$C333-SUM($FP333:GC333)&gt;BI332+CX333,BI332+CX333-EN333,$C333-SUM($FP333:GC333))))</f>
        <v>0</v>
      </c>
      <c r="GE333" s="11">
        <f ca="1">IF(BJ332&lt;=0,0,IF($C333&lt;=SUM($FP333:GD333),0,IF(EO333+$C333-SUM($FP333:GD333)&gt;BJ332+CY333,BJ332+CY333-EO333,$C333-SUM($FP333:GD333))))</f>
        <v>0</v>
      </c>
      <c r="GF333" s="11">
        <f ca="1">IF(BK332&lt;=0,0,IF($C333&lt;=SUM($FP333:GE333),0,IF(EP333+$C333-SUM($FP333:GE333)&gt;BK332+CZ333,BK332+CZ333-EP333,$C333-SUM($FP333:GE333))))</f>
        <v>0</v>
      </c>
      <c r="GG333" s="11">
        <f ca="1">IF(BL332&lt;=0,0,IF($C333&lt;=SUM($FP333:GF333),0,IF(EQ333+$C333-SUM($FP333:GF333)&gt;BL332+DA333,BL332+DA333-EQ333,$C333-SUM($FP333:GF333))))</f>
        <v>0</v>
      </c>
      <c r="GH333" s="11">
        <f ca="1">IF(BM332&lt;=0,0,IF($C333&lt;=SUM($FP333:GG333),0,IF(ER333+$C333-SUM($FP333:GG333)&gt;BM332+DB333,BM332+DB333-ER333,$C333-SUM($FP333:GG333))))</f>
        <v>0</v>
      </c>
      <c r="GI333" s="11">
        <f ca="1">IF(BN332&lt;=0,0,IF($C333&lt;=SUM($FP333:GH333),0,IF(ES333+$C333-SUM($FP333:GH333)&gt;BN332+DC333,BN332+DC333-ES333,$C333-SUM($FP333:GH333))))</f>
        <v>0</v>
      </c>
      <c r="GJ333" s="11">
        <f ca="1">IF(BO332&lt;=0,0,IF($C333&lt;=SUM($FP333:GI333),0,IF(ET333+$C333-SUM($FP333:GI333)&gt;BO332+DD333,BO332+DD333-ET333,$C333-SUM($FP333:GI333))))</f>
        <v>0</v>
      </c>
      <c r="GK333" s="11">
        <f ca="1">IF(BP332&lt;=0,0,IF($C333&lt;=SUM($FP333:GJ333),0,IF(EU333+$C333-SUM($FP333:GJ333)&gt;BP332+DE333,BP332+DE333-EU333,$C333-SUM($FP333:GJ333))))</f>
        <v>0</v>
      </c>
      <c r="GL333" s="11">
        <f ca="1">IF(BQ332&lt;=0,0,IF($C333&lt;=SUM($FP333:GK333),0,IF(EV333+$C333-SUM($FP333:GK333)&gt;BQ332+DF333,BQ332+DF333-EV333,$C333-SUM($FP333:GK333))))</f>
        <v>0</v>
      </c>
      <c r="GM333" s="11">
        <f ca="1">IF(BR332&lt;=0,0,IF($C333&lt;=SUM($FP333:GL333),0,IF(EW333+$C333-SUM($FP333:GL333)&gt;BR332+DG333,BR332+DG333-EW333,$C333-SUM($FP333:GL333))))</f>
        <v>0</v>
      </c>
      <c r="GN333" s="11">
        <f ca="1">IF(BS332&lt;=0,0,IF($C333&lt;=SUM($FP333:GM333),0,IF(EX333+$C333-SUM($FP333:GM333)&gt;BS332+DH333,BS332+DH333-EX333,$C333-SUM($FP333:GM333))))</f>
        <v>0</v>
      </c>
      <c r="GO333" s="11">
        <f ca="1">IF(BT332&lt;=0,0,IF($C333&lt;=SUM($FP333:GN333),0,IF(EY333+$C333-SUM($FP333:GN333)&gt;BT332+DI333,BT332+DI333-EY333,$C333-SUM($FP333:GN333))))</f>
        <v>0</v>
      </c>
      <c r="GP333" s="11">
        <f ca="1">IF(BU332&lt;=0,0,IF($C333&lt;=SUM($FP333:GO333),0,IF(EZ333+$C333-SUM($FP333:GO333)&gt;BU332+DJ333,BU332+DJ333-EZ333,$C333-SUM($FP333:GO333))))</f>
        <v>0</v>
      </c>
      <c r="GQ333" s="11">
        <f ca="1">IF(BV332&lt;=0,0,IF($C333&lt;=SUM($FP333:GP333),0,IF(FA333+$C333-SUM($FP333:GP333)&gt;BV332+DK333,BV332+DK333-FA333,$C333-SUM($FP333:GP333))))</f>
        <v>0</v>
      </c>
      <c r="GR333" s="11">
        <f ca="1">IF(BW332&lt;=0,0,IF($C333&lt;=SUM($FP333:GQ333),0,IF(FB333+$C333-SUM($FP333:GQ333)&gt;BW332+DL333,BW332+DL333-FB333,$C333-SUM($FP333:GQ333))))</f>
        <v>0</v>
      </c>
      <c r="GS333" s="11">
        <f ca="1">IF(BX332&lt;=0,0,IF($C333&lt;=SUM($FP333:GR333),0,IF(FC333+$C333-SUM($FP333:GR333)&gt;BX332+DM333,BX332+DM333-FC333,$C333-SUM($FP333:GR333))))</f>
        <v>0</v>
      </c>
      <c r="GT333" s="11">
        <f ca="1">IF(BY332&lt;=0,0,IF($C333&lt;=SUM($FP333:GS333),0,IF(FD333+$C333-SUM($FP333:GS333)&gt;BY332+DN333,BY332+DN333-FD333,$C333-SUM($FP333:GS333))))</f>
        <v>0</v>
      </c>
      <c r="GU333" s="11">
        <f ca="1">IF(BZ332&lt;=0,0,IF($C333&lt;=SUM($FP333:GT333),0,IF(FE333+$C333-SUM($FP333:GT333)&gt;BZ332+DO333,BZ332+DO333-FE333,$C333-SUM($FP333:GT333))))</f>
        <v>0</v>
      </c>
      <c r="GV333" s="11">
        <f ca="1">IF(CA332&lt;=0,0,IF($C333&lt;=SUM($FP333:GU333),0,IF(FF333+$C333-SUM($FP333:GU333)&gt;CA332+DP333,CA332+DP333-FF333,$C333-SUM($FP333:GU333))))</f>
        <v>0</v>
      </c>
      <c r="GW333" s="11">
        <f ca="1">IF(CB332&lt;=0,0,IF($C333&lt;=SUM($FP333:GV333),0,IF(FG333+$C333-SUM($FP333:GV333)&gt;CB332+DQ333,CB332+DQ333-FG333,$C333-SUM($FP333:GV333))))</f>
        <v>0</v>
      </c>
      <c r="GX333" s="11">
        <f ca="1">IF(CC332&lt;=0,0,IF($C333&lt;=SUM($FP333:GW333),0,IF(FH333+$C333-SUM($FP333:GW333)&gt;CC332+DR333,CC332+DR333-FH333,$C333-SUM($FP333:GW333))))</f>
        <v>0</v>
      </c>
      <c r="GY333" s="11">
        <f ca="1">IF(CD332&lt;=0,0,IF($C333&lt;=SUM($FP333:GX333),0,IF(FI333+$C333-SUM($FP333:GX333)&gt;CD332+DS333,CD332+DS333-FI333,$C333-SUM($FP333:GX333))))</f>
        <v>0</v>
      </c>
      <c r="GZ333" s="11">
        <f ca="1">IF(CE332&lt;=0,0,IF($C333&lt;=SUM($FP333:GY333),0,IF(FJ333+$C333-SUM($FP333:GY333)&gt;CE332+DT333,CE332+DT333-FJ333,$C333-SUM($FP333:GY333))))</f>
        <v>0</v>
      </c>
      <c r="HA333" s="11">
        <f ca="1">IF(CF332&lt;=0,0,IF($C333&lt;=SUM($FP333:GZ333),0,IF(FK333+$C333-SUM($FP333:GZ333)&gt;CF332+DU333,CF332+DU333-FK333,$C333-SUM($FP333:GZ333))))</f>
        <v>0</v>
      </c>
      <c r="HB333" s="11">
        <f ca="1">IF(CG332&lt;=0,0,IF($C333&lt;=SUM($FP333:HA333),0,IF(FL333+$C333-SUM($FP333:HA333)&gt;CG332+DV333,CG332+DV333-FL333,$C333-SUM($FP333:HA333))))</f>
        <v>0</v>
      </c>
      <c r="HC333" s="11">
        <f ca="1">IF(CH332&lt;=0,0,IF($C333&lt;=SUM($FP333:HB333),0,IF(FM333+$C333-SUM($FP333:HB333)&gt;CH332+DW333,CH332+DW333-FM333,$C333-SUM($FP333:HB333))))</f>
        <v>0</v>
      </c>
    </row>
    <row r="334" spans="1:211" ht="11" customHeight="1" x14ac:dyDescent="0.15">
      <c r="A334" s="12" t="str">
        <f t="shared" ca="1" si="681"/>
        <v/>
      </c>
      <c r="B334" s="6" t="e">
        <f t="shared" ca="1" si="682"/>
        <v>#N/A</v>
      </c>
      <c r="C334" s="50" t="str">
        <f ca="1">IF(A334="","",IF(snowball,IF(($E$5-FN334)&lt;0,0,$E$5-FN334),0)+D334)</f>
        <v/>
      </c>
      <c r="D334" s="38"/>
      <c r="E334" s="11">
        <f t="shared" ca="1" si="683"/>
        <v>0</v>
      </c>
      <c r="F334" s="11">
        <f t="shared" ca="1" si="684"/>
        <v>0</v>
      </c>
      <c r="G334" s="11">
        <f t="shared" ca="1" si="685"/>
        <v>0</v>
      </c>
      <c r="H334" s="11">
        <f t="shared" ca="1" si="686"/>
        <v>0</v>
      </c>
      <c r="I334" s="11">
        <f t="shared" ca="1" si="687"/>
        <v>0</v>
      </c>
      <c r="J334" s="11">
        <f t="shared" ca="1" si="688"/>
        <v>0</v>
      </c>
      <c r="K334" s="11">
        <f t="shared" ca="1" si="689"/>
        <v>0</v>
      </c>
      <c r="L334" s="11">
        <f t="shared" ca="1" si="690"/>
        <v>0</v>
      </c>
      <c r="M334" s="11">
        <f t="shared" ca="1" si="691"/>
        <v>0</v>
      </c>
      <c r="N334" s="11">
        <f t="shared" ca="1" si="692"/>
        <v>0</v>
      </c>
      <c r="O334" s="11">
        <f t="shared" ca="1" si="693"/>
        <v>0</v>
      </c>
      <c r="P334" s="11">
        <f t="shared" ca="1" si="694"/>
        <v>0</v>
      </c>
      <c r="Q334" s="11">
        <f t="shared" ca="1" si="695"/>
        <v>0</v>
      </c>
      <c r="R334" s="11">
        <f t="shared" ca="1" si="696"/>
        <v>0</v>
      </c>
      <c r="S334" s="11">
        <f t="shared" ca="1" si="697"/>
        <v>0</v>
      </c>
      <c r="T334" s="11">
        <f t="shared" ca="1" si="698"/>
        <v>0</v>
      </c>
      <c r="U334" s="11">
        <f t="shared" ca="1" si="699"/>
        <v>0</v>
      </c>
      <c r="V334" s="11">
        <f t="shared" ca="1" si="700"/>
        <v>0</v>
      </c>
      <c r="W334" s="11">
        <f t="shared" ca="1" si="701"/>
        <v>0</v>
      </c>
      <c r="X334" s="11">
        <f t="shared" ca="1" si="702"/>
        <v>0</v>
      </c>
      <c r="Y334" s="11">
        <f t="shared" ca="1" si="703"/>
        <v>0</v>
      </c>
      <c r="Z334" s="11">
        <f t="shared" ca="1" si="704"/>
        <v>0</v>
      </c>
      <c r="AA334" s="11">
        <f t="shared" ca="1" si="705"/>
        <v>0</v>
      </c>
      <c r="AB334" s="11">
        <f t="shared" ca="1" si="706"/>
        <v>0</v>
      </c>
      <c r="AC334" s="11">
        <f t="shared" ca="1" si="707"/>
        <v>0</v>
      </c>
      <c r="AD334" s="11">
        <f t="shared" ca="1" si="708"/>
        <v>0</v>
      </c>
      <c r="AE334" s="11">
        <f t="shared" ca="1" si="709"/>
        <v>0</v>
      </c>
      <c r="AF334" s="11">
        <f t="shared" ca="1" si="710"/>
        <v>0</v>
      </c>
      <c r="AG334" s="11">
        <f t="shared" ca="1" si="711"/>
        <v>0</v>
      </c>
      <c r="AH334" s="11">
        <f t="shared" ca="1" si="712"/>
        <v>0</v>
      </c>
      <c r="AI334" s="11">
        <f t="shared" ca="1" si="713"/>
        <v>0</v>
      </c>
      <c r="AJ334" s="11">
        <f t="shared" ca="1" si="714"/>
        <v>0</v>
      </c>
      <c r="AK334" s="11">
        <f t="shared" ca="1" si="715"/>
        <v>0</v>
      </c>
      <c r="AL334" s="11">
        <f t="shared" ca="1" si="716"/>
        <v>0</v>
      </c>
      <c r="AM334" s="11">
        <f t="shared" ca="1" si="717"/>
        <v>0</v>
      </c>
      <c r="AN334" s="11">
        <f t="shared" ca="1" si="718"/>
        <v>0</v>
      </c>
      <c r="AO334" s="11">
        <f t="shared" ca="1" si="719"/>
        <v>0</v>
      </c>
      <c r="AP334" s="11">
        <f t="shared" ca="1" si="720"/>
        <v>0</v>
      </c>
      <c r="AQ334" s="11">
        <f t="shared" ca="1" si="721"/>
        <v>0</v>
      </c>
      <c r="AR334" s="11">
        <f t="shared" ca="1" si="722"/>
        <v>0</v>
      </c>
      <c r="AS334" s="35"/>
      <c r="AT334" s="11">
        <f t="shared" ca="1" si="723"/>
        <v>0</v>
      </c>
      <c r="AU334" s="11">
        <f t="shared" ca="1" si="724"/>
        <v>0</v>
      </c>
      <c r="AV334" s="11">
        <f t="shared" ca="1" si="725"/>
        <v>0</v>
      </c>
      <c r="AW334" s="11">
        <f t="shared" ca="1" si="726"/>
        <v>0</v>
      </c>
      <c r="AX334" s="11">
        <f t="shared" ca="1" si="727"/>
        <v>0</v>
      </c>
      <c r="AY334" s="11">
        <f t="shared" ca="1" si="728"/>
        <v>0</v>
      </c>
      <c r="AZ334" s="11">
        <f t="shared" ca="1" si="729"/>
        <v>0</v>
      </c>
      <c r="BA334" s="11">
        <f t="shared" ca="1" si="730"/>
        <v>0</v>
      </c>
      <c r="BB334" s="11">
        <f t="shared" ca="1" si="731"/>
        <v>0</v>
      </c>
      <c r="BC334" s="11">
        <f t="shared" ca="1" si="732"/>
        <v>0</v>
      </c>
      <c r="BD334" s="11">
        <f t="shared" ca="1" si="733"/>
        <v>0</v>
      </c>
      <c r="BE334" s="11">
        <f t="shared" ca="1" si="734"/>
        <v>0</v>
      </c>
      <c r="BF334" s="11">
        <f t="shared" ca="1" si="735"/>
        <v>0</v>
      </c>
      <c r="BG334" s="11">
        <f t="shared" ca="1" si="736"/>
        <v>0</v>
      </c>
      <c r="BH334" s="11">
        <f t="shared" ca="1" si="737"/>
        <v>0</v>
      </c>
      <c r="BI334" s="11">
        <f t="shared" ca="1" si="738"/>
        <v>0</v>
      </c>
      <c r="BJ334" s="11">
        <f t="shared" ca="1" si="739"/>
        <v>0</v>
      </c>
      <c r="BK334" s="11">
        <f t="shared" ca="1" si="740"/>
        <v>0</v>
      </c>
      <c r="BL334" s="11">
        <f t="shared" ca="1" si="741"/>
        <v>0</v>
      </c>
      <c r="BM334" s="11">
        <f t="shared" ca="1" si="742"/>
        <v>0</v>
      </c>
      <c r="BN334" s="11">
        <f t="shared" ca="1" si="743"/>
        <v>0</v>
      </c>
      <c r="BO334" s="11">
        <f t="shared" ca="1" si="744"/>
        <v>0</v>
      </c>
      <c r="BP334" s="11">
        <f t="shared" ca="1" si="745"/>
        <v>0</v>
      </c>
      <c r="BQ334" s="11">
        <f t="shared" ca="1" si="746"/>
        <v>0</v>
      </c>
      <c r="BR334" s="11">
        <f t="shared" ca="1" si="747"/>
        <v>0</v>
      </c>
      <c r="BS334" s="11">
        <f t="shared" ca="1" si="748"/>
        <v>0</v>
      </c>
      <c r="BT334" s="11">
        <f t="shared" ca="1" si="749"/>
        <v>0</v>
      </c>
      <c r="BU334" s="11">
        <f t="shared" ca="1" si="750"/>
        <v>0</v>
      </c>
      <c r="BV334" s="11">
        <f t="shared" ca="1" si="751"/>
        <v>0</v>
      </c>
      <c r="BW334" s="11">
        <f t="shared" ca="1" si="752"/>
        <v>0</v>
      </c>
      <c r="BX334" s="11">
        <f t="shared" ca="1" si="753"/>
        <v>0</v>
      </c>
      <c r="BY334" s="11">
        <f t="shared" ca="1" si="754"/>
        <v>0</v>
      </c>
      <c r="BZ334" s="11">
        <f t="shared" ca="1" si="755"/>
        <v>0</v>
      </c>
      <c r="CA334" s="11">
        <f t="shared" ca="1" si="756"/>
        <v>0</v>
      </c>
      <c r="CB334" s="11">
        <f t="shared" ca="1" si="757"/>
        <v>0</v>
      </c>
      <c r="CC334" s="11">
        <f t="shared" ca="1" si="758"/>
        <v>0</v>
      </c>
      <c r="CD334" s="11">
        <f t="shared" ca="1" si="759"/>
        <v>0</v>
      </c>
      <c r="CE334" s="11">
        <f t="shared" ca="1" si="760"/>
        <v>0</v>
      </c>
      <c r="CF334" s="11">
        <f t="shared" ca="1" si="761"/>
        <v>0</v>
      </c>
      <c r="CG334" s="11">
        <f t="shared" ca="1" si="762"/>
        <v>0</v>
      </c>
      <c r="CH334" s="11">
        <f t="shared" ca="1" si="763"/>
        <v>0</v>
      </c>
      <c r="CI334" s="3"/>
      <c r="CJ334" s="11">
        <f t="shared" ca="1" si="764"/>
        <v>0</v>
      </c>
      <c r="CK334" s="11">
        <f t="shared" ca="1" si="765"/>
        <v>0</v>
      </c>
      <c r="CL334" s="11">
        <f t="shared" ca="1" si="766"/>
        <v>0</v>
      </c>
      <c r="CM334" s="11">
        <f t="shared" ca="1" si="767"/>
        <v>0</v>
      </c>
      <c r="CN334" s="11">
        <f t="shared" ca="1" si="768"/>
        <v>0</v>
      </c>
      <c r="CO334" s="11">
        <f t="shared" ca="1" si="769"/>
        <v>0</v>
      </c>
      <c r="CP334" s="11">
        <f t="shared" ca="1" si="770"/>
        <v>0</v>
      </c>
      <c r="CQ334" s="11">
        <f t="shared" ca="1" si="771"/>
        <v>0</v>
      </c>
      <c r="CR334" s="11">
        <f t="shared" ca="1" si="772"/>
        <v>0</v>
      </c>
      <c r="CS334" s="11">
        <f t="shared" ca="1" si="773"/>
        <v>0</v>
      </c>
      <c r="CT334" s="11">
        <f t="shared" ca="1" si="774"/>
        <v>0</v>
      </c>
      <c r="CU334" s="11">
        <f t="shared" ca="1" si="775"/>
        <v>0</v>
      </c>
      <c r="CV334" s="11">
        <f t="shared" ca="1" si="776"/>
        <v>0</v>
      </c>
      <c r="CW334" s="11">
        <f t="shared" ca="1" si="777"/>
        <v>0</v>
      </c>
      <c r="CX334" s="11">
        <f t="shared" ca="1" si="778"/>
        <v>0</v>
      </c>
      <c r="CY334" s="11">
        <f t="shared" ca="1" si="779"/>
        <v>0</v>
      </c>
      <c r="CZ334" s="11">
        <f t="shared" ca="1" si="780"/>
        <v>0</v>
      </c>
      <c r="DA334" s="11">
        <f t="shared" ca="1" si="781"/>
        <v>0</v>
      </c>
      <c r="DB334" s="11">
        <f t="shared" ca="1" si="782"/>
        <v>0</v>
      </c>
      <c r="DC334" s="11">
        <f t="shared" ca="1" si="783"/>
        <v>0</v>
      </c>
      <c r="DD334" s="11">
        <f t="shared" ca="1" si="784"/>
        <v>0</v>
      </c>
      <c r="DE334" s="11">
        <f t="shared" ca="1" si="785"/>
        <v>0</v>
      </c>
      <c r="DF334" s="11">
        <f t="shared" ca="1" si="786"/>
        <v>0</v>
      </c>
      <c r="DG334" s="11">
        <f t="shared" ca="1" si="787"/>
        <v>0</v>
      </c>
      <c r="DH334" s="11">
        <f t="shared" ca="1" si="788"/>
        <v>0</v>
      </c>
      <c r="DI334" s="11">
        <f t="shared" ca="1" si="789"/>
        <v>0</v>
      </c>
      <c r="DJ334" s="11">
        <f t="shared" ca="1" si="790"/>
        <v>0</v>
      </c>
      <c r="DK334" s="11">
        <f t="shared" ca="1" si="791"/>
        <v>0</v>
      </c>
      <c r="DL334" s="11">
        <f t="shared" ca="1" si="792"/>
        <v>0</v>
      </c>
      <c r="DM334" s="11">
        <f t="shared" ca="1" si="793"/>
        <v>0</v>
      </c>
      <c r="DN334" s="11">
        <f t="shared" ca="1" si="794"/>
        <v>0</v>
      </c>
      <c r="DO334" s="11">
        <f t="shared" ca="1" si="795"/>
        <v>0</v>
      </c>
      <c r="DP334" s="11">
        <f t="shared" ca="1" si="796"/>
        <v>0</v>
      </c>
      <c r="DQ334" s="11">
        <f t="shared" ca="1" si="797"/>
        <v>0</v>
      </c>
      <c r="DR334" s="11">
        <f t="shared" ca="1" si="798"/>
        <v>0</v>
      </c>
      <c r="DS334" s="11">
        <f t="shared" ca="1" si="799"/>
        <v>0</v>
      </c>
      <c r="DT334" s="11">
        <f t="shared" ca="1" si="800"/>
        <v>0</v>
      </c>
      <c r="DU334" s="11">
        <f t="shared" ca="1" si="801"/>
        <v>0</v>
      </c>
      <c r="DV334" s="11">
        <f t="shared" ca="1" si="802"/>
        <v>0</v>
      </c>
      <c r="DW334" s="11">
        <f t="shared" ca="1" si="803"/>
        <v>0</v>
      </c>
      <c r="DX334" s="49">
        <f t="shared" ca="1" si="679"/>
        <v>0</v>
      </c>
      <c r="DY334" s="8"/>
      <c r="DZ334" s="11">
        <f t="shared" ca="1" si="804"/>
        <v>0</v>
      </c>
      <c r="EA334" s="11">
        <f t="shared" ca="1" si="805"/>
        <v>0</v>
      </c>
      <c r="EB334" s="11">
        <f t="shared" ca="1" si="806"/>
        <v>0</v>
      </c>
      <c r="EC334" s="11">
        <f t="shared" ca="1" si="807"/>
        <v>0</v>
      </c>
      <c r="ED334" s="11">
        <f t="shared" ca="1" si="808"/>
        <v>0</v>
      </c>
      <c r="EE334" s="11">
        <f t="shared" ca="1" si="809"/>
        <v>0</v>
      </c>
      <c r="EF334" s="11">
        <f t="shared" ca="1" si="810"/>
        <v>0</v>
      </c>
      <c r="EG334" s="11">
        <f t="shared" ca="1" si="811"/>
        <v>0</v>
      </c>
      <c r="EH334" s="11">
        <f t="shared" ca="1" si="812"/>
        <v>0</v>
      </c>
      <c r="EI334" s="11">
        <f t="shared" ca="1" si="813"/>
        <v>0</v>
      </c>
      <c r="EJ334" s="11">
        <f t="shared" ca="1" si="814"/>
        <v>0</v>
      </c>
      <c r="EK334" s="11">
        <f t="shared" ca="1" si="815"/>
        <v>0</v>
      </c>
      <c r="EL334" s="11">
        <f t="shared" ca="1" si="816"/>
        <v>0</v>
      </c>
      <c r="EM334" s="11">
        <f t="shared" ca="1" si="817"/>
        <v>0</v>
      </c>
      <c r="EN334" s="11">
        <f t="shared" ca="1" si="818"/>
        <v>0</v>
      </c>
      <c r="EO334" s="11">
        <f t="shared" ca="1" si="819"/>
        <v>0</v>
      </c>
      <c r="EP334" s="11">
        <f t="shared" ca="1" si="820"/>
        <v>0</v>
      </c>
      <c r="EQ334" s="11">
        <f t="shared" ca="1" si="821"/>
        <v>0</v>
      </c>
      <c r="ER334" s="11">
        <f t="shared" ca="1" si="822"/>
        <v>0</v>
      </c>
      <c r="ES334" s="11">
        <f t="shared" ca="1" si="823"/>
        <v>0</v>
      </c>
      <c r="ET334" s="11">
        <f t="shared" ca="1" si="824"/>
        <v>0</v>
      </c>
      <c r="EU334" s="11">
        <f t="shared" ca="1" si="825"/>
        <v>0</v>
      </c>
      <c r="EV334" s="11">
        <f t="shared" ca="1" si="826"/>
        <v>0</v>
      </c>
      <c r="EW334" s="11">
        <f t="shared" ca="1" si="827"/>
        <v>0</v>
      </c>
      <c r="EX334" s="11">
        <f t="shared" ca="1" si="828"/>
        <v>0</v>
      </c>
      <c r="EY334" s="11">
        <f t="shared" ca="1" si="829"/>
        <v>0</v>
      </c>
      <c r="EZ334" s="11">
        <f t="shared" ca="1" si="830"/>
        <v>0</v>
      </c>
      <c r="FA334" s="11">
        <f t="shared" ca="1" si="831"/>
        <v>0</v>
      </c>
      <c r="FB334" s="11">
        <f t="shared" ca="1" si="832"/>
        <v>0</v>
      </c>
      <c r="FC334" s="11">
        <f t="shared" ca="1" si="833"/>
        <v>0</v>
      </c>
      <c r="FD334" s="11">
        <f t="shared" ca="1" si="834"/>
        <v>0</v>
      </c>
      <c r="FE334" s="11">
        <f t="shared" ca="1" si="835"/>
        <v>0</v>
      </c>
      <c r="FF334" s="11">
        <f t="shared" ca="1" si="836"/>
        <v>0</v>
      </c>
      <c r="FG334" s="11">
        <f t="shared" ca="1" si="837"/>
        <v>0</v>
      </c>
      <c r="FH334" s="11">
        <f t="shared" ca="1" si="838"/>
        <v>0</v>
      </c>
      <c r="FI334" s="11">
        <f t="shared" ca="1" si="839"/>
        <v>0</v>
      </c>
      <c r="FJ334" s="11">
        <f t="shared" ca="1" si="840"/>
        <v>0</v>
      </c>
      <c r="FK334" s="11">
        <f t="shared" ca="1" si="841"/>
        <v>0</v>
      </c>
      <c r="FL334" s="11">
        <f t="shared" ca="1" si="842"/>
        <v>0</v>
      </c>
      <c r="FM334" s="11">
        <f t="shared" ca="1" si="843"/>
        <v>0</v>
      </c>
      <c r="FN334" s="49">
        <f t="shared" ca="1" si="680"/>
        <v>0</v>
      </c>
      <c r="FO334" s="14"/>
      <c r="FP334" s="37">
        <f t="shared" ca="1" si="844"/>
        <v>0</v>
      </c>
      <c r="FQ334" s="11">
        <f ca="1">IF(AV333&lt;=0,0,IF($C334&lt;=SUM($FP334:FP334),0,IF(EA334+$C334-SUM($FP334:FP334)&gt;AV333+CK334,AV333+CK334-EA334,$C334-SUM($FP334:FP334))))</f>
        <v>0</v>
      </c>
      <c r="FR334" s="11">
        <f ca="1">IF(AW333&lt;=0,0,IF($C334&lt;=SUM($FP334:FQ334),0,IF(EB334+$C334-SUM($FP334:FQ334)&gt;AW333+CL334,AW333+CL334-EB334,$C334-SUM($FP334:FQ334))))</f>
        <v>0</v>
      </c>
      <c r="FS334" s="11">
        <f ca="1">IF(AX333&lt;=0,0,IF($C334&lt;=SUM($FP334:FR334),0,IF(EC334+$C334-SUM($FP334:FR334)&gt;AX333+CM334,AX333+CM334-EC334,$C334-SUM($FP334:FR334))))</f>
        <v>0</v>
      </c>
      <c r="FT334" s="11">
        <f ca="1">IF(AY333&lt;=0,0,IF($C334&lt;=SUM($FP334:FS334),0,IF(ED334+$C334-SUM($FP334:FS334)&gt;AY333+CN334,AY333+CN334-ED334,$C334-SUM($FP334:FS334))))</f>
        <v>0</v>
      </c>
      <c r="FU334" s="11">
        <f ca="1">IF(AZ333&lt;=0,0,IF($C334&lt;=SUM($FP334:FT334),0,IF(EE334+$C334-SUM($FP334:FT334)&gt;AZ333+CO334,AZ333+CO334-EE334,$C334-SUM($FP334:FT334))))</f>
        <v>0</v>
      </c>
      <c r="FV334" s="11">
        <f ca="1">IF(BA333&lt;=0,0,IF($C334&lt;=SUM($FP334:FU334),0,IF(EF334+$C334-SUM($FP334:FU334)&gt;BA333+CP334,BA333+CP334-EF334,$C334-SUM($FP334:FU334))))</f>
        <v>0</v>
      </c>
      <c r="FW334" s="11">
        <f ca="1">IF(BB333&lt;=0,0,IF($C334&lt;=SUM($FP334:FV334),0,IF(EG334+$C334-SUM($FP334:FV334)&gt;BB333+CQ334,BB333+CQ334-EG334,$C334-SUM($FP334:FV334))))</f>
        <v>0</v>
      </c>
      <c r="FX334" s="11">
        <f ca="1">IF(BC333&lt;=0,0,IF($C334&lt;=SUM($FP334:FW334),0,IF(EH334+$C334-SUM($FP334:FW334)&gt;BC333+CR334,BC333+CR334-EH334,$C334-SUM($FP334:FW334))))</f>
        <v>0</v>
      </c>
      <c r="FY334" s="11">
        <f ca="1">IF(BD333&lt;=0,0,IF($C334&lt;=SUM($FP334:FX334),0,IF(EI334+$C334-SUM($FP334:FX334)&gt;BD333+CS334,BD333+CS334-EI334,$C334-SUM($FP334:FX334))))</f>
        <v>0</v>
      </c>
      <c r="FZ334" s="11">
        <f ca="1">IF(BE333&lt;=0,0,IF($C334&lt;=SUM($FP334:FY334),0,IF(EJ334+$C334-SUM($FP334:FY334)&gt;BE333+CT334,BE333+CT334-EJ334,$C334-SUM($FP334:FY334))))</f>
        <v>0</v>
      </c>
      <c r="GA334" s="11">
        <f ca="1">IF(BF333&lt;=0,0,IF($C334&lt;=SUM($FP334:FZ334),0,IF(EK334+$C334-SUM($FP334:FZ334)&gt;BF333+CU334,BF333+CU334-EK334,$C334-SUM($FP334:FZ334))))</f>
        <v>0</v>
      </c>
      <c r="GB334" s="11">
        <f ca="1">IF(BG333&lt;=0,0,IF($C334&lt;=SUM($FP334:GA334),0,IF(EL334+$C334-SUM($FP334:GA334)&gt;BG333+CV334,BG333+CV334-EL334,$C334-SUM($FP334:GA334))))</f>
        <v>0</v>
      </c>
      <c r="GC334" s="11">
        <f ca="1">IF(BH333&lt;=0,0,IF($C334&lt;=SUM($FP334:GB334),0,IF(EM334+$C334-SUM($FP334:GB334)&gt;BH333+CW334,BH333+CW334-EM334,$C334-SUM($FP334:GB334))))</f>
        <v>0</v>
      </c>
      <c r="GD334" s="11">
        <f ca="1">IF(BI333&lt;=0,0,IF($C334&lt;=SUM($FP334:GC334),0,IF(EN334+$C334-SUM($FP334:GC334)&gt;BI333+CX334,BI333+CX334-EN334,$C334-SUM($FP334:GC334))))</f>
        <v>0</v>
      </c>
      <c r="GE334" s="11">
        <f ca="1">IF(BJ333&lt;=0,0,IF($C334&lt;=SUM($FP334:GD334),0,IF(EO334+$C334-SUM($FP334:GD334)&gt;BJ333+CY334,BJ333+CY334-EO334,$C334-SUM($FP334:GD334))))</f>
        <v>0</v>
      </c>
      <c r="GF334" s="11">
        <f ca="1">IF(BK333&lt;=0,0,IF($C334&lt;=SUM($FP334:GE334),0,IF(EP334+$C334-SUM($FP334:GE334)&gt;BK333+CZ334,BK333+CZ334-EP334,$C334-SUM($FP334:GE334))))</f>
        <v>0</v>
      </c>
      <c r="GG334" s="11">
        <f ca="1">IF(BL333&lt;=0,0,IF($C334&lt;=SUM($FP334:GF334),0,IF(EQ334+$C334-SUM($FP334:GF334)&gt;BL333+DA334,BL333+DA334-EQ334,$C334-SUM($FP334:GF334))))</f>
        <v>0</v>
      </c>
      <c r="GH334" s="11">
        <f ca="1">IF(BM333&lt;=0,0,IF($C334&lt;=SUM($FP334:GG334),0,IF(ER334+$C334-SUM($FP334:GG334)&gt;BM333+DB334,BM333+DB334-ER334,$C334-SUM($FP334:GG334))))</f>
        <v>0</v>
      </c>
      <c r="GI334" s="11">
        <f ca="1">IF(BN333&lt;=0,0,IF($C334&lt;=SUM($FP334:GH334),0,IF(ES334+$C334-SUM($FP334:GH334)&gt;BN333+DC334,BN333+DC334-ES334,$C334-SUM($FP334:GH334))))</f>
        <v>0</v>
      </c>
      <c r="GJ334" s="11">
        <f ca="1">IF(BO333&lt;=0,0,IF($C334&lt;=SUM($FP334:GI334),0,IF(ET334+$C334-SUM($FP334:GI334)&gt;BO333+DD334,BO333+DD334-ET334,$C334-SUM($FP334:GI334))))</f>
        <v>0</v>
      </c>
      <c r="GK334" s="11">
        <f ca="1">IF(BP333&lt;=0,0,IF($C334&lt;=SUM($FP334:GJ334),0,IF(EU334+$C334-SUM($FP334:GJ334)&gt;BP333+DE334,BP333+DE334-EU334,$C334-SUM($FP334:GJ334))))</f>
        <v>0</v>
      </c>
      <c r="GL334" s="11">
        <f ca="1">IF(BQ333&lt;=0,0,IF($C334&lt;=SUM($FP334:GK334),0,IF(EV334+$C334-SUM($FP334:GK334)&gt;BQ333+DF334,BQ333+DF334-EV334,$C334-SUM($FP334:GK334))))</f>
        <v>0</v>
      </c>
      <c r="GM334" s="11">
        <f ca="1">IF(BR333&lt;=0,0,IF($C334&lt;=SUM($FP334:GL334),0,IF(EW334+$C334-SUM($FP334:GL334)&gt;BR333+DG334,BR333+DG334-EW334,$C334-SUM($FP334:GL334))))</f>
        <v>0</v>
      </c>
      <c r="GN334" s="11">
        <f ca="1">IF(BS333&lt;=0,0,IF($C334&lt;=SUM($FP334:GM334),0,IF(EX334+$C334-SUM($FP334:GM334)&gt;BS333+DH334,BS333+DH334-EX334,$C334-SUM($FP334:GM334))))</f>
        <v>0</v>
      </c>
      <c r="GO334" s="11">
        <f ca="1">IF(BT333&lt;=0,0,IF($C334&lt;=SUM($FP334:GN334),0,IF(EY334+$C334-SUM($FP334:GN334)&gt;BT333+DI334,BT333+DI334-EY334,$C334-SUM($FP334:GN334))))</f>
        <v>0</v>
      </c>
      <c r="GP334" s="11">
        <f ca="1">IF(BU333&lt;=0,0,IF($C334&lt;=SUM($FP334:GO334),0,IF(EZ334+$C334-SUM($FP334:GO334)&gt;BU333+DJ334,BU333+DJ334-EZ334,$C334-SUM($FP334:GO334))))</f>
        <v>0</v>
      </c>
      <c r="GQ334" s="11">
        <f ca="1">IF(BV333&lt;=0,0,IF($C334&lt;=SUM($FP334:GP334),0,IF(FA334+$C334-SUM($FP334:GP334)&gt;BV333+DK334,BV333+DK334-FA334,$C334-SUM($FP334:GP334))))</f>
        <v>0</v>
      </c>
      <c r="GR334" s="11">
        <f ca="1">IF(BW333&lt;=0,0,IF($C334&lt;=SUM($FP334:GQ334),0,IF(FB334+$C334-SUM($FP334:GQ334)&gt;BW333+DL334,BW333+DL334-FB334,$C334-SUM($FP334:GQ334))))</f>
        <v>0</v>
      </c>
      <c r="GS334" s="11">
        <f ca="1">IF(BX333&lt;=0,0,IF($C334&lt;=SUM($FP334:GR334),0,IF(FC334+$C334-SUM($FP334:GR334)&gt;BX333+DM334,BX333+DM334-FC334,$C334-SUM($FP334:GR334))))</f>
        <v>0</v>
      </c>
      <c r="GT334" s="11">
        <f ca="1">IF(BY333&lt;=0,0,IF($C334&lt;=SUM($FP334:GS334),0,IF(FD334+$C334-SUM($FP334:GS334)&gt;BY333+DN334,BY333+DN334-FD334,$C334-SUM($FP334:GS334))))</f>
        <v>0</v>
      </c>
      <c r="GU334" s="11">
        <f ca="1">IF(BZ333&lt;=0,0,IF($C334&lt;=SUM($FP334:GT334),0,IF(FE334+$C334-SUM($FP334:GT334)&gt;BZ333+DO334,BZ333+DO334-FE334,$C334-SUM($FP334:GT334))))</f>
        <v>0</v>
      </c>
      <c r="GV334" s="11">
        <f ca="1">IF(CA333&lt;=0,0,IF($C334&lt;=SUM($FP334:GU334),0,IF(FF334+$C334-SUM($FP334:GU334)&gt;CA333+DP334,CA333+DP334-FF334,$C334-SUM($FP334:GU334))))</f>
        <v>0</v>
      </c>
      <c r="GW334" s="11">
        <f ca="1">IF(CB333&lt;=0,0,IF($C334&lt;=SUM($FP334:GV334),0,IF(FG334+$C334-SUM($FP334:GV334)&gt;CB333+DQ334,CB333+DQ334-FG334,$C334-SUM($FP334:GV334))))</f>
        <v>0</v>
      </c>
      <c r="GX334" s="11">
        <f ca="1">IF(CC333&lt;=0,0,IF($C334&lt;=SUM($FP334:GW334),0,IF(FH334+$C334-SUM($FP334:GW334)&gt;CC333+DR334,CC333+DR334-FH334,$C334-SUM($FP334:GW334))))</f>
        <v>0</v>
      </c>
      <c r="GY334" s="11">
        <f ca="1">IF(CD333&lt;=0,0,IF($C334&lt;=SUM($FP334:GX334),0,IF(FI334+$C334-SUM($FP334:GX334)&gt;CD333+DS334,CD333+DS334-FI334,$C334-SUM($FP334:GX334))))</f>
        <v>0</v>
      </c>
      <c r="GZ334" s="11">
        <f ca="1">IF(CE333&lt;=0,0,IF($C334&lt;=SUM($FP334:GY334),0,IF(FJ334+$C334-SUM($FP334:GY334)&gt;CE333+DT334,CE333+DT334-FJ334,$C334-SUM($FP334:GY334))))</f>
        <v>0</v>
      </c>
      <c r="HA334" s="11">
        <f ca="1">IF(CF333&lt;=0,0,IF($C334&lt;=SUM($FP334:GZ334),0,IF(FK334+$C334-SUM($FP334:GZ334)&gt;CF333+DU334,CF333+DU334-FK334,$C334-SUM($FP334:GZ334))))</f>
        <v>0</v>
      </c>
      <c r="HB334" s="11">
        <f ca="1">IF(CG333&lt;=0,0,IF($C334&lt;=SUM($FP334:HA334),0,IF(FL334+$C334-SUM($FP334:HA334)&gt;CG333+DV334,CG333+DV334-FL334,$C334-SUM($FP334:HA334))))</f>
        <v>0</v>
      </c>
      <c r="HC334" s="11">
        <f ca="1">IF(CH333&lt;=0,0,IF($C334&lt;=SUM($FP334:HB334),0,IF(FM334+$C334-SUM($FP334:HB334)&gt;CH333+DW334,CH333+DW334-FM334,$C334-SUM($FP334:HB334))))</f>
        <v>0</v>
      </c>
    </row>
    <row r="335" spans="1:211" ht="11" customHeight="1" x14ac:dyDescent="0.15">
      <c r="A335" s="12" t="str">
        <f t="shared" ca="1" si="681"/>
        <v/>
      </c>
      <c r="B335" s="6" t="e">
        <f t="shared" ca="1" si="682"/>
        <v>#N/A</v>
      </c>
      <c r="C335" s="50" t="str">
        <f ca="1">IF(A335="","",IF(snowball,IF(($E$5-FN335)&lt;0,0,$E$5-FN335),0)+D335)</f>
        <v/>
      </c>
      <c r="D335" s="38"/>
      <c r="E335" s="11">
        <f t="shared" ca="1" si="683"/>
        <v>0</v>
      </c>
      <c r="F335" s="11">
        <f t="shared" ca="1" si="684"/>
        <v>0</v>
      </c>
      <c r="G335" s="11">
        <f t="shared" ca="1" si="685"/>
        <v>0</v>
      </c>
      <c r="H335" s="11">
        <f t="shared" ca="1" si="686"/>
        <v>0</v>
      </c>
      <c r="I335" s="11">
        <f t="shared" ca="1" si="687"/>
        <v>0</v>
      </c>
      <c r="J335" s="11">
        <f t="shared" ca="1" si="688"/>
        <v>0</v>
      </c>
      <c r="K335" s="11">
        <f t="shared" ca="1" si="689"/>
        <v>0</v>
      </c>
      <c r="L335" s="11">
        <f t="shared" ca="1" si="690"/>
        <v>0</v>
      </c>
      <c r="M335" s="11">
        <f t="shared" ca="1" si="691"/>
        <v>0</v>
      </c>
      <c r="N335" s="11">
        <f t="shared" ca="1" si="692"/>
        <v>0</v>
      </c>
      <c r="O335" s="11">
        <f t="shared" ca="1" si="693"/>
        <v>0</v>
      </c>
      <c r="P335" s="11">
        <f t="shared" ca="1" si="694"/>
        <v>0</v>
      </c>
      <c r="Q335" s="11">
        <f t="shared" ca="1" si="695"/>
        <v>0</v>
      </c>
      <c r="R335" s="11">
        <f t="shared" ca="1" si="696"/>
        <v>0</v>
      </c>
      <c r="S335" s="11">
        <f t="shared" ca="1" si="697"/>
        <v>0</v>
      </c>
      <c r="T335" s="11">
        <f t="shared" ca="1" si="698"/>
        <v>0</v>
      </c>
      <c r="U335" s="11">
        <f t="shared" ca="1" si="699"/>
        <v>0</v>
      </c>
      <c r="V335" s="11">
        <f t="shared" ca="1" si="700"/>
        <v>0</v>
      </c>
      <c r="W335" s="11">
        <f t="shared" ca="1" si="701"/>
        <v>0</v>
      </c>
      <c r="X335" s="11">
        <f t="shared" ca="1" si="702"/>
        <v>0</v>
      </c>
      <c r="Y335" s="11">
        <f t="shared" ca="1" si="703"/>
        <v>0</v>
      </c>
      <c r="Z335" s="11">
        <f t="shared" ca="1" si="704"/>
        <v>0</v>
      </c>
      <c r="AA335" s="11">
        <f t="shared" ca="1" si="705"/>
        <v>0</v>
      </c>
      <c r="AB335" s="11">
        <f t="shared" ca="1" si="706"/>
        <v>0</v>
      </c>
      <c r="AC335" s="11">
        <f t="shared" ca="1" si="707"/>
        <v>0</v>
      </c>
      <c r="AD335" s="11">
        <f t="shared" ca="1" si="708"/>
        <v>0</v>
      </c>
      <c r="AE335" s="11">
        <f t="shared" ca="1" si="709"/>
        <v>0</v>
      </c>
      <c r="AF335" s="11">
        <f t="shared" ca="1" si="710"/>
        <v>0</v>
      </c>
      <c r="AG335" s="11">
        <f t="shared" ca="1" si="711"/>
        <v>0</v>
      </c>
      <c r="AH335" s="11">
        <f t="shared" ca="1" si="712"/>
        <v>0</v>
      </c>
      <c r="AI335" s="11">
        <f t="shared" ca="1" si="713"/>
        <v>0</v>
      </c>
      <c r="AJ335" s="11">
        <f t="shared" ca="1" si="714"/>
        <v>0</v>
      </c>
      <c r="AK335" s="11">
        <f t="shared" ca="1" si="715"/>
        <v>0</v>
      </c>
      <c r="AL335" s="11">
        <f t="shared" ca="1" si="716"/>
        <v>0</v>
      </c>
      <c r="AM335" s="11">
        <f t="shared" ca="1" si="717"/>
        <v>0</v>
      </c>
      <c r="AN335" s="11">
        <f t="shared" ca="1" si="718"/>
        <v>0</v>
      </c>
      <c r="AO335" s="11">
        <f t="shared" ca="1" si="719"/>
        <v>0</v>
      </c>
      <c r="AP335" s="11">
        <f t="shared" ca="1" si="720"/>
        <v>0</v>
      </c>
      <c r="AQ335" s="11">
        <f t="shared" ca="1" si="721"/>
        <v>0</v>
      </c>
      <c r="AR335" s="11">
        <f t="shared" ca="1" si="722"/>
        <v>0</v>
      </c>
      <c r="AS335" s="35"/>
      <c r="AT335" s="11">
        <f t="shared" ca="1" si="723"/>
        <v>0</v>
      </c>
      <c r="AU335" s="11">
        <f t="shared" ca="1" si="724"/>
        <v>0</v>
      </c>
      <c r="AV335" s="11">
        <f t="shared" ca="1" si="725"/>
        <v>0</v>
      </c>
      <c r="AW335" s="11">
        <f t="shared" ca="1" si="726"/>
        <v>0</v>
      </c>
      <c r="AX335" s="11">
        <f t="shared" ca="1" si="727"/>
        <v>0</v>
      </c>
      <c r="AY335" s="11">
        <f t="shared" ca="1" si="728"/>
        <v>0</v>
      </c>
      <c r="AZ335" s="11">
        <f t="shared" ca="1" si="729"/>
        <v>0</v>
      </c>
      <c r="BA335" s="11">
        <f t="shared" ca="1" si="730"/>
        <v>0</v>
      </c>
      <c r="BB335" s="11">
        <f t="shared" ca="1" si="731"/>
        <v>0</v>
      </c>
      <c r="BC335" s="11">
        <f t="shared" ca="1" si="732"/>
        <v>0</v>
      </c>
      <c r="BD335" s="11">
        <f t="shared" ca="1" si="733"/>
        <v>0</v>
      </c>
      <c r="BE335" s="11">
        <f t="shared" ca="1" si="734"/>
        <v>0</v>
      </c>
      <c r="BF335" s="11">
        <f t="shared" ca="1" si="735"/>
        <v>0</v>
      </c>
      <c r="BG335" s="11">
        <f t="shared" ca="1" si="736"/>
        <v>0</v>
      </c>
      <c r="BH335" s="11">
        <f t="shared" ca="1" si="737"/>
        <v>0</v>
      </c>
      <c r="BI335" s="11">
        <f t="shared" ca="1" si="738"/>
        <v>0</v>
      </c>
      <c r="BJ335" s="11">
        <f t="shared" ca="1" si="739"/>
        <v>0</v>
      </c>
      <c r="BK335" s="11">
        <f t="shared" ca="1" si="740"/>
        <v>0</v>
      </c>
      <c r="BL335" s="11">
        <f t="shared" ca="1" si="741"/>
        <v>0</v>
      </c>
      <c r="BM335" s="11">
        <f t="shared" ca="1" si="742"/>
        <v>0</v>
      </c>
      <c r="BN335" s="11">
        <f t="shared" ca="1" si="743"/>
        <v>0</v>
      </c>
      <c r="BO335" s="11">
        <f t="shared" ca="1" si="744"/>
        <v>0</v>
      </c>
      <c r="BP335" s="11">
        <f t="shared" ca="1" si="745"/>
        <v>0</v>
      </c>
      <c r="BQ335" s="11">
        <f t="shared" ca="1" si="746"/>
        <v>0</v>
      </c>
      <c r="BR335" s="11">
        <f t="shared" ca="1" si="747"/>
        <v>0</v>
      </c>
      <c r="BS335" s="11">
        <f t="shared" ca="1" si="748"/>
        <v>0</v>
      </c>
      <c r="BT335" s="11">
        <f t="shared" ca="1" si="749"/>
        <v>0</v>
      </c>
      <c r="BU335" s="11">
        <f t="shared" ca="1" si="750"/>
        <v>0</v>
      </c>
      <c r="BV335" s="11">
        <f t="shared" ca="1" si="751"/>
        <v>0</v>
      </c>
      <c r="BW335" s="11">
        <f t="shared" ca="1" si="752"/>
        <v>0</v>
      </c>
      <c r="BX335" s="11">
        <f t="shared" ca="1" si="753"/>
        <v>0</v>
      </c>
      <c r="BY335" s="11">
        <f t="shared" ca="1" si="754"/>
        <v>0</v>
      </c>
      <c r="BZ335" s="11">
        <f t="shared" ca="1" si="755"/>
        <v>0</v>
      </c>
      <c r="CA335" s="11">
        <f t="shared" ca="1" si="756"/>
        <v>0</v>
      </c>
      <c r="CB335" s="11">
        <f t="shared" ca="1" si="757"/>
        <v>0</v>
      </c>
      <c r="CC335" s="11">
        <f t="shared" ca="1" si="758"/>
        <v>0</v>
      </c>
      <c r="CD335" s="11">
        <f t="shared" ca="1" si="759"/>
        <v>0</v>
      </c>
      <c r="CE335" s="11">
        <f t="shared" ca="1" si="760"/>
        <v>0</v>
      </c>
      <c r="CF335" s="11">
        <f t="shared" ca="1" si="761"/>
        <v>0</v>
      </c>
      <c r="CG335" s="11">
        <f t="shared" ca="1" si="762"/>
        <v>0</v>
      </c>
      <c r="CH335" s="11">
        <f t="shared" ca="1" si="763"/>
        <v>0</v>
      </c>
      <c r="CI335" s="3"/>
      <c r="CJ335" s="11">
        <f t="shared" ca="1" si="764"/>
        <v>0</v>
      </c>
      <c r="CK335" s="11">
        <f t="shared" ca="1" si="765"/>
        <v>0</v>
      </c>
      <c r="CL335" s="11">
        <f t="shared" ca="1" si="766"/>
        <v>0</v>
      </c>
      <c r="CM335" s="11">
        <f t="shared" ca="1" si="767"/>
        <v>0</v>
      </c>
      <c r="CN335" s="11">
        <f t="shared" ca="1" si="768"/>
        <v>0</v>
      </c>
      <c r="CO335" s="11">
        <f t="shared" ca="1" si="769"/>
        <v>0</v>
      </c>
      <c r="CP335" s="11">
        <f t="shared" ca="1" si="770"/>
        <v>0</v>
      </c>
      <c r="CQ335" s="11">
        <f t="shared" ca="1" si="771"/>
        <v>0</v>
      </c>
      <c r="CR335" s="11">
        <f t="shared" ca="1" si="772"/>
        <v>0</v>
      </c>
      <c r="CS335" s="11">
        <f t="shared" ca="1" si="773"/>
        <v>0</v>
      </c>
      <c r="CT335" s="11">
        <f t="shared" ca="1" si="774"/>
        <v>0</v>
      </c>
      <c r="CU335" s="11">
        <f t="shared" ca="1" si="775"/>
        <v>0</v>
      </c>
      <c r="CV335" s="11">
        <f t="shared" ca="1" si="776"/>
        <v>0</v>
      </c>
      <c r="CW335" s="11">
        <f t="shared" ca="1" si="777"/>
        <v>0</v>
      </c>
      <c r="CX335" s="11">
        <f t="shared" ca="1" si="778"/>
        <v>0</v>
      </c>
      <c r="CY335" s="11">
        <f t="shared" ca="1" si="779"/>
        <v>0</v>
      </c>
      <c r="CZ335" s="11">
        <f t="shared" ca="1" si="780"/>
        <v>0</v>
      </c>
      <c r="DA335" s="11">
        <f t="shared" ca="1" si="781"/>
        <v>0</v>
      </c>
      <c r="DB335" s="11">
        <f t="shared" ca="1" si="782"/>
        <v>0</v>
      </c>
      <c r="DC335" s="11">
        <f t="shared" ca="1" si="783"/>
        <v>0</v>
      </c>
      <c r="DD335" s="11">
        <f t="shared" ca="1" si="784"/>
        <v>0</v>
      </c>
      <c r="DE335" s="11">
        <f t="shared" ca="1" si="785"/>
        <v>0</v>
      </c>
      <c r="DF335" s="11">
        <f t="shared" ca="1" si="786"/>
        <v>0</v>
      </c>
      <c r="DG335" s="11">
        <f t="shared" ca="1" si="787"/>
        <v>0</v>
      </c>
      <c r="DH335" s="11">
        <f t="shared" ca="1" si="788"/>
        <v>0</v>
      </c>
      <c r="DI335" s="11">
        <f t="shared" ca="1" si="789"/>
        <v>0</v>
      </c>
      <c r="DJ335" s="11">
        <f t="shared" ca="1" si="790"/>
        <v>0</v>
      </c>
      <c r="DK335" s="11">
        <f t="shared" ca="1" si="791"/>
        <v>0</v>
      </c>
      <c r="DL335" s="11">
        <f t="shared" ca="1" si="792"/>
        <v>0</v>
      </c>
      <c r="DM335" s="11">
        <f t="shared" ca="1" si="793"/>
        <v>0</v>
      </c>
      <c r="DN335" s="11">
        <f t="shared" ca="1" si="794"/>
        <v>0</v>
      </c>
      <c r="DO335" s="11">
        <f t="shared" ca="1" si="795"/>
        <v>0</v>
      </c>
      <c r="DP335" s="11">
        <f t="shared" ca="1" si="796"/>
        <v>0</v>
      </c>
      <c r="DQ335" s="11">
        <f t="shared" ca="1" si="797"/>
        <v>0</v>
      </c>
      <c r="DR335" s="11">
        <f t="shared" ca="1" si="798"/>
        <v>0</v>
      </c>
      <c r="DS335" s="11">
        <f t="shared" ca="1" si="799"/>
        <v>0</v>
      </c>
      <c r="DT335" s="11">
        <f t="shared" ca="1" si="800"/>
        <v>0</v>
      </c>
      <c r="DU335" s="11">
        <f t="shared" ca="1" si="801"/>
        <v>0</v>
      </c>
      <c r="DV335" s="11">
        <f t="shared" ca="1" si="802"/>
        <v>0</v>
      </c>
      <c r="DW335" s="11">
        <f t="shared" ca="1" si="803"/>
        <v>0</v>
      </c>
      <c r="DX335" s="49">
        <f t="shared" ca="1" si="679"/>
        <v>0</v>
      </c>
      <c r="DY335" s="8"/>
      <c r="DZ335" s="11">
        <f t="shared" ca="1" si="804"/>
        <v>0</v>
      </c>
      <c r="EA335" s="11">
        <f t="shared" ca="1" si="805"/>
        <v>0</v>
      </c>
      <c r="EB335" s="11">
        <f t="shared" ca="1" si="806"/>
        <v>0</v>
      </c>
      <c r="EC335" s="11">
        <f t="shared" ca="1" si="807"/>
        <v>0</v>
      </c>
      <c r="ED335" s="11">
        <f t="shared" ca="1" si="808"/>
        <v>0</v>
      </c>
      <c r="EE335" s="11">
        <f t="shared" ca="1" si="809"/>
        <v>0</v>
      </c>
      <c r="EF335" s="11">
        <f t="shared" ca="1" si="810"/>
        <v>0</v>
      </c>
      <c r="EG335" s="11">
        <f t="shared" ca="1" si="811"/>
        <v>0</v>
      </c>
      <c r="EH335" s="11">
        <f t="shared" ca="1" si="812"/>
        <v>0</v>
      </c>
      <c r="EI335" s="11">
        <f t="shared" ca="1" si="813"/>
        <v>0</v>
      </c>
      <c r="EJ335" s="11">
        <f t="shared" ca="1" si="814"/>
        <v>0</v>
      </c>
      <c r="EK335" s="11">
        <f t="shared" ca="1" si="815"/>
        <v>0</v>
      </c>
      <c r="EL335" s="11">
        <f t="shared" ca="1" si="816"/>
        <v>0</v>
      </c>
      <c r="EM335" s="11">
        <f t="shared" ca="1" si="817"/>
        <v>0</v>
      </c>
      <c r="EN335" s="11">
        <f t="shared" ca="1" si="818"/>
        <v>0</v>
      </c>
      <c r="EO335" s="11">
        <f t="shared" ca="1" si="819"/>
        <v>0</v>
      </c>
      <c r="EP335" s="11">
        <f t="shared" ca="1" si="820"/>
        <v>0</v>
      </c>
      <c r="EQ335" s="11">
        <f t="shared" ca="1" si="821"/>
        <v>0</v>
      </c>
      <c r="ER335" s="11">
        <f t="shared" ca="1" si="822"/>
        <v>0</v>
      </c>
      <c r="ES335" s="11">
        <f t="shared" ca="1" si="823"/>
        <v>0</v>
      </c>
      <c r="ET335" s="11">
        <f t="shared" ca="1" si="824"/>
        <v>0</v>
      </c>
      <c r="EU335" s="11">
        <f t="shared" ca="1" si="825"/>
        <v>0</v>
      </c>
      <c r="EV335" s="11">
        <f t="shared" ca="1" si="826"/>
        <v>0</v>
      </c>
      <c r="EW335" s="11">
        <f t="shared" ca="1" si="827"/>
        <v>0</v>
      </c>
      <c r="EX335" s="11">
        <f t="shared" ca="1" si="828"/>
        <v>0</v>
      </c>
      <c r="EY335" s="11">
        <f t="shared" ca="1" si="829"/>
        <v>0</v>
      </c>
      <c r="EZ335" s="11">
        <f t="shared" ca="1" si="830"/>
        <v>0</v>
      </c>
      <c r="FA335" s="11">
        <f t="shared" ca="1" si="831"/>
        <v>0</v>
      </c>
      <c r="FB335" s="11">
        <f t="shared" ca="1" si="832"/>
        <v>0</v>
      </c>
      <c r="FC335" s="11">
        <f t="shared" ca="1" si="833"/>
        <v>0</v>
      </c>
      <c r="FD335" s="11">
        <f t="shared" ca="1" si="834"/>
        <v>0</v>
      </c>
      <c r="FE335" s="11">
        <f t="shared" ca="1" si="835"/>
        <v>0</v>
      </c>
      <c r="FF335" s="11">
        <f t="shared" ca="1" si="836"/>
        <v>0</v>
      </c>
      <c r="FG335" s="11">
        <f t="shared" ca="1" si="837"/>
        <v>0</v>
      </c>
      <c r="FH335" s="11">
        <f t="shared" ca="1" si="838"/>
        <v>0</v>
      </c>
      <c r="FI335" s="11">
        <f t="shared" ca="1" si="839"/>
        <v>0</v>
      </c>
      <c r="FJ335" s="11">
        <f t="shared" ca="1" si="840"/>
        <v>0</v>
      </c>
      <c r="FK335" s="11">
        <f t="shared" ca="1" si="841"/>
        <v>0</v>
      </c>
      <c r="FL335" s="11">
        <f t="shared" ca="1" si="842"/>
        <v>0</v>
      </c>
      <c r="FM335" s="11">
        <f t="shared" ca="1" si="843"/>
        <v>0</v>
      </c>
      <c r="FN335" s="49">
        <f t="shared" ca="1" si="680"/>
        <v>0</v>
      </c>
      <c r="FO335" s="14"/>
      <c r="FP335" s="37">
        <f t="shared" ca="1" si="844"/>
        <v>0</v>
      </c>
      <c r="FQ335" s="11">
        <f ca="1">IF(AV334&lt;=0,0,IF($C335&lt;=SUM($FP335:FP335),0,IF(EA335+$C335-SUM($FP335:FP335)&gt;AV334+CK335,AV334+CK335-EA335,$C335-SUM($FP335:FP335))))</f>
        <v>0</v>
      </c>
      <c r="FR335" s="11">
        <f ca="1">IF(AW334&lt;=0,0,IF($C335&lt;=SUM($FP335:FQ335),0,IF(EB335+$C335-SUM($FP335:FQ335)&gt;AW334+CL335,AW334+CL335-EB335,$C335-SUM($FP335:FQ335))))</f>
        <v>0</v>
      </c>
      <c r="FS335" s="11">
        <f ca="1">IF(AX334&lt;=0,0,IF($C335&lt;=SUM($FP335:FR335),0,IF(EC335+$C335-SUM($FP335:FR335)&gt;AX334+CM335,AX334+CM335-EC335,$C335-SUM($FP335:FR335))))</f>
        <v>0</v>
      </c>
      <c r="FT335" s="11">
        <f ca="1">IF(AY334&lt;=0,0,IF($C335&lt;=SUM($FP335:FS335),0,IF(ED335+$C335-SUM($FP335:FS335)&gt;AY334+CN335,AY334+CN335-ED335,$C335-SUM($FP335:FS335))))</f>
        <v>0</v>
      </c>
      <c r="FU335" s="11">
        <f ca="1">IF(AZ334&lt;=0,0,IF($C335&lt;=SUM($FP335:FT335),0,IF(EE335+$C335-SUM($FP335:FT335)&gt;AZ334+CO335,AZ334+CO335-EE335,$C335-SUM($FP335:FT335))))</f>
        <v>0</v>
      </c>
      <c r="FV335" s="11">
        <f ca="1">IF(BA334&lt;=0,0,IF($C335&lt;=SUM($FP335:FU335),0,IF(EF335+$C335-SUM($FP335:FU335)&gt;BA334+CP335,BA334+CP335-EF335,$C335-SUM($FP335:FU335))))</f>
        <v>0</v>
      </c>
      <c r="FW335" s="11">
        <f ca="1">IF(BB334&lt;=0,0,IF($C335&lt;=SUM($FP335:FV335),0,IF(EG335+$C335-SUM($FP335:FV335)&gt;BB334+CQ335,BB334+CQ335-EG335,$C335-SUM($FP335:FV335))))</f>
        <v>0</v>
      </c>
      <c r="FX335" s="11">
        <f ca="1">IF(BC334&lt;=0,0,IF($C335&lt;=SUM($FP335:FW335),0,IF(EH335+$C335-SUM($FP335:FW335)&gt;BC334+CR335,BC334+CR335-EH335,$C335-SUM($FP335:FW335))))</f>
        <v>0</v>
      </c>
      <c r="FY335" s="11">
        <f ca="1">IF(BD334&lt;=0,0,IF($C335&lt;=SUM($FP335:FX335),0,IF(EI335+$C335-SUM($FP335:FX335)&gt;BD334+CS335,BD334+CS335-EI335,$C335-SUM($FP335:FX335))))</f>
        <v>0</v>
      </c>
      <c r="FZ335" s="11">
        <f ca="1">IF(BE334&lt;=0,0,IF($C335&lt;=SUM($FP335:FY335),0,IF(EJ335+$C335-SUM($FP335:FY335)&gt;BE334+CT335,BE334+CT335-EJ335,$C335-SUM($FP335:FY335))))</f>
        <v>0</v>
      </c>
      <c r="GA335" s="11">
        <f ca="1">IF(BF334&lt;=0,0,IF($C335&lt;=SUM($FP335:FZ335),0,IF(EK335+$C335-SUM($FP335:FZ335)&gt;BF334+CU335,BF334+CU335-EK335,$C335-SUM($FP335:FZ335))))</f>
        <v>0</v>
      </c>
      <c r="GB335" s="11">
        <f ca="1">IF(BG334&lt;=0,0,IF($C335&lt;=SUM($FP335:GA335),0,IF(EL335+$C335-SUM($FP335:GA335)&gt;BG334+CV335,BG334+CV335-EL335,$C335-SUM($FP335:GA335))))</f>
        <v>0</v>
      </c>
      <c r="GC335" s="11">
        <f ca="1">IF(BH334&lt;=0,0,IF($C335&lt;=SUM($FP335:GB335),0,IF(EM335+$C335-SUM($FP335:GB335)&gt;BH334+CW335,BH334+CW335-EM335,$C335-SUM($FP335:GB335))))</f>
        <v>0</v>
      </c>
      <c r="GD335" s="11">
        <f ca="1">IF(BI334&lt;=0,0,IF($C335&lt;=SUM($FP335:GC335),0,IF(EN335+$C335-SUM($FP335:GC335)&gt;BI334+CX335,BI334+CX335-EN335,$C335-SUM($FP335:GC335))))</f>
        <v>0</v>
      </c>
      <c r="GE335" s="11">
        <f ca="1">IF(BJ334&lt;=0,0,IF($C335&lt;=SUM($FP335:GD335),0,IF(EO335+$C335-SUM($FP335:GD335)&gt;BJ334+CY335,BJ334+CY335-EO335,$C335-SUM($FP335:GD335))))</f>
        <v>0</v>
      </c>
      <c r="GF335" s="11">
        <f ca="1">IF(BK334&lt;=0,0,IF($C335&lt;=SUM($FP335:GE335),0,IF(EP335+$C335-SUM($FP335:GE335)&gt;BK334+CZ335,BK334+CZ335-EP335,$C335-SUM($FP335:GE335))))</f>
        <v>0</v>
      </c>
      <c r="GG335" s="11">
        <f ca="1">IF(BL334&lt;=0,0,IF($C335&lt;=SUM($FP335:GF335),0,IF(EQ335+$C335-SUM($FP335:GF335)&gt;BL334+DA335,BL334+DA335-EQ335,$C335-SUM($FP335:GF335))))</f>
        <v>0</v>
      </c>
      <c r="GH335" s="11">
        <f ca="1">IF(BM334&lt;=0,0,IF($C335&lt;=SUM($FP335:GG335),0,IF(ER335+$C335-SUM($FP335:GG335)&gt;BM334+DB335,BM334+DB335-ER335,$C335-SUM($FP335:GG335))))</f>
        <v>0</v>
      </c>
      <c r="GI335" s="11">
        <f ca="1">IF(BN334&lt;=0,0,IF($C335&lt;=SUM($FP335:GH335),0,IF(ES335+$C335-SUM($FP335:GH335)&gt;BN334+DC335,BN334+DC335-ES335,$C335-SUM($FP335:GH335))))</f>
        <v>0</v>
      </c>
      <c r="GJ335" s="11">
        <f ca="1">IF(BO334&lt;=0,0,IF($C335&lt;=SUM($FP335:GI335),0,IF(ET335+$C335-SUM($FP335:GI335)&gt;BO334+DD335,BO334+DD335-ET335,$C335-SUM($FP335:GI335))))</f>
        <v>0</v>
      </c>
      <c r="GK335" s="11">
        <f ca="1">IF(BP334&lt;=0,0,IF($C335&lt;=SUM($FP335:GJ335),0,IF(EU335+$C335-SUM($FP335:GJ335)&gt;BP334+DE335,BP334+DE335-EU335,$C335-SUM($FP335:GJ335))))</f>
        <v>0</v>
      </c>
      <c r="GL335" s="11">
        <f ca="1">IF(BQ334&lt;=0,0,IF($C335&lt;=SUM($FP335:GK335),0,IF(EV335+$C335-SUM($FP335:GK335)&gt;BQ334+DF335,BQ334+DF335-EV335,$C335-SUM($FP335:GK335))))</f>
        <v>0</v>
      </c>
      <c r="GM335" s="11">
        <f ca="1">IF(BR334&lt;=0,0,IF($C335&lt;=SUM($FP335:GL335),0,IF(EW335+$C335-SUM($FP335:GL335)&gt;BR334+DG335,BR334+DG335-EW335,$C335-SUM($FP335:GL335))))</f>
        <v>0</v>
      </c>
      <c r="GN335" s="11">
        <f ca="1">IF(BS334&lt;=0,0,IF($C335&lt;=SUM($FP335:GM335),0,IF(EX335+$C335-SUM($FP335:GM335)&gt;BS334+DH335,BS334+DH335-EX335,$C335-SUM($FP335:GM335))))</f>
        <v>0</v>
      </c>
      <c r="GO335" s="11">
        <f ca="1">IF(BT334&lt;=0,0,IF($C335&lt;=SUM($FP335:GN335),0,IF(EY335+$C335-SUM($FP335:GN335)&gt;BT334+DI335,BT334+DI335-EY335,$C335-SUM($FP335:GN335))))</f>
        <v>0</v>
      </c>
      <c r="GP335" s="11">
        <f ca="1">IF(BU334&lt;=0,0,IF($C335&lt;=SUM($FP335:GO335),0,IF(EZ335+$C335-SUM($FP335:GO335)&gt;BU334+DJ335,BU334+DJ335-EZ335,$C335-SUM($FP335:GO335))))</f>
        <v>0</v>
      </c>
      <c r="GQ335" s="11">
        <f ca="1">IF(BV334&lt;=0,0,IF($C335&lt;=SUM($FP335:GP335),0,IF(FA335+$C335-SUM($FP335:GP335)&gt;BV334+DK335,BV334+DK335-FA335,$C335-SUM($FP335:GP335))))</f>
        <v>0</v>
      </c>
      <c r="GR335" s="11">
        <f ca="1">IF(BW334&lt;=0,0,IF($C335&lt;=SUM($FP335:GQ335),0,IF(FB335+$C335-SUM($FP335:GQ335)&gt;BW334+DL335,BW334+DL335-FB335,$C335-SUM($FP335:GQ335))))</f>
        <v>0</v>
      </c>
      <c r="GS335" s="11">
        <f ca="1">IF(BX334&lt;=0,0,IF($C335&lt;=SUM($FP335:GR335),0,IF(FC335+$C335-SUM($FP335:GR335)&gt;BX334+DM335,BX334+DM335-FC335,$C335-SUM($FP335:GR335))))</f>
        <v>0</v>
      </c>
      <c r="GT335" s="11">
        <f ca="1">IF(BY334&lt;=0,0,IF($C335&lt;=SUM($FP335:GS335),0,IF(FD335+$C335-SUM($FP335:GS335)&gt;BY334+DN335,BY334+DN335-FD335,$C335-SUM($FP335:GS335))))</f>
        <v>0</v>
      </c>
      <c r="GU335" s="11">
        <f ca="1">IF(BZ334&lt;=0,0,IF($C335&lt;=SUM($FP335:GT335),0,IF(FE335+$C335-SUM($FP335:GT335)&gt;BZ334+DO335,BZ334+DO335-FE335,$C335-SUM($FP335:GT335))))</f>
        <v>0</v>
      </c>
      <c r="GV335" s="11">
        <f ca="1">IF(CA334&lt;=0,0,IF($C335&lt;=SUM($FP335:GU335),0,IF(FF335+$C335-SUM($FP335:GU335)&gt;CA334+DP335,CA334+DP335-FF335,$C335-SUM($FP335:GU335))))</f>
        <v>0</v>
      </c>
      <c r="GW335" s="11">
        <f ca="1">IF(CB334&lt;=0,0,IF($C335&lt;=SUM($FP335:GV335),0,IF(FG335+$C335-SUM($FP335:GV335)&gt;CB334+DQ335,CB334+DQ335-FG335,$C335-SUM($FP335:GV335))))</f>
        <v>0</v>
      </c>
      <c r="GX335" s="11">
        <f ca="1">IF(CC334&lt;=0,0,IF($C335&lt;=SUM($FP335:GW335),0,IF(FH335+$C335-SUM($FP335:GW335)&gt;CC334+DR335,CC334+DR335-FH335,$C335-SUM($FP335:GW335))))</f>
        <v>0</v>
      </c>
      <c r="GY335" s="11">
        <f ca="1">IF(CD334&lt;=0,0,IF($C335&lt;=SUM($FP335:GX335),0,IF(FI335+$C335-SUM($FP335:GX335)&gt;CD334+DS335,CD334+DS335-FI335,$C335-SUM($FP335:GX335))))</f>
        <v>0</v>
      </c>
      <c r="GZ335" s="11">
        <f ca="1">IF(CE334&lt;=0,0,IF($C335&lt;=SUM($FP335:GY335),0,IF(FJ335+$C335-SUM($FP335:GY335)&gt;CE334+DT335,CE334+DT335-FJ335,$C335-SUM($FP335:GY335))))</f>
        <v>0</v>
      </c>
      <c r="HA335" s="11">
        <f ca="1">IF(CF334&lt;=0,0,IF($C335&lt;=SUM($FP335:GZ335),0,IF(FK335+$C335-SUM($FP335:GZ335)&gt;CF334+DU335,CF334+DU335-FK335,$C335-SUM($FP335:GZ335))))</f>
        <v>0</v>
      </c>
      <c r="HB335" s="11">
        <f ca="1">IF(CG334&lt;=0,0,IF($C335&lt;=SUM($FP335:HA335),0,IF(FL335+$C335-SUM($FP335:HA335)&gt;CG334+DV335,CG334+DV335-FL335,$C335-SUM($FP335:HA335))))</f>
        <v>0</v>
      </c>
      <c r="HC335" s="11">
        <f ca="1">IF(CH334&lt;=0,0,IF($C335&lt;=SUM($FP335:HB335),0,IF(FM335+$C335-SUM($FP335:HB335)&gt;CH334+DW335,CH334+DW335-FM335,$C335-SUM($FP335:HB335))))</f>
        <v>0</v>
      </c>
    </row>
    <row r="336" spans="1:211" ht="11" customHeight="1" x14ac:dyDescent="0.15">
      <c r="A336" s="12" t="str">
        <f t="shared" ca="1" si="681"/>
        <v/>
      </c>
      <c r="B336" s="6" t="e">
        <f t="shared" ca="1" si="682"/>
        <v>#N/A</v>
      </c>
      <c r="C336" s="50" t="str">
        <f ca="1">IF(A336="","",IF(snowball,IF(($E$5-FN336)&lt;0,0,$E$5-FN336),0)+D336)</f>
        <v/>
      </c>
      <c r="D336" s="38"/>
      <c r="E336" s="11">
        <f t="shared" ca="1" si="683"/>
        <v>0</v>
      </c>
      <c r="F336" s="11">
        <f t="shared" ca="1" si="684"/>
        <v>0</v>
      </c>
      <c r="G336" s="11">
        <f t="shared" ca="1" si="685"/>
        <v>0</v>
      </c>
      <c r="H336" s="11">
        <f t="shared" ca="1" si="686"/>
        <v>0</v>
      </c>
      <c r="I336" s="11">
        <f t="shared" ca="1" si="687"/>
        <v>0</v>
      </c>
      <c r="J336" s="11">
        <f t="shared" ca="1" si="688"/>
        <v>0</v>
      </c>
      <c r="K336" s="11">
        <f t="shared" ca="1" si="689"/>
        <v>0</v>
      </c>
      <c r="L336" s="11">
        <f t="shared" ca="1" si="690"/>
        <v>0</v>
      </c>
      <c r="M336" s="11">
        <f t="shared" ca="1" si="691"/>
        <v>0</v>
      </c>
      <c r="N336" s="11">
        <f t="shared" ca="1" si="692"/>
        <v>0</v>
      </c>
      <c r="O336" s="11">
        <f t="shared" ca="1" si="693"/>
        <v>0</v>
      </c>
      <c r="P336" s="11">
        <f t="shared" ca="1" si="694"/>
        <v>0</v>
      </c>
      <c r="Q336" s="11">
        <f t="shared" ca="1" si="695"/>
        <v>0</v>
      </c>
      <c r="R336" s="11">
        <f t="shared" ca="1" si="696"/>
        <v>0</v>
      </c>
      <c r="S336" s="11">
        <f t="shared" ca="1" si="697"/>
        <v>0</v>
      </c>
      <c r="T336" s="11">
        <f t="shared" ca="1" si="698"/>
        <v>0</v>
      </c>
      <c r="U336" s="11">
        <f t="shared" ca="1" si="699"/>
        <v>0</v>
      </c>
      <c r="V336" s="11">
        <f t="shared" ca="1" si="700"/>
        <v>0</v>
      </c>
      <c r="W336" s="11">
        <f t="shared" ca="1" si="701"/>
        <v>0</v>
      </c>
      <c r="X336" s="11">
        <f t="shared" ca="1" si="702"/>
        <v>0</v>
      </c>
      <c r="Y336" s="11">
        <f t="shared" ca="1" si="703"/>
        <v>0</v>
      </c>
      <c r="Z336" s="11">
        <f t="shared" ca="1" si="704"/>
        <v>0</v>
      </c>
      <c r="AA336" s="11">
        <f t="shared" ca="1" si="705"/>
        <v>0</v>
      </c>
      <c r="AB336" s="11">
        <f t="shared" ca="1" si="706"/>
        <v>0</v>
      </c>
      <c r="AC336" s="11">
        <f t="shared" ca="1" si="707"/>
        <v>0</v>
      </c>
      <c r="AD336" s="11">
        <f t="shared" ca="1" si="708"/>
        <v>0</v>
      </c>
      <c r="AE336" s="11">
        <f t="shared" ca="1" si="709"/>
        <v>0</v>
      </c>
      <c r="AF336" s="11">
        <f t="shared" ca="1" si="710"/>
        <v>0</v>
      </c>
      <c r="AG336" s="11">
        <f t="shared" ca="1" si="711"/>
        <v>0</v>
      </c>
      <c r="AH336" s="11">
        <f t="shared" ca="1" si="712"/>
        <v>0</v>
      </c>
      <c r="AI336" s="11">
        <f t="shared" ca="1" si="713"/>
        <v>0</v>
      </c>
      <c r="AJ336" s="11">
        <f t="shared" ca="1" si="714"/>
        <v>0</v>
      </c>
      <c r="AK336" s="11">
        <f t="shared" ca="1" si="715"/>
        <v>0</v>
      </c>
      <c r="AL336" s="11">
        <f t="shared" ca="1" si="716"/>
        <v>0</v>
      </c>
      <c r="AM336" s="11">
        <f t="shared" ca="1" si="717"/>
        <v>0</v>
      </c>
      <c r="AN336" s="11">
        <f t="shared" ca="1" si="718"/>
        <v>0</v>
      </c>
      <c r="AO336" s="11">
        <f t="shared" ca="1" si="719"/>
        <v>0</v>
      </c>
      <c r="AP336" s="11">
        <f t="shared" ca="1" si="720"/>
        <v>0</v>
      </c>
      <c r="AQ336" s="11">
        <f t="shared" ca="1" si="721"/>
        <v>0</v>
      </c>
      <c r="AR336" s="11">
        <f t="shared" ca="1" si="722"/>
        <v>0</v>
      </c>
      <c r="AS336" s="35"/>
      <c r="AT336" s="11">
        <f t="shared" ca="1" si="723"/>
        <v>0</v>
      </c>
      <c r="AU336" s="11">
        <f t="shared" ca="1" si="724"/>
        <v>0</v>
      </c>
      <c r="AV336" s="11">
        <f t="shared" ca="1" si="725"/>
        <v>0</v>
      </c>
      <c r="AW336" s="11">
        <f t="shared" ca="1" si="726"/>
        <v>0</v>
      </c>
      <c r="AX336" s="11">
        <f t="shared" ca="1" si="727"/>
        <v>0</v>
      </c>
      <c r="AY336" s="11">
        <f t="shared" ca="1" si="728"/>
        <v>0</v>
      </c>
      <c r="AZ336" s="11">
        <f t="shared" ca="1" si="729"/>
        <v>0</v>
      </c>
      <c r="BA336" s="11">
        <f t="shared" ca="1" si="730"/>
        <v>0</v>
      </c>
      <c r="BB336" s="11">
        <f t="shared" ca="1" si="731"/>
        <v>0</v>
      </c>
      <c r="BC336" s="11">
        <f t="shared" ca="1" si="732"/>
        <v>0</v>
      </c>
      <c r="BD336" s="11">
        <f t="shared" ca="1" si="733"/>
        <v>0</v>
      </c>
      <c r="BE336" s="11">
        <f t="shared" ca="1" si="734"/>
        <v>0</v>
      </c>
      <c r="BF336" s="11">
        <f t="shared" ca="1" si="735"/>
        <v>0</v>
      </c>
      <c r="BG336" s="11">
        <f t="shared" ca="1" si="736"/>
        <v>0</v>
      </c>
      <c r="BH336" s="11">
        <f t="shared" ca="1" si="737"/>
        <v>0</v>
      </c>
      <c r="BI336" s="11">
        <f t="shared" ca="1" si="738"/>
        <v>0</v>
      </c>
      <c r="BJ336" s="11">
        <f t="shared" ca="1" si="739"/>
        <v>0</v>
      </c>
      <c r="BK336" s="11">
        <f t="shared" ca="1" si="740"/>
        <v>0</v>
      </c>
      <c r="BL336" s="11">
        <f t="shared" ca="1" si="741"/>
        <v>0</v>
      </c>
      <c r="BM336" s="11">
        <f t="shared" ca="1" si="742"/>
        <v>0</v>
      </c>
      <c r="BN336" s="11">
        <f t="shared" ca="1" si="743"/>
        <v>0</v>
      </c>
      <c r="BO336" s="11">
        <f t="shared" ca="1" si="744"/>
        <v>0</v>
      </c>
      <c r="BP336" s="11">
        <f t="shared" ca="1" si="745"/>
        <v>0</v>
      </c>
      <c r="BQ336" s="11">
        <f t="shared" ca="1" si="746"/>
        <v>0</v>
      </c>
      <c r="BR336" s="11">
        <f t="shared" ca="1" si="747"/>
        <v>0</v>
      </c>
      <c r="BS336" s="11">
        <f t="shared" ca="1" si="748"/>
        <v>0</v>
      </c>
      <c r="BT336" s="11">
        <f t="shared" ca="1" si="749"/>
        <v>0</v>
      </c>
      <c r="BU336" s="11">
        <f t="shared" ca="1" si="750"/>
        <v>0</v>
      </c>
      <c r="BV336" s="11">
        <f t="shared" ca="1" si="751"/>
        <v>0</v>
      </c>
      <c r="BW336" s="11">
        <f t="shared" ca="1" si="752"/>
        <v>0</v>
      </c>
      <c r="BX336" s="11">
        <f t="shared" ca="1" si="753"/>
        <v>0</v>
      </c>
      <c r="BY336" s="11">
        <f t="shared" ca="1" si="754"/>
        <v>0</v>
      </c>
      <c r="BZ336" s="11">
        <f t="shared" ca="1" si="755"/>
        <v>0</v>
      </c>
      <c r="CA336" s="11">
        <f t="shared" ca="1" si="756"/>
        <v>0</v>
      </c>
      <c r="CB336" s="11">
        <f t="shared" ca="1" si="757"/>
        <v>0</v>
      </c>
      <c r="CC336" s="11">
        <f t="shared" ca="1" si="758"/>
        <v>0</v>
      </c>
      <c r="CD336" s="11">
        <f t="shared" ca="1" si="759"/>
        <v>0</v>
      </c>
      <c r="CE336" s="11">
        <f t="shared" ca="1" si="760"/>
        <v>0</v>
      </c>
      <c r="CF336" s="11">
        <f t="shared" ca="1" si="761"/>
        <v>0</v>
      </c>
      <c r="CG336" s="11">
        <f t="shared" ca="1" si="762"/>
        <v>0</v>
      </c>
      <c r="CH336" s="11">
        <f t="shared" ca="1" si="763"/>
        <v>0</v>
      </c>
      <c r="CI336" s="3"/>
      <c r="CJ336" s="11">
        <f t="shared" ca="1" si="764"/>
        <v>0</v>
      </c>
      <c r="CK336" s="11">
        <f t="shared" ca="1" si="765"/>
        <v>0</v>
      </c>
      <c r="CL336" s="11">
        <f t="shared" ca="1" si="766"/>
        <v>0</v>
      </c>
      <c r="CM336" s="11">
        <f t="shared" ca="1" si="767"/>
        <v>0</v>
      </c>
      <c r="CN336" s="11">
        <f t="shared" ca="1" si="768"/>
        <v>0</v>
      </c>
      <c r="CO336" s="11">
        <f t="shared" ca="1" si="769"/>
        <v>0</v>
      </c>
      <c r="CP336" s="11">
        <f t="shared" ca="1" si="770"/>
        <v>0</v>
      </c>
      <c r="CQ336" s="11">
        <f t="shared" ca="1" si="771"/>
        <v>0</v>
      </c>
      <c r="CR336" s="11">
        <f t="shared" ca="1" si="772"/>
        <v>0</v>
      </c>
      <c r="CS336" s="11">
        <f t="shared" ca="1" si="773"/>
        <v>0</v>
      </c>
      <c r="CT336" s="11">
        <f t="shared" ca="1" si="774"/>
        <v>0</v>
      </c>
      <c r="CU336" s="11">
        <f t="shared" ca="1" si="775"/>
        <v>0</v>
      </c>
      <c r="CV336" s="11">
        <f t="shared" ca="1" si="776"/>
        <v>0</v>
      </c>
      <c r="CW336" s="11">
        <f t="shared" ca="1" si="777"/>
        <v>0</v>
      </c>
      <c r="CX336" s="11">
        <f t="shared" ca="1" si="778"/>
        <v>0</v>
      </c>
      <c r="CY336" s="11">
        <f t="shared" ca="1" si="779"/>
        <v>0</v>
      </c>
      <c r="CZ336" s="11">
        <f t="shared" ca="1" si="780"/>
        <v>0</v>
      </c>
      <c r="DA336" s="11">
        <f t="shared" ca="1" si="781"/>
        <v>0</v>
      </c>
      <c r="DB336" s="11">
        <f t="shared" ca="1" si="782"/>
        <v>0</v>
      </c>
      <c r="DC336" s="11">
        <f t="shared" ca="1" si="783"/>
        <v>0</v>
      </c>
      <c r="DD336" s="11">
        <f t="shared" ca="1" si="784"/>
        <v>0</v>
      </c>
      <c r="DE336" s="11">
        <f t="shared" ca="1" si="785"/>
        <v>0</v>
      </c>
      <c r="DF336" s="11">
        <f t="shared" ca="1" si="786"/>
        <v>0</v>
      </c>
      <c r="DG336" s="11">
        <f t="shared" ca="1" si="787"/>
        <v>0</v>
      </c>
      <c r="DH336" s="11">
        <f t="shared" ca="1" si="788"/>
        <v>0</v>
      </c>
      <c r="DI336" s="11">
        <f t="shared" ca="1" si="789"/>
        <v>0</v>
      </c>
      <c r="DJ336" s="11">
        <f t="shared" ca="1" si="790"/>
        <v>0</v>
      </c>
      <c r="DK336" s="11">
        <f t="shared" ca="1" si="791"/>
        <v>0</v>
      </c>
      <c r="DL336" s="11">
        <f t="shared" ca="1" si="792"/>
        <v>0</v>
      </c>
      <c r="DM336" s="11">
        <f t="shared" ca="1" si="793"/>
        <v>0</v>
      </c>
      <c r="DN336" s="11">
        <f t="shared" ca="1" si="794"/>
        <v>0</v>
      </c>
      <c r="DO336" s="11">
        <f t="shared" ca="1" si="795"/>
        <v>0</v>
      </c>
      <c r="DP336" s="11">
        <f t="shared" ca="1" si="796"/>
        <v>0</v>
      </c>
      <c r="DQ336" s="11">
        <f t="shared" ca="1" si="797"/>
        <v>0</v>
      </c>
      <c r="DR336" s="11">
        <f t="shared" ca="1" si="798"/>
        <v>0</v>
      </c>
      <c r="DS336" s="11">
        <f t="shared" ca="1" si="799"/>
        <v>0</v>
      </c>
      <c r="DT336" s="11">
        <f t="shared" ca="1" si="800"/>
        <v>0</v>
      </c>
      <c r="DU336" s="11">
        <f t="shared" ca="1" si="801"/>
        <v>0</v>
      </c>
      <c r="DV336" s="11">
        <f t="shared" ca="1" si="802"/>
        <v>0</v>
      </c>
      <c r="DW336" s="11">
        <f t="shared" ca="1" si="803"/>
        <v>0</v>
      </c>
      <c r="DX336" s="49">
        <f t="shared" ca="1" si="679"/>
        <v>0</v>
      </c>
      <c r="DY336" s="8"/>
      <c r="DZ336" s="11">
        <f t="shared" ca="1" si="804"/>
        <v>0</v>
      </c>
      <c r="EA336" s="11">
        <f t="shared" ca="1" si="805"/>
        <v>0</v>
      </c>
      <c r="EB336" s="11">
        <f t="shared" ca="1" si="806"/>
        <v>0</v>
      </c>
      <c r="EC336" s="11">
        <f t="shared" ca="1" si="807"/>
        <v>0</v>
      </c>
      <c r="ED336" s="11">
        <f t="shared" ca="1" si="808"/>
        <v>0</v>
      </c>
      <c r="EE336" s="11">
        <f t="shared" ca="1" si="809"/>
        <v>0</v>
      </c>
      <c r="EF336" s="11">
        <f t="shared" ca="1" si="810"/>
        <v>0</v>
      </c>
      <c r="EG336" s="11">
        <f t="shared" ca="1" si="811"/>
        <v>0</v>
      </c>
      <c r="EH336" s="11">
        <f t="shared" ca="1" si="812"/>
        <v>0</v>
      </c>
      <c r="EI336" s="11">
        <f t="shared" ca="1" si="813"/>
        <v>0</v>
      </c>
      <c r="EJ336" s="11">
        <f t="shared" ca="1" si="814"/>
        <v>0</v>
      </c>
      <c r="EK336" s="11">
        <f t="shared" ca="1" si="815"/>
        <v>0</v>
      </c>
      <c r="EL336" s="11">
        <f t="shared" ca="1" si="816"/>
        <v>0</v>
      </c>
      <c r="EM336" s="11">
        <f t="shared" ca="1" si="817"/>
        <v>0</v>
      </c>
      <c r="EN336" s="11">
        <f t="shared" ca="1" si="818"/>
        <v>0</v>
      </c>
      <c r="EO336" s="11">
        <f t="shared" ca="1" si="819"/>
        <v>0</v>
      </c>
      <c r="EP336" s="11">
        <f t="shared" ca="1" si="820"/>
        <v>0</v>
      </c>
      <c r="EQ336" s="11">
        <f t="shared" ca="1" si="821"/>
        <v>0</v>
      </c>
      <c r="ER336" s="11">
        <f t="shared" ca="1" si="822"/>
        <v>0</v>
      </c>
      <c r="ES336" s="11">
        <f t="shared" ca="1" si="823"/>
        <v>0</v>
      </c>
      <c r="ET336" s="11">
        <f t="shared" ca="1" si="824"/>
        <v>0</v>
      </c>
      <c r="EU336" s="11">
        <f t="shared" ca="1" si="825"/>
        <v>0</v>
      </c>
      <c r="EV336" s="11">
        <f t="shared" ca="1" si="826"/>
        <v>0</v>
      </c>
      <c r="EW336" s="11">
        <f t="shared" ca="1" si="827"/>
        <v>0</v>
      </c>
      <c r="EX336" s="11">
        <f t="shared" ca="1" si="828"/>
        <v>0</v>
      </c>
      <c r="EY336" s="11">
        <f t="shared" ca="1" si="829"/>
        <v>0</v>
      </c>
      <c r="EZ336" s="11">
        <f t="shared" ca="1" si="830"/>
        <v>0</v>
      </c>
      <c r="FA336" s="11">
        <f t="shared" ca="1" si="831"/>
        <v>0</v>
      </c>
      <c r="FB336" s="11">
        <f t="shared" ca="1" si="832"/>
        <v>0</v>
      </c>
      <c r="FC336" s="11">
        <f t="shared" ca="1" si="833"/>
        <v>0</v>
      </c>
      <c r="FD336" s="11">
        <f t="shared" ca="1" si="834"/>
        <v>0</v>
      </c>
      <c r="FE336" s="11">
        <f t="shared" ca="1" si="835"/>
        <v>0</v>
      </c>
      <c r="FF336" s="11">
        <f t="shared" ca="1" si="836"/>
        <v>0</v>
      </c>
      <c r="FG336" s="11">
        <f t="shared" ca="1" si="837"/>
        <v>0</v>
      </c>
      <c r="FH336" s="11">
        <f t="shared" ca="1" si="838"/>
        <v>0</v>
      </c>
      <c r="FI336" s="11">
        <f t="shared" ca="1" si="839"/>
        <v>0</v>
      </c>
      <c r="FJ336" s="11">
        <f t="shared" ca="1" si="840"/>
        <v>0</v>
      </c>
      <c r="FK336" s="11">
        <f t="shared" ca="1" si="841"/>
        <v>0</v>
      </c>
      <c r="FL336" s="11">
        <f t="shared" ca="1" si="842"/>
        <v>0</v>
      </c>
      <c r="FM336" s="11">
        <f t="shared" ca="1" si="843"/>
        <v>0</v>
      </c>
      <c r="FN336" s="49">
        <f t="shared" ca="1" si="680"/>
        <v>0</v>
      </c>
      <c r="FO336" s="14"/>
      <c r="FP336" s="37">
        <f t="shared" ca="1" si="844"/>
        <v>0</v>
      </c>
      <c r="FQ336" s="11">
        <f ca="1">IF(AV335&lt;=0,0,IF($C336&lt;=SUM($FP336:FP336),0,IF(EA336+$C336-SUM($FP336:FP336)&gt;AV335+CK336,AV335+CK336-EA336,$C336-SUM($FP336:FP336))))</f>
        <v>0</v>
      </c>
      <c r="FR336" s="11">
        <f ca="1">IF(AW335&lt;=0,0,IF($C336&lt;=SUM($FP336:FQ336),0,IF(EB336+$C336-SUM($FP336:FQ336)&gt;AW335+CL336,AW335+CL336-EB336,$C336-SUM($FP336:FQ336))))</f>
        <v>0</v>
      </c>
      <c r="FS336" s="11">
        <f ca="1">IF(AX335&lt;=0,0,IF($C336&lt;=SUM($FP336:FR336),0,IF(EC336+$C336-SUM($FP336:FR336)&gt;AX335+CM336,AX335+CM336-EC336,$C336-SUM($FP336:FR336))))</f>
        <v>0</v>
      </c>
      <c r="FT336" s="11">
        <f ca="1">IF(AY335&lt;=0,0,IF($C336&lt;=SUM($FP336:FS336),0,IF(ED336+$C336-SUM($FP336:FS336)&gt;AY335+CN336,AY335+CN336-ED336,$C336-SUM($FP336:FS336))))</f>
        <v>0</v>
      </c>
      <c r="FU336" s="11">
        <f ca="1">IF(AZ335&lt;=0,0,IF($C336&lt;=SUM($FP336:FT336),0,IF(EE336+$C336-SUM($FP336:FT336)&gt;AZ335+CO336,AZ335+CO336-EE336,$C336-SUM($FP336:FT336))))</f>
        <v>0</v>
      </c>
      <c r="FV336" s="11">
        <f ca="1">IF(BA335&lt;=0,0,IF($C336&lt;=SUM($FP336:FU336),0,IF(EF336+$C336-SUM($FP336:FU336)&gt;BA335+CP336,BA335+CP336-EF336,$C336-SUM($FP336:FU336))))</f>
        <v>0</v>
      </c>
      <c r="FW336" s="11">
        <f ca="1">IF(BB335&lt;=0,0,IF($C336&lt;=SUM($FP336:FV336),0,IF(EG336+$C336-SUM($FP336:FV336)&gt;BB335+CQ336,BB335+CQ336-EG336,$C336-SUM($FP336:FV336))))</f>
        <v>0</v>
      </c>
      <c r="FX336" s="11">
        <f ca="1">IF(BC335&lt;=0,0,IF($C336&lt;=SUM($FP336:FW336),0,IF(EH336+$C336-SUM($FP336:FW336)&gt;BC335+CR336,BC335+CR336-EH336,$C336-SUM($FP336:FW336))))</f>
        <v>0</v>
      </c>
      <c r="FY336" s="11">
        <f ca="1">IF(BD335&lt;=0,0,IF($C336&lt;=SUM($FP336:FX336),0,IF(EI336+$C336-SUM($FP336:FX336)&gt;BD335+CS336,BD335+CS336-EI336,$C336-SUM($FP336:FX336))))</f>
        <v>0</v>
      </c>
      <c r="FZ336" s="11">
        <f ca="1">IF(BE335&lt;=0,0,IF($C336&lt;=SUM($FP336:FY336),0,IF(EJ336+$C336-SUM($FP336:FY336)&gt;BE335+CT336,BE335+CT336-EJ336,$C336-SUM($FP336:FY336))))</f>
        <v>0</v>
      </c>
      <c r="GA336" s="11">
        <f ca="1">IF(BF335&lt;=0,0,IF($C336&lt;=SUM($FP336:FZ336),0,IF(EK336+$C336-SUM($FP336:FZ336)&gt;BF335+CU336,BF335+CU336-EK336,$C336-SUM($FP336:FZ336))))</f>
        <v>0</v>
      </c>
      <c r="GB336" s="11">
        <f ca="1">IF(BG335&lt;=0,0,IF($C336&lt;=SUM($FP336:GA336),0,IF(EL336+$C336-SUM($FP336:GA336)&gt;BG335+CV336,BG335+CV336-EL336,$C336-SUM($FP336:GA336))))</f>
        <v>0</v>
      </c>
      <c r="GC336" s="11">
        <f ca="1">IF(BH335&lt;=0,0,IF($C336&lt;=SUM($FP336:GB336),0,IF(EM336+$C336-SUM($FP336:GB336)&gt;BH335+CW336,BH335+CW336-EM336,$C336-SUM($FP336:GB336))))</f>
        <v>0</v>
      </c>
      <c r="GD336" s="11">
        <f ca="1">IF(BI335&lt;=0,0,IF($C336&lt;=SUM($FP336:GC336),0,IF(EN336+$C336-SUM($FP336:GC336)&gt;BI335+CX336,BI335+CX336-EN336,$C336-SUM($FP336:GC336))))</f>
        <v>0</v>
      </c>
      <c r="GE336" s="11">
        <f ca="1">IF(BJ335&lt;=0,0,IF($C336&lt;=SUM($FP336:GD336),0,IF(EO336+$C336-SUM($FP336:GD336)&gt;BJ335+CY336,BJ335+CY336-EO336,$C336-SUM($FP336:GD336))))</f>
        <v>0</v>
      </c>
      <c r="GF336" s="11">
        <f ca="1">IF(BK335&lt;=0,0,IF($C336&lt;=SUM($FP336:GE336),0,IF(EP336+$C336-SUM($FP336:GE336)&gt;BK335+CZ336,BK335+CZ336-EP336,$C336-SUM($FP336:GE336))))</f>
        <v>0</v>
      </c>
      <c r="GG336" s="11">
        <f ca="1">IF(BL335&lt;=0,0,IF($C336&lt;=SUM($FP336:GF336),0,IF(EQ336+$C336-SUM($FP336:GF336)&gt;BL335+DA336,BL335+DA336-EQ336,$C336-SUM($FP336:GF336))))</f>
        <v>0</v>
      </c>
      <c r="GH336" s="11">
        <f ca="1">IF(BM335&lt;=0,0,IF($C336&lt;=SUM($FP336:GG336),0,IF(ER336+$C336-SUM($FP336:GG336)&gt;BM335+DB336,BM335+DB336-ER336,$C336-SUM($FP336:GG336))))</f>
        <v>0</v>
      </c>
      <c r="GI336" s="11">
        <f ca="1">IF(BN335&lt;=0,0,IF($C336&lt;=SUM($FP336:GH336),0,IF(ES336+$C336-SUM($FP336:GH336)&gt;BN335+DC336,BN335+DC336-ES336,$C336-SUM($FP336:GH336))))</f>
        <v>0</v>
      </c>
      <c r="GJ336" s="11">
        <f ca="1">IF(BO335&lt;=0,0,IF($C336&lt;=SUM($FP336:GI336),0,IF(ET336+$C336-SUM($FP336:GI336)&gt;BO335+DD336,BO335+DD336-ET336,$C336-SUM($FP336:GI336))))</f>
        <v>0</v>
      </c>
      <c r="GK336" s="11">
        <f ca="1">IF(BP335&lt;=0,0,IF($C336&lt;=SUM($FP336:GJ336),0,IF(EU336+$C336-SUM($FP336:GJ336)&gt;BP335+DE336,BP335+DE336-EU336,$C336-SUM($FP336:GJ336))))</f>
        <v>0</v>
      </c>
      <c r="GL336" s="11">
        <f ca="1">IF(BQ335&lt;=0,0,IF($C336&lt;=SUM($FP336:GK336),0,IF(EV336+$C336-SUM($FP336:GK336)&gt;BQ335+DF336,BQ335+DF336-EV336,$C336-SUM($FP336:GK336))))</f>
        <v>0</v>
      </c>
      <c r="GM336" s="11">
        <f ca="1">IF(BR335&lt;=0,0,IF($C336&lt;=SUM($FP336:GL336),0,IF(EW336+$C336-SUM($FP336:GL336)&gt;BR335+DG336,BR335+DG336-EW336,$C336-SUM($FP336:GL336))))</f>
        <v>0</v>
      </c>
      <c r="GN336" s="11">
        <f ca="1">IF(BS335&lt;=0,0,IF($C336&lt;=SUM($FP336:GM336),0,IF(EX336+$C336-SUM($FP336:GM336)&gt;BS335+DH336,BS335+DH336-EX336,$C336-SUM($FP336:GM336))))</f>
        <v>0</v>
      </c>
      <c r="GO336" s="11">
        <f ca="1">IF(BT335&lt;=0,0,IF($C336&lt;=SUM($FP336:GN336),0,IF(EY336+$C336-SUM($FP336:GN336)&gt;BT335+DI336,BT335+DI336-EY336,$C336-SUM($FP336:GN336))))</f>
        <v>0</v>
      </c>
      <c r="GP336" s="11">
        <f ca="1">IF(BU335&lt;=0,0,IF($C336&lt;=SUM($FP336:GO336),0,IF(EZ336+$C336-SUM($FP336:GO336)&gt;BU335+DJ336,BU335+DJ336-EZ336,$C336-SUM($FP336:GO336))))</f>
        <v>0</v>
      </c>
      <c r="GQ336" s="11">
        <f ca="1">IF(BV335&lt;=0,0,IF($C336&lt;=SUM($FP336:GP336),0,IF(FA336+$C336-SUM($FP336:GP336)&gt;BV335+DK336,BV335+DK336-FA336,$C336-SUM($FP336:GP336))))</f>
        <v>0</v>
      </c>
      <c r="GR336" s="11">
        <f ca="1">IF(BW335&lt;=0,0,IF($C336&lt;=SUM($FP336:GQ336),0,IF(FB336+$C336-SUM($FP336:GQ336)&gt;BW335+DL336,BW335+DL336-FB336,$C336-SUM($FP336:GQ336))))</f>
        <v>0</v>
      </c>
      <c r="GS336" s="11">
        <f ca="1">IF(BX335&lt;=0,0,IF($C336&lt;=SUM($FP336:GR336),0,IF(FC336+$C336-SUM($FP336:GR336)&gt;BX335+DM336,BX335+DM336-FC336,$C336-SUM($FP336:GR336))))</f>
        <v>0</v>
      </c>
      <c r="GT336" s="11">
        <f ca="1">IF(BY335&lt;=0,0,IF($C336&lt;=SUM($FP336:GS336),0,IF(FD336+$C336-SUM($FP336:GS336)&gt;BY335+DN336,BY335+DN336-FD336,$C336-SUM($FP336:GS336))))</f>
        <v>0</v>
      </c>
      <c r="GU336" s="11">
        <f ca="1">IF(BZ335&lt;=0,0,IF($C336&lt;=SUM($FP336:GT336),0,IF(FE336+$C336-SUM($FP336:GT336)&gt;BZ335+DO336,BZ335+DO336-FE336,$C336-SUM($FP336:GT336))))</f>
        <v>0</v>
      </c>
      <c r="GV336" s="11">
        <f ca="1">IF(CA335&lt;=0,0,IF($C336&lt;=SUM($FP336:GU336),0,IF(FF336+$C336-SUM($FP336:GU336)&gt;CA335+DP336,CA335+DP336-FF336,$C336-SUM($FP336:GU336))))</f>
        <v>0</v>
      </c>
      <c r="GW336" s="11">
        <f ca="1">IF(CB335&lt;=0,0,IF($C336&lt;=SUM($FP336:GV336),0,IF(FG336+$C336-SUM($FP336:GV336)&gt;CB335+DQ336,CB335+DQ336-FG336,$C336-SUM($FP336:GV336))))</f>
        <v>0</v>
      </c>
      <c r="GX336" s="11">
        <f ca="1">IF(CC335&lt;=0,0,IF($C336&lt;=SUM($FP336:GW336),0,IF(FH336+$C336-SUM($FP336:GW336)&gt;CC335+DR336,CC335+DR336-FH336,$C336-SUM($FP336:GW336))))</f>
        <v>0</v>
      </c>
      <c r="GY336" s="11">
        <f ca="1">IF(CD335&lt;=0,0,IF($C336&lt;=SUM($FP336:GX336),0,IF(FI336+$C336-SUM($FP336:GX336)&gt;CD335+DS336,CD335+DS336-FI336,$C336-SUM($FP336:GX336))))</f>
        <v>0</v>
      </c>
      <c r="GZ336" s="11">
        <f ca="1">IF(CE335&lt;=0,0,IF($C336&lt;=SUM($FP336:GY336),0,IF(FJ336+$C336-SUM($FP336:GY336)&gt;CE335+DT336,CE335+DT336-FJ336,$C336-SUM($FP336:GY336))))</f>
        <v>0</v>
      </c>
      <c r="HA336" s="11">
        <f ca="1">IF(CF335&lt;=0,0,IF($C336&lt;=SUM($FP336:GZ336),0,IF(FK336+$C336-SUM($FP336:GZ336)&gt;CF335+DU336,CF335+DU336-FK336,$C336-SUM($FP336:GZ336))))</f>
        <v>0</v>
      </c>
      <c r="HB336" s="11">
        <f ca="1">IF(CG335&lt;=0,0,IF($C336&lt;=SUM($FP336:HA336),0,IF(FL336+$C336-SUM($FP336:HA336)&gt;CG335+DV336,CG335+DV336-FL336,$C336-SUM($FP336:HA336))))</f>
        <v>0</v>
      </c>
      <c r="HC336" s="11">
        <f ca="1">IF(CH335&lt;=0,0,IF($C336&lt;=SUM($FP336:HB336),0,IF(FM336+$C336-SUM($FP336:HB336)&gt;CH335+DW336,CH335+DW336-FM336,$C336-SUM($FP336:HB336))))</f>
        <v>0</v>
      </c>
    </row>
    <row r="337" spans="1:211" ht="11" customHeight="1" x14ac:dyDescent="0.15">
      <c r="A337" s="12" t="str">
        <f t="shared" ca="1" si="681"/>
        <v/>
      </c>
      <c r="B337" s="6" t="e">
        <f t="shared" ca="1" si="682"/>
        <v>#N/A</v>
      </c>
      <c r="C337" s="50" t="str">
        <f ca="1">IF(A337="","",IF(snowball,IF(($E$5-FN337)&lt;0,0,$E$5-FN337),0)+D337)</f>
        <v/>
      </c>
      <c r="D337" s="38"/>
      <c r="E337" s="11">
        <f t="shared" ca="1" si="683"/>
        <v>0</v>
      </c>
      <c r="F337" s="11">
        <f t="shared" ca="1" si="684"/>
        <v>0</v>
      </c>
      <c r="G337" s="11">
        <f t="shared" ca="1" si="685"/>
        <v>0</v>
      </c>
      <c r="H337" s="11">
        <f t="shared" ca="1" si="686"/>
        <v>0</v>
      </c>
      <c r="I337" s="11">
        <f t="shared" ca="1" si="687"/>
        <v>0</v>
      </c>
      <c r="J337" s="11">
        <f t="shared" ca="1" si="688"/>
        <v>0</v>
      </c>
      <c r="K337" s="11">
        <f t="shared" ca="1" si="689"/>
        <v>0</v>
      </c>
      <c r="L337" s="11">
        <f t="shared" ca="1" si="690"/>
        <v>0</v>
      </c>
      <c r="M337" s="11">
        <f t="shared" ca="1" si="691"/>
        <v>0</v>
      </c>
      <c r="N337" s="11">
        <f t="shared" ca="1" si="692"/>
        <v>0</v>
      </c>
      <c r="O337" s="11">
        <f t="shared" ca="1" si="693"/>
        <v>0</v>
      </c>
      <c r="P337" s="11">
        <f t="shared" ca="1" si="694"/>
        <v>0</v>
      </c>
      <c r="Q337" s="11">
        <f t="shared" ca="1" si="695"/>
        <v>0</v>
      </c>
      <c r="R337" s="11">
        <f t="shared" ca="1" si="696"/>
        <v>0</v>
      </c>
      <c r="S337" s="11">
        <f t="shared" ca="1" si="697"/>
        <v>0</v>
      </c>
      <c r="T337" s="11">
        <f t="shared" ca="1" si="698"/>
        <v>0</v>
      </c>
      <c r="U337" s="11">
        <f t="shared" ca="1" si="699"/>
        <v>0</v>
      </c>
      <c r="V337" s="11">
        <f t="shared" ca="1" si="700"/>
        <v>0</v>
      </c>
      <c r="W337" s="11">
        <f t="shared" ca="1" si="701"/>
        <v>0</v>
      </c>
      <c r="X337" s="11">
        <f t="shared" ca="1" si="702"/>
        <v>0</v>
      </c>
      <c r="Y337" s="11">
        <f t="shared" ca="1" si="703"/>
        <v>0</v>
      </c>
      <c r="Z337" s="11">
        <f t="shared" ca="1" si="704"/>
        <v>0</v>
      </c>
      <c r="AA337" s="11">
        <f t="shared" ca="1" si="705"/>
        <v>0</v>
      </c>
      <c r="AB337" s="11">
        <f t="shared" ca="1" si="706"/>
        <v>0</v>
      </c>
      <c r="AC337" s="11">
        <f t="shared" ca="1" si="707"/>
        <v>0</v>
      </c>
      <c r="AD337" s="11">
        <f t="shared" ca="1" si="708"/>
        <v>0</v>
      </c>
      <c r="AE337" s="11">
        <f t="shared" ca="1" si="709"/>
        <v>0</v>
      </c>
      <c r="AF337" s="11">
        <f t="shared" ca="1" si="710"/>
        <v>0</v>
      </c>
      <c r="AG337" s="11">
        <f t="shared" ca="1" si="711"/>
        <v>0</v>
      </c>
      <c r="AH337" s="11">
        <f t="shared" ca="1" si="712"/>
        <v>0</v>
      </c>
      <c r="AI337" s="11">
        <f t="shared" ca="1" si="713"/>
        <v>0</v>
      </c>
      <c r="AJ337" s="11">
        <f t="shared" ca="1" si="714"/>
        <v>0</v>
      </c>
      <c r="AK337" s="11">
        <f t="shared" ca="1" si="715"/>
        <v>0</v>
      </c>
      <c r="AL337" s="11">
        <f t="shared" ca="1" si="716"/>
        <v>0</v>
      </c>
      <c r="AM337" s="11">
        <f t="shared" ca="1" si="717"/>
        <v>0</v>
      </c>
      <c r="AN337" s="11">
        <f t="shared" ca="1" si="718"/>
        <v>0</v>
      </c>
      <c r="AO337" s="11">
        <f t="shared" ca="1" si="719"/>
        <v>0</v>
      </c>
      <c r="AP337" s="11">
        <f t="shared" ca="1" si="720"/>
        <v>0</v>
      </c>
      <c r="AQ337" s="11">
        <f t="shared" ca="1" si="721"/>
        <v>0</v>
      </c>
      <c r="AR337" s="11">
        <f t="shared" ca="1" si="722"/>
        <v>0</v>
      </c>
      <c r="AS337" s="35"/>
      <c r="AT337" s="11">
        <f t="shared" ca="1" si="723"/>
        <v>0</v>
      </c>
      <c r="AU337" s="11">
        <f t="shared" ca="1" si="724"/>
        <v>0</v>
      </c>
      <c r="AV337" s="11">
        <f t="shared" ca="1" si="725"/>
        <v>0</v>
      </c>
      <c r="AW337" s="11">
        <f t="shared" ca="1" si="726"/>
        <v>0</v>
      </c>
      <c r="AX337" s="11">
        <f t="shared" ca="1" si="727"/>
        <v>0</v>
      </c>
      <c r="AY337" s="11">
        <f t="shared" ca="1" si="728"/>
        <v>0</v>
      </c>
      <c r="AZ337" s="11">
        <f t="shared" ca="1" si="729"/>
        <v>0</v>
      </c>
      <c r="BA337" s="11">
        <f t="shared" ca="1" si="730"/>
        <v>0</v>
      </c>
      <c r="BB337" s="11">
        <f t="shared" ca="1" si="731"/>
        <v>0</v>
      </c>
      <c r="BC337" s="11">
        <f t="shared" ca="1" si="732"/>
        <v>0</v>
      </c>
      <c r="BD337" s="11">
        <f t="shared" ca="1" si="733"/>
        <v>0</v>
      </c>
      <c r="BE337" s="11">
        <f t="shared" ca="1" si="734"/>
        <v>0</v>
      </c>
      <c r="BF337" s="11">
        <f t="shared" ca="1" si="735"/>
        <v>0</v>
      </c>
      <c r="BG337" s="11">
        <f t="shared" ca="1" si="736"/>
        <v>0</v>
      </c>
      <c r="BH337" s="11">
        <f t="shared" ca="1" si="737"/>
        <v>0</v>
      </c>
      <c r="BI337" s="11">
        <f t="shared" ca="1" si="738"/>
        <v>0</v>
      </c>
      <c r="BJ337" s="11">
        <f t="shared" ca="1" si="739"/>
        <v>0</v>
      </c>
      <c r="BK337" s="11">
        <f t="shared" ca="1" si="740"/>
        <v>0</v>
      </c>
      <c r="BL337" s="11">
        <f t="shared" ca="1" si="741"/>
        <v>0</v>
      </c>
      <c r="BM337" s="11">
        <f t="shared" ca="1" si="742"/>
        <v>0</v>
      </c>
      <c r="BN337" s="11">
        <f t="shared" ca="1" si="743"/>
        <v>0</v>
      </c>
      <c r="BO337" s="11">
        <f t="shared" ca="1" si="744"/>
        <v>0</v>
      </c>
      <c r="BP337" s="11">
        <f t="shared" ca="1" si="745"/>
        <v>0</v>
      </c>
      <c r="BQ337" s="11">
        <f t="shared" ca="1" si="746"/>
        <v>0</v>
      </c>
      <c r="BR337" s="11">
        <f t="shared" ca="1" si="747"/>
        <v>0</v>
      </c>
      <c r="BS337" s="11">
        <f t="shared" ca="1" si="748"/>
        <v>0</v>
      </c>
      <c r="BT337" s="11">
        <f t="shared" ca="1" si="749"/>
        <v>0</v>
      </c>
      <c r="BU337" s="11">
        <f t="shared" ca="1" si="750"/>
        <v>0</v>
      </c>
      <c r="BV337" s="11">
        <f t="shared" ca="1" si="751"/>
        <v>0</v>
      </c>
      <c r="BW337" s="11">
        <f t="shared" ca="1" si="752"/>
        <v>0</v>
      </c>
      <c r="BX337" s="11">
        <f t="shared" ca="1" si="753"/>
        <v>0</v>
      </c>
      <c r="BY337" s="11">
        <f t="shared" ca="1" si="754"/>
        <v>0</v>
      </c>
      <c r="BZ337" s="11">
        <f t="shared" ca="1" si="755"/>
        <v>0</v>
      </c>
      <c r="CA337" s="11">
        <f t="shared" ca="1" si="756"/>
        <v>0</v>
      </c>
      <c r="CB337" s="11">
        <f t="shared" ca="1" si="757"/>
        <v>0</v>
      </c>
      <c r="CC337" s="11">
        <f t="shared" ca="1" si="758"/>
        <v>0</v>
      </c>
      <c r="CD337" s="11">
        <f t="shared" ca="1" si="759"/>
        <v>0</v>
      </c>
      <c r="CE337" s="11">
        <f t="shared" ca="1" si="760"/>
        <v>0</v>
      </c>
      <c r="CF337" s="11">
        <f t="shared" ca="1" si="761"/>
        <v>0</v>
      </c>
      <c r="CG337" s="11">
        <f t="shared" ca="1" si="762"/>
        <v>0</v>
      </c>
      <c r="CH337" s="11">
        <f t="shared" ca="1" si="763"/>
        <v>0</v>
      </c>
      <c r="CI337" s="3"/>
      <c r="CJ337" s="11">
        <f t="shared" ca="1" si="764"/>
        <v>0</v>
      </c>
      <c r="CK337" s="11">
        <f t="shared" ca="1" si="765"/>
        <v>0</v>
      </c>
      <c r="CL337" s="11">
        <f t="shared" ca="1" si="766"/>
        <v>0</v>
      </c>
      <c r="CM337" s="11">
        <f t="shared" ca="1" si="767"/>
        <v>0</v>
      </c>
      <c r="CN337" s="11">
        <f t="shared" ca="1" si="768"/>
        <v>0</v>
      </c>
      <c r="CO337" s="11">
        <f t="shared" ca="1" si="769"/>
        <v>0</v>
      </c>
      <c r="CP337" s="11">
        <f t="shared" ca="1" si="770"/>
        <v>0</v>
      </c>
      <c r="CQ337" s="11">
        <f t="shared" ca="1" si="771"/>
        <v>0</v>
      </c>
      <c r="CR337" s="11">
        <f t="shared" ca="1" si="772"/>
        <v>0</v>
      </c>
      <c r="CS337" s="11">
        <f t="shared" ca="1" si="773"/>
        <v>0</v>
      </c>
      <c r="CT337" s="11">
        <f t="shared" ca="1" si="774"/>
        <v>0</v>
      </c>
      <c r="CU337" s="11">
        <f t="shared" ca="1" si="775"/>
        <v>0</v>
      </c>
      <c r="CV337" s="11">
        <f t="shared" ca="1" si="776"/>
        <v>0</v>
      </c>
      <c r="CW337" s="11">
        <f t="shared" ca="1" si="777"/>
        <v>0</v>
      </c>
      <c r="CX337" s="11">
        <f t="shared" ca="1" si="778"/>
        <v>0</v>
      </c>
      <c r="CY337" s="11">
        <f t="shared" ca="1" si="779"/>
        <v>0</v>
      </c>
      <c r="CZ337" s="11">
        <f t="shared" ca="1" si="780"/>
        <v>0</v>
      </c>
      <c r="DA337" s="11">
        <f t="shared" ca="1" si="781"/>
        <v>0</v>
      </c>
      <c r="DB337" s="11">
        <f t="shared" ca="1" si="782"/>
        <v>0</v>
      </c>
      <c r="DC337" s="11">
        <f t="shared" ca="1" si="783"/>
        <v>0</v>
      </c>
      <c r="DD337" s="11">
        <f t="shared" ca="1" si="784"/>
        <v>0</v>
      </c>
      <c r="DE337" s="11">
        <f t="shared" ca="1" si="785"/>
        <v>0</v>
      </c>
      <c r="DF337" s="11">
        <f t="shared" ca="1" si="786"/>
        <v>0</v>
      </c>
      <c r="DG337" s="11">
        <f t="shared" ca="1" si="787"/>
        <v>0</v>
      </c>
      <c r="DH337" s="11">
        <f t="shared" ca="1" si="788"/>
        <v>0</v>
      </c>
      <c r="DI337" s="11">
        <f t="shared" ca="1" si="789"/>
        <v>0</v>
      </c>
      <c r="DJ337" s="11">
        <f t="shared" ca="1" si="790"/>
        <v>0</v>
      </c>
      <c r="DK337" s="11">
        <f t="shared" ca="1" si="791"/>
        <v>0</v>
      </c>
      <c r="DL337" s="11">
        <f t="shared" ca="1" si="792"/>
        <v>0</v>
      </c>
      <c r="DM337" s="11">
        <f t="shared" ca="1" si="793"/>
        <v>0</v>
      </c>
      <c r="DN337" s="11">
        <f t="shared" ca="1" si="794"/>
        <v>0</v>
      </c>
      <c r="DO337" s="11">
        <f t="shared" ca="1" si="795"/>
        <v>0</v>
      </c>
      <c r="DP337" s="11">
        <f t="shared" ca="1" si="796"/>
        <v>0</v>
      </c>
      <c r="DQ337" s="11">
        <f t="shared" ca="1" si="797"/>
        <v>0</v>
      </c>
      <c r="DR337" s="11">
        <f t="shared" ca="1" si="798"/>
        <v>0</v>
      </c>
      <c r="DS337" s="11">
        <f t="shared" ca="1" si="799"/>
        <v>0</v>
      </c>
      <c r="DT337" s="11">
        <f t="shared" ca="1" si="800"/>
        <v>0</v>
      </c>
      <c r="DU337" s="11">
        <f t="shared" ca="1" si="801"/>
        <v>0</v>
      </c>
      <c r="DV337" s="11">
        <f t="shared" ca="1" si="802"/>
        <v>0</v>
      </c>
      <c r="DW337" s="11">
        <f t="shared" ca="1" si="803"/>
        <v>0</v>
      </c>
      <c r="DX337" s="49">
        <f t="shared" ca="1" si="679"/>
        <v>0</v>
      </c>
      <c r="DY337" s="8"/>
      <c r="DZ337" s="11">
        <f t="shared" ca="1" si="804"/>
        <v>0</v>
      </c>
      <c r="EA337" s="11">
        <f t="shared" ca="1" si="805"/>
        <v>0</v>
      </c>
      <c r="EB337" s="11">
        <f t="shared" ca="1" si="806"/>
        <v>0</v>
      </c>
      <c r="EC337" s="11">
        <f t="shared" ca="1" si="807"/>
        <v>0</v>
      </c>
      <c r="ED337" s="11">
        <f t="shared" ca="1" si="808"/>
        <v>0</v>
      </c>
      <c r="EE337" s="11">
        <f t="shared" ca="1" si="809"/>
        <v>0</v>
      </c>
      <c r="EF337" s="11">
        <f t="shared" ca="1" si="810"/>
        <v>0</v>
      </c>
      <c r="EG337" s="11">
        <f t="shared" ca="1" si="811"/>
        <v>0</v>
      </c>
      <c r="EH337" s="11">
        <f t="shared" ca="1" si="812"/>
        <v>0</v>
      </c>
      <c r="EI337" s="11">
        <f t="shared" ca="1" si="813"/>
        <v>0</v>
      </c>
      <c r="EJ337" s="11">
        <f t="shared" ca="1" si="814"/>
        <v>0</v>
      </c>
      <c r="EK337" s="11">
        <f t="shared" ca="1" si="815"/>
        <v>0</v>
      </c>
      <c r="EL337" s="11">
        <f t="shared" ca="1" si="816"/>
        <v>0</v>
      </c>
      <c r="EM337" s="11">
        <f t="shared" ca="1" si="817"/>
        <v>0</v>
      </c>
      <c r="EN337" s="11">
        <f t="shared" ca="1" si="818"/>
        <v>0</v>
      </c>
      <c r="EO337" s="11">
        <f t="shared" ca="1" si="819"/>
        <v>0</v>
      </c>
      <c r="EP337" s="11">
        <f t="shared" ca="1" si="820"/>
        <v>0</v>
      </c>
      <c r="EQ337" s="11">
        <f t="shared" ca="1" si="821"/>
        <v>0</v>
      </c>
      <c r="ER337" s="11">
        <f t="shared" ca="1" si="822"/>
        <v>0</v>
      </c>
      <c r="ES337" s="11">
        <f t="shared" ca="1" si="823"/>
        <v>0</v>
      </c>
      <c r="ET337" s="11">
        <f t="shared" ca="1" si="824"/>
        <v>0</v>
      </c>
      <c r="EU337" s="11">
        <f t="shared" ca="1" si="825"/>
        <v>0</v>
      </c>
      <c r="EV337" s="11">
        <f t="shared" ca="1" si="826"/>
        <v>0</v>
      </c>
      <c r="EW337" s="11">
        <f t="shared" ca="1" si="827"/>
        <v>0</v>
      </c>
      <c r="EX337" s="11">
        <f t="shared" ca="1" si="828"/>
        <v>0</v>
      </c>
      <c r="EY337" s="11">
        <f t="shared" ca="1" si="829"/>
        <v>0</v>
      </c>
      <c r="EZ337" s="11">
        <f t="shared" ca="1" si="830"/>
        <v>0</v>
      </c>
      <c r="FA337" s="11">
        <f t="shared" ca="1" si="831"/>
        <v>0</v>
      </c>
      <c r="FB337" s="11">
        <f t="shared" ca="1" si="832"/>
        <v>0</v>
      </c>
      <c r="FC337" s="11">
        <f t="shared" ca="1" si="833"/>
        <v>0</v>
      </c>
      <c r="FD337" s="11">
        <f t="shared" ca="1" si="834"/>
        <v>0</v>
      </c>
      <c r="FE337" s="11">
        <f t="shared" ca="1" si="835"/>
        <v>0</v>
      </c>
      <c r="FF337" s="11">
        <f t="shared" ca="1" si="836"/>
        <v>0</v>
      </c>
      <c r="FG337" s="11">
        <f t="shared" ca="1" si="837"/>
        <v>0</v>
      </c>
      <c r="FH337" s="11">
        <f t="shared" ca="1" si="838"/>
        <v>0</v>
      </c>
      <c r="FI337" s="11">
        <f t="shared" ca="1" si="839"/>
        <v>0</v>
      </c>
      <c r="FJ337" s="11">
        <f t="shared" ca="1" si="840"/>
        <v>0</v>
      </c>
      <c r="FK337" s="11">
        <f t="shared" ca="1" si="841"/>
        <v>0</v>
      </c>
      <c r="FL337" s="11">
        <f t="shared" ca="1" si="842"/>
        <v>0</v>
      </c>
      <c r="FM337" s="11">
        <f t="shared" ca="1" si="843"/>
        <v>0</v>
      </c>
      <c r="FN337" s="49">
        <f t="shared" ca="1" si="680"/>
        <v>0</v>
      </c>
      <c r="FO337" s="14"/>
      <c r="FP337" s="37">
        <f t="shared" ca="1" si="844"/>
        <v>0</v>
      </c>
      <c r="FQ337" s="11">
        <f ca="1">IF(AV336&lt;=0,0,IF($C337&lt;=SUM($FP337:FP337),0,IF(EA337+$C337-SUM($FP337:FP337)&gt;AV336+CK337,AV336+CK337-EA337,$C337-SUM($FP337:FP337))))</f>
        <v>0</v>
      </c>
      <c r="FR337" s="11">
        <f ca="1">IF(AW336&lt;=0,0,IF($C337&lt;=SUM($FP337:FQ337),0,IF(EB337+$C337-SUM($FP337:FQ337)&gt;AW336+CL337,AW336+CL337-EB337,$C337-SUM($FP337:FQ337))))</f>
        <v>0</v>
      </c>
      <c r="FS337" s="11">
        <f ca="1">IF(AX336&lt;=0,0,IF($C337&lt;=SUM($FP337:FR337),0,IF(EC337+$C337-SUM($FP337:FR337)&gt;AX336+CM337,AX336+CM337-EC337,$C337-SUM($FP337:FR337))))</f>
        <v>0</v>
      </c>
      <c r="FT337" s="11">
        <f ca="1">IF(AY336&lt;=0,0,IF($C337&lt;=SUM($FP337:FS337),0,IF(ED337+$C337-SUM($FP337:FS337)&gt;AY336+CN337,AY336+CN337-ED337,$C337-SUM($FP337:FS337))))</f>
        <v>0</v>
      </c>
      <c r="FU337" s="11">
        <f ca="1">IF(AZ336&lt;=0,0,IF($C337&lt;=SUM($FP337:FT337),0,IF(EE337+$C337-SUM($FP337:FT337)&gt;AZ336+CO337,AZ336+CO337-EE337,$C337-SUM($FP337:FT337))))</f>
        <v>0</v>
      </c>
      <c r="FV337" s="11">
        <f ca="1">IF(BA336&lt;=0,0,IF($C337&lt;=SUM($FP337:FU337),0,IF(EF337+$C337-SUM($FP337:FU337)&gt;BA336+CP337,BA336+CP337-EF337,$C337-SUM($FP337:FU337))))</f>
        <v>0</v>
      </c>
      <c r="FW337" s="11">
        <f ca="1">IF(BB336&lt;=0,0,IF($C337&lt;=SUM($FP337:FV337),0,IF(EG337+$C337-SUM($FP337:FV337)&gt;BB336+CQ337,BB336+CQ337-EG337,$C337-SUM($FP337:FV337))))</f>
        <v>0</v>
      </c>
      <c r="FX337" s="11">
        <f ca="1">IF(BC336&lt;=0,0,IF($C337&lt;=SUM($FP337:FW337),0,IF(EH337+$C337-SUM($FP337:FW337)&gt;BC336+CR337,BC336+CR337-EH337,$C337-SUM($FP337:FW337))))</f>
        <v>0</v>
      </c>
      <c r="FY337" s="11">
        <f ca="1">IF(BD336&lt;=0,0,IF($C337&lt;=SUM($FP337:FX337),0,IF(EI337+$C337-SUM($FP337:FX337)&gt;BD336+CS337,BD336+CS337-EI337,$C337-SUM($FP337:FX337))))</f>
        <v>0</v>
      </c>
      <c r="FZ337" s="11">
        <f ca="1">IF(BE336&lt;=0,0,IF($C337&lt;=SUM($FP337:FY337),0,IF(EJ337+$C337-SUM($FP337:FY337)&gt;BE336+CT337,BE336+CT337-EJ337,$C337-SUM($FP337:FY337))))</f>
        <v>0</v>
      </c>
      <c r="GA337" s="11">
        <f ca="1">IF(BF336&lt;=0,0,IF($C337&lt;=SUM($FP337:FZ337),0,IF(EK337+$C337-SUM($FP337:FZ337)&gt;BF336+CU337,BF336+CU337-EK337,$C337-SUM($FP337:FZ337))))</f>
        <v>0</v>
      </c>
      <c r="GB337" s="11">
        <f ca="1">IF(BG336&lt;=0,0,IF($C337&lt;=SUM($FP337:GA337),0,IF(EL337+$C337-SUM($FP337:GA337)&gt;BG336+CV337,BG336+CV337-EL337,$C337-SUM($FP337:GA337))))</f>
        <v>0</v>
      </c>
      <c r="GC337" s="11">
        <f ca="1">IF(BH336&lt;=0,0,IF($C337&lt;=SUM($FP337:GB337),0,IF(EM337+$C337-SUM($FP337:GB337)&gt;BH336+CW337,BH336+CW337-EM337,$C337-SUM($FP337:GB337))))</f>
        <v>0</v>
      </c>
      <c r="GD337" s="11">
        <f ca="1">IF(BI336&lt;=0,0,IF($C337&lt;=SUM($FP337:GC337),0,IF(EN337+$C337-SUM($FP337:GC337)&gt;BI336+CX337,BI336+CX337-EN337,$C337-SUM($FP337:GC337))))</f>
        <v>0</v>
      </c>
      <c r="GE337" s="11">
        <f ca="1">IF(BJ336&lt;=0,0,IF($C337&lt;=SUM($FP337:GD337),0,IF(EO337+$C337-SUM($FP337:GD337)&gt;BJ336+CY337,BJ336+CY337-EO337,$C337-SUM($FP337:GD337))))</f>
        <v>0</v>
      </c>
      <c r="GF337" s="11">
        <f ca="1">IF(BK336&lt;=0,0,IF($C337&lt;=SUM($FP337:GE337),0,IF(EP337+$C337-SUM($FP337:GE337)&gt;BK336+CZ337,BK336+CZ337-EP337,$C337-SUM($FP337:GE337))))</f>
        <v>0</v>
      </c>
      <c r="GG337" s="11">
        <f ca="1">IF(BL336&lt;=0,0,IF($C337&lt;=SUM($FP337:GF337),0,IF(EQ337+$C337-SUM($FP337:GF337)&gt;BL336+DA337,BL336+DA337-EQ337,$C337-SUM($FP337:GF337))))</f>
        <v>0</v>
      </c>
      <c r="GH337" s="11">
        <f ca="1">IF(BM336&lt;=0,0,IF($C337&lt;=SUM($FP337:GG337),0,IF(ER337+$C337-SUM($FP337:GG337)&gt;BM336+DB337,BM336+DB337-ER337,$C337-SUM($FP337:GG337))))</f>
        <v>0</v>
      </c>
      <c r="GI337" s="11">
        <f ca="1">IF(BN336&lt;=0,0,IF($C337&lt;=SUM($FP337:GH337),0,IF(ES337+$C337-SUM($FP337:GH337)&gt;BN336+DC337,BN336+DC337-ES337,$C337-SUM($FP337:GH337))))</f>
        <v>0</v>
      </c>
      <c r="GJ337" s="11">
        <f ca="1">IF(BO336&lt;=0,0,IF($C337&lt;=SUM($FP337:GI337),0,IF(ET337+$C337-SUM($FP337:GI337)&gt;BO336+DD337,BO336+DD337-ET337,$C337-SUM($FP337:GI337))))</f>
        <v>0</v>
      </c>
      <c r="GK337" s="11">
        <f ca="1">IF(BP336&lt;=0,0,IF($C337&lt;=SUM($FP337:GJ337),0,IF(EU337+$C337-SUM($FP337:GJ337)&gt;BP336+DE337,BP336+DE337-EU337,$C337-SUM($FP337:GJ337))))</f>
        <v>0</v>
      </c>
      <c r="GL337" s="11">
        <f ca="1">IF(BQ336&lt;=0,0,IF($C337&lt;=SUM($FP337:GK337),0,IF(EV337+$C337-SUM($FP337:GK337)&gt;BQ336+DF337,BQ336+DF337-EV337,$C337-SUM($FP337:GK337))))</f>
        <v>0</v>
      </c>
      <c r="GM337" s="11">
        <f ca="1">IF(BR336&lt;=0,0,IF($C337&lt;=SUM($FP337:GL337),0,IF(EW337+$C337-SUM($FP337:GL337)&gt;BR336+DG337,BR336+DG337-EW337,$C337-SUM($FP337:GL337))))</f>
        <v>0</v>
      </c>
      <c r="GN337" s="11">
        <f ca="1">IF(BS336&lt;=0,0,IF($C337&lt;=SUM($FP337:GM337),0,IF(EX337+$C337-SUM($FP337:GM337)&gt;BS336+DH337,BS336+DH337-EX337,$C337-SUM($FP337:GM337))))</f>
        <v>0</v>
      </c>
      <c r="GO337" s="11">
        <f ca="1">IF(BT336&lt;=0,0,IF($C337&lt;=SUM($FP337:GN337),0,IF(EY337+$C337-SUM($FP337:GN337)&gt;BT336+DI337,BT336+DI337-EY337,$C337-SUM($FP337:GN337))))</f>
        <v>0</v>
      </c>
      <c r="GP337" s="11">
        <f ca="1">IF(BU336&lt;=0,0,IF($C337&lt;=SUM($FP337:GO337),0,IF(EZ337+$C337-SUM($FP337:GO337)&gt;BU336+DJ337,BU336+DJ337-EZ337,$C337-SUM($FP337:GO337))))</f>
        <v>0</v>
      </c>
      <c r="GQ337" s="11">
        <f ca="1">IF(BV336&lt;=0,0,IF($C337&lt;=SUM($FP337:GP337),0,IF(FA337+$C337-SUM($FP337:GP337)&gt;BV336+DK337,BV336+DK337-FA337,$C337-SUM($FP337:GP337))))</f>
        <v>0</v>
      </c>
      <c r="GR337" s="11">
        <f ca="1">IF(BW336&lt;=0,0,IF($C337&lt;=SUM($FP337:GQ337),0,IF(FB337+$C337-SUM($FP337:GQ337)&gt;BW336+DL337,BW336+DL337-FB337,$C337-SUM($FP337:GQ337))))</f>
        <v>0</v>
      </c>
      <c r="GS337" s="11">
        <f ca="1">IF(BX336&lt;=0,0,IF($C337&lt;=SUM($FP337:GR337),0,IF(FC337+$C337-SUM($FP337:GR337)&gt;BX336+DM337,BX336+DM337-FC337,$C337-SUM($FP337:GR337))))</f>
        <v>0</v>
      </c>
      <c r="GT337" s="11">
        <f ca="1">IF(BY336&lt;=0,0,IF($C337&lt;=SUM($FP337:GS337),0,IF(FD337+$C337-SUM($FP337:GS337)&gt;BY336+DN337,BY336+DN337-FD337,$C337-SUM($FP337:GS337))))</f>
        <v>0</v>
      </c>
      <c r="GU337" s="11">
        <f ca="1">IF(BZ336&lt;=0,0,IF($C337&lt;=SUM($FP337:GT337),0,IF(FE337+$C337-SUM($FP337:GT337)&gt;BZ336+DO337,BZ336+DO337-FE337,$C337-SUM($FP337:GT337))))</f>
        <v>0</v>
      </c>
      <c r="GV337" s="11">
        <f ca="1">IF(CA336&lt;=0,0,IF($C337&lt;=SUM($FP337:GU337),0,IF(FF337+$C337-SUM($FP337:GU337)&gt;CA336+DP337,CA336+DP337-FF337,$C337-SUM($FP337:GU337))))</f>
        <v>0</v>
      </c>
      <c r="GW337" s="11">
        <f ca="1">IF(CB336&lt;=0,0,IF($C337&lt;=SUM($FP337:GV337),0,IF(FG337+$C337-SUM($FP337:GV337)&gt;CB336+DQ337,CB336+DQ337-FG337,$C337-SUM($FP337:GV337))))</f>
        <v>0</v>
      </c>
      <c r="GX337" s="11">
        <f ca="1">IF(CC336&lt;=0,0,IF($C337&lt;=SUM($FP337:GW337),0,IF(FH337+$C337-SUM($FP337:GW337)&gt;CC336+DR337,CC336+DR337-FH337,$C337-SUM($FP337:GW337))))</f>
        <v>0</v>
      </c>
      <c r="GY337" s="11">
        <f ca="1">IF(CD336&lt;=0,0,IF($C337&lt;=SUM($FP337:GX337),0,IF(FI337+$C337-SUM($FP337:GX337)&gt;CD336+DS337,CD336+DS337-FI337,$C337-SUM($FP337:GX337))))</f>
        <v>0</v>
      </c>
      <c r="GZ337" s="11">
        <f ca="1">IF(CE336&lt;=0,0,IF($C337&lt;=SUM($FP337:GY337),0,IF(FJ337+$C337-SUM($FP337:GY337)&gt;CE336+DT337,CE336+DT337-FJ337,$C337-SUM($FP337:GY337))))</f>
        <v>0</v>
      </c>
      <c r="HA337" s="11">
        <f ca="1">IF(CF336&lt;=0,0,IF($C337&lt;=SUM($FP337:GZ337),0,IF(FK337+$C337-SUM($FP337:GZ337)&gt;CF336+DU337,CF336+DU337-FK337,$C337-SUM($FP337:GZ337))))</f>
        <v>0</v>
      </c>
      <c r="HB337" s="11">
        <f ca="1">IF(CG336&lt;=0,0,IF($C337&lt;=SUM($FP337:HA337),0,IF(FL337+$C337-SUM($FP337:HA337)&gt;CG336+DV337,CG336+DV337-FL337,$C337-SUM($FP337:HA337))))</f>
        <v>0</v>
      </c>
      <c r="HC337" s="11">
        <f ca="1">IF(CH336&lt;=0,0,IF($C337&lt;=SUM($FP337:HB337),0,IF(FM337+$C337-SUM($FP337:HB337)&gt;CH336+DW337,CH336+DW337-FM337,$C337-SUM($FP337:HB337))))</f>
        <v>0</v>
      </c>
    </row>
    <row r="338" spans="1:211" ht="11" customHeight="1" x14ac:dyDescent="0.15">
      <c r="A338" s="12" t="str">
        <f t="shared" ca="1" si="681"/>
        <v/>
      </c>
      <c r="B338" s="6" t="e">
        <f t="shared" ca="1" si="682"/>
        <v>#N/A</v>
      </c>
      <c r="C338" s="50" t="str">
        <f ca="1">IF(A338="","",IF(snowball,IF(($E$5-FN338)&lt;0,0,$E$5-FN338),0)+D338)</f>
        <v/>
      </c>
      <c r="D338" s="38"/>
      <c r="E338" s="11">
        <f t="shared" ca="1" si="683"/>
        <v>0</v>
      </c>
      <c r="F338" s="11">
        <f t="shared" ca="1" si="684"/>
        <v>0</v>
      </c>
      <c r="G338" s="11">
        <f t="shared" ca="1" si="685"/>
        <v>0</v>
      </c>
      <c r="H338" s="11">
        <f t="shared" ca="1" si="686"/>
        <v>0</v>
      </c>
      <c r="I338" s="11">
        <f t="shared" ca="1" si="687"/>
        <v>0</v>
      </c>
      <c r="J338" s="11">
        <f t="shared" ca="1" si="688"/>
        <v>0</v>
      </c>
      <c r="K338" s="11">
        <f t="shared" ca="1" si="689"/>
        <v>0</v>
      </c>
      <c r="L338" s="11">
        <f t="shared" ca="1" si="690"/>
        <v>0</v>
      </c>
      <c r="M338" s="11">
        <f t="shared" ca="1" si="691"/>
        <v>0</v>
      </c>
      <c r="N338" s="11">
        <f t="shared" ca="1" si="692"/>
        <v>0</v>
      </c>
      <c r="O338" s="11">
        <f t="shared" ca="1" si="693"/>
        <v>0</v>
      </c>
      <c r="P338" s="11">
        <f t="shared" ca="1" si="694"/>
        <v>0</v>
      </c>
      <c r="Q338" s="11">
        <f t="shared" ca="1" si="695"/>
        <v>0</v>
      </c>
      <c r="R338" s="11">
        <f t="shared" ca="1" si="696"/>
        <v>0</v>
      </c>
      <c r="S338" s="11">
        <f t="shared" ca="1" si="697"/>
        <v>0</v>
      </c>
      <c r="T338" s="11">
        <f t="shared" ca="1" si="698"/>
        <v>0</v>
      </c>
      <c r="U338" s="11">
        <f t="shared" ca="1" si="699"/>
        <v>0</v>
      </c>
      <c r="V338" s="11">
        <f t="shared" ca="1" si="700"/>
        <v>0</v>
      </c>
      <c r="W338" s="11">
        <f t="shared" ca="1" si="701"/>
        <v>0</v>
      </c>
      <c r="X338" s="11">
        <f t="shared" ca="1" si="702"/>
        <v>0</v>
      </c>
      <c r="Y338" s="11">
        <f t="shared" ca="1" si="703"/>
        <v>0</v>
      </c>
      <c r="Z338" s="11">
        <f t="shared" ca="1" si="704"/>
        <v>0</v>
      </c>
      <c r="AA338" s="11">
        <f t="shared" ca="1" si="705"/>
        <v>0</v>
      </c>
      <c r="AB338" s="11">
        <f t="shared" ca="1" si="706"/>
        <v>0</v>
      </c>
      <c r="AC338" s="11">
        <f t="shared" ca="1" si="707"/>
        <v>0</v>
      </c>
      <c r="AD338" s="11">
        <f t="shared" ca="1" si="708"/>
        <v>0</v>
      </c>
      <c r="AE338" s="11">
        <f t="shared" ca="1" si="709"/>
        <v>0</v>
      </c>
      <c r="AF338" s="11">
        <f t="shared" ca="1" si="710"/>
        <v>0</v>
      </c>
      <c r="AG338" s="11">
        <f t="shared" ca="1" si="711"/>
        <v>0</v>
      </c>
      <c r="AH338" s="11">
        <f t="shared" ca="1" si="712"/>
        <v>0</v>
      </c>
      <c r="AI338" s="11">
        <f t="shared" ca="1" si="713"/>
        <v>0</v>
      </c>
      <c r="AJ338" s="11">
        <f t="shared" ca="1" si="714"/>
        <v>0</v>
      </c>
      <c r="AK338" s="11">
        <f t="shared" ca="1" si="715"/>
        <v>0</v>
      </c>
      <c r="AL338" s="11">
        <f t="shared" ca="1" si="716"/>
        <v>0</v>
      </c>
      <c r="AM338" s="11">
        <f t="shared" ca="1" si="717"/>
        <v>0</v>
      </c>
      <c r="AN338" s="11">
        <f t="shared" ca="1" si="718"/>
        <v>0</v>
      </c>
      <c r="AO338" s="11">
        <f t="shared" ca="1" si="719"/>
        <v>0</v>
      </c>
      <c r="AP338" s="11">
        <f t="shared" ca="1" si="720"/>
        <v>0</v>
      </c>
      <c r="AQ338" s="11">
        <f t="shared" ca="1" si="721"/>
        <v>0</v>
      </c>
      <c r="AR338" s="11">
        <f t="shared" ca="1" si="722"/>
        <v>0</v>
      </c>
      <c r="AS338" s="35"/>
      <c r="AT338" s="11">
        <f t="shared" ca="1" si="723"/>
        <v>0</v>
      </c>
      <c r="AU338" s="11">
        <f t="shared" ca="1" si="724"/>
        <v>0</v>
      </c>
      <c r="AV338" s="11">
        <f t="shared" ca="1" si="725"/>
        <v>0</v>
      </c>
      <c r="AW338" s="11">
        <f t="shared" ca="1" si="726"/>
        <v>0</v>
      </c>
      <c r="AX338" s="11">
        <f t="shared" ca="1" si="727"/>
        <v>0</v>
      </c>
      <c r="AY338" s="11">
        <f t="shared" ca="1" si="728"/>
        <v>0</v>
      </c>
      <c r="AZ338" s="11">
        <f t="shared" ca="1" si="729"/>
        <v>0</v>
      </c>
      <c r="BA338" s="11">
        <f t="shared" ca="1" si="730"/>
        <v>0</v>
      </c>
      <c r="BB338" s="11">
        <f t="shared" ca="1" si="731"/>
        <v>0</v>
      </c>
      <c r="BC338" s="11">
        <f t="shared" ca="1" si="732"/>
        <v>0</v>
      </c>
      <c r="BD338" s="11">
        <f t="shared" ca="1" si="733"/>
        <v>0</v>
      </c>
      <c r="BE338" s="11">
        <f t="shared" ca="1" si="734"/>
        <v>0</v>
      </c>
      <c r="BF338" s="11">
        <f t="shared" ca="1" si="735"/>
        <v>0</v>
      </c>
      <c r="BG338" s="11">
        <f t="shared" ca="1" si="736"/>
        <v>0</v>
      </c>
      <c r="BH338" s="11">
        <f t="shared" ca="1" si="737"/>
        <v>0</v>
      </c>
      <c r="BI338" s="11">
        <f t="shared" ca="1" si="738"/>
        <v>0</v>
      </c>
      <c r="BJ338" s="11">
        <f t="shared" ca="1" si="739"/>
        <v>0</v>
      </c>
      <c r="BK338" s="11">
        <f t="shared" ca="1" si="740"/>
        <v>0</v>
      </c>
      <c r="BL338" s="11">
        <f t="shared" ca="1" si="741"/>
        <v>0</v>
      </c>
      <c r="BM338" s="11">
        <f t="shared" ca="1" si="742"/>
        <v>0</v>
      </c>
      <c r="BN338" s="11">
        <f t="shared" ca="1" si="743"/>
        <v>0</v>
      </c>
      <c r="BO338" s="11">
        <f t="shared" ca="1" si="744"/>
        <v>0</v>
      </c>
      <c r="BP338" s="11">
        <f t="shared" ca="1" si="745"/>
        <v>0</v>
      </c>
      <c r="BQ338" s="11">
        <f t="shared" ca="1" si="746"/>
        <v>0</v>
      </c>
      <c r="BR338" s="11">
        <f t="shared" ca="1" si="747"/>
        <v>0</v>
      </c>
      <c r="BS338" s="11">
        <f t="shared" ca="1" si="748"/>
        <v>0</v>
      </c>
      <c r="BT338" s="11">
        <f t="shared" ca="1" si="749"/>
        <v>0</v>
      </c>
      <c r="BU338" s="11">
        <f t="shared" ca="1" si="750"/>
        <v>0</v>
      </c>
      <c r="BV338" s="11">
        <f t="shared" ca="1" si="751"/>
        <v>0</v>
      </c>
      <c r="BW338" s="11">
        <f t="shared" ca="1" si="752"/>
        <v>0</v>
      </c>
      <c r="BX338" s="11">
        <f t="shared" ca="1" si="753"/>
        <v>0</v>
      </c>
      <c r="BY338" s="11">
        <f t="shared" ca="1" si="754"/>
        <v>0</v>
      </c>
      <c r="BZ338" s="11">
        <f t="shared" ca="1" si="755"/>
        <v>0</v>
      </c>
      <c r="CA338" s="11">
        <f t="shared" ca="1" si="756"/>
        <v>0</v>
      </c>
      <c r="CB338" s="11">
        <f t="shared" ca="1" si="757"/>
        <v>0</v>
      </c>
      <c r="CC338" s="11">
        <f t="shared" ca="1" si="758"/>
        <v>0</v>
      </c>
      <c r="CD338" s="11">
        <f t="shared" ca="1" si="759"/>
        <v>0</v>
      </c>
      <c r="CE338" s="11">
        <f t="shared" ca="1" si="760"/>
        <v>0</v>
      </c>
      <c r="CF338" s="11">
        <f t="shared" ca="1" si="761"/>
        <v>0</v>
      </c>
      <c r="CG338" s="11">
        <f t="shared" ca="1" si="762"/>
        <v>0</v>
      </c>
      <c r="CH338" s="11">
        <f t="shared" ca="1" si="763"/>
        <v>0</v>
      </c>
      <c r="CI338" s="3"/>
      <c r="CJ338" s="11">
        <f t="shared" ca="1" si="764"/>
        <v>0</v>
      </c>
      <c r="CK338" s="11">
        <f t="shared" ca="1" si="765"/>
        <v>0</v>
      </c>
      <c r="CL338" s="11">
        <f t="shared" ca="1" si="766"/>
        <v>0</v>
      </c>
      <c r="CM338" s="11">
        <f t="shared" ca="1" si="767"/>
        <v>0</v>
      </c>
      <c r="CN338" s="11">
        <f t="shared" ca="1" si="768"/>
        <v>0</v>
      </c>
      <c r="CO338" s="11">
        <f t="shared" ca="1" si="769"/>
        <v>0</v>
      </c>
      <c r="CP338" s="11">
        <f t="shared" ca="1" si="770"/>
        <v>0</v>
      </c>
      <c r="CQ338" s="11">
        <f t="shared" ca="1" si="771"/>
        <v>0</v>
      </c>
      <c r="CR338" s="11">
        <f t="shared" ca="1" si="772"/>
        <v>0</v>
      </c>
      <c r="CS338" s="11">
        <f t="shared" ca="1" si="773"/>
        <v>0</v>
      </c>
      <c r="CT338" s="11">
        <f t="shared" ca="1" si="774"/>
        <v>0</v>
      </c>
      <c r="CU338" s="11">
        <f t="shared" ca="1" si="775"/>
        <v>0</v>
      </c>
      <c r="CV338" s="11">
        <f t="shared" ca="1" si="776"/>
        <v>0</v>
      </c>
      <c r="CW338" s="11">
        <f t="shared" ca="1" si="777"/>
        <v>0</v>
      </c>
      <c r="CX338" s="11">
        <f t="shared" ca="1" si="778"/>
        <v>0</v>
      </c>
      <c r="CY338" s="11">
        <f t="shared" ca="1" si="779"/>
        <v>0</v>
      </c>
      <c r="CZ338" s="11">
        <f t="shared" ca="1" si="780"/>
        <v>0</v>
      </c>
      <c r="DA338" s="11">
        <f t="shared" ca="1" si="781"/>
        <v>0</v>
      </c>
      <c r="DB338" s="11">
        <f t="shared" ca="1" si="782"/>
        <v>0</v>
      </c>
      <c r="DC338" s="11">
        <f t="shared" ca="1" si="783"/>
        <v>0</v>
      </c>
      <c r="DD338" s="11">
        <f t="shared" ca="1" si="784"/>
        <v>0</v>
      </c>
      <c r="DE338" s="11">
        <f t="shared" ca="1" si="785"/>
        <v>0</v>
      </c>
      <c r="DF338" s="11">
        <f t="shared" ca="1" si="786"/>
        <v>0</v>
      </c>
      <c r="DG338" s="11">
        <f t="shared" ca="1" si="787"/>
        <v>0</v>
      </c>
      <c r="DH338" s="11">
        <f t="shared" ca="1" si="788"/>
        <v>0</v>
      </c>
      <c r="DI338" s="11">
        <f t="shared" ca="1" si="789"/>
        <v>0</v>
      </c>
      <c r="DJ338" s="11">
        <f t="shared" ca="1" si="790"/>
        <v>0</v>
      </c>
      <c r="DK338" s="11">
        <f t="shared" ca="1" si="791"/>
        <v>0</v>
      </c>
      <c r="DL338" s="11">
        <f t="shared" ca="1" si="792"/>
        <v>0</v>
      </c>
      <c r="DM338" s="11">
        <f t="shared" ca="1" si="793"/>
        <v>0</v>
      </c>
      <c r="DN338" s="11">
        <f t="shared" ca="1" si="794"/>
        <v>0</v>
      </c>
      <c r="DO338" s="11">
        <f t="shared" ca="1" si="795"/>
        <v>0</v>
      </c>
      <c r="DP338" s="11">
        <f t="shared" ca="1" si="796"/>
        <v>0</v>
      </c>
      <c r="DQ338" s="11">
        <f t="shared" ca="1" si="797"/>
        <v>0</v>
      </c>
      <c r="DR338" s="11">
        <f t="shared" ca="1" si="798"/>
        <v>0</v>
      </c>
      <c r="DS338" s="11">
        <f t="shared" ca="1" si="799"/>
        <v>0</v>
      </c>
      <c r="DT338" s="11">
        <f t="shared" ca="1" si="800"/>
        <v>0</v>
      </c>
      <c r="DU338" s="11">
        <f t="shared" ca="1" si="801"/>
        <v>0</v>
      </c>
      <c r="DV338" s="11">
        <f t="shared" ca="1" si="802"/>
        <v>0</v>
      </c>
      <c r="DW338" s="11">
        <f t="shared" ca="1" si="803"/>
        <v>0</v>
      </c>
      <c r="DX338" s="49">
        <f t="shared" ca="1" si="679"/>
        <v>0</v>
      </c>
      <c r="DY338" s="8"/>
      <c r="DZ338" s="11">
        <f t="shared" ca="1" si="804"/>
        <v>0</v>
      </c>
      <c r="EA338" s="11">
        <f t="shared" ca="1" si="805"/>
        <v>0</v>
      </c>
      <c r="EB338" s="11">
        <f t="shared" ca="1" si="806"/>
        <v>0</v>
      </c>
      <c r="EC338" s="11">
        <f t="shared" ca="1" si="807"/>
        <v>0</v>
      </c>
      <c r="ED338" s="11">
        <f t="shared" ca="1" si="808"/>
        <v>0</v>
      </c>
      <c r="EE338" s="11">
        <f t="shared" ca="1" si="809"/>
        <v>0</v>
      </c>
      <c r="EF338" s="11">
        <f t="shared" ca="1" si="810"/>
        <v>0</v>
      </c>
      <c r="EG338" s="11">
        <f t="shared" ca="1" si="811"/>
        <v>0</v>
      </c>
      <c r="EH338" s="11">
        <f t="shared" ca="1" si="812"/>
        <v>0</v>
      </c>
      <c r="EI338" s="11">
        <f t="shared" ca="1" si="813"/>
        <v>0</v>
      </c>
      <c r="EJ338" s="11">
        <f t="shared" ca="1" si="814"/>
        <v>0</v>
      </c>
      <c r="EK338" s="11">
        <f t="shared" ca="1" si="815"/>
        <v>0</v>
      </c>
      <c r="EL338" s="11">
        <f t="shared" ca="1" si="816"/>
        <v>0</v>
      </c>
      <c r="EM338" s="11">
        <f t="shared" ca="1" si="817"/>
        <v>0</v>
      </c>
      <c r="EN338" s="11">
        <f t="shared" ca="1" si="818"/>
        <v>0</v>
      </c>
      <c r="EO338" s="11">
        <f t="shared" ca="1" si="819"/>
        <v>0</v>
      </c>
      <c r="EP338" s="11">
        <f t="shared" ca="1" si="820"/>
        <v>0</v>
      </c>
      <c r="EQ338" s="11">
        <f t="shared" ca="1" si="821"/>
        <v>0</v>
      </c>
      <c r="ER338" s="11">
        <f t="shared" ca="1" si="822"/>
        <v>0</v>
      </c>
      <c r="ES338" s="11">
        <f t="shared" ca="1" si="823"/>
        <v>0</v>
      </c>
      <c r="ET338" s="11">
        <f t="shared" ca="1" si="824"/>
        <v>0</v>
      </c>
      <c r="EU338" s="11">
        <f t="shared" ca="1" si="825"/>
        <v>0</v>
      </c>
      <c r="EV338" s="11">
        <f t="shared" ca="1" si="826"/>
        <v>0</v>
      </c>
      <c r="EW338" s="11">
        <f t="shared" ca="1" si="827"/>
        <v>0</v>
      </c>
      <c r="EX338" s="11">
        <f t="shared" ca="1" si="828"/>
        <v>0</v>
      </c>
      <c r="EY338" s="11">
        <f t="shared" ca="1" si="829"/>
        <v>0</v>
      </c>
      <c r="EZ338" s="11">
        <f t="shared" ca="1" si="830"/>
        <v>0</v>
      </c>
      <c r="FA338" s="11">
        <f t="shared" ca="1" si="831"/>
        <v>0</v>
      </c>
      <c r="FB338" s="11">
        <f t="shared" ca="1" si="832"/>
        <v>0</v>
      </c>
      <c r="FC338" s="11">
        <f t="shared" ca="1" si="833"/>
        <v>0</v>
      </c>
      <c r="FD338" s="11">
        <f t="shared" ca="1" si="834"/>
        <v>0</v>
      </c>
      <c r="FE338" s="11">
        <f t="shared" ca="1" si="835"/>
        <v>0</v>
      </c>
      <c r="FF338" s="11">
        <f t="shared" ca="1" si="836"/>
        <v>0</v>
      </c>
      <c r="FG338" s="11">
        <f t="shared" ca="1" si="837"/>
        <v>0</v>
      </c>
      <c r="FH338" s="11">
        <f t="shared" ca="1" si="838"/>
        <v>0</v>
      </c>
      <c r="FI338" s="11">
        <f t="shared" ca="1" si="839"/>
        <v>0</v>
      </c>
      <c r="FJ338" s="11">
        <f t="shared" ca="1" si="840"/>
        <v>0</v>
      </c>
      <c r="FK338" s="11">
        <f t="shared" ca="1" si="841"/>
        <v>0</v>
      </c>
      <c r="FL338" s="11">
        <f t="shared" ca="1" si="842"/>
        <v>0</v>
      </c>
      <c r="FM338" s="11">
        <f t="shared" ca="1" si="843"/>
        <v>0</v>
      </c>
      <c r="FN338" s="49">
        <f t="shared" ca="1" si="680"/>
        <v>0</v>
      </c>
      <c r="FO338" s="14"/>
      <c r="FP338" s="37">
        <f t="shared" ca="1" si="844"/>
        <v>0</v>
      </c>
      <c r="FQ338" s="11">
        <f ca="1">IF(AV337&lt;=0,0,IF($C338&lt;=SUM($FP338:FP338),0,IF(EA338+$C338-SUM($FP338:FP338)&gt;AV337+CK338,AV337+CK338-EA338,$C338-SUM($FP338:FP338))))</f>
        <v>0</v>
      </c>
      <c r="FR338" s="11">
        <f ca="1">IF(AW337&lt;=0,0,IF($C338&lt;=SUM($FP338:FQ338),0,IF(EB338+$C338-SUM($FP338:FQ338)&gt;AW337+CL338,AW337+CL338-EB338,$C338-SUM($FP338:FQ338))))</f>
        <v>0</v>
      </c>
      <c r="FS338" s="11">
        <f ca="1">IF(AX337&lt;=0,0,IF($C338&lt;=SUM($FP338:FR338),0,IF(EC338+$C338-SUM($FP338:FR338)&gt;AX337+CM338,AX337+CM338-EC338,$C338-SUM($FP338:FR338))))</f>
        <v>0</v>
      </c>
      <c r="FT338" s="11">
        <f ca="1">IF(AY337&lt;=0,0,IF($C338&lt;=SUM($FP338:FS338),0,IF(ED338+$C338-SUM($FP338:FS338)&gt;AY337+CN338,AY337+CN338-ED338,$C338-SUM($FP338:FS338))))</f>
        <v>0</v>
      </c>
      <c r="FU338" s="11">
        <f ca="1">IF(AZ337&lt;=0,0,IF($C338&lt;=SUM($FP338:FT338),0,IF(EE338+$C338-SUM($FP338:FT338)&gt;AZ337+CO338,AZ337+CO338-EE338,$C338-SUM($FP338:FT338))))</f>
        <v>0</v>
      </c>
      <c r="FV338" s="11">
        <f ca="1">IF(BA337&lt;=0,0,IF($C338&lt;=SUM($FP338:FU338),0,IF(EF338+$C338-SUM($FP338:FU338)&gt;BA337+CP338,BA337+CP338-EF338,$C338-SUM($FP338:FU338))))</f>
        <v>0</v>
      </c>
      <c r="FW338" s="11">
        <f ca="1">IF(BB337&lt;=0,0,IF($C338&lt;=SUM($FP338:FV338),0,IF(EG338+$C338-SUM($FP338:FV338)&gt;BB337+CQ338,BB337+CQ338-EG338,$C338-SUM($FP338:FV338))))</f>
        <v>0</v>
      </c>
      <c r="FX338" s="11">
        <f ca="1">IF(BC337&lt;=0,0,IF($C338&lt;=SUM($FP338:FW338),0,IF(EH338+$C338-SUM($FP338:FW338)&gt;BC337+CR338,BC337+CR338-EH338,$C338-SUM($FP338:FW338))))</f>
        <v>0</v>
      </c>
      <c r="FY338" s="11">
        <f ca="1">IF(BD337&lt;=0,0,IF($C338&lt;=SUM($FP338:FX338),0,IF(EI338+$C338-SUM($FP338:FX338)&gt;BD337+CS338,BD337+CS338-EI338,$C338-SUM($FP338:FX338))))</f>
        <v>0</v>
      </c>
      <c r="FZ338" s="11">
        <f ca="1">IF(BE337&lt;=0,0,IF($C338&lt;=SUM($FP338:FY338),0,IF(EJ338+$C338-SUM($FP338:FY338)&gt;BE337+CT338,BE337+CT338-EJ338,$C338-SUM($FP338:FY338))))</f>
        <v>0</v>
      </c>
      <c r="GA338" s="11">
        <f ca="1">IF(BF337&lt;=0,0,IF($C338&lt;=SUM($FP338:FZ338),0,IF(EK338+$C338-SUM($FP338:FZ338)&gt;BF337+CU338,BF337+CU338-EK338,$C338-SUM($FP338:FZ338))))</f>
        <v>0</v>
      </c>
      <c r="GB338" s="11">
        <f ca="1">IF(BG337&lt;=0,0,IF($C338&lt;=SUM($FP338:GA338),0,IF(EL338+$C338-SUM($FP338:GA338)&gt;BG337+CV338,BG337+CV338-EL338,$C338-SUM($FP338:GA338))))</f>
        <v>0</v>
      </c>
      <c r="GC338" s="11">
        <f ca="1">IF(BH337&lt;=0,0,IF($C338&lt;=SUM($FP338:GB338),0,IF(EM338+$C338-SUM($FP338:GB338)&gt;BH337+CW338,BH337+CW338-EM338,$C338-SUM($FP338:GB338))))</f>
        <v>0</v>
      </c>
      <c r="GD338" s="11">
        <f ca="1">IF(BI337&lt;=0,0,IF($C338&lt;=SUM($FP338:GC338),0,IF(EN338+$C338-SUM($FP338:GC338)&gt;BI337+CX338,BI337+CX338-EN338,$C338-SUM($FP338:GC338))))</f>
        <v>0</v>
      </c>
      <c r="GE338" s="11">
        <f ca="1">IF(BJ337&lt;=0,0,IF($C338&lt;=SUM($FP338:GD338),0,IF(EO338+$C338-SUM($FP338:GD338)&gt;BJ337+CY338,BJ337+CY338-EO338,$C338-SUM($FP338:GD338))))</f>
        <v>0</v>
      </c>
      <c r="GF338" s="11">
        <f ca="1">IF(BK337&lt;=0,0,IF($C338&lt;=SUM($FP338:GE338),0,IF(EP338+$C338-SUM($FP338:GE338)&gt;BK337+CZ338,BK337+CZ338-EP338,$C338-SUM($FP338:GE338))))</f>
        <v>0</v>
      </c>
      <c r="GG338" s="11">
        <f ca="1">IF(BL337&lt;=0,0,IF($C338&lt;=SUM($FP338:GF338),0,IF(EQ338+$C338-SUM($FP338:GF338)&gt;BL337+DA338,BL337+DA338-EQ338,$C338-SUM($FP338:GF338))))</f>
        <v>0</v>
      </c>
      <c r="GH338" s="11">
        <f ca="1">IF(BM337&lt;=0,0,IF($C338&lt;=SUM($FP338:GG338),0,IF(ER338+$C338-SUM($FP338:GG338)&gt;BM337+DB338,BM337+DB338-ER338,$C338-SUM($FP338:GG338))))</f>
        <v>0</v>
      </c>
      <c r="GI338" s="11">
        <f ca="1">IF(BN337&lt;=0,0,IF($C338&lt;=SUM($FP338:GH338),0,IF(ES338+$C338-SUM($FP338:GH338)&gt;BN337+DC338,BN337+DC338-ES338,$C338-SUM($FP338:GH338))))</f>
        <v>0</v>
      </c>
      <c r="GJ338" s="11">
        <f ca="1">IF(BO337&lt;=0,0,IF($C338&lt;=SUM($FP338:GI338),0,IF(ET338+$C338-SUM($FP338:GI338)&gt;BO337+DD338,BO337+DD338-ET338,$C338-SUM($FP338:GI338))))</f>
        <v>0</v>
      </c>
      <c r="GK338" s="11">
        <f ca="1">IF(BP337&lt;=0,0,IF($C338&lt;=SUM($FP338:GJ338),0,IF(EU338+$C338-SUM($FP338:GJ338)&gt;BP337+DE338,BP337+DE338-EU338,$C338-SUM($FP338:GJ338))))</f>
        <v>0</v>
      </c>
      <c r="GL338" s="11">
        <f ca="1">IF(BQ337&lt;=0,0,IF($C338&lt;=SUM($FP338:GK338),0,IF(EV338+$C338-SUM($FP338:GK338)&gt;BQ337+DF338,BQ337+DF338-EV338,$C338-SUM($FP338:GK338))))</f>
        <v>0</v>
      </c>
      <c r="GM338" s="11">
        <f ca="1">IF(BR337&lt;=0,0,IF($C338&lt;=SUM($FP338:GL338),0,IF(EW338+$C338-SUM($FP338:GL338)&gt;BR337+DG338,BR337+DG338-EW338,$C338-SUM($FP338:GL338))))</f>
        <v>0</v>
      </c>
      <c r="GN338" s="11">
        <f ca="1">IF(BS337&lt;=0,0,IF($C338&lt;=SUM($FP338:GM338),0,IF(EX338+$C338-SUM($FP338:GM338)&gt;BS337+DH338,BS337+DH338-EX338,$C338-SUM($FP338:GM338))))</f>
        <v>0</v>
      </c>
      <c r="GO338" s="11">
        <f ca="1">IF(BT337&lt;=0,0,IF($C338&lt;=SUM($FP338:GN338),0,IF(EY338+$C338-SUM($FP338:GN338)&gt;BT337+DI338,BT337+DI338-EY338,$C338-SUM($FP338:GN338))))</f>
        <v>0</v>
      </c>
      <c r="GP338" s="11">
        <f ca="1">IF(BU337&lt;=0,0,IF($C338&lt;=SUM($FP338:GO338),0,IF(EZ338+$C338-SUM($FP338:GO338)&gt;BU337+DJ338,BU337+DJ338-EZ338,$C338-SUM($FP338:GO338))))</f>
        <v>0</v>
      </c>
      <c r="GQ338" s="11">
        <f ca="1">IF(BV337&lt;=0,0,IF($C338&lt;=SUM($FP338:GP338),0,IF(FA338+$C338-SUM($FP338:GP338)&gt;BV337+DK338,BV337+DK338-FA338,$C338-SUM($FP338:GP338))))</f>
        <v>0</v>
      </c>
      <c r="GR338" s="11">
        <f ca="1">IF(BW337&lt;=0,0,IF($C338&lt;=SUM($FP338:GQ338),0,IF(FB338+$C338-SUM($FP338:GQ338)&gt;BW337+DL338,BW337+DL338-FB338,$C338-SUM($FP338:GQ338))))</f>
        <v>0</v>
      </c>
      <c r="GS338" s="11">
        <f ca="1">IF(BX337&lt;=0,0,IF($C338&lt;=SUM($FP338:GR338),0,IF(FC338+$C338-SUM($FP338:GR338)&gt;BX337+DM338,BX337+DM338-FC338,$C338-SUM($FP338:GR338))))</f>
        <v>0</v>
      </c>
      <c r="GT338" s="11">
        <f ca="1">IF(BY337&lt;=0,0,IF($C338&lt;=SUM($FP338:GS338),0,IF(FD338+$C338-SUM($FP338:GS338)&gt;BY337+DN338,BY337+DN338-FD338,$C338-SUM($FP338:GS338))))</f>
        <v>0</v>
      </c>
      <c r="GU338" s="11">
        <f ca="1">IF(BZ337&lt;=0,0,IF($C338&lt;=SUM($FP338:GT338),0,IF(FE338+$C338-SUM($FP338:GT338)&gt;BZ337+DO338,BZ337+DO338-FE338,$C338-SUM($FP338:GT338))))</f>
        <v>0</v>
      </c>
      <c r="GV338" s="11">
        <f ca="1">IF(CA337&lt;=0,0,IF($C338&lt;=SUM($FP338:GU338),0,IF(FF338+$C338-SUM($FP338:GU338)&gt;CA337+DP338,CA337+DP338-FF338,$C338-SUM($FP338:GU338))))</f>
        <v>0</v>
      </c>
      <c r="GW338" s="11">
        <f ca="1">IF(CB337&lt;=0,0,IF($C338&lt;=SUM($FP338:GV338),0,IF(FG338+$C338-SUM($FP338:GV338)&gt;CB337+DQ338,CB337+DQ338-FG338,$C338-SUM($FP338:GV338))))</f>
        <v>0</v>
      </c>
      <c r="GX338" s="11">
        <f ca="1">IF(CC337&lt;=0,0,IF($C338&lt;=SUM($FP338:GW338),0,IF(FH338+$C338-SUM($FP338:GW338)&gt;CC337+DR338,CC337+DR338-FH338,$C338-SUM($FP338:GW338))))</f>
        <v>0</v>
      </c>
      <c r="GY338" s="11">
        <f ca="1">IF(CD337&lt;=0,0,IF($C338&lt;=SUM($FP338:GX338),0,IF(FI338+$C338-SUM($FP338:GX338)&gt;CD337+DS338,CD337+DS338-FI338,$C338-SUM($FP338:GX338))))</f>
        <v>0</v>
      </c>
      <c r="GZ338" s="11">
        <f ca="1">IF(CE337&lt;=0,0,IF($C338&lt;=SUM($FP338:GY338),0,IF(FJ338+$C338-SUM($FP338:GY338)&gt;CE337+DT338,CE337+DT338-FJ338,$C338-SUM($FP338:GY338))))</f>
        <v>0</v>
      </c>
      <c r="HA338" s="11">
        <f ca="1">IF(CF337&lt;=0,0,IF($C338&lt;=SUM($FP338:GZ338),0,IF(FK338+$C338-SUM($FP338:GZ338)&gt;CF337+DU338,CF337+DU338-FK338,$C338-SUM($FP338:GZ338))))</f>
        <v>0</v>
      </c>
      <c r="HB338" s="11">
        <f ca="1">IF(CG337&lt;=0,0,IF($C338&lt;=SUM($FP338:HA338),0,IF(FL338+$C338-SUM($FP338:HA338)&gt;CG337+DV338,CG337+DV338-FL338,$C338-SUM($FP338:HA338))))</f>
        <v>0</v>
      </c>
      <c r="HC338" s="11">
        <f ca="1">IF(CH337&lt;=0,0,IF($C338&lt;=SUM($FP338:HB338),0,IF(FM338+$C338-SUM($FP338:HB338)&gt;CH337+DW338,CH337+DW338-FM338,$C338-SUM($FP338:HB338))))</f>
        <v>0</v>
      </c>
    </row>
    <row r="339" spans="1:211" ht="11" customHeight="1" x14ac:dyDescent="0.15">
      <c r="A339" s="12" t="str">
        <f t="shared" ca="1" si="681"/>
        <v/>
      </c>
      <c r="B339" s="6" t="e">
        <f t="shared" ca="1" si="682"/>
        <v>#N/A</v>
      </c>
      <c r="C339" s="50" t="str">
        <f ca="1">IF(A339="","",IF(snowball,IF(($E$5-FN339)&lt;0,0,$E$5-FN339),0)+D339)</f>
        <v/>
      </c>
      <c r="D339" s="38"/>
      <c r="E339" s="11">
        <f t="shared" ca="1" si="683"/>
        <v>0</v>
      </c>
      <c r="F339" s="11">
        <f t="shared" ca="1" si="684"/>
        <v>0</v>
      </c>
      <c r="G339" s="11">
        <f t="shared" ca="1" si="685"/>
        <v>0</v>
      </c>
      <c r="H339" s="11">
        <f t="shared" ca="1" si="686"/>
        <v>0</v>
      </c>
      <c r="I339" s="11">
        <f t="shared" ca="1" si="687"/>
        <v>0</v>
      </c>
      <c r="J339" s="11">
        <f t="shared" ca="1" si="688"/>
        <v>0</v>
      </c>
      <c r="K339" s="11">
        <f t="shared" ca="1" si="689"/>
        <v>0</v>
      </c>
      <c r="L339" s="11">
        <f t="shared" ca="1" si="690"/>
        <v>0</v>
      </c>
      <c r="M339" s="11">
        <f t="shared" ca="1" si="691"/>
        <v>0</v>
      </c>
      <c r="N339" s="11">
        <f t="shared" ca="1" si="692"/>
        <v>0</v>
      </c>
      <c r="O339" s="11">
        <f t="shared" ca="1" si="693"/>
        <v>0</v>
      </c>
      <c r="P339" s="11">
        <f t="shared" ca="1" si="694"/>
        <v>0</v>
      </c>
      <c r="Q339" s="11">
        <f t="shared" ca="1" si="695"/>
        <v>0</v>
      </c>
      <c r="R339" s="11">
        <f t="shared" ca="1" si="696"/>
        <v>0</v>
      </c>
      <c r="S339" s="11">
        <f t="shared" ca="1" si="697"/>
        <v>0</v>
      </c>
      <c r="T339" s="11">
        <f t="shared" ca="1" si="698"/>
        <v>0</v>
      </c>
      <c r="U339" s="11">
        <f t="shared" ca="1" si="699"/>
        <v>0</v>
      </c>
      <c r="V339" s="11">
        <f t="shared" ca="1" si="700"/>
        <v>0</v>
      </c>
      <c r="W339" s="11">
        <f t="shared" ca="1" si="701"/>
        <v>0</v>
      </c>
      <c r="X339" s="11">
        <f t="shared" ca="1" si="702"/>
        <v>0</v>
      </c>
      <c r="Y339" s="11">
        <f t="shared" ca="1" si="703"/>
        <v>0</v>
      </c>
      <c r="Z339" s="11">
        <f t="shared" ca="1" si="704"/>
        <v>0</v>
      </c>
      <c r="AA339" s="11">
        <f t="shared" ca="1" si="705"/>
        <v>0</v>
      </c>
      <c r="AB339" s="11">
        <f t="shared" ca="1" si="706"/>
        <v>0</v>
      </c>
      <c r="AC339" s="11">
        <f t="shared" ca="1" si="707"/>
        <v>0</v>
      </c>
      <c r="AD339" s="11">
        <f t="shared" ca="1" si="708"/>
        <v>0</v>
      </c>
      <c r="AE339" s="11">
        <f t="shared" ca="1" si="709"/>
        <v>0</v>
      </c>
      <c r="AF339" s="11">
        <f t="shared" ca="1" si="710"/>
        <v>0</v>
      </c>
      <c r="AG339" s="11">
        <f t="shared" ca="1" si="711"/>
        <v>0</v>
      </c>
      <c r="AH339" s="11">
        <f t="shared" ca="1" si="712"/>
        <v>0</v>
      </c>
      <c r="AI339" s="11">
        <f t="shared" ca="1" si="713"/>
        <v>0</v>
      </c>
      <c r="AJ339" s="11">
        <f t="shared" ca="1" si="714"/>
        <v>0</v>
      </c>
      <c r="AK339" s="11">
        <f t="shared" ca="1" si="715"/>
        <v>0</v>
      </c>
      <c r="AL339" s="11">
        <f t="shared" ca="1" si="716"/>
        <v>0</v>
      </c>
      <c r="AM339" s="11">
        <f t="shared" ca="1" si="717"/>
        <v>0</v>
      </c>
      <c r="AN339" s="11">
        <f t="shared" ca="1" si="718"/>
        <v>0</v>
      </c>
      <c r="AO339" s="11">
        <f t="shared" ca="1" si="719"/>
        <v>0</v>
      </c>
      <c r="AP339" s="11">
        <f t="shared" ca="1" si="720"/>
        <v>0</v>
      </c>
      <c r="AQ339" s="11">
        <f t="shared" ca="1" si="721"/>
        <v>0</v>
      </c>
      <c r="AR339" s="11">
        <f t="shared" ca="1" si="722"/>
        <v>0</v>
      </c>
      <c r="AS339" s="35"/>
      <c r="AT339" s="11">
        <f t="shared" ca="1" si="723"/>
        <v>0</v>
      </c>
      <c r="AU339" s="11">
        <f t="shared" ca="1" si="724"/>
        <v>0</v>
      </c>
      <c r="AV339" s="11">
        <f t="shared" ca="1" si="725"/>
        <v>0</v>
      </c>
      <c r="AW339" s="11">
        <f t="shared" ca="1" si="726"/>
        <v>0</v>
      </c>
      <c r="AX339" s="11">
        <f t="shared" ca="1" si="727"/>
        <v>0</v>
      </c>
      <c r="AY339" s="11">
        <f t="shared" ca="1" si="728"/>
        <v>0</v>
      </c>
      <c r="AZ339" s="11">
        <f t="shared" ca="1" si="729"/>
        <v>0</v>
      </c>
      <c r="BA339" s="11">
        <f t="shared" ca="1" si="730"/>
        <v>0</v>
      </c>
      <c r="BB339" s="11">
        <f t="shared" ca="1" si="731"/>
        <v>0</v>
      </c>
      <c r="BC339" s="11">
        <f t="shared" ca="1" si="732"/>
        <v>0</v>
      </c>
      <c r="BD339" s="11">
        <f t="shared" ca="1" si="733"/>
        <v>0</v>
      </c>
      <c r="BE339" s="11">
        <f t="shared" ca="1" si="734"/>
        <v>0</v>
      </c>
      <c r="BF339" s="11">
        <f t="shared" ca="1" si="735"/>
        <v>0</v>
      </c>
      <c r="BG339" s="11">
        <f t="shared" ca="1" si="736"/>
        <v>0</v>
      </c>
      <c r="BH339" s="11">
        <f t="shared" ca="1" si="737"/>
        <v>0</v>
      </c>
      <c r="BI339" s="11">
        <f t="shared" ca="1" si="738"/>
        <v>0</v>
      </c>
      <c r="BJ339" s="11">
        <f t="shared" ca="1" si="739"/>
        <v>0</v>
      </c>
      <c r="BK339" s="11">
        <f t="shared" ca="1" si="740"/>
        <v>0</v>
      </c>
      <c r="BL339" s="11">
        <f t="shared" ca="1" si="741"/>
        <v>0</v>
      </c>
      <c r="BM339" s="11">
        <f t="shared" ca="1" si="742"/>
        <v>0</v>
      </c>
      <c r="BN339" s="11">
        <f t="shared" ca="1" si="743"/>
        <v>0</v>
      </c>
      <c r="BO339" s="11">
        <f t="shared" ca="1" si="744"/>
        <v>0</v>
      </c>
      <c r="BP339" s="11">
        <f t="shared" ca="1" si="745"/>
        <v>0</v>
      </c>
      <c r="BQ339" s="11">
        <f t="shared" ca="1" si="746"/>
        <v>0</v>
      </c>
      <c r="BR339" s="11">
        <f t="shared" ca="1" si="747"/>
        <v>0</v>
      </c>
      <c r="BS339" s="11">
        <f t="shared" ca="1" si="748"/>
        <v>0</v>
      </c>
      <c r="BT339" s="11">
        <f t="shared" ca="1" si="749"/>
        <v>0</v>
      </c>
      <c r="BU339" s="11">
        <f t="shared" ca="1" si="750"/>
        <v>0</v>
      </c>
      <c r="BV339" s="11">
        <f t="shared" ca="1" si="751"/>
        <v>0</v>
      </c>
      <c r="BW339" s="11">
        <f t="shared" ca="1" si="752"/>
        <v>0</v>
      </c>
      <c r="BX339" s="11">
        <f t="shared" ca="1" si="753"/>
        <v>0</v>
      </c>
      <c r="BY339" s="11">
        <f t="shared" ca="1" si="754"/>
        <v>0</v>
      </c>
      <c r="BZ339" s="11">
        <f t="shared" ca="1" si="755"/>
        <v>0</v>
      </c>
      <c r="CA339" s="11">
        <f t="shared" ca="1" si="756"/>
        <v>0</v>
      </c>
      <c r="CB339" s="11">
        <f t="shared" ca="1" si="757"/>
        <v>0</v>
      </c>
      <c r="CC339" s="11">
        <f t="shared" ca="1" si="758"/>
        <v>0</v>
      </c>
      <c r="CD339" s="11">
        <f t="shared" ca="1" si="759"/>
        <v>0</v>
      </c>
      <c r="CE339" s="11">
        <f t="shared" ca="1" si="760"/>
        <v>0</v>
      </c>
      <c r="CF339" s="11">
        <f t="shared" ca="1" si="761"/>
        <v>0</v>
      </c>
      <c r="CG339" s="11">
        <f t="shared" ca="1" si="762"/>
        <v>0</v>
      </c>
      <c r="CH339" s="11">
        <f t="shared" ca="1" si="763"/>
        <v>0</v>
      </c>
      <c r="CI339" s="3"/>
      <c r="CJ339" s="11">
        <f t="shared" ca="1" si="764"/>
        <v>0</v>
      </c>
      <c r="CK339" s="11">
        <f t="shared" ca="1" si="765"/>
        <v>0</v>
      </c>
      <c r="CL339" s="11">
        <f t="shared" ca="1" si="766"/>
        <v>0</v>
      </c>
      <c r="CM339" s="11">
        <f t="shared" ca="1" si="767"/>
        <v>0</v>
      </c>
      <c r="CN339" s="11">
        <f t="shared" ca="1" si="768"/>
        <v>0</v>
      </c>
      <c r="CO339" s="11">
        <f t="shared" ca="1" si="769"/>
        <v>0</v>
      </c>
      <c r="CP339" s="11">
        <f t="shared" ca="1" si="770"/>
        <v>0</v>
      </c>
      <c r="CQ339" s="11">
        <f t="shared" ca="1" si="771"/>
        <v>0</v>
      </c>
      <c r="CR339" s="11">
        <f t="shared" ca="1" si="772"/>
        <v>0</v>
      </c>
      <c r="CS339" s="11">
        <f t="shared" ca="1" si="773"/>
        <v>0</v>
      </c>
      <c r="CT339" s="11">
        <f t="shared" ca="1" si="774"/>
        <v>0</v>
      </c>
      <c r="CU339" s="11">
        <f t="shared" ca="1" si="775"/>
        <v>0</v>
      </c>
      <c r="CV339" s="11">
        <f t="shared" ca="1" si="776"/>
        <v>0</v>
      </c>
      <c r="CW339" s="11">
        <f t="shared" ca="1" si="777"/>
        <v>0</v>
      </c>
      <c r="CX339" s="11">
        <f t="shared" ca="1" si="778"/>
        <v>0</v>
      </c>
      <c r="CY339" s="11">
        <f t="shared" ca="1" si="779"/>
        <v>0</v>
      </c>
      <c r="CZ339" s="11">
        <f t="shared" ca="1" si="780"/>
        <v>0</v>
      </c>
      <c r="DA339" s="11">
        <f t="shared" ca="1" si="781"/>
        <v>0</v>
      </c>
      <c r="DB339" s="11">
        <f t="shared" ca="1" si="782"/>
        <v>0</v>
      </c>
      <c r="DC339" s="11">
        <f t="shared" ca="1" si="783"/>
        <v>0</v>
      </c>
      <c r="DD339" s="11">
        <f t="shared" ca="1" si="784"/>
        <v>0</v>
      </c>
      <c r="DE339" s="11">
        <f t="shared" ca="1" si="785"/>
        <v>0</v>
      </c>
      <c r="DF339" s="11">
        <f t="shared" ca="1" si="786"/>
        <v>0</v>
      </c>
      <c r="DG339" s="11">
        <f t="shared" ca="1" si="787"/>
        <v>0</v>
      </c>
      <c r="DH339" s="11">
        <f t="shared" ca="1" si="788"/>
        <v>0</v>
      </c>
      <c r="DI339" s="11">
        <f t="shared" ca="1" si="789"/>
        <v>0</v>
      </c>
      <c r="DJ339" s="11">
        <f t="shared" ca="1" si="790"/>
        <v>0</v>
      </c>
      <c r="DK339" s="11">
        <f t="shared" ca="1" si="791"/>
        <v>0</v>
      </c>
      <c r="DL339" s="11">
        <f t="shared" ca="1" si="792"/>
        <v>0</v>
      </c>
      <c r="DM339" s="11">
        <f t="shared" ca="1" si="793"/>
        <v>0</v>
      </c>
      <c r="DN339" s="11">
        <f t="shared" ca="1" si="794"/>
        <v>0</v>
      </c>
      <c r="DO339" s="11">
        <f t="shared" ca="1" si="795"/>
        <v>0</v>
      </c>
      <c r="DP339" s="11">
        <f t="shared" ca="1" si="796"/>
        <v>0</v>
      </c>
      <c r="DQ339" s="11">
        <f t="shared" ca="1" si="797"/>
        <v>0</v>
      </c>
      <c r="DR339" s="11">
        <f t="shared" ca="1" si="798"/>
        <v>0</v>
      </c>
      <c r="DS339" s="11">
        <f t="shared" ca="1" si="799"/>
        <v>0</v>
      </c>
      <c r="DT339" s="11">
        <f t="shared" ca="1" si="800"/>
        <v>0</v>
      </c>
      <c r="DU339" s="11">
        <f t="shared" ca="1" si="801"/>
        <v>0</v>
      </c>
      <c r="DV339" s="11">
        <f t="shared" ca="1" si="802"/>
        <v>0</v>
      </c>
      <c r="DW339" s="11">
        <f t="shared" ca="1" si="803"/>
        <v>0</v>
      </c>
      <c r="DX339" s="49">
        <f t="shared" ca="1" si="679"/>
        <v>0</v>
      </c>
      <c r="DY339" s="8"/>
      <c r="DZ339" s="11">
        <f t="shared" ca="1" si="804"/>
        <v>0</v>
      </c>
      <c r="EA339" s="11">
        <f t="shared" ca="1" si="805"/>
        <v>0</v>
      </c>
      <c r="EB339" s="11">
        <f t="shared" ca="1" si="806"/>
        <v>0</v>
      </c>
      <c r="EC339" s="11">
        <f t="shared" ca="1" si="807"/>
        <v>0</v>
      </c>
      <c r="ED339" s="11">
        <f t="shared" ca="1" si="808"/>
        <v>0</v>
      </c>
      <c r="EE339" s="11">
        <f t="shared" ca="1" si="809"/>
        <v>0</v>
      </c>
      <c r="EF339" s="11">
        <f t="shared" ca="1" si="810"/>
        <v>0</v>
      </c>
      <c r="EG339" s="11">
        <f t="shared" ca="1" si="811"/>
        <v>0</v>
      </c>
      <c r="EH339" s="11">
        <f t="shared" ca="1" si="812"/>
        <v>0</v>
      </c>
      <c r="EI339" s="11">
        <f t="shared" ca="1" si="813"/>
        <v>0</v>
      </c>
      <c r="EJ339" s="11">
        <f t="shared" ca="1" si="814"/>
        <v>0</v>
      </c>
      <c r="EK339" s="11">
        <f t="shared" ca="1" si="815"/>
        <v>0</v>
      </c>
      <c r="EL339" s="11">
        <f t="shared" ca="1" si="816"/>
        <v>0</v>
      </c>
      <c r="EM339" s="11">
        <f t="shared" ca="1" si="817"/>
        <v>0</v>
      </c>
      <c r="EN339" s="11">
        <f t="shared" ca="1" si="818"/>
        <v>0</v>
      </c>
      <c r="EO339" s="11">
        <f t="shared" ca="1" si="819"/>
        <v>0</v>
      </c>
      <c r="EP339" s="11">
        <f t="shared" ca="1" si="820"/>
        <v>0</v>
      </c>
      <c r="EQ339" s="11">
        <f t="shared" ca="1" si="821"/>
        <v>0</v>
      </c>
      <c r="ER339" s="11">
        <f t="shared" ca="1" si="822"/>
        <v>0</v>
      </c>
      <c r="ES339" s="11">
        <f t="shared" ca="1" si="823"/>
        <v>0</v>
      </c>
      <c r="ET339" s="11">
        <f t="shared" ca="1" si="824"/>
        <v>0</v>
      </c>
      <c r="EU339" s="11">
        <f t="shared" ca="1" si="825"/>
        <v>0</v>
      </c>
      <c r="EV339" s="11">
        <f t="shared" ca="1" si="826"/>
        <v>0</v>
      </c>
      <c r="EW339" s="11">
        <f t="shared" ca="1" si="827"/>
        <v>0</v>
      </c>
      <c r="EX339" s="11">
        <f t="shared" ca="1" si="828"/>
        <v>0</v>
      </c>
      <c r="EY339" s="11">
        <f t="shared" ca="1" si="829"/>
        <v>0</v>
      </c>
      <c r="EZ339" s="11">
        <f t="shared" ca="1" si="830"/>
        <v>0</v>
      </c>
      <c r="FA339" s="11">
        <f t="shared" ca="1" si="831"/>
        <v>0</v>
      </c>
      <c r="FB339" s="11">
        <f t="shared" ca="1" si="832"/>
        <v>0</v>
      </c>
      <c r="FC339" s="11">
        <f t="shared" ca="1" si="833"/>
        <v>0</v>
      </c>
      <c r="FD339" s="11">
        <f t="shared" ca="1" si="834"/>
        <v>0</v>
      </c>
      <c r="FE339" s="11">
        <f t="shared" ca="1" si="835"/>
        <v>0</v>
      </c>
      <c r="FF339" s="11">
        <f t="shared" ca="1" si="836"/>
        <v>0</v>
      </c>
      <c r="FG339" s="11">
        <f t="shared" ca="1" si="837"/>
        <v>0</v>
      </c>
      <c r="FH339" s="11">
        <f t="shared" ca="1" si="838"/>
        <v>0</v>
      </c>
      <c r="FI339" s="11">
        <f t="shared" ca="1" si="839"/>
        <v>0</v>
      </c>
      <c r="FJ339" s="11">
        <f t="shared" ca="1" si="840"/>
        <v>0</v>
      </c>
      <c r="FK339" s="11">
        <f t="shared" ca="1" si="841"/>
        <v>0</v>
      </c>
      <c r="FL339" s="11">
        <f t="shared" ca="1" si="842"/>
        <v>0</v>
      </c>
      <c r="FM339" s="11">
        <f t="shared" ca="1" si="843"/>
        <v>0</v>
      </c>
      <c r="FN339" s="49">
        <f t="shared" ca="1" si="680"/>
        <v>0</v>
      </c>
      <c r="FO339" s="14"/>
      <c r="FP339" s="37">
        <f t="shared" ca="1" si="844"/>
        <v>0</v>
      </c>
      <c r="FQ339" s="11">
        <f ca="1">IF(AV338&lt;=0,0,IF($C339&lt;=SUM($FP339:FP339),0,IF(EA339+$C339-SUM($FP339:FP339)&gt;AV338+CK339,AV338+CK339-EA339,$C339-SUM($FP339:FP339))))</f>
        <v>0</v>
      </c>
      <c r="FR339" s="11">
        <f ca="1">IF(AW338&lt;=0,0,IF($C339&lt;=SUM($FP339:FQ339),0,IF(EB339+$C339-SUM($FP339:FQ339)&gt;AW338+CL339,AW338+CL339-EB339,$C339-SUM($FP339:FQ339))))</f>
        <v>0</v>
      </c>
      <c r="FS339" s="11">
        <f ca="1">IF(AX338&lt;=0,0,IF($C339&lt;=SUM($FP339:FR339),0,IF(EC339+$C339-SUM($FP339:FR339)&gt;AX338+CM339,AX338+CM339-EC339,$C339-SUM($FP339:FR339))))</f>
        <v>0</v>
      </c>
      <c r="FT339" s="11">
        <f ca="1">IF(AY338&lt;=0,0,IF($C339&lt;=SUM($FP339:FS339),0,IF(ED339+$C339-SUM($FP339:FS339)&gt;AY338+CN339,AY338+CN339-ED339,$C339-SUM($FP339:FS339))))</f>
        <v>0</v>
      </c>
      <c r="FU339" s="11">
        <f ca="1">IF(AZ338&lt;=0,0,IF($C339&lt;=SUM($FP339:FT339),0,IF(EE339+$C339-SUM($FP339:FT339)&gt;AZ338+CO339,AZ338+CO339-EE339,$C339-SUM($FP339:FT339))))</f>
        <v>0</v>
      </c>
      <c r="FV339" s="11">
        <f ca="1">IF(BA338&lt;=0,0,IF($C339&lt;=SUM($FP339:FU339),0,IF(EF339+$C339-SUM($FP339:FU339)&gt;BA338+CP339,BA338+CP339-EF339,$C339-SUM($FP339:FU339))))</f>
        <v>0</v>
      </c>
      <c r="FW339" s="11">
        <f ca="1">IF(BB338&lt;=0,0,IF($C339&lt;=SUM($FP339:FV339),0,IF(EG339+$C339-SUM($FP339:FV339)&gt;BB338+CQ339,BB338+CQ339-EG339,$C339-SUM($FP339:FV339))))</f>
        <v>0</v>
      </c>
      <c r="FX339" s="11">
        <f ca="1">IF(BC338&lt;=0,0,IF($C339&lt;=SUM($FP339:FW339),0,IF(EH339+$C339-SUM($FP339:FW339)&gt;BC338+CR339,BC338+CR339-EH339,$C339-SUM($FP339:FW339))))</f>
        <v>0</v>
      </c>
      <c r="FY339" s="11">
        <f ca="1">IF(BD338&lt;=0,0,IF($C339&lt;=SUM($FP339:FX339),0,IF(EI339+$C339-SUM($FP339:FX339)&gt;BD338+CS339,BD338+CS339-EI339,$C339-SUM($FP339:FX339))))</f>
        <v>0</v>
      </c>
      <c r="FZ339" s="11">
        <f ca="1">IF(BE338&lt;=0,0,IF($C339&lt;=SUM($FP339:FY339),0,IF(EJ339+$C339-SUM($FP339:FY339)&gt;BE338+CT339,BE338+CT339-EJ339,$C339-SUM($FP339:FY339))))</f>
        <v>0</v>
      </c>
      <c r="GA339" s="11">
        <f ca="1">IF(BF338&lt;=0,0,IF($C339&lt;=SUM($FP339:FZ339),0,IF(EK339+$C339-SUM($FP339:FZ339)&gt;BF338+CU339,BF338+CU339-EK339,$C339-SUM($FP339:FZ339))))</f>
        <v>0</v>
      </c>
      <c r="GB339" s="11">
        <f ca="1">IF(BG338&lt;=0,0,IF($C339&lt;=SUM($FP339:GA339),0,IF(EL339+$C339-SUM($FP339:GA339)&gt;BG338+CV339,BG338+CV339-EL339,$C339-SUM($FP339:GA339))))</f>
        <v>0</v>
      </c>
      <c r="GC339" s="11">
        <f ca="1">IF(BH338&lt;=0,0,IF($C339&lt;=SUM($FP339:GB339),0,IF(EM339+$C339-SUM($FP339:GB339)&gt;BH338+CW339,BH338+CW339-EM339,$C339-SUM($FP339:GB339))))</f>
        <v>0</v>
      </c>
      <c r="GD339" s="11">
        <f ca="1">IF(BI338&lt;=0,0,IF($C339&lt;=SUM($FP339:GC339),0,IF(EN339+$C339-SUM($FP339:GC339)&gt;BI338+CX339,BI338+CX339-EN339,$C339-SUM($FP339:GC339))))</f>
        <v>0</v>
      </c>
      <c r="GE339" s="11">
        <f ca="1">IF(BJ338&lt;=0,0,IF($C339&lt;=SUM($FP339:GD339),0,IF(EO339+$C339-SUM($FP339:GD339)&gt;BJ338+CY339,BJ338+CY339-EO339,$C339-SUM($FP339:GD339))))</f>
        <v>0</v>
      </c>
      <c r="GF339" s="11">
        <f ca="1">IF(BK338&lt;=0,0,IF($C339&lt;=SUM($FP339:GE339),0,IF(EP339+$C339-SUM($FP339:GE339)&gt;BK338+CZ339,BK338+CZ339-EP339,$C339-SUM($FP339:GE339))))</f>
        <v>0</v>
      </c>
      <c r="GG339" s="11">
        <f ca="1">IF(BL338&lt;=0,0,IF($C339&lt;=SUM($FP339:GF339),0,IF(EQ339+$C339-SUM($FP339:GF339)&gt;BL338+DA339,BL338+DA339-EQ339,$C339-SUM($FP339:GF339))))</f>
        <v>0</v>
      </c>
      <c r="GH339" s="11">
        <f ca="1">IF(BM338&lt;=0,0,IF($C339&lt;=SUM($FP339:GG339),0,IF(ER339+$C339-SUM($FP339:GG339)&gt;BM338+DB339,BM338+DB339-ER339,$C339-SUM($FP339:GG339))))</f>
        <v>0</v>
      </c>
      <c r="GI339" s="11">
        <f ca="1">IF(BN338&lt;=0,0,IF($C339&lt;=SUM($FP339:GH339),0,IF(ES339+$C339-SUM($FP339:GH339)&gt;BN338+DC339,BN338+DC339-ES339,$C339-SUM($FP339:GH339))))</f>
        <v>0</v>
      </c>
      <c r="GJ339" s="11">
        <f ca="1">IF(BO338&lt;=0,0,IF($C339&lt;=SUM($FP339:GI339),0,IF(ET339+$C339-SUM($FP339:GI339)&gt;BO338+DD339,BO338+DD339-ET339,$C339-SUM($FP339:GI339))))</f>
        <v>0</v>
      </c>
      <c r="GK339" s="11">
        <f ca="1">IF(BP338&lt;=0,0,IF($C339&lt;=SUM($FP339:GJ339),0,IF(EU339+$C339-SUM($FP339:GJ339)&gt;BP338+DE339,BP338+DE339-EU339,$C339-SUM($FP339:GJ339))))</f>
        <v>0</v>
      </c>
      <c r="GL339" s="11">
        <f ca="1">IF(BQ338&lt;=0,0,IF($C339&lt;=SUM($FP339:GK339),0,IF(EV339+$C339-SUM($FP339:GK339)&gt;BQ338+DF339,BQ338+DF339-EV339,$C339-SUM($FP339:GK339))))</f>
        <v>0</v>
      </c>
      <c r="GM339" s="11">
        <f ca="1">IF(BR338&lt;=0,0,IF($C339&lt;=SUM($FP339:GL339),0,IF(EW339+$C339-SUM($FP339:GL339)&gt;BR338+DG339,BR338+DG339-EW339,$C339-SUM($FP339:GL339))))</f>
        <v>0</v>
      </c>
      <c r="GN339" s="11">
        <f ca="1">IF(BS338&lt;=0,0,IF($C339&lt;=SUM($FP339:GM339),0,IF(EX339+$C339-SUM($FP339:GM339)&gt;BS338+DH339,BS338+DH339-EX339,$C339-SUM($FP339:GM339))))</f>
        <v>0</v>
      </c>
      <c r="GO339" s="11">
        <f ca="1">IF(BT338&lt;=0,0,IF($C339&lt;=SUM($FP339:GN339),0,IF(EY339+$C339-SUM($FP339:GN339)&gt;BT338+DI339,BT338+DI339-EY339,$C339-SUM($FP339:GN339))))</f>
        <v>0</v>
      </c>
      <c r="GP339" s="11">
        <f ca="1">IF(BU338&lt;=0,0,IF($C339&lt;=SUM($FP339:GO339),0,IF(EZ339+$C339-SUM($FP339:GO339)&gt;BU338+DJ339,BU338+DJ339-EZ339,$C339-SUM($FP339:GO339))))</f>
        <v>0</v>
      </c>
      <c r="GQ339" s="11">
        <f ca="1">IF(BV338&lt;=0,0,IF($C339&lt;=SUM($FP339:GP339),0,IF(FA339+$C339-SUM($FP339:GP339)&gt;BV338+DK339,BV338+DK339-FA339,$C339-SUM($FP339:GP339))))</f>
        <v>0</v>
      </c>
      <c r="GR339" s="11">
        <f ca="1">IF(BW338&lt;=0,0,IF($C339&lt;=SUM($FP339:GQ339),0,IF(FB339+$C339-SUM($FP339:GQ339)&gt;BW338+DL339,BW338+DL339-FB339,$C339-SUM($FP339:GQ339))))</f>
        <v>0</v>
      </c>
      <c r="GS339" s="11">
        <f ca="1">IF(BX338&lt;=0,0,IF($C339&lt;=SUM($FP339:GR339),0,IF(FC339+$C339-SUM($FP339:GR339)&gt;BX338+DM339,BX338+DM339-FC339,$C339-SUM($FP339:GR339))))</f>
        <v>0</v>
      </c>
      <c r="GT339" s="11">
        <f ca="1">IF(BY338&lt;=0,0,IF($C339&lt;=SUM($FP339:GS339),0,IF(FD339+$C339-SUM($FP339:GS339)&gt;BY338+DN339,BY338+DN339-FD339,$C339-SUM($FP339:GS339))))</f>
        <v>0</v>
      </c>
      <c r="GU339" s="11">
        <f ca="1">IF(BZ338&lt;=0,0,IF($C339&lt;=SUM($FP339:GT339),0,IF(FE339+$C339-SUM($FP339:GT339)&gt;BZ338+DO339,BZ338+DO339-FE339,$C339-SUM($FP339:GT339))))</f>
        <v>0</v>
      </c>
      <c r="GV339" s="11">
        <f ca="1">IF(CA338&lt;=0,0,IF($C339&lt;=SUM($FP339:GU339),0,IF(FF339+$C339-SUM($FP339:GU339)&gt;CA338+DP339,CA338+DP339-FF339,$C339-SUM($FP339:GU339))))</f>
        <v>0</v>
      </c>
      <c r="GW339" s="11">
        <f ca="1">IF(CB338&lt;=0,0,IF($C339&lt;=SUM($FP339:GV339),0,IF(FG339+$C339-SUM($FP339:GV339)&gt;CB338+DQ339,CB338+DQ339-FG339,$C339-SUM($FP339:GV339))))</f>
        <v>0</v>
      </c>
      <c r="GX339" s="11">
        <f ca="1">IF(CC338&lt;=0,0,IF($C339&lt;=SUM($FP339:GW339),0,IF(FH339+$C339-SUM($FP339:GW339)&gt;CC338+DR339,CC338+DR339-FH339,$C339-SUM($FP339:GW339))))</f>
        <v>0</v>
      </c>
      <c r="GY339" s="11">
        <f ca="1">IF(CD338&lt;=0,0,IF($C339&lt;=SUM($FP339:GX339),0,IF(FI339+$C339-SUM($FP339:GX339)&gt;CD338+DS339,CD338+DS339-FI339,$C339-SUM($FP339:GX339))))</f>
        <v>0</v>
      </c>
      <c r="GZ339" s="11">
        <f ca="1">IF(CE338&lt;=0,0,IF($C339&lt;=SUM($FP339:GY339),0,IF(FJ339+$C339-SUM($FP339:GY339)&gt;CE338+DT339,CE338+DT339-FJ339,$C339-SUM($FP339:GY339))))</f>
        <v>0</v>
      </c>
      <c r="HA339" s="11">
        <f ca="1">IF(CF338&lt;=0,0,IF($C339&lt;=SUM($FP339:GZ339),0,IF(FK339+$C339-SUM($FP339:GZ339)&gt;CF338+DU339,CF338+DU339-FK339,$C339-SUM($FP339:GZ339))))</f>
        <v>0</v>
      </c>
      <c r="HB339" s="11">
        <f ca="1">IF(CG338&lt;=0,0,IF($C339&lt;=SUM($FP339:HA339),0,IF(FL339+$C339-SUM($FP339:HA339)&gt;CG338+DV339,CG338+DV339-FL339,$C339-SUM($FP339:HA339))))</f>
        <v>0</v>
      </c>
      <c r="HC339" s="11">
        <f ca="1">IF(CH338&lt;=0,0,IF($C339&lt;=SUM($FP339:HB339),0,IF(FM339+$C339-SUM($FP339:HB339)&gt;CH338+DW339,CH338+DW339-FM339,$C339-SUM($FP339:HB339))))</f>
        <v>0</v>
      </c>
    </row>
    <row r="340" spans="1:211" ht="11" customHeight="1" x14ac:dyDescent="0.15">
      <c r="A340" s="12" t="str">
        <f t="shared" ca="1" si="681"/>
        <v/>
      </c>
      <c r="B340" s="6" t="e">
        <f t="shared" ca="1" si="682"/>
        <v>#N/A</v>
      </c>
      <c r="C340" s="50" t="str">
        <f ca="1">IF(A340="","",IF(snowball,IF(($E$5-FN340)&lt;0,0,$E$5-FN340),0)+D340)</f>
        <v/>
      </c>
      <c r="D340" s="38"/>
      <c r="E340" s="11">
        <f t="shared" ca="1" si="683"/>
        <v>0</v>
      </c>
      <c r="F340" s="11">
        <f t="shared" ca="1" si="684"/>
        <v>0</v>
      </c>
      <c r="G340" s="11">
        <f t="shared" ca="1" si="685"/>
        <v>0</v>
      </c>
      <c r="H340" s="11">
        <f t="shared" ca="1" si="686"/>
        <v>0</v>
      </c>
      <c r="I340" s="11">
        <f t="shared" ca="1" si="687"/>
        <v>0</v>
      </c>
      <c r="J340" s="11">
        <f t="shared" ca="1" si="688"/>
        <v>0</v>
      </c>
      <c r="K340" s="11">
        <f t="shared" ca="1" si="689"/>
        <v>0</v>
      </c>
      <c r="L340" s="11">
        <f t="shared" ca="1" si="690"/>
        <v>0</v>
      </c>
      <c r="M340" s="11">
        <f t="shared" ca="1" si="691"/>
        <v>0</v>
      </c>
      <c r="N340" s="11">
        <f t="shared" ca="1" si="692"/>
        <v>0</v>
      </c>
      <c r="O340" s="11">
        <f t="shared" ca="1" si="693"/>
        <v>0</v>
      </c>
      <c r="P340" s="11">
        <f t="shared" ca="1" si="694"/>
        <v>0</v>
      </c>
      <c r="Q340" s="11">
        <f t="shared" ca="1" si="695"/>
        <v>0</v>
      </c>
      <c r="R340" s="11">
        <f t="shared" ca="1" si="696"/>
        <v>0</v>
      </c>
      <c r="S340" s="11">
        <f t="shared" ca="1" si="697"/>
        <v>0</v>
      </c>
      <c r="T340" s="11">
        <f t="shared" ca="1" si="698"/>
        <v>0</v>
      </c>
      <c r="U340" s="11">
        <f t="shared" ca="1" si="699"/>
        <v>0</v>
      </c>
      <c r="V340" s="11">
        <f t="shared" ca="1" si="700"/>
        <v>0</v>
      </c>
      <c r="W340" s="11">
        <f t="shared" ca="1" si="701"/>
        <v>0</v>
      </c>
      <c r="X340" s="11">
        <f t="shared" ca="1" si="702"/>
        <v>0</v>
      </c>
      <c r="Y340" s="11">
        <f t="shared" ca="1" si="703"/>
        <v>0</v>
      </c>
      <c r="Z340" s="11">
        <f t="shared" ca="1" si="704"/>
        <v>0</v>
      </c>
      <c r="AA340" s="11">
        <f t="shared" ca="1" si="705"/>
        <v>0</v>
      </c>
      <c r="AB340" s="11">
        <f t="shared" ca="1" si="706"/>
        <v>0</v>
      </c>
      <c r="AC340" s="11">
        <f t="shared" ca="1" si="707"/>
        <v>0</v>
      </c>
      <c r="AD340" s="11">
        <f t="shared" ca="1" si="708"/>
        <v>0</v>
      </c>
      <c r="AE340" s="11">
        <f t="shared" ca="1" si="709"/>
        <v>0</v>
      </c>
      <c r="AF340" s="11">
        <f t="shared" ca="1" si="710"/>
        <v>0</v>
      </c>
      <c r="AG340" s="11">
        <f t="shared" ca="1" si="711"/>
        <v>0</v>
      </c>
      <c r="AH340" s="11">
        <f t="shared" ca="1" si="712"/>
        <v>0</v>
      </c>
      <c r="AI340" s="11">
        <f t="shared" ca="1" si="713"/>
        <v>0</v>
      </c>
      <c r="AJ340" s="11">
        <f t="shared" ca="1" si="714"/>
        <v>0</v>
      </c>
      <c r="AK340" s="11">
        <f t="shared" ca="1" si="715"/>
        <v>0</v>
      </c>
      <c r="AL340" s="11">
        <f t="shared" ca="1" si="716"/>
        <v>0</v>
      </c>
      <c r="AM340" s="11">
        <f t="shared" ca="1" si="717"/>
        <v>0</v>
      </c>
      <c r="AN340" s="11">
        <f t="shared" ca="1" si="718"/>
        <v>0</v>
      </c>
      <c r="AO340" s="11">
        <f t="shared" ca="1" si="719"/>
        <v>0</v>
      </c>
      <c r="AP340" s="11">
        <f t="shared" ca="1" si="720"/>
        <v>0</v>
      </c>
      <c r="AQ340" s="11">
        <f t="shared" ca="1" si="721"/>
        <v>0</v>
      </c>
      <c r="AR340" s="11">
        <f t="shared" ca="1" si="722"/>
        <v>0</v>
      </c>
      <c r="AS340" s="35"/>
      <c r="AT340" s="11">
        <f t="shared" ca="1" si="723"/>
        <v>0</v>
      </c>
      <c r="AU340" s="11">
        <f t="shared" ca="1" si="724"/>
        <v>0</v>
      </c>
      <c r="AV340" s="11">
        <f t="shared" ca="1" si="725"/>
        <v>0</v>
      </c>
      <c r="AW340" s="11">
        <f t="shared" ca="1" si="726"/>
        <v>0</v>
      </c>
      <c r="AX340" s="11">
        <f t="shared" ca="1" si="727"/>
        <v>0</v>
      </c>
      <c r="AY340" s="11">
        <f t="shared" ca="1" si="728"/>
        <v>0</v>
      </c>
      <c r="AZ340" s="11">
        <f t="shared" ca="1" si="729"/>
        <v>0</v>
      </c>
      <c r="BA340" s="11">
        <f t="shared" ca="1" si="730"/>
        <v>0</v>
      </c>
      <c r="BB340" s="11">
        <f t="shared" ca="1" si="731"/>
        <v>0</v>
      </c>
      <c r="BC340" s="11">
        <f t="shared" ca="1" si="732"/>
        <v>0</v>
      </c>
      <c r="BD340" s="11">
        <f t="shared" ca="1" si="733"/>
        <v>0</v>
      </c>
      <c r="BE340" s="11">
        <f t="shared" ca="1" si="734"/>
        <v>0</v>
      </c>
      <c r="BF340" s="11">
        <f t="shared" ca="1" si="735"/>
        <v>0</v>
      </c>
      <c r="BG340" s="11">
        <f t="shared" ca="1" si="736"/>
        <v>0</v>
      </c>
      <c r="BH340" s="11">
        <f t="shared" ca="1" si="737"/>
        <v>0</v>
      </c>
      <c r="BI340" s="11">
        <f t="shared" ca="1" si="738"/>
        <v>0</v>
      </c>
      <c r="BJ340" s="11">
        <f t="shared" ca="1" si="739"/>
        <v>0</v>
      </c>
      <c r="BK340" s="11">
        <f t="shared" ca="1" si="740"/>
        <v>0</v>
      </c>
      <c r="BL340" s="11">
        <f t="shared" ca="1" si="741"/>
        <v>0</v>
      </c>
      <c r="BM340" s="11">
        <f t="shared" ca="1" si="742"/>
        <v>0</v>
      </c>
      <c r="BN340" s="11">
        <f t="shared" ca="1" si="743"/>
        <v>0</v>
      </c>
      <c r="BO340" s="11">
        <f t="shared" ca="1" si="744"/>
        <v>0</v>
      </c>
      <c r="BP340" s="11">
        <f t="shared" ca="1" si="745"/>
        <v>0</v>
      </c>
      <c r="BQ340" s="11">
        <f t="shared" ca="1" si="746"/>
        <v>0</v>
      </c>
      <c r="BR340" s="11">
        <f t="shared" ca="1" si="747"/>
        <v>0</v>
      </c>
      <c r="BS340" s="11">
        <f t="shared" ca="1" si="748"/>
        <v>0</v>
      </c>
      <c r="BT340" s="11">
        <f t="shared" ca="1" si="749"/>
        <v>0</v>
      </c>
      <c r="BU340" s="11">
        <f t="shared" ca="1" si="750"/>
        <v>0</v>
      </c>
      <c r="BV340" s="11">
        <f t="shared" ca="1" si="751"/>
        <v>0</v>
      </c>
      <c r="BW340" s="11">
        <f t="shared" ca="1" si="752"/>
        <v>0</v>
      </c>
      <c r="BX340" s="11">
        <f t="shared" ca="1" si="753"/>
        <v>0</v>
      </c>
      <c r="BY340" s="11">
        <f t="shared" ca="1" si="754"/>
        <v>0</v>
      </c>
      <c r="BZ340" s="11">
        <f t="shared" ca="1" si="755"/>
        <v>0</v>
      </c>
      <c r="CA340" s="11">
        <f t="shared" ca="1" si="756"/>
        <v>0</v>
      </c>
      <c r="CB340" s="11">
        <f t="shared" ca="1" si="757"/>
        <v>0</v>
      </c>
      <c r="CC340" s="11">
        <f t="shared" ca="1" si="758"/>
        <v>0</v>
      </c>
      <c r="CD340" s="11">
        <f t="shared" ca="1" si="759"/>
        <v>0</v>
      </c>
      <c r="CE340" s="11">
        <f t="shared" ca="1" si="760"/>
        <v>0</v>
      </c>
      <c r="CF340" s="11">
        <f t="shared" ca="1" si="761"/>
        <v>0</v>
      </c>
      <c r="CG340" s="11">
        <f t="shared" ca="1" si="762"/>
        <v>0</v>
      </c>
      <c r="CH340" s="11">
        <f t="shared" ca="1" si="763"/>
        <v>0</v>
      </c>
      <c r="CI340" s="3"/>
      <c r="CJ340" s="11">
        <f t="shared" ca="1" si="764"/>
        <v>0</v>
      </c>
      <c r="CK340" s="11">
        <f t="shared" ca="1" si="765"/>
        <v>0</v>
      </c>
      <c r="CL340" s="11">
        <f t="shared" ca="1" si="766"/>
        <v>0</v>
      </c>
      <c r="CM340" s="11">
        <f t="shared" ca="1" si="767"/>
        <v>0</v>
      </c>
      <c r="CN340" s="11">
        <f t="shared" ca="1" si="768"/>
        <v>0</v>
      </c>
      <c r="CO340" s="11">
        <f t="shared" ca="1" si="769"/>
        <v>0</v>
      </c>
      <c r="CP340" s="11">
        <f t="shared" ca="1" si="770"/>
        <v>0</v>
      </c>
      <c r="CQ340" s="11">
        <f t="shared" ca="1" si="771"/>
        <v>0</v>
      </c>
      <c r="CR340" s="11">
        <f t="shared" ca="1" si="772"/>
        <v>0</v>
      </c>
      <c r="CS340" s="11">
        <f t="shared" ca="1" si="773"/>
        <v>0</v>
      </c>
      <c r="CT340" s="11">
        <f t="shared" ca="1" si="774"/>
        <v>0</v>
      </c>
      <c r="CU340" s="11">
        <f t="shared" ca="1" si="775"/>
        <v>0</v>
      </c>
      <c r="CV340" s="11">
        <f t="shared" ca="1" si="776"/>
        <v>0</v>
      </c>
      <c r="CW340" s="11">
        <f t="shared" ca="1" si="777"/>
        <v>0</v>
      </c>
      <c r="CX340" s="11">
        <f t="shared" ca="1" si="778"/>
        <v>0</v>
      </c>
      <c r="CY340" s="11">
        <f t="shared" ca="1" si="779"/>
        <v>0</v>
      </c>
      <c r="CZ340" s="11">
        <f t="shared" ca="1" si="780"/>
        <v>0</v>
      </c>
      <c r="DA340" s="11">
        <f t="shared" ca="1" si="781"/>
        <v>0</v>
      </c>
      <c r="DB340" s="11">
        <f t="shared" ca="1" si="782"/>
        <v>0</v>
      </c>
      <c r="DC340" s="11">
        <f t="shared" ca="1" si="783"/>
        <v>0</v>
      </c>
      <c r="DD340" s="11">
        <f t="shared" ca="1" si="784"/>
        <v>0</v>
      </c>
      <c r="DE340" s="11">
        <f t="shared" ca="1" si="785"/>
        <v>0</v>
      </c>
      <c r="DF340" s="11">
        <f t="shared" ca="1" si="786"/>
        <v>0</v>
      </c>
      <c r="DG340" s="11">
        <f t="shared" ca="1" si="787"/>
        <v>0</v>
      </c>
      <c r="DH340" s="11">
        <f t="shared" ca="1" si="788"/>
        <v>0</v>
      </c>
      <c r="DI340" s="11">
        <f t="shared" ca="1" si="789"/>
        <v>0</v>
      </c>
      <c r="DJ340" s="11">
        <f t="shared" ca="1" si="790"/>
        <v>0</v>
      </c>
      <c r="DK340" s="11">
        <f t="shared" ca="1" si="791"/>
        <v>0</v>
      </c>
      <c r="DL340" s="11">
        <f t="shared" ca="1" si="792"/>
        <v>0</v>
      </c>
      <c r="DM340" s="11">
        <f t="shared" ca="1" si="793"/>
        <v>0</v>
      </c>
      <c r="DN340" s="11">
        <f t="shared" ca="1" si="794"/>
        <v>0</v>
      </c>
      <c r="DO340" s="11">
        <f t="shared" ca="1" si="795"/>
        <v>0</v>
      </c>
      <c r="DP340" s="11">
        <f t="shared" ca="1" si="796"/>
        <v>0</v>
      </c>
      <c r="DQ340" s="11">
        <f t="shared" ca="1" si="797"/>
        <v>0</v>
      </c>
      <c r="DR340" s="11">
        <f t="shared" ca="1" si="798"/>
        <v>0</v>
      </c>
      <c r="DS340" s="11">
        <f t="shared" ca="1" si="799"/>
        <v>0</v>
      </c>
      <c r="DT340" s="11">
        <f t="shared" ca="1" si="800"/>
        <v>0</v>
      </c>
      <c r="DU340" s="11">
        <f t="shared" ca="1" si="801"/>
        <v>0</v>
      </c>
      <c r="DV340" s="11">
        <f t="shared" ca="1" si="802"/>
        <v>0</v>
      </c>
      <c r="DW340" s="11">
        <f t="shared" ca="1" si="803"/>
        <v>0</v>
      </c>
      <c r="DX340" s="49">
        <f t="shared" ca="1" si="679"/>
        <v>0</v>
      </c>
      <c r="DY340" s="8"/>
      <c r="DZ340" s="11">
        <f t="shared" ca="1" si="804"/>
        <v>0</v>
      </c>
      <c r="EA340" s="11">
        <f t="shared" ca="1" si="805"/>
        <v>0</v>
      </c>
      <c r="EB340" s="11">
        <f t="shared" ca="1" si="806"/>
        <v>0</v>
      </c>
      <c r="EC340" s="11">
        <f t="shared" ca="1" si="807"/>
        <v>0</v>
      </c>
      <c r="ED340" s="11">
        <f t="shared" ca="1" si="808"/>
        <v>0</v>
      </c>
      <c r="EE340" s="11">
        <f t="shared" ca="1" si="809"/>
        <v>0</v>
      </c>
      <c r="EF340" s="11">
        <f t="shared" ca="1" si="810"/>
        <v>0</v>
      </c>
      <c r="EG340" s="11">
        <f t="shared" ca="1" si="811"/>
        <v>0</v>
      </c>
      <c r="EH340" s="11">
        <f t="shared" ca="1" si="812"/>
        <v>0</v>
      </c>
      <c r="EI340" s="11">
        <f t="shared" ca="1" si="813"/>
        <v>0</v>
      </c>
      <c r="EJ340" s="11">
        <f t="shared" ca="1" si="814"/>
        <v>0</v>
      </c>
      <c r="EK340" s="11">
        <f t="shared" ca="1" si="815"/>
        <v>0</v>
      </c>
      <c r="EL340" s="11">
        <f t="shared" ca="1" si="816"/>
        <v>0</v>
      </c>
      <c r="EM340" s="11">
        <f t="shared" ca="1" si="817"/>
        <v>0</v>
      </c>
      <c r="EN340" s="11">
        <f t="shared" ca="1" si="818"/>
        <v>0</v>
      </c>
      <c r="EO340" s="11">
        <f t="shared" ca="1" si="819"/>
        <v>0</v>
      </c>
      <c r="EP340" s="11">
        <f t="shared" ca="1" si="820"/>
        <v>0</v>
      </c>
      <c r="EQ340" s="11">
        <f t="shared" ca="1" si="821"/>
        <v>0</v>
      </c>
      <c r="ER340" s="11">
        <f t="shared" ca="1" si="822"/>
        <v>0</v>
      </c>
      <c r="ES340" s="11">
        <f t="shared" ca="1" si="823"/>
        <v>0</v>
      </c>
      <c r="ET340" s="11">
        <f t="shared" ca="1" si="824"/>
        <v>0</v>
      </c>
      <c r="EU340" s="11">
        <f t="shared" ca="1" si="825"/>
        <v>0</v>
      </c>
      <c r="EV340" s="11">
        <f t="shared" ca="1" si="826"/>
        <v>0</v>
      </c>
      <c r="EW340" s="11">
        <f t="shared" ca="1" si="827"/>
        <v>0</v>
      </c>
      <c r="EX340" s="11">
        <f t="shared" ca="1" si="828"/>
        <v>0</v>
      </c>
      <c r="EY340" s="11">
        <f t="shared" ca="1" si="829"/>
        <v>0</v>
      </c>
      <c r="EZ340" s="11">
        <f t="shared" ca="1" si="830"/>
        <v>0</v>
      </c>
      <c r="FA340" s="11">
        <f t="shared" ca="1" si="831"/>
        <v>0</v>
      </c>
      <c r="FB340" s="11">
        <f t="shared" ca="1" si="832"/>
        <v>0</v>
      </c>
      <c r="FC340" s="11">
        <f t="shared" ca="1" si="833"/>
        <v>0</v>
      </c>
      <c r="FD340" s="11">
        <f t="shared" ca="1" si="834"/>
        <v>0</v>
      </c>
      <c r="FE340" s="11">
        <f t="shared" ca="1" si="835"/>
        <v>0</v>
      </c>
      <c r="FF340" s="11">
        <f t="shared" ca="1" si="836"/>
        <v>0</v>
      </c>
      <c r="FG340" s="11">
        <f t="shared" ca="1" si="837"/>
        <v>0</v>
      </c>
      <c r="FH340" s="11">
        <f t="shared" ca="1" si="838"/>
        <v>0</v>
      </c>
      <c r="FI340" s="11">
        <f t="shared" ca="1" si="839"/>
        <v>0</v>
      </c>
      <c r="FJ340" s="11">
        <f t="shared" ca="1" si="840"/>
        <v>0</v>
      </c>
      <c r="FK340" s="11">
        <f t="shared" ca="1" si="841"/>
        <v>0</v>
      </c>
      <c r="FL340" s="11">
        <f t="shared" ca="1" si="842"/>
        <v>0</v>
      </c>
      <c r="FM340" s="11">
        <f t="shared" ca="1" si="843"/>
        <v>0</v>
      </c>
      <c r="FN340" s="49">
        <f t="shared" ca="1" si="680"/>
        <v>0</v>
      </c>
      <c r="FO340" s="14"/>
      <c r="FP340" s="37">
        <f t="shared" ca="1" si="844"/>
        <v>0</v>
      </c>
      <c r="FQ340" s="11">
        <f ca="1">IF(AV339&lt;=0,0,IF($C340&lt;=SUM($FP340:FP340),0,IF(EA340+$C340-SUM($FP340:FP340)&gt;AV339+CK340,AV339+CK340-EA340,$C340-SUM($FP340:FP340))))</f>
        <v>0</v>
      </c>
      <c r="FR340" s="11">
        <f ca="1">IF(AW339&lt;=0,0,IF($C340&lt;=SUM($FP340:FQ340),0,IF(EB340+$C340-SUM($FP340:FQ340)&gt;AW339+CL340,AW339+CL340-EB340,$C340-SUM($FP340:FQ340))))</f>
        <v>0</v>
      </c>
      <c r="FS340" s="11">
        <f ca="1">IF(AX339&lt;=0,0,IF($C340&lt;=SUM($FP340:FR340),0,IF(EC340+$C340-SUM($FP340:FR340)&gt;AX339+CM340,AX339+CM340-EC340,$C340-SUM($FP340:FR340))))</f>
        <v>0</v>
      </c>
      <c r="FT340" s="11">
        <f ca="1">IF(AY339&lt;=0,0,IF($C340&lt;=SUM($FP340:FS340),0,IF(ED340+$C340-SUM($FP340:FS340)&gt;AY339+CN340,AY339+CN340-ED340,$C340-SUM($FP340:FS340))))</f>
        <v>0</v>
      </c>
      <c r="FU340" s="11">
        <f ca="1">IF(AZ339&lt;=0,0,IF($C340&lt;=SUM($FP340:FT340),0,IF(EE340+$C340-SUM($FP340:FT340)&gt;AZ339+CO340,AZ339+CO340-EE340,$C340-SUM($FP340:FT340))))</f>
        <v>0</v>
      </c>
      <c r="FV340" s="11">
        <f ca="1">IF(BA339&lt;=0,0,IF($C340&lt;=SUM($FP340:FU340),0,IF(EF340+$C340-SUM($FP340:FU340)&gt;BA339+CP340,BA339+CP340-EF340,$C340-SUM($FP340:FU340))))</f>
        <v>0</v>
      </c>
      <c r="FW340" s="11">
        <f ca="1">IF(BB339&lt;=0,0,IF($C340&lt;=SUM($FP340:FV340),0,IF(EG340+$C340-SUM($FP340:FV340)&gt;BB339+CQ340,BB339+CQ340-EG340,$C340-SUM($FP340:FV340))))</f>
        <v>0</v>
      </c>
      <c r="FX340" s="11">
        <f ca="1">IF(BC339&lt;=0,0,IF($C340&lt;=SUM($FP340:FW340),0,IF(EH340+$C340-SUM($FP340:FW340)&gt;BC339+CR340,BC339+CR340-EH340,$C340-SUM($FP340:FW340))))</f>
        <v>0</v>
      </c>
      <c r="FY340" s="11">
        <f ca="1">IF(BD339&lt;=0,0,IF($C340&lt;=SUM($FP340:FX340),0,IF(EI340+$C340-SUM($FP340:FX340)&gt;BD339+CS340,BD339+CS340-EI340,$C340-SUM($FP340:FX340))))</f>
        <v>0</v>
      </c>
      <c r="FZ340" s="11">
        <f ca="1">IF(BE339&lt;=0,0,IF($C340&lt;=SUM($FP340:FY340),0,IF(EJ340+$C340-SUM($FP340:FY340)&gt;BE339+CT340,BE339+CT340-EJ340,$C340-SUM($FP340:FY340))))</f>
        <v>0</v>
      </c>
      <c r="GA340" s="11">
        <f ca="1">IF(BF339&lt;=0,0,IF($C340&lt;=SUM($FP340:FZ340),0,IF(EK340+$C340-SUM($FP340:FZ340)&gt;BF339+CU340,BF339+CU340-EK340,$C340-SUM($FP340:FZ340))))</f>
        <v>0</v>
      </c>
      <c r="GB340" s="11">
        <f ca="1">IF(BG339&lt;=0,0,IF($C340&lt;=SUM($FP340:GA340),0,IF(EL340+$C340-SUM($FP340:GA340)&gt;BG339+CV340,BG339+CV340-EL340,$C340-SUM($FP340:GA340))))</f>
        <v>0</v>
      </c>
      <c r="GC340" s="11">
        <f ca="1">IF(BH339&lt;=0,0,IF($C340&lt;=SUM($FP340:GB340),0,IF(EM340+$C340-SUM($FP340:GB340)&gt;BH339+CW340,BH339+CW340-EM340,$C340-SUM($FP340:GB340))))</f>
        <v>0</v>
      </c>
      <c r="GD340" s="11">
        <f ca="1">IF(BI339&lt;=0,0,IF($C340&lt;=SUM($FP340:GC340),0,IF(EN340+$C340-SUM($FP340:GC340)&gt;BI339+CX340,BI339+CX340-EN340,$C340-SUM($FP340:GC340))))</f>
        <v>0</v>
      </c>
      <c r="GE340" s="11">
        <f ca="1">IF(BJ339&lt;=0,0,IF($C340&lt;=SUM($FP340:GD340),0,IF(EO340+$C340-SUM($FP340:GD340)&gt;BJ339+CY340,BJ339+CY340-EO340,$C340-SUM($FP340:GD340))))</f>
        <v>0</v>
      </c>
      <c r="GF340" s="11">
        <f ca="1">IF(BK339&lt;=0,0,IF($C340&lt;=SUM($FP340:GE340),0,IF(EP340+$C340-SUM($FP340:GE340)&gt;BK339+CZ340,BK339+CZ340-EP340,$C340-SUM($FP340:GE340))))</f>
        <v>0</v>
      </c>
      <c r="GG340" s="11">
        <f ca="1">IF(BL339&lt;=0,0,IF($C340&lt;=SUM($FP340:GF340),0,IF(EQ340+$C340-SUM($FP340:GF340)&gt;BL339+DA340,BL339+DA340-EQ340,$C340-SUM($FP340:GF340))))</f>
        <v>0</v>
      </c>
      <c r="GH340" s="11">
        <f ca="1">IF(BM339&lt;=0,0,IF($C340&lt;=SUM($FP340:GG340),0,IF(ER340+$C340-SUM($FP340:GG340)&gt;BM339+DB340,BM339+DB340-ER340,$C340-SUM($FP340:GG340))))</f>
        <v>0</v>
      </c>
      <c r="GI340" s="11">
        <f ca="1">IF(BN339&lt;=0,0,IF($C340&lt;=SUM($FP340:GH340),0,IF(ES340+$C340-SUM($FP340:GH340)&gt;BN339+DC340,BN339+DC340-ES340,$C340-SUM($FP340:GH340))))</f>
        <v>0</v>
      </c>
      <c r="GJ340" s="11">
        <f ca="1">IF(BO339&lt;=0,0,IF($C340&lt;=SUM($FP340:GI340),0,IF(ET340+$C340-SUM($FP340:GI340)&gt;BO339+DD340,BO339+DD340-ET340,$C340-SUM($FP340:GI340))))</f>
        <v>0</v>
      </c>
      <c r="GK340" s="11">
        <f ca="1">IF(BP339&lt;=0,0,IF($C340&lt;=SUM($FP340:GJ340),0,IF(EU340+$C340-SUM($FP340:GJ340)&gt;BP339+DE340,BP339+DE340-EU340,$C340-SUM($FP340:GJ340))))</f>
        <v>0</v>
      </c>
      <c r="GL340" s="11">
        <f ca="1">IF(BQ339&lt;=0,0,IF($C340&lt;=SUM($FP340:GK340),0,IF(EV340+$C340-SUM($FP340:GK340)&gt;BQ339+DF340,BQ339+DF340-EV340,$C340-SUM($FP340:GK340))))</f>
        <v>0</v>
      </c>
      <c r="GM340" s="11">
        <f ca="1">IF(BR339&lt;=0,0,IF($C340&lt;=SUM($FP340:GL340),0,IF(EW340+$C340-SUM($FP340:GL340)&gt;BR339+DG340,BR339+DG340-EW340,$C340-SUM($FP340:GL340))))</f>
        <v>0</v>
      </c>
      <c r="GN340" s="11">
        <f ca="1">IF(BS339&lt;=0,0,IF($C340&lt;=SUM($FP340:GM340),0,IF(EX340+$C340-SUM($FP340:GM340)&gt;BS339+DH340,BS339+DH340-EX340,$C340-SUM($FP340:GM340))))</f>
        <v>0</v>
      </c>
      <c r="GO340" s="11">
        <f ca="1">IF(BT339&lt;=0,0,IF($C340&lt;=SUM($FP340:GN340),0,IF(EY340+$C340-SUM($FP340:GN340)&gt;BT339+DI340,BT339+DI340-EY340,$C340-SUM($FP340:GN340))))</f>
        <v>0</v>
      </c>
      <c r="GP340" s="11">
        <f ca="1">IF(BU339&lt;=0,0,IF($C340&lt;=SUM($FP340:GO340),0,IF(EZ340+$C340-SUM($FP340:GO340)&gt;BU339+DJ340,BU339+DJ340-EZ340,$C340-SUM($FP340:GO340))))</f>
        <v>0</v>
      </c>
      <c r="GQ340" s="11">
        <f ca="1">IF(BV339&lt;=0,0,IF($C340&lt;=SUM($FP340:GP340),0,IF(FA340+$C340-SUM($FP340:GP340)&gt;BV339+DK340,BV339+DK340-FA340,$C340-SUM($FP340:GP340))))</f>
        <v>0</v>
      </c>
      <c r="GR340" s="11">
        <f ca="1">IF(BW339&lt;=0,0,IF($C340&lt;=SUM($FP340:GQ340),0,IF(FB340+$C340-SUM($FP340:GQ340)&gt;BW339+DL340,BW339+DL340-FB340,$C340-SUM($FP340:GQ340))))</f>
        <v>0</v>
      </c>
      <c r="GS340" s="11">
        <f ca="1">IF(BX339&lt;=0,0,IF($C340&lt;=SUM($FP340:GR340),0,IF(FC340+$C340-SUM($FP340:GR340)&gt;BX339+DM340,BX339+DM340-FC340,$C340-SUM($FP340:GR340))))</f>
        <v>0</v>
      </c>
      <c r="GT340" s="11">
        <f ca="1">IF(BY339&lt;=0,0,IF($C340&lt;=SUM($FP340:GS340),0,IF(FD340+$C340-SUM($FP340:GS340)&gt;BY339+DN340,BY339+DN340-FD340,$C340-SUM($FP340:GS340))))</f>
        <v>0</v>
      </c>
      <c r="GU340" s="11">
        <f ca="1">IF(BZ339&lt;=0,0,IF($C340&lt;=SUM($FP340:GT340),0,IF(FE340+$C340-SUM($FP340:GT340)&gt;BZ339+DO340,BZ339+DO340-FE340,$C340-SUM($FP340:GT340))))</f>
        <v>0</v>
      </c>
      <c r="GV340" s="11">
        <f ca="1">IF(CA339&lt;=0,0,IF($C340&lt;=SUM($FP340:GU340),0,IF(FF340+$C340-SUM($FP340:GU340)&gt;CA339+DP340,CA339+DP340-FF340,$C340-SUM($FP340:GU340))))</f>
        <v>0</v>
      </c>
      <c r="GW340" s="11">
        <f ca="1">IF(CB339&lt;=0,0,IF($C340&lt;=SUM($FP340:GV340),0,IF(FG340+$C340-SUM($FP340:GV340)&gt;CB339+DQ340,CB339+DQ340-FG340,$C340-SUM($FP340:GV340))))</f>
        <v>0</v>
      </c>
      <c r="GX340" s="11">
        <f ca="1">IF(CC339&lt;=0,0,IF($C340&lt;=SUM($FP340:GW340),0,IF(FH340+$C340-SUM($FP340:GW340)&gt;CC339+DR340,CC339+DR340-FH340,$C340-SUM($FP340:GW340))))</f>
        <v>0</v>
      </c>
      <c r="GY340" s="11">
        <f ca="1">IF(CD339&lt;=0,0,IF($C340&lt;=SUM($FP340:GX340),0,IF(FI340+$C340-SUM($FP340:GX340)&gt;CD339+DS340,CD339+DS340-FI340,$C340-SUM($FP340:GX340))))</f>
        <v>0</v>
      </c>
      <c r="GZ340" s="11">
        <f ca="1">IF(CE339&lt;=0,0,IF($C340&lt;=SUM($FP340:GY340),0,IF(FJ340+$C340-SUM($FP340:GY340)&gt;CE339+DT340,CE339+DT340-FJ340,$C340-SUM($FP340:GY340))))</f>
        <v>0</v>
      </c>
      <c r="HA340" s="11">
        <f ca="1">IF(CF339&lt;=0,0,IF($C340&lt;=SUM($FP340:GZ340),0,IF(FK340+$C340-SUM($FP340:GZ340)&gt;CF339+DU340,CF339+DU340-FK340,$C340-SUM($FP340:GZ340))))</f>
        <v>0</v>
      </c>
      <c r="HB340" s="11">
        <f ca="1">IF(CG339&lt;=0,0,IF($C340&lt;=SUM($FP340:HA340),0,IF(FL340+$C340-SUM($FP340:HA340)&gt;CG339+DV340,CG339+DV340-FL340,$C340-SUM($FP340:HA340))))</f>
        <v>0</v>
      </c>
      <c r="HC340" s="11">
        <f ca="1">IF(CH339&lt;=0,0,IF($C340&lt;=SUM($FP340:HB340),0,IF(FM340+$C340-SUM($FP340:HB340)&gt;CH339+DW340,CH339+DW340-FM340,$C340-SUM($FP340:HB340))))</f>
        <v>0</v>
      </c>
    </row>
    <row r="341" spans="1:211" ht="11" customHeight="1" x14ac:dyDescent="0.15">
      <c r="A341" s="12" t="str">
        <f t="shared" ca="1" si="681"/>
        <v/>
      </c>
      <c r="B341" s="6" t="e">
        <f t="shared" ca="1" si="682"/>
        <v>#N/A</v>
      </c>
      <c r="C341" s="50" t="str">
        <f ca="1">IF(A341="","",IF(snowball,IF(($E$5-FN341)&lt;0,0,$E$5-FN341),0)+D341)</f>
        <v/>
      </c>
      <c r="D341" s="38"/>
      <c r="E341" s="11">
        <f t="shared" ca="1" si="683"/>
        <v>0</v>
      </c>
      <c r="F341" s="11">
        <f t="shared" ca="1" si="684"/>
        <v>0</v>
      </c>
      <c r="G341" s="11">
        <f t="shared" ca="1" si="685"/>
        <v>0</v>
      </c>
      <c r="H341" s="11">
        <f t="shared" ca="1" si="686"/>
        <v>0</v>
      </c>
      <c r="I341" s="11">
        <f t="shared" ca="1" si="687"/>
        <v>0</v>
      </c>
      <c r="J341" s="11">
        <f t="shared" ca="1" si="688"/>
        <v>0</v>
      </c>
      <c r="K341" s="11">
        <f t="shared" ca="1" si="689"/>
        <v>0</v>
      </c>
      <c r="L341" s="11">
        <f t="shared" ca="1" si="690"/>
        <v>0</v>
      </c>
      <c r="M341" s="11">
        <f t="shared" ca="1" si="691"/>
        <v>0</v>
      </c>
      <c r="N341" s="11">
        <f t="shared" ca="1" si="692"/>
        <v>0</v>
      </c>
      <c r="O341" s="11">
        <f t="shared" ca="1" si="693"/>
        <v>0</v>
      </c>
      <c r="P341" s="11">
        <f t="shared" ca="1" si="694"/>
        <v>0</v>
      </c>
      <c r="Q341" s="11">
        <f t="shared" ca="1" si="695"/>
        <v>0</v>
      </c>
      <c r="R341" s="11">
        <f t="shared" ca="1" si="696"/>
        <v>0</v>
      </c>
      <c r="S341" s="11">
        <f t="shared" ca="1" si="697"/>
        <v>0</v>
      </c>
      <c r="T341" s="11">
        <f t="shared" ca="1" si="698"/>
        <v>0</v>
      </c>
      <c r="U341" s="11">
        <f t="shared" ca="1" si="699"/>
        <v>0</v>
      </c>
      <c r="V341" s="11">
        <f t="shared" ca="1" si="700"/>
        <v>0</v>
      </c>
      <c r="W341" s="11">
        <f t="shared" ca="1" si="701"/>
        <v>0</v>
      </c>
      <c r="X341" s="11">
        <f t="shared" ca="1" si="702"/>
        <v>0</v>
      </c>
      <c r="Y341" s="11">
        <f t="shared" ca="1" si="703"/>
        <v>0</v>
      </c>
      <c r="Z341" s="11">
        <f t="shared" ca="1" si="704"/>
        <v>0</v>
      </c>
      <c r="AA341" s="11">
        <f t="shared" ca="1" si="705"/>
        <v>0</v>
      </c>
      <c r="AB341" s="11">
        <f t="shared" ca="1" si="706"/>
        <v>0</v>
      </c>
      <c r="AC341" s="11">
        <f t="shared" ca="1" si="707"/>
        <v>0</v>
      </c>
      <c r="AD341" s="11">
        <f t="shared" ca="1" si="708"/>
        <v>0</v>
      </c>
      <c r="AE341" s="11">
        <f t="shared" ca="1" si="709"/>
        <v>0</v>
      </c>
      <c r="AF341" s="11">
        <f t="shared" ca="1" si="710"/>
        <v>0</v>
      </c>
      <c r="AG341" s="11">
        <f t="shared" ca="1" si="711"/>
        <v>0</v>
      </c>
      <c r="AH341" s="11">
        <f t="shared" ca="1" si="712"/>
        <v>0</v>
      </c>
      <c r="AI341" s="11">
        <f t="shared" ca="1" si="713"/>
        <v>0</v>
      </c>
      <c r="AJ341" s="11">
        <f t="shared" ca="1" si="714"/>
        <v>0</v>
      </c>
      <c r="AK341" s="11">
        <f t="shared" ca="1" si="715"/>
        <v>0</v>
      </c>
      <c r="AL341" s="11">
        <f t="shared" ca="1" si="716"/>
        <v>0</v>
      </c>
      <c r="AM341" s="11">
        <f t="shared" ca="1" si="717"/>
        <v>0</v>
      </c>
      <c r="AN341" s="11">
        <f t="shared" ca="1" si="718"/>
        <v>0</v>
      </c>
      <c r="AO341" s="11">
        <f t="shared" ca="1" si="719"/>
        <v>0</v>
      </c>
      <c r="AP341" s="11">
        <f t="shared" ca="1" si="720"/>
        <v>0</v>
      </c>
      <c r="AQ341" s="11">
        <f t="shared" ca="1" si="721"/>
        <v>0</v>
      </c>
      <c r="AR341" s="11">
        <f t="shared" ca="1" si="722"/>
        <v>0</v>
      </c>
      <c r="AS341" s="35"/>
      <c r="AT341" s="11">
        <f t="shared" ca="1" si="723"/>
        <v>0</v>
      </c>
      <c r="AU341" s="11">
        <f t="shared" ca="1" si="724"/>
        <v>0</v>
      </c>
      <c r="AV341" s="11">
        <f t="shared" ca="1" si="725"/>
        <v>0</v>
      </c>
      <c r="AW341" s="11">
        <f t="shared" ca="1" si="726"/>
        <v>0</v>
      </c>
      <c r="AX341" s="11">
        <f t="shared" ca="1" si="727"/>
        <v>0</v>
      </c>
      <c r="AY341" s="11">
        <f t="shared" ca="1" si="728"/>
        <v>0</v>
      </c>
      <c r="AZ341" s="11">
        <f t="shared" ca="1" si="729"/>
        <v>0</v>
      </c>
      <c r="BA341" s="11">
        <f t="shared" ca="1" si="730"/>
        <v>0</v>
      </c>
      <c r="BB341" s="11">
        <f t="shared" ca="1" si="731"/>
        <v>0</v>
      </c>
      <c r="BC341" s="11">
        <f t="shared" ca="1" si="732"/>
        <v>0</v>
      </c>
      <c r="BD341" s="11">
        <f t="shared" ca="1" si="733"/>
        <v>0</v>
      </c>
      <c r="BE341" s="11">
        <f t="shared" ca="1" si="734"/>
        <v>0</v>
      </c>
      <c r="BF341" s="11">
        <f t="shared" ca="1" si="735"/>
        <v>0</v>
      </c>
      <c r="BG341" s="11">
        <f t="shared" ca="1" si="736"/>
        <v>0</v>
      </c>
      <c r="BH341" s="11">
        <f t="shared" ca="1" si="737"/>
        <v>0</v>
      </c>
      <c r="BI341" s="11">
        <f t="shared" ca="1" si="738"/>
        <v>0</v>
      </c>
      <c r="BJ341" s="11">
        <f t="shared" ca="1" si="739"/>
        <v>0</v>
      </c>
      <c r="BK341" s="11">
        <f t="shared" ca="1" si="740"/>
        <v>0</v>
      </c>
      <c r="BL341" s="11">
        <f t="shared" ca="1" si="741"/>
        <v>0</v>
      </c>
      <c r="BM341" s="11">
        <f t="shared" ca="1" si="742"/>
        <v>0</v>
      </c>
      <c r="BN341" s="11">
        <f t="shared" ca="1" si="743"/>
        <v>0</v>
      </c>
      <c r="BO341" s="11">
        <f t="shared" ca="1" si="744"/>
        <v>0</v>
      </c>
      <c r="BP341" s="11">
        <f t="shared" ca="1" si="745"/>
        <v>0</v>
      </c>
      <c r="BQ341" s="11">
        <f t="shared" ca="1" si="746"/>
        <v>0</v>
      </c>
      <c r="BR341" s="11">
        <f t="shared" ca="1" si="747"/>
        <v>0</v>
      </c>
      <c r="BS341" s="11">
        <f t="shared" ca="1" si="748"/>
        <v>0</v>
      </c>
      <c r="BT341" s="11">
        <f t="shared" ca="1" si="749"/>
        <v>0</v>
      </c>
      <c r="BU341" s="11">
        <f t="shared" ca="1" si="750"/>
        <v>0</v>
      </c>
      <c r="BV341" s="11">
        <f t="shared" ca="1" si="751"/>
        <v>0</v>
      </c>
      <c r="BW341" s="11">
        <f t="shared" ca="1" si="752"/>
        <v>0</v>
      </c>
      <c r="BX341" s="11">
        <f t="shared" ca="1" si="753"/>
        <v>0</v>
      </c>
      <c r="BY341" s="11">
        <f t="shared" ca="1" si="754"/>
        <v>0</v>
      </c>
      <c r="BZ341" s="11">
        <f t="shared" ca="1" si="755"/>
        <v>0</v>
      </c>
      <c r="CA341" s="11">
        <f t="shared" ca="1" si="756"/>
        <v>0</v>
      </c>
      <c r="CB341" s="11">
        <f t="shared" ca="1" si="757"/>
        <v>0</v>
      </c>
      <c r="CC341" s="11">
        <f t="shared" ca="1" si="758"/>
        <v>0</v>
      </c>
      <c r="CD341" s="11">
        <f t="shared" ca="1" si="759"/>
        <v>0</v>
      </c>
      <c r="CE341" s="11">
        <f t="shared" ca="1" si="760"/>
        <v>0</v>
      </c>
      <c r="CF341" s="11">
        <f t="shared" ca="1" si="761"/>
        <v>0</v>
      </c>
      <c r="CG341" s="11">
        <f t="shared" ca="1" si="762"/>
        <v>0</v>
      </c>
      <c r="CH341" s="11">
        <f t="shared" ca="1" si="763"/>
        <v>0</v>
      </c>
      <c r="CI341" s="3"/>
      <c r="CJ341" s="11">
        <f t="shared" ca="1" si="764"/>
        <v>0</v>
      </c>
      <c r="CK341" s="11">
        <f t="shared" ca="1" si="765"/>
        <v>0</v>
      </c>
      <c r="CL341" s="11">
        <f t="shared" ca="1" si="766"/>
        <v>0</v>
      </c>
      <c r="CM341" s="11">
        <f t="shared" ca="1" si="767"/>
        <v>0</v>
      </c>
      <c r="CN341" s="11">
        <f t="shared" ca="1" si="768"/>
        <v>0</v>
      </c>
      <c r="CO341" s="11">
        <f t="shared" ca="1" si="769"/>
        <v>0</v>
      </c>
      <c r="CP341" s="11">
        <f t="shared" ca="1" si="770"/>
        <v>0</v>
      </c>
      <c r="CQ341" s="11">
        <f t="shared" ca="1" si="771"/>
        <v>0</v>
      </c>
      <c r="CR341" s="11">
        <f t="shared" ca="1" si="772"/>
        <v>0</v>
      </c>
      <c r="CS341" s="11">
        <f t="shared" ca="1" si="773"/>
        <v>0</v>
      </c>
      <c r="CT341" s="11">
        <f t="shared" ca="1" si="774"/>
        <v>0</v>
      </c>
      <c r="CU341" s="11">
        <f t="shared" ca="1" si="775"/>
        <v>0</v>
      </c>
      <c r="CV341" s="11">
        <f t="shared" ca="1" si="776"/>
        <v>0</v>
      </c>
      <c r="CW341" s="11">
        <f t="shared" ca="1" si="777"/>
        <v>0</v>
      </c>
      <c r="CX341" s="11">
        <f t="shared" ca="1" si="778"/>
        <v>0</v>
      </c>
      <c r="CY341" s="11">
        <f t="shared" ca="1" si="779"/>
        <v>0</v>
      </c>
      <c r="CZ341" s="11">
        <f t="shared" ca="1" si="780"/>
        <v>0</v>
      </c>
      <c r="DA341" s="11">
        <f t="shared" ca="1" si="781"/>
        <v>0</v>
      </c>
      <c r="DB341" s="11">
        <f t="shared" ca="1" si="782"/>
        <v>0</v>
      </c>
      <c r="DC341" s="11">
        <f t="shared" ca="1" si="783"/>
        <v>0</v>
      </c>
      <c r="DD341" s="11">
        <f t="shared" ca="1" si="784"/>
        <v>0</v>
      </c>
      <c r="DE341" s="11">
        <f t="shared" ca="1" si="785"/>
        <v>0</v>
      </c>
      <c r="DF341" s="11">
        <f t="shared" ca="1" si="786"/>
        <v>0</v>
      </c>
      <c r="DG341" s="11">
        <f t="shared" ca="1" si="787"/>
        <v>0</v>
      </c>
      <c r="DH341" s="11">
        <f t="shared" ca="1" si="788"/>
        <v>0</v>
      </c>
      <c r="DI341" s="11">
        <f t="shared" ca="1" si="789"/>
        <v>0</v>
      </c>
      <c r="DJ341" s="11">
        <f t="shared" ca="1" si="790"/>
        <v>0</v>
      </c>
      <c r="DK341" s="11">
        <f t="shared" ca="1" si="791"/>
        <v>0</v>
      </c>
      <c r="DL341" s="11">
        <f t="shared" ca="1" si="792"/>
        <v>0</v>
      </c>
      <c r="DM341" s="11">
        <f t="shared" ca="1" si="793"/>
        <v>0</v>
      </c>
      <c r="DN341" s="11">
        <f t="shared" ca="1" si="794"/>
        <v>0</v>
      </c>
      <c r="DO341" s="11">
        <f t="shared" ca="1" si="795"/>
        <v>0</v>
      </c>
      <c r="DP341" s="11">
        <f t="shared" ca="1" si="796"/>
        <v>0</v>
      </c>
      <c r="DQ341" s="11">
        <f t="shared" ca="1" si="797"/>
        <v>0</v>
      </c>
      <c r="DR341" s="11">
        <f t="shared" ca="1" si="798"/>
        <v>0</v>
      </c>
      <c r="DS341" s="11">
        <f t="shared" ca="1" si="799"/>
        <v>0</v>
      </c>
      <c r="DT341" s="11">
        <f t="shared" ca="1" si="800"/>
        <v>0</v>
      </c>
      <c r="DU341" s="11">
        <f t="shared" ca="1" si="801"/>
        <v>0</v>
      </c>
      <c r="DV341" s="11">
        <f t="shared" ca="1" si="802"/>
        <v>0</v>
      </c>
      <c r="DW341" s="11">
        <f t="shared" ca="1" si="803"/>
        <v>0</v>
      </c>
      <c r="DX341" s="49">
        <f t="shared" ref="DX341:DX380" ca="1" si="845">SUM(CJ341:DW341)</f>
        <v>0</v>
      </c>
      <c r="DY341" s="8"/>
      <c r="DZ341" s="11">
        <f t="shared" ca="1" si="804"/>
        <v>0</v>
      </c>
      <c r="EA341" s="11">
        <f t="shared" ca="1" si="805"/>
        <v>0</v>
      </c>
      <c r="EB341" s="11">
        <f t="shared" ca="1" si="806"/>
        <v>0</v>
      </c>
      <c r="EC341" s="11">
        <f t="shared" ca="1" si="807"/>
        <v>0</v>
      </c>
      <c r="ED341" s="11">
        <f t="shared" ca="1" si="808"/>
        <v>0</v>
      </c>
      <c r="EE341" s="11">
        <f t="shared" ca="1" si="809"/>
        <v>0</v>
      </c>
      <c r="EF341" s="11">
        <f t="shared" ca="1" si="810"/>
        <v>0</v>
      </c>
      <c r="EG341" s="11">
        <f t="shared" ca="1" si="811"/>
        <v>0</v>
      </c>
      <c r="EH341" s="11">
        <f t="shared" ca="1" si="812"/>
        <v>0</v>
      </c>
      <c r="EI341" s="11">
        <f t="shared" ca="1" si="813"/>
        <v>0</v>
      </c>
      <c r="EJ341" s="11">
        <f t="shared" ca="1" si="814"/>
        <v>0</v>
      </c>
      <c r="EK341" s="11">
        <f t="shared" ca="1" si="815"/>
        <v>0</v>
      </c>
      <c r="EL341" s="11">
        <f t="shared" ca="1" si="816"/>
        <v>0</v>
      </c>
      <c r="EM341" s="11">
        <f t="shared" ca="1" si="817"/>
        <v>0</v>
      </c>
      <c r="EN341" s="11">
        <f t="shared" ca="1" si="818"/>
        <v>0</v>
      </c>
      <c r="EO341" s="11">
        <f t="shared" ca="1" si="819"/>
        <v>0</v>
      </c>
      <c r="EP341" s="11">
        <f t="shared" ca="1" si="820"/>
        <v>0</v>
      </c>
      <c r="EQ341" s="11">
        <f t="shared" ca="1" si="821"/>
        <v>0</v>
      </c>
      <c r="ER341" s="11">
        <f t="shared" ca="1" si="822"/>
        <v>0</v>
      </c>
      <c r="ES341" s="11">
        <f t="shared" ca="1" si="823"/>
        <v>0</v>
      </c>
      <c r="ET341" s="11">
        <f t="shared" ca="1" si="824"/>
        <v>0</v>
      </c>
      <c r="EU341" s="11">
        <f t="shared" ca="1" si="825"/>
        <v>0</v>
      </c>
      <c r="EV341" s="11">
        <f t="shared" ca="1" si="826"/>
        <v>0</v>
      </c>
      <c r="EW341" s="11">
        <f t="shared" ca="1" si="827"/>
        <v>0</v>
      </c>
      <c r="EX341" s="11">
        <f t="shared" ca="1" si="828"/>
        <v>0</v>
      </c>
      <c r="EY341" s="11">
        <f t="shared" ca="1" si="829"/>
        <v>0</v>
      </c>
      <c r="EZ341" s="11">
        <f t="shared" ca="1" si="830"/>
        <v>0</v>
      </c>
      <c r="FA341" s="11">
        <f t="shared" ca="1" si="831"/>
        <v>0</v>
      </c>
      <c r="FB341" s="11">
        <f t="shared" ca="1" si="832"/>
        <v>0</v>
      </c>
      <c r="FC341" s="11">
        <f t="shared" ca="1" si="833"/>
        <v>0</v>
      </c>
      <c r="FD341" s="11">
        <f t="shared" ca="1" si="834"/>
        <v>0</v>
      </c>
      <c r="FE341" s="11">
        <f t="shared" ca="1" si="835"/>
        <v>0</v>
      </c>
      <c r="FF341" s="11">
        <f t="shared" ca="1" si="836"/>
        <v>0</v>
      </c>
      <c r="FG341" s="11">
        <f t="shared" ca="1" si="837"/>
        <v>0</v>
      </c>
      <c r="FH341" s="11">
        <f t="shared" ca="1" si="838"/>
        <v>0</v>
      </c>
      <c r="FI341" s="11">
        <f t="shared" ca="1" si="839"/>
        <v>0</v>
      </c>
      <c r="FJ341" s="11">
        <f t="shared" ca="1" si="840"/>
        <v>0</v>
      </c>
      <c r="FK341" s="11">
        <f t="shared" ca="1" si="841"/>
        <v>0</v>
      </c>
      <c r="FL341" s="11">
        <f t="shared" ca="1" si="842"/>
        <v>0</v>
      </c>
      <c r="FM341" s="11">
        <f t="shared" ca="1" si="843"/>
        <v>0</v>
      </c>
      <c r="FN341" s="49">
        <f t="shared" ref="FN341:FN380" ca="1" si="846">SUM(DZ341:FM341)</f>
        <v>0</v>
      </c>
      <c r="FO341" s="14"/>
      <c r="FP341" s="37">
        <f t="shared" ca="1" si="844"/>
        <v>0</v>
      </c>
      <c r="FQ341" s="11">
        <f ca="1">IF(AV340&lt;=0,0,IF($C341&lt;=SUM($FP341:FP341),0,IF(EA341+$C341-SUM($FP341:FP341)&gt;AV340+CK341,AV340+CK341-EA341,$C341-SUM($FP341:FP341))))</f>
        <v>0</v>
      </c>
      <c r="FR341" s="11">
        <f ca="1">IF(AW340&lt;=0,0,IF($C341&lt;=SUM($FP341:FQ341),0,IF(EB341+$C341-SUM($FP341:FQ341)&gt;AW340+CL341,AW340+CL341-EB341,$C341-SUM($FP341:FQ341))))</f>
        <v>0</v>
      </c>
      <c r="FS341" s="11">
        <f ca="1">IF(AX340&lt;=0,0,IF($C341&lt;=SUM($FP341:FR341),0,IF(EC341+$C341-SUM($FP341:FR341)&gt;AX340+CM341,AX340+CM341-EC341,$C341-SUM($FP341:FR341))))</f>
        <v>0</v>
      </c>
      <c r="FT341" s="11">
        <f ca="1">IF(AY340&lt;=0,0,IF($C341&lt;=SUM($FP341:FS341),0,IF(ED341+$C341-SUM($FP341:FS341)&gt;AY340+CN341,AY340+CN341-ED341,$C341-SUM($FP341:FS341))))</f>
        <v>0</v>
      </c>
      <c r="FU341" s="11">
        <f ca="1">IF(AZ340&lt;=0,0,IF($C341&lt;=SUM($FP341:FT341),0,IF(EE341+$C341-SUM($FP341:FT341)&gt;AZ340+CO341,AZ340+CO341-EE341,$C341-SUM($FP341:FT341))))</f>
        <v>0</v>
      </c>
      <c r="FV341" s="11">
        <f ca="1">IF(BA340&lt;=0,0,IF($C341&lt;=SUM($FP341:FU341),0,IF(EF341+$C341-SUM($FP341:FU341)&gt;BA340+CP341,BA340+CP341-EF341,$C341-SUM($FP341:FU341))))</f>
        <v>0</v>
      </c>
      <c r="FW341" s="11">
        <f ca="1">IF(BB340&lt;=0,0,IF($C341&lt;=SUM($FP341:FV341),0,IF(EG341+$C341-SUM($FP341:FV341)&gt;BB340+CQ341,BB340+CQ341-EG341,$C341-SUM($FP341:FV341))))</f>
        <v>0</v>
      </c>
      <c r="FX341" s="11">
        <f ca="1">IF(BC340&lt;=0,0,IF($C341&lt;=SUM($FP341:FW341),0,IF(EH341+$C341-SUM($FP341:FW341)&gt;BC340+CR341,BC340+CR341-EH341,$C341-SUM($FP341:FW341))))</f>
        <v>0</v>
      </c>
      <c r="FY341" s="11">
        <f ca="1">IF(BD340&lt;=0,0,IF($C341&lt;=SUM($FP341:FX341),0,IF(EI341+$C341-SUM($FP341:FX341)&gt;BD340+CS341,BD340+CS341-EI341,$C341-SUM($FP341:FX341))))</f>
        <v>0</v>
      </c>
      <c r="FZ341" s="11">
        <f ca="1">IF(BE340&lt;=0,0,IF($C341&lt;=SUM($FP341:FY341),0,IF(EJ341+$C341-SUM($FP341:FY341)&gt;BE340+CT341,BE340+CT341-EJ341,$C341-SUM($FP341:FY341))))</f>
        <v>0</v>
      </c>
      <c r="GA341" s="11">
        <f ca="1">IF(BF340&lt;=0,0,IF($C341&lt;=SUM($FP341:FZ341),0,IF(EK341+$C341-SUM($FP341:FZ341)&gt;BF340+CU341,BF340+CU341-EK341,$C341-SUM($FP341:FZ341))))</f>
        <v>0</v>
      </c>
      <c r="GB341" s="11">
        <f ca="1">IF(BG340&lt;=0,0,IF($C341&lt;=SUM($FP341:GA341),0,IF(EL341+$C341-SUM($FP341:GA341)&gt;BG340+CV341,BG340+CV341-EL341,$C341-SUM($FP341:GA341))))</f>
        <v>0</v>
      </c>
      <c r="GC341" s="11">
        <f ca="1">IF(BH340&lt;=0,0,IF($C341&lt;=SUM($FP341:GB341),0,IF(EM341+$C341-SUM($FP341:GB341)&gt;BH340+CW341,BH340+CW341-EM341,$C341-SUM($FP341:GB341))))</f>
        <v>0</v>
      </c>
      <c r="GD341" s="11">
        <f ca="1">IF(BI340&lt;=0,0,IF($C341&lt;=SUM($FP341:GC341),0,IF(EN341+$C341-SUM($FP341:GC341)&gt;BI340+CX341,BI340+CX341-EN341,$C341-SUM($FP341:GC341))))</f>
        <v>0</v>
      </c>
      <c r="GE341" s="11">
        <f ca="1">IF(BJ340&lt;=0,0,IF($C341&lt;=SUM($FP341:GD341),0,IF(EO341+$C341-SUM($FP341:GD341)&gt;BJ340+CY341,BJ340+CY341-EO341,$C341-SUM($FP341:GD341))))</f>
        <v>0</v>
      </c>
      <c r="GF341" s="11">
        <f ca="1">IF(BK340&lt;=0,0,IF($C341&lt;=SUM($FP341:GE341),0,IF(EP341+$C341-SUM($FP341:GE341)&gt;BK340+CZ341,BK340+CZ341-EP341,$C341-SUM($FP341:GE341))))</f>
        <v>0</v>
      </c>
      <c r="GG341" s="11">
        <f ca="1">IF(BL340&lt;=0,0,IF($C341&lt;=SUM($FP341:GF341),0,IF(EQ341+$C341-SUM($FP341:GF341)&gt;BL340+DA341,BL340+DA341-EQ341,$C341-SUM($FP341:GF341))))</f>
        <v>0</v>
      </c>
      <c r="GH341" s="11">
        <f ca="1">IF(BM340&lt;=0,0,IF($C341&lt;=SUM($FP341:GG341),0,IF(ER341+$C341-SUM($FP341:GG341)&gt;BM340+DB341,BM340+DB341-ER341,$C341-SUM($FP341:GG341))))</f>
        <v>0</v>
      </c>
      <c r="GI341" s="11">
        <f ca="1">IF(BN340&lt;=0,0,IF($C341&lt;=SUM($FP341:GH341),0,IF(ES341+$C341-SUM($FP341:GH341)&gt;BN340+DC341,BN340+DC341-ES341,$C341-SUM($FP341:GH341))))</f>
        <v>0</v>
      </c>
      <c r="GJ341" s="11">
        <f ca="1">IF(BO340&lt;=0,0,IF($C341&lt;=SUM($FP341:GI341),0,IF(ET341+$C341-SUM($FP341:GI341)&gt;BO340+DD341,BO340+DD341-ET341,$C341-SUM($FP341:GI341))))</f>
        <v>0</v>
      </c>
      <c r="GK341" s="11">
        <f ca="1">IF(BP340&lt;=0,0,IF($C341&lt;=SUM($FP341:GJ341),0,IF(EU341+$C341-SUM($FP341:GJ341)&gt;BP340+DE341,BP340+DE341-EU341,$C341-SUM($FP341:GJ341))))</f>
        <v>0</v>
      </c>
      <c r="GL341" s="11">
        <f ca="1">IF(BQ340&lt;=0,0,IF($C341&lt;=SUM($FP341:GK341),0,IF(EV341+$C341-SUM($FP341:GK341)&gt;BQ340+DF341,BQ340+DF341-EV341,$C341-SUM($FP341:GK341))))</f>
        <v>0</v>
      </c>
      <c r="GM341" s="11">
        <f ca="1">IF(BR340&lt;=0,0,IF($C341&lt;=SUM($FP341:GL341),0,IF(EW341+$C341-SUM($FP341:GL341)&gt;BR340+DG341,BR340+DG341-EW341,$C341-SUM($FP341:GL341))))</f>
        <v>0</v>
      </c>
      <c r="GN341" s="11">
        <f ca="1">IF(BS340&lt;=0,0,IF($C341&lt;=SUM($FP341:GM341),0,IF(EX341+$C341-SUM($FP341:GM341)&gt;BS340+DH341,BS340+DH341-EX341,$C341-SUM($FP341:GM341))))</f>
        <v>0</v>
      </c>
      <c r="GO341" s="11">
        <f ca="1">IF(BT340&lt;=0,0,IF($C341&lt;=SUM($FP341:GN341),0,IF(EY341+$C341-SUM($FP341:GN341)&gt;BT340+DI341,BT340+DI341-EY341,$C341-SUM($FP341:GN341))))</f>
        <v>0</v>
      </c>
      <c r="GP341" s="11">
        <f ca="1">IF(BU340&lt;=0,0,IF($C341&lt;=SUM($FP341:GO341),0,IF(EZ341+$C341-SUM($FP341:GO341)&gt;BU340+DJ341,BU340+DJ341-EZ341,$C341-SUM($FP341:GO341))))</f>
        <v>0</v>
      </c>
      <c r="GQ341" s="11">
        <f ca="1">IF(BV340&lt;=0,0,IF($C341&lt;=SUM($FP341:GP341),0,IF(FA341+$C341-SUM($FP341:GP341)&gt;BV340+DK341,BV340+DK341-FA341,$C341-SUM($FP341:GP341))))</f>
        <v>0</v>
      </c>
      <c r="GR341" s="11">
        <f ca="1">IF(BW340&lt;=0,0,IF($C341&lt;=SUM($FP341:GQ341),0,IF(FB341+$C341-SUM($FP341:GQ341)&gt;BW340+DL341,BW340+DL341-FB341,$C341-SUM($FP341:GQ341))))</f>
        <v>0</v>
      </c>
      <c r="GS341" s="11">
        <f ca="1">IF(BX340&lt;=0,0,IF($C341&lt;=SUM($FP341:GR341),0,IF(FC341+$C341-SUM($FP341:GR341)&gt;BX340+DM341,BX340+DM341-FC341,$C341-SUM($FP341:GR341))))</f>
        <v>0</v>
      </c>
      <c r="GT341" s="11">
        <f ca="1">IF(BY340&lt;=0,0,IF($C341&lt;=SUM($FP341:GS341),0,IF(FD341+$C341-SUM($FP341:GS341)&gt;BY340+DN341,BY340+DN341-FD341,$C341-SUM($FP341:GS341))))</f>
        <v>0</v>
      </c>
      <c r="GU341" s="11">
        <f ca="1">IF(BZ340&lt;=0,0,IF($C341&lt;=SUM($FP341:GT341),0,IF(FE341+$C341-SUM($FP341:GT341)&gt;BZ340+DO341,BZ340+DO341-FE341,$C341-SUM($FP341:GT341))))</f>
        <v>0</v>
      </c>
      <c r="GV341" s="11">
        <f ca="1">IF(CA340&lt;=0,0,IF($C341&lt;=SUM($FP341:GU341),0,IF(FF341+$C341-SUM($FP341:GU341)&gt;CA340+DP341,CA340+DP341-FF341,$C341-SUM($FP341:GU341))))</f>
        <v>0</v>
      </c>
      <c r="GW341" s="11">
        <f ca="1">IF(CB340&lt;=0,0,IF($C341&lt;=SUM($FP341:GV341),0,IF(FG341+$C341-SUM($FP341:GV341)&gt;CB340+DQ341,CB340+DQ341-FG341,$C341-SUM($FP341:GV341))))</f>
        <v>0</v>
      </c>
      <c r="GX341" s="11">
        <f ca="1">IF(CC340&lt;=0,0,IF($C341&lt;=SUM($FP341:GW341),0,IF(FH341+$C341-SUM($FP341:GW341)&gt;CC340+DR341,CC340+DR341-FH341,$C341-SUM($FP341:GW341))))</f>
        <v>0</v>
      </c>
      <c r="GY341" s="11">
        <f ca="1">IF(CD340&lt;=0,0,IF($C341&lt;=SUM($FP341:GX341),0,IF(FI341+$C341-SUM($FP341:GX341)&gt;CD340+DS341,CD340+DS341-FI341,$C341-SUM($FP341:GX341))))</f>
        <v>0</v>
      </c>
      <c r="GZ341" s="11">
        <f ca="1">IF(CE340&lt;=0,0,IF($C341&lt;=SUM($FP341:GY341),0,IF(FJ341+$C341-SUM($FP341:GY341)&gt;CE340+DT341,CE340+DT341-FJ341,$C341-SUM($FP341:GY341))))</f>
        <v>0</v>
      </c>
      <c r="HA341" s="11">
        <f ca="1">IF(CF340&lt;=0,0,IF($C341&lt;=SUM($FP341:GZ341),0,IF(FK341+$C341-SUM($FP341:GZ341)&gt;CF340+DU341,CF340+DU341-FK341,$C341-SUM($FP341:GZ341))))</f>
        <v>0</v>
      </c>
      <c r="HB341" s="11">
        <f ca="1">IF(CG340&lt;=0,0,IF($C341&lt;=SUM($FP341:HA341),0,IF(FL341+$C341-SUM($FP341:HA341)&gt;CG340+DV341,CG340+DV341-FL341,$C341-SUM($FP341:HA341))))</f>
        <v>0</v>
      </c>
      <c r="HC341" s="11">
        <f ca="1">IF(CH340&lt;=0,0,IF($C341&lt;=SUM($FP341:HB341),0,IF(FM341+$C341-SUM($FP341:HB341)&gt;CH340+DW341,CH340+DW341-FM341,$C341-SUM($FP341:HB341))))</f>
        <v>0</v>
      </c>
    </row>
    <row r="342" spans="1:211" ht="11" customHeight="1" x14ac:dyDescent="0.15">
      <c r="A342" s="12" t="str">
        <f t="shared" ref="A342:A380" ca="1" si="847">IF(SUM(AU341:CH341)&lt;=0,"",A341+1)</f>
        <v/>
      </c>
      <c r="B342" s="6" t="e">
        <f t="shared" ref="B342:B380" ca="1" si="848">IF(A342="",NA(),DATE(YEAR(B341),MONTH(B341)+1,1))</f>
        <v>#N/A</v>
      </c>
      <c r="C342" s="50" t="str">
        <f ca="1">IF(A342="","",IF(snowball,IF(($E$5-FN342)&lt;0,0,$E$5-FN342),0)+D342)</f>
        <v/>
      </c>
      <c r="D342" s="38"/>
      <c r="E342" s="11">
        <f t="shared" ref="E342:E380" ca="1" si="849">DZ342+FP342</f>
        <v>0</v>
      </c>
      <c r="F342" s="11">
        <f t="shared" ref="F342:F380" ca="1" si="850">EA342+FQ342</f>
        <v>0</v>
      </c>
      <c r="G342" s="11">
        <f t="shared" ref="G342:G380" ca="1" si="851">EB342+FR342</f>
        <v>0</v>
      </c>
      <c r="H342" s="11">
        <f t="shared" ref="H342:H380" ca="1" si="852">EC342+FS342</f>
        <v>0</v>
      </c>
      <c r="I342" s="11">
        <f t="shared" ref="I342:I380" ca="1" si="853">ED342+FT342</f>
        <v>0</v>
      </c>
      <c r="J342" s="11">
        <f t="shared" ref="J342:J380" ca="1" si="854">EE342+FU342</f>
        <v>0</v>
      </c>
      <c r="K342" s="11">
        <f t="shared" ref="K342:K380" ca="1" si="855">EF342+FV342</f>
        <v>0</v>
      </c>
      <c r="L342" s="11">
        <f t="shared" ref="L342:L380" ca="1" si="856">EG342+FW342</f>
        <v>0</v>
      </c>
      <c r="M342" s="11">
        <f t="shared" ref="M342:M380" ca="1" si="857">EH342+FX342</f>
        <v>0</v>
      </c>
      <c r="N342" s="11">
        <f t="shared" ref="N342:N380" ca="1" si="858">EI342+FY342</f>
        <v>0</v>
      </c>
      <c r="O342" s="11">
        <f t="shared" ref="O342:O380" ca="1" si="859">EJ342+FZ342</f>
        <v>0</v>
      </c>
      <c r="P342" s="11">
        <f t="shared" ref="P342:P380" ca="1" si="860">EK342+GA342</f>
        <v>0</v>
      </c>
      <c r="Q342" s="11">
        <f t="shared" ref="Q342:Q380" ca="1" si="861">EL342+GB342</f>
        <v>0</v>
      </c>
      <c r="R342" s="11">
        <f t="shared" ref="R342:R380" ca="1" si="862">EM342+GC342</f>
        <v>0</v>
      </c>
      <c r="S342" s="11">
        <f t="shared" ref="S342:S380" ca="1" si="863">EN342+GD342</f>
        <v>0</v>
      </c>
      <c r="T342" s="11">
        <f t="shared" ref="T342:T380" ca="1" si="864">EO342+GE342</f>
        <v>0</v>
      </c>
      <c r="U342" s="11">
        <f t="shared" ref="U342:U380" ca="1" si="865">EP342+GF342</f>
        <v>0</v>
      </c>
      <c r="V342" s="11">
        <f t="shared" ref="V342:V380" ca="1" si="866">EQ342+GG342</f>
        <v>0</v>
      </c>
      <c r="W342" s="11">
        <f t="shared" ref="W342:W380" ca="1" si="867">ER342+GH342</f>
        <v>0</v>
      </c>
      <c r="X342" s="11">
        <f t="shared" ref="X342:X380" ca="1" si="868">ES342+GI342</f>
        <v>0</v>
      </c>
      <c r="Y342" s="11">
        <f t="shared" ref="Y342:Y380" ca="1" si="869">ET342+GJ342</f>
        <v>0</v>
      </c>
      <c r="Z342" s="11">
        <f t="shared" ref="Z342:Z380" ca="1" si="870">EU342+GK342</f>
        <v>0</v>
      </c>
      <c r="AA342" s="11">
        <f t="shared" ref="AA342:AA380" ca="1" si="871">EV342+GL342</f>
        <v>0</v>
      </c>
      <c r="AB342" s="11">
        <f t="shared" ref="AB342:AB380" ca="1" si="872">EW342+GM342</f>
        <v>0</v>
      </c>
      <c r="AC342" s="11">
        <f t="shared" ref="AC342:AC380" ca="1" si="873">EX342+GN342</f>
        <v>0</v>
      </c>
      <c r="AD342" s="11">
        <f t="shared" ref="AD342:AD380" ca="1" si="874">EY342+GO342</f>
        <v>0</v>
      </c>
      <c r="AE342" s="11">
        <f t="shared" ref="AE342:AE380" ca="1" si="875">EZ342+GP342</f>
        <v>0</v>
      </c>
      <c r="AF342" s="11">
        <f t="shared" ref="AF342:AF380" ca="1" si="876">FA342+GQ342</f>
        <v>0</v>
      </c>
      <c r="AG342" s="11">
        <f t="shared" ref="AG342:AG380" ca="1" si="877">FB342+GR342</f>
        <v>0</v>
      </c>
      <c r="AH342" s="11">
        <f t="shared" ref="AH342:AH380" ca="1" si="878">FC342+GS342</f>
        <v>0</v>
      </c>
      <c r="AI342" s="11">
        <f t="shared" ref="AI342:AI380" ca="1" si="879">FD342+GT342</f>
        <v>0</v>
      </c>
      <c r="AJ342" s="11">
        <f t="shared" ref="AJ342:AJ380" ca="1" si="880">FE342+GU342</f>
        <v>0</v>
      </c>
      <c r="AK342" s="11">
        <f t="shared" ref="AK342:AK380" ca="1" si="881">FF342+GV342</f>
        <v>0</v>
      </c>
      <c r="AL342" s="11">
        <f t="shared" ref="AL342:AL380" ca="1" si="882">FG342+GW342</f>
        <v>0</v>
      </c>
      <c r="AM342" s="11">
        <f t="shared" ref="AM342:AM380" ca="1" si="883">FH342+GX342</f>
        <v>0</v>
      </c>
      <c r="AN342" s="11">
        <f t="shared" ref="AN342:AN380" ca="1" si="884">FI342+GY342</f>
        <v>0</v>
      </c>
      <c r="AO342" s="11">
        <f t="shared" ref="AO342:AO380" ca="1" si="885">FJ342+GZ342</f>
        <v>0</v>
      </c>
      <c r="AP342" s="11">
        <f t="shared" ref="AP342:AP380" ca="1" si="886">FK342+HA342</f>
        <v>0</v>
      </c>
      <c r="AQ342" s="11">
        <f t="shared" ref="AQ342:AQ380" ca="1" si="887">FL342+HB342</f>
        <v>0</v>
      </c>
      <c r="AR342" s="11">
        <f t="shared" ref="AR342:AR380" ca="1" si="888">FM342+HC342</f>
        <v>0</v>
      </c>
      <c r="AS342" s="35"/>
      <c r="AT342" s="11">
        <f t="shared" ref="AT342:AT380" ca="1" si="889">SUM(AU342:CH342)</f>
        <v>0</v>
      </c>
      <c r="AU342" s="11">
        <f t="shared" ref="AU342:AU380" ca="1" si="890">IF(E$8=0,0,ROUND(AU341-(E342-CJ342),2))</f>
        <v>0</v>
      </c>
      <c r="AV342" s="11">
        <f t="shared" ref="AV342:AV380" ca="1" si="891">IF(F$8=0,0,ROUND(AV341-(F342-CK342),2))</f>
        <v>0</v>
      </c>
      <c r="AW342" s="11">
        <f t="shared" ref="AW342:AW380" ca="1" si="892">IF(G$8=0,0,ROUND(AW341-(G342-CL342),2))</f>
        <v>0</v>
      </c>
      <c r="AX342" s="11">
        <f t="shared" ref="AX342:AX380" ca="1" si="893">IF(H$8=0,0,ROUND(AX341-(H342-CM342),2))</f>
        <v>0</v>
      </c>
      <c r="AY342" s="11">
        <f t="shared" ref="AY342:AY380" ca="1" si="894">IF(I$8=0,0,ROUND(AY341-(I342-CN342),2))</f>
        <v>0</v>
      </c>
      <c r="AZ342" s="11">
        <f t="shared" ref="AZ342:AZ380" ca="1" si="895">IF(J$8=0,0,ROUND(AZ341-(J342-CO342),2))</f>
        <v>0</v>
      </c>
      <c r="BA342" s="11">
        <f t="shared" ref="BA342:BA380" ca="1" si="896">IF(K$8=0,0,ROUND(BA341-(K342-CP342),2))</f>
        <v>0</v>
      </c>
      <c r="BB342" s="11">
        <f t="shared" ref="BB342:BB380" ca="1" si="897">IF(L$8=0,0,ROUND(BB341-(L342-CQ342),2))</f>
        <v>0</v>
      </c>
      <c r="BC342" s="11">
        <f t="shared" ref="BC342:BC380" ca="1" si="898">IF(M$8=0,0,ROUND(BC341-(M342-CR342),2))</f>
        <v>0</v>
      </c>
      <c r="BD342" s="11">
        <f t="shared" ref="BD342:BD380" ca="1" si="899">IF(N$8=0,0,ROUND(BD341-(N342-CS342),2))</f>
        <v>0</v>
      </c>
      <c r="BE342" s="11">
        <f t="shared" ref="BE342:BE380" ca="1" si="900">IF(O$8=0,0,ROUND(BE341-(O342-CT342),2))</f>
        <v>0</v>
      </c>
      <c r="BF342" s="11">
        <f t="shared" ref="BF342:BF380" ca="1" si="901">IF(P$8=0,0,ROUND(BF341-(P342-CU342),2))</f>
        <v>0</v>
      </c>
      <c r="BG342" s="11">
        <f t="shared" ref="BG342:BG380" ca="1" si="902">IF(Q$8=0,0,ROUND(BG341-(Q342-CV342),2))</f>
        <v>0</v>
      </c>
      <c r="BH342" s="11">
        <f t="shared" ref="BH342:BH380" ca="1" si="903">IF(R$8=0,0,ROUND(BH341-(R342-CW342),2))</f>
        <v>0</v>
      </c>
      <c r="BI342" s="11">
        <f t="shared" ref="BI342:BI380" ca="1" si="904">IF(S$8=0,0,ROUND(BI341-(S342-CX342),2))</f>
        <v>0</v>
      </c>
      <c r="BJ342" s="11">
        <f t="shared" ref="BJ342:BJ380" ca="1" si="905">IF(T$8=0,0,ROUND(BJ341-(T342-CY342),2))</f>
        <v>0</v>
      </c>
      <c r="BK342" s="11">
        <f t="shared" ref="BK342:BK380" ca="1" si="906">IF(U$8=0,0,ROUND(BK341-(U342-CZ342),2))</f>
        <v>0</v>
      </c>
      <c r="BL342" s="11">
        <f t="shared" ref="BL342:BL380" ca="1" si="907">IF(V$8=0,0,ROUND(BL341-(V342-DA342),2))</f>
        <v>0</v>
      </c>
      <c r="BM342" s="11">
        <f t="shared" ref="BM342:BM380" ca="1" si="908">IF(W$8=0,0,ROUND(BM341-(W342-DB342),2))</f>
        <v>0</v>
      </c>
      <c r="BN342" s="11">
        <f t="shared" ref="BN342:BN380" ca="1" si="909">IF(X$8=0,0,ROUND(BN341-(X342-DC342),2))</f>
        <v>0</v>
      </c>
      <c r="BO342" s="11">
        <f t="shared" ref="BO342:BO380" ca="1" si="910">IF(Y$8=0,0,ROUND(BO341-(Y342-DD342),2))</f>
        <v>0</v>
      </c>
      <c r="BP342" s="11">
        <f t="shared" ref="BP342:BP380" ca="1" si="911">IF(Z$8=0,0,ROUND(BP341-(Z342-DE342),2))</f>
        <v>0</v>
      </c>
      <c r="BQ342" s="11">
        <f t="shared" ref="BQ342:BQ380" ca="1" si="912">IF(AA$8=0,0,ROUND(BQ341-(AA342-DF342),2))</f>
        <v>0</v>
      </c>
      <c r="BR342" s="11">
        <f t="shared" ref="BR342:BR380" ca="1" si="913">IF(AB$8=0,0,ROUND(BR341-(AB342-DG342),2))</f>
        <v>0</v>
      </c>
      <c r="BS342" s="11">
        <f t="shared" ref="BS342:BS380" ca="1" si="914">IF(AC$8=0,0,ROUND(BS341-(AC342-DH342),2))</f>
        <v>0</v>
      </c>
      <c r="BT342" s="11">
        <f t="shared" ref="BT342:BT380" ca="1" si="915">IF(AD$8=0,0,ROUND(BT341-(AD342-DI342),2))</f>
        <v>0</v>
      </c>
      <c r="BU342" s="11">
        <f t="shared" ref="BU342:BU380" ca="1" si="916">IF(AE$8=0,0,ROUND(BU341-(AE342-DJ342),2))</f>
        <v>0</v>
      </c>
      <c r="BV342" s="11">
        <f t="shared" ref="BV342:BV380" ca="1" si="917">IF(AF$8=0,0,ROUND(BV341-(AF342-DK342),2))</f>
        <v>0</v>
      </c>
      <c r="BW342" s="11">
        <f t="shared" ref="BW342:BW380" ca="1" si="918">IF(AG$8=0,0,ROUND(BW341-(AG342-DL342),2))</f>
        <v>0</v>
      </c>
      <c r="BX342" s="11">
        <f t="shared" ref="BX342:BX380" ca="1" si="919">IF(AH$8=0,0,ROUND(BX341-(AH342-DM342),2))</f>
        <v>0</v>
      </c>
      <c r="BY342" s="11">
        <f t="shared" ref="BY342:BY380" ca="1" si="920">IF(AI$8=0,0,ROUND(BY341-(AI342-DN342),2))</f>
        <v>0</v>
      </c>
      <c r="BZ342" s="11">
        <f t="shared" ref="BZ342:BZ380" ca="1" si="921">IF(AJ$8=0,0,ROUND(BZ341-(AJ342-DO342),2))</f>
        <v>0</v>
      </c>
      <c r="CA342" s="11">
        <f t="shared" ref="CA342:CA380" ca="1" si="922">IF(AK$8=0,0,ROUND(CA341-(AK342-DP342),2))</f>
        <v>0</v>
      </c>
      <c r="CB342" s="11">
        <f t="shared" ref="CB342:CB380" ca="1" si="923">IF(AL$8=0,0,ROUND(CB341-(AL342-DQ342),2))</f>
        <v>0</v>
      </c>
      <c r="CC342" s="11">
        <f t="shared" ref="CC342:CC380" ca="1" si="924">IF(AM$8=0,0,ROUND(CC341-(AM342-DR342),2))</f>
        <v>0</v>
      </c>
      <c r="CD342" s="11">
        <f t="shared" ref="CD342:CD380" ca="1" si="925">IF(AN$8=0,0,ROUND(CD341-(AN342-DS342),2))</f>
        <v>0</v>
      </c>
      <c r="CE342" s="11">
        <f t="shared" ref="CE342:CE380" ca="1" si="926">IF(AO$8=0,0,ROUND(CE341-(AO342-DT342),2))</f>
        <v>0</v>
      </c>
      <c r="CF342" s="11">
        <f t="shared" ref="CF342:CF380" ca="1" si="927">IF(AP$8=0,0,ROUND(CF341-(AP342-DU342),2))</f>
        <v>0</v>
      </c>
      <c r="CG342" s="11">
        <f t="shared" ref="CG342:CG380" ca="1" si="928">IF(AQ$8=0,0,ROUND(CG341-(AQ342-DV342),2))</f>
        <v>0</v>
      </c>
      <c r="CH342" s="11">
        <f t="shared" ref="CH342:CH380" ca="1" si="929">IF(AR$8=0,0,ROUND(CH341-(AR342-DW342),2))</f>
        <v>0</v>
      </c>
      <c r="CI342" s="3"/>
      <c r="CJ342" s="11">
        <f t="shared" ref="CJ342:CJ380" ca="1" si="930">ROUND(AU341*E$9/12,2)</f>
        <v>0</v>
      </c>
      <c r="CK342" s="11">
        <f t="shared" ref="CK342:CK380" ca="1" si="931">ROUND(AV341*F$9/12,2)</f>
        <v>0</v>
      </c>
      <c r="CL342" s="11">
        <f t="shared" ref="CL342:CL380" ca="1" si="932">ROUND(AW341*G$9/12,2)</f>
        <v>0</v>
      </c>
      <c r="CM342" s="11">
        <f t="shared" ref="CM342:CM380" ca="1" si="933">ROUND(AX341*H$9/12,2)</f>
        <v>0</v>
      </c>
      <c r="CN342" s="11">
        <f t="shared" ref="CN342:CN380" ca="1" si="934">ROUND(AY341*I$9/12,2)</f>
        <v>0</v>
      </c>
      <c r="CO342" s="11">
        <f t="shared" ref="CO342:CO380" ca="1" si="935">ROUND(AZ341*J$9/12,2)</f>
        <v>0</v>
      </c>
      <c r="CP342" s="11">
        <f t="shared" ref="CP342:CP380" ca="1" si="936">ROUND(BA341*K$9/12,2)</f>
        <v>0</v>
      </c>
      <c r="CQ342" s="11">
        <f t="shared" ref="CQ342:CQ380" ca="1" si="937">ROUND(BB341*L$9/12,2)</f>
        <v>0</v>
      </c>
      <c r="CR342" s="11">
        <f t="shared" ref="CR342:CR380" ca="1" si="938">ROUND(BC341*M$9/12,2)</f>
        <v>0</v>
      </c>
      <c r="CS342" s="11">
        <f t="shared" ref="CS342:CS380" ca="1" si="939">ROUND(BD341*N$9/12,2)</f>
        <v>0</v>
      </c>
      <c r="CT342" s="11">
        <f t="shared" ref="CT342:CT380" ca="1" si="940">ROUND(BE341*O$9/12,2)</f>
        <v>0</v>
      </c>
      <c r="CU342" s="11">
        <f t="shared" ref="CU342:CU380" ca="1" si="941">ROUND(BF341*P$9/12,2)</f>
        <v>0</v>
      </c>
      <c r="CV342" s="11">
        <f t="shared" ref="CV342:CV380" ca="1" si="942">ROUND(BG341*Q$9/12,2)</f>
        <v>0</v>
      </c>
      <c r="CW342" s="11">
        <f t="shared" ref="CW342:CW380" ca="1" si="943">ROUND(BH341*R$9/12,2)</f>
        <v>0</v>
      </c>
      <c r="CX342" s="11">
        <f t="shared" ref="CX342:CX380" ca="1" si="944">ROUND(BI341*S$9/12,2)</f>
        <v>0</v>
      </c>
      <c r="CY342" s="11">
        <f t="shared" ref="CY342:CY380" ca="1" si="945">ROUND(BJ341*T$9/12,2)</f>
        <v>0</v>
      </c>
      <c r="CZ342" s="11">
        <f t="shared" ref="CZ342:CZ380" ca="1" si="946">ROUND(BK341*U$9/12,2)</f>
        <v>0</v>
      </c>
      <c r="DA342" s="11">
        <f t="shared" ref="DA342:DA380" ca="1" si="947">ROUND(BL341*V$9/12,2)</f>
        <v>0</v>
      </c>
      <c r="DB342" s="11">
        <f t="shared" ref="DB342:DB380" ca="1" si="948">ROUND(BM341*W$9/12,2)</f>
        <v>0</v>
      </c>
      <c r="DC342" s="11">
        <f t="shared" ref="DC342:DC380" ca="1" si="949">ROUND(BN341*X$9/12,2)</f>
        <v>0</v>
      </c>
      <c r="DD342" s="11">
        <f t="shared" ref="DD342:DD380" ca="1" si="950">ROUND(BO341*Y$9/12,2)</f>
        <v>0</v>
      </c>
      <c r="DE342" s="11">
        <f t="shared" ref="DE342:DE380" ca="1" si="951">ROUND(BP341*Z$9/12,2)</f>
        <v>0</v>
      </c>
      <c r="DF342" s="11">
        <f t="shared" ref="DF342:DF380" ca="1" si="952">ROUND(BQ341*AA$9/12,2)</f>
        <v>0</v>
      </c>
      <c r="DG342" s="11">
        <f t="shared" ref="DG342:DG380" ca="1" si="953">ROUND(BR341*AB$9/12,2)</f>
        <v>0</v>
      </c>
      <c r="DH342" s="11">
        <f t="shared" ref="DH342:DH380" ca="1" si="954">ROUND(BS341*AC$9/12,2)</f>
        <v>0</v>
      </c>
      <c r="DI342" s="11">
        <f t="shared" ref="DI342:DI380" ca="1" si="955">ROUND(BT341*AD$9/12,2)</f>
        <v>0</v>
      </c>
      <c r="DJ342" s="11">
        <f t="shared" ref="DJ342:DJ380" ca="1" si="956">ROUND(BU341*AE$9/12,2)</f>
        <v>0</v>
      </c>
      <c r="DK342" s="11">
        <f t="shared" ref="DK342:DK380" ca="1" si="957">ROUND(BV341*AF$9/12,2)</f>
        <v>0</v>
      </c>
      <c r="DL342" s="11">
        <f t="shared" ref="DL342:DL380" ca="1" si="958">ROUND(BW341*AG$9/12,2)</f>
        <v>0</v>
      </c>
      <c r="DM342" s="11">
        <f t="shared" ref="DM342:DM380" ca="1" si="959">ROUND(BX341*AH$9/12,2)</f>
        <v>0</v>
      </c>
      <c r="DN342" s="11">
        <f t="shared" ref="DN342:DN380" ca="1" si="960">ROUND(BY341*AI$9/12,2)</f>
        <v>0</v>
      </c>
      <c r="DO342" s="11">
        <f t="shared" ref="DO342:DO380" ca="1" si="961">ROUND(BZ341*AJ$9/12,2)</f>
        <v>0</v>
      </c>
      <c r="DP342" s="11">
        <f t="shared" ref="DP342:DP380" ca="1" si="962">ROUND(CA341*AK$9/12,2)</f>
        <v>0</v>
      </c>
      <c r="DQ342" s="11">
        <f t="shared" ref="DQ342:DQ380" ca="1" si="963">ROUND(CB341*AL$9/12,2)</f>
        <v>0</v>
      </c>
      <c r="DR342" s="11">
        <f t="shared" ref="DR342:DR380" ca="1" si="964">ROUND(CC341*AM$9/12,2)</f>
        <v>0</v>
      </c>
      <c r="DS342" s="11">
        <f t="shared" ref="DS342:DS380" ca="1" si="965">ROUND(CD341*AN$9/12,2)</f>
        <v>0</v>
      </c>
      <c r="DT342" s="11">
        <f t="shared" ref="DT342:DT380" ca="1" si="966">ROUND(CE341*AO$9/12,2)</f>
        <v>0</v>
      </c>
      <c r="DU342" s="11">
        <f t="shared" ref="DU342:DU380" ca="1" si="967">ROUND(CF341*AP$9/12,2)</f>
        <v>0</v>
      </c>
      <c r="DV342" s="11">
        <f t="shared" ref="DV342:DV380" ca="1" si="968">ROUND(CG341*AQ$9/12,2)</f>
        <v>0</v>
      </c>
      <c r="DW342" s="11">
        <f t="shared" ref="DW342:DW380" ca="1" si="969">ROUND(CH341*AR$9/12,2)</f>
        <v>0</v>
      </c>
      <c r="DX342" s="49">
        <f t="shared" ca="1" si="845"/>
        <v>0</v>
      </c>
      <c r="DY342" s="8"/>
      <c r="DZ342" s="11">
        <f t="shared" ref="DZ342:DZ380" ca="1" si="970">IF(AU341&gt;0,IF((AU341+CJ342)&lt;E$10,AU341+CJ342,E$10),0)</f>
        <v>0</v>
      </c>
      <c r="EA342" s="11">
        <f t="shared" ref="EA342:EA380" ca="1" si="971">IF(AV341&gt;0,IF((AV341+CK342)&lt;F$10,AV341+CK342,F$10),0)</f>
        <v>0</v>
      </c>
      <c r="EB342" s="11">
        <f t="shared" ref="EB342:EB380" ca="1" si="972">IF(AW341&gt;0,IF((AW341+CL342)&lt;G$10,AW341+CL342,G$10),0)</f>
        <v>0</v>
      </c>
      <c r="EC342" s="11">
        <f t="shared" ref="EC342:EC380" ca="1" si="973">IF(AX341&gt;0,IF((AX341+CM342)&lt;H$10,AX341+CM342,H$10),0)</f>
        <v>0</v>
      </c>
      <c r="ED342" s="11">
        <f t="shared" ref="ED342:ED380" ca="1" si="974">IF(AY341&gt;0,IF((AY341+CN342)&lt;I$10,AY341+CN342,I$10),0)</f>
        <v>0</v>
      </c>
      <c r="EE342" s="11">
        <f t="shared" ref="EE342:EE380" ca="1" si="975">IF(AZ341&gt;0,IF((AZ341+CO342)&lt;J$10,AZ341+CO342,J$10),0)</f>
        <v>0</v>
      </c>
      <c r="EF342" s="11">
        <f t="shared" ref="EF342:EF380" ca="1" si="976">IF(BA341&gt;0,IF((BA341+CP342)&lt;K$10,BA341+CP342,K$10),0)</f>
        <v>0</v>
      </c>
      <c r="EG342" s="11">
        <f t="shared" ref="EG342:EG380" ca="1" si="977">IF(BB341&gt;0,IF((BB341+CQ342)&lt;L$10,BB341+CQ342,L$10),0)</f>
        <v>0</v>
      </c>
      <c r="EH342" s="11">
        <f t="shared" ref="EH342:EH380" ca="1" si="978">IF(BC341&gt;0,IF((BC341+CR342)&lt;M$10,BC341+CR342,M$10),0)</f>
        <v>0</v>
      </c>
      <c r="EI342" s="11">
        <f t="shared" ref="EI342:EI380" ca="1" si="979">IF(BD341&gt;0,IF((BD341+CS342)&lt;N$10,BD341+CS342,N$10),0)</f>
        <v>0</v>
      </c>
      <c r="EJ342" s="11">
        <f t="shared" ref="EJ342:EJ380" ca="1" si="980">IF(BE341&gt;0,IF((BE341+CT342)&lt;O$10,BE341+CT342,O$10),0)</f>
        <v>0</v>
      </c>
      <c r="EK342" s="11">
        <f t="shared" ref="EK342:EK380" ca="1" si="981">IF(BF341&gt;0,IF((BF341+CU342)&lt;P$10,BF341+CU342,P$10),0)</f>
        <v>0</v>
      </c>
      <c r="EL342" s="11">
        <f t="shared" ref="EL342:EL380" ca="1" si="982">IF(BG341&gt;0,IF((BG341+CV342)&lt;Q$10,BG341+CV342,Q$10),0)</f>
        <v>0</v>
      </c>
      <c r="EM342" s="11">
        <f t="shared" ref="EM342:EM380" ca="1" si="983">IF(BH341&gt;0,IF((BH341+CW342)&lt;R$10,BH341+CW342,R$10),0)</f>
        <v>0</v>
      </c>
      <c r="EN342" s="11">
        <f t="shared" ref="EN342:EN380" ca="1" si="984">IF(BI341&gt;0,IF((BI341+CX342)&lt;S$10,BI341+CX342,S$10),0)</f>
        <v>0</v>
      </c>
      <c r="EO342" s="11">
        <f t="shared" ref="EO342:EO380" ca="1" si="985">IF(BJ341&gt;0,IF((BJ341+CY342)&lt;T$10,BJ341+CY342,T$10),0)</f>
        <v>0</v>
      </c>
      <c r="EP342" s="11">
        <f t="shared" ref="EP342:EP380" ca="1" si="986">IF(BK341&gt;0,IF((BK341+CZ342)&lt;U$10,BK341+CZ342,U$10),0)</f>
        <v>0</v>
      </c>
      <c r="EQ342" s="11">
        <f t="shared" ref="EQ342:EQ380" ca="1" si="987">IF(BL341&gt;0,IF((BL341+DA342)&lt;V$10,BL341+DA342,V$10),0)</f>
        <v>0</v>
      </c>
      <c r="ER342" s="11">
        <f t="shared" ref="ER342:ER380" ca="1" si="988">IF(BM341&gt;0,IF((BM341+DB342)&lt;W$10,BM341+DB342,W$10),0)</f>
        <v>0</v>
      </c>
      <c r="ES342" s="11">
        <f t="shared" ref="ES342:ES380" ca="1" si="989">IF(BN341&gt;0,IF((BN341+DC342)&lt;X$10,BN341+DC342,X$10),0)</f>
        <v>0</v>
      </c>
      <c r="ET342" s="11">
        <f t="shared" ref="ET342:ET380" ca="1" si="990">IF(BO341&gt;0,IF((BO341+DD342)&lt;Y$10,BO341+DD342,Y$10),0)</f>
        <v>0</v>
      </c>
      <c r="EU342" s="11">
        <f t="shared" ref="EU342:EU380" ca="1" si="991">IF(BP341&gt;0,IF((BP341+DE342)&lt;Z$10,BP341+DE342,Z$10),0)</f>
        <v>0</v>
      </c>
      <c r="EV342" s="11">
        <f t="shared" ref="EV342:EV380" ca="1" si="992">IF(BQ341&gt;0,IF((BQ341+DF342)&lt;AA$10,BQ341+DF342,AA$10),0)</f>
        <v>0</v>
      </c>
      <c r="EW342" s="11">
        <f t="shared" ref="EW342:EW380" ca="1" si="993">IF(BR341&gt;0,IF((BR341+DG342)&lt;AB$10,BR341+DG342,AB$10),0)</f>
        <v>0</v>
      </c>
      <c r="EX342" s="11">
        <f t="shared" ref="EX342:EX380" ca="1" si="994">IF(BS341&gt;0,IF((BS341+DH342)&lt;AC$10,BS341+DH342,AC$10),0)</f>
        <v>0</v>
      </c>
      <c r="EY342" s="11">
        <f t="shared" ref="EY342:EY380" ca="1" si="995">IF(BT341&gt;0,IF((BT341+DI342)&lt;AD$10,BT341+DI342,AD$10),0)</f>
        <v>0</v>
      </c>
      <c r="EZ342" s="11">
        <f t="shared" ref="EZ342:EZ380" ca="1" si="996">IF(BU341&gt;0,IF((BU341+DJ342)&lt;AE$10,BU341+DJ342,AE$10),0)</f>
        <v>0</v>
      </c>
      <c r="FA342" s="11">
        <f t="shared" ref="FA342:FA380" ca="1" si="997">IF(BV341&gt;0,IF((BV341+DK342)&lt;AF$10,BV341+DK342,AF$10),0)</f>
        <v>0</v>
      </c>
      <c r="FB342" s="11">
        <f t="shared" ref="FB342:FB380" ca="1" si="998">IF(BW341&gt;0,IF((BW341+DL342)&lt;AG$10,BW341+DL342,AG$10),0)</f>
        <v>0</v>
      </c>
      <c r="FC342" s="11">
        <f t="shared" ref="FC342:FC380" ca="1" si="999">IF(BX341&gt;0,IF((BX341+DM342)&lt;AH$10,BX341+DM342,AH$10),0)</f>
        <v>0</v>
      </c>
      <c r="FD342" s="11">
        <f t="shared" ref="FD342:FD380" ca="1" si="1000">IF(BY341&gt;0,IF((BY341+DN342)&lt;AI$10,BY341+DN342,AI$10),0)</f>
        <v>0</v>
      </c>
      <c r="FE342" s="11">
        <f t="shared" ref="FE342:FE380" ca="1" si="1001">IF(BZ341&gt;0,IF((BZ341+DO342)&lt;AJ$10,BZ341+DO342,AJ$10),0)</f>
        <v>0</v>
      </c>
      <c r="FF342" s="11">
        <f t="shared" ref="FF342:FF380" ca="1" si="1002">IF(CA341&gt;0,IF((CA341+DP342)&lt;AK$10,CA341+DP342,AK$10),0)</f>
        <v>0</v>
      </c>
      <c r="FG342" s="11">
        <f t="shared" ref="FG342:FG380" ca="1" si="1003">IF(CB341&gt;0,IF((CB341+DQ342)&lt;AL$10,CB341+DQ342,AL$10),0)</f>
        <v>0</v>
      </c>
      <c r="FH342" s="11">
        <f t="shared" ref="FH342:FH380" ca="1" si="1004">IF(CC341&gt;0,IF((CC341+DR342)&lt;AM$10,CC341+DR342,AM$10),0)</f>
        <v>0</v>
      </c>
      <c r="FI342" s="11">
        <f t="shared" ref="FI342:FI380" ca="1" si="1005">IF(CD341&gt;0,IF((CD341+DS342)&lt;AN$10,CD341+DS342,AN$10),0)</f>
        <v>0</v>
      </c>
      <c r="FJ342" s="11">
        <f t="shared" ref="FJ342:FJ380" ca="1" si="1006">IF(CE341&gt;0,IF((CE341+DT342)&lt;AO$10,CE341+DT342,AO$10),0)</f>
        <v>0</v>
      </c>
      <c r="FK342" s="11">
        <f t="shared" ref="FK342:FK380" ca="1" si="1007">IF(CF341&gt;0,IF((CF341+DU342)&lt;AP$10,CF341+DU342,AP$10),0)</f>
        <v>0</v>
      </c>
      <c r="FL342" s="11">
        <f t="shared" ref="FL342:FL380" ca="1" si="1008">IF(CG341&gt;0,IF((CG341+DV342)&lt;AQ$10,CG341+DV342,AQ$10),0)</f>
        <v>0</v>
      </c>
      <c r="FM342" s="11">
        <f t="shared" ref="FM342:FM380" ca="1" si="1009">IF(CH341&gt;0,IF((CH341+DW342)&lt;AR$10,CH341+DW342,AR$10),0)</f>
        <v>0</v>
      </c>
      <c r="FN342" s="49">
        <f t="shared" ca="1" si="846"/>
        <v>0</v>
      </c>
      <c r="FO342" s="14"/>
      <c r="FP342" s="37">
        <f t="shared" ref="FP342:FP381" ca="1" si="1010">IF(AU341&lt;=0,0,IF(DZ342+$C342&gt;AU341+CJ342,AU341+CJ342-DZ342,$C342))</f>
        <v>0</v>
      </c>
      <c r="FQ342" s="11">
        <f ca="1">IF(AV341&lt;=0,0,IF($C342&lt;=SUM($FP342:FP342),0,IF(EA342+$C342-SUM($FP342:FP342)&gt;AV341+CK342,AV341+CK342-EA342,$C342-SUM($FP342:FP342))))</f>
        <v>0</v>
      </c>
      <c r="FR342" s="11">
        <f ca="1">IF(AW341&lt;=0,0,IF($C342&lt;=SUM($FP342:FQ342),0,IF(EB342+$C342-SUM($FP342:FQ342)&gt;AW341+CL342,AW341+CL342-EB342,$C342-SUM($FP342:FQ342))))</f>
        <v>0</v>
      </c>
      <c r="FS342" s="11">
        <f ca="1">IF(AX341&lt;=0,0,IF($C342&lt;=SUM($FP342:FR342),0,IF(EC342+$C342-SUM($FP342:FR342)&gt;AX341+CM342,AX341+CM342-EC342,$C342-SUM($FP342:FR342))))</f>
        <v>0</v>
      </c>
      <c r="FT342" s="11">
        <f ca="1">IF(AY341&lt;=0,0,IF($C342&lt;=SUM($FP342:FS342),0,IF(ED342+$C342-SUM($FP342:FS342)&gt;AY341+CN342,AY341+CN342-ED342,$C342-SUM($FP342:FS342))))</f>
        <v>0</v>
      </c>
      <c r="FU342" s="11">
        <f ca="1">IF(AZ341&lt;=0,0,IF($C342&lt;=SUM($FP342:FT342),0,IF(EE342+$C342-SUM($FP342:FT342)&gt;AZ341+CO342,AZ341+CO342-EE342,$C342-SUM($FP342:FT342))))</f>
        <v>0</v>
      </c>
      <c r="FV342" s="11">
        <f ca="1">IF(BA341&lt;=0,0,IF($C342&lt;=SUM($FP342:FU342),0,IF(EF342+$C342-SUM($FP342:FU342)&gt;BA341+CP342,BA341+CP342-EF342,$C342-SUM($FP342:FU342))))</f>
        <v>0</v>
      </c>
      <c r="FW342" s="11">
        <f ca="1">IF(BB341&lt;=0,0,IF($C342&lt;=SUM($FP342:FV342),0,IF(EG342+$C342-SUM($FP342:FV342)&gt;BB341+CQ342,BB341+CQ342-EG342,$C342-SUM($FP342:FV342))))</f>
        <v>0</v>
      </c>
      <c r="FX342" s="11">
        <f ca="1">IF(BC341&lt;=0,0,IF($C342&lt;=SUM($FP342:FW342),0,IF(EH342+$C342-SUM($FP342:FW342)&gt;BC341+CR342,BC341+CR342-EH342,$C342-SUM($FP342:FW342))))</f>
        <v>0</v>
      </c>
      <c r="FY342" s="11">
        <f ca="1">IF(BD341&lt;=0,0,IF($C342&lt;=SUM($FP342:FX342),0,IF(EI342+$C342-SUM($FP342:FX342)&gt;BD341+CS342,BD341+CS342-EI342,$C342-SUM($FP342:FX342))))</f>
        <v>0</v>
      </c>
      <c r="FZ342" s="11">
        <f ca="1">IF(BE341&lt;=0,0,IF($C342&lt;=SUM($FP342:FY342),0,IF(EJ342+$C342-SUM($FP342:FY342)&gt;BE341+CT342,BE341+CT342-EJ342,$C342-SUM($FP342:FY342))))</f>
        <v>0</v>
      </c>
      <c r="GA342" s="11">
        <f ca="1">IF(BF341&lt;=0,0,IF($C342&lt;=SUM($FP342:FZ342),0,IF(EK342+$C342-SUM($FP342:FZ342)&gt;BF341+CU342,BF341+CU342-EK342,$C342-SUM($FP342:FZ342))))</f>
        <v>0</v>
      </c>
      <c r="GB342" s="11">
        <f ca="1">IF(BG341&lt;=0,0,IF($C342&lt;=SUM($FP342:GA342),0,IF(EL342+$C342-SUM($FP342:GA342)&gt;BG341+CV342,BG341+CV342-EL342,$C342-SUM($FP342:GA342))))</f>
        <v>0</v>
      </c>
      <c r="GC342" s="11">
        <f ca="1">IF(BH341&lt;=0,0,IF($C342&lt;=SUM($FP342:GB342),0,IF(EM342+$C342-SUM($FP342:GB342)&gt;BH341+CW342,BH341+CW342-EM342,$C342-SUM($FP342:GB342))))</f>
        <v>0</v>
      </c>
      <c r="GD342" s="11">
        <f ca="1">IF(BI341&lt;=0,0,IF($C342&lt;=SUM($FP342:GC342),0,IF(EN342+$C342-SUM($FP342:GC342)&gt;BI341+CX342,BI341+CX342-EN342,$C342-SUM($FP342:GC342))))</f>
        <v>0</v>
      </c>
      <c r="GE342" s="11">
        <f ca="1">IF(BJ341&lt;=0,0,IF($C342&lt;=SUM($FP342:GD342),0,IF(EO342+$C342-SUM($FP342:GD342)&gt;BJ341+CY342,BJ341+CY342-EO342,$C342-SUM($FP342:GD342))))</f>
        <v>0</v>
      </c>
      <c r="GF342" s="11">
        <f ca="1">IF(BK341&lt;=0,0,IF($C342&lt;=SUM($FP342:GE342),0,IF(EP342+$C342-SUM($FP342:GE342)&gt;BK341+CZ342,BK341+CZ342-EP342,$C342-SUM($FP342:GE342))))</f>
        <v>0</v>
      </c>
      <c r="GG342" s="11">
        <f ca="1">IF(BL341&lt;=0,0,IF($C342&lt;=SUM($FP342:GF342),0,IF(EQ342+$C342-SUM($FP342:GF342)&gt;BL341+DA342,BL341+DA342-EQ342,$C342-SUM($FP342:GF342))))</f>
        <v>0</v>
      </c>
      <c r="GH342" s="11">
        <f ca="1">IF(BM341&lt;=0,0,IF($C342&lt;=SUM($FP342:GG342),0,IF(ER342+$C342-SUM($FP342:GG342)&gt;BM341+DB342,BM341+DB342-ER342,$C342-SUM($FP342:GG342))))</f>
        <v>0</v>
      </c>
      <c r="GI342" s="11">
        <f ca="1">IF(BN341&lt;=0,0,IF($C342&lt;=SUM($FP342:GH342),0,IF(ES342+$C342-SUM($FP342:GH342)&gt;BN341+DC342,BN341+DC342-ES342,$C342-SUM($FP342:GH342))))</f>
        <v>0</v>
      </c>
      <c r="GJ342" s="11">
        <f ca="1">IF(BO341&lt;=0,0,IF($C342&lt;=SUM($FP342:GI342),0,IF(ET342+$C342-SUM($FP342:GI342)&gt;BO341+DD342,BO341+DD342-ET342,$C342-SUM($FP342:GI342))))</f>
        <v>0</v>
      </c>
      <c r="GK342" s="11">
        <f ca="1">IF(BP341&lt;=0,0,IF($C342&lt;=SUM($FP342:GJ342),0,IF(EU342+$C342-SUM($FP342:GJ342)&gt;BP341+DE342,BP341+DE342-EU342,$C342-SUM($FP342:GJ342))))</f>
        <v>0</v>
      </c>
      <c r="GL342" s="11">
        <f ca="1">IF(BQ341&lt;=0,0,IF($C342&lt;=SUM($FP342:GK342),0,IF(EV342+$C342-SUM($FP342:GK342)&gt;BQ341+DF342,BQ341+DF342-EV342,$C342-SUM($FP342:GK342))))</f>
        <v>0</v>
      </c>
      <c r="GM342" s="11">
        <f ca="1">IF(BR341&lt;=0,0,IF($C342&lt;=SUM($FP342:GL342),0,IF(EW342+$C342-SUM($FP342:GL342)&gt;BR341+DG342,BR341+DG342-EW342,$C342-SUM($FP342:GL342))))</f>
        <v>0</v>
      </c>
      <c r="GN342" s="11">
        <f ca="1">IF(BS341&lt;=0,0,IF($C342&lt;=SUM($FP342:GM342),0,IF(EX342+$C342-SUM($FP342:GM342)&gt;BS341+DH342,BS341+DH342-EX342,$C342-SUM($FP342:GM342))))</f>
        <v>0</v>
      </c>
      <c r="GO342" s="11">
        <f ca="1">IF(BT341&lt;=0,0,IF($C342&lt;=SUM($FP342:GN342),0,IF(EY342+$C342-SUM($FP342:GN342)&gt;BT341+DI342,BT341+DI342-EY342,$C342-SUM($FP342:GN342))))</f>
        <v>0</v>
      </c>
      <c r="GP342" s="11">
        <f ca="1">IF(BU341&lt;=0,0,IF($C342&lt;=SUM($FP342:GO342),0,IF(EZ342+$C342-SUM($FP342:GO342)&gt;BU341+DJ342,BU341+DJ342-EZ342,$C342-SUM($FP342:GO342))))</f>
        <v>0</v>
      </c>
      <c r="GQ342" s="11">
        <f ca="1">IF(BV341&lt;=0,0,IF($C342&lt;=SUM($FP342:GP342),0,IF(FA342+$C342-SUM($FP342:GP342)&gt;BV341+DK342,BV341+DK342-FA342,$C342-SUM($FP342:GP342))))</f>
        <v>0</v>
      </c>
      <c r="GR342" s="11">
        <f ca="1">IF(BW341&lt;=0,0,IF($C342&lt;=SUM($FP342:GQ342),0,IF(FB342+$C342-SUM($FP342:GQ342)&gt;BW341+DL342,BW341+DL342-FB342,$C342-SUM($FP342:GQ342))))</f>
        <v>0</v>
      </c>
      <c r="GS342" s="11">
        <f ca="1">IF(BX341&lt;=0,0,IF($C342&lt;=SUM($FP342:GR342),0,IF(FC342+$C342-SUM($FP342:GR342)&gt;BX341+DM342,BX341+DM342-FC342,$C342-SUM($FP342:GR342))))</f>
        <v>0</v>
      </c>
      <c r="GT342" s="11">
        <f ca="1">IF(BY341&lt;=0,0,IF($C342&lt;=SUM($FP342:GS342),0,IF(FD342+$C342-SUM($FP342:GS342)&gt;BY341+DN342,BY341+DN342-FD342,$C342-SUM($FP342:GS342))))</f>
        <v>0</v>
      </c>
      <c r="GU342" s="11">
        <f ca="1">IF(BZ341&lt;=0,0,IF($C342&lt;=SUM($FP342:GT342),0,IF(FE342+$C342-SUM($FP342:GT342)&gt;BZ341+DO342,BZ341+DO342-FE342,$C342-SUM($FP342:GT342))))</f>
        <v>0</v>
      </c>
      <c r="GV342" s="11">
        <f ca="1">IF(CA341&lt;=0,0,IF($C342&lt;=SUM($FP342:GU342),0,IF(FF342+$C342-SUM($FP342:GU342)&gt;CA341+DP342,CA341+DP342-FF342,$C342-SUM($FP342:GU342))))</f>
        <v>0</v>
      </c>
      <c r="GW342" s="11">
        <f ca="1">IF(CB341&lt;=0,0,IF($C342&lt;=SUM($FP342:GV342),0,IF(FG342+$C342-SUM($FP342:GV342)&gt;CB341+DQ342,CB341+DQ342-FG342,$C342-SUM($FP342:GV342))))</f>
        <v>0</v>
      </c>
      <c r="GX342" s="11">
        <f ca="1">IF(CC341&lt;=0,0,IF($C342&lt;=SUM($FP342:GW342),0,IF(FH342+$C342-SUM($FP342:GW342)&gt;CC341+DR342,CC341+DR342-FH342,$C342-SUM($FP342:GW342))))</f>
        <v>0</v>
      </c>
      <c r="GY342" s="11">
        <f ca="1">IF(CD341&lt;=0,0,IF($C342&lt;=SUM($FP342:GX342),0,IF(FI342+$C342-SUM($FP342:GX342)&gt;CD341+DS342,CD341+DS342-FI342,$C342-SUM($FP342:GX342))))</f>
        <v>0</v>
      </c>
      <c r="GZ342" s="11">
        <f ca="1">IF(CE341&lt;=0,0,IF($C342&lt;=SUM($FP342:GY342),0,IF(FJ342+$C342-SUM($FP342:GY342)&gt;CE341+DT342,CE341+DT342-FJ342,$C342-SUM($FP342:GY342))))</f>
        <v>0</v>
      </c>
      <c r="HA342" s="11">
        <f ca="1">IF(CF341&lt;=0,0,IF($C342&lt;=SUM($FP342:GZ342),0,IF(FK342+$C342-SUM($FP342:GZ342)&gt;CF341+DU342,CF341+DU342-FK342,$C342-SUM($FP342:GZ342))))</f>
        <v>0</v>
      </c>
      <c r="HB342" s="11">
        <f ca="1">IF(CG341&lt;=0,0,IF($C342&lt;=SUM($FP342:HA342),0,IF(FL342+$C342-SUM($FP342:HA342)&gt;CG341+DV342,CG341+DV342-FL342,$C342-SUM($FP342:HA342))))</f>
        <v>0</v>
      </c>
      <c r="HC342" s="11">
        <f ca="1">IF(CH341&lt;=0,0,IF($C342&lt;=SUM($FP342:HB342),0,IF(FM342+$C342-SUM($FP342:HB342)&gt;CH341+DW342,CH341+DW342-FM342,$C342-SUM($FP342:HB342))))</f>
        <v>0</v>
      </c>
    </row>
    <row r="343" spans="1:211" ht="11" customHeight="1" x14ac:dyDescent="0.15">
      <c r="A343" s="12" t="str">
        <f t="shared" ca="1" si="847"/>
        <v/>
      </c>
      <c r="B343" s="6" t="e">
        <f t="shared" ca="1" si="848"/>
        <v>#N/A</v>
      </c>
      <c r="C343" s="50" t="str">
        <f ca="1">IF(A343="","",IF(snowball,IF(($E$5-FN343)&lt;0,0,$E$5-FN343),0)+D343)</f>
        <v/>
      </c>
      <c r="D343" s="38"/>
      <c r="E343" s="11">
        <f t="shared" ca="1" si="849"/>
        <v>0</v>
      </c>
      <c r="F343" s="11">
        <f t="shared" ca="1" si="850"/>
        <v>0</v>
      </c>
      <c r="G343" s="11">
        <f t="shared" ca="1" si="851"/>
        <v>0</v>
      </c>
      <c r="H343" s="11">
        <f t="shared" ca="1" si="852"/>
        <v>0</v>
      </c>
      <c r="I343" s="11">
        <f t="shared" ca="1" si="853"/>
        <v>0</v>
      </c>
      <c r="J343" s="11">
        <f t="shared" ca="1" si="854"/>
        <v>0</v>
      </c>
      <c r="K343" s="11">
        <f t="shared" ca="1" si="855"/>
        <v>0</v>
      </c>
      <c r="L343" s="11">
        <f t="shared" ca="1" si="856"/>
        <v>0</v>
      </c>
      <c r="M343" s="11">
        <f t="shared" ca="1" si="857"/>
        <v>0</v>
      </c>
      <c r="N343" s="11">
        <f t="shared" ca="1" si="858"/>
        <v>0</v>
      </c>
      <c r="O343" s="11">
        <f t="shared" ca="1" si="859"/>
        <v>0</v>
      </c>
      <c r="P343" s="11">
        <f t="shared" ca="1" si="860"/>
        <v>0</v>
      </c>
      <c r="Q343" s="11">
        <f t="shared" ca="1" si="861"/>
        <v>0</v>
      </c>
      <c r="R343" s="11">
        <f t="shared" ca="1" si="862"/>
        <v>0</v>
      </c>
      <c r="S343" s="11">
        <f t="shared" ca="1" si="863"/>
        <v>0</v>
      </c>
      <c r="T343" s="11">
        <f t="shared" ca="1" si="864"/>
        <v>0</v>
      </c>
      <c r="U343" s="11">
        <f t="shared" ca="1" si="865"/>
        <v>0</v>
      </c>
      <c r="V343" s="11">
        <f t="shared" ca="1" si="866"/>
        <v>0</v>
      </c>
      <c r="W343" s="11">
        <f t="shared" ca="1" si="867"/>
        <v>0</v>
      </c>
      <c r="X343" s="11">
        <f t="shared" ca="1" si="868"/>
        <v>0</v>
      </c>
      <c r="Y343" s="11">
        <f t="shared" ca="1" si="869"/>
        <v>0</v>
      </c>
      <c r="Z343" s="11">
        <f t="shared" ca="1" si="870"/>
        <v>0</v>
      </c>
      <c r="AA343" s="11">
        <f t="shared" ca="1" si="871"/>
        <v>0</v>
      </c>
      <c r="AB343" s="11">
        <f t="shared" ca="1" si="872"/>
        <v>0</v>
      </c>
      <c r="AC343" s="11">
        <f t="shared" ca="1" si="873"/>
        <v>0</v>
      </c>
      <c r="AD343" s="11">
        <f t="shared" ca="1" si="874"/>
        <v>0</v>
      </c>
      <c r="AE343" s="11">
        <f t="shared" ca="1" si="875"/>
        <v>0</v>
      </c>
      <c r="AF343" s="11">
        <f t="shared" ca="1" si="876"/>
        <v>0</v>
      </c>
      <c r="AG343" s="11">
        <f t="shared" ca="1" si="877"/>
        <v>0</v>
      </c>
      <c r="AH343" s="11">
        <f t="shared" ca="1" si="878"/>
        <v>0</v>
      </c>
      <c r="AI343" s="11">
        <f t="shared" ca="1" si="879"/>
        <v>0</v>
      </c>
      <c r="AJ343" s="11">
        <f t="shared" ca="1" si="880"/>
        <v>0</v>
      </c>
      <c r="AK343" s="11">
        <f t="shared" ca="1" si="881"/>
        <v>0</v>
      </c>
      <c r="AL343" s="11">
        <f t="shared" ca="1" si="882"/>
        <v>0</v>
      </c>
      <c r="AM343" s="11">
        <f t="shared" ca="1" si="883"/>
        <v>0</v>
      </c>
      <c r="AN343" s="11">
        <f t="shared" ca="1" si="884"/>
        <v>0</v>
      </c>
      <c r="AO343" s="11">
        <f t="shared" ca="1" si="885"/>
        <v>0</v>
      </c>
      <c r="AP343" s="11">
        <f t="shared" ca="1" si="886"/>
        <v>0</v>
      </c>
      <c r="AQ343" s="11">
        <f t="shared" ca="1" si="887"/>
        <v>0</v>
      </c>
      <c r="AR343" s="11">
        <f t="shared" ca="1" si="888"/>
        <v>0</v>
      </c>
      <c r="AS343" s="35"/>
      <c r="AT343" s="11">
        <f t="shared" ca="1" si="889"/>
        <v>0</v>
      </c>
      <c r="AU343" s="11">
        <f t="shared" ca="1" si="890"/>
        <v>0</v>
      </c>
      <c r="AV343" s="11">
        <f t="shared" ca="1" si="891"/>
        <v>0</v>
      </c>
      <c r="AW343" s="11">
        <f t="shared" ca="1" si="892"/>
        <v>0</v>
      </c>
      <c r="AX343" s="11">
        <f t="shared" ca="1" si="893"/>
        <v>0</v>
      </c>
      <c r="AY343" s="11">
        <f t="shared" ca="1" si="894"/>
        <v>0</v>
      </c>
      <c r="AZ343" s="11">
        <f t="shared" ca="1" si="895"/>
        <v>0</v>
      </c>
      <c r="BA343" s="11">
        <f t="shared" ca="1" si="896"/>
        <v>0</v>
      </c>
      <c r="BB343" s="11">
        <f t="shared" ca="1" si="897"/>
        <v>0</v>
      </c>
      <c r="BC343" s="11">
        <f t="shared" ca="1" si="898"/>
        <v>0</v>
      </c>
      <c r="BD343" s="11">
        <f t="shared" ca="1" si="899"/>
        <v>0</v>
      </c>
      <c r="BE343" s="11">
        <f t="shared" ca="1" si="900"/>
        <v>0</v>
      </c>
      <c r="BF343" s="11">
        <f t="shared" ca="1" si="901"/>
        <v>0</v>
      </c>
      <c r="BG343" s="11">
        <f t="shared" ca="1" si="902"/>
        <v>0</v>
      </c>
      <c r="BH343" s="11">
        <f t="shared" ca="1" si="903"/>
        <v>0</v>
      </c>
      <c r="BI343" s="11">
        <f t="shared" ca="1" si="904"/>
        <v>0</v>
      </c>
      <c r="BJ343" s="11">
        <f t="shared" ca="1" si="905"/>
        <v>0</v>
      </c>
      <c r="BK343" s="11">
        <f t="shared" ca="1" si="906"/>
        <v>0</v>
      </c>
      <c r="BL343" s="11">
        <f t="shared" ca="1" si="907"/>
        <v>0</v>
      </c>
      <c r="BM343" s="11">
        <f t="shared" ca="1" si="908"/>
        <v>0</v>
      </c>
      <c r="BN343" s="11">
        <f t="shared" ca="1" si="909"/>
        <v>0</v>
      </c>
      <c r="BO343" s="11">
        <f t="shared" ca="1" si="910"/>
        <v>0</v>
      </c>
      <c r="BP343" s="11">
        <f t="shared" ca="1" si="911"/>
        <v>0</v>
      </c>
      <c r="BQ343" s="11">
        <f t="shared" ca="1" si="912"/>
        <v>0</v>
      </c>
      <c r="BR343" s="11">
        <f t="shared" ca="1" si="913"/>
        <v>0</v>
      </c>
      <c r="BS343" s="11">
        <f t="shared" ca="1" si="914"/>
        <v>0</v>
      </c>
      <c r="BT343" s="11">
        <f t="shared" ca="1" si="915"/>
        <v>0</v>
      </c>
      <c r="BU343" s="11">
        <f t="shared" ca="1" si="916"/>
        <v>0</v>
      </c>
      <c r="BV343" s="11">
        <f t="shared" ca="1" si="917"/>
        <v>0</v>
      </c>
      <c r="BW343" s="11">
        <f t="shared" ca="1" si="918"/>
        <v>0</v>
      </c>
      <c r="BX343" s="11">
        <f t="shared" ca="1" si="919"/>
        <v>0</v>
      </c>
      <c r="BY343" s="11">
        <f t="shared" ca="1" si="920"/>
        <v>0</v>
      </c>
      <c r="BZ343" s="11">
        <f t="shared" ca="1" si="921"/>
        <v>0</v>
      </c>
      <c r="CA343" s="11">
        <f t="shared" ca="1" si="922"/>
        <v>0</v>
      </c>
      <c r="CB343" s="11">
        <f t="shared" ca="1" si="923"/>
        <v>0</v>
      </c>
      <c r="CC343" s="11">
        <f t="shared" ca="1" si="924"/>
        <v>0</v>
      </c>
      <c r="CD343" s="11">
        <f t="shared" ca="1" si="925"/>
        <v>0</v>
      </c>
      <c r="CE343" s="11">
        <f t="shared" ca="1" si="926"/>
        <v>0</v>
      </c>
      <c r="CF343" s="11">
        <f t="shared" ca="1" si="927"/>
        <v>0</v>
      </c>
      <c r="CG343" s="11">
        <f t="shared" ca="1" si="928"/>
        <v>0</v>
      </c>
      <c r="CH343" s="11">
        <f t="shared" ca="1" si="929"/>
        <v>0</v>
      </c>
      <c r="CI343" s="3"/>
      <c r="CJ343" s="11">
        <f t="shared" ca="1" si="930"/>
        <v>0</v>
      </c>
      <c r="CK343" s="11">
        <f t="shared" ca="1" si="931"/>
        <v>0</v>
      </c>
      <c r="CL343" s="11">
        <f t="shared" ca="1" si="932"/>
        <v>0</v>
      </c>
      <c r="CM343" s="11">
        <f t="shared" ca="1" si="933"/>
        <v>0</v>
      </c>
      <c r="CN343" s="11">
        <f t="shared" ca="1" si="934"/>
        <v>0</v>
      </c>
      <c r="CO343" s="11">
        <f t="shared" ca="1" si="935"/>
        <v>0</v>
      </c>
      <c r="CP343" s="11">
        <f t="shared" ca="1" si="936"/>
        <v>0</v>
      </c>
      <c r="CQ343" s="11">
        <f t="shared" ca="1" si="937"/>
        <v>0</v>
      </c>
      <c r="CR343" s="11">
        <f t="shared" ca="1" si="938"/>
        <v>0</v>
      </c>
      <c r="CS343" s="11">
        <f t="shared" ca="1" si="939"/>
        <v>0</v>
      </c>
      <c r="CT343" s="11">
        <f t="shared" ca="1" si="940"/>
        <v>0</v>
      </c>
      <c r="CU343" s="11">
        <f t="shared" ca="1" si="941"/>
        <v>0</v>
      </c>
      <c r="CV343" s="11">
        <f t="shared" ca="1" si="942"/>
        <v>0</v>
      </c>
      <c r="CW343" s="11">
        <f t="shared" ca="1" si="943"/>
        <v>0</v>
      </c>
      <c r="CX343" s="11">
        <f t="shared" ca="1" si="944"/>
        <v>0</v>
      </c>
      <c r="CY343" s="11">
        <f t="shared" ca="1" si="945"/>
        <v>0</v>
      </c>
      <c r="CZ343" s="11">
        <f t="shared" ca="1" si="946"/>
        <v>0</v>
      </c>
      <c r="DA343" s="11">
        <f t="shared" ca="1" si="947"/>
        <v>0</v>
      </c>
      <c r="DB343" s="11">
        <f t="shared" ca="1" si="948"/>
        <v>0</v>
      </c>
      <c r="DC343" s="11">
        <f t="shared" ca="1" si="949"/>
        <v>0</v>
      </c>
      <c r="DD343" s="11">
        <f t="shared" ca="1" si="950"/>
        <v>0</v>
      </c>
      <c r="DE343" s="11">
        <f t="shared" ca="1" si="951"/>
        <v>0</v>
      </c>
      <c r="DF343" s="11">
        <f t="shared" ca="1" si="952"/>
        <v>0</v>
      </c>
      <c r="DG343" s="11">
        <f t="shared" ca="1" si="953"/>
        <v>0</v>
      </c>
      <c r="DH343" s="11">
        <f t="shared" ca="1" si="954"/>
        <v>0</v>
      </c>
      <c r="DI343" s="11">
        <f t="shared" ca="1" si="955"/>
        <v>0</v>
      </c>
      <c r="DJ343" s="11">
        <f t="shared" ca="1" si="956"/>
        <v>0</v>
      </c>
      <c r="DK343" s="11">
        <f t="shared" ca="1" si="957"/>
        <v>0</v>
      </c>
      <c r="DL343" s="11">
        <f t="shared" ca="1" si="958"/>
        <v>0</v>
      </c>
      <c r="DM343" s="11">
        <f t="shared" ca="1" si="959"/>
        <v>0</v>
      </c>
      <c r="DN343" s="11">
        <f t="shared" ca="1" si="960"/>
        <v>0</v>
      </c>
      <c r="DO343" s="11">
        <f t="shared" ca="1" si="961"/>
        <v>0</v>
      </c>
      <c r="DP343" s="11">
        <f t="shared" ca="1" si="962"/>
        <v>0</v>
      </c>
      <c r="DQ343" s="11">
        <f t="shared" ca="1" si="963"/>
        <v>0</v>
      </c>
      <c r="DR343" s="11">
        <f t="shared" ca="1" si="964"/>
        <v>0</v>
      </c>
      <c r="DS343" s="11">
        <f t="shared" ca="1" si="965"/>
        <v>0</v>
      </c>
      <c r="DT343" s="11">
        <f t="shared" ca="1" si="966"/>
        <v>0</v>
      </c>
      <c r="DU343" s="11">
        <f t="shared" ca="1" si="967"/>
        <v>0</v>
      </c>
      <c r="DV343" s="11">
        <f t="shared" ca="1" si="968"/>
        <v>0</v>
      </c>
      <c r="DW343" s="11">
        <f t="shared" ca="1" si="969"/>
        <v>0</v>
      </c>
      <c r="DX343" s="49">
        <f t="shared" ca="1" si="845"/>
        <v>0</v>
      </c>
      <c r="DY343" s="8"/>
      <c r="DZ343" s="11">
        <f t="shared" ca="1" si="970"/>
        <v>0</v>
      </c>
      <c r="EA343" s="11">
        <f t="shared" ca="1" si="971"/>
        <v>0</v>
      </c>
      <c r="EB343" s="11">
        <f t="shared" ca="1" si="972"/>
        <v>0</v>
      </c>
      <c r="EC343" s="11">
        <f t="shared" ca="1" si="973"/>
        <v>0</v>
      </c>
      <c r="ED343" s="11">
        <f t="shared" ca="1" si="974"/>
        <v>0</v>
      </c>
      <c r="EE343" s="11">
        <f t="shared" ca="1" si="975"/>
        <v>0</v>
      </c>
      <c r="EF343" s="11">
        <f t="shared" ca="1" si="976"/>
        <v>0</v>
      </c>
      <c r="EG343" s="11">
        <f t="shared" ca="1" si="977"/>
        <v>0</v>
      </c>
      <c r="EH343" s="11">
        <f t="shared" ca="1" si="978"/>
        <v>0</v>
      </c>
      <c r="EI343" s="11">
        <f t="shared" ca="1" si="979"/>
        <v>0</v>
      </c>
      <c r="EJ343" s="11">
        <f t="shared" ca="1" si="980"/>
        <v>0</v>
      </c>
      <c r="EK343" s="11">
        <f t="shared" ca="1" si="981"/>
        <v>0</v>
      </c>
      <c r="EL343" s="11">
        <f t="shared" ca="1" si="982"/>
        <v>0</v>
      </c>
      <c r="EM343" s="11">
        <f t="shared" ca="1" si="983"/>
        <v>0</v>
      </c>
      <c r="EN343" s="11">
        <f t="shared" ca="1" si="984"/>
        <v>0</v>
      </c>
      <c r="EO343" s="11">
        <f t="shared" ca="1" si="985"/>
        <v>0</v>
      </c>
      <c r="EP343" s="11">
        <f t="shared" ca="1" si="986"/>
        <v>0</v>
      </c>
      <c r="EQ343" s="11">
        <f t="shared" ca="1" si="987"/>
        <v>0</v>
      </c>
      <c r="ER343" s="11">
        <f t="shared" ca="1" si="988"/>
        <v>0</v>
      </c>
      <c r="ES343" s="11">
        <f t="shared" ca="1" si="989"/>
        <v>0</v>
      </c>
      <c r="ET343" s="11">
        <f t="shared" ca="1" si="990"/>
        <v>0</v>
      </c>
      <c r="EU343" s="11">
        <f t="shared" ca="1" si="991"/>
        <v>0</v>
      </c>
      <c r="EV343" s="11">
        <f t="shared" ca="1" si="992"/>
        <v>0</v>
      </c>
      <c r="EW343" s="11">
        <f t="shared" ca="1" si="993"/>
        <v>0</v>
      </c>
      <c r="EX343" s="11">
        <f t="shared" ca="1" si="994"/>
        <v>0</v>
      </c>
      <c r="EY343" s="11">
        <f t="shared" ca="1" si="995"/>
        <v>0</v>
      </c>
      <c r="EZ343" s="11">
        <f t="shared" ca="1" si="996"/>
        <v>0</v>
      </c>
      <c r="FA343" s="11">
        <f t="shared" ca="1" si="997"/>
        <v>0</v>
      </c>
      <c r="FB343" s="11">
        <f t="shared" ca="1" si="998"/>
        <v>0</v>
      </c>
      <c r="FC343" s="11">
        <f t="shared" ca="1" si="999"/>
        <v>0</v>
      </c>
      <c r="FD343" s="11">
        <f t="shared" ca="1" si="1000"/>
        <v>0</v>
      </c>
      <c r="FE343" s="11">
        <f t="shared" ca="1" si="1001"/>
        <v>0</v>
      </c>
      <c r="FF343" s="11">
        <f t="shared" ca="1" si="1002"/>
        <v>0</v>
      </c>
      <c r="FG343" s="11">
        <f t="shared" ca="1" si="1003"/>
        <v>0</v>
      </c>
      <c r="FH343" s="11">
        <f t="shared" ca="1" si="1004"/>
        <v>0</v>
      </c>
      <c r="FI343" s="11">
        <f t="shared" ca="1" si="1005"/>
        <v>0</v>
      </c>
      <c r="FJ343" s="11">
        <f t="shared" ca="1" si="1006"/>
        <v>0</v>
      </c>
      <c r="FK343" s="11">
        <f t="shared" ca="1" si="1007"/>
        <v>0</v>
      </c>
      <c r="FL343" s="11">
        <f t="shared" ca="1" si="1008"/>
        <v>0</v>
      </c>
      <c r="FM343" s="11">
        <f t="shared" ca="1" si="1009"/>
        <v>0</v>
      </c>
      <c r="FN343" s="49">
        <f t="shared" ca="1" si="846"/>
        <v>0</v>
      </c>
      <c r="FO343" s="14"/>
      <c r="FP343" s="37">
        <f t="shared" ca="1" si="1010"/>
        <v>0</v>
      </c>
      <c r="FQ343" s="11">
        <f ca="1">IF(AV342&lt;=0,0,IF($C343&lt;=SUM($FP343:FP343),0,IF(EA343+$C343-SUM($FP343:FP343)&gt;AV342+CK343,AV342+CK343-EA343,$C343-SUM($FP343:FP343))))</f>
        <v>0</v>
      </c>
      <c r="FR343" s="11">
        <f ca="1">IF(AW342&lt;=0,0,IF($C343&lt;=SUM($FP343:FQ343),0,IF(EB343+$C343-SUM($FP343:FQ343)&gt;AW342+CL343,AW342+CL343-EB343,$C343-SUM($FP343:FQ343))))</f>
        <v>0</v>
      </c>
      <c r="FS343" s="11">
        <f ca="1">IF(AX342&lt;=0,0,IF($C343&lt;=SUM($FP343:FR343),0,IF(EC343+$C343-SUM($FP343:FR343)&gt;AX342+CM343,AX342+CM343-EC343,$C343-SUM($FP343:FR343))))</f>
        <v>0</v>
      </c>
      <c r="FT343" s="11">
        <f ca="1">IF(AY342&lt;=0,0,IF($C343&lt;=SUM($FP343:FS343),0,IF(ED343+$C343-SUM($FP343:FS343)&gt;AY342+CN343,AY342+CN343-ED343,$C343-SUM($FP343:FS343))))</f>
        <v>0</v>
      </c>
      <c r="FU343" s="11">
        <f ca="1">IF(AZ342&lt;=0,0,IF($C343&lt;=SUM($FP343:FT343),0,IF(EE343+$C343-SUM($FP343:FT343)&gt;AZ342+CO343,AZ342+CO343-EE343,$C343-SUM($FP343:FT343))))</f>
        <v>0</v>
      </c>
      <c r="FV343" s="11">
        <f ca="1">IF(BA342&lt;=0,0,IF($C343&lt;=SUM($FP343:FU343),0,IF(EF343+$C343-SUM($FP343:FU343)&gt;BA342+CP343,BA342+CP343-EF343,$C343-SUM($FP343:FU343))))</f>
        <v>0</v>
      </c>
      <c r="FW343" s="11">
        <f ca="1">IF(BB342&lt;=0,0,IF($C343&lt;=SUM($FP343:FV343),0,IF(EG343+$C343-SUM($FP343:FV343)&gt;BB342+CQ343,BB342+CQ343-EG343,$C343-SUM($FP343:FV343))))</f>
        <v>0</v>
      </c>
      <c r="FX343" s="11">
        <f ca="1">IF(BC342&lt;=0,0,IF($C343&lt;=SUM($FP343:FW343),0,IF(EH343+$C343-SUM($FP343:FW343)&gt;BC342+CR343,BC342+CR343-EH343,$C343-SUM($FP343:FW343))))</f>
        <v>0</v>
      </c>
      <c r="FY343" s="11">
        <f ca="1">IF(BD342&lt;=0,0,IF($C343&lt;=SUM($FP343:FX343),0,IF(EI343+$C343-SUM($FP343:FX343)&gt;BD342+CS343,BD342+CS343-EI343,$C343-SUM($FP343:FX343))))</f>
        <v>0</v>
      </c>
      <c r="FZ343" s="11">
        <f ca="1">IF(BE342&lt;=0,0,IF($C343&lt;=SUM($FP343:FY343),0,IF(EJ343+$C343-SUM($FP343:FY343)&gt;BE342+CT343,BE342+CT343-EJ343,$C343-SUM($FP343:FY343))))</f>
        <v>0</v>
      </c>
      <c r="GA343" s="11">
        <f ca="1">IF(BF342&lt;=0,0,IF($C343&lt;=SUM($FP343:FZ343),0,IF(EK343+$C343-SUM($FP343:FZ343)&gt;BF342+CU343,BF342+CU343-EK343,$C343-SUM($FP343:FZ343))))</f>
        <v>0</v>
      </c>
      <c r="GB343" s="11">
        <f ca="1">IF(BG342&lt;=0,0,IF($C343&lt;=SUM($FP343:GA343),0,IF(EL343+$C343-SUM($FP343:GA343)&gt;BG342+CV343,BG342+CV343-EL343,$C343-SUM($FP343:GA343))))</f>
        <v>0</v>
      </c>
      <c r="GC343" s="11">
        <f ca="1">IF(BH342&lt;=0,0,IF($C343&lt;=SUM($FP343:GB343),0,IF(EM343+$C343-SUM($FP343:GB343)&gt;BH342+CW343,BH342+CW343-EM343,$C343-SUM($FP343:GB343))))</f>
        <v>0</v>
      </c>
      <c r="GD343" s="11">
        <f ca="1">IF(BI342&lt;=0,0,IF($C343&lt;=SUM($FP343:GC343),0,IF(EN343+$C343-SUM($FP343:GC343)&gt;BI342+CX343,BI342+CX343-EN343,$C343-SUM($FP343:GC343))))</f>
        <v>0</v>
      </c>
      <c r="GE343" s="11">
        <f ca="1">IF(BJ342&lt;=0,0,IF($C343&lt;=SUM($FP343:GD343),0,IF(EO343+$C343-SUM($FP343:GD343)&gt;BJ342+CY343,BJ342+CY343-EO343,$C343-SUM($FP343:GD343))))</f>
        <v>0</v>
      </c>
      <c r="GF343" s="11">
        <f ca="1">IF(BK342&lt;=0,0,IF($C343&lt;=SUM($FP343:GE343),0,IF(EP343+$C343-SUM($FP343:GE343)&gt;BK342+CZ343,BK342+CZ343-EP343,$C343-SUM($FP343:GE343))))</f>
        <v>0</v>
      </c>
      <c r="GG343" s="11">
        <f ca="1">IF(BL342&lt;=0,0,IF($C343&lt;=SUM($FP343:GF343),0,IF(EQ343+$C343-SUM($FP343:GF343)&gt;BL342+DA343,BL342+DA343-EQ343,$C343-SUM($FP343:GF343))))</f>
        <v>0</v>
      </c>
      <c r="GH343" s="11">
        <f ca="1">IF(BM342&lt;=0,0,IF($C343&lt;=SUM($FP343:GG343),0,IF(ER343+$C343-SUM($FP343:GG343)&gt;BM342+DB343,BM342+DB343-ER343,$C343-SUM($FP343:GG343))))</f>
        <v>0</v>
      </c>
      <c r="GI343" s="11">
        <f ca="1">IF(BN342&lt;=0,0,IF($C343&lt;=SUM($FP343:GH343),0,IF(ES343+$C343-SUM($FP343:GH343)&gt;BN342+DC343,BN342+DC343-ES343,$C343-SUM($FP343:GH343))))</f>
        <v>0</v>
      </c>
      <c r="GJ343" s="11">
        <f ca="1">IF(BO342&lt;=0,0,IF($C343&lt;=SUM($FP343:GI343),0,IF(ET343+$C343-SUM($FP343:GI343)&gt;BO342+DD343,BO342+DD343-ET343,$C343-SUM($FP343:GI343))))</f>
        <v>0</v>
      </c>
      <c r="GK343" s="11">
        <f ca="1">IF(BP342&lt;=0,0,IF($C343&lt;=SUM($FP343:GJ343),0,IF(EU343+$C343-SUM($FP343:GJ343)&gt;BP342+DE343,BP342+DE343-EU343,$C343-SUM($FP343:GJ343))))</f>
        <v>0</v>
      </c>
      <c r="GL343" s="11">
        <f ca="1">IF(BQ342&lt;=0,0,IF($C343&lt;=SUM($FP343:GK343),0,IF(EV343+$C343-SUM($FP343:GK343)&gt;BQ342+DF343,BQ342+DF343-EV343,$C343-SUM($FP343:GK343))))</f>
        <v>0</v>
      </c>
      <c r="GM343" s="11">
        <f ca="1">IF(BR342&lt;=0,0,IF($C343&lt;=SUM($FP343:GL343),0,IF(EW343+$C343-SUM($FP343:GL343)&gt;BR342+DG343,BR342+DG343-EW343,$C343-SUM($FP343:GL343))))</f>
        <v>0</v>
      </c>
      <c r="GN343" s="11">
        <f ca="1">IF(BS342&lt;=0,0,IF($C343&lt;=SUM($FP343:GM343),0,IF(EX343+$C343-SUM($FP343:GM343)&gt;BS342+DH343,BS342+DH343-EX343,$C343-SUM($FP343:GM343))))</f>
        <v>0</v>
      </c>
      <c r="GO343" s="11">
        <f ca="1">IF(BT342&lt;=0,0,IF($C343&lt;=SUM($FP343:GN343),0,IF(EY343+$C343-SUM($FP343:GN343)&gt;BT342+DI343,BT342+DI343-EY343,$C343-SUM($FP343:GN343))))</f>
        <v>0</v>
      </c>
      <c r="GP343" s="11">
        <f ca="1">IF(BU342&lt;=0,0,IF($C343&lt;=SUM($FP343:GO343),0,IF(EZ343+$C343-SUM($FP343:GO343)&gt;BU342+DJ343,BU342+DJ343-EZ343,$C343-SUM($FP343:GO343))))</f>
        <v>0</v>
      </c>
      <c r="GQ343" s="11">
        <f ca="1">IF(BV342&lt;=0,0,IF($C343&lt;=SUM($FP343:GP343),0,IF(FA343+$C343-SUM($FP343:GP343)&gt;BV342+DK343,BV342+DK343-FA343,$C343-SUM($FP343:GP343))))</f>
        <v>0</v>
      </c>
      <c r="GR343" s="11">
        <f ca="1">IF(BW342&lt;=0,0,IF($C343&lt;=SUM($FP343:GQ343),0,IF(FB343+$C343-SUM($FP343:GQ343)&gt;BW342+DL343,BW342+DL343-FB343,$C343-SUM($FP343:GQ343))))</f>
        <v>0</v>
      </c>
      <c r="GS343" s="11">
        <f ca="1">IF(BX342&lt;=0,0,IF($C343&lt;=SUM($FP343:GR343),0,IF(FC343+$C343-SUM($FP343:GR343)&gt;BX342+DM343,BX342+DM343-FC343,$C343-SUM($FP343:GR343))))</f>
        <v>0</v>
      </c>
      <c r="GT343" s="11">
        <f ca="1">IF(BY342&lt;=0,0,IF($C343&lt;=SUM($FP343:GS343),0,IF(FD343+$C343-SUM($FP343:GS343)&gt;BY342+DN343,BY342+DN343-FD343,$C343-SUM($FP343:GS343))))</f>
        <v>0</v>
      </c>
      <c r="GU343" s="11">
        <f ca="1">IF(BZ342&lt;=0,0,IF($C343&lt;=SUM($FP343:GT343),0,IF(FE343+$C343-SUM($FP343:GT343)&gt;BZ342+DO343,BZ342+DO343-FE343,$C343-SUM($FP343:GT343))))</f>
        <v>0</v>
      </c>
      <c r="GV343" s="11">
        <f ca="1">IF(CA342&lt;=0,0,IF($C343&lt;=SUM($FP343:GU343),0,IF(FF343+$C343-SUM($FP343:GU343)&gt;CA342+DP343,CA342+DP343-FF343,$C343-SUM($FP343:GU343))))</f>
        <v>0</v>
      </c>
      <c r="GW343" s="11">
        <f ca="1">IF(CB342&lt;=0,0,IF($C343&lt;=SUM($FP343:GV343),0,IF(FG343+$C343-SUM($FP343:GV343)&gt;CB342+DQ343,CB342+DQ343-FG343,$C343-SUM($FP343:GV343))))</f>
        <v>0</v>
      </c>
      <c r="GX343" s="11">
        <f ca="1">IF(CC342&lt;=0,0,IF($C343&lt;=SUM($FP343:GW343),0,IF(FH343+$C343-SUM($FP343:GW343)&gt;CC342+DR343,CC342+DR343-FH343,$C343-SUM($FP343:GW343))))</f>
        <v>0</v>
      </c>
      <c r="GY343" s="11">
        <f ca="1">IF(CD342&lt;=0,0,IF($C343&lt;=SUM($FP343:GX343),0,IF(FI343+$C343-SUM($FP343:GX343)&gt;CD342+DS343,CD342+DS343-FI343,$C343-SUM($FP343:GX343))))</f>
        <v>0</v>
      </c>
      <c r="GZ343" s="11">
        <f ca="1">IF(CE342&lt;=0,0,IF($C343&lt;=SUM($FP343:GY343),0,IF(FJ343+$C343-SUM($FP343:GY343)&gt;CE342+DT343,CE342+DT343-FJ343,$C343-SUM($FP343:GY343))))</f>
        <v>0</v>
      </c>
      <c r="HA343" s="11">
        <f ca="1">IF(CF342&lt;=0,0,IF($C343&lt;=SUM($FP343:GZ343),0,IF(FK343+$C343-SUM($FP343:GZ343)&gt;CF342+DU343,CF342+DU343-FK343,$C343-SUM($FP343:GZ343))))</f>
        <v>0</v>
      </c>
      <c r="HB343" s="11">
        <f ca="1">IF(CG342&lt;=0,0,IF($C343&lt;=SUM($FP343:HA343),0,IF(FL343+$C343-SUM($FP343:HA343)&gt;CG342+DV343,CG342+DV343-FL343,$C343-SUM($FP343:HA343))))</f>
        <v>0</v>
      </c>
      <c r="HC343" s="11">
        <f ca="1">IF(CH342&lt;=0,0,IF($C343&lt;=SUM($FP343:HB343),0,IF(FM343+$C343-SUM($FP343:HB343)&gt;CH342+DW343,CH342+DW343-FM343,$C343-SUM($FP343:HB343))))</f>
        <v>0</v>
      </c>
    </row>
    <row r="344" spans="1:211" ht="11" customHeight="1" x14ac:dyDescent="0.15">
      <c r="A344" s="12" t="str">
        <f t="shared" ca="1" si="847"/>
        <v/>
      </c>
      <c r="B344" s="6" t="e">
        <f t="shared" ca="1" si="848"/>
        <v>#N/A</v>
      </c>
      <c r="C344" s="50" t="str">
        <f ca="1">IF(A344="","",IF(snowball,IF(($E$5-FN344)&lt;0,0,$E$5-FN344),0)+D344)</f>
        <v/>
      </c>
      <c r="D344" s="38"/>
      <c r="E344" s="11">
        <f t="shared" ca="1" si="849"/>
        <v>0</v>
      </c>
      <c r="F344" s="11">
        <f t="shared" ca="1" si="850"/>
        <v>0</v>
      </c>
      <c r="G344" s="11">
        <f t="shared" ca="1" si="851"/>
        <v>0</v>
      </c>
      <c r="H344" s="11">
        <f t="shared" ca="1" si="852"/>
        <v>0</v>
      </c>
      <c r="I344" s="11">
        <f t="shared" ca="1" si="853"/>
        <v>0</v>
      </c>
      <c r="J344" s="11">
        <f t="shared" ca="1" si="854"/>
        <v>0</v>
      </c>
      <c r="K344" s="11">
        <f t="shared" ca="1" si="855"/>
        <v>0</v>
      </c>
      <c r="L344" s="11">
        <f t="shared" ca="1" si="856"/>
        <v>0</v>
      </c>
      <c r="M344" s="11">
        <f t="shared" ca="1" si="857"/>
        <v>0</v>
      </c>
      <c r="N344" s="11">
        <f t="shared" ca="1" si="858"/>
        <v>0</v>
      </c>
      <c r="O344" s="11">
        <f t="shared" ca="1" si="859"/>
        <v>0</v>
      </c>
      <c r="P344" s="11">
        <f t="shared" ca="1" si="860"/>
        <v>0</v>
      </c>
      <c r="Q344" s="11">
        <f t="shared" ca="1" si="861"/>
        <v>0</v>
      </c>
      <c r="R344" s="11">
        <f t="shared" ca="1" si="862"/>
        <v>0</v>
      </c>
      <c r="S344" s="11">
        <f t="shared" ca="1" si="863"/>
        <v>0</v>
      </c>
      <c r="T344" s="11">
        <f t="shared" ca="1" si="864"/>
        <v>0</v>
      </c>
      <c r="U344" s="11">
        <f t="shared" ca="1" si="865"/>
        <v>0</v>
      </c>
      <c r="V344" s="11">
        <f t="shared" ca="1" si="866"/>
        <v>0</v>
      </c>
      <c r="W344" s="11">
        <f t="shared" ca="1" si="867"/>
        <v>0</v>
      </c>
      <c r="X344" s="11">
        <f t="shared" ca="1" si="868"/>
        <v>0</v>
      </c>
      <c r="Y344" s="11">
        <f t="shared" ca="1" si="869"/>
        <v>0</v>
      </c>
      <c r="Z344" s="11">
        <f t="shared" ca="1" si="870"/>
        <v>0</v>
      </c>
      <c r="AA344" s="11">
        <f t="shared" ca="1" si="871"/>
        <v>0</v>
      </c>
      <c r="AB344" s="11">
        <f t="shared" ca="1" si="872"/>
        <v>0</v>
      </c>
      <c r="AC344" s="11">
        <f t="shared" ca="1" si="873"/>
        <v>0</v>
      </c>
      <c r="AD344" s="11">
        <f t="shared" ca="1" si="874"/>
        <v>0</v>
      </c>
      <c r="AE344" s="11">
        <f t="shared" ca="1" si="875"/>
        <v>0</v>
      </c>
      <c r="AF344" s="11">
        <f t="shared" ca="1" si="876"/>
        <v>0</v>
      </c>
      <c r="AG344" s="11">
        <f t="shared" ca="1" si="877"/>
        <v>0</v>
      </c>
      <c r="AH344" s="11">
        <f t="shared" ca="1" si="878"/>
        <v>0</v>
      </c>
      <c r="AI344" s="11">
        <f t="shared" ca="1" si="879"/>
        <v>0</v>
      </c>
      <c r="AJ344" s="11">
        <f t="shared" ca="1" si="880"/>
        <v>0</v>
      </c>
      <c r="AK344" s="11">
        <f t="shared" ca="1" si="881"/>
        <v>0</v>
      </c>
      <c r="AL344" s="11">
        <f t="shared" ca="1" si="882"/>
        <v>0</v>
      </c>
      <c r="AM344" s="11">
        <f t="shared" ca="1" si="883"/>
        <v>0</v>
      </c>
      <c r="AN344" s="11">
        <f t="shared" ca="1" si="884"/>
        <v>0</v>
      </c>
      <c r="AO344" s="11">
        <f t="shared" ca="1" si="885"/>
        <v>0</v>
      </c>
      <c r="AP344" s="11">
        <f t="shared" ca="1" si="886"/>
        <v>0</v>
      </c>
      <c r="AQ344" s="11">
        <f t="shared" ca="1" si="887"/>
        <v>0</v>
      </c>
      <c r="AR344" s="11">
        <f t="shared" ca="1" si="888"/>
        <v>0</v>
      </c>
      <c r="AS344" s="35"/>
      <c r="AT344" s="11">
        <f t="shared" ca="1" si="889"/>
        <v>0</v>
      </c>
      <c r="AU344" s="11">
        <f t="shared" ca="1" si="890"/>
        <v>0</v>
      </c>
      <c r="AV344" s="11">
        <f t="shared" ca="1" si="891"/>
        <v>0</v>
      </c>
      <c r="AW344" s="11">
        <f t="shared" ca="1" si="892"/>
        <v>0</v>
      </c>
      <c r="AX344" s="11">
        <f t="shared" ca="1" si="893"/>
        <v>0</v>
      </c>
      <c r="AY344" s="11">
        <f t="shared" ca="1" si="894"/>
        <v>0</v>
      </c>
      <c r="AZ344" s="11">
        <f t="shared" ca="1" si="895"/>
        <v>0</v>
      </c>
      <c r="BA344" s="11">
        <f t="shared" ca="1" si="896"/>
        <v>0</v>
      </c>
      <c r="BB344" s="11">
        <f t="shared" ca="1" si="897"/>
        <v>0</v>
      </c>
      <c r="BC344" s="11">
        <f t="shared" ca="1" si="898"/>
        <v>0</v>
      </c>
      <c r="BD344" s="11">
        <f t="shared" ca="1" si="899"/>
        <v>0</v>
      </c>
      <c r="BE344" s="11">
        <f t="shared" ca="1" si="900"/>
        <v>0</v>
      </c>
      <c r="BF344" s="11">
        <f t="shared" ca="1" si="901"/>
        <v>0</v>
      </c>
      <c r="BG344" s="11">
        <f t="shared" ca="1" si="902"/>
        <v>0</v>
      </c>
      <c r="BH344" s="11">
        <f t="shared" ca="1" si="903"/>
        <v>0</v>
      </c>
      <c r="BI344" s="11">
        <f t="shared" ca="1" si="904"/>
        <v>0</v>
      </c>
      <c r="BJ344" s="11">
        <f t="shared" ca="1" si="905"/>
        <v>0</v>
      </c>
      <c r="BK344" s="11">
        <f t="shared" ca="1" si="906"/>
        <v>0</v>
      </c>
      <c r="BL344" s="11">
        <f t="shared" ca="1" si="907"/>
        <v>0</v>
      </c>
      <c r="BM344" s="11">
        <f t="shared" ca="1" si="908"/>
        <v>0</v>
      </c>
      <c r="BN344" s="11">
        <f t="shared" ca="1" si="909"/>
        <v>0</v>
      </c>
      <c r="BO344" s="11">
        <f t="shared" ca="1" si="910"/>
        <v>0</v>
      </c>
      <c r="BP344" s="11">
        <f t="shared" ca="1" si="911"/>
        <v>0</v>
      </c>
      <c r="BQ344" s="11">
        <f t="shared" ca="1" si="912"/>
        <v>0</v>
      </c>
      <c r="BR344" s="11">
        <f t="shared" ca="1" si="913"/>
        <v>0</v>
      </c>
      <c r="BS344" s="11">
        <f t="shared" ca="1" si="914"/>
        <v>0</v>
      </c>
      <c r="BT344" s="11">
        <f t="shared" ca="1" si="915"/>
        <v>0</v>
      </c>
      <c r="BU344" s="11">
        <f t="shared" ca="1" si="916"/>
        <v>0</v>
      </c>
      <c r="BV344" s="11">
        <f t="shared" ca="1" si="917"/>
        <v>0</v>
      </c>
      <c r="BW344" s="11">
        <f t="shared" ca="1" si="918"/>
        <v>0</v>
      </c>
      <c r="BX344" s="11">
        <f t="shared" ca="1" si="919"/>
        <v>0</v>
      </c>
      <c r="BY344" s="11">
        <f t="shared" ca="1" si="920"/>
        <v>0</v>
      </c>
      <c r="BZ344" s="11">
        <f t="shared" ca="1" si="921"/>
        <v>0</v>
      </c>
      <c r="CA344" s="11">
        <f t="shared" ca="1" si="922"/>
        <v>0</v>
      </c>
      <c r="CB344" s="11">
        <f t="shared" ca="1" si="923"/>
        <v>0</v>
      </c>
      <c r="CC344" s="11">
        <f t="shared" ca="1" si="924"/>
        <v>0</v>
      </c>
      <c r="CD344" s="11">
        <f t="shared" ca="1" si="925"/>
        <v>0</v>
      </c>
      <c r="CE344" s="11">
        <f t="shared" ca="1" si="926"/>
        <v>0</v>
      </c>
      <c r="CF344" s="11">
        <f t="shared" ca="1" si="927"/>
        <v>0</v>
      </c>
      <c r="CG344" s="11">
        <f t="shared" ca="1" si="928"/>
        <v>0</v>
      </c>
      <c r="CH344" s="11">
        <f t="shared" ca="1" si="929"/>
        <v>0</v>
      </c>
      <c r="CI344" s="3"/>
      <c r="CJ344" s="11">
        <f t="shared" ca="1" si="930"/>
        <v>0</v>
      </c>
      <c r="CK344" s="11">
        <f t="shared" ca="1" si="931"/>
        <v>0</v>
      </c>
      <c r="CL344" s="11">
        <f t="shared" ca="1" si="932"/>
        <v>0</v>
      </c>
      <c r="CM344" s="11">
        <f t="shared" ca="1" si="933"/>
        <v>0</v>
      </c>
      <c r="CN344" s="11">
        <f t="shared" ca="1" si="934"/>
        <v>0</v>
      </c>
      <c r="CO344" s="11">
        <f t="shared" ca="1" si="935"/>
        <v>0</v>
      </c>
      <c r="CP344" s="11">
        <f t="shared" ca="1" si="936"/>
        <v>0</v>
      </c>
      <c r="CQ344" s="11">
        <f t="shared" ca="1" si="937"/>
        <v>0</v>
      </c>
      <c r="CR344" s="11">
        <f t="shared" ca="1" si="938"/>
        <v>0</v>
      </c>
      <c r="CS344" s="11">
        <f t="shared" ca="1" si="939"/>
        <v>0</v>
      </c>
      <c r="CT344" s="11">
        <f t="shared" ca="1" si="940"/>
        <v>0</v>
      </c>
      <c r="CU344" s="11">
        <f t="shared" ca="1" si="941"/>
        <v>0</v>
      </c>
      <c r="CV344" s="11">
        <f t="shared" ca="1" si="942"/>
        <v>0</v>
      </c>
      <c r="CW344" s="11">
        <f t="shared" ca="1" si="943"/>
        <v>0</v>
      </c>
      <c r="CX344" s="11">
        <f t="shared" ca="1" si="944"/>
        <v>0</v>
      </c>
      <c r="CY344" s="11">
        <f t="shared" ca="1" si="945"/>
        <v>0</v>
      </c>
      <c r="CZ344" s="11">
        <f t="shared" ca="1" si="946"/>
        <v>0</v>
      </c>
      <c r="DA344" s="11">
        <f t="shared" ca="1" si="947"/>
        <v>0</v>
      </c>
      <c r="DB344" s="11">
        <f t="shared" ca="1" si="948"/>
        <v>0</v>
      </c>
      <c r="DC344" s="11">
        <f t="shared" ca="1" si="949"/>
        <v>0</v>
      </c>
      <c r="DD344" s="11">
        <f t="shared" ca="1" si="950"/>
        <v>0</v>
      </c>
      <c r="DE344" s="11">
        <f t="shared" ca="1" si="951"/>
        <v>0</v>
      </c>
      <c r="DF344" s="11">
        <f t="shared" ca="1" si="952"/>
        <v>0</v>
      </c>
      <c r="DG344" s="11">
        <f t="shared" ca="1" si="953"/>
        <v>0</v>
      </c>
      <c r="DH344" s="11">
        <f t="shared" ca="1" si="954"/>
        <v>0</v>
      </c>
      <c r="DI344" s="11">
        <f t="shared" ca="1" si="955"/>
        <v>0</v>
      </c>
      <c r="DJ344" s="11">
        <f t="shared" ca="1" si="956"/>
        <v>0</v>
      </c>
      <c r="DK344" s="11">
        <f t="shared" ca="1" si="957"/>
        <v>0</v>
      </c>
      <c r="DL344" s="11">
        <f t="shared" ca="1" si="958"/>
        <v>0</v>
      </c>
      <c r="DM344" s="11">
        <f t="shared" ca="1" si="959"/>
        <v>0</v>
      </c>
      <c r="DN344" s="11">
        <f t="shared" ca="1" si="960"/>
        <v>0</v>
      </c>
      <c r="DO344" s="11">
        <f t="shared" ca="1" si="961"/>
        <v>0</v>
      </c>
      <c r="DP344" s="11">
        <f t="shared" ca="1" si="962"/>
        <v>0</v>
      </c>
      <c r="DQ344" s="11">
        <f t="shared" ca="1" si="963"/>
        <v>0</v>
      </c>
      <c r="DR344" s="11">
        <f t="shared" ca="1" si="964"/>
        <v>0</v>
      </c>
      <c r="DS344" s="11">
        <f t="shared" ca="1" si="965"/>
        <v>0</v>
      </c>
      <c r="DT344" s="11">
        <f t="shared" ca="1" si="966"/>
        <v>0</v>
      </c>
      <c r="DU344" s="11">
        <f t="shared" ca="1" si="967"/>
        <v>0</v>
      </c>
      <c r="DV344" s="11">
        <f t="shared" ca="1" si="968"/>
        <v>0</v>
      </c>
      <c r="DW344" s="11">
        <f t="shared" ca="1" si="969"/>
        <v>0</v>
      </c>
      <c r="DX344" s="49">
        <f t="shared" ca="1" si="845"/>
        <v>0</v>
      </c>
      <c r="DY344" s="8"/>
      <c r="DZ344" s="11">
        <f t="shared" ca="1" si="970"/>
        <v>0</v>
      </c>
      <c r="EA344" s="11">
        <f t="shared" ca="1" si="971"/>
        <v>0</v>
      </c>
      <c r="EB344" s="11">
        <f t="shared" ca="1" si="972"/>
        <v>0</v>
      </c>
      <c r="EC344" s="11">
        <f t="shared" ca="1" si="973"/>
        <v>0</v>
      </c>
      <c r="ED344" s="11">
        <f t="shared" ca="1" si="974"/>
        <v>0</v>
      </c>
      <c r="EE344" s="11">
        <f t="shared" ca="1" si="975"/>
        <v>0</v>
      </c>
      <c r="EF344" s="11">
        <f t="shared" ca="1" si="976"/>
        <v>0</v>
      </c>
      <c r="EG344" s="11">
        <f t="shared" ca="1" si="977"/>
        <v>0</v>
      </c>
      <c r="EH344" s="11">
        <f t="shared" ca="1" si="978"/>
        <v>0</v>
      </c>
      <c r="EI344" s="11">
        <f t="shared" ca="1" si="979"/>
        <v>0</v>
      </c>
      <c r="EJ344" s="11">
        <f t="shared" ca="1" si="980"/>
        <v>0</v>
      </c>
      <c r="EK344" s="11">
        <f t="shared" ca="1" si="981"/>
        <v>0</v>
      </c>
      <c r="EL344" s="11">
        <f t="shared" ca="1" si="982"/>
        <v>0</v>
      </c>
      <c r="EM344" s="11">
        <f t="shared" ca="1" si="983"/>
        <v>0</v>
      </c>
      <c r="EN344" s="11">
        <f t="shared" ca="1" si="984"/>
        <v>0</v>
      </c>
      <c r="EO344" s="11">
        <f t="shared" ca="1" si="985"/>
        <v>0</v>
      </c>
      <c r="EP344" s="11">
        <f t="shared" ca="1" si="986"/>
        <v>0</v>
      </c>
      <c r="EQ344" s="11">
        <f t="shared" ca="1" si="987"/>
        <v>0</v>
      </c>
      <c r="ER344" s="11">
        <f t="shared" ca="1" si="988"/>
        <v>0</v>
      </c>
      <c r="ES344" s="11">
        <f t="shared" ca="1" si="989"/>
        <v>0</v>
      </c>
      <c r="ET344" s="11">
        <f t="shared" ca="1" si="990"/>
        <v>0</v>
      </c>
      <c r="EU344" s="11">
        <f t="shared" ca="1" si="991"/>
        <v>0</v>
      </c>
      <c r="EV344" s="11">
        <f t="shared" ca="1" si="992"/>
        <v>0</v>
      </c>
      <c r="EW344" s="11">
        <f t="shared" ca="1" si="993"/>
        <v>0</v>
      </c>
      <c r="EX344" s="11">
        <f t="shared" ca="1" si="994"/>
        <v>0</v>
      </c>
      <c r="EY344" s="11">
        <f t="shared" ca="1" si="995"/>
        <v>0</v>
      </c>
      <c r="EZ344" s="11">
        <f t="shared" ca="1" si="996"/>
        <v>0</v>
      </c>
      <c r="FA344" s="11">
        <f t="shared" ca="1" si="997"/>
        <v>0</v>
      </c>
      <c r="FB344" s="11">
        <f t="shared" ca="1" si="998"/>
        <v>0</v>
      </c>
      <c r="FC344" s="11">
        <f t="shared" ca="1" si="999"/>
        <v>0</v>
      </c>
      <c r="FD344" s="11">
        <f t="shared" ca="1" si="1000"/>
        <v>0</v>
      </c>
      <c r="FE344" s="11">
        <f t="shared" ca="1" si="1001"/>
        <v>0</v>
      </c>
      <c r="FF344" s="11">
        <f t="shared" ca="1" si="1002"/>
        <v>0</v>
      </c>
      <c r="FG344" s="11">
        <f t="shared" ca="1" si="1003"/>
        <v>0</v>
      </c>
      <c r="FH344" s="11">
        <f t="shared" ca="1" si="1004"/>
        <v>0</v>
      </c>
      <c r="FI344" s="11">
        <f t="shared" ca="1" si="1005"/>
        <v>0</v>
      </c>
      <c r="FJ344" s="11">
        <f t="shared" ca="1" si="1006"/>
        <v>0</v>
      </c>
      <c r="FK344" s="11">
        <f t="shared" ca="1" si="1007"/>
        <v>0</v>
      </c>
      <c r="FL344" s="11">
        <f t="shared" ca="1" si="1008"/>
        <v>0</v>
      </c>
      <c r="FM344" s="11">
        <f t="shared" ca="1" si="1009"/>
        <v>0</v>
      </c>
      <c r="FN344" s="49">
        <f t="shared" ca="1" si="846"/>
        <v>0</v>
      </c>
      <c r="FO344" s="14"/>
      <c r="FP344" s="37">
        <f t="shared" ca="1" si="1010"/>
        <v>0</v>
      </c>
      <c r="FQ344" s="11">
        <f ca="1">IF(AV343&lt;=0,0,IF($C344&lt;=SUM($FP344:FP344),0,IF(EA344+$C344-SUM($FP344:FP344)&gt;AV343+CK344,AV343+CK344-EA344,$C344-SUM($FP344:FP344))))</f>
        <v>0</v>
      </c>
      <c r="FR344" s="11">
        <f ca="1">IF(AW343&lt;=0,0,IF($C344&lt;=SUM($FP344:FQ344),0,IF(EB344+$C344-SUM($FP344:FQ344)&gt;AW343+CL344,AW343+CL344-EB344,$C344-SUM($FP344:FQ344))))</f>
        <v>0</v>
      </c>
      <c r="FS344" s="11">
        <f ca="1">IF(AX343&lt;=0,0,IF($C344&lt;=SUM($FP344:FR344),0,IF(EC344+$C344-SUM($FP344:FR344)&gt;AX343+CM344,AX343+CM344-EC344,$C344-SUM($FP344:FR344))))</f>
        <v>0</v>
      </c>
      <c r="FT344" s="11">
        <f ca="1">IF(AY343&lt;=0,0,IF($C344&lt;=SUM($FP344:FS344),0,IF(ED344+$C344-SUM($FP344:FS344)&gt;AY343+CN344,AY343+CN344-ED344,$C344-SUM($FP344:FS344))))</f>
        <v>0</v>
      </c>
      <c r="FU344" s="11">
        <f ca="1">IF(AZ343&lt;=0,0,IF($C344&lt;=SUM($FP344:FT344),0,IF(EE344+$C344-SUM($FP344:FT344)&gt;AZ343+CO344,AZ343+CO344-EE344,$C344-SUM($FP344:FT344))))</f>
        <v>0</v>
      </c>
      <c r="FV344" s="11">
        <f ca="1">IF(BA343&lt;=0,0,IF($C344&lt;=SUM($FP344:FU344),0,IF(EF344+$C344-SUM($FP344:FU344)&gt;BA343+CP344,BA343+CP344-EF344,$C344-SUM($FP344:FU344))))</f>
        <v>0</v>
      </c>
      <c r="FW344" s="11">
        <f ca="1">IF(BB343&lt;=0,0,IF($C344&lt;=SUM($FP344:FV344),0,IF(EG344+$C344-SUM($FP344:FV344)&gt;BB343+CQ344,BB343+CQ344-EG344,$C344-SUM($FP344:FV344))))</f>
        <v>0</v>
      </c>
      <c r="FX344" s="11">
        <f ca="1">IF(BC343&lt;=0,0,IF($C344&lt;=SUM($FP344:FW344),0,IF(EH344+$C344-SUM($FP344:FW344)&gt;BC343+CR344,BC343+CR344-EH344,$C344-SUM($FP344:FW344))))</f>
        <v>0</v>
      </c>
      <c r="FY344" s="11">
        <f ca="1">IF(BD343&lt;=0,0,IF($C344&lt;=SUM($FP344:FX344),0,IF(EI344+$C344-SUM($FP344:FX344)&gt;BD343+CS344,BD343+CS344-EI344,$C344-SUM($FP344:FX344))))</f>
        <v>0</v>
      </c>
      <c r="FZ344" s="11">
        <f ca="1">IF(BE343&lt;=0,0,IF($C344&lt;=SUM($FP344:FY344),0,IF(EJ344+$C344-SUM($FP344:FY344)&gt;BE343+CT344,BE343+CT344-EJ344,$C344-SUM($FP344:FY344))))</f>
        <v>0</v>
      </c>
      <c r="GA344" s="11">
        <f ca="1">IF(BF343&lt;=0,0,IF($C344&lt;=SUM($FP344:FZ344),0,IF(EK344+$C344-SUM($FP344:FZ344)&gt;BF343+CU344,BF343+CU344-EK344,$C344-SUM($FP344:FZ344))))</f>
        <v>0</v>
      </c>
      <c r="GB344" s="11">
        <f ca="1">IF(BG343&lt;=0,0,IF($C344&lt;=SUM($FP344:GA344),0,IF(EL344+$C344-SUM($FP344:GA344)&gt;BG343+CV344,BG343+CV344-EL344,$C344-SUM($FP344:GA344))))</f>
        <v>0</v>
      </c>
      <c r="GC344" s="11">
        <f ca="1">IF(BH343&lt;=0,0,IF($C344&lt;=SUM($FP344:GB344),0,IF(EM344+$C344-SUM($FP344:GB344)&gt;BH343+CW344,BH343+CW344-EM344,$C344-SUM($FP344:GB344))))</f>
        <v>0</v>
      </c>
      <c r="GD344" s="11">
        <f ca="1">IF(BI343&lt;=0,0,IF($C344&lt;=SUM($FP344:GC344),0,IF(EN344+$C344-SUM($FP344:GC344)&gt;BI343+CX344,BI343+CX344-EN344,$C344-SUM($FP344:GC344))))</f>
        <v>0</v>
      </c>
      <c r="GE344" s="11">
        <f ca="1">IF(BJ343&lt;=0,0,IF($C344&lt;=SUM($FP344:GD344),0,IF(EO344+$C344-SUM($FP344:GD344)&gt;BJ343+CY344,BJ343+CY344-EO344,$C344-SUM($FP344:GD344))))</f>
        <v>0</v>
      </c>
      <c r="GF344" s="11">
        <f ca="1">IF(BK343&lt;=0,0,IF($C344&lt;=SUM($FP344:GE344),0,IF(EP344+$C344-SUM($FP344:GE344)&gt;BK343+CZ344,BK343+CZ344-EP344,$C344-SUM($FP344:GE344))))</f>
        <v>0</v>
      </c>
      <c r="GG344" s="11">
        <f ca="1">IF(BL343&lt;=0,0,IF($C344&lt;=SUM($FP344:GF344),0,IF(EQ344+$C344-SUM($FP344:GF344)&gt;BL343+DA344,BL343+DA344-EQ344,$C344-SUM($FP344:GF344))))</f>
        <v>0</v>
      </c>
      <c r="GH344" s="11">
        <f ca="1">IF(BM343&lt;=0,0,IF($C344&lt;=SUM($FP344:GG344),0,IF(ER344+$C344-SUM($FP344:GG344)&gt;BM343+DB344,BM343+DB344-ER344,$C344-SUM($FP344:GG344))))</f>
        <v>0</v>
      </c>
      <c r="GI344" s="11">
        <f ca="1">IF(BN343&lt;=0,0,IF($C344&lt;=SUM($FP344:GH344),0,IF(ES344+$C344-SUM($FP344:GH344)&gt;BN343+DC344,BN343+DC344-ES344,$C344-SUM($FP344:GH344))))</f>
        <v>0</v>
      </c>
      <c r="GJ344" s="11">
        <f ca="1">IF(BO343&lt;=0,0,IF($C344&lt;=SUM($FP344:GI344),0,IF(ET344+$C344-SUM($FP344:GI344)&gt;BO343+DD344,BO343+DD344-ET344,$C344-SUM($FP344:GI344))))</f>
        <v>0</v>
      </c>
      <c r="GK344" s="11">
        <f ca="1">IF(BP343&lt;=0,0,IF($C344&lt;=SUM($FP344:GJ344),0,IF(EU344+$C344-SUM($FP344:GJ344)&gt;BP343+DE344,BP343+DE344-EU344,$C344-SUM($FP344:GJ344))))</f>
        <v>0</v>
      </c>
      <c r="GL344" s="11">
        <f ca="1">IF(BQ343&lt;=0,0,IF($C344&lt;=SUM($FP344:GK344),0,IF(EV344+$C344-SUM($FP344:GK344)&gt;BQ343+DF344,BQ343+DF344-EV344,$C344-SUM($FP344:GK344))))</f>
        <v>0</v>
      </c>
      <c r="GM344" s="11">
        <f ca="1">IF(BR343&lt;=0,0,IF($C344&lt;=SUM($FP344:GL344),0,IF(EW344+$C344-SUM($FP344:GL344)&gt;BR343+DG344,BR343+DG344-EW344,$C344-SUM($FP344:GL344))))</f>
        <v>0</v>
      </c>
      <c r="GN344" s="11">
        <f ca="1">IF(BS343&lt;=0,0,IF($C344&lt;=SUM($FP344:GM344),0,IF(EX344+$C344-SUM($FP344:GM344)&gt;BS343+DH344,BS343+DH344-EX344,$C344-SUM($FP344:GM344))))</f>
        <v>0</v>
      </c>
      <c r="GO344" s="11">
        <f ca="1">IF(BT343&lt;=0,0,IF($C344&lt;=SUM($FP344:GN344),0,IF(EY344+$C344-SUM($FP344:GN344)&gt;BT343+DI344,BT343+DI344-EY344,$C344-SUM($FP344:GN344))))</f>
        <v>0</v>
      </c>
      <c r="GP344" s="11">
        <f ca="1">IF(BU343&lt;=0,0,IF($C344&lt;=SUM($FP344:GO344),0,IF(EZ344+$C344-SUM($FP344:GO344)&gt;BU343+DJ344,BU343+DJ344-EZ344,$C344-SUM($FP344:GO344))))</f>
        <v>0</v>
      </c>
      <c r="GQ344" s="11">
        <f ca="1">IF(BV343&lt;=0,0,IF($C344&lt;=SUM($FP344:GP344),0,IF(FA344+$C344-SUM($FP344:GP344)&gt;BV343+DK344,BV343+DK344-FA344,$C344-SUM($FP344:GP344))))</f>
        <v>0</v>
      </c>
      <c r="GR344" s="11">
        <f ca="1">IF(BW343&lt;=0,0,IF($C344&lt;=SUM($FP344:GQ344),0,IF(FB344+$C344-SUM($FP344:GQ344)&gt;BW343+DL344,BW343+DL344-FB344,$C344-SUM($FP344:GQ344))))</f>
        <v>0</v>
      </c>
      <c r="GS344" s="11">
        <f ca="1">IF(BX343&lt;=0,0,IF($C344&lt;=SUM($FP344:GR344),0,IF(FC344+$C344-SUM($FP344:GR344)&gt;BX343+DM344,BX343+DM344-FC344,$C344-SUM($FP344:GR344))))</f>
        <v>0</v>
      </c>
      <c r="GT344" s="11">
        <f ca="1">IF(BY343&lt;=0,0,IF($C344&lt;=SUM($FP344:GS344),0,IF(FD344+$C344-SUM($FP344:GS344)&gt;BY343+DN344,BY343+DN344-FD344,$C344-SUM($FP344:GS344))))</f>
        <v>0</v>
      </c>
      <c r="GU344" s="11">
        <f ca="1">IF(BZ343&lt;=0,0,IF($C344&lt;=SUM($FP344:GT344),0,IF(FE344+$C344-SUM($FP344:GT344)&gt;BZ343+DO344,BZ343+DO344-FE344,$C344-SUM($FP344:GT344))))</f>
        <v>0</v>
      </c>
      <c r="GV344" s="11">
        <f ca="1">IF(CA343&lt;=0,0,IF($C344&lt;=SUM($FP344:GU344),0,IF(FF344+$C344-SUM($FP344:GU344)&gt;CA343+DP344,CA343+DP344-FF344,$C344-SUM($FP344:GU344))))</f>
        <v>0</v>
      </c>
      <c r="GW344" s="11">
        <f ca="1">IF(CB343&lt;=0,0,IF($C344&lt;=SUM($FP344:GV344),0,IF(FG344+$C344-SUM($FP344:GV344)&gt;CB343+DQ344,CB343+DQ344-FG344,$C344-SUM($FP344:GV344))))</f>
        <v>0</v>
      </c>
      <c r="GX344" s="11">
        <f ca="1">IF(CC343&lt;=0,0,IF($C344&lt;=SUM($FP344:GW344),0,IF(FH344+$C344-SUM($FP344:GW344)&gt;CC343+DR344,CC343+DR344-FH344,$C344-SUM($FP344:GW344))))</f>
        <v>0</v>
      </c>
      <c r="GY344" s="11">
        <f ca="1">IF(CD343&lt;=0,0,IF($C344&lt;=SUM($FP344:GX344),0,IF(FI344+$C344-SUM($FP344:GX344)&gt;CD343+DS344,CD343+DS344-FI344,$C344-SUM($FP344:GX344))))</f>
        <v>0</v>
      </c>
      <c r="GZ344" s="11">
        <f ca="1">IF(CE343&lt;=0,0,IF($C344&lt;=SUM($FP344:GY344),0,IF(FJ344+$C344-SUM($FP344:GY344)&gt;CE343+DT344,CE343+DT344-FJ344,$C344-SUM($FP344:GY344))))</f>
        <v>0</v>
      </c>
      <c r="HA344" s="11">
        <f ca="1">IF(CF343&lt;=0,0,IF($C344&lt;=SUM($FP344:GZ344),0,IF(FK344+$C344-SUM($FP344:GZ344)&gt;CF343+DU344,CF343+DU344-FK344,$C344-SUM($FP344:GZ344))))</f>
        <v>0</v>
      </c>
      <c r="HB344" s="11">
        <f ca="1">IF(CG343&lt;=0,0,IF($C344&lt;=SUM($FP344:HA344),0,IF(FL344+$C344-SUM($FP344:HA344)&gt;CG343+DV344,CG343+DV344-FL344,$C344-SUM($FP344:HA344))))</f>
        <v>0</v>
      </c>
      <c r="HC344" s="11">
        <f ca="1">IF(CH343&lt;=0,0,IF($C344&lt;=SUM($FP344:HB344),0,IF(FM344+$C344-SUM($FP344:HB344)&gt;CH343+DW344,CH343+DW344-FM344,$C344-SUM($FP344:HB344))))</f>
        <v>0</v>
      </c>
    </row>
    <row r="345" spans="1:211" ht="11" customHeight="1" x14ac:dyDescent="0.15">
      <c r="A345" s="12" t="str">
        <f t="shared" ca="1" si="847"/>
        <v/>
      </c>
      <c r="B345" s="6" t="e">
        <f t="shared" ca="1" si="848"/>
        <v>#N/A</v>
      </c>
      <c r="C345" s="50" t="str">
        <f ca="1">IF(A345="","",IF(snowball,IF(($E$5-FN345)&lt;0,0,$E$5-FN345),0)+D345)</f>
        <v/>
      </c>
      <c r="D345" s="38"/>
      <c r="E345" s="11">
        <f t="shared" ca="1" si="849"/>
        <v>0</v>
      </c>
      <c r="F345" s="11">
        <f t="shared" ca="1" si="850"/>
        <v>0</v>
      </c>
      <c r="G345" s="11">
        <f t="shared" ca="1" si="851"/>
        <v>0</v>
      </c>
      <c r="H345" s="11">
        <f t="shared" ca="1" si="852"/>
        <v>0</v>
      </c>
      <c r="I345" s="11">
        <f t="shared" ca="1" si="853"/>
        <v>0</v>
      </c>
      <c r="J345" s="11">
        <f t="shared" ca="1" si="854"/>
        <v>0</v>
      </c>
      <c r="K345" s="11">
        <f t="shared" ca="1" si="855"/>
        <v>0</v>
      </c>
      <c r="L345" s="11">
        <f t="shared" ca="1" si="856"/>
        <v>0</v>
      </c>
      <c r="M345" s="11">
        <f t="shared" ca="1" si="857"/>
        <v>0</v>
      </c>
      <c r="N345" s="11">
        <f t="shared" ca="1" si="858"/>
        <v>0</v>
      </c>
      <c r="O345" s="11">
        <f t="shared" ca="1" si="859"/>
        <v>0</v>
      </c>
      <c r="P345" s="11">
        <f t="shared" ca="1" si="860"/>
        <v>0</v>
      </c>
      <c r="Q345" s="11">
        <f t="shared" ca="1" si="861"/>
        <v>0</v>
      </c>
      <c r="R345" s="11">
        <f t="shared" ca="1" si="862"/>
        <v>0</v>
      </c>
      <c r="S345" s="11">
        <f t="shared" ca="1" si="863"/>
        <v>0</v>
      </c>
      <c r="T345" s="11">
        <f t="shared" ca="1" si="864"/>
        <v>0</v>
      </c>
      <c r="U345" s="11">
        <f t="shared" ca="1" si="865"/>
        <v>0</v>
      </c>
      <c r="V345" s="11">
        <f t="shared" ca="1" si="866"/>
        <v>0</v>
      </c>
      <c r="W345" s="11">
        <f t="shared" ca="1" si="867"/>
        <v>0</v>
      </c>
      <c r="X345" s="11">
        <f t="shared" ca="1" si="868"/>
        <v>0</v>
      </c>
      <c r="Y345" s="11">
        <f t="shared" ca="1" si="869"/>
        <v>0</v>
      </c>
      <c r="Z345" s="11">
        <f t="shared" ca="1" si="870"/>
        <v>0</v>
      </c>
      <c r="AA345" s="11">
        <f t="shared" ca="1" si="871"/>
        <v>0</v>
      </c>
      <c r="AB345" s="11">
        <f t="shared" ca="1" si="872"/>
        <v>0</v>
      </c>
      <c r="AC345" s="11">
        <f t="shared" ca="1" si="873"/>
        <v>0</v>
      </c>
      <c r="AD345" s="11">
        <f t="shared" ca="1" si="874"/>
        <v>0</v>
      </c>
      <c r="AE345" s="11">
        <f t="shared" ca="1" si="875"/>
        <v>0</v>
      </c>
      <c r="AF345" s="11">
        <f t="shared" ca="1" si="876"/>
        <v>0</v>
      </c>
      <c r="AG345" s="11">
        <f t="shared" ca="1" si="877"/>
        <v>0</v>
      </c>
      <c r="AH345" s="11">
        <f t="shared" ca="1" si="878"/>
        <v>0</v>
      </c>
      <c r="AI345" s="11">
        <f t="shared" ca="1" si="879"/>
        <v>0</v>
      </c>
      <c r="AJ345" s="11">
        <f t="shared" ca="1" si="880"/>
        <v>0</v>
      </c>
      <c r="AK345" s="11">
        <f t="shared" ca="1" si="881"/>
        <v>0</v>
      </c>
      <c r="AL345" s="11">
        <f t="shared" ca="1" si="882"/>
        <v>0</v>
      </c>
      <c r="AM345" s="11">
        <f t="shared" ca="1" si="883"/>
        <v>0</v>
      </c>
      <c r="AN345" s="11">
        <f t="shared" ca="1" si="884"/>
        <v>0</v>
      </c>
      <c r="AO345" s="11">
        <f t="shared" ca="1" si="885"/>
        <v>0</v>
      </c>
      <c r="AP345" s="11">
        <f t="shared" ca="1" si="886"/>
        <v>0</v>
      </c>
      <c r="AQ345" s="11">
        <f t="shared" ca="1" si="887"/>
        <v>0</v>
      </c>
      <c r="AR345" s="11">
        <f t="shared" ca="1" si="888"/>
        <v>0</v>
      </c>
      <c r="AS345" s="35"/>
      <c r="AT345" s="11">
        <f t="shared" ca="1" si="889"/>
        <v>0</v>
      </c>
      <c r="AU345" s="11">
        <f t="shared" ca="1" si="890"/>
        <v>0</v>
      </c>
      <c r="AV345" s="11">
        <f t="shared" ca="1" si="891"/>
        <v>0</v>
      </c>
      <c r="AW345" s="11">
        <f t="shared" ca="1" si="892"/>
        <v>0</v>
      </c>
      <c r="AX345" s="11">
        <f t="shared" ca="1" si="893"/>
        <v>0</v>
      </c>
      <c r="AY345" s="11">
        <f t="shared" ca="1" si="894"/>
        <v>0</v>
      </c>
      <c r="AZ345" s="11">
        <f t="shared" ca="1" si="895"/>
        <v>0</v>
      </c>
      <c r="BA345" s="11">
        <f t="shared" ca="1" si="896"/>
        <v>0</v>
      </c>
      <c r="BB345" s="11">
        <f t="shared" ca="1" si="897"/>
        <v>0</v>
      </c>
      <c r="BC345" s="11">
        <f t="shared" ca="1" si="898"/>
        <v>0</v>
      </c>
      <c r="BD345" s="11">
        <f t="shared" ca="1" si="899"/>
        <v>0</v>
      </c>
      <c r="BE345" s="11">
        <f t="shared" ca="1" si="900"/>
        <v>0</v>
      </c>
      <c r="BF345" s="11">
        <f t="shared" ca="1" si="901"/>
        <v>0</v>
      </c>
      <c r="BG345" s="11">
        <f t="shared" ca="1" si="902"/>
        <v>0</v>
      </c>
      <c r="BH345" s="11">
        <f t="shared" ca="1" si="903"/>
        <v>0</v>
      </c>
      <c r="BI345" s="11">
        <f t="shared" ca="1" si="904"/>
        <v>0</v>
      </c>
      <c r="BJ345" s="11">
        <f t="shared" ca="1" si="905"/>
        <v>0</v>
      </c>
      <c r="BK345" s="11">
        <f t="shared" ca="1" si="906"/>
        <v>0</v>
      </c>
      <c r="BL345" s="11">
        <f t="shared" ca="1" si="907"/>
        <v>0</v>
      </c>
      <c r="BM345" s="11">
        <f t="shared" ca="1" si="908"/>
        <v>0</v>
      </c>
      <c r="BN345" s="11">
        <f t="shared" ca="1" si="909"/>
        <v>0</v>
      </c>
      <c r="BO345" s="11">
        <f t="shared" ca="1" si="910"/>
        <v>0</v>
      </c>
      <c r="BP345" s="11">
        <f t="shared" ca="1" si="911"/>
        <v>0</v>
      </c>
      <c r="BQ345" s="11">
        <f t="shared" ca="1" si="912"/>
        <v>0</v>
      </c>
      <c r="BR345" s="11">
        <f t="shared" ca="1" si="913"/>
        <v>0</v>
      </c>
      <c r="BS345" s="11">
        <f t="shared" ca="1" si="914"/>
        <v>0</v>
      </c>
      <c r="BT345" s="11">
        <f t="shared" ca="1" si="915"/>
        <v>0</v>
      </c>
      <c r="BU345" s="11">
        <f t="shared" ca="1" si="916"/>
        <v>0</v>
      </c>
      <c r="BV345" s="11">
        <f t="shared" ca="1" si="917"/>
        <v>0</v>
      </c>
      <c r="BW345" s="11">
        <f t="shared" ca="1" si="918"/>
        <v>0</v>
      </c>
      <c r="BX345" s="11">
        <f t="shared" ca="1" si="919"/>
        <v>0</v>
      </c>
      <c r="BY345" s="11">
        <f t="shared" ca="1" si="920"/>
        <v>0</v>
      </c>
      <c r="BZ345" s="11">
        <f t="shared" ca="1" si="921"/>
        <v>0</v>
      </c>
      <c r="CA345" s="11">
        <f t="shared" ca="1" si="922"/>
        <v>0</v>
      </c>
      <c r="CB345" s="11">
        <f t="shared" ca="1" si="923"/>
        <v>0</v>
      </c>
      <c r="CC345" s="11">
        <f t="shared" ca="1" si="924"/>
        <v>0</v>
      </c>
      <c r="CD345" s="11">
        <f t="shared" ca="1" si="925"/>
        <v>0</v>
      </c>
      <c r="CE345" s="11">
        <f t="shared" ca="1" si="926"/>
        <v>0</v>
      </c>
      <c r="CF345" s="11">
        <f t="shared" ca="1" si="927"/>
        <v>0</v>
      </c>
      <c r="CG345" s="11">
        <f t="shared" ca="1" si="928"/>
        <v>0</v>
      </c>
      <c r="CH345" s="11">
        <f t="shared" ca="1" si="929"/>
        <v>0</v>
      </c>
      <c r="CI345" s="3"/>
      <c r="CJ345" s="11">
        <f t="shared" ca="1" si="930"/>
        <v>0</v>
      </c>
      <c r="CK345" s="11">
        <f t="shared" ca="1" si="931"/>
        <v>0</v>
      </c>
      <c r="CL345" s="11">
        <f t="shared" ca="1" si="932"/>
        <v>0</v>
      </c>
      <c r="CM345" s="11">
        <f t="shared" ca="1" si="933"/>
        <v>0</v>
      </c>
      <c r="CN345" s="11">
        <f t="shared" ca="1" si="934"/>
        <v>0</v>
      </c>
      <c r="CO345" s="11">
        <f t="shared" ca="1" si="935"/>
        <v>0</v>
      </c>
      <c r="CP345" s="11">
        <f t="shared" ca="1" si="936"/>
        <v>0</v>
      </c>
      <c r="CQ345" s="11">
        <f t="shared" ca="1" si="937"/>
        <v>0</v>
      </c>
      <c r="CR345" s="11">
        <f t="shared" ca="1" si="938"/>
        <v>0</v>
      </c>
      <c r="CS345" s="11">
        <f t="shared" ca="1" si="939"/>
        <v>0</v>
      </c>
      <c r="CT345" s="11">
        <f t="shared" ca="1" si="940"/>
        <v>0</v>
      </c>
      <c r="CU345" s="11">
        <f t="shared" ca="1" si="941"/>
        <v>0</v>
      </c>
      <c r="CV345" s="11">
        <f t="shared" ca="1" si="942"/>
        <v>0</v>
      </c>
      <c r="CW345" s="11">
        <f t="shared" ca="1" si="943"/>
        <v>0</v>
      </c>
      <c r="CX345" s="11">
        <f t="shared" ca="1" si="944"/>
        <v>0</v>
      </c>
      <c r="CY345" s="11">
        <f t="shared" ca="1" si="945"/>
        <v>0</v>
      </c>
      <c r="CZ345" s="11">
        <f t="shared" ca="1" si="946"/>
        <v>0</v>
      </c>
      <c r="DA345" s="11">
        <f t="shared" ca="1" si="947"/>
        <v>0</v>
      </c>
      <c r="DB345" s="11">
        <f t="shared" ca="1" si="948"/>
        <v>0</v>
      </c>
      <c r="DC345" s="11">
        <f t="shared" ca="1" si="949"/>
        <v>0</v>
      </c>
      <c r="DD345" s="11">
        <f t="shared" ca="1" si="950"/>
        <v>0</v>
      </c>
      <c r="DE345" s="11">
        <f t="shared" ca="1" si="951"/>
        <v>0</v>
      </c>
      <c r="DF345" s="11">
        <f t="shared" ca="1" si="952"/>
        <v>0</v>
      </c>
      <c r="DG345" s="11">
        <f t="shared" ca="1" si="953"/>
        <v>0</v>
      </c>
      <c r="DH345" s="11">
        <f t="shared" ca="1" si="954"/>
        <v>0</v>
      </c>
      <c r="DI345" s="11">
        <f t="shared" ca="1" si="955"/>
        <v>0</v>
      </c>
      <c r="DJ345" s="11">
        <f t="shared" ca="1" si="956"/>
        <v>0</v>
      </c>
      <c r="DK345" s="11">
        <f t="shared" ca="1" si="957"/>
        <v>0</v>
      </c>
      <c r="DL345" s="11">
        <f t="shared" ca="1" si="958"/>
        <v>0</v>
      </c>
      <c r="DM345" s="11">
        <f t="shared" ca="1" si="959"/>
        <v>0</v>
      </c>
      <c r="DN345" s="11">
        <f t="shared" ca="1" si="960"/>
        <v>0</v>
      </c>
      <c r="DO345" s="11">
        <f t="shared" ca="1" si="961"/>
        <v>0</v>
      </c>
      <c r="DP345" s="11">
        <f t="shared" ca="1" si="962"/>
        <v>0</v>
      </c>
      <c r="DQ345" s="11">
        <f t="shared" ca="1" si="963"/>
        <v>0</v>
      </c>
      <c r="DR345" s="11">
        <f t="shared" ca="1" si="964"/>
        <v>0</v>
      </c>
      <c r="DS345" s="11">
        <f t="shared" ca="1" si="965"/>
        <v>0</v>
      </c>
      <c r="DT345" s="11">
        <f t="shared" ca="1" si="966"/>
        <v>0</v>
      </c>
      <c r="DU345" s="11">
        <f t="shared" ca="1" si="967"/>
        <v>0</v>
      </c>
      <c r="DV345" s="11">
        <f t="shared" ca="1" si="968"/>
        <v>0</v>
      </c>
      <c r="DW345" s="11">
        <f t="shared" ca="1" si="969"/>
        <v>0</v>
      </c>
      <c r="DX345" s="49">
        <f t="shared" ca="1" si="845"/>
        <v>0</v>
      </c>
      <c r="DY345" s="8"/>
      <c r="DZ345" s="11">
        <f t="shared" ca="1" si="970"/>
        <v>0</v>
      </c>
      <c r="EA345" s="11">
        <f t="shared" ca="1" si="971"/>
        <v>0</v>
      </c>
      <c r="EB345" s="11">
        <f t="shared" ca="1" si="972"/>
        <v>0</v>
      </c>
      <c r="EC345" s="11">
        <f t="shared" ca="1" si="973"/>
        <v>0</v>
      </c>
      <c r="ED345" s="11">
        <f t="shared" ca="1" si="974"/>
        <v>0</v>
      </c>
      <c r="EE345" s="11">
        <f t="shared" ca="1" si="975"/>
        <v>0</v>
      </c>
      <c r="EF345" s="11">
        <f t="shared" ca="1" si="976"/>
        <v>0</v>
      </c>
      <c r="EG345" s="11">
        <f t="shared" ca="1" si="977"/>
        <v>0</v>
      </c>
      <c r="EH345" s="11">
        <f t="shared" ca="1" si="978"/>
        <v>0</v>
      </c>
      <c r="EI345" s="11">
        <f t="shared" ca="1" si="979"/>
        <v>0</v>
      </c>
      <c r="EJ345" s="11">
        <f t="shared" ca="1" si="980"/>
        <v>0</v>
      </c>
      <c r="EK345" s="11">
        <f t="shared" ca="1" si="981"/>
        <v>0</v>
      </c>
      <c r="EL345" s="11">
        <f t="shared" ca="1" si="982"/>
        <v>0</v>
      </c>
      <c r="EM345" s="11">
        <f t="shared" ca="1" si="983"/>
        <v>0</v>
      </c>
      <c r="EN345" s="11">
        <f t="shared" ca="1" si="984"/>
        <v>0</v>
      </c>
      <c r="EO345" s="11">
        <f t="shared" ca="1" si="985"/>
        <v>0</v>
      </c>
      <c r="EP345" s="11">
        <f t="shared" ca="1" si="986"/>
        <v>0</v>
      </c>
      <c r="EQ345" s="11">
        <f t="shared" ca="1" si="987"/>
        <v>0</v>
      </c>
      <c r="ER345" s="11">
        <f t="shared" ca="1" si="988"/>
        <v>0</v>
      </c>
      <c r="ES345" s="11">
        <f t="shared" ca="1" si="989"/>
        <v>0</v>
      </c>
      <c r="ET345" s="11">
        <f t="shared" ca="1" si="990"/>
        <v>0</v>
      </c>
      <c r="EU345" s="11">
        <f t="shared" ca="1" si="991"/>
        <v>0</v>
      </c>
      <c r="EV345" s="11">
        <f t="shared" ca="1" si="992"/>
        <v>0</v>
      </c>
      <c r="EW345" s="11">
        <f t="shared" ca="1" si="993"/>
        <v>0</v>
      </c>
      <c r="EX345" s="11">
        <f t="shared" ca="1" si="994"/>
        <v>0</v>
      </c>
      <c r="EY345" s="11">
        <f t="shared" ca="1" si="995"/>
        <v>0</v>
      </c>
      <c r="EZ345" s="11">
        <f t="shared" ca="1" si="996"/>
        <v>0</v>
      </c>
      <c r="FA345" s="11">
        <f t="shared" ca="1" si="997"/>
        <v>0</v>
      </c>
      <c r="FB345" s="11">
        <f t="shared" ca="1" si="998"/>
        <v>0</v>
      </c>
      <c r="FC345" s="11">
        <f t="shared" ca="1" si="999"/>
        <v>0</v>
      </c>
      <c r="FD345" s="11">
        <f t="shared" ca="1" si="1000"/>
        <v>0</v>
      </c>
      <c r="FE345" s="11">
        <f t="shared" ca="1" si="1001"/>
        <v>0</v>
      </c>
      <c r="FF345" s="11">
        <f t="shared" ca="1" si="1002"/>
        <v>0</v>
      </c>
      <c r="FG345" s="11">
        <f t="shared" ca="1" si="1003"/>
        <v>0</v>
      </c>
      <c r="FH345" s="11">
        <f t="shared" ca="1" si="1004"/>
        <v>0</v>
      </c>
      <c r="FI345" s="11">
        <f t="shared" ca="1" si="1005"/>
        <v>0</v>
      </c>
      <c r="FJ345" s="11">
        <f t="shared" ca="1" si="1006"/>
        <v>0</v>
      </c>
      <c r="FK345" s="11">
        <f t="shared" ca="1" si="1007"/>
        <v>0</v>
      </c>
      <c r="FL345" s="11">
        <f t="shared" ca="1" si="1008"/>
        <v>0</v>
      </c>
      <c r="FM345" s="11">
        <f t="shared" ca="1" si="1009"/>
        <v>0</v>
      </c>
      <c r="FN345" s="49">
        <f t="shared" ca="1" si="846"/>
        <v>0</v>
      </c>
      <c r="FO345" s="14"/>
      <c r="FP345" s="37">
        <f t="shared" ca="1" si="1010"/>
        <v>0</v>
      </c>
      <c r="FQ345" s="11">
        <f ca="1">IF(AV344&lt;=0,0,IF($C345&lt;=SUM($FP345:FP345),0,IF(EA345+$C345-SUM($FP345:FP345)&gt;AV344+CK345,AV344+CK345-EA345,$C345-SUM($FP345:FP345))))</f>
        <v>0</v>
      </c>
      <c r="FR345" s="11">
        <f ca="1">IF(AW344&lt;=0,0,IF($C345&lt;=SUM($FP345:FQ345),0,IF(EB345+$C345-SUM($FP345:FQ345)&gt;AW344+CL345,AW344+CL345-EB345,$C345-SUM($FP345:FQ345))))</f>
        <v>0</v>
      </c>
      <c r="FS345" s="11">
        <f ca="1">IF(AX344&lt;=0,0,IF($C345&lt;=SUM($FP345:FR345),0,IF(EC345+$C345-SUM($FP345:FR345)&gt;AX344+CM345,AX344+CM345-EC345,$C345-SUM($FP345:FR345))))</f>
        <v>0</v>
      </c>
      <c r="FT345" s="11">
        <f ca="1">IF(AY344&lt;=0,0,IF($C345&lt;=SUM($FP345:FS345),0,IF(ED345+$C345-SUM($FP345:FS345)&gt;AY344+CN345,AY344+CN345-ED345,$C345-SUM($FP345:FS345))))</f>
        <v>0</v>
      </c>
      <c r="FU345" s="11">
        <f ca="1">IF(AZ344&lt;=0,0,IF($C345&lt;=SUM($FP345:FT345),0,IF(EE345+$C345-SUM($FP345:FT345)&gt;AZ344+CO345,AZ344+CO345-EE345,$C345-SUM($FP345:FT345))))</f>
        <v>0</v>
      </c>
      <c r="FV345" s="11">
        <f ca="1">IF(BA344&lt;=0,0,IF($C345&lt;=SUM($FP345:FU345),0,IF(EF345+$C345-SUM($FP345:FU345)&gt;BA344+CP345,BA344+CP345-EF345,$C345-SUM($FP345:FU345))))</f>
        <v>0</v>
      </c>
      <c r="FW345" s="11">
        <f ca="1">IF(BB344&lt;=0,0,IF($C345&lt;=SUM($FP345:FV345),0,IF(EG345+$C345-SUM($FP345:FV345)&gt;BB344+CQ345,BB344+CQ345-EG345,$C345-SUM($FP345:FV345))))</f>
        <v>0</v>
      </c>
      <c r="FX345" s="11">
        <f ca="1">IF(BC344&lt;=0,0,IF($C345&lt;=SUM($FP345:FW345),0,IF(EH345+$C345-SUM($FP345:FW345)&gt;BC344+CR345,BC344+CR345-EH345,$C345-SUM($FP345:FW345))))</f>
        <v>0</v>
      </c>
      <c r="FY345" s="11">
        <f ca="1">IF(BD344&lt;=0,0,IF($C345&lt;=SUM($FP345:FX345),0,IF(EI345+$C345-SUM($FP345:FX345)&gt;BD344+CS345,BD344+CS345-EI345,$C345-SUM($FP345:FX345))))</f>
        <v>0</v>
      </c>
      <c r="FZ345" s="11">
        <f ca="1">IF(BE344&lt;=0,0,IF($C345&lt;=SUM($FP345:FY345),0,IF(EJ345+$C345-SUM($FP345:FY345)&gt;BE344+CT345,BE344+CT345-EJ345,$C345-SUM($FP345:FY345))))</f>
        <v>0</v>
      </c>
      <c r="GA345" s="11">
        <f ca="1">IF(BF344&lt;=0,0,IF($C345&lt;=SUM($FP345:FZ345),0,IF(EK345+$C345-SUM($FP345:FZ345)&gt;BF344+CU345,BF344+CU345-EK345,$C345-SUM($FP345:FZ345))))</f>
        <v>0</v>
      </c>
      <c r="GB345" s="11">
        <f ca="1">IF(BG344&lt;=0,0,IF($C345&lt;=SUM($FP345:GA345),0,IF(EL345+$C345-SUM($FP345:GA345)&gt;BG344+CV345,BG344+CV345-EL345,$C345-SUM($FP345:GA345))))</f>
        <v>0</v>
      </c>
      <c r="GC345" s="11">
        <f ca="1">IF(BH344&lt;=0,0,IF($C345&lt;=SUM($FP345:GB345),0,IF(EM345+$C345-SUM($FP345:GB345)&gt;BH344+CW345,BH344+CW345-EM345,$C345-SUM($FP345:GB345))))</f>
        <v>0</v>
      </c>
      <c r="GD345" s="11">
        <f ca="1">IF(BI344&lt;=0,0,IF($C345&lt;=SUM($FP345:GC345),0,IF(EN345+$C345-SUM($FP345:GC345)&gt;BI344+CX345,BI344+CX345-EN345,$C345-SUM($FP345:GC345))))</f>
        <v>0</v>
      </c>
      <c r="GE345" s="11">
        <f ca="1">IF(BJ344&lt;=0,0,IF($C345&lt;=SUM($FP345:GD345),0,IF(EO345+$C345-SUM($FP345:GD345)&gt;BJ344+CY345,BJ344+CY345-EO345,$C345-SUM($FP345:GD345))))</f>
        <v>0</v>
      </c>
      <c r="GF345" s="11">
        <f ca="1">IF(BK344&lt;=0,0,IF($C345&lt;=SUM($FP345:GE345),0,IF(EP345+$C345-SUM($FP345:GE345)&gt;BK344+CZ345,BK344+CZ345-EP345,$C345-SUM($FP345:GE345))))</f>
        <v>0</v>
      </c>
      <c r="GG345" s="11">
        <f ca="1">IF(BL344&lt;=0,0,IF($C345&lt;=SUM($FP345:GF345),0,IF(EQ345+$C345-SUM($FP345:GF345)&gt;BL344+DA345,BL344+DA345-EQ345,$C345-SUM($FP345:GF345))))</f>
        <v>0</v>
      </c>
      <c r="GH345" s="11">
        <f ca="1">IF(BM344&lt;=0,0,IF($C345&lt;=SUM($FP345:GG345),0,IF(ER345+$C345-SUM($FP345:GG345)&gt;BM344+DB345,BM344+DB345-ER345,$C345-SUM($FP345:GG345))))</f>
        <v>0</v>
      </c>
      <c r="GI345" s="11">
        <f ca="1">IF(BN344&lt;=0,0,IF($C345&lt;=SUM($FP345:GH345),0,IF(ES345+$C345-SUM($FP345:GH345)&gt;BN344+DC345,BN344+DC345-ES345,$C345-SUM($FP345:GH345))))</f>
        <v>0</v>
      </c>
      <c r="GJ345" s="11">
        <f ca="1">IF(BO344&lt;=0,0,IF($C345&lt;=SUM($FP345:GI345),0,IF(ET345+$C345-SUM($FP345:GI345)&gt;BO344+DD345,BO344+DD345-ET345,$C345-SUM($FP345:GI345))))</f>
        <v>0</v>
      </c>
      <c r="GK345" s="11">
        <f ca="1">IF(BP344&lt;=0,0,IF($C345&lt;=SUM($FP345:GJ345),0,IF(EU345+$C345-SUM($FP345:GJ345)&gt;BP344+DE345,BP344+DE345-EU345,$C345-SUM($FP345:GJ345))))</f>
        <v>0</v>
      </c>
      <c r="GL345" s="11">
        <f ca="1">IF(BQ344&lt;=0,0,IF($C345&lt;=SUM($FP345:GK345),0,IF(EV345+$C345-SUM($FP345:GK345)&gt;BQ344+DF345,BQ344+DF345-EV345,$C345-SUM($FP345:GK345))))</f>
        <v>0</v>
      </c>
      <c r="GM345" s="11">
        <f ca="1">IF(BR344&lt;=0,0,IF($C345&lt;=SUM($FP345:GL345),0,IF(EW345+$C345-SUM($FP345:GL345)&gt;BR344+DG345,BR344+DG345-EW345,$C345-SUM($FP345:GL345))))</f>
        <v>0</v>
      </c>
      <c r="GN345" s="11">
        <f ca="1">IF(BS344&lt;=0,0,IF($C345&lt;=SUM($FP345:GM345),0,IF(EX345+$C345-SUM($FP345:GM345)&gt;BS344+DH345,BS344+DH345-EX345,$C345-SUM($FP345:GM345))))</f>
        <v>0</v>
      </c>
      <c r="GO345" s="11">
        <f ca="1">IF(BT344&lt;=0,0,IF($C345&lt;=SUM($FP345:GN345),0,IF(EY345+$C345-SUM($FP345:GN345)&gt;BT344+DI345,BT344+DI345-EY345,$C345-SUM($FP345:GN345))))</f>
        <v>0</v>
      </c>
      <c r="GP345" s="11">
        <f ca="1">IF(BU344&lt;=0,0,IF($C345&lt;=SUM($FP345:GO345),0,IF(EZ345+$C345-SUM($FP345:GO345)&gt;BU344+DJ345,BU344+DJ345-EZ345,$C345-SUM($FP345:GO345))))</f>
        <v>0</v>
      </c>
      <c r="GQ345" s="11">
        <f ca="1">IF(BV344&lt;=0,0,IF($C345&lt;=SUM($FP345:GP345),0,IF(FA345+$C345-SUM($FP345:GP345)&gt;BV344+DK345,BV344+DK345-FA345,$C345-SUM($FP345:GP345))))</f>
        <v>0</v>
      </c>
      <c r="GR345" s="11">
        <f ca="1">IF(BW344&lt;=0,0,IF($C345&lt;=SUM($FP345:GQ345),0,IF(FB345+$C345-SUM($FP345:GQ345)&gt;BW344+DL345,BW344+DL345-FB345,$C345-SUM($FP345:GQ345))))</f>
        <v>0</v>
      </c>
      <c r="GS345" s="11">
        <f ca="1">IF(BX344&lt;=0,0,IF($C345&lt;=SUM($FP345:GR345),0,IF(FC345+$C345-SUM($FP345:GR345)&gt;BX344+DM345,BX344+DM345-FC345,$C345-SUM($FP345:GR345))))</f>
        <v>0</v>
      </c>
      <c r="GT345" s="11">
        <f ca="1">IF(BY344&lt;=0,0,IF($C345&lt;=SUM($FP345:GS345),0,IF(FD345+$C345-SUM($FP345:GS345)&gt;BY344+DN345,BY344+DN345-FD345,$C345-SUM($FP345:GS345))))</f>
        <v>0</v>
      </c>
      <c r="GU345" s="11">
        <f ca="1">IF(BZ344&lt;=0,0,IF($C345&lt;=SUM($FP345:GT345),0,IF(FE345+$C345-SUM($FP345:GT345)&gt;BZ344+DO345,BZ344+DO345-FE345,$C345-SUM($FP345:GT345))))</f>
        <v>0</v>
      </c>
      <c r="GV345" s="11">
        <f ca="1">IF(CA344&lt;=0,0,IF($C345&lt;=SUM($FP345:GU345),0,IF(FF345+$C345-SUM($FP345:GU345)&gt;CA344+DP345,CA344+DP345-FF345,$C345-SUM($FP345:GU345))))</f>
        <v>0</v>
      </c>
      <c r="GW345" s="11">
        <f ca="1">IF(CB344&lt;=0,0,IF($C345&lt;=SUM($FP345:GV345),0,IF(FG345+$C345-SUM($FP345:GV345)&gt;CB344+DQ345,CB344+DQ345-FG345,$C345-SUM($FP345:GV345))))</f>
        <v>0</v>
      </c>
      <c r="GX345" s="11">
        <f ca="1">IF(CC344&lt;=0,0,IF($C345&lt;=SUM($FP345:GW345),0,IF(FH345+$C345-SUM($FP345:GW345)&gt;CC344+DR345,CC344+DR345-FH345,$C345-SUM($FP345:GW345))))</f>
        <v>0</v>
      </c>
      <c r="GY345" s="11">
        <f ca="1">IF(CD344&lt;=0,0,IF($C345&lt;=SUM($FP345:GX345),0,IF(FI345+$C345-SUM($FP345:GX345)&gt;CD344+DS345,CD344+DS345-FI345,$C345-SUM($FP345:GX345))))</f>
        <v>0</v>
      </c>
      <c r="GZ345" s="11">
        <f ca="1">IF(CE344&lt;=0,0,IF($C345&lt;=SUM($FP345:GY345),0,IF(FJ345+$C345-SUM($FP345:GY345)&gt;CE344+DT345,CE344+DT345-FJ345,$C345-SUM($FP345:GY345))))</f>
        <v>0</v>
      </c>
      <c r="HA345" s="11">
        <f ca="1">IF(CF344&lt;=0,0,IF($C345&lt;=SUM($FP345:GZ345),0,IF(FK345+$C345-SUM($FP345:GZ345)&gt;CF344+DU345,CF344+DU345-FK345,$C345-SUM($FP345:GZ345))))</f>
        <v>0</v>
      </c>
      <c r="HB345" s="11">
        <f ca="1">IF(CG344&lt;=0,0,IF($C345&lt;=SUM($FP345:HA345),0,IF(FL345+$C345-SUM($FP345:HA345)&gt;CG344+DV345,CG344+DV345-FL345,$C345-SUM($FP345:HA345))))</f>
        <v>0</v>
      </c>
      <c r="HC345" s="11">
        <f ca="1">IF(CH344&lt;=0,0,IF($C345&lt;=SUM($FP345:HB345),0,IF(FM345+$C345-SUM($FP345:HB345)&gt;CH344+DW345,CH344+DW345-FM345,$C345-SUM($FP345:HB345))))</f>
        <v>0</v>
      </c>
    </row>
    <row r="346" spans="1:211" ht="11" customHeight="1" x14ac:dyDescent="0.15">
      <c r="A346" s="12" t="str">
        <f t="shared" ca="1" si="847"/>
        <v/>
      </c>
      <c r="B346" s="6" t="e">
        <f t="shared" ca="1" si="848"/>
        <v>#N/A</v>
      </c>
      <c r="C346" s="50" t="str">
        <f ca="1">IF(A346="","",IF(snowball,IF(($E$5-FN346)&lt;0,0,$E$5-FN346),0)+D346)</f>
        <v/>
      </c>
      <c r="D346" s="38"/>
      <c r="E346" s="11">
        <f t="shared" ca="1" si="849"/>
        <v>0</v>
      </c>
      <c r="F346" s="11">
        <f t="shared" ca="1" si="850"/>
        <v>0</v>
      </c>
      <c r="G346" s="11">
        <f t="shared" ca="1" si="851"/>
        <v>0</v>
      </c>
      <c r="H346" s="11">
        <f t="shared" ca="1" si="852"/>
        <v>0</v>
      </c>
      <c r="I346" s="11">
        <f t="shared" ca="1" si="853"/>
        <v>0</v>
      </c>
      <c r="J346" s="11">
        <f t="shared" ca="1" si="854"/>
        <v>0</v>
      </c>
      <c r="K346" s="11">
        <f t="shared" ca="1" si="855"/>
        <v>0</v>
      </c>
      <c r="L346" s="11">
        <f t="shared" ca="1" si="856"/>
        <v>0</v>
      </c>
      <c r="M346" s="11">
        <f t="shared" ca="1" si="857"/>
        <v>0</v>
      </c>
      <c r="N346" s="11">
        <f t="shared" ca="1" si="858"/>
        <v>0</v>
      </c>
      <c r="O346" s="11">
        <f t="shared" ca="1" si="859"/>
        <v>0</v>
      </c>
      <c r="P346" s="11">
        <f t="shared" ca="1" si="860"/>
        <v>0</v>
      </c>
      <c r="Q346" s="11">
        <f t="shared" ca="1" si="861"/>
        <v>0</v>
      </c>
      <c r="R346" s="11">
        <f t="shared" ca="1" si="862"/>
        <v>0</v>
      </c>
      <c r="S346" s="11">
        <f t="shared" ca="1" si="863"/>
        <v>0</v>
      </c>
      <c r="T346" s="11">
        <f t="shared" ca="1" si="864"/>
        <v>0</v>
      </c>
      <c r="U346" s="11">
        <f t="shared" ca="1" si="865"/>
        <v>0</v>
      </c>
      <c r="V346" s="11">
        <f t="shared" ca="1" si="866"/>
        <v>0</v>
      </c>
      <c r="W346" s="11">
        <f t="shared" ca="1" si="867"/>
        <v>0</v>
      </c>
      <c r="X346" s="11">
        <f t="shared" ca="1" si="868"/>
        <v>0</v>
      </c>
      <c r="Y346" s="11">
        <f t="shared" ca="1" si="869"/>
        <v>0</v>
      </c>
      <c r="Z346" s="11">
        <f t="shared" ca="1" si="870"/>
        <v>0</v>
      </c>
      <c r="AA346" s="11">
        <f t="shared" ca="1" si="871"/>
        <v>0</v>
      </c>
      <c r="AB346" s="11">
        <f t="shared" ca="1" si="872"/>
        <v>0</v>
      </c>
      <c r="AC346" s="11">
        <f t="shared" ca="1" si="873"/>
        <v>0</v>
      </c>
      <c r="AD346" s="11">
        <f t="shared" ca="1" si="874"/>
        <v>0</v>
      </c>
      <c r="AE346" s="11">
        <f t="shared" ca="1" si="875"/>
        <v>0</v>
      </c>
      <c r="AF346" s="11">
        <f t="shared" ca="1" si="876"/>
        <v>0</v>
      </c>
      <c r="AG346" s="11">
        <f t="shared" ca="1" si="877"/>
        <v>0</v>
      </c>
      <c r="AH346" s="11">
        <f t="shared" ca="1" si="878"/>
        <v>0</v>
      </c>
      <c r="AI346" s="11">
        <f t="shared" ca="1" si="879"/>
        <v>0</v>
      </c>
      <c r="AJ346" s="11">
        <f t="shared" ca="1" si="880"/>
        <v>0</v>
      </c>
      <c r="AK346" s="11">
        <f t="shared" ca="1" si="881"/>
        <v>0</v>
      </c>
      <c r="AL346" s="11">
        <f t="shared" ca="1" si="882"/>
        <v>0</v>
      </c>
      <c r="AM346" s="11">
        <f t="shared" ca="1" si="883"/>
        <v>0</v>
      </c>
      <c r="AN346" s="11">
        <f t="shared" ca="1" si="884"/>
        <v>0</v>
      </c>
      <c r="AO346" s="11">
        <f t="shared" ca="1" si="885"/>
        <v>0</v>
      </c>
      <c r="AP346" s="11">
        <f t="shared" ca="1" si="886"/>
        <v>0</v>
      </c>
      <c r="AQ346" s="11">
        <f t="shared" ca="1" si="887"/>
        <v>0</v>
      </c>
      <c r="AR346" s="11">
        <f t="shared" ca="1" si="888"/>
        <v>0</v>
      </c>
      <c r="AS346" s="35"/>
      <c r="AT346" s="11">
        <f t="shared" ca="1" si="889"/>
        <v>0</v>
      </c>
      <c r="AU346" s="11">
        <f t="shared" ca="1" si="890"/>
        <v>0</v>
      </c>
      <c r="AV346" s="11">
        <f t="shared" ca="1" si="891"/>
        <v>0</v>
      </c>
      <c r="AW346" s="11">
        <f t="shared" ca="1" si="892"/>
        <v>0</v>
      </c>
      <c r="AX346" s="11">
        <f t="shared" ca="1" si="893"/>
        <v>0</v>
      </c>
      <c r="AY346" s="11">
        <f t="shared" ca="1" si="894"/>
        <v>0</v>
      </c>
      <c r="AZ346" s="11">
        <f t="shared" ca="1" si="895"/>
        <v>0</v>
      </c>
      <c r="BA346" s="11">
        <f t="shared" ca="1" si="896"/>
        <v>0</v>
      </c>
      <c r="BB346" s="11">
        <f t="shared" ca="1" si="897"/>
        <v>0</v>
      </c>
      <c r="BC346" s="11">
        <f t="shared" ca="1" si="898"/>
        <v>0</v>
      </c>
      <c r="BD346" s="11">
        <f t="shared" ca="1" si="899"/>
        <v>0</v>
      </c>
      <c r="BE346" s="11">
        <f t="shared" ca="1" si="900"/>
        <v>0</v>
      </c>
      <c r="BF346" s="11">
        <f t="shared" ca="1" si="901"/>
        <v>0</v>
      </c>
      <c r="BG346" s="11">
        <f t="shared" ca="1" si="902"/>
        <v>0</v>
      </c>
      <c r="BH346" s="11">
        <f t="shared" ca="1" si="903"/>
        <v>0</v>
      </c>
      <c r="BI346" s="11">
        <f t="shared" ca="1" si="904"/>
        <v>0</v>
      </c>
      <c r="BJ346" s="11">
        <f t="shared" ca="1" si="905"/>
        <v>0</v>
      </c>
      <c r="BK346" s="11">
        <f t="shared" ca="1" si="906"/>
        <v>0</v>
      </c>
      <c r="BL346" s="11">
        <f t="shared" ca="1" si="907"/>
        <v>0</v>
      </c>
      <c r="BM346" s="11">
        <f t="shared" ca="1" si="908"/>
        <v>0</v>
      </c>
      <c r="BN346" s="11">
        <f t="shared" ca="1" si="909"/>
        <v>0</v>
      </c>
      <c r="BO346" s="11">
        <f t="shared" ca="1" si="910"/>
        <v>0</v>
      </c>
      <c r="BP346" s="11">
        <f t="shared" ca="1" si="911"/>
        <v>0</v>
      </c>
      <c r="BQ346" s="11">
        <f t="shared" ca="1" si="912"/>
        <v>0</v>
      </c>
      <c r="BR346" s="11">
        <f t="shared" ca="1" si="913"/>
        <v>0</v>
      </c>
      <c r="BS346" s="11">
        <f t="shared" ca="1" si="914"/>
        <v>0</v>
      </c>
      <c r="BT346" s="11">
        <f t="shared" ca="1" si="915"/>
        <v>0</v>
      </c>
      <c r="BU346" s="11">
        <f t="shared" ca="1" si="916"/>
        <v>0</v>
      </c>
      <c r="BV346" s="11">
        <f t="shared" ca="1" si="917"/>
        <v>0</v>
      </c>
      <c r="BW346" s="11">
        <f t="shared" ca="1" si="918"/>
        <v>0</v>
      </c>
      <c r="BX346" s="11">
        <f t="shared" ca="1" si="919"/>
        <v>0</v>
      </c>
      <c r="BY346" s="11">
        <f t="shared" ca="1" si="920"/>
        <v>0</v>
      </c>
      <c r="BZ346" s="11">
        <f t="shared" ca="1" si="921"/>
        <v>0</v>
      </c>
      <c r="CA346" s="11">
        <f t="shared" ca="1" si="922"/>
        <v>0</v>
      </c>
      <c r="CB346" s="11">
        <f t="shared" ca="1" si="923"/>
        <v>0</v>
      </c>
      <c r="CC346" s="11">
        <f t="shared" ca="1" si="924"/>
        <v>0</v>
      </c>
      <c r="CD346" s="11">
        <f t="shared" ca="1" si="925"/>
        <v>0</v>
      </c>
      <c r="CE346" s="11">
        <f t="shared" ca="1" si="926"/>
        <v>0</v>
      </c>
      <c r="CF346" s="11">
        <f t="shared" ca="1" si="927"/>
        <v>0</v>
      </c>
      <c r="CG346" s="11">
        <f t="shared" ca="1" si="928"/>
        <v>0</v>
      </c>
      <c r="CH346" s="11">
        <f t="shared" ca="1" si="929"/>
        <v>0</v>
      </c>
      <c r="CI346" s="3"/>
      <c r="CJ346" s="11">
        <f t="shared" ca="1" si="930"/>
        <v>0</v>
      </c>
      <c r="CK346" s="11">
        <f t="shared" ca="1" si="931"/>
        <v>0</v>
      </c>
      <c r="CL346" s="11">
        <f t="shared" ca="1" si="932"/>
        <v>0</v>
      </c>
      <c r="CM346" s="11">
        <f t="shared" ca="1" si="933"/>
        <v>0</v>
      </c>
      <c r="CN346" s="11">
        <f t="shared" ca="1" si="934"/>
        <v>0</v>
      </c>
      <c r="CO346" s="11">
        <f t="shared" ca="1" si="935"/>
        <v>0</v>
      </c>
      <c r="CP346" s="11">
        <f t="shared" ca="1" si="936"/>
        <v>0</v>
      </c>
      <c r="CQ346" s="11">
        <f t="shared" ca="1" si="937"/>
        <v>0</v>
      </c>
      <c r="CR346" s="11">
        <f t="shared" ca="1" si="938"/>
        <v>0</v>
      </c>
      <c r="CS346" s="11">
        <f t="shared" ca="1" si="939"/>
        <v>0</v>
      </c>
      <c r="CT346" s="11">
        <f t="shared" ca="1" si="940"/>
        <v>0</v>
      </c>
      <c r="CU346" s="11">
        <f t="shared" ca="1" si="941"/>
        <v>0</v>
      </c>
      <c r="CV346" s="11">
        <f t="shared" ca="1" si="942"/>
        <v>0</v>
      </c>
      <c r="CW346" s="11">
        <f t="shared" ca="1" si="943"/>
        <v>0</v>
      </c>
      <c r="CX346" s="11">
        <f t="shared" ca="1" si="944"/>
        <v>0</v>
      </c>
      <c r="CY346" s="11">
        <f t="shared" ca="1" si="945"/>
        <v>0</v>
      </c>
      <c r="CZ346" s="11">
        <f t="shared" ca="1" si="946"/>
        <v>0</v>
      </c>
      <c r="DA346" s="11">
        <f t="shared" ca="1" si="947"/>
        <v>0</v>
      </c>
      <c r="DB346" s="11">
        <f t="shared" ca="1" si="948"/>
        <v>0</v>
      </c>
      <c r="DC346" s="11">
        <f t="shared" ca="1" si="949"/>
        <v>0</v>
      </c>
      <c r="DD346" s="11">
        <f t="shared" ca="1" si="950"/>
        <v>0</v>
      </c>
      <c r="DE346" s="11">
        <f t="shared" ca="1" si="951"/>
        <v>0</v>
      </c>
      <c r="DF346" s="11">
        <f t="shared" ca="1" si="952"/>
        <v>0</v>
      </c>
      <c r="DG346" s="11">
        <f t="shared" ca="1" si="953"/>
        <v>0</v>
      </c>
      <c r="DH346" s="11">
        <f t="shared" ca="1" si="954"/>
        <v>0</v>
      </c>
      <c r="DI346" s="11">
        <f t="shared" ca="1" si="955"/>
        <v>0</v>
      </c>
      <c r="DJ346" s="11">
        <f t="shared" ca="1" si="956"/>
        <v>0</v>
      </c>
      <c r="DK346" s="11">
        <f t="shared" ca="1" si="957"/>
        <v>0</v>
      </c>
      <c r="DL346" s="11">
        <f t="shared" ca="1" si="958"/>
        <v>0</v>
      </c>
      <c r="DM346" s="11">
        <f t="shared" ca="1" si="959"/>
        <v>0</v>
      </c>
      <c r="DN346" s="11">
        <f t="shared" ca="1" si="960"/>
        <v>0</v>
      </c>
      <c r="DO346" s="11">
        <f t="shared" ca="1" si="961"/>
        <v>0</v>
      </c>
      <c r="DP346" s="11">
        <f t="shared" ca="1" si="962"/>
        <v>0</v>
      </c>
      <c r="DQ346" s="11">
        <f t="shared" ca="1" si="963"/>
        <v>0</v>
      </c>
      <c r="DR346" s="11">
        <f t="shared" ca="1" si="964"/>
        <v>0</v>
      </c>
      <c r="DS346" s="11">
        <f t="shared" ca="1" si="965"/>
        <v>0</v>
      </c>
      <c r="DT346" s="11">
        <f t="shared" ca="1" si="966"/>
        <v>0</v>
      </c>
      <c r="DU346" s="11">
        <f t="shared" ca="1" si="967"/>
        <v>0</v>
      </c>
      <c r="DV346" s="11">
        <f t="shared" ca="1" si="968"/>
        <v>0</v>
      </c>
      <c r="DW346" s="11">
        <f t="shared" ca="1" si="969"/>
        <v>0</v>
      </c>
      <c r="DX346" s="49">
        <f t="shared" ca="1" si="845"/>
        <v>0</v>
      </c>
      <c r="DY346" s="8"/>
      <c r="DZ346" s="11">
        <f t="shared" ca="1" si="970"/>
        <v>0</v>
      </c>
      <c r="EA346" s="11">
        <f t="shared" ca="1" si="971"/>
        <v>0</v>
      </c>
      <c r="EB346" s="11">
        <f t="shared" ca="1" si="972"/>
        <v>0</v>
      </c>
      <c r="EC346" s="11">
        <f t="shared" ca="1" si="973"/>
        <v>0</v>
      </c>
      <c r="ED346" s="11">
        <f t="shared" ca="1" si="974"/>
        <v>0</v>
      </c>
      <c r="EE346" s="11">
        <f t="shared" ca="1" si="975"/>
        <v>0</v>
      </c>
      <c r="EF346" s="11">
        <f t="shared" ca="1" si="976"/>
        <v>0</v>
      </c>
      <c r="EG346" s="11">
        <f t="shared" ca="1" si="977"/>
        <v>0</v>
      </c>
      <c r="EH346" s="11">
        <f t="shared" ca="1" si="978"/>
        <v>0</v>
      </c>
      <c r="EI346" s="11">
        <f t="shared" ca="1" si="979"/>
        <v>0</v>
      </c>
      <c r="EJ346" s="11">
        <f t="shared" ca="1" si="980"/>
        <v>0</v>
      </c>
      <c r="EK346" s="11">
        <f t="shared" ca="1" si="981"/>
        <v>0</v>
      </c>
      <c r="EL346" s="11">
        <f t="shared" ca="1" si="982"/>
        <v>0</v>
      </c>
      <c r="EM346" s="11">
        <f t="shared" ca="1" si="983"/>
        <v>0</v>
      </c>
      <c r="EN346" s="11">
        <f t="shared" ca="1" si="984"/>
        <v>0</v>
      </c>
      <c r="EO346" s="11">
        <f t="shared" ca="1" si="985"/>
        <v>0</v>
      </c>
      <c r="EP346" s="11">
        <f t="shared" ca="1" si="986"/>
        <v>0</v>
      </c>
      <c r="EQ346" s="11">
        <f t="shared" ca="1" si="987"/>
        <v>0</v>
      </c>
      <c r="ER346" s="11">
        <f t="shared" ca="1" si="988"/>
        <v>0</v>
      </c>
      <c r="ES346" s="11">
        <f t="shared" ca="1" si="989"/>
        <v>0</v>
      </c>
      <c r="ET346" s="11">
        <f t="shared" ca="1" si="990"/>
        <v>0</v>
      </c>
      <c r="EU346" s="11">
        <f t="shared" ca="1" si="991"/>
        <v>0</v>
      </c>
      <c r="EV346" s="11">
        <f t="shared" ca="1" si="992"/>
        <v>0</v>
      </c>
      <c r="EW346" s="11">
        <f t="shared" ca="1" si="993"/>
        <v>0</v>
      </c>
      <c r="EX346" s="11">
        <f t="shared" ca="1" si="994"/>
        <v>0</v>
      </c>
      <c r="EY346" s="11">
        <f t="shared" ca="1" si="995"/>
        <v>0</v>
      </c>
      <c r="EZ346" s="11">
        <f t="shared" ca="1" si="996"/>
        <v>0</v>
      </c>
      <c r="FA346" s="11">
        <f t="shared" ca="1" si="997"/>
        <v>0</v>
      </c>
      <c r="FB346" s="11">
        <f t="shared" ca="1" si="998"/>
        <v>0</v>
      </c>
      <c r="FC346" s="11">
        <f t="shared" ca="1" si="999"/>
        <v>0</v>
      </c>
      <c r="FD346" s="11">
        <f t="shared" ca="1" si="1000"/>
        <v>0</v>
      </c>
      <c r="FE346" s="11">
        <f t="shared" ca="1" si="1001"/>
        <v>0</v>
      </c>
      <c r="FF346" s="11">
        <f t="shared" ca="1" si="1002"/>
        <v>0</v>
      </c>
      <c r="FG346" s="11">
        <f t="shared" ca="1" si="1003"/>
        <v>0</v>
      </c>
      <c r="FH346" s="11">
        <f t="shared" ca="1" si="1004"/>
        <v>0</v>
      </c>
      <c r="FI346" s="11">
        <f t="shared" ca="1" si="1005"/>
        <v>0</v>
      </c>
      <c r="FJ346" s="11">
        <f t="shared" ca="1" si="1006"/>
        <v>0</v>
      </c>
      <c r="FK346" s="11">
        <f t="shared" ca="1" si="1007"/>
        <v>0</v>
      </c>
      <c r="FL346" s="11">
        <f t="shared" ca="1" si="1008"/>
        <v>0</v>
      </c>
      <c r="FM346" s="11">
        <f t="shared" ca="1" si="1009"/>
        <v>0</v>
      </c>
      <c r="FN346" s="49">
        <f t="shared" ca="1" si="846"/>
        <v>0</v>
      </c>
      <c r="FO346" s="14"/>
      <c r="FP346" s="37">
        <f t="shared" ca="1" si="1010"/>
        <v>0</v>
      </c>
      <c r="FQ346" s="11">
        <f ca="1">IF(AV345&lt;=0,0,IF($C346&lt;=SUM($FP346:FP346),0,IF(EA346+$C346-SUM($FP346:FP346)&gt;AV345+CK346,AV345+CK346-EA346,$C346-SUM($FP346:FP346))))</f>
        <v>0</v>
      </c>
      <c r="FR346" s="11">
        <f ca="1">IF(AW345&lt;=0,0,IF($C346&lt;=SUM($FP346:FQ346),0,IF(EB346+$C346-SUM($FP346:FQ346)&gt;AW345+CL346,AW345+CL346-EB346,$C346-SUM($FP346:FQ346))))</f>
        <v>0</v>
      </c>
      <c r="FS346" s="11">
        <f ca="1">IF(AX345&lt;=0,0,IF($C346&lt;=SUM($FP346:FR346),0,IF(EC346+$C346-SUM($FP346:FR346)&gt;AX345+CM346,AX345+CM346-EC346,$C346-SUM($FP346:FR346))))</f>
        <v>0</v>
      </c>
      <c r="FT346" s="11">
        <f ca="1">IF(AY345&lt;=0,0,IF($C346&lt;=SUM($FP346:FS346),0,IF(ED346+$C346-SUM($FP346:FS346)&gt;AY345+CN346,AY345+CN346-ED346,$C346-SUM($FP346:FS346))))</f>
        <v>0</v>
      </c>
      <c r="FU346" s="11">
        <f ca="1">IF(AZ345&lt;=0,0,IF($C346&lt;=SUM($FP346:FT346),0,IF(EE346+$C346-SUM($FP346:FT346)&gt;AZ345+CO346,AZ345+CO346-EE346,$C346-SUM($FP346:FT346))))</f>
        <v>0</v>
      </c>
      <c r="FV346" s="11">
        <f ca="1">IF(BA345&lt;=0,0,IF($C346&lt;=SUM($FP346:FU346),0,IF(EF346+$C346-SUM($FP346:FU346)&gt;BA345+CP346,BA345+CP346-EF346,$C346-SUM($FP346:FU346))))</f>
        <v>0</v>
      </c>
      <c r="FW346" s="11">
        <f ca="1">IF(BB345&lt;=0,0,IF($C346&lt;=SUM($FP346:FV346),0,IF(EG346+$C346-SUM($FP346:FV346)&gt;BB345+CQ346,BB345+CQ346-EG346,$C346-SUM($FP346:FV346))))</f>
        <v>0</v>
      </c>
      <c r="FX346" s="11">
        <f ca="1">IF(BC345&lt;=0,0,IF($C346&lt;=SUM($FP346:FW346),0,IF(EH346+$C346-SUM($FP346:FW346)&gt;BC345+CR346,BC345+CR346-EH346,$C346-SUM($FP346:FW346))))</f>
        <v>0</v>
      </c>
      <c r="FY346" s="11">
        <f ca="1">IF(BD345&lt;=0,0,IF($C346&lt;=SUM($FP346:FX346),0,IF(EI346+$C346-SUM($FP346:FX346)&gt;BD345+CS346,BD345+CS346-EI346,$C346-SUM($FP346:FX346))))</f>
        <v>0</v>
      </c>
      <c r="FZ346" s="11">
        <f ca="1">IF(BE345&lt;=0,0,IF($C346&lt;=SUM($FP346:FY346),0,IF(EJ346+$C346-SUM($FP346:FY346)&gt;BE345+CT346,BE345+CT346-EJ346,$C346-SUM($FP346:FY346))))</f>
        <v>0</v>
      </c>
      <c r="GA346" s="11">
        <f ca="1">IF(BF345&lt;=0,0,IF($C346&lt;=SUM($FP346:FZ346),0,IF(EK346+$C346-SUM($FP346:FZ346)&gt;BF345+CU346,BF345+CU346-EK346,$C346-SUM($FP346:FZ346))))</f>
        <v>0</v>
      </c>
      <c r="GB346" s="11">
        <f ca="1">IF(BG345&lt;=0,0,IF($C346&lt;=SUM($FP346:GA346),0,IF(EL346+$C346-SUM($FP346:GA346)&gt;BG345+CV346,BG345+CV346-EL346,$C346-SUM($FP346:GA346))))</f>
        <v>0</v>
      </c>
      <c r="GC346" s="11">
        <f ca="1">IF(BH345&lt;=0,0,IF($C346&lt;=SUM($FP346:GB346),0,IF(EM346+$C346-SUM($FP346:GB346)&gt;BH345+CW346,BH345+CW346-EM346,$C346-SUM($FP346:GB346))))</f>
        <v>0</v>
      </c>
      <c r="GD346" s="11">
        <f ca="1">IF(BI345&lt;=0,0,IF($C346&lt;=SUM($FP346:GC346),0,IF(EN346+$C346-SUM($FP346:GC346)&gt;BI345+CX346,BI345+CX346-EN346,$C346-SUM($FP346:GC346))))</f>
        <v>0</v>
      </c>
      <c r="GE346" s="11">
        <f ca="1">IF(BJ345&lt;=0,0,IF($C346&lt;=SUM($FP346:GD346),0,IF(EO346+$C346-SUM($FP346:GD346)&gt;BJ345+CY346,BJ345+CY346-EO346,$C346-SUM($FP346:GD346))))</f>
        <v>0</v>
      </c>
      <c r="GF346" s="11">
        <f ca="1">IF(BK345&lt;=0,0,IF($C346&lt;=SUM($FP346:GE346),0,IF(EP346+$C346-SUM($FP346:GE346)&gt;BK345+CZ346,BK345+CZ346-EP346,$C346-SUM($FP346:GE346))))</f>
        <v>0</v>
      </c>
      <c r="GG346" s="11">
        <f ca="1">IF(BL345&lt;=0,0,IF($C346&lt;=SUM($FP346:GF346),0,IF(EQ346+$C346-SUM($FP346:GF346)&gt;BL345+DA346,BL345+DA346-EQ346,$C346-SUM($FP346:GF346))))</f>
        <v>0</v>
      </c>
      <c r="GH346" s="11">
        <f ca="1">IF(BM345&lt;=0,0,IF($C346&lt;=SUM($FP346:GG346),0,IF(ER346+$C346-SUM($FP346:GG346)&gt;BM345+DB346,BM345+DB346-ER346,$C346-SUM($FP346:GG346))))</f>
        <v>0</v>
      </c>
      <c r="GI346" s="11">
        <f ca="1">IF(BN345&lt;=0,0,IF($C346&lt;=SUM($FP346:GH346),0,IF(ES346+$C346-SUM($FP346:GH346)&gt;BN345+DC346,BN345+DC346-ES346,$C346-SUM($FP346:GH346))))</f>
        <v>0</v>
      </c>
      <c r="GJ346" s="11">
        <f ca="1">IF(BO345&lt;=0,0,IF($C346&lt;=SUM($FP346:GI346),0,IF(ET346+$C346-SUM($FP346:GI346)&gt;BO345+DD346,BO345+DD346-ET346,$C346-SUM($FP346:GI346))))</f>
        <v>0</v>
      </c>
      <c r="GK346" s="11">
        <f ca="1">IF(BP345&lt;=0,0,IF($C346&lt;=SUM($FP346:GJ346),0,IF(EU346+$C346-SUM($FP346:GJ346)&gt;BP345+DE346,BP345+DE346-EU346,$C346-SUM($FP346:GJ346))))</f>
        <v>0</v>
      </c>
      <c r="GL346" s="11">
        <f ca="1">IF(BQ345&lt;=0,0,IF($C346&lt;=SUM($FP346:GK346),0,IF(EV346+$C346-SUM($FP346:GK346)&gt;BQ345+DF346,BQ345+DF346-EV346,$C346-SUM($FP346:GK346))))</f>
        <v>0</v>
      </c>
      <c r="GM346" s="11">
        <f ca="1">IF(BR345&lt;=0,0,IF($C346&lt;=SUM($FP346:GL346),0,IF(EW346+$C346-SUM($FP346:GL346)&gt;BR345+DG346,BR345+DG346-EW346,$C346-SUM($FP346:GL346))))</f>
        <v>0</v>
      </c>
      <c r="GN346" s="11">
        <f ca="1">IF(BS345&lt;=0,0,IF($C346&lt;=SUM($FP346:GM346),0,IF(EX346+$C346-SUM($FP346:GM346)&gt;BS345+DH346,BS345+DH346-EX346,$C346-SUM($FP346:GM346))))</f>
        <v>0</v>
      </c>
      <c r="GO346" s="11">
        <f ca="1">IF(BT345&lt;=0,0,IF($C346&lt;=SUM($FP346:GN346),0,IF(EY346+$C346-SUM($FP346:GN346)&gt;BT345+DI346,BT345+DI346-EY346,$C346-SUM($FP346:GN346))))</f>
        <v>0</v>
      </c>
      <c r="GP346" s="11">
        <f ca="1">IF(BU345&lt;=0,0,IF($C346&lt;=SUM($FP346:GO346),0,IF(EZ346+$C346-SUM($FP346:GO346)&gt;BU345+DJ346,BU345+DJ346-EZ346,$C346-SUM($FP346:GO346))))</f>
        <v>0</v>
      </c>
      <c r="GQ346" s="11">
        <f ca="1">IF(BV345&lt;=0,0,IF($C346&lt;=SUM($FP346:GP346),0,IF(FA346+$C346-SUM($FP346:GP346)&gt;BV345+DK346,BV345+DK346-FA346,$C346-SUM($FP346:GP346))))</f>
        <v>0</v>
      </c>
      <c r="GR346" s="11">
        <f ca="1">IF(BW345&lt;=0,0,IF($C346&lt;=SUM($FP346:GQ346),0,IF(FB346+$C346-SUM($FP346:GQ346)&gt;BW345+DL346,BW345+DL346-FB346,$C346-SUM($FP346:GQ346))))</f>
        <v>0</v>
      </c>
      <c r="GS346" s="11">
        <f ca="1">IF(BX345&lt;=0,0,IF($C346&lt;=SUM($FP346:GR346),0,IF(FC346+$C346-SUM($FP346:GR346)&gt;BX345+DM346,BX345+DM346-FC346,$C346-SUM($FP346:GR346))))</f>
        <v>0</v>
      </c>
      <c r="GT346" s="11">
        <f ca="1">IF(BY345&lt;=0,0,IF($C346&lt;=SUM($FP346:GS346),0,IF(FD346+$C346-SUM($FP346:GS346)&gt;BY345+DN346,BY345+DN346-FD346,$C346-SUM($FP346:GS346))))</f>
        <v>0</v>
      </c>
      <c r="GU346" s="11">
        <f ca="1">IF(BZ345&lt;=0,0,IF($C346&lt;=SUM($FP346:GT346),0,IF(FE346+$C346-SUM($FP346:GT346)&gt;BZ345+DO346,BZ345+DO346-FE346,$C346-SUM($FP346:GT346))))</f>
        <v>0</v>
      </c>
      <c r="GV346" s="11">
        <f ca="1">IF(CA345&lt;=0,0,IF($C346&lt;=SUM($FP346:GU346),0,IF(FF346+$C346-SUM($FP346:GU346)&gt;CA345+DP346,CA345+DP346-FF346,$C346-SUM($FP346:GU346))))</f>
        <v>0</v>
      </c>
      <c r="GW346" s="11">
        <f ca="1">IF(CB345&lt;=0,0,IF($C346&lt;=SUM($FP346:GV346),0,IF(FG346+$C346-SUM($FP346:GV346)&gt;CB345+DQ346,CB345+DQ346-FG346,$C346-SUM($FP346:GV346))))</f>
        <v>0</v>
      </c>
      <c r="GX346" s="11">
        <f ca="1">IF(CC345&lt;=0,0,IF($C346&lt;=SUM($FP346:GW346),0,IF(FH346+$C346-SUM($FP346:GW346)&gt;CC345+DR346,CC345+DR346-FH346,$C346-SUM($FP346:GW346))))</f>
        <v>0</v>
      </c>
      <c r="GY346" s="11">
        <f ca="1">IF(CD345&lt;=0,0,IF($C346&lt;=SUM($FP346:GX346),0,IF(FI346+$C346-SUM($FP346:GX346)&gt;CD345+DS346,CD345+DS346-FI346,$C346-SUM($FP346:GX346))))</f>
        <v>0</v>
      </c>
      <c r="GZ346" s="11">
        <f ca="1">IF(CE345&lt;=0,0,IF($C346&lt;=SUM($FP346:GY346),0,IF(FJ346+$C346-SUM($FP346:GY346)&gt;CE345+DT346,CE345+DT346-FJ346,$C346-SUM($FP346:GY346))))</f>
        <v>0</v>
      </c>
      <c r="HA346" s="11">
        <f ca="1">IF(CF345&lt;=0,0,IF($C346&lt;=SUM($FP346:GZ346),0,IF(FK346+$C346-SUM($FP346:GZ346)&gt;CF345+DU346,CF345+DU346-FK346,$C346-SUM($FP346:GZ346))))</f>
        <v>0</v>
      </c>
      <c r="HB346" s="11">
        <f ca="1">IF(CG345&lt;=0,0,IF($C346&lt;=SUM($FP346:HA346),0,IF(FL346+$C346-SUM($FP346:HA346)&gt;CG345+DV346,CG345+DV346-FL346,$C346-SUM($FP346:HA346))))</f>
        <v>0</v>
      </c>
      <c r="HC346" s="11">
        <f ca="1">IF(CH345&lt;=0,0,IF($C346&lt;=SUM($FP346:HB346),0,IF(FM346+$C346-SUM($FP346:HB346)&gt;CH345+DW346,CH345+DW346-FM346,$C346-SUM($FP346:HB346))))</f>
        <v>0</v>
      </c>
    </row>
    <row r="347" spans="1:211" ht="11" customHeight="1" x14ac:dyDescent="0.15">
      <c r="A347" s="12" t="str">
        <f t="shared" ca="1" si="847"/>
        <v/>
      </c>
      <c r="B347" s="6" t="e">
        <f t="shared" ca="1" si="848"/>
        <v>#N/A</v>
      </c>
      <c r="C347" s="50" t="str">
        <f ca="1">IF(A347="","",IF(snowball,IF(($E$5-FN347)&lt;0,0,$E$5-FN347),0)+D347)</f>
        <v/>
      </c>
      <c r="D347" s="38"/>
      <c r="E347" s="11">
        <f t="shared" ca="1" si="849"/>
        <v>0</v>
      </c>
      <c r="F347" s="11">
        <f t="shared" ca="1" si="850"/>
        <v>0</v>
      </c>
      <c r="G347" s="11">
        <f t="shared" ca="1" si="851"/>
        <v>0</v>
      </c>
      <c r="H347" s="11">
        <f t="shared" ca="1" si="852"/>
        <v>0</v>
      </c>
      <c r="I347" s="11">
        <f t="shared" ca="1" si="853"/>
        <v>0</v>
      </c>
      <c r="J347" s="11">
        <f t="shared" ca="1" si="854"/>
        <v>0</v>
      </c>
      <c r="K347" s="11">
        <f t="shared" ca="1" si="855"/>
        <v>0</v>
      </c>
      <c r="L347" s="11">
        <f t="shared" ca="1" si="856"/>
        <v>0</v>
      </c>
      <c r="M347" s="11">
        <f t="shared" ca="1" si="857"/>
        <v>0</v>
      </c>
      <c r="N347" s="11">
        <f t="shared" ca="1" si="858"/>
        <v>0</v>
      </c>
      <c r="O347" s="11">
        <f t="shared" ca="1" si="859"/>
        <v>0</v>
      </c>
      <c r="P347" s="11">
        <f t="shared" ca="1" si="860"/>
        <v>0</v>
      </c>
      <c r="Q347" s="11">
        <f t="shared" ca="1" si="861"/>
        <v>0</v>
      </c>
      <c r="R347" s="11">
        <f t="shared" ca="1" si="862"/>
        <v>0</v>
      </c>
      <c r="S347" s="11">
        <f t="shared" ca="1" si="863"/>
        <v>0</v>
      </c>
      <c r="T347" s="11">
        <f t="shared" ca="1" si="864"/>
        <v>0</v>
      </c>
      <c r="U347" s="11">
        <f t="shared" ca="1" si="865"/>
        <v>0</v>
      </c>
      <c r="V347" s="11">
        <f t="shared" ca="1" si="866"/>
        <v>0</v>
      </c>
      <c r="W347" s="11">
        <f t="shared" ca="1" si="867"/>
        <v>0</v>
      </c>
      <c r="X347" s="11">
        <f t="shared" ca="1" si="868"/>
        <v>0</v>
      </c>
      <c r="Y347" s="11">
        <f t="shared" ca="1" si="869"/>
        <v>0</v>
      </c>
      <c r="Z347" s="11">
        <f t="shared" ca="1" si="870"/>
        <v>0</v>
      </c>
      <c r="AA347" s="11">
        <f t="shared" ca="1" si="871"/>
        <v>0</v>
      </c>
      <c r="AB347" s="11">
        <f t="shared" ca="1" si="872"/>
        <v>0</v>
      </c>
      <c r="AC347" s="11">
        <f t="shared" ca="1" si="873"/>
        <v>0</v>
      </c>
      <c r="AD347" s="11">
        <f t="shared" ca="1" si="874"/>
        <v>0</v>
      </c>
      <c r="AE347" s="11">
        <f t="shared" ca="1" si="875"/>
        <v>0</v>
      </c>
      <c r="AF347" s="11">
        <f t="shared" ca="1" si="876"/>
        <v>0</v>
      </c>
      <c r="AG347" s="11">
        <f t="shared" ca="1" si="877"/>
        <v>0</v>
      </c>
      <c r="AH347" s="11">
        <f t="shared" ca="1" si="878"/>
        <v>0</v>
      </c>
      <c r="AI347" s="11">
        <f t="shared" ca="1" si="879"/>
        <v>0</v>
      </c>
      <c r="AJ347" s="11">
        <f t="shared" ca="1" si="880"/>
        <v>0</v>
      </c>
      <c r="AK347" s="11">
        <f t="shared" ca="1" si="881"/>
        <v>0</v>
      </c>
      <c r="AL347" s="11">
        <f t="shared" ca="1" si="882"/>
        <v>0</v>
      </c>
      <c r="AM347" s="11">
        <f t="shared" ca="1" si="883"/>
        <v>0</v>
      </c>
      <c r="AN347" s="11">
        <f t="shared" ca="1" si="884"/>
        <v>0</v>
      </c>
      <c r="AO347" s="11">
        <f t="shared" ca="1" si="885"/>
        <v>0</v>
      </c>
      <c r="AP347" s="11">
        <f t="shared" ca="1" si="886"/>
        <v>0</v>
      </c>
      <c r="AQ347" s="11">
        <f t="shared" ca="1" si="887"/>
        <v>0</v>
      </c>
      <c r="AR347" s="11">
        <f t="shared" ca="1" si="888"/>
        <v>0</v>
      </c>
      <c r="AS347" s="35"/>
      <c r="AT347" s="11">
        <f t="shared" ca="1" si="889"/>
        <v>0</v>
      </c>
      <c r="AU347" s="11">
        <f t="shared" ca="1" si="890"/>
        <v>0</v>
      </c>
      <c r="AV347" s="11">
        <f t="shared" ca="1" si="891"/>
        <v>0</v>
      </c>
      <c r="AW347" s="11">
        <f t="shared" ca="1" si="892"/>
        <v>0</v>
      </c>
      <c r="AX347" s="11">
        <f t="shared" ca="1" si="893"/>
        <v>0</v>
      </c>
      <c r="AY347" s="11">
        <f t="shared" ca="1" si="894"/>
        <v>0</v>
      </c>
      <c r="AZ347" s="11">
        <f t="shared" ca="1" si="895"/>
        <v>0</v>
      </c>
      <c r="BA347" s="11">
        <f t="shared" ca="1" si="896"/>
        <v>0</v>
      </c>
      <c r="BB347" s="11">
        <f t="shared" ca="1" si="897"/>
        <v>0</v>
      </c>
      <c r="BC347" s="11">
        <f t="shared" ca="1" si="898"/>
        <v>0</v>
      </c>
      <c r="BD347" s="11">
        <f t="shared" ca="1" si="899"/>
        <v>0</v>
      </c>
      <c r="BE347" s="11">
        <f t="shared" ca="1" si="900"/>
        <v>0</v>
      </c>
      <c r="BF347" s="11">
        <f t="shared" ca="1" si="901"/>
        <v>0</v>
      </c>
      <c r="BG347" s="11">
        <f t="shared" ca="1" si="902"/>
        <v>0</v>
      </c>
      <c r="BH347" s="11">
        <f t="shared" ca="1" si="903"/>
        <v>0</v>
      </c>
      <c r="BI347" s="11">
        <f t="shared" ca="1" si="904"/>
        <v>0</v>
      </c>
      <c r="BJ347" s="11">
        <f t="shared" ca="1" si="905"/>
        <v>0</v>
      </c>
      <c r="BK347" s="11">
        <f t="shared" ca="1" si="906"/>
        <v>0</v>
      </c>
      <c r="BL347" s="11">
        <f t="shared" ca="1" si="907"/>
        <v>0</v>
      </c>
      <c r="BM347" s="11">
        <f t="shared" ca="1" si="908"/>
        <v>0</v>
      </c>
      <c r="BN347" s="11">
        <f t="shared" ca="1" si="909"/>
        <v>0</v>
      </c>
      <c r="BO347" s="11">
        <f t="shared" ca="1" si="910"/>
        <v>0</v>
      </c>
      <c r="BP347" s="11">
        <f t="shared" ca="1" si="911"/>
        <v>0</v>
      </c>
      <c r="BQ347" s="11">
        <f t="shared" ca="1" si="912"/>
        <v>0</v>
      </c>
      <c r="BR347" s="11">
        <f t="shared" ca="1" si="913"/>
        <v>0</v>
      </c>
      <c r="BS347" s="11">
        <f t="shared" ca="1" si="914"/>
        <v>0</v>
      </c>
      <c r="BT347" s="11">
        <f t="shared" ca="1" si="915"/>
        <v>0</v>
      </c>
      <c r="BU347" s="11">
        <f t="shared" ca="1" si="916"/>
        <v>0</v>
      </c>
      <c r="BV347" s="11">
        <f t="shared" ca="1" si="917"/>
        <v>0</v>
      </c>
      <c r="BW347" s="11">
        <f t="shared" ca="1" si="918"/>
        <v>0</v>
      </c>
      <c r="BX347" s="11">
        <f t="shared" ca="1" si="919"/>
        <v>0</v>
      </c>
      <c r="BY347" s="11">
        <f t="shared" ca="1" si="920"/>
        <v>0</v>
      </c>
      <c r="BZ347" s="11">
        <f t="shared" ca="1" si="921"/>
        <v>0</v>
      </c>
      <c r="CA347" s="11">
        <f t="shared" ca="1" si="922"/>
        <v>0</v>
      </c>
      <c r="CB347" s="11">
        <f t="shared" ca="1" si="923"/>
        <v>0</v>
      </c>
      <c r="CC347" s="11">
        <f t="shared" ca="1" si="924"/>
        <v>0</v>
      </c>
      <c r="CD347" s="11">
        <f t="shared" ca="1" si="925"/>
        <v>0</v>
      </c>
      <c r="CE347" s="11">
        <f t="shared" ca="1" si="926"/>
        <v>0</v>
      </c>
      <c r="CF347" s="11">
        <f t="shared" ca="1" si="927"/>
        <v>0</v>
      </c>
      <c r="CG347" s="11">
        <f t="shared" ca="1" si="928"/>
        <v>0</v>
      </c>
      <c r="CH347" s="11">
        <f t="shared" ca="1" si="929"/>
        <v>0</v>
      </c>
      <c r="CI347" s="3"/>
      <c r="CJ347" s="11">
        <f t="shared" ca="1" si="930"/>
        <v>0</v>
      </c>
      <c r="CK347" s="11">
        <f t="shared" ca="1" si="931"/>
        <v>0</v>
      </c>
      <c r="CL347" s="11">
        <f t="shared" ca="1" si="932"/>
        <v>0</v>
      </c>
      <c r="CM347" s="11">
        <f t="shared" ca="1" si="933"/>
        <v>0</v>
      </c>
      <c r="CN347" s="11">
        <f t="shared" ca="1" si="934"/>
        <v>0</v>
      </c>
      <c r="CO347" s="11">
        <f t="shared" ca="1" si="935"/>
        <v>0</v>
      </c>
      <c r="CP347" s="11">
        <f t="shared" ca="1" si="936"/>
        <v>0</v>
      </c>
      <c r="CQ347" s="11">
        <f t="shared" ca="1" si="937"/>
        <v>0</v>
      </c>
      <c r="CR347" s="11">
        <f t="shared" ca="1" si="938"/>
        <v>0</v>
      </c>
      <c r="CS347" s="11">
        <f t="shared" ca="1" si="939"/>
        <v>0</v>
      </c>
      <c r="CT347" s="11">
        <f t="shared" ca="1" si="940"/>
        <v>0</v>
      </c>
      <c r="CU347" s="11">
        <f t="shared" ca="1" si="941"/>
        <v>0</v>
      </c>
      <c r="CV347" s="11">
        <f t="shared" ca="1" si="942"/>
        <v>0</v>
      </c>
      <c r="CW347" s="11">
        <f t="shared" ca="1" si="943"/>
        <v>0</v>
      </c>
      <c r="CX347" s="11">
        <f t="shared" ca="1" si="944"/>
        <v>0</v>
      </c>
      <c r="CY347" s="11">
        <f t="shared" ca="1" si="945"/>
        <v>0</v>
      </c>
      <c r="CZ347" s="11">
        <f t="shared" ca="1" si="946"/>
        <v>0</v>
      </c>
      <c r="DA347" s="11">
        <f t="shared" ca="1" si="947"/>
        <v>0</v>
      </c>
      <c r="DB347" s="11">
        <f t="shared" ca="1" si="948"/>
        <v>0</v>
      </c>
      <c r="DC347" s="11">
        <f t="shared" ca="1" si="949"/>
        <v>0</v>
      </c>
      <c r="DD347" s="11">
        <f t="shared" ca="1" si="950"/>
        <v>0</v>
      </c>
      <c r="DE347" s="11">
        <f t="shared" ca="1" si="951"/>
        <v>0</v>
      </c>
      <c r="DF347" s="11">
        <f t="shared" ca="1" si="952"/>
        <v>0</v>
      </c>
      <c r="DG347" s="11">
        <f t="shared" ca="1" si="953"/>
        <v>0</v>
      </c>
      <c r="DH347" s="11">
        <f t="shared" ca="1" si="954"/>
        <v>0</v>
      </c>
      <c r="DI347" s="11">
        <f t="shared" ca="1" si="955"/>
        <v>0</v>
      </c>
      <c r="DJ347" s="11">
        <f t="shared" ca="1" si="956"/>
        <v>0</v>
      </c>
      <c r="DK347" s="11">
        <f t="shared" ca="1" si="957"/>
        <v>0</v>
      </c>
      <c r="DL347" s="11">
        <f t="shared" ca="1" si="958"/>
        <v>0</v>
      </c>
      <c r="DM347" s="11">
        <f t="shared" ca="1" si="959"/>
        <v>0</v>
      </c>
      <c r="DN347" s="11">
        <f t="shared" ca="1" si="960"/>
        <v>0</v>
      </c>
      <c r="DO347" s="11">
        <f t="shared" ca="1" si="961"/>
        <v>0</v>
      </c>
      <c r="DP347" s="11">
        <f t="shared" ca="1" si="962"/>
        <v>0</v>
      </c>
      <c r="DQ347" s="11">
        <f t="shared" ca="1" si="963"/>
        <v>0</v>
      </c>
      <c r="DR347" s="11">
        <f t="shared" ca="1" si="964"/>
        <v>0</v>
      </c>
      <c r="DS347" s="11">
        <f t="shared" ca="1" si="965"/>
        <v>0</v>
      </c>
      <c r="DT347" s="11">
        <f t="shared" ca="1" si="966"/>
        <v>0</v>
      </c>
      <c r="DU347" s="11">
        <f t="shared" ca="1" si="967"/>
        <v>0</v>
      </c>
      <c r="DV347" s="11">
        <f t="shared" ca="1" si="968"/>
        <v>0</v>
      </c>
      <c r="DW347" s="11">
        <f t="shared" ca="1" si="969"/>
        <v>0</v>
      </c>
      <c r="DX347" s="49">
        <f t="shared" ca="1" si="845"/>
        <v>0</v>
      </c>
      <c r="DY347" s="8"/>
      <c r="DZ347" s="11">
        <f t="shared" ca="1" si="970"/>
        <v>0</v>
      </c>
      <c r="EA347" s="11">
        <f t="shared" ca="1" si="971"/>
        <v>0</v>
      </c>
      <c r="EB347" s="11">
        <f t="shared" ca="1" si="972"/>
        <v>0</v>
      </c>
      <c r="EC347" s="11">
        <f t="shared" ca="1" si="973"/>
        <v>0</v>
      </c>
      <c r="ED347" s="11">
        <f t="shared" ca="1" si="974"/>
        <v>0</v>
      </c>
      <c r="EE347" s="11">
        <f t="shared" ca="1" si="975"/>
        <v>0</v>
      </c>
      <c r="EF347" s="11">
        <f t="shared" ca="1" si="976"/>
        <v>0</v>
      </c>
      <c r="EG347" s="11">
        <f t="shared" ca="1" si="977"/>
        <v>0</v>
      </c>
      <c r="EH347" s="11">
        <f t="shared" ca="1" si="978"/>
        <v>0</v>
      </c>
      <c r="EI347" s="11">
        <f t="shared" ca="1" si="979"/>
        <v>0</v>
      </c>
      <c r="EJ347" s="11">
        <f t="shared" ca="1" si="980"/>
        <v>0</v>
      </c>
      <c r="EK347" s="11">
        <f t="shared" ca="1" si="981"/>
        <v>0</v>
      </c>
      <c r="EL347" s="11">
        <f t="shared" ca="1" si="982"/>
        <v>0</v>
      </c>
      <c r="EM347" s="11">
        <f t="shared" ca="1" si="983"/>
        <v>0</v>
      </c>
      <c r="EN347" s="11">
        <f t="shared" ca="1" si="984"/>
        <v>0</v>
      </c>
      <c r="EO347" s="11">
        <f t="shared" ca="1" si="985"/>
        <v>0</v>
      </c>
      <c r="EP347" s="11">
        <f t="shared" ca="1" si="986"/>
        <v>0</v>
      </c>
      <c r="EQ347" s="11">
        <f t="shared" ca="1" si="987"/>
        <v>0</v>
      </c>
      <c r="ER347" s="11">
        <f t="shared" ca="1" si="988"/>
        <v>0</v>
      </c>
      <c r="ES347" s="11">
        <f t="shared" ca="1" si="989"/>
        <v>0</v>
      </c>
      <c r="ET347" s="11">
        <f t="shared" ca="1" si="990"/>
        <v>0</v>
      </c>
      <c r="EU347" s="11">
        <f t="shared" ca="1" si="991"/>
        <v>0</v>
      </c>
      <c r="EV347" s="11">
        <f t="shared" ca="1" si="992"/>
        <v>0</v>
      </c>
      <c r="EW347" s="11">
        <f t="shared" ca="1" si="993"/>
        <v>0</v>
      </c>
      <c r="EX347" s="11">
        <f t="shared" ca="1" si="994"/>
        <v>0</v>
      </c>
      <c r="EY347" s="11">
        <f t="shared" ca="1" si="995"/>
        <v>0</v>
      </c>
      <c r="EZ347" s="11">
        <f t="shared" ca="1" si="996"/>
        <v>0</v>
      </c>
      <c r="FA347" s="11">
        <f t="shared" ca="1" si="997"/>
        <v>0</v>
      </c>
      <c r="FB347" s="11">
        <f t="shared" ca="1" si="998"/>
        <v>0</v>
      </c>
      <c r="FC347" s="11">
        <f t="shared" ca="1" si="999"/>
        <v>0</v>
      </c>
      <c r="FD347" s="11">
        <f t="shared" ca="1" si="1000"/>
        <v>0</v>
      </c>
      <c r="FE347" s="11">
        <f t="shared" ca="1" si="1001"/>
        <v>0</v>
      </c>
      <c r="FF347" s="11">
        <f t="shared" ca="1" si="1002"/>
        <v>0</v>
      </c>
      <c r="FG347" s="11">
        <f t="shared" ca="1" si="1003"/>
        <v>0</v>
      </c>
      <c r="FH347" s="11">
        <f t="shared" ca="1" si="1004"/>
        <v>0</v>
      </c>
      <c r="FI347" s="11">
        <f t="shared" ca="1" si="1005"/>
        <v>0</v>
      </c>
      <c r="FJ347" s="11">
        <f t="shared" ca="1" si="1006"/>
        <v>0</v>
      </c>
      <c r="FK347" s="11">
        <f t="shared" ca="1" si="1007"/>
        <v>0</v>
      </c>
      <c r="FL347" s="11">
        <f t="shared" ca="1" si="1008"/>
        <v>0</v>
      </c>
      <c r="FM347" s="11">
        <f t="shared" ca="1" si="1009"/>
        <v>0</v>
      </c>
      <c r="FN347" s="49">
        <f t="shared" ca="1" si="846"/>
        <v>0</v>
      </c>
      <c r="FO347" s="14"/>
      <c r="FP347" s="37">
        <f t="shared" ca="1" si="1010"/>
        <v>0</v>
      </c>
      <c r="FQ347" s="11">
        <f ca="1">IF(AV346&lt;=0,0,IF($C347&lt;=SUM($FP347:FP347),0,IF(EA347+$C347-SUM($FP347:FP347)&gt;AV346+CK347,AV346+CK347-EA347,$C347-SUM($FP347:FP347))))</f>
        <v>0</v>
      </c>
      <c r="FR347" s="11">
        <f ca="1">IF(AW346&lt;=0,0,IF($C347&lt;=SUM($FP347:FQ347),0,IF(EB347+$C347-SUM($FP347:FQ347)&gt;AW346+CL347,AW346+CL347-EB347,$C347-SUM($FP347:FQ347))))</f>
        <v>0</v>
      </c>
      <c r="FS347" s="11">
        <f ca="1">IF(AX346&lt;=0,0,IF($C347&lt;=SUM($FP347:FR347),0,IF(EC347+$C347-SUM($FP347:FR347)&gt;AX346+CM347,AX346+CM347-EC347,$C347-SUM($FP347:FR347))))</f>
        <v>0</v>
      </c>
      <c r="FT347" s="11">
        <f ca="1">IF(AY346&lt;=0,0,IF($C347&lt;=SUM($FP347:FS347),0,IF(ED347+$C347-SUM($FP347:FS347)&gt;AY346+CN347,AY346+CN347-ED347,$C347-SUM($FP347:FS347))))</f>
        <v>0</v>
      </c>
      <c r="FU347" s="11">
        <f ca="1">IF(AZ346&lt;=0,0,IF($C347&lt;=SUM($FP347:FT347),0,IF(EE347+$C347-SUM($FP347:FT347)&gt;AZ346+CO347,AZ346+CO347-EE347,$C347-SUM($FP347:FT347))))</f>
        <v>0</v>
      </c>
      <c r="FV347" s="11">
        <f ca="1">IF(BA346&lt;=0,0,IF($C347&lt;=SUM($FP347:FU347),0,IF(EF347+$C347-SUM($FP347:FU347)&gt;BA346+CP347,BA346+CP347-EF347,$C347-SUM($FP347:FU347))))</f>
        <v>0</v>
      </c>
      <c r="FW347" s="11">
        <f ca="1">IF(BB346&lt;=0,0,IF($C347&lt;=SUM($FP347:FV347),0,IF(EG347+$C347-SUM($FP347:FV347)&gt;BB346+CQ347,BB346+CQ347-EG347,$C347-SUM($FP347:FV347))))</f>
        <v>0</v>
      </c>
      <c r="FX347" s="11">
        <f ca="1">IF(BC346&lt;=0,0,IF($C347&lt;=SUM($FP347:FW347),0,IF(EH347+$C347-SUM($FP347:FW347)&gt;BC346+CR347,BC346+CR347-EH347,$C347-SUM($FP347:FW347))))</f>
        <v>0</v>
      </c>
      <c r="FY347" s="11">
        <f ca="1">IF(BD346&lt;=0,0,IF($C347&lt;=SUM($FP347:FX347),0,IF(EI347+$C347-SUM($FP347:FX347)&gt;BD346+CS347,BD346+CS347-EI347,$C347-SUM($FP347:FX347))))</f>
        <v>0</v>
      </c>
      <c r="FZ347" s="11">
        <f ca="1">IF(BE346&lt;=0,0,IF($C347&lt;=SUM($FP347:FY347),0,IF(EJ347+$C347-SUM($FP347:FY347)&gt;BE346+CT347,BE346+CT347-EJ347,$C347-SUM($FP347:FY347))))</f>
        <v>0</v>
      </c>
      <c r="GA347" s="11">
        <f ca="1">IF(BF346&lt;=0,0,IF($C347&lt;=SUM($FP347:FZ347),0,IF(EK347+$C347-SUM($FP347:FZ347)&gt;BF346+CU347,BF346+CU347-EK347,$C347-SUM($FP347:FZ347))))</f>
        <v>0</v>
      </c>
      <c r="GB347" s="11">
        <f ca="1">IF(BG346&lt;=0,0,IF($C347&lt;=SUM($FP347:GA347),0,IF(EL347+$C347-SUM($FP347:GA347)&gt;BG346+CV347,BG346+CV347-EL347,$C347-SUM($FP347:GA347))))</f>
        <v>0</v>
      </c>
      <c r="GC347" s="11">
        <f ca="1">IF(BH346&lt;=0,0,IF($C347&lt;=SUM($FP347:GB347),0,IF(EM347+$C347-SUM($FP347:GB347)&gt;BH346+CW347,BH346+CW347-EM347,$C347-SUM($FP347:GB347))))</f>
        <v>0</v>
      </c>
      <c r="GD347" s="11">
        <f ca="1">IF(BI346&lt;=0,0,IF($C347&lt;=SUM($FP347:GC347),0,IF(EN347+$C347-SUM($FP347:GC347)&gt;BI346+CX347,BI346+CX347-EN347,$C347-SUM($FP347:GC347))))</f>
        <v>0</v>
      </c>
      <c r="GE347" s="11">
        <f ca="1">IF(BJ346&lt;=0,0,IF($C347&lt;=SUM($FP347:GD347),0,IF(EO347+$C347-SUM($FP347:GD347)&gt;BJ346+CY347,BJ346+CY347-EO347,$C347-SUM($FP347:GD347))))</f>
        <v>0</v>
      </c>
      <c r="GF347" s="11">
        <f ca="1">IF(BK346&lt;=0,0,IF($C347&lt;=SUM($FP347:GE347),0,IF(EP347+$C347-SUM($FP347:GE347)&gt;BK346+CZ347,BK346+CZ347-EP347,$C347-SUM($FP347:GE347))))</f>
        <v>0</v>
      </c>
      <c r="GG347" s="11">
        <f ca="1">IF(BL346&lt;=0,0,IF($C347&lt;=SUM($FP347:GF347),0,IF(EQ347+$C347-SUM($FP347:GF347)&gt;BL346+DA347,BL346+DA347-EQ347,$C347-SUM($FP347:GF347))))</f>
        <v>0</v>
      </c>
      <c r="GH347" s="11">
        <f ca="1">IF(BM346&lt;=0,0,IF($C347&lt;=SUM($FP347:GG347),0,IF(ER347+$C347-SUM($FP347:GG347)&gt;BM346+DB347,BM346+DB347-ER347,$C347-SUM($FP347:GG347))))</f>
        <v>0</v>
      </c>
      <c r="GI347" s="11">
        <f ca="1">IF(BN346&lt;=0,0,IF($C347&lt;=SUM($FP347:GH347),0,IF(ES347+$C347-SUM($FP347:GH347)&gt;BN346+DC347,BN346+DC347-ES347,$C347-SUM($FP347:GH347))))</f>
        <v>0</v>
      </c>
      <c r="GJ347" s="11">
        <f ca="1">IF(BO346&lt;=0,0,IF($C347&lt;=SUM($FP347:GI347),0,IF(ET347+$C347-SUM($FP347:GI347)&gt;BO346+DD347,BO346+DD347-ET347,$C347-SUM($FP347:GI347))))</f>
        <v>0</v>
      </c>
      <c r="GK347" s="11">
        <f ca="1">IF(BP346&lt;=0,0,IF($C347&lt;=SUM($FP347:GJ347),0,IF(EU347+$C347-SUM($FP347:GJ347)&gt;BP346+DE347,BP346+DE347-EU347,$C347-SUM($FP347:GJ347))))</f>
        <v>0</v>
      </c>
      <c r="GL347" s="11">
        <f ca="1">IF(BQ346&lt;=0,0,IF($C347&lt;=SUM($FP347:GK347),0,IF(EV347+$C347-SUM($FP347:GK347)&gt;BQ346+DF347,BQ346+DF347-EV347,$C347-SUM($FP347:GK347))))</f>
        <v>0</v>
      </c>
      <c r="GM347" s="11">
        <f ca="1">IF(BR346&lt;=0,0,IF($C347&lt;=SUM($FP347:GL347),0,IF(EW347+$C347-SUM($FP347:GL347)&gt;BR346+DG347,BR346+DG347-EW347,$C347-SUM($FP347:GL347))))</f>
        <v>0</v>
      </c>
      <c r="GN347" s="11">
        <f ca="1">IF(BS346&lt;=0,0,IF($C347&lt;=SUM($FP347:GM347),0,IF(EX347+$C347-SUM($FP347:GM347)&gt;BS346+DH347,BS346+DH347-EX347,$C347-SUM($FP347:GM347))))</f>
        <v>0</v>
      </c>
      <c r="GO347" s="11">
        <f ca="1">IF(BT346&lt;=0,0,IF($C347&lt;=SUM($FP347:GN347),0,IF(EY347+$C347-SUM($FP347:GN347)&gt;BT346+DI347,BT346+DI347-EY347,$C347-SUM($FP347:GN347))))</f>
        <v>0</v>
      </c>
      <c r="GP347" s="11">
        <f ca="1">IF(BU346&lt;=0,0,IF($C347&lt;=SUM($FP347:GO347),0,IF(EZ347+$C347-SUM($FP347:GO347)&gt;BU346+DJ347,BU346+DJ347-EZ347,$C347-SUM($FP347:GO347))))</f>
        <v>0</v>
      </c>
      <c r="GQ347" s="11">
        <f ca="1">IF(BV346&lt;=0,0,IF($C347&lt;=SUM($FP347:GP347),0,IF(FA347+$C347-SUM($FP347:GP347)&gt;BV346+DK347,BV346+DK347-FA347,$C347-SUM($FP347:GP347))))</f>
        <v>0</v>
      </c>
      <c r="GR347" s="11">
        <f ca="1">IF(BW346&lt;=0,0,IF($C347&lt;=SUM($FP347:GQ347),0,IF(FB347+$C347-SUM($FP347:GQ347)&gt;BW346+DL347,BW346+DL347-FB347,$C347-SUM($FP347:GQ347))))</f>
        <v>0</v>
      </c>
      <c r="GS347" s="11">
        <f ca="1">IF(BX346&lt;=0,0,IF($C347&lt;=SUM($FP347:GR347),0,IF(FC347+$C347-SUM($FP347:GR347)&gt;BX346+DM347,BX346+DM347-FC347,$C347-SUM($FP347:GR347))))</f>
        <v>0</v>
      </c>
      <c r="GT347" s="11">
        <f ca="1">IF(BY346&lt;=0,0,IF($C347&lt;=SUM($FP347:GS347),0,IF(FD347+$C347-SUM($FP347:GS347)&gt;BY346+DN347,BY346+DN347-FD347,$C347-SUM($FP347:GS347))))</f>
        <v>0</v>
      </c>
      <c r="GU347" s="11">
        <f ca="1">IF(BZ346&lt;=0,0,IF($C347&lt;=SUM($FP347:GT347),0,IF(FE347+$C347-SUM($FP347:GT347)&gt;BZ346+DO347,BZ346+DO347-FE347,$C347-SUM($FP347:GT347))))</f>
        <v>0</v>
      </c>
      <c r="GV347" s="11">
        <f ca="1">IF(CA346&lt;=0,0,IF($C347&lt;=SUM($FP347:GU347),0,IF(FF347+$C347-SUM($FP347:GU347)&gt;CA346+DP347,CA346+DP347-FF347,$C347-SUM($FP347:GU347))))</f>
        <v>0</v>
      </c>
      <c r="GW347" s="11">
        <f ca="1">IF(CB346&lt;=0,0,IF($C347&lt;=SUM($FP347:GV347),0,IF(FG347+$C347-SUM($FP347:GV347)&gt;CB346+DQ347,CB346+DQ347-FG347,$C347-SUM($FP347:GV347))))</f>
        <v>0</v>
      </c>
      <c r="GX347" s="11">
        <f ca="1">IF(CC346&lt;=0,0,IF($C347&lt;=SUM($FP347:GW347),0,IF(FH347+$C347-SUM($FP347:GW347)&gt;CC346+DR347,CC346+DR347-FH347,$C347-SUM($FP347:GW347))))</f>
        <v>0</v>
      </c>
      <c r="GY347" s="11">
        <f ca="1">IF(CD346&lt;=0,0,IF($C347&lt;=SUM($FP347:GX347),0,IF(FI347+$C347-SUM($FP347:GX347)&gt;CD346+DS347,CD346+DS347-FI347,$C347-SUM($FP347:GX347))))</f>
        <v>0</v>
      </c>
      <c r="GZ347" s="11">
        <f ca="1">IF(CE346&lt;=0,0,IF($C347&lt;=SUM($FP347:GY347),0,IF(FJ347+$C347-SUM($FP347:GY347)&gt;CE346+DT347,CE346+DT347-FJ347,$C347-SUM($FP347:GY347))))</f>
        <v>0</v>
      </c>
      <c r="HA347" s="11">
        <f ca="1">IF(CF346&lt;=0,0,IF($C347&lt;=SUM($FP347:GZ347),0,IF(FK347+$C347-SUM($FP347:GZ347)&gt;CF346+DU347,CF346+DU347-FK347,$C347-SUM($FP347:GZ347))))</f>
        <v>0</v>
      </c>
      <c r="HB347" s="11">
        <f ca="1">IF(CG346&lt;=0,0,IF($C347&lt;=SUM($FP347:HA347),0,IF(FL347+$C347-SUM($FP347:HA347)&gt;CG346+DV347,CG346+DV347-FL347,$C347-SUM($FP347:HA347))))</f>
        <v>0</v>
      </c>
      <c r="HC347" s="11">
        <f ca="1">IF(CH346&lt;=0,0,IF($C347&lt;=SUM($FP347:HB347),0,IF(FM347+$C347-SUM($FP347:HB347)&gt;CH346+DW347,CH346+DW347-FM347,$C347-SUM($FP347:HB347))))</f>
        <v>0</v>
      </c>
    </row>
    <row r="348" spans="1:211" ht="11" customHeight="1" x14ac:dyDescent="0.15">
      <c r="A348" s="12" t="str">
        <f t="shared" ca="1" si="847"/>
        <v/>
      </c>
      <c r="B348" s="6" t="e">
        <f t="shared" ca="1" si="848"/>
        <v>#N/A</v>
      </c>
      <c r="C348" s="50" t="str">
        <f ca="1">IF(A348="","",IF(snowball,IF(($E$5-FN348)&lt;0,0,$E$5-FN348),0)+D348)</f>
        <v/>
      </c>
      <c r="D348" s="38"/>
      <c r="E348" s="11">
        <f t="shared" ca="1" si="849"/>
        <v>0</v>
      </c>
      <c r="F348" s="11">
        <f t="shared" ca="1" si="850"/>
        <v>0</v>
      </c>
      <c r="G348" s="11">
        <f t="shared" ca="1" si="851"/>
        <v>0</v>
      </c>
      <c r="H348" s="11">
        <f t="shared" ca="1" si="852"/>
        <v>0</v>
      </c>
      <c r="I348" s="11">
        <f t="shared" ca="1" si="853"/>
        <v>0</v>
      </c>
      <c r="J348" s="11">
        <f t="shared" ca="1" si="854"/>
        <v>0</v>
      </c>
      <c r="K348" s="11">
        <f t="shared" ca="1" si="855"/>
        <v>0</v>
      </c>
      <c r="L348" s="11">
        <f t="shared" ca="1" si="856"/>
        <v>0</v>
      </c>
      <c r="M348" s="11">
        <f t="shared" ca="1" si="857"/>
        <v>0</v>
      </c>
      <c r="N348" s="11">
        <f t="shared" ca="1" si="858"/>
        <v>0</v>
      </c>
      <c r="O348" s="11">
        <f t="shared" ca="1" si="859"/>
        <v>0</v>
      </c>
      <c r="P348" s="11">
        <f t="shared" ca="1" si="860"/>
        <v>0</v>
      </c>
      <c r="Q348" s="11">
        <f t="shared" ca="1" si="861"/>
        <v>0</v>
      </c>
      <c r="R348" s="11">
        <f t="shared" ca="1" si="862"/>
        <v>0</v>
      </c>
      <c r="S348" s="11">
        <f t="shared" ca="1" si="863"/>
        <v>0</v>
      </c>
      <c r="T348" s="11">
        <f t="shared" ca="1" si="864"/>
        <v>0</v>
      </c>
      <c r="U348" s="11">
        <f t="shared" ca="1" si="865"/>
        <v>0</v>
      </c>
      <c r="V348" s="11">
        <f t="shared" ca="1" si="866"/>
        <v>0</v>
      </c>
      <c r="W348" s="11">
        <f t="shared" ca="1" si="867"/>
        <v>0</v>
      </c>
      <c r="X348" s="11">
        <f t="shared" ca="1" si="868"/>
        <v>0</v>
      </c>
      <c r="Y348" s="11">
        <f t="shared" ca="1" si="869"/>
        <v>0</v>
      </c>
      <c r="Z348" s="11">
        <f t="shared" ca="1" si="870"/>
        <v>0</v>
      </c>
      <c r="AA348" s="11">
        <f t="shared" ca="1" si="871"/>
        <v>0</v>
      </c>
      <c r="AB348" s="11">
        <f t="shared" ca="1" si="872"/>
        <v>0</v>
      </c>
      <c r="AC348" s="11">
        <f t="shared" ca="1" si="873"/>
        <v>0</v>
      </c>
      <c r="AD348" s="11">
        <f t="shared" ca="1" si="874"/>
        <v>0</v>
      </c>
      <c r="AE348" s="11">
        <f t="shared" ca="1" si="875"/>
        <v>0</v>
      </c>
      <c r="AF348" s="11">
        <f t="shared" ca="1" si="876"/>
        <v>0</v>
      </c>
      <c r="AG348" s="11">
        <f t="shared" ca="1" si="877"/>
        <v>0</v>
      </c>
      <c r="AH348" s="11">
        <f t="shared" ca="1" si="878"/>
        <v>0</v>
      </c>
      <c r="AI348" s="11">
        <f t="shared" ca="1" si="879"/>
        <v>0</v>
      </c>
      <c r="AJ348" s="11">
        <f t="shared" ca="1" si="880"/>
        <v>0</v>
      </c>
      <c r="AK348" s="11">
        <f t="shared" ca="1" si="881"/>
        <v>0</v>
      </c>
      <c r="AL348" s="11">
        <f t="shared" ca="1" si="882"/>
        <v>0</v>
      </c>
      <c r="AM348" s="11">
        <f t="shared" ca="1" si="883"/>
        <v>0</v>
      </c>
      <c r="AN348" s="11">
        <f t="shared" ca="1" si="884"/>
        <v>0</v>
      </c>
      <c r="AO348" s="11">
        <f t="shared" ca="1" si="885"/>
        <v>0</v>
      </c>
      <c r="AP348" s="11">
        <f t="shared" ca="1" si="886"/>
        <v>0</v>
      </c>
      <c r="AQ348" s="11">
        <f t="shared" ca="1" si="887"/>
        <v>0</v>
      </c>
      <c r="AR348" s="11">
        <f t="shared" ca="1" si="888"/>
        <v>0</v>
      </c>
      <c r="AS348" s="35"/>
      <c r="AT348" s="11">
        <f t="shared" ca="1" si="889"/>
        <v>0</v>
      </c>
      <c r="AU348" s="11">
        <f t="shared" ca="1" si="890"/>
        <v>0</v>
      </c>
      <c r="AV348" s="11">
        <f t="shared" ca="1" si="891"/>
        <v>0</v>
      </c>
      <c r="AW348" s="11">
        <f t="shared" ca="1" si="892"/>
        <v>0</v>
      </c>
      <c r="AX348" s="11">
        <f t="shared" ca="1" si="893"/>
        <v>0</v>
      </c>
      <c r="AY348" s="11">
        <f t="shared" ca="1" si="894"/>
        <v>0</v>
      </c>
      <c r="AZ348" s="11">
        <f t="shared" ca="1" si="895"/>
        <v>0</v>
      </c>
      <c r="BA348" s="11">
        <f t="shared" ca="1" si="896"/>
        <v>0</v>
      </c>
      <c r="BB348" s="11">
        <f t="shared" ca="1" si="897"/>
        <v>0</v>
      </c>
      <c r="BC348" s="11">
        <f t="shared" ca="1" si="898"/>
        <v>0</v>
      </c>
      <c r="BD348" s="11">
        <f t="shared" ca="1" si="899"/>
        <v>0</v>
      </c>
      <c r="BE348" s="11">
        <f t="shared" ca="1" si="900"/>
        <v>0</v>
      </c>
      <c r="BF348" s="11">
        <f t="shared" ca="1" si="901"/>
        <v>0</v>
      </c>
      <c r="BG348" s="11">
        <f t="shared" ca="1" si="902"/>
        <v>0</v>
      </c>
      <c r="BH348" s="11">
        <f t="shared" ca="1" si="903"/>
        <v>0</v>
      </c>
      <c r="BI348" s="11">
        <f t="shared" ca="1" si="904"/>
        <v>0</v>
      </c>
      <c r="BJ348" s="11">
        <f t="shared" ca="1" si="905"/>
        <v>0</v>
      </c>
      <c r="BK348" s="11">
        <f t="shared" ca="1" si="906"/>
        <v>0</v>
      </c>
      <c r="BL348" s="11">
        <f t="shared" ca="1" si="907"/>
        <v>0</v>
      </c>
      <c r="BM348" s="11">
        <f t="shared" ca="1" si="908"/>
        <v>0</v>
      </c>
      <c r="BN348" s="11">
        <f t="shared" ca="1" si="909"/>
        <v>0</v>
      </c>
      <c r="BO348" s="11">
        <f t="shared" ca="1" si="910"/>
        <v>0</v>
      </c>
      <c r="BP348" s="11">
        <f t="shared" ca="1" si="911"/>
        <v>0</v>
      </c>
      <c r="BQ348" s="11">
        <f t="shared" ca="1" si="912"/>
        <v>0</v>
      </c>
      <c r="BR348" s="11">
        <f t="shared" ca="1" si="913"/>
        <v>0</v>
      </c>
      <c r="BS348" s="11">
        <f t="shared" ca="1" si="914"/>
        <v>0</v>
      </c>
      <c r="BT348" s="11">
        <f t="shared" ca="1" si="915"/>
        <v>0</v>
      </c>
      <c r="BU348" s="11">
        <f t="shared" ca="1" si="916"/>
        <v>0</v>
      </c>
      <c r="BV348" s="11">
        <f t="shared" ca="1" si="917"/>
        <v>0</v>
      </c>
      <c r="BW348" s="11">
        <f t="shared" ca="1" si="918"/>
        <v>0</v>
      </c>
      <c r="BX348" s="11">
        <f t="shared" ca="1" si="919"/>
        <v>0</v>
      </c>
      <c r="BY348" s="11">
        <f t="shared" ca="1" si="920"/>
        <v>0</v>
      </c>
      <c r="BZ348" s="11">
        <f t="shared" ca="1" si="921"/>
        <v>0</v>
      </c>
      <c r="CA348" s="11">
        <f t="shared" ca="1" si="922"/>
        <v>0</v>
      </c>
      <c r="CB348" s="11">
        <f t="shared" ca="1" si="923"/>
        <v>0</v>
      </c>
      <c r="CC348" s="11">
        <f t="shared" ca="1" si="924"/>
        <v>0</v>
      </c>
      <c r="CD348" s="11">
        <f t="shared" ca="1" si="925"/>
        <v>0</v>
      </c>
      <c r="CE348" s="11">
        <f t="shared" ca="1" si="926"/>
        <v>0</v>
      </c>
      <c r="CF348" s="11">
        <f t="shared" ca="1" si="927"/>
        <v>0</v>
      </c>
      <c r="CG348" s="11">
        <f t="shared" ca="1" si="928"/>
        <v>0</v>
      </c>
      <c r="CH348" s="11">
        <f t="shared" ca="1" si="929"/>
        <v>0</v>
      </c>
      <c r="CI348" s="3"/>
      <c r="CJ348" s="11">
        <f t="shared" ca="1" si="930"/>
        <v>0</v>
      </c>
      <c r="CK348" s="11">
        <f t="shared" ca="1" si="931"/>
        <v>0</v>
      </c>
      <c r="CL348" s="11">
        <f t="shared" ca="1" si="932"/>
        <v>0</v>
      </c>
      <c r="CM348" s="11">
        <f t="shared" ca="1" si="933"/>
        <v>0</v>
      </c>
      <c r="CN348" s="11">
        <f t="shared" ca="1" si="934"/>
        <v>0</v>
      </c>
      <c r="CO348" s="11">
        <f t="shared" ca="1" si="935"/>
        <v>0</v>
      </c>
      <c r="CP348" s="11">
        <f t="shared" ca="1" si="936"/>
        <v>0</v>
      </c>
      <c r="CQ348" s="11">
        <f t="shared" ca="1" si="937"/>
        <v>0</v>
      </c>
      <c r="CR348" s="11">
        <f t="shared" ca="1" si="938"/>
        <v>0</v>
      </c>
      <c r="CS348" s="11">
        <f t="shared" ca="1" si="939"/>
        <v>0</v>
      </c>
      <c r="CT348" s="11">
        <f t="shared" ca="1" si="940"/>
        <v>0</v>
      </c>
      <c r="CU348" s="11">
        <f t="shared" ca="1" si="941"/>
        <v>0</v>
      </c>
      <c r="CV348" s="11">
        <f t="shared" ca="1" si="942"/>
        <v>0</v>
      </c>
      <c r="CW348" s="11">
        <f t="shared" ca="1" si="943"/>
        <v>0</v>
      </c>
      <c r="CX348" s="11">
        <f t="shared" ca="1" si="944"/>
        <v>0</v>
      </c>
      <c r="CY348" s="11">
        <f t="shared" ca="1" si="945"/>
        <v>0</v>
      </c>
      <c r="CZ348" s="11">
        <f t="shared" ca="1" si="946"/>
        <v>0</v>
      </c>
      <c r="DA348" s="11">
        <f t="shared" ca="1" si="947"/>
        <v>0</v>
      </c>
      <c r="DB348" s="11">
        <f t="shared" ca="1" si="948"/>
        <v>0</v>
      </c>
      <c r="DC348" s="11">
        <f t="shared" ca="1" si="949"/>
        <v>0</v>
      </c>
      <c r="DD348" s="11">
        <f t="shared" ca="1" si="950"/>
        <v>0</v>
      </c>
      <c r="DE348" s="11">
        <f t="shared" ca="1" si="951"/>
        <v>0</v>
      </c>
      <c r="DF348" s="11">
        <f t="shared" ca="1" si="952"/>
        <v>0</v>
      </c>
      <c r="DG348" s="11">
        <f t="shared" ca="1" si="953"/>
        <v>0</v>
      </c>
      <c r="DH348" s="11">
        <f t="shared" ca="1" si="954"/>
        <v>0</v>
      </c>
      <c r="DI348" s="11">
        <f t="shared" ca="1" si="955"/>
        <v>0</v>
      </c>
      <c r="DJ348" s="11">
        <f t="shared" ca="1" si="956"/>
        <v>0</v>
      </c>
      <c r="DK348" s="11">
        <f t="shared" ca="1" si="957"/>
        <v>0</v>
      </c>
      <c r="DL348" s="11">
        <f t="shared" ca="1" si="958"/>
        <v>0</v>
      </c>
      <c r="DM348" s="11">
        <f t="shared" ca="1" si="959"/>
        <v>0</v>
      </c>
      <c r="DN348" s="11">
        <f t="shared" ca="1" si="960"/>
        <v>0</v>
      </c>
      <c r="DO348" s="11">
        <f t="shared" ca="1" si="961"/>
        <v>0</v>
      </c>
      <c r="DP348" s="11">
        <f t="shared" ca="1" si="962"/>
        <v>0</v>
      </c>
      <c r="DQ348" s="11">
        <f t="shared" ca="1" si="963"/>
        <v>0</v>
      </c>
      <c r="DR348" s="11">
        <f t="shared" ca="1" si="964"/>
        <v>0</v>
      </c>
      <c r="DS348" s="11">
        <f t="shared" ca="1" si="965"/>
        <v>0</v>
      </c>
      <c r="DT348" s="11">
        <f t="shared" ca="1" si="966"/>
        <v>0</v>
      </c>
      <c r="DU348" s="11">
        <f t="shared" ca="1" si="967"/>
        <v>0</v>
      </c>
      <c r="DV348" s="11">
        <f t="shared" ca="1" si="968"/>
        <v>0</v>
      </c>
      <c r="DW348" s="11">
        <f t="shared" ca="1" si="969"/>
        <v>0</v>
      </c>
      <c r="DX348" s="49">
        <f t="shared" ca="1" si="845"/>
        <v>0</v>
      </c>
      <c r="DY348" s="8"/>
      <c r="DZ348" s="11">
        <f t="shared" ca="1" si="970"/>
        <v>0</v>
      </c>
      <c r="EA348" s="11">
        <f t="shared" ca="1" si="971"/>
        <v>0</v>
      </c>
      <c r="EB348" s="11">
        <f t="shared" ca="1" si="972"/>
        <v>0</v>
      </c>
      <c r="EC348" s="11">
        <f t="shared" ca="1" si="973"/>
        <v>0</v>
      </c>
      <c r="ED348" s="11">
        <f t="shared" ca="1" si="974"/>
        <v>0</v>
      </c>
      <c r="EE348" s="11">
        <f t="shared" ca="1" si="975"/>
        <v>0</v>
      </c>
      <c r="EF348" s="11">
        <f t="shared" ca="1" si="976"/>
        <v>0</v>
      </c>
      <c r="EG348" s="11">
        <f t="shared" ca="1" si="977"/>
        <v>0</v>
      </c>
      <c r="EH348" s="11">
        <f t="shared" ca="1" si="978"/>
        <v>0</v>
      </c>
      <c r="EI348" s="11">
        <f t="shared" ca="1" si="979"/>
        <v>0</v>
      </c>
      <c r="EJ348" s="11">
        <f t="shared" ca="1" si="980"/>
        <v>0</v>
      </c>
      <c r="EK348" s="11">
        <f t="shared" ca="1" si="981"/>
        <v>0</v>
      </c>
      <c r="EL348" s="11">
        <f t="shared" ca="1" si="982"/>
        <v>0</v>
      </c>
      <c r="EM348" s="11">
        <f t="shared" ca="1" si="983"/>
        <v>0</v>
      </c>
      <c r="EN348" s="11">
        <f t="shared" ca="1" si="984"/>
        <v>0</v>
      </c>
      <c r="EO348" s="11">
        <f t="shared" ca="1" si="985"/>
        <v>0</v>
      </c>
      <c r="EP348" s="11">
        <f t="shared" ca="1" si="986"/>
        <v>0</v>
      </c>
      <c r="EQ348" s="11">
        <f t="shared" ca="1" si="987"/>
        <v>0</v>
      </c>
      <c r="ER348" s="11">
        <f t="shared" ca="1" si="988"/>
        <v>0</v>
      </c>
      <c r="ES348" s="11">
        <f t="shared" ca="1" si="989"/>
        <v>0</v>
      </c>
      <c r="ET348" s="11">
        <f t="shared" ca="1" si="990"/>
        <v>0</v>
      </c>
      <c r="EU348" s="11">
        <f t="shared" ca="1" si="991"/>
        <v>0</v>
      </c>
      <c r="EV348" s="11">
        <f t="shared" ca="1" si="992"/>
        <v>0</v>
      </c>
      <c r="EW348" s="11">
        <f t="shared" ca="1" si="993"/>
        <v>0</v>
      </c>
      <c r="EX348" s="11">
        <f t="shared" ca="1" si="994"/>
        <v>0</v>
      </c>
      <c r="EY348" s="11">
        <f t="shared" ca="1" si="995"/>
        <v>0</v>
      </c>
      <c r="EZ348" s="11">
        <f t="shared" ca="1" si="996"/>
        <v>0</v>
      </c>
      <c r="FA348" s="11">
        <f t="shared" ca="1" si="997"/>
        <v>0</v>
      </c>
      <c r="FB348" s="11">
        <f t="shared" ca="1" si="998"/>
        <v>0</v>
      </c>
      <c r="FC348" s="11">
        <f t="shared" ca="1" si="999"/>
        <v>0</v>
      </c>
      <c r="FD348" s="11">
        <f t="shared" ca="1" si="1000"/>
        <v>0</v>
      </c>
      <c r="FE348" s="11">
        <f t="shared" ca="1" si="1001"/>
        <v>0</v>
      </c>
      <c r="FF348" s="11">
        <f t="shared" ca="1" si="1002"/>
        <v>0</v>
      </c>
      <c r="FG348" s="11">
        <f t="shared" ca="1" si="1003"/>
        <v>0</v>
      </c>
      <c r="FH348" s="11">
        <f t="shared" ca="1" si="1004"/>
        <v>0</v>
      </c>
      <c r="FI348" s="11">
        <f t="shared" ca="1" si="1005"/>
        <v>0</v>
      </c>
      <c r="FJ348" s="11">
        <f t="shared" ca="1" si="1006"/>
        <v>0</v>
      </c>
      <c r="FK348" s="11">
        <f t="shared" ca="1" si="1007"/>
        <v>0</v>
      </c>
      <c r="FL348" s="11">
        <f t="shared" ca="1" si="1008"/>
        <v>0</v>
      </c>
      <c r="FM348" s="11">
        <f t="shared" ca="1" si="1009"/>
        <v>0</v>
      </c>
      <c r="FN348" s="49">
        <f t="shared" ca="1" si="846"/>
        <v>0</v>
      </c>
      <c r="FO348" s="14"/>
      <c r="FP348" s="37">
        <f t="shared" ca="1" si="1010"/>
        <v>0</v>
      </c>
      <c r="FQ348" s="11">
        <f ca="1">IF(AV347&lt;=0,0,IF($C348&lt;=SUM($FP348:FP348),0,IF(EA348+$C348-SUM($FP348:FP348)&gt;AV347+CK348,AV347+CK348-EA348,$C348-SUM($FP348:FP348))))</f>
        <v>0</v>
      </c>
      <c r="FR348" s="11">
        <f ca="1">IF(AW347&lt;=0,0,IF($C348&lt;=SUM($FP348:FQ348),0,IF(EB348+$C348-SUM($FP348:FQ348)&gt;AW347+CL348,AW347+CL348-EB348,$C348-SUM($FP348:FQ348))))</f>
        <v>0</v>
      </c>
      <c r="FS348" s="11">
        <f ca="1">IF(AX347&lt;=0,0,IF($C348&lt;=SUM($FP348:FR348),0,IF(EC348+$C348-SUM($FP348:FR348)&gt;AX347+CM348,AX347+CM348-EC348,$C348-SUM($FP348:FR348))))</f>
        <v>0</v>
      </c>
      <c r="FT348" s="11">
        <f ca="1">IF(AY347&lt;=0,0,IF($C348&lt;=SUM($FP348:FS348),0,IF(ED348+$C348-SUM($FP348:FS348)&gt;AY347+CN348,AY347+CN348-ED348,$C348-SUM($FP348:FS348))))</f>
        <v>0</v>
      </c>
      <c r="FU348" s="11">
        <f ca="1">IF(AZ347&lt;=0,0,IF($C348&lt;=SUM($FP348:FT348),0,IF(EE348+$C348-SUM($FP348:FT348)&gt;AZ347+CO348,AZ347+CO348-EE348,$C348-SUM($FP348:FT348))))</f>
        <v>0</v>
      </c>
      <c r="FV348" s="11">
        <f ca="1">IF(BA347&lt;=0,0,IF($C348&lt;=SUM($FP348:FU348),0,IF(EF348+$C348-SUM($FP348:FU348)&gt;BA347+CP348,BA347+CP348-EF348,$C348-SUM($FP348:FU348))))</f>
        <v>0</v>
      </c>
      <c r="FW348" s="11">
        <f ca="1">IF(BB347&lt;=0,0,IF($C348&lt;=SUM($FP348:FV348),0,IF(EG348+$C348-SUM($FP348:FV348)&gt;BB347+CQ348,BB347+CQ348-EG348,$C348-SUM($FP348:FV348))))</f>
        <v>0</v>
      </c>
      <c r="FX348" s="11">
        <f ca="1">IF(BC347&lt;=0,0,IF($C348&lt;=SUM($FP348:FW348),0,IF(EH348+$C348-SUM($FP348:FW348)&gt;BC347+CR348,BC347+CR348-EH348,$C348-SUM($FP348:FW348))))</f>
        <v>0</v>
      </c>
      <c r="FY348" s="11">
        <f ca="1">IF(BD347&lt;=0,0,IF($C348&lt;=SUM($FP348:FX348),0,IF(EI348+$C348-SUM($FP348:FX348)&gt;BD347+CS348,BD347+CS348-EI348,$C348-SUM($FP348:FX348))))</f>
        <v>0</v>
      </c>
      <c r="FZ348" s="11">
        <f ca="1">IF(BE347&lt;=0,0,IF($C348&lt;=SUM($FP348:FY348),0,IF(EJ348+$C348-SUM($FP348:FY348)&gt;BE347+CT348,BE347+CT348-EJ348,$C348-SUM($FP348:FY348))))</f>
        <v>0</v>
      </c>
      <c r="GA348" s="11">
        <f ca="1">IF(BF347&lt;=0,0,IF($C348&lt;=SUM($FP348:FZ348),0,IF(EK348+$C348-SUM($FP348:FZ348)&gt;BF347+CU348,BF347+CU348-EK348,$C348-SUM($FP348:FZ348))))</f>
        <v>0</v>
      </c>
      <c r="GB348" s="11">
        <f ca="1">IF(BG347&lt;=0,0,IF($C348&lt;=SUM($FP348:GA348),0,IF(EL348+$C348-SUM($FP348:GA348)&gt;BG347+CV348,BG347+CV348-EL348,$C348-SUM($FP348:GA348))))</f>
        <v>0</v>
      </c>
      <c r="GC348" s="11">
        <f ca="1">IF(BH347&lt;=0,0,IF($C348&lt;=SUM($FP348:GB348),0,IF(EM348+$C348-SUM($FP348:GB348)&gt;BH347+CW348,BH347+CW348-EM348,$C348-SUM($FP348:GB348))))</f>
        <v>0</v>
      </c>
      <c r="GD348" s="11">
        <f ca="1">IF(BI347&lt;=0,0,IF($C348&lt;=SUM($FP348:GC348),0,IF(EN348+$C348-SUM($FP348:GC348)&gt;BI347+CX348,BI347+CX348-EN348,$C348-SUM($FP348:GC348))))</f>
        <v>0</v>
      </c>
      <c r="GE348" s="11">
        <f ca="1">IF(BJ347&lt;=0,0,IF($C348&lt;=SUM($FP348:GD348),0,IF(EO348+$C348-SUM($FP348:GD348)&gt;BJ347+CY348,BJ347+CY348-EO348,$C348-SUM($FP348:GD348))))</f>
        <v>0</v>
      </c>
      <c r="GF348" s="11">
        <f ca="1">IF(BK347&lt;=0,0,IF($C348&lt;=SUM($FP348:GE348),0,IF(EP348+$C348-SUM($FP348:GE348)&gt;BK347+CZ348,BK347+CZ348-EP348,$C348-SUM($FP348:GE348))))</f>
        <v>0</v>
      </c>
      <c r="GG348" s="11">
        <f ca="1">IF(BL347&lt;=0,0,IF($C348&lt;=SUM($FP348:GF348),0,IF(EQ348+$C348-SUM($FP348:GF348)&gt;BL347+DA348,BL347+DA348-EQ348,$C348-SUM($FP348:GF348))))</f>
        <v>0</v>
      </c>
      <c r="GH348" s="11">
        <f ca="1">IF(BM347&lt;=0,0,IF($C348&lt;=SUM($FP348:GG348),0,IF(ER348+$C348-SUM($FP348:GG348)&gt;BM347+DB348,BM347+DB348-ER348,$C348-SUM($FP348:GG348))))</f>
        <v>0</v>
      </c>
      <c r="GI348" s="11">
        <f ca="1">IF(BN347&lt;=0,0,IF($C348&lt;=SUM($FP348:GH348),0,IF(ES348+$C348-SUM($FP348:GH348)&gt;BN347+DC348,BN347+DC348-ES348,$C348-SUM($FP348:GH348))))</f>
        <v>0</v>
      </c>
      <c r="GJ348" s="11">
        <f ca="1">IF(BO347&lt;=0,0,IF($C348&lt;=SUM($FP348:GI348),0,IF(ET348+$C348-SUM($FP348:GI348)&gt;BO347+DD348,BO347+DD348-ET348,$C348-SUM($FP348:GI348))))</f>
        <v>0</v>
      </c>
      <c r="GK348" s="11">
        <f ca="1">IF(BP347&lt;=0,0,IF($C348&lt;=SUM($FP348:GJ348),0,IF(EU348+$C348-SUM($FP348:GJ348)&gt;BP347+DE348,BP347+DE348-EU348,$C348-SUM($FP348:GJ348))))</f>
        <v>0</v>
      </c>
      <c r="GL348" s="11">
        <f ca="1">IF(BQ347&lt;=0,0,IF($C348&lt;=SUM($FP348:GK348),0,IF(EV348+$C348-SUM($FP348:GK348)&gt;BQ347+DF348,BQ347+DF348-EV348,$C348-SUM($FP348:GK348))))</f>
        <v>0</v>
      </c>
      <c r="GM348" s="11">
        <f ca="1">IF(BR347&lt;=0,0,IF($C348&lt;=SUM($FP348:GL348),0,IF(EW348+$C348-SUM($FP348:GL348)&gt;BR347+DG348,BR347+DG348-EW348,$C348-SUM($FP348:GL348))))</f>
        <v>0</v>
      </c>
      <c r="GN348" s="11">
        <f ca="1">IF(BS347&lt;=0,0,IF($C348&lt;=SUM($FP348:GM348),0,IF(EX348+$C348-SUM($FP348:GM348)&gt;BS347+DH348,BS347+DH348-EX348,$C348-SUM($FP348:GM348))))</f>
        <v>0</v>
      </c>
      <c r="GO348" s="11">
        <f ca="1">IF(BT347&lt;=0,0,IF($C348&lt;=SUM($FP348:GN348),0,IF(EY348+$C348-SUM($FP348:GN348)&gt;BT347+DI348,BT347+DI348-EY348,$C348-SUM($FP348:GN348))))</f>
        <v>0</v>
      </c>
      <c r="GP348" s="11">
        <f ca="1">IF(BU347&lt;=0,0,IF($C348&lt;=SUM($FP348:GO348),0,IF(EZ348+$C348-SUM($FP348:GO348)&gt;BU347+DJ348,BU347+DJ348-EZ348,$C348-SUM($FP348:GO348))))</f>
        <v>0</v>
      </c>
      <c r="GQ348" s="11">
        <f ca="1">IF(BV347&lt;=0,0,IF($C348&lt;=SUM($FP348:GP348),0,IF(FA348+$C348-SUM($FP348:GP348)&gt;BV347+DK348,BV347+DK348-FA348,$C348-SUM($FP348:GP348))))</f>
        <v>0</v>
      </c>
      <c r="GR348" s="11">
        <f ca="1">IF(BW347&lt;=0,0,IF($C348&lt;=SUM($FP348:GQ348),0,IF(FB348+$C348-SUM($FP348:GQ348)&gt;BW347+DL348,BW347+DL348-FB348,$C348-SUM($FP348:GQ348))))</f>
        <v>0</v>
      </c>
      <c r="GS348" s="11">
        <f ca="1">IF(BX347&lt;=0,0,IF($C348&lt;=SUM($FP348:GR348),0,IF(FC348+$C348-SUM($FP348:GR348)&gt;BX347+DM348,BX347+DM348-FC348,$C348-SUM($FP348:GR348))))</f>
        <v>0</v>
      </c>
      <c r="GT348" s="11">
        <f ca="1">IF(BY347&lt;=0,0,IF($C348&lt;=SUM($FP348:GS348),0,IF(FD348+$C348-SUM($FP348:GS348)&gt;BY347+DN348,BY347+DN348-FD348,$C348-SUM($FP348:GS348))))</f>
        <v>0</v>
      </c>
      <c r="GU348" s="11">
        <f ca="1">IF(BZ347&lt;=0,0,IF($C348&lt;=SUM($FP348:GT348),0,IF(FE348+$C348-SUM($FP348:GT348)&gt;BZ347+DO348,BZ347+DO348-FE348,$C348-SUM($FP348:GT348))))</f>
        <v>0</v>
      </c>
      <c r="GV348" s="11">
        <f ca="1">IF(CA347&lt;=0,0,IF($C348&lt;=SUM($FP348:GU348),0,IF(FF348+$C348-SUM($FP348:GU348)&gt;CA347+DP348,CA347+DP348-FF348,$C348-SUM($FP348:GU348))))</f>
        <v>0</v>
      </c>
      <c r="GW348" s="11">
        <f ca="1">IF(CB347&lt;=0,0,IF($C348&lt;=SUM($FP348:GV348),0,IF(FG348+$C348-SUM($FP348:GV348)&gt;CB347+DQ348,CB347+DQ348-FG348,$C348-SUM($FP348:GV348))))</f>
        <v>0</v>
      </c>
      <c r="GX348" s="11">
        <f ca="1">IF(CC347&lt;=0,0,IF($C348&lt;=SUM($FP348:GW348),0,IF(FH348+$C348-SUM($FP348:GW348)&gt;CC347+DR348,CC347+DR348-FH348,$C348-SUM($FP348:GW348))))</f>
        <v>0</v>
      </c>
      <c r="GY348" s="11">
        <f ca="1">IF(CD347&lt;=0,0,IF($C348&lt;=SUM($FP348:GX348),0,IF(FI348+$C348-SUM($FP348:GX348)&gt;CD347+DS348,CD347+DS348-FI348,$C348-SUM($FP348:GX348))))</f>
        <v>0</v>
      </c>
      <c r="GZ348" s="11">
        <f ca="1">IF(CE347&lt;=0,0,IF($C348&lt;=SUM($FP348:GY348),0,IF(FJ348+$C348-SUM($FP348:GY348)&gt;CE347+DT348,CE347+DT348-FJ348,$C348-SUM($FP348:GY348))))</f>
        <v>0</v>
      </c>
      <c r="HA348" s="11">
        <f ca="1">IF(CF347&lt;=0,0,IF($C348&lt;=SUM($FP348:GZ348),0,IF(FK348+$C348-SUM($FP348:GZ348)&gt;CF347+DU348,CF347+DU348-FK348,$C348-SUM($FP348:GZ348))))</f>
        <v>0</v>
      </c>
      <c r="HB348" s="11">
        <f ca="1">IF(CG347&lt;=0,0,IF($C348&lt;=SUM($FP348:HA348),0,IF(FL348+$C348-SUM($FP348:HA348)&gt;CG347+DV348,CG347+DV348-FL348,$C348-SUM($FP348:HA348))))</f>
        <v>0</v>
      </c>
      <c r="HC348" s="11">
        <f ca="1">IF(CH347&lt;=0,0,IF($C348&lt;=SUM($FP348:HB348),0,IF(FM348+$C348-SUM($FP348:HB348)&gt;CH347+DW348,CH347+DW348-FM348,$C348-SUM($FP348:HB348))))</f>
        <v>0</v>
      </c>
    </row>
    <row r="349" spans="1:211" ht="11" customHeight="1" x14ac:dyDescent="0.15">
      <c r="A349" s="12" t="str">
        <f t="shared" ca="1" si="847"/>
        <v/>
      </c>
      <c r="B349" s="6" t="e">
        <f t="shared" ca="1" si="848"/>
        <v>#N/A</v>
      </c>
      <c r="C349" s="50" t="str">
        <f ca="1">IF(A349="","",IF(snowball,IF(($E$5-FN349)&lt;0,0,$E$5-FN349),0)+D349)</f>
        <v/>
      </c>
      <c r="D349" s="38"/>
      <c r="E349" s="11">
        <f t="shared" ca="1" si="849"/>
        <v>0</v>
      </c>
      <c r="F349" s="11">
        <f t="shared" ca="1" si="850"/>
        <v>0</v>
      </c>
      <c r="G349" s="11">
        <f t="shared" ca="1" si="851"/>
        <v>0</v>
      </c>
      <c r="H349" s="11">
        <f t="shared" ca="1" si="852"/>
        <v>0</v>
      </c>
      <c r="I349" s="11">
        <f t="shared" ca="1" si="853"/>
        <v>0</v>
      </c>
      <c r="J349" s="11">
        <f t="shared" ca="1" si="854"/>
        <v>0</v>
      </c>
      <c r="K349" s="11">
        <f t="shared" ca="1" si="855"/>
        <v>0</v>
      </c>
      <c r="L349" s="11">
        <f t="shared" ca="1" si="856"/>
        <v>0</v>
      </c>
      <c r="M349" s="11">
        <f t="shared" ca="1" si="857"/>
        <v>0</v>
      </c>
      <c r="N349" s="11">
        <f t="shared" ca="1" si="858"/>
        <v>0</v>
      </c>
      <c r="O349" s="11">
        <f t="shared" ca="1" si="859"/>
        <v>0</v>
      </c>
      <c r="P349" s="11">
        <f t="shared" ca="1" si="860"/>
        <v>0</v>
      </c>
      <c r="Q349" s="11">
        <f t="shared" ca="1" si="861"/>
        <v>0</v>
      </c>
      <c r="R349" s="11">
        <f t="shared" ca="1" si="862"/>
        <v>0</v>
      </c>
      <c r="S349" s="11">
        <f t="shared" ca="1" si="863"/>
        <v>0</v>
      </c>
      <c r="T349" s="11">
        <f t="shared" ca="1" si="864"/>
        <v>0</v>
      </c>
      <c r="U349" s="11">
        <f t="shared" ca="1" si="865"/>
        <v>0</v>
      </c>
      <c r="V349" s="11">
        <f t="shared" ca="1" si="866"/>
        <v>0</v>
      </c>
      <c r="W349" s="11">
        <f t="shared" ca="1" si="867"/>
        <v>0</v>
      </c>
      <c r="X349" s="11">
        <f t="shared" ca="1" si="868"/>
        <v>0</v>
      </c>
      <c r="Y349" s="11">
        <f t="shared" ca="1" si="869"/>
        <v>0</v>
      </c>
      <c r="Z349" s="11">
        <f t="shared" ca="1" si="870"/>
        <v>0</v>
      </c>
      <c r="AA349" s="11">
        <f t="shared" ca="1" si="871"/>
        <v>0</v>
      </c>
      <c r="AB349" s="11">
        <f t="shared" ca="1" si="872"/>
        <v>0</v>
      </c>
      <c r="AC349" s="11">
        <f t="shared" ca="1" si="873"/>
        <v>0</v>
      </c>
      <c r="AD349" s="11">
        <f t="shared" ca="1" si="874"/>
        <v>0</v>
      </c>
      <c r="AE349" s="11">
        <f t="shared" ca="1" si="875"/>
        <v>0</v>
      </c>
      <c r="AF349" s="11">
        <f t="shared" ca="1" si="876"/>
        <v>0</v>
      </c>
      <c r="AG349" s="11">
        <f t="shared" ca="1" si="877"/>
        <v>0</v>
      </c>
      <c r="AH349" s="11">
        <f t="shared" ca="1" si="878"/>
        <v>0</v>
      </c>
      <c r="AI349" s="11">
        <f t="shared" ca="1" si="879"/>
        <v>0</v>
      </c>
      <c r="AJ349" s="11">
        <f t="shared" ca="1" si="880"/>
        <v>0</v>
      </c>
      <c r="AK349" s="11">
        <f t="shared" ca="1" si="881"/>
        <v>0</v>
      </c>
      <c r="AL349" s="11">
        <f t="shared" ca="1" si="882"/>
        <v>0</v>
      </c>
      <c r="AM349" s="11">
        <f t="shared" ca="1" si="883"/>
        <v>0</v>
      </c>
      <c r="AN349" s="11">
        <f t="shared" ca="1" si="884"/>
        <v>0</v>
      </c>
      <c r="AO349" s="11">
        <f t="shared" ca="1" si="885"/>
        <v>0</v>
      </c>
      <c r="AP349" s="11">
        <f t="shared" ca="1" si="886"/>
        <v>0</v>
      </c>
      <c r="AQ349" s="11">
        <f t="shared" ca="1" si="887"/>
        <v>0</v>
      </c>
      <c r="AR349" s="11">
        <f t="shared" ca="1" si="888"/>
        <v>0</v>
      </c>
      <c r="AS349" s="35"/>
      <c r="AT349" s="11">
        <f t="shared" ca="1" si="889"/>
        <v>0</v>
      </c>
      <c r="AU349" s="11">
        <f t="shared" ca="1" si="890"/>
        <v>0</v>
      </c>
      <c r="AV349" s="11">
        <f t="shared" ca="1" si="891"/>
        <v>0</v>
      </c>
      <c r="AW349" s="11">
        <f t="shared" ca="1" si="892"/>
        <v>0</v>
      </c>
      <c r="AX349" s="11">
        <f t="shared" ca="1" si="893"/>
        <v>0</v>
      </c>
      <c r="AY349" s="11">
        <f t="shared" ca="1" si="894"/>
        <v>0</v>
      </c>
      <c r="AZ349" s="11">
        <f t="shared" ca="1" si="895"/>
        <v>0</v>
      </c>
      <c r="BA349" s="11">
        <f t="shared" ca="1" si="896"/>
        <v>0</v>
      </c>
      <c r="BB349" s="11">
        <f t="shared" ca="1" si="897"/>
        <v>0</v>
      </c>
      <c r="BC349" s="11">
        <f t="shared" ca="1" si="898"/>
        <v>0</v>
      </c>
      <c r="BD349" s="11">
        <f t="shared" ca="1" si="899"/>
        <v>0</v>
      </c>
      <c r="BE349" s="11">
        <f t="shared" ca="1" si="900"/>
        <v>0</v>
      </c>
      <c r="BF349" s="11">
        <f t="shared" ca="1" si="901"/>
        <v>0</v>
      </c>
      <c r="BG349" s="11">
        <f t="shared" ca="1" si="902"/>
        <v>0</v>
      </c>
      <c r="BH349" s="11">
        <f t="shared" ca="1" si="903"/>
        <v>0</v>
      </c>
      <c r="BI349" s="11">
        <f t="shared" ca="1" si="904"/>
        <v>0</v>
      </c>
      <c r="BJ349" s="11">
        <f t="shared" ca="1" si="905"/>
        <v>0</v>
      </c>
      <c r="BK349" s="11">
        <f t="shared" ca="1" si="906"/>
        <v>0</v>
      </c>
      <c r="BL349" s="11">
        <f t="shared" ca="1" si="907"/>
        <v>0</v>
      </c>
      <c r="BM349" s="11">
        <f t="shared" ca="1" si="908"/>
        <v>0</v>
      </c>
      <c r="BN349" s="11">
        <f t="shared" ca="1" si="909"/>
        <v>0</v>
      </c>
      <c r="BO349" s="11">
        <f t="shared" ca="1" si="910"/>
        <v>0</v>
      </c>
      <c r="BP349" s="11">
        <f t="shared" ca="1" si="911"/>
        <v>0</v>
      </c>
      <c r="BQ349" s="11">
        <f t="shared" ca="1" si="912"/>
        <v>0</v>
      </c>
      <c r="BR349" s="11">
        <f t="shared" ca="1" si="913"/>
        <v>0</v>
      </c>
      <c r="BS349" s="11">
        <f t="shared" ca="1" si="914"/>
        <v>0</v>
      </c>
      <c r="BT349" s="11">
        <f t="shared" ca="1" si="915"/>
        <v>0</v>
      </c>
      <c r="BU349" s="11">
        <f t="shared" ca="1" si="916"/>
        <v>0</v>
      </c>
      <c r="BV349" s="11">
        <f t="shared" ca="1" si="917"/>
        <v>0</v>
      </c>
      <c r="BW349" s="11">
        <f t="shared" ca="1" si="918"/>
        <v>0</v>
      </c>
      <c r="BX349" s="11">
        <f t="shared" ca="1" si="919"/>
        <v>0</v>
      </c>
      <c r="BY349" s="11">
        <f t="shared" ca="1" si="920"/>
        <v>0</v>
      </c>
      <c r="BZ349" s="11">
        <f t="shared" ca="1" si="921"/>
        <v>0</v>
      </c>
      <c r="CA349" s="11">
        <f t="shared" ca="1" si="922"/>
        <v>0</v>
      </c>
      <c r="CB349" s="11">
        <f t="shared" ca="1" si="923"/>
        <v>0</v>
      </c>
      <c r="CC349" s="11">
        <f t="shared" ca="1" si="924"/>
        <v>0</v>
      </c>
      <c r="CD349" s="11">
        <f t="shared" ca="1" si="925"/>
        <v>0</v>
      </c>
      <c r="CE349" s="11">
        <f t="shared" ca="1" si="926"/>
        <v>0</v>
      </c>
      <c r="CF349" s="11">
        <f t="shared" ca="1" si="927"/>
        <v>0</v>
      </c>
      <c r="CG349" s="11">
        <f t="shared" ca="1" si="928"/>
        <v>0</v>
      </c>
      <c r="CH349" s="11">
        <f t="shared" ca="1" si="929"/>
        <v>0</v>
      </c>
      <c r="CI349" s="3"/>
      <c r="CJ349" s="11">
        <f t="shared" ca="1" si="930"/>
        <v>0</v>
      </c>
      <c r="CK349" s="11">
        <f t="shared" ca="1" si="931"/>
        <v>0</v>
      </c>
      <c r="CL349" s="11">
        <f t="shared" ca="1" si="932"/>
        <v>0</v>
      </c>
      <c r="CM349" s="11">
        <f t="shared" ca="1" si="933"/>
        <v>0</v>
      </c>
      <c r="CN349" s="11">
        <f t="shared" ca="1" si="934"/>
        <v>0</v>
      </c>
      <c r="CO349" s="11">
        <f t="shared" ca="1" si="935"/>
        <v>0</v>
      </c>
      <c r="CP349" s="11">
        <f t="shared" ca="1" si="936"/>
        <v>0</v>
      </c>
      <c r="CQ349" s="11">
        <f t="shared" ca="1" si="937"/>
        <v>0</v>
      </c>
      <c r="CR349" s="11">
        <f t="shared" ca="1" si="938"/>
        <v>0</v>
      </c>
      <c r="CS349" s="11">
        <f t="shared" ca="1" si="939"/>
        <v>0</v>
      </c>
      <c r="CT349" s="11">
        <f t="shared" ca="1" si="940"/>
        <v>0</v>
      </c>
      <c r="CU349" s="11">
        <f t="shared" ca="1" si="941"/>
        <v>0</v>
      </c>
      <c r="CV349" s="11">
        <f t="shared" ca="1" si="942"/>
        <v>0</v>
      </c>
      <c r="CW349" s="11">
        <f t="shared" ca="1" si="943"/>
        <v>0</v>
      </c>
      <c r="CX349" s="11">
        <f t="shared" ca="1" si="944"/>
        <v>0</v>
      </c>
      <c r="CY349" s="11">
        <f t="shared" ca="1" si="945"/>
        <v>0</v>
      </c>
      <c r="CZ349" s="11">
        <f t="shared" ca="1" si="946"/>
        <v>0</v>
      </c>
      <c r="DA349" s="11">
        <f t="shared" ca="1" si="947"/>
        <v>0</v>
      </c>
      <c r="DB349" s="11">
        <f t="shared" ca="1" si="948"/>
        <v>0</v>
      </c>
      <c r="DC349" s="11">
        <f t="shared" ca="1" si="949"/>
        <v>0</v>
      </c>
      <c r="DD349" s="11">
        <f t="shared" ca="1" si="950"/>
        <v>0</v>
      </c>
      <c r="DE349" s="11">
        <f t="shared" ca="1" si="951"/>
        <v>0</v>
      </c>
      <c r="DF349" s="11">
        <f t="shared" ca="1" si="952"/>
        <v>0</v>
      </c>
      <c r="DG349" s="11">
        <f t="shared" ca="1" si="953"/>
        <v>0</v>
      </c>
      <c r="DH349" s="11">
        <f t="shared" ca="1" si="954"/>
        <v>0</v>
      </c>
      <c r="DI349" s="11">
        <f t="shared" ca="1" si="955"/>
        <v>0</v>
      </c>
      <c r="DJ349" s="11">
        <f t="shared" ca="1" si="956"/>
        <v>0</v>
      </c>
      <c r="DK349" s="11">
        <f t="shared" ca="1" si="957"/>
        <v>0</v>
      </c>
      <c r="DL349" s="11">
        <f t="shared" ca="1" si="958"/>
        <v>0</v>
      </c>
      <c r="DM349" s="11">
        <f t="shared" ca="1" si="959"/>
        <v>0</v>
      </c>
      <c r="DN349" s="11">
        <f t="shared" ca="1" si="960"/>
        <v>0</v>
      </c>
      <c r="DO349" s="11">
        <f t="shared" ca="1" si="961"/>
        <v>0</v>
      </c>
      <c r="DP349" s="11">
        <f t="shared" ca="1" si="962"/>
        <v>0</v>
      </c>
      <c r="DQ349" s="11">
        <f t="shared" ca="1" si="963"/>
        <v>0</v>
      </c>
      <c r="DR349" s="11">
        <f t="shared" ca="1" si="964"/>
        <v>0</v>
      </c>
      <c r="DS349" s="11">
        <f t="shared" ca="1" si="965"/>
        <v>0</v>
      </c>
      <c r="DT349" s="11">
        <f t="shared" ca="1" si="966"/>
        <v>0</v>
      </c>
      <c r="DU349" s="11">
        <f t="shared" ca="1" si="967"/>
        <v>0</v>
      </c>
      <c r="DV349" s="11">
        <f t="shared" ca="1" si="968"/>
        <v>0</v>
      </c>
      <c r="DW349" s="11">
        <f t="shared" ca="1" si="969"/>
        <v>0</v>
      </c>
      <c r="DX349" s="49">
        <f t="shared" ca="1" si="845"/>
        <v>0</v>
      </c>
      <c r="DY349" s="8"/>
      <c r="DZ349" s="11">
        <f t="shared" ca="1" si="970"/>
        <v>0</v>
      </c>
      <c r="EA349" s="11">
        <f t="shared" ca="1" si="971"/>
        <v>0</v>
      </c>
      <c r="EB349" s="11">
        <f t="shared" ca="1" si="972"/>
        <v>0</v>
      </c>
      <c r="EC349" s="11">
        <f t="shared" ca="1" si="973"/>
        <v>0</v>
      </c>
      <c r="ED349" s="11">
        <f t="shared" ca="1" si="974"/>
        <v>0</v>
      </c>
      <c r="EE349" s="11">
        <f t="shared" ca="1" si="975"/>
        <v>0</v>
      </c>
      <c r="EF349" s="11">
        <f t="shared" ca="1" si="976"/>
        <v>0</v>
      </c>
      <c r="EG349" s="11">
        <f t="shared" ca="1" si="977"/>
        <v>0</v>
      </c>
      <c r="EH349" s="11">
        <f t="shared" ca="1" si="978"/>
        <v>0</v>
      </c>
      <c r="EI349" s="11">
        <f t="shared" ca="1" si="979"/>
        <v>0</v>
      </c>
      <c r="EJ349" s="11">
        <f t="shared" ca="1" si="980"/>
        <v>0</v>
      </c>
      <c r="EK349" s="11">
        <f t="shared" ca="1" si="981"/>
        <v>0</v>
      </c>
      <c r="EL349" s="11">
        <f t="shared" ca="1" si="982"/>
        <v>0</v>
      </c>
      <c r="EM349" s="11">
        <f t="shared" ca="1" si="983"/>
        <v>0</v>
      </c>
      <c r="EN349" s="11">
        <f t="shared" ca="1" si="984"/>
        <v>0</v>
      </c>
      <c r="EO349" s="11">
        <f t="shared" ca="1" si="985"/>
        <v>0</v>
      </c>
      <c r="EP349" s="11">
        <f t="shared" ca="1" si="986"/>
        <v>0</v>
      </c>
      <c r="EQ349" s="11">
        <f t="shared" ca="1" si="987"/>
        <v>0</v>
      </c>
      <c r="ER349" s="11">
        <f t="shared" ca="1" si="988"/>
        <v>0</v>
      </c>
      <c r="ES349" s="11">
        <f t="shared" ca="1" si="989"/>
        <v>0</v>
      </c>
      <c r="ET349" s="11">
        <f t="shared" ca="1" si="990"/>
        <v>0</v>
      </c>
      <c r="EU349" s="11">
        <f t="shared" ca="1" si="991"/>
        <v>0</v>
      </c>
      <c r="EV349" s="11">
        <f t="shared" ca="1" si="992"/>
        <v>0</v>
      </c>
      <c r="EW349" s="11">
        <f t="shared" ca="1" si="993"/>
        <v>0</v>
      </c>
      <c r="EX349" s="11">
        <f t="shared" ca="1" si="994"/>
        <v>0</v>
      </c>
      <c r="EY349" s="11">
        <f t="shared" ca="1" si="995"/>
        <v>0</v>
      </c>
      <c r="EZ349" s="11">
        <f t="shared" ca="1" si="996"/>
        <v>0</v>
      </c>
      <c r="FA349" s="11">
        <f t="shared" ca="1" si="997"/>
        <v>0</v>
      </c>
      <c r="FB349" s="11">
        <f t="shared" ca="1" si="998"/>
        <v>0</v>
      </c>
      <c r="FC349" s="11">
        <f t="shared" ca="1" si="999"/>
        <v>0</v>
      </c>
      <c r="FD349" s="11">
        <f t="shared" ca="1" si="1000"/>
        <v>0</v>
      </c>
      <c r="FE349" s="11">
        <f t="shared" ca="1" si="1001"/>
        <v>0</v>
      </c>
      <c r="FF349" s="11">
        <f t="shared" ca="1" si="1002"/>
        <v>0</v>
      </c>
      <c r="FG349" s="11">
        <f t="shared" ca="1" si="1003"/>
        <v>0</v>
      </c>
      <c r="FH349" s="11">
        <f t="shared" ca="1" si="1004"/>
        <v>0</v>
      </c>
      <c r="FI349" s="11">
        <f t="shared" ca="1" si="1005"/>
        <v>0</v>
      </c>
      <c r="FJ349" s="11">
        <f t="shared" ca="1" si="1006"/>
        <v>0</v>
      </c>
      <c r="FK349" s="11">
        <f t="shared" ca="1" si="1007"/>
        <v>0</v>
      </c>
      <c r="FL349" s="11">
        <f t="shared" ca="1" si="1008"/>
        <v>0</v>
      </c>
      <c r="FM349" s="11">
        <f t="shared" ca="1" si="1009"/>
        <v>0</v>
      </c>
      <c r="FN349" s="49">
        <f t="shared" ca="1" si="846"/>
        <v>0</v>
      </c>
      <c r="FO349" s="14"/>
      <c r="FP349" s="37">
        <f t="shared" ca="1" si="1010"/>
        <v>0</v>
      </c>
      <c r="FQ349" s="11">
        <f ca="1">IF(AV348&lt;=0,0,IF($C349&lt;=SUM($FP349:FP349),0,IF(EA349+$C349-SUM($FP349:FP349)&gt;AV348+CK349,AV348+CK349-EA349,$C349-SUM($FP349:FP349))))</f>
        <v>0</v>
      </c>
      <c r="FR349" s="11">
        <f ca="1">IF(AW348&lt;=0,0,IF($C349&lt;=SUM($FP349:FQ349),0,IF(EB349+$C349-SUM($FP349:FQ349)&gt;AW348+CL349,AW348+CL349-EB349,$C349-SUM($FP349:FQ349))))</f>
        <v>0</v>
      </c>
      <c r="FS349" s="11">
        <f ca="1">IF(AX348&lt;=0,0,IF($C349&lt;=SUM($FP349:FR349),0,IF(EC349+$C349-SUM($FP349:FR349)&gt;AX348+CM349,AX348+CM349-EC349,$C349-SUM($FP349:FR349))))</f>
        <v>0</v>
      </c>
      <c r="FT349" s="11">
        <f ca="1">IF(AY348&lt;=0,0,IF($C349&lt;=SUM($FP349:FS349),0,IF(ED349+$C349-SUM($FP349:FS349)&gt;AY348+CN349,AY348+CN349-ED349,$C349-SUM($FP349:FS349))))</f>
        <v>0</v>
      </c>
      <c r="FU349" s="11">
        <f ca="1">IF(AZ348&lt;=0,0,IF($C349&lt;=SUM($FP349:FT349),0,IF(EE349+$C349-SUM($FP349:FT349)&gt;AZ348+CO349,AZ348+CO349-EE349,$C349-SUM($FP349:FT349))))</f>
        <v>0</v>
      </c>
      <c r="FV349" s="11">
        <f ca="1">IF(BA348&lt;=0,0,IF($C349&lt;=SUM($FP349:FU349),0,IF(EF349+$C349-SUM($FP349:FU349)&gt;BA348+CP349,BA348+CP349-EF349,$C349-SUM($FP349:FU349))))</f>
        <v>0</v>
      </c>
      <c r="FW349" s="11">
        <f ca="1">IF(BB348&lt;=0,0,IF($C349&lt;=SUM($FP349:FV349),0,IF(EG349+$C349-SUM($FP349:FV349)&gt;BB348+CQ349,BB348+CQ349-EG349,$C349-SUM($FP349:FV349))))</f>
        <v>0</v>
      </c>
      <c r="FX349" s="11">
        <f ca="1">IF(BC348&lt;=0,0,IF($C349&lt;=SUM($FP349:FW349),0,IF(EH349+$C349-SUM($FP349:FW349)&gt;BC348+CR349,BC348+CR349-EH349,$C349-SUM($FP349:FW349))))</f>
        <v>0</v>
      </c>
      <c r="FY349" s="11">
        <f ca="1">IF(BD348&lt;=0,0,IF($C349&lt;=SUM($FP349:FX349),0,IF(EI349+$C349-SUM($FP349:FX349)&gt;BD348+CS349,BD348+CS349-EI349,$C349-SUM($FP349:FX349))))</f>
        <v>0</v>
      </c>
      <c r="FZ349" s="11">
        <f ca="1">IF(BE348&lt;=0,0,IF($C349&lt;=SUM($FP349:FY349),0,IF(EJ349+$C349-SUM($FP349:FY349)&gt;BE348+CT349,BE348+CT349-EJ349,$C349-SUM($FP349:FY349))))</f>
        <v>0</v>
      </c>
      <c r="GA349" s="11">
        <f ca="1">IF(BF348&lt;=0,0,IF($C349&lt;=SUM($FP349:FZ349),0,IF(EK349+$C349-SUM($FP349:FZ349)&gt;BF348+CU349,BF348+CU349-EK349,$C349-SUM($FP349:FZ349))))</f>
        <v>0</v>
      </c>
      <c r="GB349" s="11">
        <f ca="1">IF(BG348&lt;=0,0,IF($C349&lt;=SUM($FP349:GA349),0,IF(EL349+$C349-SUM($FP349:GA349)&gt;BG348+CV349,BG348+CV349-EL349,$C349-SUM($FP349:GA349))))</f>
        <v>0</v>
      </c>
      <c r="GC349" s="11">
        <f ca="1">IF(BH348&lt;=0,0,IF($C349&lt;=SUM($FP349:GB349),0,IF(EM349+$C349-SUM($FP349:GB349)&gt;BH348+CW349,BH348+CW349-EM349,$C349-SUM($FP349:GB349))))</f>
        <v>0</v>
      </c>
      <c r="GD349" s="11">
        <f ca="1">IF(BI348&lt;=0,0,IF($C349&lt;=SUM($FP349:GC349),0,IF(EN349+$C349-SUM($FP349:GC349)&gt;BI348+CX349,BI348+CX349-EN349,$C349-SUM($FP349:GC349))))</f>
        <v>0</v>
      </c>
      <c r="GE349" s="11">
        <f ca="1">IF(BJ348&lt;=0,0,IF($C349&lt;=SUM($FP349:GD349),0,IF(EO349+$C349-SUM($FP349:GD349)&gt;BJ348+CY349,BJ348+CY349-EO349,$C349-SUM($FP349:GD349))))</f>
        <v>0</v>
      </c>
      <c r="GF349" s="11">
        <f ca="1">IF(BK348&lt;=0,0,IF($C349&lt;=SUM($FP349:GE349),0,IF(EP349+$C349-SUM($FP349:GE349)&gt;BK348+CZ349,BK348+CZ349-EP349,$C349-SUM($FP349:GE349))))</f>
        <v>0</v>
      </c>
      <c r="GG349" s="11">
        <f ca="1">IF(BL348&lt;=0,0,IF($C349&lt;=SUM($FP349:GF349),0,IF(EQ349+$C349-SUM($FP349:GF349)&gt;BL348+DA349,BL348+DA349-EQ349,$C349-SUM($FP349:GF349))))</f>
        <v>0</v>
      </c>
      <c r="GH349" s="11">
        <f ca="1">IF(BM348&lt;=0,0,IF($C349&lt;=SUM($FP349:GG349),0,IF(ER349+$C349-SUM($FP349:GG349)&gt;BM348+DB349,BM348+DB349-ER349,$C349-SUM($FP349:GG349))))</f>
        <v>0</v>
      </c>
      <c r="GI349" s="11">
        <f ca="1">IF(BN348&lt;=0,0,IF($C349&lt;=SUM($FP349:GH349),0,IF(ES349+$C349-SUM($FP349:GH349)&gt;BN348+DC349,BN348+DC349-ES349,$C349-SUM($FP349:GH349))))</f>
        <v>0</v>
      </c>
      <c r="GJ349" s="11">
        <f ca="1">IF(BO348&lt;=0,0,IF($C349&lt;=SUM($FP349:GI349),0,IF(ET349+$C349-SUM($FP349:GI349)&gt;BO348+DD349,BO348+DD349-ET349,$C349-SUM($FP349:GI349))))</f>
        <v>0</v>
      </c>
      <c r="GK349" s="11">
        <f ca="1">IF(BP348&lt;=0,0,IF($C349&lt;=SUM($FP349:GJ349),0,IF(EU349+$C349-SUM($FP349:GJ349)&gt;BP348+DE349,BP348+DE349-EU349,$C349-SUM($FP349:GJ349))))</f>
        <v>0</v>
      </c>
      <c r="GL349" s="11">
        <f ca="1">IF(BQ348&lt;=0,0,IF($C349&lt;=SUM($FP349:GK349),0,IF(EV349+$C349-SUM($FP349:GK349)&gt;BQ348+DF349,BQ348+DF349-EV349,$C349-SUM($FP349:GK349))))</f>
        <v>0</v>
      </c>
      <c r="GM349" s="11">
        <f ca="1">IF(BR348&lt;=0,0,IF($C349&lt;=SUM($FP349:GL349),0,IF(EW349+$C349-SUM($FP349:GL349)&gt;BR348+DG349,BR348+DG349-EW349,$C349-SUM($FP349:GL349))))</f>
        <v>0</v>
      </c>
      <c r="GN349" s="11">
        <f ca="1">IF(BS348&lt;=0,0,IF($C349&lt;=SUM($FP349:GM349),0,IF(EX349+$C349-SUM($FP349:GM349)&gt;BS348+DH349,BS348+DH349-EX349,$C349-SUM($FP349:GM349))))</f>
        <v>0</v>
      </c>
      <c r="GO349" s="11">
        <f ca="1">IF(BT348&lt;=0,0,IF($C349&lt;=SUM($FP349:GN349),0,IF(EY349+$C349-SUM($FP349:GN349)&gt;BT348+DI349,BT348+DI349-EY349,$C349-SUM($FP349:GN349))))</f>
        <v>0</v>
      </c>
      <c r="GP349" s="11">
        <f ca="1">IF(BU348&lt;=0,0,IF($C349&lt;=SUM($FP349:GO349),0,IF(EZ349+$C349-SUM($FP349:GO349)&gt;BU348+DJ349,BU348+DJ349-EZ349,$C349-SUM($FP349:GO349))))</f>
        <v>0</v>
      </c>
      <c r="GQ349" s="11">
        <f ca="1">IF(BV348&lt;=0,0,IF($C349&lt;=SUM($FP349:GP349),0,IF(FA349+$C349-SUM($FP349:GP349)&gt;BV348+DK349,BV348+DK349-FA349,$C349-SUM($FP349:GP349))))</f>
        <v>0</v>
      </c>
      <c r="GR349" s="11">
        <f ca="1">IF(BW348&lt;=0,0,IF($C349&lt;=SUM($FP349:GQ349),0,IF(FB349+$C349-SUM($FP349:GQ349)&gt;BW348+DL349,BW348+DL349-FB349,$C349-SUM($FP349:GQ349))))</f>
        <v>0</v>
      </c>
      <c r="GS349" s="11">
        <f ca="1">IF(BX348&lt;=0,0,IF($C349&lt;=SUM($FP349:GR349),0,IF(FC349+$C349-SUM($FP349:GR349)&gt;BX348+DM349,BX348+DM349-FC349,$C349-SUM($FP349:GR349))))</f>
        <v>0</v>
      </c>
      <c r="GT349" s="11">
        <f ca="1">IF(BY348&lt;=0,0,IF($C349&lt;=SUM($FP349:GS349),0,IF(FD349+$C349-SUM($FP349:GS349)&gt;BY348+DN349,BY348+DN349-FD349,$C349-SUM($FP349:GS349))))</f>
        <v>0</v>
      </c>
      <c r="GU349" s="11">
        <f ca="1">IF(BZ348&lt;=0,0,IF($C349&lt;=SUM($FP349:GT349),0,IF(FE349+$C349-SUM($FP349:GT349)&gt;BZ348+DO349,BZ348+DO349-FE349,$C349-SUM($FP349:GT349))))</f>
        <v>0</v>
      </c>
      <c r="GV349" s="11">
        <f ca="1">IF(CA348&lt;=0,0,IF($C349&lt;=SUM($FP349:GU349),0,IF(FF349+$C349-SUM($FP349:GU349)&gt;CA348+DP349,CA348+DP349-FF349,$C349-SUM($FP349:GU349))))</f>
        <v>0</v>
      </c>
      <c r="GW349" s="11">
        <f ca="1">IF(CB348&lt;=0,0,IF($C349&lt;=SUM($FP349:GV349),0,IF(FG349+$C349-SUM($FP349:GV349)&gt;CB348+DQ349,CB348+DQ349-FG349,$C349-SUM($FP349:GV349))))</f>
        <v>0</v>
      </c>
      <c r="GX349" s="11">
        <f ca="1">IF(CC348&lt;=0,0,IF($C349&lt;=SUM($FP349:GW349),0,IF(FH349+$C349-SUM($FP349:GW349)&gt;CC348+DR349,CC348+DR349-FH349,$C349-SUM($FP349:GW349))))</f>
        <v>0</v>
      </c>
      <c r="GY349" s="11">
        <f ca="1">IF(CD348&lt;=0,0,IF($C349&lt;=SUM($FP349:GX349),0,IF(FI349+$C349-SUM($FP349:GX349)&gt;CD348+DS349,CD348+DS349-FI349,$C349-SUM($FP349:GX349))))</f>
        <v>0</v>
      </c>
      <c r="GZ349" s="11">
        <f ca="1">IF(CE348&lt;=0,0,IF($C349&lt;=SUM($FP349:GY349),0,IF(FJ349+$C349-SUM($FP349:GY349)&gt;CE348+DT349,CE348+DT349-FJ349,$C349-SUM($FP349:GY349))))</f>
        <v>0</v>
      </c>
      <c r="HA349" s="11">
        <f ca="1">IF(CF348&lt;=0,0,IF($C349&lt;=SUM($FP349:GZ349),0,IF(FK349+$C349-SUM($FP349:GZ349)&gt;CF348+DU349,CF348+DU349-FK349,$C349-SUM($FP349:GZ349))))</f>
        <v>0</v>
      </c>
      <c r="HB349" s="11">
        <f ca="1">IF(CG348&lt;=0,0,IF($C349&lt;=SUM($FP349:HA349),0,IF(FL349+$C349-SUM($FP349:HA349)&gt;CG348+DV349,CG348+DV349-FL349,$C349-SUM($FP349:HA349))))</f>
        <v>0</v>
      </c>
      <c r="HC349" s="11">
        <f ca="1">IF(CH348&lt;=0,0,IF($C349&lt;=SUM($FP349:HB349),0,IF(FM349+$C349-SUM($FP349:HB349)&gt;CH348+DW349,CH348+DW349-FM349,$C349-SUM($FP349:HB349))))</f>
        <v>0</v>
      </c>
    </row>
    <row r="350" spans="1:211" ht="11" customHeight="1" x14ac:dyDescent="0.15">
      <c r="A350" s="12" t="str">
        <f t="shared" ca="1" si="847"/>
        <v/>
      </c>
      <c r="B350" s="6" t="e">
        <f t="shared" ca="1" si="848"/>
        <v>#N/A</v>
      </c>
      <c r="C350" s="50" t="str">
        <f ca="1">IF(A350="","",IF(snowball,IF(($E$5-FN350)&lt;0,0,$E$5-FN350),0)+D350)</f>
        <v/>
      </c>
      <c r="D350" s="38"/>
      <c r="E350" s="11">
        <f t="shared" ca="1" si="849"/>
        <v>0</v>
      </c>
      <c r="F350" s="11">
        <f t="shared" ca="1" si="850"/>
        <v>0</v>
      </c>
      <c r="G350" s="11">
        <f t="shared" ca="1" si="851"/>
        <v>0</v>
      </c>
      <c r="H350" s="11">
        <f t="shared" ca="1" si="852"/>
        <v>0</v>
      </c>
      <c r="I350" s="11">
        <f t="shared" ca="1" si="853"/>
        <v>0</v>
      </c>
      <c r="J350" s="11">
        <f t="shared" ca="1" si="854"/>
        <v>0</v>
      </c>
      <c r="K350" s="11">
        <f t="shared" ca="1" si="855"/>
        <v>0</v>
      </c>
      <c r="L350" s="11">
        <f t="shared" ca="1" si="856"/>
        <v>0</v>
      </c>
      <c r="M350" s="11">
        <f t="shared" ca="1" si="857"/>
        <v>0</v>
      </c>
      <c r="N350" s="11">
        <f t="shared" ca="1" si="858"/>
        <v>0</v>
      </c>
      <c r="O350" s="11">
        <f t="shared" ca="1" si="859"/>
        <v>0</v>
      </c>
      <c r="P350" s="11">
        <f t="shared" ca="1" si="860"/>
        <v>0</v>
      </c>
      <c r="Q350" s="11">
        <f t="shared" ca="1" si="861"/>
        <v>0</v>
      </c>
      <c r="R350" s="11">
        <f t="shared" ca="1" si="862"/>
        <v>0</v>
      </c>
      <c r="S350" s="11">
        <f t="shared" ca="1" si="863"/>
        <v>0</v>
      </c>
      <c r="T350" s="11">
        <f t="shared" ca="1" si="864"/>
        <v>0</v>
      </c>
      <c r="U350" s="11">
        <f t="shared" ca="1" si="865"/>
        <v>0</v>
      </c>
      <c r="V350" s="11">
        <f t="shared" ca="1" si="866"/>
        <v>0</v>
      </c>
      <c r="W350" s="11">
        <f t="shared" ca="1" si="867"/>
        <v>0</v>
      </c>
      <c r="X350" s="11">
        <f t="shared" ca="1" si="868"/>
        <v>0</v>
      </c>
      <c r="Y350" s="11">
        <f t="shared" ca="1" si="869"/>
        <v>0</v>
      </c>
      <c r="Z350" s="11">
        <f t="shared" ca="1" si="870"/>
        <v>0</v>
      </c>
      <c r="AA350" s="11">
        <f t="shared" ca="1" si="871"/>
        <v>0</v>
      </c>
      <c r="AB350" s="11">
        <f t="shared" ca="1" si="872"/>
        <v>0</v>
      </c>
      <c r="AC350" s="11">
        <f t="shared" ca="1" si="873"/>
        <v>0</v>
      </c>
      <c r="AD350" s="11">
        <f t="shared" ca="1" si="874"/>
        <v>0</v>
      </c>
      <c r="AE350" s="11">
        <f t="shared" ca="1" si="875"/>
        <v>0</v>
      </c>
      <c r="AF350" s="11">
        <f t="shared" ca="1" si="876"/>
        <v>0</v>
      </c>
      <c r="AG350" s="11">
        <f t="shared" ca="1" si="877"/>
        <v>0</v>
      </c>
      <c r="AH350" s="11">
        <f t="shared" ca="1" si="878"/>
        <v>0</v>
      </c>
      <c r="AI350" s="11">
        <f t="shared" ca="1" si="879"/>
        <v>0</v>
      </c>
      <c r="AJ350" s="11">
        <f t="shared" ca="1" si="880"/>
        <v>0</v>
      </c>
      <c r="AK350" s="11">
        <f t="shared" ca="1" si="881"/>
        <v>0</v>
      </c>
      <c r="AL350" s="11">
        <f t="shared" ca="1" si="882"/>
        <v>0</v>
      </c>
      <c r="AM350" s="11">
        <f t="shared" ca="1" si="883"/>
        <v>0</v>
      </c>
      <c r="AN350" s="11">
        <f t="shared" ca="1" si="884"/>
        <v>0</v>
      </c>
      <c r="AO350" s="11">
        <f t="shared" ca="1" si="885"/>
        <v>0</v>
      </c>
      <c r="AP350" s="11">
        <f t="shared" ca="1" si="886"/>
        <v>0</v>
      </c>
      <c r="AQ350" s="11">
        <f t="shared" ca="1" si="887"/>
        <v>0</v>
      </c>
      <c r="AR350" s="11">
        <f t="shared" ca="1" si="888"/>
        <v>0</v>
      </c>
      <c r="AS350" s="35"/>
      <c r="AT350" s="11">
        <f t="shared" ca="1" si="889"/>
        <v>0</v>
      </c>
      <c r="AU350" s="11">
        <f t="shared" ca="1" si="890"/>
        <v>0</v>
      </c>
      <c r="AV350" s="11">
        <f t="shared" ca="1" si="891"/>
        <v>0</v>
      </c>
      <c r="AW350" s="11">
        <f t="shared" ca="1" si="892"/>
        <v>0</v>
      </c>
      <c r="AX350" s="11">
        <f t="shared" ca="1" si="893"/>
        <v>0</v>
      </c>
      <c r="AY350" s="11">
        <f t="shared" ca="1" si="894"/>
        <v>0</v>
      </c>
      <c r="AZ350" s="11">
        <f t="shared" ca="1" si="895"/>
        <v>0</v>
      </c>
      <c r="BA350" s="11">
        <f t="shared" ca="1" si="896"/>
        <v>0</v>
      </c>
      <c r="BB350" s="11">
        <f t="shared" ca="1" si="897"/>
        <v>0</v>
      </c>
      <c r="BC350" s="11">
        <f t="shared" ca="1" si="898"/>
        <v>0</v>
      </c>
      <c r="BD350" s="11">
        <f t="shared" ca="1" si="899"/>
        <v>0</v>
      </c>
      <c r="BE350" s="11">
        <f t="shared" ca="1" si="900"/>
        <v>0</v>
      </c>
      <c r="BF350" s="11">
        <f t="shared" ca="1" si="901"/>
        <v>0</v>
      </c>
      <c r="BG350" s="11">
        <f t="shared" ca="1" si="902"/>
        <v>0</v>
      </c>
      <c r="BH350" s="11">
        <f t="shared" ca="1" si="903"/>
        <v>0</v>
      </c>
      <c r="BI350" s="11">
        <f t="shared" ca="1" si="904"/>
        <v>0</v>
      </c>
      <c r="BJ350" s="11">
        <f t="shared" ca="1" si="905"/>
        <v>0</v>
      </c>
      <c r="BK350" s="11">
        <f t="shared" ca="1" si="906"/>
        <v>0</v>
      </c>
      <c r="BL350" s="11">
        <f t="shared" ca="1" si="907"/>
        <v>0</v>
      </c>
      <c r="BM350" s="11">
        <f t="shared" ca="1" si="908"/>
        <v>0</v>
      </c>
      <c r="BN350" s="11">
        <f t="shared" ca="1" si="909"/>
        <v>0</v>
      </c>
      <c r="BO350" s="11">
        <f t="shared" ca="1" si="910"/>
        <v>0</v>
      </c>
      <c r="BP350" s="11">
        <f t="shared" ca="1" si="911"/>
        <v>0</v>
      </c>
      <c r="BQ350" s="11">
        <f t="shared" ca="1" si="912"/>
        <v>0</v>
      </c>
      <c r="BR350" s="11">
        <f t="shared" ca="1" si="913"/>
        <v>0</v>
      </c>
      <c r="BS350" s="11">
        <f t="shared" ca="1" si="914"/>
        <v>0</v>
      </c>
      <c r="BT350" s="11">
        <f t="shared" ca="1" si="915"/>
        <v>0</v>
      </c>
      <c r="BU350" s="11">
        <f t="shared" ca="1" si="916"/>
        <v>0</v>
      </c>
      <c r="BV350" s="11">
        <f t="shared" ca="1" si="917"/>
        <v>0</v>
      </c>
      <c r="BW350" s="11">
        <f t="shared" ca="1" si="918"/>
        <v>0</v>
      </c>
      <c r="BX350" s="11">
        <f t="shared" ca="1" si="919"/>
        <v>0</v>
      </c>
      <c r="BY350" s="11">
        <f t="shared" ca="1" si="920"/>
        <v>0</v>
      </c>
      <c r="BZ350" s="11">
        <f t="shared" ca="1" si="921"/>
        <v>0</v>
      </c>
      <c r="CA350" s="11">
        <f t="shared" ca="1" si="922"/>
        <v>0</v>
      </c>
      <c r="CB350" s="11">
        <f t="shared" ca="1" si="923"/>
        <v>0</v>
      </c>
      <c r="CC350" s="11">
        <f t="shared" ca="1" si="924"/>
        <v>0</v>
      </c>
      <c r="CD350" s="11">
        <f t="shared" ca="1" si="925"/>
        <v>0</v>
      </c>
      <c r="CE350" s="11">
        <f t="shared" ca="1" si="926"/>
        <v>0</v>
      </c>
      <c r="CF350" s="11">
        <f t="shared" ca="1" si="927"/>
        <v>0</v>
      </c>
      <c r="CG350" s="11">
        <f t="shared" ca="1" si="928"/>
        <v>0</v>
      </c>
      <c r="CH350" s="11">
        <f t="shared" ca="1" si="929"/>
        <v>0</v>
      </c>
      <c r="CI350" s="3"/>
      <c r="CJ350" s="11">
        <f t="shared" ca="1" si="930"/>
        <v>0</v>
      </c>
      <c r="CK350" s="11">
        <f t="shared" ca="1" si="931"/>
        <v>0</v>
      </c>
      <c r="CL350" s="11">
        <f t="shared" ca="1" si="932"/>
        <v>0</v>
      </c>
      <c r="CM350" s="11">
        <f t="shared" ca="1" si="933"/>
        <v>0</v>
      </c>
      <c r="CN350" s="11">
        <f t="shared" ca="1" si="934"/>
        <v>0</v>
      </c>
      <c r="CO350" s="11">
        <f t="shared" ca="1" si="935"/>
        <v>0</v>
      </c>
      <c r="CP350" s="11">
        <f t="shared" ca="1" si="936"/>
        <v>0</v>
      </c>
      <c r="CQ350" s="11">
        <f t="shared" ca="1" si="937"/>
        <v>0</v>
      </c>
      <c r="CR350" s="11">
        <f t="shared" ca="1" si="938"/>
        <v>0</v>
      </c>
      <c r="CS350" s="11">
        <f t="shared" ca="1" si="939"/>
        <v>0</v>
      </c>
      <c r="CT350" s="11">
        <f t="shared" ca="1" si="940"/>
        <v>0</v>
      </c>
      <c r="CU350" s="11">
        <f t="shared" ca="1" si="941"/>
        <v>0</v>
      </c>
      <c r="CV350" s="11">
        <f t="shared" ca="1" si="942"/>
        <v>0</v>
      </c>
      <c r="CW350" s="11">
        <f t="shared" ca="1" si="943"/>
        <v>0</v>
      </c>
      <c r="CX350" s="11">
        <f t="shared" ca="1" si="944"/>
        <v>0</v>
      </c>
      <c r="CY350" s="11">
        <f t="shared" ca="1" si="945"/>
        <v>0</v>
      </c>
      <c r="CZ350" s="11">
        <f t="shared" ca="1" si="946"/>
        <v>0</v>
      </c>
      <c r="DA350" s="11">
        <f t="shared" ca="1" si="947"/>
        <v>0</v>
      </c>
      <c r="DB350" s="11">
        <f t="shared" ca="1" si="948"/>
        <v>0</v>
      </c>
      <c r="DC350" s="11">
        <f t="shared" ca="1" si="949"/>
        <v>0</v>
      </c>
      <c r="DD350" s="11">
        <f t="shared" ca="1" si="950"/>
        <v>0</v>
      </c>
      <c r="DE350" s="11">
        <f t="shared" ca="1" si="951"/>
        <v>0</v>
      </c>
      <c r="DF350" s="11">
        <f t="shared" ca="1" si="952"/>
        <v>0</v>
      </c>
      <c r="DG350" s="11">
        <f t="shared" ca="1" si="953"/>
        <v>0</v>
      </c>
      <c r="DH350" s="11">
        <f t="shared" ca="1" si="954"/>
        <v>0</v>
      </c>
      <c r="DI350" s="11">
        <f t="shared" ca="1" si="955"/>
        <v>0</v>
      </c>
      <c r="DJ350" s="11">
        <f t="shared" ca="1" si="956"/>
        <v>0</v>
      </c>
      <c r="DK350" s="11">
        <f t="shared" ca="1" si="957"/>
        <v>0</v>
      </c>
      <c r="DL350" s="11">
        <f t="shared" ca="1" si="958"/>
        <v>0</v>
      </c>
      <c r="DM350" s="11">
        <f t="shared" ca="1" si="959"/>
        <v>0</v>
      </c>
      <c r="DN350" s="11">
        <f t="shared" ca="1" si="960"/>
        <v>0</v>
      </c>
      <c r="DO350" s="11">
        <f t="shared" ca="1" si="961"/>
        <v>0</v>
      </c>
      <c r="DP350" s="11">
        <f t="shared" ca="1" si="962"/>
        <v>0</v>
      </c>
      <c r="DQ350" s="11">
        <f t="shared" ca="1" si="963"/>
        <v>0</v>
      </c>
      <c r="DR350" s="11">
        <f t="shared" ca="1" si="964"/>
        <v>0</v>
      </c>
      <c r="DS350" s="11">
        <f t="shared" ca="1" si="965"/>
        <v>0</v>
      </c>
      <c r="DT350" s="11">
        <f t="shared" ca="1" si="966"/>
        <v>0</v>
      </c>
      <c r="DU350" s="11">
        <f t="shared" ca="1" si="967"/>
        <v>0</v>
      </c>
      <c r="DV350" s="11">
        <f t="shared" ca="1" si="968"/>
        <v>0</v>
      </c>
      <c r="DW350" s="11">
        <f t="shared" ca="1" si="969"/>
        <v>0</v>
      </c>
      <c r="DX350" s="49">
        <f t="shared" ca="1" si="845"/>
        <v>0</v>
      </c>
      <c r="DY350" s="8"/>
      <c r="DZ350" s="11">
        <f t="shared" ca="1" si="970"/>
        <v>0</v>
      </c>
      <c r="EA350" s="11">
        <f t="shared" ca="1" si="971"/>
        <v>0</v>
      </c>
      <c r="EB350" s="11">
        <f t="shared" ca="1" si="972"/>
        <v>0</v>
      </c>
      <c r="EC350" s="11">
        <f t="shared" ca="1" si="973"/>
        <v>0</v>
      </c>
      <c r="ED350" s="11">
        <f t="shared" ca="1" si="974"/>
        <v>0</v>
      </c>
      <c r="EE350" s="11">
        <f t="shared" ca="1" si="975"/>
        <v>0</v>
      </c>
      <c r="EF350" s="11">
        <f t="shared" ca="1" si="976"/>
        <v>0</v>
      </c>
      <c r="EG350" s="11">
        <f t="shared" ca="1" si="977"/>
        <v>0</v>
      </c>
      <c r="EH350" s="11">
        <f t="shared" ca="1" si="978"/>
        <v>0</v>
      </c>
      <c r="EI350" s="11">
        <f t="shared" ca="1" si="979"/>
        <v>0</v>
      </c>
      <c r="EJ350" s="11">
        <f t="shared" ca="1" si="980"/>
        <v>0</v>
      </c>
      <c r="EK350" s="11">
        <f t="shared" ca="1" si="981"/>
        <v>0</v>
      </c>
      <c r="EL350" s="11">
        <f t="shared" ca="1" si="982"/>
        <v>0</v>
      </c>
      <c r="EM350" s="11">
        <f t="shared" ca="1" si="983"/>
        <v>0</v>
      </c>
      <c r="EN350" s="11">
        <f t="shared" ca="1" si="984"/>
        <v>0</v>
      </c>
      <c r="EO350" s="11">
        <f t="shared" ca="1" si="985"/>
        <v>0</v>
      </c>
      <c r="EP350" s="11">
        <f t="shared" ca="1" si="986"/>
        <v>0</v>
      </c>
      <c r="EQ350" s="11">
        <f t="shared" ca="1" si="987"/>
        <v>0</v>
      </c>
      <c r="ER350" s="11">
        <f t="shared" ca="1" si="988"/>
        <v>0</v>
      </c>
      <c r="ES350" s="11">
        <f t="shared" ca="1" si="989"/>
        <v>0</v>
      </c>
      <c r="ET350" s="11">
        <f t="shared" ca="1" si="990"/>
        <v>0</v>
      </c>
      <c r="EU350" s="11">
        <f t="shared" ca="1" si="991"/>
        <v>0</v>
      </c>
      <c r="EV350" s="11">
        <f t="shared" ca="1" si="992"/>
        <v>0</v>
      </c>
      <c r="EW350" s="11">
        <f t="shared" ca="1" si="993"/>
        <v>0</v>
      </c>
      <c r="EX350" s="11">
        <f t="shared" ca="1" si="994"/>
        <v>0</v>
      </c>
      <c r="EY350" s="11">
        <f t="shared" ca="1" si="995"/>
        <v>0</v>
      </c>
      <c r="EZ350" s="11">
        <f t="shared" ca="1" si="996"/>
        <v>0</v>
      </c>
      <c r="FA350" s="11">
        <f t="shared" ca="1" si="997"/>
        <v>0</v>
      </c>
      <c r="FB350" s="11">
        <f t="shared" ca="1" si="998"/>
        <v>0</v>
      </c>
      <c r="FC350" s="11">
        <f t="shared" ca="1" si="999"/>
        <v>0</v>
      </c>
      <c r="FD350" s="11">
        <f t="shared" ca="1" si="1000"/>
        <v>0</v>
      </c>
      <c r="FE350" s="11">
        <f t="shared" ca="1" si="1001"/>
        <v>0</v>
      </c>
      <c r="FF350" s="11">
        <f t="shared" ca="1" si="1002"/>
        <v>0</v>
      </c>
      <c r="FG350" s="11">
        <f t="shared" ca="1" si="1003"/>
        <v>0</v>
      </c>
      <c r="FH350" s="11">
        <f t="shared" ca="1" si="1004"/>
        <v>0</v>
      </c>
      <c r="FI350" s="11">
        <f t="shared" ca="1" si="1005"/>
        <v>0</v>
      </c>
      <c r="FJ350" s="11">
        <f t="shared" ca="1" si="1006"/>
        <v>0</v>
      </c>
      <c r="FK350" s="11">
        <f t="shared" ca="1" si="1007"/>
        <v>0</v>
      </c>
      <c r="FL350" s="11">
        <f t="shared" ca="1" si="1008"/>
        <v>0</v>
      </c>
      <c r="FM350" s="11">
        <f t="shared" ca="1" si="1009"/>
        <v>0</v>
      </c>
      <c r="FN350" s="49">
        <f t="shared" ca="1" si="846"/>
        <v>0</v>
      </c>
      <c r="FO350" s="14"/>
      <c r="FP350" s="37">
        <f t="shared" ca="1" si="1010"/>
        <v>0</v>
      </c>
      <c r="FQ350" s="11">
        <f ca="1">IF(AV349&lt;=0,0,IF($C350&lt;=SUM($FP350:FP350),0,IF(EA350+$C350-SUM($FP350:FP350)&gt;AV349+CK350,AV349+CK350-EA350,$C350-SUM($FP350:FP350))))</f>
        <v>0</v>
      </c>
      <c r="FR350" s="11">
        <f ca="1">IF(AW349&lt;=0,0,IF($C350&lt;=SUM($FP350:FQ350),0,IF(EB350+$C350-SUM($FP350:FQ350)&gt;AW349+CL350,AW349+CL350-EB350,$C350-SUM($FP350:FQ350))))</f>
        <v>0</v>
      </c>
      <c r="FS350" s="11">
        <f ca="1">IF(AX349&lt;=0,0,IF($C350&lt;=SUM($FP350:FR350),0,IF(EC350+$C350-SUM($FP350:FR350)&gt;AX349+CM350,AX349+CM350-EC350,$C350-SUM($FP350:FR350))))</f>
        <v>0</v>
      </c>
      <c r="FT350" s="11">
        <f ca="1">IF(AY349&lt;=0,0,IF($C350&lt;=SUM($FP350:FS350),0,IF(ED350+$C350-SUM($FP350:FS350)&gt;AY349+CN350,AY349+CN350-ED350,$C350-SUM($FP350:FS350))))</f>
        <v>0</v>
      </c>
      <c r="FU350" s="11">
        <f ca="1">IF(AZ349&lt;=0,0,IF($C350&lt;=SUM($FP350:FT350),0,IF(EE350+$C350-SUM($FP350:FT350)&gt;AZ349+CO350,AZ349+CO350-EE350,$C350-SUM($FP350:FT350))))</f>
        <v>0</v>
      </c>
      <c r="FV350" s="11">
        <f ca="1">IF(BA349&lt;=0,0,IF($C350&lt;=SUM($FP350:FU350),0,IF(EF350+$C350-SUM($FP350:FU350)&gt;BA349+CP350,BA349+CP350-EF350,$C350-SUM($FP350:FU350))))</f>
        <v>0</v>
      </c>
      <c r="FW350" s="11">
        <f ca="1">IF(BB349&lt;=0,0,IF($C350&lt;=SUM($FP350:FV350),0,IF(EG350+$C350-SUM($FP350:FV350)&gt;BB349+CQ350,BB349+CQ350-EG350,$C350-SUM($FP350:FV350))))</f>
        <v>0</v>
      </c>
      <c r="FX350" s="11">
        <f ca="1">IF(BC349&lt;=0,0,IF($C350&lt;=SUM($FP350:FW350),0,IF(EH350+$C350-SUM($FP350:FW350)&gt;BC349+CR350,BC349+CR350-EH350,$C350-SUM($FP350:FW350))))</f>
        <v>0</v>
      </c>
      <c r="FY350" s="11">
        <f ca="1">IF(BD349&lt;=0,0,IF($C350&lt;=SUM($FP350:FX350),0,IF(EI350+$C350-SUM($FP350:FX350)&gt;BD349+CS350,BD349+CS350-EI350,$C350-SUM($FP350:FX350))))</f>
        <v>0</v>
      </c>
      <c r="FZ350" s="11">
        <f ca="1">IF(BE349&lt;=0,0,IF($C350&lt;=SUM($FP350:FY350),0,IF(EJ350+$C350-SUM($FP350:FY350)&gt;BE349+CT350,BE349+CT350-EJ350,$C350-SUM($FP350:FY350))))</f>
        <v>0</v>
      </c>
      <c r="GA350" s="11">
        <f ca="1">IF(BF349&lt;=0,0,IF($C350&lt;=SUM($FP350:FZ350),0,IF(EK350+$C350-SUM($FP350:FZ350)&gt;BF349+CU350,BF349+CU350-EK350,$C350-SUM($FP350:FZ350))))</f>
        <v>0</v>
      </c>
      <c r="GB350" s="11">
        <f ca="1">IF(BG349&lt;=0,0,IF($C350&lt;=SUM($FP350:GA350),0,IF(EL350+$C350-SUM($FP350:GA350)&gt;BG349+CV350,BG349+CV350-EL350,$C350-SUM($FP350:GA350))))</f>
        <v>0</v>
      </c>
      <c r="GC350" s="11">
        <f ca="1">IF(BH349&lt;=0,0,IF($C350&lt;=SUM($FP350:GB350),0,IF(EM350+$C350-SUM($FP350:GB350)&gt;BH349+CW350,BH349+CW350-EM350,$C350-SUM($FP350:GB350))))</f>
        <v>0</v>
      </c>
      <c r="GD350" s="11">
        <f ca="1">IF(BI349&lt;=0,0,IF($C350&lt;=SUM($FP350:GC350),0,IF(EN350+$C350-SUM($FP350:GC350)&gt;BI349+CX350,BI349+CX350-EN350,$C350-SUM($FP350:GC350))))</f>
        <v>0</v>
      </c>
      <c r="GE350" s="11">
        <f ca="1">IF(BJ349&lt;=0,0,IF($C350&lt;=SUM($FP350:GD350),0,IF(EO350+$C350-SUM($FP350:GD350)&gt;BJ349+CY350,BJ349+CY350-EO350,$C350-SUM($FP350:GD350))))</f>
        <v>0</v>
      </c>
      <c r="GF350" s="11">
        <f ca="1">IF(BK349&lt;=0,0,IF($C350&lt;=SUM($FP350:GE350),0,IF(EP350+$C350-SUM($FP350:GE350)&gt;BK349+CZ350,BK349+CZ350-EP350,$C350-SUM($FP350:GE350))))</f>
        <v>0</v>
      </c>
      <c r="GG350" s="11">
        <f ca="1">IF(BL349&lt;=0,0,IF($C350&lt;=SUM($FP350:GF350),0,IF(EQ350+$C350-SUM($FP350:GF350)&gt;BL349+DA350,BL349+DA350-EQ350,$C350-SUM($FP350:GF350))))</f>
        <v>0</v>
      </c>
      <c r="GH350" s="11">
        <f ca="1">IF(BM349&lt;=0,0,IF($C350&lt;=SUM($FP350:GG350),0,IF(ER350+$C350-SUM($FP350:GG350)&gt;BM349+DB350,BM349+DB350-ER350,$C350-SUM($FP350:GG350))))</f>
        <v>0</v>
      </c>
      <c r="GI350" s="11">
        <f ca="1">IF(BN349&lt;=0,0,IF($C350&lt;=SUM($FP350:GH350),0,IF(ES350+$C350-SUM($FP350:GH350)&gt;BN349+DC350,BN349+DC350-ES350,$C350-SUM($FP350:GH350))))</f>
        <v>0</v>
      </c>
      <c r="GJ350" s="11">
        <f ca="1">IF(BO349&lt;=0,0,IF($C350&lt;=SUM($FP350:GI350),0,IF(ET350+$C350-SUM($FP350:GI350)&gt;BO349+DD350,BO349+DD350-ET350,$C350-SUM($FP350:GI350))))</f>
        <v>0</v>
      </c>
      <c r="GK350" s="11">
        <f ca="1">IF(BP349&lt;=0,0,IF($C350&lt;=SUM($FP350:GJ350),0,IF(EU350+$C350-SUM($FP350:GJ350)&gt;BP349+DE350,BP349+DE350-EU350,$C350-SUM($FP350:GJ350))))</f>
        <v>0</v>
      </c>
      <c r="GL350" s="11">
        <f ca="1">IF(BQ349&lt;=0,0,IF($C350&lt;=SUM($FP350:GK350),0,IF(EV350+$C350-SUM($FP350:GK350)&gt;BQ349+DF350,BQ349+DF350-EV350,$C350-SUM($FP350:GK350))))</f>
        <v>0</v>
      </c>
      <c r="GM350" s="11">
        <f ca="1">IF(BR349&lt;=0,0,IF($C350&lt;=SUM($FP350:GL350),0,IF(EW350+$C350-SUM($FP350:GL350)&gt;BR349+DG350,BR349+DG350-EW350,$C350-SUM($FP350:GL350))))</f>
        <v>0</v>
      </c>
      <c r="GN350" s="11">
        <f ca="1">IF(BS349&lt;=0,0,IF($C350&lt;=SUM($FP350:GM350),0,IF(EX350+$C350-SUM($FP350:GM350)&gt;BS349+DH350,BS349+DH350-EX350,$C350-SUM($FP350:GM350))))</f>
        <v>0</v>
      </c>
      <c r="GO350" s="11">
        <f ca="1">IF(BT349&lt;=0,0,IF($C350&lt;=SUM($FP350:GN350),0,IF(EY350+$C350-SUM($FP350:GN350)&gt;BT349+DI350,BT349+DI350-EY350,$C350-SUM($FP350:GN350))))</f>
        <v>0</v>
      </c>
      <c r="GP350" s="11">
        <f ca="1">IF(BU349&lt;=0,0,IF($C350&lt;=SUM($FP350:GO350),0,IF(EZ350+$C350-SUM($FP350:GO350)&gt;BU349+DJ350,BU349+DJ350-EZ350,$C350-SUM($FP350:GO350))))</f>
        <v>0</v>
      </c>
      <c r="GQ350" s="11">
        <f ca="1">IF(BV349&lt;=0,0,IF($C350&lt;=SUM($FP350:GP350),0,IF(FA350+$C350-SUM($FP350:GP350)&gt;BV349+DK350,BV349+DK350-FA350,$C350-SUM($FP350:GP350))))</f>
        <v>0</v>
      </c>
      <c r="GR350" s="11">
        <f ca="1">IF(BW349&lt;=0,0,IF($C350&lt;=SUM($FP350:GQ350),0,IF(FB350+$C350-SUM($FP350:GQ350)&gt;BW349+DL350,BW349+DL350-FB350,$C350-SUM($FP350:GQ350))))</f>
        <v>0</v>
      </c>
      <c r="GS350" s="11">
        <f ca="1">IF(BX349&lt;=0,0,IF($C350&lt;=SUM($FP350:GR350),0,IF(FC350+$C350-SUM($FP350:GR350)&gt;BX349+DM350,BX349+DM350-FC350,$C350-SUM($FP350:GR350))))</f>
        <v>0</v>
      </c>
      <c r="GT350" s="11">
        <f ca="1">IF(BY349&lt;=0,0,IF($C350&lt;=SUM($FP350:GS350),0,IF(FD350+$C350-SUM($FP350:GS350)&gt;BY349+DN350,BY349+DN350-FD350,$C350-SUM($FP350:GS350))))</f>
        <v>0</v>
      </c>
      <c r="GU350" s="11">
        <f ca="1">IF(BZ349&lt;=0,0,IF($C350&lt;=SUM($FP350:GT350),0,IF(FE350+$C350-SUM($FP350:GT350)&gt;BZ349+DO350,BZ349+DO350-FE350,$C350-SUM($FP350:GT350))))</f>
        <v>0</v>
      </c>
      <c r="GV350" s="11">
        <f ca="1">IF(CA349&lt;=0,0,IF($C350&lt;=SUM($FP350:GU350),0,IF(FF350+$C350-SUM($FP350:GU350)&gt;CA349+DP350,CA349+DP350-FF350,$C350-SUM($FP350:GU350))))</f>
        <v>0</v>
      </c>
      <c r="GW350" s="11">
        <f ca="1">IF(CB349&lt;=0,0,IF($C350&lt;=SUM($FP350:GV350),0,IF(FG350+$C350-SUM($FP350:GV350)&gt;CB349+DQ350,CB349+DQ350-FG350,$C350-SUM($FP350:GV350))))</f>
        <v>0</v>
      </c>
      <c r="GX350" s="11">
        <f ca="1">IF(CC349&lt;=0,0,IF($C350&lt;=SUM($FP350:GW350),0,IF(FH350+$C350-SUM($FP350:GW350)&gt;CC349+DR350,CC349+DR350-FH350,$C350-SUM($FP350:GW350))))</f>
        <v>0</v>
      </c>
      <c r="GY350" s="11">
        <f ca="1">IF(CD349&lt;=0,0,IF($C350&lt;=SUM($FP350:GX350),0,IF(FI350+$C350-SUM($FP350:GX350)&gt;CD349+DS350,CD349+DS350-FI350,$C350-SUM($FP350:GX350))))</f>
        <v>0</v>
      </c>
      <c r="GZ350" s="11">
        <f ca="1">IF(CE349&lt;=0,0,IF($C350&lt;=SUM($FP350:GY350),0,IF(FJ350+$C350-SUM($FP350:GY350)&gt;CE349+DT350,CE349+DT350-FJ350,$C350-SUM($FP350:GY350))))</f>
        <v>0</v>
      </c>
      <c r="HA350" s="11">
        <f ca="1">IF(CF349&lt;=0,0,IF($C350&lt;=SUM($FP350:GZ350),0,IF(FK350+$C350-SUM($FP350:GZ350)&gt;CF349+DU350,CF349+DU350-FK350,$C350-SUM($FP350:GZ350))))</f>
        <v>0</v>
      </c>
      <c r="HB350" s="11">
        <f ca="1">IF(CG349&lt;=0,0,IF($C350&lt;=SUM($FP350:HA350),0,IF(FL350+$C350-SUM($FP350:HA350)&gt;CG349+DV350,CG349+DV350-FL350,$C350-SUM($FP350:HA350))))</f>
        <v>0</v>
      </c>
      <c r="HC350" s="11">
        <f ca="1">IF(CH349&lt;=0,0,IF($C350&lt;=SUM($FP350:HB350),0,IF(FM350+$C350-SUM($FP350:HB350)&gt;CH349+DW350,CH349+DW350-FM350,$C350-SUM($FP350:HB350))))</f>
        <v>0</v>
      </c>
    </row>
    <row r="351" spans="1:211" ht="11" customHeight="1" x14ac:dyDescent="0.15">
      <c r="A351" s="12" t="str">
        <f t="shared" ca="1" si="847"/>
        <v/>
      </c>
      <c r="B351" s="6" t="e">
        <f t="shared" ca="1" si="848"/>
        <v>#N/A</v>
      </c>
      <c r="C351" s="50" t="str">
        <f ca="1">IF(A351="","",IF(snowball,IF(($E$5-FN351)&lt;0,0,$E$5-FN351),0)+D351)</f>
        <v/>
      </c>
      <c r="D351" s="38"/>
      <c r="E351" s="11">
        <f t="shared" ca="1" si="849"/>
        <v>0</v>
      </c>
      <c r="F351" s="11">
        <f t="shared" ca="1" si="850"/>
        <v>0</v>
      </c>
      <c r="G351" s="11">
        <f t="shared" ca="1" si="851"/>
        <v>0</v>
      </c>
      <c r="H351" s="11">
        <f t="shared" ca="1" si="852"/>
        <v>0</v>
      </c>
      <c r="I351" s="11">
        <f t="shared" ca="1" si="853"/>
        <v>0</v>
      </c>
      <c r="J351" s="11">
        <f t="shared" ca="1" si="854"/>
        <v>0</v>
      </c>
      <c r="K351" s="11">
        <f t="shared" ca="1" si="855"/>
        <v>0</v>
      </c>
      <c r="L351" s="11">
        <f t="shared" ca="1" si="856"/>
        <v>0</v>
      </c>
      <c r="M351" s="11">
        <f t="shared" ca="1" si="857"/>
        <v>0</v>
      </c>
      <c r="N351" s="11">
        <f t="shared" ca="1" si="858"/>
        <v>0</v>
      </c>
      <c r="O351" s="11">
        <f t="shared" ca="1" si="859"/>
        <v>0</v>
      </c>
      <c r="P351" s="11">
        <f t="shared" ca="1" si="860"/>
        <v>0</v>
      </c>
      <c r="Q351" s="11">
        <f t="shared" ca="1" si="861"/>
        <v>0</v>
      </c>
      <c r="R351" s="11">
        <f t="shared" ca="1" si="862"/>
        <v>0</v>
      </c>
      <c r="S351" s="11">
        <f t="shared" ca="1" si="863"/>
        <v>0</v>
      </c>
      <c r="T351" s="11">
        <f t="shared" ca="1" si="864"/>
        <v>0</v>
      </c>
      <c r="U351" s="11">
        <f t="shared" ca="1" si="865"/>
        <v>0</v>
      </c>
      <c r="V351" s="11">
        <f t="shared" ca="1" si="866"/>
        <v>0</v>
      </c>
      <c r="W351" s="11">
        <f t="shared" ca="1" si="867"/>
        <v>0</v>
      </c>
      <c r="X351" s="11">
        <f t="shared" ca="1" si="868"/>
        <v>0</v>
      </c>
      <c r="Y351" s="11">
        <f t="shared" ca="1" si="869"/>
        <v>0</v>
      </c>
      <c r="Z351" s="11">
        <f t="shared" ca="1" si="870"/>
        <v>0</v>
      </c>
      <c r="AA351" s="11">
        <f t="shared" ca="1" si="871"/>
        <v>0</v>
      </c>
      <c r="AB351" s="11">
        <f t="shared" ca="1" si="872"/>
        <v>0</v>
      </c>
      <c r="AC351" s="11">
        <f t="shared" ca="1" si="873"/>
        <v>0</v>
      </c>
      <c r="AD351" s="11">
        <f t="shared" ca="1" si="874"/>
        <v>0</v>
      </c>
      <c r="AE351" s="11">
        <f t="shared" ca="1" si="875"/>
        <v>0</v>
      </c>
      <c r="AF351" s="11">
        <f t="shared" ca="1" si="876"/>
        <v>0</v>
      </c>
      <c r="AG351" s="11">
        <f t="shared" ca="1" si="877"/>
        <v>0</v>
      </c>
      <c r="AH351" s="11">
        <f t="shared" ca="1" si="878"/>
        <v>0</v>
      </c>
      <c r="AI351" s="11">
        <f t="shared" ca="1" si="879"/>
        <v>0</v>
      </c>
      <c r="AJ351" s="11">
        <f t="shared" ca="1" si="880"/>
        <v>0</v>
      </c>
      <c r="AK351" s="11">
        <f t="shared" ca="1" si="881"/>
        <v>0</v>
      </c>
      <c r="AL351" s="11">
        <f t="shared" ca="1" si="882"/>
        <v>0</v>
      </c>
      <c r="AM351" s="11">
        <f t="shared" ca="1" si="883"/>
        <v>0</v>
      </c>
      <c r="AN351" s="11">
        <f t="shared" ca="1" si="884"/>
        <v>0</v>
      </c>
      <c r="AO351" s="11">
        <f t="shared" ca="1" si="885"/>
        <v>0</v>
      </c>
      <c r="AP351" s="11">
        <f t="shared" ca="1" si="886"/>
        <v>0</v>
      </c>
      <c r="AQ351" s="11">
        <f t="shared" ca="1" si="887"/>
        <v>0</v>
      </c>
      <c r="AR351" s="11">
        <f t="shared" ca="1" si="888"/>
        <v>0</v>
      </c>
      <c r="AS351" s="35"/>
      <c r="AT351" s="11">
        <f t="shared" ca="1" si="889"/>
        <v>0</v>
      </c>
      <c r="AU351" s="11">
        <f t="shared" ca="1" si="890"/>
        <v>0</v>
      </c>
      <c r="AV351" s="11">
        <f t="shared" ca="1" si="891"/>
        <v>0</v>
      </c>
      <c r="AW351" s="11">
        <f t="shared" ca="1" si="892"/>
        <v>0</v>
      </c>
      <c r="AX351" s="11">
        <f t="shared" ca="1" si="893"/>
        <v>0</v>
      </c>
      <c r="AY351" s="11">
        <f t="shared" ca="1" si="894"/>
        <v>0</v>
      </c>
      <c r="AZ351" s="11">
        <f t="shared" ca="1" si="895"/>
        <v>0</v>
      </c>
      <c r="BA351" s="11">
        <f t="shared" ca="1" si="896"/>
        <v>0</v>
      </c>
      <c r="BB351" s="11">
        <f t="shared" ca="1" si="897"/>
        <v>0</v>
      </c>
      <c r="BC351" s="11">
        <f t="shared" ca="1" si="898"/>
        <v>0</v>
      </c>
      <c r="BD351" s="11">
        <f t="shared" ca="1" si="899"/>
        <v>0</v>
      </c>
      <c r="BE351" s="11">
        <f t="shared" ca="1" si="900"/>
        <v>0</v>
      </c>
      <c r="BF351" s="11">
        <f t="shared" ca="1" si="901"/>
        <v>0</v>
      </c>
      <c r="BG351" s="11">
        <f t="shared" ca="1" si="902"/>
        <v>0</v>
      </c>
      <c r="BH351" s="11">
        <f t="shared" ca="1" si="903"/>
        <v>0</v>
      </c>
      <c r="BI351" s="11">
        <f t="shared" ca="1" si="904"/>
        <v>0</v>
      </c>
      <c r="BJ351" s="11">
        <f t="shared" ca="1" si="905"/>
        <v>0</v>
      </c>
      <c r="BK351" s="11">
        <f t="shared" ca="1" si="906"/>
        <v>0</v>
      </c>
      <c r="BL351" s="11">
        <f t="shared" ca="1" si="907"/>
        <v>0</v>
      </c>
      <c r="BM351" s="11">
        <f t="shared" ca="1" si="908"/>
        <v>0</v>
      </c>
      <c r="BN351" s="11">
        <f t="shared" ca="1" si="909"/>
        <v>0</v>
      </c>
      <c r="BO351" s="11">
        <f t="shared" ca="1" si="910"/>
        <v>0</v>
      </c>
      <c r="BP351" s="11">
        <f t="shared" ca="1" si="911"/>
        <v>0</v>
      </c>
      <c r="BQ351" s="11">
        <f t="shared" ca="1" si="912"/>
        <v>0</v>
      </c>
      <c r="BR351" s="11">
        <f t="shared" ca="1" si="913"/>
        <v>0</v>
      </c>
      <c r="BS351" s="11">
        <f t="shared" ca="1" si="914"/>
        <v>0</v>
      </c>
      <c r="BT351" s="11">
        <f t="shared" ca="1" si="915"/>
        <v>0</v>
      </c>
      <c r="BU351" s="11">
        <f t="shared" ca="1" si="916"/>
        <v>0</v>
      </c>
      <c r="BV351" s="11">
        <f t="shared" ca="1" si="917"/>
        <v>0</v>
      </c>
      <c r="BW351" s="11">
        <f t="shared" ca="1" si="918"/>
        <v>0</v>
      </c>
      <c r="BX351" s="11">
        <f t="shared" ca="1" si="919"/>
        <v>0</v>
      </c>
      <c r="BY351" s="11">
        <f t="shared" ca="1" si="920"/>
        <v>0</v>
      </c>
      <c r="BZ351" s="11">
        <f t="shared" ca="1" si="921"/>
        <v>0</v>
      </c>
      <c r="CA351" s="11">
        <f t="shared" ca="1" si="922"/>
        <v>0</v>
      </c>
      <c r="CB351" s="11">
        <f t="shared" ca="1" si="923"/>
        <v>0</v>
      </c>
      <c r="CC351" s="11">
        <f t="shared" ca="1" si="924"/>
        <v>0</v>
      </c>
      <c r="CD351" s="11">
        <f t="shared" ca="1" si="925"/>
        <v>0</v>
      </c>
      <c r="CE351" s="11">
        <f t="shared" ca="1" si="926"/>
        <v>0</v>
      </c>
      <c r="CF351" s="11">
        <f t="shared" ca="1" si="927"/>
        <v>0</v>
      </c>
      <c r="CG351" s="11">
        <f t="shared" ca="1" si="928"/>
        <v>0</v>
      </c>
      <c r="CH351" s="11">
        <f t="shared" ca="1" si="929"/>
        <v>0</v>
      </c>
      <c r="CI351" s="3"/>
      <c r="CJ351" s="11">
        <f t="shared" ca="1" si="930"/>
        <v>0</v>
      </c>
      <c r="CK351" s="11">
        <f t="shared" ca="1" si="931"/>
        <v>0</v>
      </c>
      <c r="CL351" s="11">
        <f t="shared" ca="1" si="932"/>
        <v>0</v>
      </c>
      <c r="CM351" s="11">
        <f t="shared" ca="1" si="933"/>
        <v>0</v>
      </c>
      <c r="CN351" s="11">
        <f t="shared" ca="1" si="934"/>
        <v>0</v>
      </c>
      <c r="CO351" s="11">
        <f t="shared" ca="1" si="935"/>
        <v>0</v>
      </c>
      <c r="CP351" s="11">
        <f t="shared" ca="1" si="936"/>
        <v>0</v>
      </c>
      <c r="CQ351" s="11">
        <f t="shared" ca="1" si="937"/>
        <v>0</v>
      </c>
      <c r="CR351" s="11">
        <f t="shared" ca="1" si="938"/>
        <v>0</v>
      </c>
      <c r="CS351" s="11">
        <f t="shared" ca="1" si="939"/>
        <v>0</v>
      </c>
      <c r="CT351" s="11">
        <f t="shared" ca="1" si="940"/>
        <v>0</v>
      </c>
      <c r="CU351" s="11">
        <f t="shared" ca="1" si="941"/>
        <v>0</v>
      </c>
      <c r="CV351" s="11">
        <f t="shared" ca="1" si="942"/>
        <v>0</v>
      </c>
      <c r="CW351" s="11">
        <f t="shared" ca="1" si="943"/>
        <v>0</v>
      </c>
      <c r="CX351" s="11">
        <f t="shared" ca="1" si="944"/>
        <v>0</v>
      </c>
      <c r="CY351" s="11">
        <f t="shared" ca="1" si="945"/>
        <v>0</v>
      </c>
      <c r="CZ351" s="11">
        <f t="shared" ca="1" si="946"/>
        <v>0</v>
      </c>
      <c r="DA351" s="11">
        <f t="shared" ca="1" si="947"/>
        <v>0</v>
      </c>
      <c r="DB351" s="11">
        <f t="shared" ca="1" si="948"/>
        <v>0</v>
      </c>
      <c r="DC351" s="11">
        <f t="shared" ca="1" si="949"/>
        <v>0</v>
      </c>
      <c r="DD351" s="11">
        <f t="shared" ca="1" si="950"/>
        <v>0</v>
      </c>
      <c r="DE351" s="11">
        <f t="shared" ca="1" si="951"/>
        <v>0</v>
      </c>
      <c r="DF351" s="11">
        <f t="shared" ca="1" si="952"/>
        <v>0</v>
      </c>
      <c r="DG351" s="11">
        <f t="shared" ca="1" si="953"/>
        <v>0</v>
      </c>
      <c r="DH351" s="11">
        <f t="shared" ca="1" si="954"/>
        <v>0</v>
      </c>
      <c r="DI351" s="11">
        <f t="shared" ca="1" si="955"/>
        <v>0</v>
      </c>
      <c r="DJ351" s="11">
        <f t="shared" ca="1" si="956"/>
        <v>0</v>
      </c>
      <c r="DK351" s="11">
        <f t="shared" ca="1" si="957"/>
        <v>0</v>
      </c>
      <c r="DL351" s="11">
        <f t="shared" ca="1" si="958"/>
        <v>0</v>
      </c>
      <c r="DM351" s="11">
        <f t="shared" ca="1" si="959"/>
        <v>0</v>
      </c>
      <c r="DN351" s="11">
        <f t="shared" ca="1" si="960"/>
        <v>0</v>
      </c>
      <c r="DO351" s="11">
        <f t="shared" ca="1" si="961"/>
        <v>0</v>
      </c>
      <c r="DP351" s="11">
        <f t="shared" ca="1" si="962"/>
        <v>0</v>
      </c>
      <c r="DQ351" s="11">
        <f t="shared" ca="1" si="963"/>
        <v>0</v>
      </c>
      <c r="DR351" s="11">
        <f t="shared" ca="1" si="964"/>
        <v>0</v>
      </c>
      <c r="DS351" s="11">
        <f t="shared" ca="1" si="965"/>
        <v>0</v>
      </c>
      <c r="DT351" s="11">
        <f t="shared" ca="1" si="966"/>
        <v>0</v>
      </c>
      <c r="DU351" s="11">
        <f t="shared" ca="1" si="967"/>
        <v>0</v>
      </c>
      <c r="DV351" s="11">
        <f t="shared" ca="1" si="968"/>
        <v>0</v>
      </c>
      <c r="DW351" s="11">
        <f t="shared" ca="1" si="969"/>
        <v>0</v>
      </c>
      <c r="DX351" s="49">
        <f t="shared" ca="1" si="845"/>
        <v>0</v>
      </c>
      <c r="DY351" s="8"/>
      <c r="DZ351" s="11">
        <f t="shared" ca="1" si="970"/>
        <v>0</v>
      </c>
      <c r="EA351" s="11">
        <f t="shared" ca="1" si="971"/>
        <v>0</v>
      </c>
      <c r="EB351" s="11">
        <f t="shared" ca="1" si="972"/>
        <v>0</v>
      </c>
      <c r="EC351" s="11">
        <f t="shared" ca="1" si="973"/>
        <v>0</v>
      </c>
      <c r="ED351" s="11">
        <f t="shared" ca="1" si="974"/>
        <v>0</v>
      </c>
      <c r="EE351" s="11">
        <f t="shared" ca="1" si="975"/>
        <v>0</v>
      </c>
      <c r="EF351" s="11">
        <f t="shared" ca="1" si="976"/>
        <v>0</v>
      </c>
      <c r="EG351" s="11">
        <f t="shared" ca="1" si="977"/>
        <v>0</v>
      </c>
      <c r="EH351" s="11">
        <f t="shared" ca="1" si="978"/>
        <v>0</v>
      </c>
      <c r="EI351" s="11">
        <f t="shared" ca="1" si="979"/>
        <v>0</v>
      </c>
      <c r="EJ351" s="11">
        <f t="shared" ca="1" si="980"/>
        <v>0</v>
      </c>
      <c r="EK351" s="11">
        <f t="shared" ca="1" si="981"/>
        <v>0</v>
      </c>
      <c r="EL351" s="11">
        <f t="shared" ca="1" si="982"/>
        <v>0</v>
      </c>
      <c r="EM351" s="11">
        <f t="shared" ca="1" si="983"/>
        <v>0</v>
      </c>
      <c r="EN351" s="11">
        <f t="shared" ca="1" si="984"/>
        <v>0</v>
      </c>
      <c r="EO351" s="11">
        <f t="shared" ca="1" si="985"/>
        <v>0</v>
      </c>
      <c r="EP351" s="11">
        <f t="shared" ca="1" si="986"/>
        <v>0</v>
      </c>
      <c r="EQ351" s="11">
        <f t="shared" ca="1" si="987"/>
        <v>0</v>
      </c>
      <c r="ER351" s="11">
        <f t="shared" ca="1" si="988"/>
        <v>0</v>
      </c>
      <c r="ES351" s="11">
        <f t="shared" ca="1" si="989"/>
        <v>0</v>
      </c>
      <c r="ET351" s="11">
        <f t="shared" ca="1" si="990"/>
        <v>0</v>
      </c>
      <c r="EU351" s="11">
        <f t="shared" ca="1" si="991"/>
        <v>0</v>
      </c>
      <c r="EV351" s="11">
        <f t="shared" ca="1" si="992"/>
        <v>0</v>
      </c>
      <c r="EW351" s="11">
        <f t="shared" ca="1" si="993"/>
        <v>0</v>
      </c>
      <c r="EX351" s="11">
        <f t="shared" ca="1" si="994"/>
        <v>0</v>
      </c>
      <c r="EY351" s="11">
        <f t="shared" ca="1" si="995"/>
        <v>0</v>
      </c>
      <c r="EZ351" s="11">
        <f t="shared" ca="1" si="996"/>
        <v>0</v>
      </c>
      <c r="FA351" s="11">
        <f t="shared" ca="1" si="997"/>
        <v>0</v>
      </c>
      <c r="FB351" s="11">
        <f t="shared" ca="1" si="998"/>
        <v>0</v>
      </c>
      <c r="FC351" s="11">
        <f t="shared" ca="1" si="999"/>
        <v>0</v>
      </c>
      <c r="FD351" s="11">
        <f t="shared" ca="1" si="1000"/>
        <v>0</v>
      </c>
      <c r="FE351" s="11">
        <f t="shared" ca="1" si="1001"/>
        <v>0</v>
      </c>
      <c r="FF351" s="11">
        <f t="shared" ca="1" si="1002"/>
        <v>0</v>
      </c>
      <c r="FG351" s="11">
        <f t="shared" ca="1" si="1003"/>
        <v>0</v>
      </c>
      <c r="FH351" s="11">
        <f t="shared" ca="1" si="1004"/>
        <v>0</v>
      </c>
      <c r="FI351" s="11">
        <f t="shared" ca="1" si="1005"/>
        <v>0</v>
      </c>
      <c r="FJ351" s="11">
        <f t="shared" ca="1" si="1006"/>
        <v>0</v>
      </c>
      <c r="FK351" s="11">
        <f t="shared" ca="1" si="1007"/>
        <v>0</v>
      </c>
      <c r="FL351" s="11">
        <f t="shared" ca="1" si="1008"/>
        <v>0</v>
      </c>
      <c r="FM351" s="11">
        <f t="shared" ca="1" si="1009"/>
        <v>0</v>
      </c>
      <c r="FN351" s="49">
        <f t="shared" ca="1" si="846"/>
        <v>0</v>
      </c>
      <c r="FO351" s="14"/>
      <c r="FP351" s="37">
        <f t="shared" ca="1" si="1010"/>
        <v>0</v>
      </c>
      <c r="FQ351" s="11">
        <f ca="1">IF(AV350&lt;=0,0,IF($C351&lt;=SUM($FP351:FP351),0,IF(EA351+$C351-SUM($FP351:FP351)&gt;AV350+CK351,AV350+CK351-EA351,$C351-SUM($FP351:FP351))))</f>
        <v>0</v>
      </c>
      <c r="FR351" s="11">
        <f ca="1">IF(AW350&lt;=0,0,IF($C351&lt;=SUM($FP351:FQ351),0,IF(EB351+$C351-SUM($FP351:FQ351)&gt;AW350+CL351,AW350+CL351-EB351,$C351-SUM($FP351:FQ351))))</f>
        <v>0</v>
      </c>
      <c r="FS351" s="11">
        <f ca="1">IF(AX350&lt;=0,0,IF($C351&lt;=SUM($FP351:FR351),0,IF(EC351+$C351-SUM($FP351:FR351)&gt;AX350+CM351,AX350+CM351-EC351,$C351-SUM($FP351:FR351))))</f>
        <v>0</v>
      </c>
      <c r="FT351" s="11">
        <f ca="1">IF(AY350&lt;=0,0,IF($C351&lt;=SUM($FP351:FS351),0,IF(ED351+$C351-SUM($FP351:FS351)&gt;AY350+CN351,AY350+CN351-ED351,$C351-SUM($FP351:FS351))))</f>
        <v>0</v>
      </c>
      <c r="FU351" s="11">
        <f ca="1">IF(AZ350&lt;=0,0,IF($C351&lt;=SUM($FP351:FT351),0,IF(EE351+$C351-SUM($FP351:FT351)&gt;AZ350+CO351,AZ350+CO351-EE351,$C351-SUM($FP351:FT351))))</f>
        <v>0</v>
      </c>
      <c r="FV351" s="11">
        <f ca="1">IF(BA350&lt;=0,0,IF($C351&lt;=SUM($FP351:FU351),0,IF(EF351+$C351-SUM($FP351:FU351)&gt;BA350+CP351,BA350+CP351-EF351,$C351-SUM($FP351:FU351))))</f>
        <v>0</v>
      </c>
      <c r="FW351" s="11">
        <f ca="1">IF(BB350&lt;=0,0,IF($C351&lt;=SUM($FP351:FV351),0,IF(EG351+$C351-SUM($FP351:FV351)&gt;BB350+CQ351,BB350+CQ351-EG351,$C351-SUM($FP351:FV351))))</f>
        <v>0</v>
      </c>
      <c r="FX351" s="11">
        <f ca="1">IF(BC350&lt;=0,0,IF($C351&lt;=SUM($FP351:FW351),0,IF(EH351+$C351-SUM($FP351:FW351)&gt;BC350+CR351,BC350+CR351-EH351,$C351-SUM($FP351:FW351))))</f>
        <v>0</v>
      </c>
      <c r="FY351" s="11">
        <f ca="1">IF(BD350&lt;=0,0,IF($C351&lt;=SUM($FP351:FX351),0,IF(EI351+$C351-SUM($FP351:FX351)&gt;BD350+CS351,BD350+CS351-EI351,$C351-SUM($FP351:FX351))))</f>
        <v>0</v>
      </c>
      <c r="FZ351" s="11">
        <f ca="1">IF(BE350&lt;=0,0,IF($C351&lt;=SUM($FP351:FY351),0,IF(EJ351+$C351-SUM($FP351:FY351)&gt;BE350+CT351,BE350+CT351-EJ351,$C351-SUM($FP351:FY351))))</f>
        <v>0</v>
      </c>
      <c r="GA351" s="11">
        <f ca="1">IF(BF350&lt;=0,0,IF($C351&lt;=SUM($FP351:FZ351),0,IF(EK351+$C351-SUM($FP351:FZ351)&gt;BF350+CU351,BF350+CU351-EK351,$C351-SUM($FP351:FZ351))))</f>
        <v>0</v>
      </c>
      <c r="GB351" s="11">
        <f ca="1">IF(BG350&lt;=0,0,IF($C351&lt;=SUM($FP351:GA351),0,IF(EL351+$C351-SUM($FP351:GA351)&gt;BG350+CV351,BG350+CV351-EL351,$C351-SUM($FP351:GA351))))</f>
        <v>0</v>
      </c>
      <c r="GC351" s="11">
        <f ca="1">IF(BH350&lt;=0,0,IF($C351&lt;=SUM($FP351:GB351),0,IF(EM351+$C351-SUM($FP351:GB351)&gt;BH350+CW351,BH350+CW351-EM351,$C351-SUM($FP351:GB351))))</f>
        <v>0</v>
      </c>
      <c r="GD351" s="11">
        <f ca="1">IF(BI350&lt;=0,0,IF($C351&lt;=SUM($FP351:GC351),0,IF(EN351+$C351-SUM($FP351:GC351)&gt;BI350+CX351,BI350+CX351-EN351,$C351-SUM($FP351:GC351))))</f>
        <v>0</v>
      </c>
      <c r="GE351" s="11">
        <f ca="1">IF(BJ350&lt;=0,0,IF($C351&lt;=SUM($FP351:GD351),0,IF(EO351+$C351-SUM($FP351:GD351)&gt;BJ350+CY351,BJ350+CY351-EO351,$C351-SUM($FP351:GD351))))</f>
        <v>0</v>
      </c>
      <c r="GF351" s="11">
        <f ca="1">IF(BK350&lt;=0,0,IF($C351&lt;=SUM($FP351:GE351),0,IF(EP351+$C351-SUM($FP351:GE351)&gt;BK350+CZ351,BK350+CZ351-EP351,$C351-SUM($FP351:GE351))))</f>
        <v>0</v>
      </c>
      <c r="GG351" s="11">
        <f ca="1">IF(BL350&lt;=0,0,IF($C351&lt;=SUM($FP351:GF351),0,IF(EQ351+$C351-SUM($FP351:GF351)&gt;BL350+DA351,BL350+DA351-EQ351,$C351-SUM($FP351:GF351))))</f>
        <v>0</v>
      </c>
      <c r="GH351" s="11">
        <f ca="1">IF(BM350&lt;=0,0,IF($C351&lt;=SUM($FP351:GG351),0,IF(ER351+$C351-SUM($FP351:GG351)&gt;BM350+DB351,BM350+DB351-ER351,$C351-SUM($FP351:GG351))))</f>
        <v>0</v>
      </c>
      <c r="GI351" s="11">
        <f ca="1">IF(BN350&lt;=0,0,IF($C351&lt;=SUM($FP351:GH351),0,IF(ES351+$C351-SUM($FP351:GH351)&gt;BN350+DC351,BN350+DC351-ES351,$C351-SUM($FP351:GH351))))</f>
        <v>0</v>
      </c>
      <c r="GJ351" s="11">
        <f ca="1">IF(BO350&lt;=0,0,IF($C351&lt;=SUM($FP351:GI351),0,IF(ET351+$C351-SUM($FP351:GI351)&gt;BO350+DD351,BO350+DD351-ET351,$C351-SUM($FP351:GI351))))</f>
        <v>0</v>
      </c>
      <c r="GK351" s="11">
        <f ca="1">IF(BP350&lt;=0,0,IF($C351&lt;=SUM($FP351:GJ351),0,IF(EU351+$C351-SUM($FP351:GJ351)&gt;BP350+DE351,BP350+DE351-EU351,$C351-SUM($FP351:GJ351))))</f>
        <v>0</v>
      </c>
      <c r="GL351" s="11">
        <f ca="1">IF(BQ350&lt;=0,0,IF($C351&lt;=SUM($FP351:GK351),0,IF(EV351+$C351-SUM($FP351:GK351)&gt;BQ350+DF351,BQ350+DF351-EV351,$C351-SUM($FP351:GK351))))</f>
        <v>0</v>
      </c>
      <c r="GM351" s="11">
        <f ca="1">IF(BR350&lt;=0,0,IF($C351&lt;=SUM($FP351:GL351),0,IF(EW351+$C351-SUM($FP351:GL351)&gt;BR350+DG351,BR350+DG351-EW351,$C351-SUM($FP351:GL351))))</f>
        <v>0</v>
      </c>
      <c r="GN351" s="11">
        <f ca="1">IF(BS350&lt;=0,0,IF($C351&lt;=SUM($FP351:GM351),0,IF(EX351+$C351-SUM($FP351:GM351)&gt;BS350+DH351,BS350+DH351-EX351,$C351-SUM($FP351:GM351))))</f>
        <v>0</v>
      </c>
      <c r="GO351" s="11">
        <f ca="1">IF(BT350&lt;=0,0,IF($C351&lt;=SUM($FP351:GN351),0,IF(EY351+$C351-SUM($FP351:GN351)&gt;BT350+DI351,BT350+DI351-EY351,$C351-SUM($FP351:GN351))))</f>
        <v>0</v>
      </c>
      <c r="GP351" s="11">
        <f ca="1">IF(BU350&lt;=0,0,IF($C351&lt;=SUM($FP351:GO351),0,IF(EZ351+$C351-SUM($FP351:GO351)&gt;BU350+DJ351,BU350+DJ351-EZ351,$C351-SUM($FP351:GO351))))</f>
        <v>0</v>
      </c>
      <c r="GQ351" s="11">
        <f ca="1">IF(BV350&lt;=0,0,IF($C351&lt;=SUM($FP351:GP351),0,IF(FA351+$C351-SUM($FP351:GP351)&gt;BV350+DK351,BV350+DK351-FA351,$C351-SUM($FP351:GP351))))</f>
        <v>0</v>
      </c>
      <c r="GR351" s="11">
        <f ca="1">IF(BW350&lt;=0,0,IF($C351&lt;=SUM($FP351:GQ351),0,IF(FB351+$C351-SUM($FP351:GQ351)&gt;BW350+DL351,BW350+DL351-FB351,$C351-SUM($FP351:GQ351))))</f>
        <v>0</v>
      </c>
      <c r="GS351" s="11">
        <f ca="1">IF(BX350&lt;=0,0,IF($C351&lt;=SUM($FP351:GR351),0,IF(FC351+$C351-SUM($FP351:GR351)&gt;BX350+DM351,BX350+DM351-FC351,$C351-SUM($FP351:GR351))))</f>
        <v>0</v>
      </c>
      <c r="GT351" s="11">
        <f ca="1">IF(BY350&lt;=0,0,IF($C351&lt;=SUM($FP351:GS351),0,IF(FD351+$C351-SUM($FP351:GS351)&gt;BY350+DN351,BY350+DN351-FD351,$C351-SUM($FP351:GS351))))</f>
        <v>0</v>
      </c>
      <c r="GU351" s="11">
        <f ca="1">IF(BZ350&lt;=0,0,IF($C351&lt;=SUM($FP351:GT351),0,IF(FE351+$C351-SUM($FP351:GT351)&gt;BZ350+DO351,BZ350+DO351-FE351,$C351-SUM($FP351:GT351))))</f>
        <v>0</v>
      </c>
      <c r="GV351" s="11">
        <f ca="1">IF(CA350&lt;=0,0,IF($C351&lt;=SUM($FP351:GU351),0,IF(FF351+$C351-SUM($FP351:GU351)&gt;CA350+DP351,CA350+DP351-FF351,$C351-SUM($FP351:GU351))))</f>
        <v>0</v>
      </c>
      <c r="GW351" s="11">
        <f ca="1">IF(CB350&lt;=0,0,IF($C351&lt;=SUM($FP351:GV351),0,IF(FG351+$C351-SUM($FP351:GV351)&gt;CB350+DQ351,CB350+DQ351-FG351,$C351-SUM($FP351:GV351))))</f>
        <v>0</v>
      </c>
      <c r="GX351" s="11">
        <f ca="1">IF(CC350&lt;=0,0,IF($C351&lt;=SUM($FP351:GW351),0,IF(FH351+$C351-SUM($FP351:GW351)&gt;CC350+DR351,CC350+DR351-FH351,$C351-SUM($FP351:GW351))))</f>
        <v>0</v>
      </c>
      <c r="GY351" s="11">
        <f ca="1">IF(CD350&lt;=0,0,IF($C351&lt;=SUM($FP351:GX351),0,IF(FI351+$C351-SUM($FP351:GX351)&gt;CD350+DS351,CD350+DS351-FI351,$C351-SUM($FP351:GX351))))</f>
        <v>0</v>
      </c>
      <c r="GZ351" s="11">
        <f ca="1">IF(CE350&lt;=0,0,IF($C351&lt;=SUM($FP351:GY351),0,IF(FJ351+$C351-SUM($FP351:GY351)&gt;CE350+DT351,CE350+DT351-FJ351,$C351-SUM($FP351:GY351))))</f>
        <v>0</v>
      </c>
      <c r="HA351" s="11">
        <f ca="1">IF(CF350&lt;=0,0,IF($C351&lt;=SUM($FP351:GZ351),0,IF(FK351+$C351-SUM($FP351:GZ351)&gt;CF350+DU351,CF350+DU351-FK351,$C351-SUM($FP351:GZ351))))</f>
        <v>0</v>
      </c>
      <c r="HB351" s="11">
        <f ca="1">IF(CG350&lt;=0,0,IF($C351&lt;=SUM($FP351:HA351),0,IF(FL351+$C351-SUM($FP351:HA351)&gt;CG350+DV351,CG350+DV351-FL351,$C351-SUM($FP351:HA351))))</f>
        <v>0</v>
      </c>
      <c r="HC351" s="11">
        <f ca="1">IF(CH350&lt;=0,0,IF($C351&lt;=SUM($FP351:HB351),0,IF(FM351+$C351-SUM($FP351:HB351)&gt;CH350+DW351,CH350+DW351-FM351,$C351-SUM($FP351:HB351))))</f>
        <v>0</v>
      </c>
    </row>
    <row r="352" spans="1:211" ht="11" customHeight="1" x14ac:dyDescent="0.15">
      <c r="A352" s="12" t="str">
        <f t="shared" ca="1" si="847"/>
        <v/>
      </c>
      <c r="B352" s="6" t="e">
        <f t="shared" ca="1" si="848"/>
        <v>#N/A</v>
      </c>
      <c r="C352" s="50" t="str">
        <f ca="1">IF(A352="","",IF(snowball,IF(($E$5-FN352)&lt;0,0,$E$5-FN352),0)+D352)</f>
        <v/>
      </c>
      <c r="D352" s="38"/>
      <c r="E352" s="11">
        <f t="shared" ca="1" si="849"/>
        <v>0</v>
      </c>
      <c r="F352" s="11">
        <f t="shared" ca="1" si="850"/>
        <v>0</v>
      </c>
      <c r="G352" s="11">
        <f t="shared" ca="1" si="851"/>
        <v>0</v>
      </c>
      <c r="H352" s="11">
        <f t="shared" ca="1" si="852"/>
        <v>0</v>
      </c>
      <c r="I352" s="11">
        <f t="shared" ca="1" si="853"/>
        <v>0</v>
      </c>
      <c r="J352" s="11">
        <f t="shared" ca="1" si="854"/>
        <v>0</v>
      </c>
      <c r="K352" s="11">
        <f t="shared" ca="1" si="855"/>
        <v>0</v>
      </c>
      <c r="L352" s="11">
        <f t="shared" ca="1" si="856"/>
        <v>0</v>
      </c>
      <c r="M352" s="11">
        <f t="shared" ca="1" si="857"/>
        <v>0</v>
      </c>
      <c r="N352" s="11">
        <f t="shared" ca="1" si="858"/>
        <v>0</v>
      </c>
      <c r="O352" s="11">
        <f t="shared" ca="1" si="859"/>
        <v>0</v>
      </c>
      <c r="P352" s="11">
        <f t="shared" ca="1" si="860"/>
        <v>0</v>
      </c>
      <c r="Q352" s="11">
        <f t="shared" ca="1" si="861"/>
        <v>0</v>
      </c>
      <c r="R352" s="11">
        <f t="shared" ca="1" si="862"/>
        <v>0</v>
      </c>
      <c r="S352" s="11">
        <f t="shared" ca="1" si="863"/>
        <v>0</v>
      </c>
      <c r="T352" s="11">
        <f t="shared" ca="1" si="864"/>
        <v>0</v>
      </c>
      <c r="U352" s="11">
        <f t="shared" ca="1" si="865"/>
        <v>0</v>
      </c>
      <c r="V352" s="11">
        <f t="shared" ca="1" si="866"/>
        <v>0</v>
      </c>
      <c r="W352" s="11">
        <f t="shared" ca="1" si="867"/>
        <v>0</v>
      </c>
      <c r="X352" s="11">
        <f t="shared" ca="1" si="868"/>
        <v>0</v>
      </c>
      <c r="Y352" s="11">
        <f t="shared" ca="1" si="869"/>
        <v>0</v>
      </c>
      <c r="Z352" s="11">
        <f t="shared" ca="1" si="870"/>
        <v>0</v>
      </c>
      <c r="AA352" s="11">
        <f t="shared" ca="1" si="871"/>
        <v>0</v>
      </c>
      <c r="AB352" s="11">
        <f t="shared" ca="1" si="872"/>
        <v>0</v>
      </c>
      <c r="AC352" s="11">
        <f t="shared" ca="1" si="873"/>
        <v>0</v>
      </c>
      <c r="AD352" s="11">
        <f t="shared" ca="1" si="874"/>
        <v>0</v>
      </c>
      <c r="AE352" s="11">
        <f t="shared" ca="1" si="875"/>
        <v>0</v>
      </c>
      <c r="AF352" s="11">
        <f t="shared" ca="1" si="876"/>
        <v>0</v>
      </c>
      <c r="AG352" s="11">
        <f t="shared" ca="1" si="877"/>
        <v>0</v>
      </c>
      <c r="AH352" s="11">
        <f t="shared" ca="1" si="878"/>
        <v>0</v>
      </c>
      <c r="AI352" s="11">
        <f t="shared" ca="1" si="879"/>
        <v>0</v>
      </c>
      <c r="AJ352" s="11">
        <f t="shared" ca="1" si="880"/>
        <v>0</v>
      </c>
      <c r="AK352" s="11">
        <f t="shared" ca="1" si="881"/>
        <v>0</v>
      </c>
      <c r="AL352" s="11">
        <f t="shared" ca="1" si="882"/>
        <v>0</v>
      </c>
      <c r="AM352" s="11">
        <f t="shared" ca="1" si="883"/>
        <v>0</v>
      </c>
      <c r="AN352" s="11">
        <f t="shared" ca="1" si="884"/>
        <v>0</v>
      </c>
      <c r="AO352" s="11">
        <f t="shared" ca="1" si="885"/>
        <v>0</v>
      </c>
      <c r="AP352" s="11">
        <f t="shared" ca="1" si="886"/>
        <v>0</v>
      </c>
      <c r="AQ352" s="11">
        <f t="shared" ca="1" si="887"/>
        <v>0</v>
      </c>
      <c r="AR352" s="11">
        <f t="shared" ca="1" si="888"/>
        <v>0</v>
      </c>
      <c r="AS352" s="35"/>
      <c r="AT352" s="11">
        <f t="shared" ca="1" si="889"/>
        <v>0</v>
      </c>
      <c r="AU352" s="11">
        <f t="shared" ca="1" si="890"/>
        <v>0</v>
      </c>
      <c r="AV352" s="11">
        <f t="shared" ca="1" si="891"/>
        <v>0</v>
      </c>
      <c r="AW352" s="11">
        <f t="shared" ca="1" si="892"/>
        <v>0</v>
      </c>
      <c r="AX352" s="11">
        <f t="shared" ca="1" si="893"/>
        <v>0</v>
      </c>
      <c r="AY352" s="11">
        <f t="shared" ca="1" si="894"/>
        <v>0</v>
      </c>
      <c r="AZ352" s="11">
        <f t="shared" ca="1" si="895"/>
        <v>0</v>
      </c>
      <c r="BA352" s="11">
        <f t="shared" ca="1" si="896"/>
        <v>0</v>
      </c>
      <c r="BB352" s="11">
        <f t="shared" ca="1" si="897"/>
        <v>0</v>
      </c>
      <c r="BC352" s="11">
        <f t="shared" ca="1" si="898"/>
        <v>0</v>
      </c>
      <c r="BD352" s="11">
        <f t="shared" ca="1" si="899"/>
        <v>0</v>
      </c>
      <c r="BE352" s="11">
        <f t="shared" ca="1" si="900"/>
        <v>0</v>
      </c>
      <c r="BF352" s="11">
        <f t="shared" ca="1" si="901"/>
        <v>0</v>
      </c>
      <c r="BG352" s="11">
        <f t="shared" ca="1" si="902"/>
        <v>0</v>
      </c>
      <c r="BH352" s="11">
        <f t="shared" ca="1" si="903"/>
        <v>0</v>
      </c>
      <c r="BI352" s="11">
        <f t="shared" ca="1" si="904"/>
        <v>0</v>
      </c>
      <c r="BJ352" s="11">
        <f t="shared" ca="1" si="905"/>
        <v>0</v>
      </c>
      <c r="BK352" s="11">
        <f t="shared" ca="1" si="906"/>
        <v>0</v>
      </c>
      <c r="BL352" s="11">
        <f t="shared" ca="1" si="907"/>
        <v>0</v>
      </c>
      <c r="BM352" s="11">
        <f t="shared" ca="1" si="908"/>
        <v>0</v>
      </c>
      <c r="BN352" s="11">
        <f t="shared" ca="1" si="909"/>
        <v>0</v>
      </c>
      <c r="BO352" s="11">
        <f t="shared" ca="1" si="910"/>
        <v>0</v>
      </c>
      <c r="BP352" s="11">
        <f t="shared" ca="1" si="911"/>
        <v>0</v>
      </c>
      <c r="BQ352" s="11">
        <f t="shared" ca="1" si="912"/>
        <v>0</v>
      </c>
      <c r="BR352" s="11">
        <f t="shared" ca="1" si="913"/>
        <v>0</v>
      </c>
      <c r="BS352" s="11">
        <f t="shared" ca="1" si="914"/>
        <v>0</v>
      </c>
      <c r="BT352" s="11">
        <f t="shared" ca="1" si="915"/>
        <v>0</v>
      </c>
      <c r="BU352" s="11">
        <f t="shared" ca="1" si="916"/>
        <v>0</v>
      </c>
      <c r="BV352" s="11">
        <f t="shared" ca="1" si="917"/>
        <v>0</v>
      </c>
      <c r="BW352" s="11">
        <f t="shared" ca="1" si="918"/>
        <v>0</v>
      </c>
      <c r="BX352" s="11">
        <f t="shared" ca="1" si="919"/>
        <v>0</v>
      </c>
      <c r="BY352" s="11">
        <f t="shared" ca="1" si="920"/>
        <v>0</v>
      </c>
      <c r="BZ352" s="11">
        <f t="shared" ca="1" si="921"/>
        <v>0</v>
      </c>
      <c r="CA352" s="11">
        <f t="shared" ca="1" si="922"/>
        <v>0</v>
      </c>
      <c r="CB352" s="11">
        <f t="shared" ca="1" si="923"/>
        <v>0</v>
      </c>
      <c r="CC352" s="11">
        <f t="shared" ca="1" si="924"/>
        <v>0</v>
      </c>
      <c r="CD352" s="11">
        <f t="shared" ca="1" si="925"/>
        <v>0</v>
      </c>
      <c r="CE352" s="11">
        <f t="shared" ca="1" si="926"/>
        <v>0</v>
      </c>
      <c r="CF352" s="11">
        <f t="shared" ca="1" si="927"/>
        <v>0</v>
      </c>
      <c r="CG352" s="11">
        <f t="shared" ca="1" si="928"/>
        <v>0</v>
      </c>
      <c r="CH352" s="11">
        <f t="shared" ca="1" si="929"/>
        <v>0</v>
      </c>
      <c r="CI352" s="3"/>
      <c r="CJ352" s="11">
        <f t="shared" ca="1" si="930"/>
        <v>0</v>
      </c>
      <c r="CK352" s="11">
        <f t="shared" ca="1" si="931"/>
        <v>0</v>
      </c>
      <c r="CL352" s="11">
        <f t="shared" ca="1" si="932"/>
        <v>0</v>
      </c>
      <c r="CM352" s="11">
        <f t="shared" ca="1" si="933"/>
        <v>0</v>
      </c>
      <c r="CN352" s="11">
        <f t="shared" ca="1" si="934"/>
        <v>0</v>
      </c>
      <c r="CO352" s="11">
        <f t="shared" ca="1" si="935"/>
        <v>0</v>
      </c>
      <c r="CP352" s="11">
        <f t="shared" ca="1" si="936"/>
        <v>0</v>
      </c>
      <c r="CQ352" s="11">
        <f t="shared" ca="1" si="937"/>
        <v>0</v>
      </c>
      <c r="CR352" s="11">
        <f t="shared" ca="1" si="938"/>
        <v>0</v>
      </c>
      <c r="CS352" s="11">
        <f t="shared" ca="1" si="939"/>
        <v>0</v>
      </c>
      <c r="CT352" s="11">
        <f t="shared" ca="1" si="940"/>
        <v>0</v>
      </c>
      <c r="CU352" s="11">
        <f t="shared" ca="1" si="941"/>
        <v>0</v>
      </c>
      <c r="CV352" s="11">
        <f t="shared" ca="1" si="942"/>
        <v>0</v>
      </c>
      <c r="CW352" s="11">
        <f t="shared" ca="1" si="943"/>
        <v>0</v>
      </c>
      <c r="CX352" s="11">
        <f t="shared" ca="1" si="944"/>
        <v>0</v>
      </c>
      <c r="CY352" s="11">
        <f t="shared" ca="1" si="945"/>
        <v>0</v>
      </c>
      <c r="CZ352" s="11">
        <f t="shared" ca="1" si="946"/>
        <v>0</v>
      </c>
      <c r="DA352" s="11">
        <f t="shared" ca="1" si="947"/>
        <v>0</v>
      </c>
      <c r="DB352" s="11">
        <f t="shared" ca="1" si="948"/>
        <v>0</v>
      </c>
      <c r="DC352" s="11">
        <f t="shared" ca="1" si="949"/>
        <v>0</v>
      </c>
      <c r="DD352" s="11">
        <f t="shared" ca="1" si="950"/>
        <v>0</v>
      </c>
      <c r="DE352" s="11">
        <f t="shared" ca="1" si="951"/>
        <v>0</v>
      </c>
      <c r="DF352" s="11">
        <f t="shared" ca="1" si="952"/>
        <v>0</v>
      </c>
      <c r="DG352" s="11">
        <f t="shared" ca="1" si="953"/>
        <v>0</v>
      </c>
      <c r="DH352" s="11">
        <f t="shared" ca="1" si="954"/>
        <v>0</v>
      </c>
      <c r="DI352" s="11">
        <f t="shared" ca="1" si="955"/>
        <v>0</v>
      </c>
      <c r="DJ352" s="11">
        <f t="shared" ca="1" si="956"/>
        <v>0</v>
      </c>
      <c r="DK352" s="11">
        <f t="shared" ca="1" si="957"/>
        <v>0</v>
      </c>
      <c r="DL352" s="11">
        <f t="shared" ca="1" si="958"/>
        <v>0</v>
      </c>
      <c r="DM352" s="11">
        <f t="shared" ca="1" si="959"/>
        <v>0</v>
      </c>
      <c r="DN352" s="11">
        <f t="shared" ca="1" si="960"/>
        <v>0</v>
      </c>
      <c r="DO352" s="11">
        <f t="shared" ca="1" si="961"/>
        <v>0</v>
      </c>
      <c r="DP352" s="11">
        <f t="shared" ca="1" si="962"/>
        <v>0</v>
      </c>
      <c r="DQ352" s="11">
        <f t="shared" ca="1" si="963"/>
        <v>0</v>
      </c>
      <c r="DR352" s="11">
        <f t="shared" ca="1" si="964"/>
        <v>0</v>
      </c>
      <c r="DS352" s="11">
        <f t="shared" ca="1" si="965"/>
        <v>0</v>
      </c>
      <c r="DT352" s="11">
        <f t="shared" ca="1" si="966"/>
        <v>0</v>
      </c>
      <c r="DU352" s="11">
        <f t="shared" ca="1" si="967"/>
        <v>0</v>
      </c>
      <c r="DV352" s="11">
        <f t="shared" ca="1" si="968"/>
        <v>0</v>
      </c>
      <c r="DW352" s="11">
        <f t="shared" ca="1" si="969"/>
        <v>0</v>
      </c>
      <c r="DX352" s="49">
        <f t="shared" ca="1" si="845"/>
        <v>0</v>
      </c>
      <c r="DY352" s="8"/>
      <c r="DZ352" s="11">
        <f t="shared" ca="1" si="970"/>
        <v>0</v>
      </c>
      <c r="EA352" s="11">
        <f t="shared" ca="1" si="971"/>
        <v>0</v>
      </c>
      <c r="EB352" s="11">
        <f t="shared" ca="1" si="972"/>
        <v>0</v>
      </c>
      <c r="EC352" s="11">
        <f t="shared" ca="1" si="973"/>
        <v>0</v>
      </c>
      <c r="ED352" s="11">
        <f t="shared" ca="1" si="974"/>
        <v>0</v>
      </c>
      <c r="EE352" s="11">
        <f t="shared" ca="1" si="975"/>
        <v>0</v>
      </c>
      <c r="EF352" s="11">
        <f t="shared" ca="1" si="976"/>
        <v>0</v>
      </c>
      <c r="EG352" s="11">
        <f t="shared" ca="1" si="977"/>
        <v>0</v>
      </c>
      <c r="EH352" s="11">
        <f t="shared" ca="1" si="978"/>
        <v>0</v>
      </c>
      <c r="EI352" s="11">
        <f t="shared" ca="1" si="979"/>
        <v>0</v>
      </c>
      <c r="EJ352" s="11">
        <f t="shared" ca="1" si="980"/>
        <v>0</v>
      </c>
      <c r="EK352" s="11">
        <f t="shared" ca="1" si="981"/>
        <v>0</v>
      </c>
      <c r="EL352" s="11">
        <f t="shared" ca="1" si="982"/>
        <v>0</v>
      </c>
      <c r="EM352" s="11">
        <f t="shared" ca="1" si="983"/>
        <v>0</v>
      </c>
      <c r="EN352" s="11">
        <f t="shared" ca="1" si="984"/>
        <v>0</v>
      </c>
      <c r="EO352" s="11">
        <f t="shared" ca="1" si="985"/>
        <v>0</v>
      </c>
      <c r="EP352" s="11">
        <f t="shared" ca="1" si="986"/>
        <v>0</v>
      </c>
      <c r="EQ352" s="11">
        <f t="shared" ca="1" si="987"/>
        <v>0</v>
      </c>
      <c r="ER352" s="11">
        <f t="shared" ca="1" si="988"/>
        <v>0</v>
      </c>
      <c r="ES352" s="11">
        <f t="shared" ca="1" si="989"/>
        <v>0</v>
      </c>
      <c r="ET352" s="11">
        <f t="shared" ca="1" si="990"/>
        <v>0</v>
      </c>
      <c r="EU352" s="11">
        <f t="shared" ca="1" si="991"/>
        <v>0</v>
      </c>
      <c r="EV352" s="11">
        <f t="shared" ca="1" si="992"/>
        <v>0</v>
      </c>
      <c r="EW352" s="11">
        <f t="shared" ca="1" si="993"/>
        <v>0</v>
      </c>
      <c r="EX352" s="11">
        <f t="shared" ca="1" si="994"/>
        <v>0</v>
      </c>
      <c r="EY352" s="11">
        <f t="shared" ca="1" si="995"/>
        <v>0</v>
      </c>
      <c r="EZ352" s="11">
        <f t="shared" ca="1" si="996"/>
        <v>0</v>
      </c>
      <c r="FA352" s="11">
        <f t="shared" ca="1" si="997"/>
        <v>0</v>
      </c>
      <c r="FB352" s="11">
        <f t="shared" ca="1" si="998"/>
        <v>0</v>
      </c>
      <c r="FC352" s="11">
        <f t="shared" ca="1" si="999"/>
        <v>0</v>
      </c>
      <c r="FD352" s="11">
        <f t="shared" ca="1" si="1000"/>
        <v>0</v>
      </c>
      <c r="FE352" s="11">
        <f t="shared" ca="1" si="1001"/>
        <v>0</v>
      </c>
      <c r="FF352" s="11">
        <f t="shared" ca="1" si="1002"/>
        <v>0</v>
      </c>
      <c r="FG352" s="11">
        <f t="shared" ca="1" si="1003"/>
        <v>0</v>
      </c>
      <c r="FH352" s="11">
        <f t="shared" ca="1" si="1004"/>
        <v>0</v>
      </c>
      <c r="FI352" s="11">
        <f t="shared" ca="1" si="1005"/>
        <v>0</v>
      </c>
      <c r="FJ352" s="11">
        <f t="shared" ca="1" si="1006"/>
        <v>0</v>
      </c>
      <c r="FK352" s="11">
        <f t="shared" ca="1" si="1007"/>
        <v>0</v>
      </c>
      <c r="FL352" s="11">
        <f t="shared" ca="1" si="1008"/>
        <v>0</v>
      </c>
      <c r="FM352" s="11">
        <f t="shared" ca="1" si="1009"/>
        <v>0</v>
      </c>
      <c r="FN352" s="49">
        <f t="shared" ca="1" si="846"/>
        <v>0</v>
      </c>
      <c r="FO352" s="14"/>
      <c r="FP352" s="37">
        <f t="shared" ca="1" si="1010"/>
        <v>0</v>
      </c>
      <c r="FQ352" s="11">
        <f ca="1">IF(AV351&lt;=0,0,IF($C352&lt;=SUM($FP352:FP352),0,IF(EA352+$C352-SUM($FP352:FP352)&gt;AV351+CK352,AV351+CK352-EA352,$C352-SUM($FP352:FP352))))</f>
        <v>0</v>
      </c>
      <c r="FR352" s="11">
        <f ca="1">IF(AW351&lt;=0,0,IF($C352&lt;=SUM($FP352:FQ352),0,IF(EB352+$C352-SUM($FP352:FQ352)&gt;AW351+CL352,AW351+CL352-EB352,$C352-SUM($FP352:FQ352))))</f>
        <v>0</v>
      </c>
      <c r="FS352" s="11">
        <f ca="1">IF(AX351&lt;=0,0,IF($C352&lt;=SUM($FP352:FR352),0,IF(EC352+$C352-SUM($FP352:FR352)&gt;AX351+CM352,AX351+CM352-EC352,$C352-SUM($FP352:FR352))))</f>
        <v>0</v>
      </c>
      <c r="FT352" s="11">
        <f ca="1">IF(AY351&lt;=0,0,IF($C352&lt;=SUM($FP352:FS352),0,IF(ED352+$C352-SUM($FP352:FS352)&gt;AY351+CN352,AY351+CN352-ED352,$C352-SUM($FP352:FS352))))</f>
        <v>0</v>
      </c>
      <c r="FU352" s="11">
        <f ca="1">IF(AZ351&lt;=0,0,IF($C352&lt;=SUM($FP352:FT352),0,IF(EE352+$C352-SUM($FP352:FT352)&gt;AZ351+CO352,AZ351+CO352-EE352,$C352-SUM($FP352:FT352))))</f>
        <v>0</v>
      </c>
      <c r="FV352" s="11">
        <f ca="1">IF(BA351&lt;=0,0,IF($C352&lt;=SUM($FP352:FU352),0,IF(EF352+$C352-SUM($FP352:FU352)&gt;BA351+CP352,BA351+CP352-EF352,$C352-SUM($FP352:FU352))))</f>
        <v>0</v>
      </c>
      <c r="FW352" s="11">
        <f ca="1">IF(BB351&lt;=0,0,IF($C352&lt;=SUM($FP352:FV352),0,IF(EG352+$C352-SUM($FP352:FV352)&gt;BB351+CQ352,BB351+CQ352-EG352,$C352-SUM($FP352:FV352))))</f>
        <v>0</v>
      </c>
      <c r="FX352" s="11">
        <f ca="1">IF(BC351&lt;=0,0,IF($C352&lt;=SUM($FP352:FW352),0,IF(EH352+$C352-SUM($FP352:FW352)&gt;BC351+CR352,BC351+CR352-EH352,$C352-SUM($FP352:FW352))))</f>
        <v>0</v>
      </c>
      <c r="FY352" s="11">
        <f ca="1">IF(BD351&lt;=0,0,IF($C352&lt;=SUM($FP352:FX352),0,IF(EI352+$C352-SUM($FP352:FX352)&gt;BD351+CS352,BD351+CS352-EI352,$C352-SUM($FP352:FX352))))</f>
        <v>0</v>
      </c>
      <c r="FZ352" s="11">
        <f ca="1">IF(BE351&lt;=0,0,IF($C352&lt;=SUM($FP352:FY352),0,IF(EJ352+$C352-SUM($FP352:FY352)&gt;BE351+CT352,BE351+CT352-EJ352,$C352-SUM($FP352:FY352))))</f>
        <v>0</v>
      </c>
      <c r="GA352" s="11">
        <f ca="1">IF(BF351&lt;=0,0,IF($C352&lt;=SUM($FP352:FZ352),0,IF(EK352+$C352-SUM($FP352:FZ352)&gt;BF351+CU352,BF351+CU352-EK352,$C352-SUM($FP352:FZ352))))</f>
        <v>0</v>
      </c>
      <c r="GB352" s="11">
        <f ca="1">IF(BG351&lt;=0,0,IF($C352&lt;=SUM($FP352:GA352),0,IF(EL352+$C352-SUM($FP352:GA352)&gt;BG351+CV352,BG351+CV352-EL352,$C352-SUM($FP352:GA352))))</f>
        <v>0</v>
      </c>
      <c r="GC352" s="11">
        <f ca="1">IF(BH351&lt;=0,0,IF($C352&lt;=SUM($FP352:GB352),0,IF(EM352+$C352-SUM($FP352:GB352)&gt;BH351+CW352,BH351+CW352-EM352,$C352-SUM($FP352:GB352))))</f>
        <v>0</v>
      </c>
      <c r="GD352" s="11">
        <f ca="1">IF(BI351&lt;=0,0,IF($C352&lt;=SUM($FP352:GC352),0,IF(EN352+$C352-SUM($FP352:GC352)&gt;BI351+CX352,BI351+CX352-EN352,$C352-SUM($FP352:GC352))))</f>
        <v>0</v>
      </c>
      <c r="GE352" s="11">
        <f ca="1">IF(BJ351&lt;=0,0,IF($C352&lt;=SUM($FP352:GD352),0,IF(EO352+$C352-SUM($FP352:GD352)&gt;BJ351+CY352,BJ351+CY352-EO352,$C352-SUM($FP352:GD352))))</f>
        <v>0</v>
      </c>
      <c r="GF352" s="11">
        <f ca="1">IF(BK351&lt;=0,0,IF($C352&lt;=SUM($FP352:GE352),0,IF(EP352+$C352-SUM($FP352:GE352)&gt;BK351+CZ352,BK351+CZ352-EP352,$C352-SUM($FP352:GE352))))</f>
        <v>0</v>
      </c>
      <c r="GG352" s="11">
        <f ca="1">IF(BL351&lt;=0,0,IF($C352&lt;=SUM($FP352:GF352),0,IF(EQ352+$C352-SUM($FP352:GF352)&gt;BL351+DA352,BL351+DA352-EQ352,$C352-SUM($FP352:GF352))))</f>
        <v>0</v>
      </c>
      <c r="GH352" s="11">
        <f ca="1">IF(BM351&lt;=0,0,IF($C352&lt;=SUM($FP352:GG352),0,IF(ER352+$C352-SUM($FP352:GG352)&gt;BM351+DB352,BM351+DB352-ER352,$C352-SUM($FP352:GG352))))</f>
        <v>0</v>
      </c>
      <c r="GI352" s="11">
        <f ca="1">IF(BN351&lt;=0,0,IF($C352&lt;=SUM($FP352:GH352),0,IF(ES352+$C352-SUM($FP352:GH352)&gt;BN351+DC352,BN351+DC352-ES352,$C352-SUM($FP352:GH352))))</f>
        <v>0</v>
      </c>
      <c r="GJ352" s="11">
        <f ca="1">IF(BO351&lt;=0,0,IF($C352&lt;=SUM($FP352:GI352),0,IF(ET352+$C352-SUM($FP352:GI352)&gt;BO351+DD352,BO351+DD352-ET352,$C352-SUM($FP352:GI352))))</f>
        <v>0</v>
      </c>
      <c r="GK352" s="11">
        <f ca="1">IF(BP351&lt;=0,0,IF($C352&lt;=SUM($FP352:GJ352),0,IF(EU352+$C352-SUM($FP352:GJ352)&gt;BP351+DE352,BP351+DE352-EU352,$C352-SUM($FP352:GJ352))))</f>
        <v>0</v>
      </c>
      <c r="GL352" s="11">
        <f ca="1">IF(BQ351&lt;=0,0,IF($C352&lt;=SUM($FP352:GK352),0,IF(EV352+$C352-SUM($FP352:GK352)&gt;BQ351+DF352,BQ351+DF352-EV352,$C352-SUM($FP352:GK352))))</f>
        <v>0</v>
      </c>
      <c r="GM352" s="11">
        <f ca="1">IF(BR351&lt;=0,0,IF($C352&lt;=SUM($FP352:GL352),0,IF(EW352+$C352-SUM($FP352:GL352)&gt;BR351+DG352,BR351+DG352-EW352,$C352-SUM($FP352:GL352))))</f>
        <v>0</v>
      </c>
      <c r="GN352" s="11">
        <f ca="1">IF(BS351&lt;=0,0,IF($C352&lt;=SUM($FP352:GM352),0,IF(EX352+$C352-SUM($FP352:GM352)&gt;BS351+DH352,BS351+DH352-EX352,$C352-SUM($FP352:GM352))))</f>
        <v>0</v>
      </c>
      <c r="GO352" s="11">
        <f ca="1">IF(BT351&lt;=0,0,IF($C352&lt;=SUM($FP352:GN352),0,IF(EY352+$C352-SUM($FP352:GN352)&gt;BT351+DI352,BT351+DI352-EY352,$C352-SUM($FP352:GN352))))</f>
        <v>0</v>
      </c>
      <c r="GP352" s="11">
        <f ca="1">IF(BU351&lt;=0,0,IF($C352&lt;=SUM($FP352:GO352),0,IF(EZ352+$C352-SUM($FP352:GO352)&gt;BU351+DJ352,BU351+DJ352-EZ352,$C352-SUM($FP352:GO352))))</f>
        <v>0</v>
      </c>
      <c r="GQ352" s="11">
        <f ca="1">IF(BV351&lt;=0,0,IF($C352&lt;=SUM($FP352:GP352),0,IF(FA352+$C352-SUM($FP352:GP352)&gt;BV351+DK352,BV351+DK352-FA352,$C352-SUM($FP352:GP352))))</f>
        <v>0</v>
      </c>
      <c r="GR352" s="11">
        <f ca="1">IF(BW351&lt;=0,0,IF($C352&lt;=SUM($FP352:GQ352),0,IF(FB352+$C352-SUM($FP352:GQ352)&gt;BW351+DL352,BW351+DL352-FB352,$C352-SUM($FP352:GQ352))))</f>
        <v>0</v>
      </c>
      <c r="GS352" s="11">
        <f ca="1">IF(BX351&lt;=0,0,IF($C352&lt;=SUM($FP352:GR352),0,IF(FC352+$C352-SUM($FP352:GR352)&gt;BX351+DM352,BX351+DM352-FC352,$C352-SUM($FP352:GR352))))</f>
        <v>0</v>
      </c>
      <c r="GT352" s="11">
        <f ca="1">IF(BY351&lt;=0,0,IF($C352&lt;=SUM($FP352:GS352),0,IF(FD352+$C352-SUM($FP352:GS352)&gt;BY351+DN352,BY351+DN352-FD352,$C352-SUM($FP352:GS352))))</f>
        <v>0</v>
      </c>
      <c r="GU352" s="11">
        <f ca="1">IF(BZ351&lt;=0,0,IF($C352&lt;=SUM($FP352:GT352),0,IF(FE352+$C352-SUM($FP352:GT352)&gt;BZ351+DO352,BZ351+DO352-FE352,$C352-SUM($FP352:GT352))))</f>
        <v>0</v>
      </c>
      <c r="GV352" s="11">
        <f ca="1">IF(CA351&lt;=0,0,IF($C352&lt;=SUM($FP352:GU352),0,IF(FF352+$C352-SUM($FP352:GU352)&gt;CA351+DP352,CA351+DP352-FF352,$C352-SUM($FP352:GU352))))</f>
        <v>0</v>
      </c>
      <c r="GW352" s="11">
        <f ca="1">IF(CB351&lt;=0,0,IF($C352&lt;=SUM($FP352:GV352),0,IF(FG352+$C352-SUM($FP352:GV352)&gt;CB351+DQ352,CB351+DQ352-FG352,$C352-SUM($FP352:GV352))))</f>
        <v>0</v>
      </c>
      <c r="GX352" s="11">
        <f ca="1">IF(CC351&lt;=0,0,IF($C352&lt;=SUM($FP352:GW352),0,IF(FH352+$C352-SUM($FP352:GW352)&gt;CC351+DR352,CC351+DR352-FH352,$C352-SUM($FP352:GW352))))</f>
        <v>0</v>
      </c>
      <c r="GY352" s="11">
        <f ca="1">IF(CD351&lt;=0,0,IF($C352&lt;=SUM($FP352:GX352),0,IF(FI352+$C352-SUM($FP352:GX352)&gt;CD351+DS352,CD351+DS352-FI352,$C352-SUM($FP352:GX352))))</f>
        <v>0</v>
      </c>
      <c r="GZ352" s="11">
        <f ca="1">IF(CE351&lt;=0,0,IF($C352&lt;=SUM($FP352:GY352),0,IF(FJ352+$C352-SUM($FP352:GY352)&gt;CE351+DT352,CE351+DT352-FJ352,$C352-SUM($FP352:GY352))))</f>
        <v>0</v>
      </c>
      <c r="HA352" s="11">
        <f ca="1">IF(CF351&lt;=0,0,IF($C352&lt;=SUM($FP352:GZ352),0,IF(FK352+$C352-SUM($FP352:GZ352)&gt;CF351+DU352,CF351+DU352-FK352,$C352-SUM($FP352:GZ352))))</f>
        <v>0</v>
      </c>
      <c r="HB352" s="11">
        <f ca="1">IF(CG351&lt;=0,0,IF($C352&lt;=SUM($FP352:HA352),0,IF(FL352+$C352-SUM($FP352:HA352)&gt;CG351+DV352,CG351+DV352-FL352,$C352-SUM($FP352:HA352))))</f>
        <v>0</v>
      </c>
      <c r="HC352" s="11">
        <f ca="1">IF(CH351&lt;=0,0,IF($C352&lt;=SUM($FP352:HB352),0,IF(FM352+$C352-SUM($FP352:HB352)&gt;CH351+DW352,CH351+DW352-FM352,$C352-SUM($FP352:HB352))))</f>
        <v>0</v>
      </c>
    </row>
    <row r="353" spans="1:211" ht="11" customHeight="1" x14ac:dyDescent="0.15">
      <c r="A353" s="12" t="str">
        <f t="shared" ca="1" si="847"/>
        <v/>
      </c>
      <c r="B353" s="6" t="e">
        <f t="shared" ca="1" si="848"/>
        <v>#N/A</v>
      </c>
      <c r="C353" s="50" t="str">
        <f ca="1">IF(A353="","",IF(snowball,IF(($E$5-FN353)&lt;0,0,$E$5-FN353),0)+D353)</f>
        <v/>
      </c>
      <c r="D353" s="38"/>
      <c r="E353" s="11">
        <f t="shared" ca="1" si="849"/>
        <v>0</v>
      </c>
      <c r="F353" s="11">
        <f t="shared" ca="1" si="850"/>
        <v>0</v>
      </c>
      <c r="G353" s="11">
        <f t="shared" ca="1" si="851"/>
        <v>0</v>
      </c>
      <c r="H353" s="11">
        <f t="shared" ca="1" si="852"/>
        <v>0</v>
      </c>
      <c r="I353" s="11">
        <f t="shared" ca="1" si="853"/>
        <v>0</v>
      </c>
      <c r="J353" s="11">
        <f t="shared" ca="1" si="854"/>
        <v>0</v>
      </c>
      <c r="K353" s="11">
        <f t="shared" ca="1" si="855"/>
        <v>0</v>
      </c>
      <c r="L353" s="11">
        <f t="shared" ca="1" si="856"/>
        <v>0</v>
      </c>
      <c r="M353" s="11">
        <f t="shared" ca="1" si="857"/>
        <v>0</v>
      </c>
      <c r="N353" s="11">
        <f t="shared" ca="1" si="858"/>
        <v>0</v>
      </c>
      <c r="O353" s="11">
        <f t="shared" ca="1" si="859"/>
        <v>0</v>
      </c>
      <c r="P353" s="11">
        <f t="shared" ca="1" si="860"/>
        <v>0</v>
      </c>
      <c r="Q353" s="11">
        <f t="shared" ca="1" si="861"/>
        <v>0</v>
      </c>
      <c r="R353" s="11">
        <f t="shared" ca="1" si="862"/>
        <v>0</v>
      </c>
      <c r="S353" s="11">
        <f t="shared" ca="1" si="863"/>
        <v>0</v>
      </c>
      <c r="T353" s="11">
        <f t="shared" ca="1" si="864"/>
        <v>0</v>
      </c>
      <c r="U353" s="11">
        <f t="shared" ca="1" si="865"/>
        <v>0</v>
      </c>
      <c r="V353" s="11">
        <f t="shared" ca="1" si="866"/>
        <v>0</v>
      </c>
      <c r="W353" s="11">
        <f t="shared" ca="1" si="867"/>
        <v>0</v>
      </c>
      <c r="X353" s="11">
        <f t="shared" ca="1" si="868"/>
        <v>0</v>
      </c>
      <c r="Y353" s="11">
        <f t="shared" ca="1" si="869"/>
        <v>0</v>
      </c>
      <c r="Z353" s="11">
        <f t="shared" ca="1" si="870"/>
        <v>0</v>
      </c>
      <c r="AA353" s="11">
        <f t="shared" ca="1" si="871"/>
        <v>0</v>
      </c>
      <c r="AB353" s="11">
        <f t="shared" ca="1" si="872"/>
        <v>0</v>
      </c>
      <c r="AC353" s="11">
        <f t="shared" ca="1" si="873"/>
        <v>0</v>
      </c>
      <c r="AD353" s="11">
        <f t="shared" ca="1" si="874"/>
        <v>0</v>
      </c>
      <c r="AE353" s="11">
        <f t="shared" ca="1" si="875"/>
        <v>0</v>
      </c>
      <c r="AF353" s="11">
        <f t="shared" ca="1" si="876"/>
        <v>0</v>
      </c>
      <c r="AG353" s="11">
        <f t="shared" ca="1" si="877"/>
        <v>0</v>
      </c>
      <c r="AH353" s="11">
        <f t="shared" ca="1" si="878"/>
        <v>0</v>
      </c>
      <c r="AI353" s="11">
        <f t="shared" ca="1" si="879"/>
        <v>0</v>
      </c>
      <c r="AJ353" s="11">
        <f t="shared" ca="1" si="880"/>
        <v>0</v>
      </c>
      <c r="AK353" s="11">
        <f t="shared" ca="1" si="881"/>
        <v>0</v>
      </c>
      <c r="AL353" s="11">
        <f t="shared" ca="1" si="882"/>
        <v>0</v>
      </c>
      <c r="AM353" s="11">
        <f t="shared" ca="1" si="883"/>
        <v>0</v>
      </c>
      <c r="AN353" s="11">
        <f t="shared" ca="1" si="884"/>
        <v>0</v>
      </c>
      <c r="AO353" s="11">
        <f t="shared" ca="1" si="885"/>
        <v>0</v>
      </c>
      <c r="AP353" s="11">
        <f t="shared" ca="1" si="886"/>
        <v>0</v>
      </c>
      <c r="AQ353" s="11">
        <f t="shared" ca="1" si="887"/>
        <v>0</v>
      </c>
      <c r="AR353" s="11">
        <f t="shared" ca="1" si="888"/>
        <v>0</v>
      </c>
      <c r="AS353" s="35"/>
      <c r="AT353" s="11">
        <f t="shared" ca="1" si="889"/>
        <v>0</v>
      </c>
      <c r="AU353" s="11">
        <f t="shared" ca="1" si="890"/>
        <v>0</v>
      </c>
      <c r="AV353" s="11">
        <f t="shared" ca="1" si="891"/>
        <v>0</v>
      </c>
      <c r="AW353" s="11">
        <f t="shared" ca="1" si="892"/>
        <v>0</v>
      </c>
      <c r="AX353" s="11">
        <f t="shared" ca="1" si="893"/>
        <v>0</v>
      </c>
      <c r="AY353" s="11">
        <f t="shared" ca="1" si="894"/>
        <v>0</v>
      </c>
      <c r="AZ353" s="11">
        <f t="shared" ca="1" si="895"/>
        <v>0</v>
      </c>
      <c r="BA353" s="11">
        <f t="shared" ca="1" si="896"/>
        <v>0</v>
      </c>
      <c r="BB353" s="11">
        <f t="shared" ca="1" si="897"/>
        <v>0</v>
      </c>
      <c r="BC353" s="11">
        <f t="shared" ca="1" si="898"/>
        <v>0</v>
      </c>
      <c r="BD353" s="11">
        <f t="shared" ca="1" si="899"/>
        <v>0</v>
      </c>
      <c r="BE353" s="11">
        <f t="shared" ca="1" si="900"/>
        <v>0</v>
      </c>
      <c r="BF353" s="11">
        <f t="shared" ca="1" si="901"/>
        <v>0</v>
      </c>
      <c r="BG353" s="11">
        <f t="shared" ca="1" si="902"/>
        <v>0</v>
      </c>
      <c r="BH353" s="11">
        <f t="shared" ca="1" si="903"/>
        <v>0</v>
      </c>
      <c r="BI353" s="11">
        <f t="shared" ca="1" si="904"/>
        <v>0</v>
      </c>
      <c r="BJ353" s="11">
        <f t="shared" ca="1" si="905"/>
        <v>0</v>
      </c>
      <c r="BK353" s="11">
        <f t="shared" ca="1" si="906"/>
        <v>0</v>
      </c>
      <c r="BL353" s="11">
        <f t="shared" ca="1" si="907"/>
        <v>0</v>
      </c>
      <c r="BM353" s="11">
        <f t="shared" ca="1" si="908"/>
        <v>0</v>
      </c>
      <c r="BN353" s="11">
        <f t="shared" ca="1" si="909"/>
        <v>0</v>
      </c>
      <c r="BO353" s="11">
        <f t="shared" ca="1" si="910"/>
        <v>0</v>
      </c>
      <c r="BP353" s="11">
        <f t="shared" ca="1" si="911"/>
        <v>0</v>
      </c>
      <c r="BQ353" s="11">
        <f t="shared" ca="1" si="912"/>
        <v>0</v>
      </c>
      <c r="BR353" s="11">
        <f t="shared" ca="1" si="913"/>
        <v>0</v>
      </c>
      <c r="BS353" s="11">
        <f t="shared" ca="1" si="914"/>
        <v>0</v>
      </c>
      <c r="BT353" s="11">
        <f t="shared" ca="1" si="915"/>
        <v>0</v>
      </c>
      <c r="BU353" s="11">
        <f t="shared" ca="1" si="916"/>
        <v>0</v>
      </c>
      <c r="BV353" s="11">
        <f t="shared" ca="1" si="917"/>
        <v>0</v>
      </c>
      <c r="BW353" s="11">
        <f t="shared" ca="1" si="918"/>
        <v>0</v>
      </c>
      <c r="BX353" s="11">
        <f t="shared" ca="1" si="919"/>
        <v>0</v>
      </c>
      <c r="BY353" s="11">
        <f t="shared" ca="1" si="920"/>
        <v>0</v>
      </c>
      <c r="BZ353" s="11">
        <f t="shared" ca="1" si="921"/>
        <v>0</v>
      </c>
      <c r="CA353" s="11">
        <f t="shared" ca="1" si="922"/>
        <v>0</v>
      </c>
      <c r="CB353" s="11">
        <f t="shared" ca="1" si="923"/>
        <v>0</v>
      </c>
      <c r="CC353" s="11">
        <f t="shared" ca="1" si="924"/>
        <v>0</v>
      </c>
      <c r="CD353" s="11">
        <f t="shared" ca="1" si="925"/>
        <v>0</v>
      </c>
      <c r="CE353" s="11">
        <f t="shared" ca="1" si="926"/>
        <v>0</v>
      </c>
      <c r="CF353" s="11">
        <f t="shared" ca="1" si="927"/>
        <v>0</v>
      </c>
      <c r="CG353" s="11">
        <f t="shared" ca="1" si="928"/>
        <v>0</v>
      </c>
      <c r="CH353" s="11">
        <f t="shared" ca="1" si="929"/>
        <v>0</v>
      </c>
      <c r="CI353" s="3"/>
      <c r="CJ353" s="11">
        <f t="shared" ca="1" si="930"/>
        <v>0</v>
      </c>
      <c r="CK353" s="11">
        <f t="shared" ca="1" si="931"/>
        <v>0</v>
      </c>
      <c r="CL353" s="11">
        <f t="shared" ca="1" si="932"/>
        <v>0</v>
      </c>
      <c r="CM353" s="11">
        <f t="shared" ca="1" si="933"/>
        <v>0</v>
      </c>
      <c r="CN353" s="11">
        <f t="shared" ca="1" si="934"/>
        <v>0</v>
      </c>
      <c r="CO353" s="11">
        <f t="shared" ca="1" si="935"/>
        <v>0</v>
      </c>
      <c r="CP353" s="11">
        <f t="shared" ca="1" si="936"/>
        <v>0</v>
      </c>
      <c r="CQ353" s="11">
        <f t="shared" ca="1" si="937"/>
        <v>0</v>
      </c>
      <c r="CR353" s="11">
        <f t="shared" ca="1" si="938"/>
        <v>0</v>
      </c>
      <c r="CS353" s="11">
        <f t="shared" ca="1" si="939"/>
        <v>0</v>
      </c>
      <c r="CT353" s="11">
        <f t="shared" ca="1" si="940"/>
        <v>0</v>
      </c>
      <c r="CU353" s="11">
        <f t="shared" ca="1" si="941"/>
        <v>0</v>
      </c>
      <c r="CV353" s="11">
        <f t="shared" ca="1" si="942"/>
        <v>0</v>
      </c>
      <c r="CW353" s="11">
        <f t="shared" ca="1" si="943"/>
        <v>0</v>
      </c>
      <c r="CX353" s="11">
        <f t="shared" ca="1" si="944"/>
        <v>0</v>
      </c>
      <c r="CY353" s="11">
        <f t="shared" ca="1" si="945"/>
        <v>0</v>
      </c>
      <c r="CZ353" s="11">
        <f t="shared" ca="1" si="946"/>
        <v>0</v>
      </c>
      <c r="DA353" s="11">
        <f t="shared" ca="1" si="947"/>
        <v>0</v>
      </c>
      <c r="DB353" s="11">
        <f t="shared" ca="1" si="948"/>
        <v>0</v>
      </c>
      <c r="DC353" s="11">
        <f t="shared" ca="1" si="949"/>
        <v>0</v>
      </c>
      <c r="DD353" s="11">
        <f t="shared" ca="1" si="950"/>
        <v>0</v>
      </c>
      <c r="DE353" s="11">
        <f t="shared" ca="1" si="951"/>
        <v>0</v>
      </c>
      <c r="DF353" s="11">
        <f t="shared" ca="1" si="952"/>
        <v>0</v>
      </c>
      <c r="DG353" s="11">
        <f t="shared" ca="1" si="953"/>
        <v>0</v>
      </c>
      <c r="DH353" s="11">
        <f t="shared" ca="1" si="954"/>
        <v>0</v>
      </c>
      <c r="DI353" s="11">
        <f t="shared" ca="1" si="955"/>
        <v>0</v>
      </c>
      <c r="DJ353" s="11">
        <f t="shared" ca="1" si="956"/>
        <v>0</v>
      </c>
      <c r="DK353" s="11">
        <f t="shared" ca="1" si="957"/>
        <v>0</v>
      </c>
      <c r="DL353" s="11">
        <f t="shared" ca="1" si="958"/>
        <v>0</v>
      </c>
      <c r="DM353" s="11">
        <f t="shared" ca="1" si="959"/>
        <v>0</v>
      </c>
      <c r="DN353" s="11">
        <f t="shared" ca="1" si="960"/>
        <v>0</v>
      </c>
      <c r="DO353" s="11">
        <f t="shared" ca="1" si="961"/>
        <v>0</v>
      </c>
      <c r="DP353" s="11">
        <f t="shared" ca="1" si="962"/>
        <v>0</v>
      </c>
      <c r="DQ353" s="11">
        <f t="shared" ca="1" si="963"/>
        <v>0</v>
      </c>
      <c r="DR353" s="11">
        <f t="shared" ca="1" si="964"/>
        <v>0</v>
      </c>
      <c r="DS353" s="11">
        <f t="shared" ca="1" si="965"/>
        <v>0</v>
      </c>
      <c r="DT353" s="11">
        <f t="shared" ca="1" si="966"/>
        <v>0</v>
      </c>
      <c r="DU353" s="11">
        <f t="shared" ca="1" si="967"/>
        <v>0</v>
      </c>
      <c r="DV353" s="11">
        <f t="shared" ca="1" si="968"/>
        <v>0</v>
      </c>
      <c r="DW353" s="11">
        <f t="shared" ca="1" si="969"/>
        <v>0</v>
      </c>
      <c r="DX353" s="49">
        <f t="shared" ca="1" si="845"/>
        <v>0</v>
      </c>
      <c r="DY353" s="8"/>
      <c r="DZ353" s="11">
        <f t="shared" ca="1" si="970"/>
        <v>0</v>
      </c>
      <c r="EA353" s="11">
        <f t="shared" ca="1" si="971"/>
        <v>0</v>
      </c>
      <c r="EB353" s="11">
        <f t="shared" ca="1" si="972"/>
        <v>0</v>
      </c>
      <c r="EC353" s="11">
        <f t="shared" ca="1" si="973"/>
        <v>0</v>
      </c>
      <c r="ED353" s="11">
        <f t="shared" ca="1" si="974"/>
        <v>0</v>
      </c>
      <c r="EE353" s="11">
        <f t="shared" ca="1" si="975"/>
        <v>0</v>
      </c>
      <c r="EF353" s="11">
        <f t="shared" ca="1" si="976"/>
        <v>0</v>
      </c>
      <c r="EG353" s="11">
        <f t="shared" ca="1" si="977"/>
        <v>0</v>
      </c>
      <c r="EH353" s="11">
        <f t="shared" ca="1" si="978"/>
        <v>0</v>
      </c>
      <c r="EI353" s="11">
        <f t="shared" ca="1" si="979"/>
        <v>0</v>
      </c>
      <c r="EJ353" s="11">
        <f t="shared" ca="1" si="980"/>
        <v>0</v>
      </c>
      <c r="EK353" s="11">
        <f t="shared" ca="1" si="981"/>
        <v>0</v>
      </c>
      <c r="EL353" s="11">
        <f t="shared" ca="1" si="982"/>
        <v>0</v>
      </c>
      <c r="EM353" s="11">
        <f t="shared" ca="1" si="983"/>
        <v>0</v>
      </c>
      <c r="EN353" s="11">
        <f t="shared" ca="1" si="984"/>
        <v>0</v>
      </c>
      <c r="EO353" s="11">
        <f t="shared" ca="1" si="985"/>
        <v>0</v>
      </c>
      <c r="EP353" s="11">
        <f t="shared" ca="1" si="986"/>
        <v>0</v>
      </c>
      <c r="EQ353" s="11">
        <f t="shared" ca="1" si="987"/>
        <v>0</v>
      </c>
      <c r="ER353" s="11">
        <f t="shared" ca="1" si="988"/>
        <v>0</v>
      </c>
      <c r="ES353" s="11">
        <f t="shared" ca="1" si="989"/>
        <v>0</v>
      </c>
      <c r="ET353" s="11">
        <f t="shared" ca="1" si="990"/>
        <v>0</v>
      </c>
      <c r="EU353" s="11">
        <f t="shared" ca="1" si="991"/>
        <v>0</v>
      </c>
      <c r="EV353" s="11">
        <f t="shared" ca="1" si="992"/>
        <v>0</v>
      </c>
      <c r="EW353" s="11">
        <f t="shared" ca="1" si="993"/>
        <v>0</v>
      </c>
      <c r="EX353" s="11">
        <f t="shared" ca="1" si="994"/>
        <v>0</v>
      </c>
      <c r="EY353" s="11">
        <f t="shared" ca="1" si="995"/>
        <v>0</v>
      </c>
      <c r="EZ353" s="11">
        <f t="shared" ca="1" si="996"/>
        <v>0</v>
      </c>
      <c r="FA353" s="11">
        <f t="shared" ca="1" si="997"/>
        <v>0</v>
      </c>
      <c r="FB353" s="11">
        <f t="shared" ca="1" si="998"/>
        <v>0</v>
      </c>
      <c r="FC353" s="11">
        <f t="shared" ca="1" si="999"/>
        <v>0</v>
      </c>
      <c r="FD353" s="11">
        <f t="shared" ca="1" si="1000"/>
        <v>0</v>
      </c>
      <c r="FE353" s="11">
        <f t="shared" ca="1" si="1001"/>
        <v>0</v>
      </c>
      <c r="FF353" s="11">
        <f t="shared" ca="1" si="1002"/>
        <v>0</v>
      </c>
      <c r="FG353" s="11">
        <f t="shared" ca="1" si="1003"/>
        <v>0</v>
      </c>
      <c r="FH353" s="11">
        <f t="shared" ca="1" si="1004"/>
        <v>0</v>
      </c>
      <c r="FI353" s="11">
        <f t="shared" ca="1" si="1005"/>
        <v>0</v>
      </c>
      <c r="FJ353" s="11">
        <f t="shared" ca="1" si="1006"/>
        <v>0</v>
      </c>
      <c r="FK353" s="11">
        <f t="shared" ca="1" si="1007"/>
        <v>0</v>
      </c>
      <c r="FL353" s="11">
        <f t="shared" ca="1" si="1008"/>
        <v>0</v>
      </c>
      <c r="FM353" s="11">
        <f t="shared" ca="1" si="1009"/>
        <v>0</v>
      </c>
      <c r="FN353" s="49">
        <f t="shared" ca="1" si="846"/>
        <v>0</v>
      </c>
      <c r="FO353" s="14"/>
      <c r="FP353" s="37">
        <f t="shared" ca="1" si="1010"/>
        <v>0</v>
      </c>
      <c r="FQ353" s="11">
        <f ca="1">IF(AV352&lt;=0,0,IF($C353&lt;=SUM($FP353:FP353),0,IF(EA353+$C353-SUM($FP353:FP353)&gt;AV352+CK353,AV352+CK353-EA353,$C353-SUM($FP353:FP353))))</f>
        <v>0</v>
      </c>
      <c r="FR353" s="11">
        <f ca="1">IF(AW352&lt;=0,0,IF($C353&lt;=SUM($FP353:FQ353),0,IF(EB353+$C353-SUM($FP353:FQ353)&gt;AW352+CL353,AW352+CL353-EB353,$C353-SUM($FP353:FQ353))))</f>
        <v>0</v>
      </c>
      <c r="FS353" s="11">
        <f ca="1">IF(AX352&lt;=0,0,IF($C353&lt;=SUM($FP353:FR353),0,IF(EC353+$C353-SUM($FP353:FR353)&gt;AX352+CM353,AX352+CM353-EC353,$C353-SUM($FP353:FR353))))</f>
        <v>0</v>
      </c>
      <c r="FT353" s="11">
        <f ca="1">IF(AY352&lt;=0,0,IF($C353&lt;=SUM($FP353:FS353),0,IF(ED353+$C353-SUM($FP353:FS353)&gt;AY352+CN353,AY352+CN353-ED353,$C353-SUM($FP353:FS353))))</f>
        <v>0</v>
      </c>
      <c r="FU353" s="11">
        <f ca="1">IF(AZ352&lt;=0,0,IF($C353&lt;=SUM($FP353:FT353),0,IF(EE353+$C353-SUM($FP353:FT353)&gt;AZ352+CO353,AZ352+CO353-EE353,$C353-SUM($FP353:FT353))))</f>
        <v>0</v>
      </c>
      <c r="FV353" s="11">
        <f ca="1">IF(BA352&lt;=0,0,IF($C353&lt;=SUM($FP353:FU353),0,IF(EF353+$C353-SUM($FP353:FU353)&gt;BA352+CP353,BA352+CP353-EF353,$C353-SUM($FP353:FU353))))</f>
        <v>0</v>
      </c>
      <c r="FW353" s="11">
        <f ca="1">IF(BB352&lt;=0,0,IF($C353&lt;=SUM($FP353:FV353),0,IF(EG353+$C353-SUM($FP353:FV353)&gt;BB352+CQ353,BB352+CQ353-EG353,$C353-SUM($FP353:FV353))))</f>
        <v>0</v>
      </c>
      <c r="FX353" s="11">
        <f ca="1">IF(BC352&lt;=0,0,IF($C353&lt;=SUM($FP353:FW353),0,IF(EH353+$C353-SUM($FP353:FW353)&gt;BC352+CR353,BC352+CR353-EH353,$C353-SUM($FP353:FW353))))</f>
        <v>0</v>
      </c>
      <c r="FY353" s="11">
        <f ca="1">IF(BD352&lt;=0,0,IF($C353&lt;=SUM($FP353:FX353),0,IF(EI353+$C353-SUM($FP353:FX353)&gt;BD352+CS353,BD352+CS353-EI353,$C353-SUM($FP353:FX353))))</f>
        <v>0</v>
      </c>
      <c r="FZ353" s="11">
        <f ca="1">IF(BE352&lt;=0,0,IF($C353&lt;=SUM($FP353:FY353),0,IF(EJ353+$C353-SUM($FP353:FY353)&gt;BE352+CT353,BE352+CT353-EJ353,$C353-SUM($FP353:FY353))))</f>
        <v>0</v>
      </c>
      <c r="GA353" s="11">
        <f ca="1">IF(BF352&lt;=0,0,IF($C353&lt;=SUM($FP353:FZ353),0,IF(EK353+$C353-SUM($FP353:FZ353)&gt;BF352+CU353,BF352+CU353-EK353,$C353-SUM($FP353:FZ353))))</f>
        <v>0</v>
      </c>
      <c r="GB353" s="11">
        <f ca="1">IF(BG352&lt;=0,0,IF($C353&lt;=SUM($FP353:GA353),0,IF(EL353+$C353-SUM($FP353:GA353)&gt;BG352+CV353,BG352+CV353-EL353,$C353-SUM($FP353:GA353))))</f>
        <v>0</v>
      </c>
      <c r="GC353" s="11">
        <f ca="1">IF(BH352&lt;=0,0,IF($C353&lt;=SUM($FP353:GB353),0,IF(EM353+$C353-SUM($FP353:GB353)&gt;BH352+CW353,BH352+CW353-EM353,$C353-SUM($FP353:GB353))))</f>
        <v>0</v>
      </c>
      <c r="GD353" s="11">
        <f ca="1">IF(BI352&lt;=0,0,IF($C353&lt;=SUM($FP353:GC353),0,IF(EN353+$C353-SUM($FP353:GC353)&gt;BI352+CX353,BI352+CX353-EN353,$C353-SUM($FP353:GC353))))</f>
        <v>0</v>
      </c>
      <c r="GE353" s="11">
        <f ca="1">IF(BJ352&lt;=0,0,IF($C353&lt;=SUM($FP353:GD353),0,IF(EO353+$C353-SUM($FP353:GD353)&gt;BJ352+CY353,BJ352+CY353-EO353,$C353-SUM($FP353:GD353))))</f>
        <v>0</v>
      </c>
      <c r="GF353" s="11">
        <f ca="1">IF(BK352&lt;=0,0,IF($C353&lt;=SUM($FP353:GE353),0,IF(EP353+$C353-SUM($FP353:GE353)&gt;BK352+CZ353,BK352+CZ353-EP353,$C353-SUM($FP353:GE353))))</f>
        <v>0</v>
      </c>
      <c r="GG353" s="11">
        <f ca="1">IF(BL352&lt;=0,0,IF($C353&lt;=SUM($FP353:GF353),0,IF(EQ353+$C353-SUM($FP353:GF353)&gt;BL352+DA353,BL352+DA353-EQ353,$C353-SUM($FP353:GF353))))</f>
        <v>0</v>
      </c>
      <c r="GH353" s="11">
        <f ca="1">IF(BM352&lt;=0,0,IF($C353&lt;=SUM($FP353:GG353),0,IF(ER353+$C353-SUM($FP353:GG353)&gt;BM352+DB353,BM352+DB353-ER353,$C353-SUM($FP353:GG353))))</f>
        <v>0</v>
      </c>
      <c r="GI353" s="11">
        <f ca="1">IF(BN352&lt;=0,0,IF($C353&lt;=SUM($FP353:GH353),0,IF(ES353+$C353-SUM($FP353:GH353)&gt;BN352+DC353,BN352+DC353-ES353,$C353-SUM($FP353:GH353))))</f>
        <v>0</v>
      </c>
      <c r="GJ353" s="11">
        <f ca="1">IF(BO352&lt;=0,0,IF($C353&lt;=SUM($FP353:GI353),0,IF(ET353+$C353-SUM($FP353:GI353)&gt;BO352+DD353,BO352+DD353-ET353,$C353-SUM($FP353:GI353))))</f>
        <v>0</v>
      </c>
      <c r="GK353" s="11">
        <f ca="1">IF(BP352&lt;=0,0,IF($C353&lt;=SUM($FP353:GJ353),0,IF(EU353+$C353-SUM($FP353:GJ353)&gt;BP352+DE353,BP352+DE353-EU353,$C353-SUM($FP353:GJ353))))</f>
        <v>0</v>
      </c>
      <c r="GL353" s="11">
        <f ca="1">IF(BQ352&lt;=0,0,IF($C353&lt;=SUM($FP353:GK353),0,IF(EV353+$C353-SUM($FP353:GK353)&gt;BQ352+DF353,BQ352+DF353-EV353,$C353-SUM($FP353:GK353))))</f>
        <v>0</v>
      </c>
      <c r="GM353" s="11">
        <f ca="1">IF(BR352&lt;=0,0,IF($C353&lt;=SUM($FP353:GL353),0,IF(EW353+$C353-SUM($FP353:GL353)&gt;BR352+DG353,BR352+DG353-EW353,$C353-SUM($FP353:GL353))))</f>
        <v>0</v>
      </c>
      <c r="GN353" s="11">
        <f ca="1">IF(BS352&lt;=0,0,IF($C353&lt;=SUM($FP353:GM353),0,IF(EX353+$C353-SUM($FP353:GM353)&gt;BS352+DH353,BS352+DH353-EX353,$C353-SUM($FP353:GM353))))</f>
        <v>0</v>
      </c>
      <c r="GO353" s="11">
        <f ca="1">IF(BT352&lt;=0,0,IF($C353&lt;=SUM($FP353:GN353),0,IF(EY353+$C353-SUM($FP353:GN353)&gt;BT352+DI353,BT352+DI353-EY353,$C353-SUM($FP353:GN353))))</f>
        <v>0</v>
      </c>
      <c r="GP353" s="11">
        <f ca="1">IF(BU352&lt;=0,0,IF($C353&lt;=SUM($FP353:GO353),0,IF(EZ353+$C353-SUM($FP353:GO353)&gt;BU352+DJ353,BU352+DJ353-EZ353,$C353-SUM($FP353:GO353))))</f>
        <v>0</v>
      </c>
      <c r="GQ353" s="11">
        <f ca="1">IF(BV352&lt;=0,0,IF($C353&lt;=SUM($FP353:GP353),0,IF(FA353+$C353-SUM($FP353:GP353)&gt;BV352+DK353,BV352+DK353-FA353,$C353-SUM($FP353:GP353))))</f>
        <v>0</v>
      </c>
      <c r="GR353" s="11">
        <f ca="1">IF(BW352&lt;=0,0,IF($C353&lt;=SUM($FP353:GQ353),0,IF(FB353+$C353-SUM($FP353:GQ353)&gt;BW352+DL353,BW352+DL353-FB353,$C353-SUM($FP353:GQ353))))</f>
        <v>0</v>
      </c>
      <c r="GS353" s="11">
        <f ca="1">IF(BX352&lt;=0,0,IF($C353&lt;=SUM($FP353:GR353),0,IF(FC353+$C353-SUM($FP353:GR353)&gt;BX352+DM353,BX352+DM353-FC353,$C353-SUM($FP353:GR353))))</f>
        <v>0</v>
      </c>
      <c r="GT353" s="11">
        <f ca="1">IF(BY352&lt;=0,0,IF($C353&lt;=SUM($FP353:GS353),0,IF(FD353+$C353-SUM($FP353:GS353)&gt;BY352+DN353,BY352+DN353-FD353,$C353-SUM($FP353:GS353))))</f>
        <v>0</v>
      </c>
      <c r="GU353" s="11">
        <f ca="1">IF(BZ352&lt;=0,0,IF($C353&lt;=SUM($FP353:GT353),0,IF(FE353+$C353-SUM($FP353:GT353)&gt;BZ352+DO353,BZ352+DO353-FE353,$C353-SUM($FP353:GT353))))</f>
        <v>0</v>
      </c>
      <c r="GV353" s="11">
        <f ca="1">IF(CA352&lt;=0,0,IF($C353&lt;=SUM($FP353:GU353),0,IF(FF353+$C353-SUM($FP353:GU353)&gt;CA352+DP353,CA352+DP353-FF353,$C353-SUM($FP353:GU353))))</f>
        <v>0</v>
      </c>
      <c r="GW353" s="11">
        <f ca="1">IF(CB352&lt;=0,0,IF($C353&lt;=SUM($FP353:GV353),0,IF(FG353+$C353-SUM($FP353:GV353)&gt;CB352+DQ353,CB352+DQ353-FG353,$C353-SUM($FP353:GV353))))</f>
        <v>0</v>
      </c>
      <c r="GX353" s="11">
        <f ca="1">IF(CC352&lt;=0,0,IF($C353&lt;=SUM($FP353:GW353),0,IF(FH353+$C353-SUM($FP353:GW353)&gt;CC352+DR353,CC352+DR353-FH353,$C353-SUM($FP353:GW353))))</f>
        <v>0</v>
      </c>
      <c r="GY353" s="11">
        <f ca="1">IF(CD352&lt;=0,0,IF($C353&lt;=SUM($FP353:GX353),0,IF(FI353+$C353-SUM($FP353:GX353)&gt;CD352+DS353,CD352+DS353-FI353,$C353-SUM($FP353:GX353))))</f>
        <v>0</v>
      </c>
      <c r="GZ353" s="11">
        <f ca="1">IF(CE352&lt;=0,0,IF($C353&lt;=SUM($FP353:GY353),0,IF(FJ353+$C353-SUM($FP353:GY353)&gt;CE352+DT353,CE352+DT353-FJ353,$C353-SUM($FP353:GY353))))</f>
        <v>0</v>
      </c>
      <c r="HA353" s="11">
        <f ca="1">IF(CF352&lt;=0,0,IF($C353&lt;=SUM($FP353:GZ353),0,IF(FK353+$C353-SUM($FP353:GZ353)&gt;CF352+DU353,CF352+DU353-FK353,$C353-SUM($FP353:GZ353))))</f>
        <v>0</v>
      </c>
      <c r="HB353" s="11">
        <f ca="1">IF(CG352&lt;=0,0,IF($C353&lt;=SUM($FP353:HA353),0,IF(FL353+$C353-SUM($FP353:HA353)&gt;CG352+DV353,CG352+DV353-FL353,$C353-SUM($FP353:HA353))))</f>
        <v>0</v>
      </c>
      <c r="HC353" s="11">
        <f ca="1">IF(CH352&lt;=0,0,IF($C353&lt;=SUM($FP353:HB353),0,IF(FM353+$C353-SUM($FP353:HB353)&gt;CH352+DW353,CH352+DW353-FM353,$C353-SUM($FP353:HB353))))</f>
        <v>0</v>
      </c>
    </row>
    <row r="354" spans="1:211" ht="11" customHeight="1" x14ac:dyDescent="0.15">
      <c r="A354" s="12" t="str">
        <f t="shared" ca="1" si="847"/>
        <v/>
      </c>
      <c r="B354" s="6" t="e">
        <f t="shared" ca="1" si="848"/>
        <v>#N/A</v>
      </c>
      <c r="C354" s="50" t="str">
        <f ca="1">IF(A354="","",IF(snowball,IF(($E$5-FN354)&lt;0,0,$E$5-FN354),0)+D354)</f>
        <v/>
      </c>
      <c r="D354" s="38"/>
      <c r="E354" s="11">
        <f t="shared" ca="1" si="849"/>
        <v>0</v>
      </c>
      <c r="F354" s="11">
        <f t="shared" ca="1" si="850"/>
        <v>0</v>
      </c>
      <c r="G354" s="11">
        <f t="shared" ca="1" si="851"/>
        <v>0</v>
      </c>
      <c r="H354" s="11">
        <f t="shared" ca="1" si="852"/>
        <v>0</v>
      </c>
      <c r="I354" s="11">
        <f t="shared" ca="1" si="853"/>
        <v>0</v>
      </c>
      <c r="J354" s="11">
        <f t="shared" ca="1" si="854"/>
        <v>0</v>
      </c>
      <c r="K354" s="11">
        <f t="shared" ca="1" si="855"/>
        <v>0</v>
      </c>
      <c r="L354" s="11">
        <f t="shared" ca="1" si="856"/>
        <v>0</v>
      </c>
      <c r="M354" s="11">
        <f t="shared" ca="1" si="857"/>
        <v>0</v>
      </c>
      <c r="N354" s="11">
        <f t="shared" ca="1" si="858"/>
        <v>0</v>
      </c>
      <c r="O354" s="11">
        <f t="shared" ca="1" si="859"/>
        <v>0</v>
      </c>
      <c r="P354" s="11">
        <f t="shared" ca="1" si="860"/>
        <v>0</v>
      </c>
      <c r="Q354" s="11">
        <f t="shared" ca="1" si="861"/>
        <v>0</v>
      </c>
      <c r="R354" s="11">
        <f t="shared" ca="1" si="862"/>
        <v>0</v>
      </c>
      <c r="S354" s="11">
        <f t="shared" ca="1" si="863"/>
        <v>0</v>
      </c>
      <c r="T354" s="11">
        <f t="shared" ca="1" si="864"/>
        <v>0</v>
      </c>
      <c r="U354" s="11">
        <f t="shared" ca="1" si="865"/>
        <v>0</v>
      </c>
      <c r="V354" s="11">
        <f t="shared" ca="1" si="866"/>
        <v>0</v>
      </c>
      <c r="W354" s="11">
        <f t="shared" ca="1" si="867"/>
        <v>0</v>
      </c>
      <c r="X354" s="11">
        <f t="shared" ca="1" si="868"/>
        <v>0</v>
      </c>
      <c r="Y354" s="11">
        <f t="shared" ca="1" si="869"/>
        <v>0</v>
      </c>
      <c r="Z354" s="11">
        <f t="shared" ca="1" si="870"/>
        <v>0</v>
      </c>
      <c r="AA354" s="11">
        <f t="shared" ca="1" si="871"/>
        <v>0</v>
      </c>
      <c r="AB354" s="11">
        <f t="shared" ca="1" si="872"/>
        <v>0</v>
      </c>
      <c r="AC354" s="11">
        <f t="shared" ca="1" si="873"/>
        <v>0</v>
      </c>
      <c r="AD354" s="11">
        <f t="shared" ca="1" si="874"/>
        <v>0</v>
      </c>
      <c r="AE354" s="11">
        <f t="shared" ca="1" si="875"/>
        <v>0</v>
      </c>
      <c r="AF354" s="11">
        <f t="shared" ca="1" si="876"/>
        <v>0</v>
      </c>
      <c r="AG354" s="11">
        <f t="shared" ca="1" si="877"/>
        <v>0</v>
      </c>
      <c r="AH354" s="11">
        <f t="shared" ca="1" si="878"/>
        <v>0</v>
      </c>
      <c r="AI354" s="11">
        <f t="shared" ca="1" si="879"/>
        <v>0</v>
      </c>
      <c r="AJ354" s="11">
        <f t="shared" ca="1" si="880"/>
        <v>0</v>
      </c>
      <c r="AK354" s="11">
        <f t="shared" ca="1" si="881"/>
        <v>0</v>
      </c>
      <c r="AL354" s="11">
        <f t="shared" ca="1" si="882"/>
        <v>0</v>
      </c>
      <c r="AM354" s="11">
        <f t="shared" ca="1" si="883"/>
        <v>0</v>
      </c>
      <c r="AN354" s="11">
        <f t="shared" ca="1" si="884"/>
        <v>0</v>
      </c>
      <c r="AO354" s="11">
        <f t="shared" ca="1" si="885"/>
        <v>0</v>
      </c>
      <c r="AP354" s="11">
        <f t="shared" ca="1" si="886"/>
        <v>0</v>
      </c>
      <c r="AQ354" s="11">
        <f t="shared" ca="1" si="887"/>
        <v>0</v>
      </c>
      <c r="AR354" s="11">
        <f t="shared" ca="1" si="888"/>
        <v>0</v>
      </c>
      <c r="AS354" s="35"/>
      <c r="AT354" s="11">
        <f t="shared" ca="1" si="889"/>
        <v>0</v>
      </c>
      <c r="AU354" s="11">
        <f t="shared" ca="1" si="890"/>
        <v>0</v>
      </c>
      <c r="AV354" s="11">
        <f t="shared" ca="1" si="891"/>
        <v>0</v>
      </c>
      <c r="AW354" s="11">
        <f t="shared" ca="1" si="892"/>
        <v>0</v>
      </c>
      <c r="AX354" s="11">
        <f t="shared" ca="1" si="893"/>
        <v>0</v>
      </c>
      <c r="AY354" s="11">
        <f t="shared" ca="1" si="894"/>
        <v>0</v>
      </c>
      <c r="AZ354" s="11">
        <f t="shared" ca="1" si="895"/>
        <v>0</v>
      </c>
      <c r="BA354" s="11">
        <f t="shared" ca="1" si="896"/>
        <v>0</v>
      </c>
      <c r="BB354" s="11">
        <f t="shared" ca="1" si="897"/>
        <v>0</v>
      </c>
      <c r="BC354" s="11">
        <f t="shared" ca="1" si="898"/>
        <v>0</v>
      </c>
      <c r="BD354" s="11">
        <f t="shared" ca="1" si="899"/>
        <v>0</v>
      </c>
      <c r="BE354" s="11">
        <f t="shared" ca="1" si="900"/>
        <v>0</v>
      </c>
      <c r="BF354" s="11">
        <f t="shared" ca="1" si="901"/>
        <v>0</v>
      </c>
      <c r="BG354" s="11">
        <f t="shared" ca="1" si="902"/>
        <v>0</v>
      </c>
      <c r="BH354" s="11">
        <f t="shared" ca="1" si="903"/>
        <v>0</v>
      </c>
      <c r="BI354" s="11">
        <f t="shared" ca="1" si="904"/>
        <v>0</v>
      </c>
      <c r="BJ354" s="11">
        <f t="shared" ca="1" si="905"/>
        <v>0</v>
      </c>
      <c r="BK354" s="11">
        <f t="shared" ca="1" si="906"/>
        <v>0</v>
      </c>
      <c r="BL354" s="11">
        <f t="shared" ca="1" si="907"/>
        <v>0</v>
      </c>
      <c r="BM354" s="11">
        <f t="shared" ca="1" si="908"/>
        <v>0</v>
      </c>
      <c r="BN354" s="11">
        <f t="shared" ca="1" si="909"/>
        <v>0</v>
      </c>
      <c r="BO354" s="11">
        <f t="shared" ca="1" si="910"/>
        <v>0</v>
      </c>
      <c r="BP354" s="11">
        <f t="shared" ca="1" si="911"/>
        <v>0</v>
      </c>
      <c r="BQ354" s="11">
        <f t="shared" ca="1" si="912"/>
        <v>0</v>
      </c>
      <c r="BR354" s="11">
        <f t="shared" ca="1" si="913"/>
        <v>0</v>
      </c>
      <c r="BS354" s="11">
        <f t="shared" ca="1" si="914"/>
        <v>0</v>
      </c>
      <c r="BT354" s="11">
        <f t="shared" ca="1" si="915"/>
        <v>0</v>
      </c>
      <c r="BU354" s="11">
        <f t="shared" ca="1" si="916"/>
        <v>0</v>
      </c>
      <c r="BV354" s="11">
        <f t="shared" ca="1" si="917"/>
        <v>0</v>
      </c>
      <c r="BW354" s="11">
        <f t="shared" ca="1" si="918"/>
        <v>0</v>
      </c>
      <c r="BX354" s="11">
        <f t="shared" ca="1" si="919"/>
        <v>0</v>
      </c>
      <c r="BY354" s="11">
        <f t="shared" ca="1" si="920"/>
        <v>0</v>
      </c>
      <c r="BZ354" s="11">
        <f t="shared" ca="1" si="921"/>
        <v>0</v>
      </c>
      <c r="CA354" s="11">
        <f t="shared" ca="1" si="922"/>
        <v>0</v>
      </c>
      <c r="CB354" s="11">
        <f t="shared" ca="1" si="923"/>
        <v>0</v>
      </c>
      <c r="CC354" s="11">
        <f t="shared" ca="1" si="924"/>
        <v>0</v>
      </c>
      <c r="CD354" s="11">
        <f t="shared" ca="1" si="925"/>
        <v>0</v>
      </c>
      <c r="CE354" s="11">
        <f t="shared" ca="1" si="926"/>
        <v>0</v>
      </c>
      <c r="CF354" s="11">
        <f t="shared" ca="1" si="927"/>
        <v>0</v>
      </c>
      <c r="CG354" s="11">
        <f t="shared" ca="1" si="928"/>
        <v>0</v>
      </c>
      <c r="CH354" s="11">
        <f t="shared" ca="1" si="929"/>
        <v>0</v>
      </c>
      <c r="CI354" s="3"/>
      <c r="CJ354" s="11">
        <f t="shared" ca="1" si="930"/>
        <v>0</v>
      </c>
      <c r="CK354" s="11">
        <f t="shared" ca="1" si="931"/>
        <v>0</v>
      </c>
      <c r="CL354" s="11">
        <f t="shared" ca="1" si="932"/>
        <v>0</v>
      </c>
      <c r="CM354" s="11">
        <f t="shared" ca="1" si="933"/>
        <v>0</v>
      </c>
      <c r="CN354" s="11">
        <f t="shared" ca="1" si="934"/>
        <v>0</v>
      </c>
      <c r="CO354" s="11">
        <f t="shared" ca="1" si="935"/>
        <v>0</v>
      </c>
      <c r="CP354" s="11">
        <f t="shared" ca="1" si="936"/>
        <v>0</v>
      </c>
      <c r="CQ354" s="11">
        <f t="shared" ca="1" si="937"/>
        <v>0</v>
      </c>
      <c r="CR354" s="11">
        <f t="shared" ca="1" si="938"/>
        <v>0</v>
      </c>
      <c r="CS354" s="11">
        <f t="shared" ca="1" si="939"/>
        <v>0</v>
      </c>
      <c r="CT354" s="11">
        <f t="shared" ca="1" si="940"/>
        <v>0</v>
      </c>
      <c r="CU354" s="11">
        <f t="shared" ca="1" si="941"/>
        <v>0</v>
      </c>
      <c r="CV354" s="11">
        <f t="shared" ca="1" si="942"/>
        <v>0</v>
      </c>
      <c r="CW354" s="11">
        <f t="shared" ca="1" si="943"/>
        <v>0</v>
      </c>
      <c r="CX354" s="11">
        <f t="shared" ca="1" si="944"/>
        <v>0</v>
      </c>
      <c r="CY354" s="11">
        <f t="shared" ca="1" si="945"/>
        <v>0</v>
      </c>
      <c r="CZ354" s="11">
        <f t="shared" ca="1" si="946"/>
        <v>0</v>
      </c>
      <c r="DA354" s="11">
        <f t="shared" ca="1" si="947"/>
        <v>0</v>
      </c>
      <c r="DB354" s="11">
        <f t="shared" ca="1" si="948"/>
        <v>0</v>
      </c>
      <c r="DC354" s="11">
        <f t="shared" ca="1" si="949"/>
        <v>0</v>
      </c>
      <c r="DD354" s="11">
        <f t="shared" ca="1" si="950"/>
        <v>0</v>
      </c>
      <c r="DE354" s="11">
        <f t="shared" ca="1" si="951"/>
        <v>0</v>
      </c>
      <c r="DF354" s="11">
        <f t="shared" ca="1" si="952"/>
        <v>0</v>
      </c>
      <c r="DG354" s="11">
        <f t="shared" ca="1" si="953"/>
        <v>0</v>
      </c>
      <c r="DH354" s="11">
        <f t="shared" ca="1" si="954"/>
        <v>0</v>
      </c>
      <c r="DI354" s="11">
        <f t="shared" ca="1" si="955"/>
        <v>0</v>
      </c>
      <c r="DJ354" s="11">
        <f t="shared" ca="1" si="956"/>
        <v>0</v>
      </c>
      <c r="DK354" s="11">
        <f t="shared" ca="1" si="957"/>
        <v>0</v>
      </c>
      <c r="DL354" s="11">
        <f t="shared" ca="1" si="958"/>
        <v>0</v>
      </c>
      <c r="DM354" s="11">
        <f t="shared" ca="1" si="959"/>
        <v>0</v>
      </c>
      <c r="DN354" s="11">
        <f t="shared" ca="1" si="960"/>
        <v>0</v>
      </c>
      <c r="DO354" s="11">
        <f t="shared" ca="1" si="961"/>
        <v>0</v>
      </c>
      <c r="DP354" s="11">
        <f t="shared" ca="1" si="962"/>
        <v>0</v>
      </c>
      <c r="DQ354" s="11">
        <f t="shared" ca="1" si="963"/>
        <v>0</v>
      </c>
      <c r="DR354" s="11">
        <f t="shared" ca="1" si="964"/>
        <v>0</v>
      </c>
      <c r="DS354" s="11">
        <f t="shared" ca="1" si="965"/>
        <v>0</v>
      </c>
      <c r="DT354" s="11">
        <f t="shared" ca="1" si="966"/>
        <v>0</v>
      </c>
      <c r="DU354" s="11">
        <f t="shared" ca="1" si="967"/>
        <v>0</v>
      </c>
      <c r="DV354" s="11">
        <f t="shared" ca="1" si="968"/>
        <v>0</v>
      </c>
      <c r="DW354" s="11">
        <f t="shared" ca="1" si="969"/>
        <v>0</v>
      </c>
      <c r="DX354" s="49">
        <f t="shared" ca="1" si="845"/>
        <v>0</v>
      </c>
      <c r="DY354" s="8"/>
      <c r="DZ354" s="11">
        <f t="shared" ca="1" si="970"/>
        <v>0</v>
      </c>
      <c r="EA354" s="11">
        <f t="shared" ca="1" si="971"/>
        <v>0</v>
      </c>
      <c r="EB354" s="11">
        <f t="shared" ca="1" si="972"/>
        <v>0</v>
      </c>
      <c r="EC354" s="11">
        <f t="shared" ca="1" si="973"/>
        <v>0</v>
      </c>
      <c r="ED354" s="11">
        <f t="shared" ca="1" si="974"/>
        <v>0</v>
      </c>
      <c r="EE354" s="11">
        <f t="shared" ca="1" si="975"/>
        <v>0</v>
      </c>
      <c r="EF354" s="11">
        <f t="shared" ca="1" si="976"/>
        <v>0</v>
      </c>
      <c r="EG354" s="11">
        <f t="shared" ca="1" si="977"/>
        <v>0</v>
      </c>
      <c r="EH354" s="11">
        <f t="shared" ca="1" si="978"/>
        <v>0</v>
      </c>
      <c r="EI354" s="11">
        <f t="shared" ca="1" si="979"/>
        <v>0</v>
      </c>
      <c r="EJ354" s="11">
        <f t="shared" ca="1" si="980"/>
        <v>0</v>
      </c>
      <c r="EK354" s="11">
        <f t="shared" ca="1" si="981"/>
        <v>0</v>
      </c>
      <c r="EL354" s="11">
        <f t="shared" ca="1" si="982"/>
        <v>0</v>
      </c>
      <c r="EM354" s="11">
        <f t="shared" ca="1" si="983"/>
        <v>0</v>
      </c>
      <c r="EN354" s="11">
        <f t="shared" ca="1" si="984"/>
        <v>0</v>
      </c>
      <c r="EO354" s="11">
        <f t="shared" ca="1" si="985"/>
        <v>0</v>
      </c>
      <c r="EP354" s="11">
        <f t="shared" ca="1" si="986"/>
        <v>0</v>
      </c>
      <c r="EQ354" s="11">
        <f t="shared" ca="1" si="987"/>
        <v>0</v>
      </c>
      <c r="ER354" s="11">
        <f t="shared" ca="1" si="988"/>
        <v>0</v>
      </c>
      <c r="ES354" s="11">
        <f t="shared" ca="1" si="989"/>
        <v>0</v>
      </c>
      <c r="ET354" s="11">
        <f t="shared" ca="1" si="990"/>
        <v>0</v>
      </c>
      <c r="EU354" s="11">
        <f t="shared" ca="1" si="991"/>
        <v>0</v>
      </c>
      <c r="EV354" s="11">
        <f t="shared" ca="1" si="992"/>
        <v>0</v>
      </c>
      <c r="EW354" s="11">
        <f t="shared" ca="1" si="993"/>
        <v>0</v>
      </c>
      <c r="EX354" s="11">
        <f t="shared" ca="1" si="994"/>
        <v>0</v>
      </c>
      <c r="EY354" s="11">
        <f t="shared" ca="1" si="995"/>
        <v>0</v>
      </c>
      <c r="EZ354" s="11">
        <f t="shared" ca="1" si="996"/>
        <v>0</v>
      </c>
      <c r="FA354" s="11">
        <f t="shared" ca="1" si="997"/>
        <v>0</v>
      </c>
      <c r="FB354" s="11">
        <f t="shared" ca="1" si="998"/>
        <v>0</v>
      </c>
      <c r="FC354" s="11">
        <f t="shared" ca="1" si="999"/>
        <v>0</v>
      </c>
      <c r="FD354" s="11">
        <f t="shared" ca="1" si="1000"/>
        <v>0</v>
      </c>
      <c r="FE354" s="11">
        <f t="shared" ca="1" si="1001"/>
        <v>0</v>
      </c>
      <c r="FF354" s="11">
        <f t="shared" ca="1" si="1002"/>
        <v>0</v>
      </c>
      <c r="FG354" s="11">
        <f t="shared" ca="1" si="1003"/>
        <v>0</v>
      </c>
      <c r="FH354" s="11">
        <f t="shared" ca="1" si="1004"/>
        <v>0</v>
      </c>
      <c r="FI354" s="11">
        <f t="shared" ca="1" si="1005"/>
        <v>0</v>
      </c>
      <c r="FJ354" s="11">
        <f t="shared" ca="1" si="1006"/>
        <v>0</v>
      </c>
      <c r="FK354" s="11">
        <f t="shared" ca="1" si="1007"/>
        <v>0</v>
      </c>
      <c r="FL354" s="11">
        <f t="shared" ca="1" si="1008"/>
        <v>0</v>
      </c>
      <c r="FM354" s="11">
        <f t="shared" ca="1" si="1009"/>
        <v>0</v>
      </c>
      <c r="FN354" s="49">
        <f t="shared" ca="1" si="846"/>
        <v>0</v>
      </c>
      <c r="FO354" s="14"/>
      <c r="FP354" s="37">
        <f t="shared" ca="1" si="1010"/>
        <v>0</v>
      </c>
      <c r="FQ354" s="11">
        <f ca="1">IF(AV353&lt;=0,0,IF($C354&lt;=SUM($FP354:FP354),0,IF(EA354+$C354-SUM($FP354:FP354)&gt;AV353+CK354,AV353+CK354-EA354,$C354-SUM($FP354:FP354))))</f>
        <v>0</v>
      </c>
      <c r="FR354" s="11">
        <f ca="1">IF(AW353&lt;=0,0,IF($C354&lt;=SUM($FP354:FQ354),0,IF(EB354+$C354-SUM($FP354:FQ354)&gt;AW353+CL354,AW353+CL354-EB354,$C354-SUM($FP354:FQ354))))</f>
        <v>0</v>
      </c>
      <c r="FS354" s="11">
        <f ca="1">IF(AX353&lt;=0,0,IF($C354&lt;=SUM($FP354:FR354),0,IF(EC354+$C354-SUM($FP354:FR354)&gt;AX353+CM354,AX353+CM354-EC354,$C354-SUM($FP354:FR354))))</f>
        <v>0</v>
      </c>
      <c r="FT354" s="11">
        <f ca="1">IF(AY353&lt;=0,0,IF($C354&lt;=SUM($FP354:FS354),0,IF(ED354+$C354-SUM($FP354:FS354)&gt;AY353+CN354,AY353+CN354-ED354,$C354-SUM($FP354:FS354))))</f>
        <v>0</v>
      </c>
      <c r="FU354" s="11">
        <f ca="1">IF(AZ353&lt;=0,0,IF($C354&lt;=SUM($FP354:FT354),0,IF(EE354+$C354-SUM($FP354:FT354)&gt;AZ353+CO354,AZ353+CO354-EE354,$C354-SUM($FP354:FT354))))</f>
        <v>0</v>
      </c>
      <c r="FV354" s="11">
        <f ca="1">IF(BA353&lt;=0,0,IF($C354&lt;=SUM($FP354:FU354),0,IF(EF354+$C354-SUM($FP354:FU354)&gt;BA353+CP354,BA353+CP354-EF354,$C354-SUM($FP354:FU354))))</f>
        <v>0</v>
      </c>
      <c r="FW354" s="11">
        <f ca="1">IF(BB353&lt;=0,0,IF($C354&lt;=SUM($FP354:FV354),0,IF(EG354+$C354-SUM($FP354:FV354)&gt;BB353+CQ354,BB353+CQ354-EG354,$C354-SUM($FP354:FV354))))</f>
        <v>0</v>
      </c>
      <c r="FX354" s="11">
        <f ca="1">IF(BC353&lt;=0,0,IF($C354&lt;=SUM($FP354:FW354),0,IF(EH354+$C354-SUM($FP354:FW354)&gt;BC353+CR354,BC353+CR354-EH354,$C354-SUM($FP354:FW354))))</f>
        <v>0</v>
      </c>
      <c r="FY354" s="11">
        <f ca="1">IF(BD353&lt;=0,0,IF($C354&lt;=SUM($FP354:FX354),0,IF(EI354+$C354-SUM($FP354:FX354)&gt;BD353+CS354,BD353+CS354-EI354,$C354-SUM($FP354:FX354))))</f>
        <v>0</v>
      </c>
      <c r="FZ354" s="11">
        <f ca="1">IF(BE353&lt;=0,0,IF($C354&lt;=SUM($FP354:FY354),0,IF(EJ354+$C354-SUM($FP354:FY354)&gt;BE353+CT354,BE353+CT354-EJ354,$C354-SUM($FP354:FY354))))</f>
        <v>0</v>
      </c>
      <c r="GA354" s="11">
        <f ca="1">IF(BF353&lt;=0,0,IF($C354&lt;=SUM($FP354:FZ354),0,IF(EK354+$C354-SUM($FP354:FZ354)&gt;BF353+CU354,BF353+CU354-EK354,$C354-SUM($FP354:FZ354))))</f>
        <v>0</v>
      </c>
      <c r="GB354" s="11">
        <f ca="1">IF(BG353&lt;=0,0,IF($C354&lt;=SUM($FP354:GA354),0,IF(EL354+$C354-SUM($FP354:GA354)&gt;BG353+CV354,BG353+CV354-EL354,$C354-SUM($FP354:GA354))))</f>
        <v>0</v>
      </c>
      <c r="GC354" s="11">
        <f ca="1">IF(BH353&lt;=0,0,IF($C354&lt;=SUM($FP354:GB354),0,IF(EM354+$C354-SUM($FP354:GB354)&gt;BH353+CW354,BH353+CW354-EM354,$C354-SUM($FP354:GB354))))</f>
        <v>0</v>
      </c>
      <c r="GD354" s="11">
        <f ca="1">IF(BI353&lt;=0,0,IF($C354&lt;=SUM($FP354:GC354),0,IF(EN354+$C354-SUM($FP354:GC354)&gt;BI353+CX354,BI353+CX354-EN354,$C354-SUM($FP354:GC354))))</f>
        <v>0</v>
      </c>
      <c r="GE354" s="11">
        <f ca="1">IF(BJ353&lt;=0,0,IF($C354&lt;=SUM($FP354:GD354),0,IF(EO354+$C354-SUM($FP354:GD354)&gt;BJ353+CY354,BJ353+CY354-EO354,$C354-SUM($FP354:GD354))))</f>
        <v>0</v>
      </c>
      <c r="GF354" s="11">
        <f ca="1">IF(BK353&lt;=0,0,IF($C354&lt;=SUM($FP354:GE354),0,IF(EP354+$C354-SUM($FP354:GE354)&gt;BK353+CZ354,BK353+CZ354-EP354,$C354-SUM($FP354:GE354))))</f>
        <v>0</v>
      </c>
      <c r="GG354" s="11">
        <f ca="1">IF(BL353&lt;=0,0,IF($C354&lt;=SUM($FP354:GF354),0,IF(EQ354+$C354-SUM($FP354:GF354)&gt;BL353+DA354,BL353+DA354-EQ354,$C354-SUM($FP354:GF354))))</f>
        <v>0</v>
      </c>
      <c r="GH354" s="11">
        <f ca="1">IF(BM353&lt;=0,0,IF($C354&lt;=SUM($FP354:GG354),0,IF(ER354+$C354-SUM($FP354:GG354)&gt;BM353+DB354,BM353+DB354-ER354,$C354-SUM($FP354:GG354))))</f>
        <v>0</v>
      </c>
      <c r="GI354" s="11">
        <f ca="1">IF(BN353&lt;=0,0,IF($C354&lt;=SUM($FP354:GH354),0,IF(ES354+$C354-SUM($FP354:GH354)&gt;BN353+DC354,BN353+DC354-ES354,$C354-SUM($FP354:GH354))))</f>
        <v>0</v>
      </c>
      <c r="GJ354" s="11">
        <f ca="1">IF(BO353&lt;=0,0,IF($C354&lt;=SUM($FP354:GI354),0,IF(ET354+$C354-SUM($FP354:GI354)&gt;BO353+DD354,BO353+DD354-ET354,$C354-SUM($FP354:GI354))))</f>
        <v>0</v>
      </c>
      <c r="GK354" s="11">
        <f ca="1">IF(BP353&lt;=0,0,IF($C354&lt;=SUM($FP354:GJ354),0,IF(EU354+$C354-SUM($FP354:GJ354)&gt;BP353+DE354,BP353+DE354-EU354,$C354-SUM($FP354:GJ354))))</f>
        <v>0</v>
      </c>
      <c r="GL354" s="11">
        <f ca="1">IF(BQ353&lt;=0,0,IF($C354&lt;=SUM($FP354:GK354),0,IF(EV354+$C354-SUM($FP354:GK354)&gt;BQ353+DF354,BQ353+DF354-EV354,$C354-SUM($FP354:GK354))))</f>
        <v>0</v>
      </c>
      <c r="GM354" s="11">
        <f ca="1">IF(BR353&lt;=0,0,IF($C354&lt;=SUM($FP354:GL354),0,IF(EW354+$C354-SUM($FP354:GL354)&gt;BR353+DG354,BR353+DG354-EW354,$C354-SUM($FP354:GL354))))</f>
        <v>0</v>
      </c>
      <c r="GN354" s="11">
        <f ca="1">IF(BS353&lt;=0,0,IF($C354&lt;=SUM($FP354:GM354),0,IF(EX354+$C354-SUM($FP354:GM354)&gt;BS353+DH354,BS353+DH354-EX354,$C354-SUM($FP354:GM354))))</f>
        <v>0</v>
      </c>
      <c r="GO354" s="11">
        <f ca="1">IF(BT353&lt;=0,0,IF($C354&lt;=SUM($FP354:GN354),0,IF(EY354+$C354-SUM($FP354:GN354)&gt;BT353+DI354,BT353+DI354-EY354,$C354-SUM($FP354:GN354))))</f>
        <v>0</v>
      </c>
      <c r="GP354" s="11">
        <f ca="1">IF(BU353&lt;=0,0,IF($C354&lt;=SUM($FP354:GO354),0,IF(EZ354+$C354-SUM($FP354:GO354)&gt;BU353+DJ354,BU353+DJ354-EZ354,$C354-SUM($FP354:GO354))))</f>
        <v>0</v>
      </c>
      <c r="GQ354" s="11">
        <f ca="1">IF(BV353&lt;=0,0,IF($C354&lt;=SUM($FP354:GP354),0,IF(FA354+$C354-SUM($FP354:GP354)&gt;BV353+DK354,BV353+DK354-FA354,$C354-SUM($FP354:GP354))))</f>
        <v>0</v>
      </c>
      <c r="GR354" s="11">
        <f ca="1">IF(BW353&lt;=0,0,IF($C354&lt;=SUM($FP354:GQ354),0,IF(FB354+$C354-SUM($FP354:GQ354)&gt;BW353+DL354,BW353+DL354-FB354,$C354-SUM($FP354:GQ354))))</f>
        <v>0</v>
      </c>
      <c r="GS354" s="11">
        <f ca="1">IF(BX353&lt;=0,0,IF($C354&lt;=SUM($FP354:GR354),0,IF(FC354+$C354-SUM($FP354:GR354)&gt;BX353+DM354,BX353+DM354-FC354,$C354-SUM($FP354:GR354))))</f>
        <v>0</v>
      </c>
      <c r="GT354" s="11">
        <f ca="1">IF(BY353&lt;=0,0,IF($C354&lt;=SUM($FP354:GS354),0,IF(FD354+$C354-SUM($FP354:GS354)&gt;BY353+DN354,BY353+DN354-FD354,$C354-SUM($FP354:GS354))))</f>
        <v>0</v>
      </c>
      <c r="GU354" s="11">
        <f ca="1">IF(BZ353&lt;=0,0,IF($C354&lt;=SUM($FP354:GT354),0,IF(FE354+$C354-SUM($FP354:GT354)&gt;BZ353+DO354,BZ353+DO354-FE354,$C354-SUM($FP354:GT354))))</f>
        <v>0</v>
      </c>
      <c r="GV354" s="11">
        <f ca="1">IF(CA353&lt;=0,0,IF($C354&lt;=SUM($FP354:GU354),0,IF(FF354+$C354-SUM($FP354:GU354)&gt;CA353+DP354,CA353+DP354-FF354,$C354-SUM($FP354:GU354))))</f>
        <v>0</v>
      </c>
      <c r="GW354" s="11">
        <f ca="1">IF(CB353&lt;=0,0,IF($C354&lt;=SUM($FP354:GV354),0,IF(FG354+$C354-SUM($FP354:GV354)&gt;CB353+DQ354,CB353+DQ354-FG354,$C354-SUM($FP354:GV354))))</f>
        <v>0</v>
      </c>
      <c r="GX354" s="11">
        <f ca="1">IF(CC353&lt;=0,0,IF($C354&lt;=SUM($FP354:GW354),0,IF(FH354+$C354-SUM($FP354:GW354)&gt;CC353+DR354,CC353+DR354-FH354,$C354-SUM($FP354:GW354))))</f>
        <v>0</v>
      </c>
      <c r="GY354" s="11">
        <f ca="1">IF(CD353&lt;=0,0,IF($C354&lt;=SUM($FP354:GX354),0,IF(FI354+$C354-SUM($FP354:GX354)&gt;CD353+DS354,CD353+DS354-FI354,$C354-SUM($FP354:GX354))))</f>
        <v>0</v>
      </c>
      <c r="GZ354" s="11">
        <f ca="1">IF(CE353&lt;=0,0,IF($C354&lt;=SUM($FP354:GY354),0,IF(FJ354+$C354-SUM($FP354:GY354)&gt;CE353+DT354,CE353+DT354-FJ354,$C354-SUM($FP354:GY354))))</f>
        <v>0</v>
      </c>
      <c r="HA354" s="11">
        <f ca="1">IF(CF353&lt;=0,0,IF($C354&lt;=SUM($FP354:GZ354),0,IF(FK354+$C354-SUM($FP354:GZ354)&gt;CF353+DU354,CF353+DU354-FK354,$C354-SUM($FP354:GZ354))))</f>
        <v>0</v>
      </c>
      <c r="HB354" s="11">
        <f ca="1">IF(CG353&lt;=0,0,IF($C354&lt;=SUM($FP354:HA354),0,IF(FL354+$C354-SUM($FP354:HA354)&gt;CG353+DV354,CG353+DV354-FL354,$C354-SUM($FP354:HA354))))</f>
        <v>0</v>
      </c>
      <c r="HC354" s="11">
        <f ca="1">IF(CH353&lt;=0,0,IF($C354&lt;=SUM($FP354:HB354),0,IF(FM354+$C354-SUM($FP354:HB354)&gt;CH353+DW354,CH353+DW354-FM354,$C354-SUM($FP354:HB354))))</f>
        <v>0</v>
      </c>
    </row>
    <row r="355" spans="1:211" ht="11" customHeight="1" x14ac:dyDescent="0.15">
      <c r="A355" s="12" t="str">
        <f t="shared" ca="1" si="847"/>
        <v/>
      </c>
      <c r="B355" s="6" t="e">
        <f t="shared" ca="1" si="848"/>
        <v>#N/A</v>
      </c>
      <c r="C355" s="50" t="str">
        <f ca="1">IF(A355="","",IF(snowball,IF(($E$5-FN355)&lt;0,0,$E$5-FN355),0)+D355)</f>
        <v/>
      </c>
      <c r="D355" s="38"/>
      <c r="E355" s="11">
        <f t="shared" ca="1" si="849"/>
        <v>0</v>
      </c>
      <c r="F355" s="11">
        <f t="shared" ca="1" si="850"/>
        <v>0</v>
      </c>
      <c r="G355" s="11">
        <f t="shared" ca="1" si="851"/>
        <v>0</v>
      </c>
      <c r="H355" s="11">
        <f t="shared" ca="1" si="852"/>
        <v>0</v>
      </c>
      <c r="I355" s="11">
        <f t="shared" ca="1" si="853"/>
        <v>0</v>
      </c>
      <c r="J355" s="11">
        <f t="shared" ca="1" si="854"/>
        <v>0</v>
      </c>
      <c r="K355" s="11">
        <f t="shared" ca="1" si="855"/>
        <v>0</v>
      </c>
      <c r="L355" s="11">
        <f t="shared" ca="1" si="856"/>
        <v>0</v>
      </c>
      <c r="M355" s="11">
        <f t="shared" ca="1" si="857"/>
        <v>0</v>
      </c>
      <c r="N355" s="11">
        <f t="shared" ca="1" si="858"/>
        <v>0</v>
      </c>
      <c r="O355" s="11">
        <f t="shared" ca="1" si="859"/>
        <v>0</v>
      </c>
      <c r="P355" s="11">
        <f t="shared" ca="1" si="860"/>
        <v>0</v>
      </c>
      <c r="Q355" s="11">
        <f t="shared" ca="1" si="861"/>
        <v>0</v>
      </c>
      <c r="R355" s="11">
        <f t="shared" ca="1" si="862"/>
        <v>0</v>
      </c>
      <c r="S355" s="11">
        <f t="shared" ca="1" si="863"/>
        <v>0</v>
      </c>
      <c r="T355" s="11">
        <f t="shared" ca="1" si="864"/>
        <v>0</v>
      </c>
      <c r="U355" s="11">
        <f t="shared" ca="1" si="865"/>
        <v>0</v>
      </c>
      <c r="V355" s="11">
        <f t="shared" ca="1" si="866"/>
        <v>0</v>
      </c>
      <c r="W355" s="11">
        <f t="shared" ca="1" si="867"/>
        <v>0</v>
      </c>
      <c r="X355" s="11">
        <f t="shared" ca="1" si="868"/>
        <v>0</v>
      </c>
      <c r="Y355" s="11">
        <f t="shared" ca="1" si="869"/>
        <v>0</v>
      </c>
      <c r="Z355" s="11">
        <f t="shared" ca="1" si="870"/>
        <v>0</v>
      </c>
      <c r="AA355" s="11">
        <f t="shared" ca="1" si="871"/>
        <v>0</v>
      </c>
      <c r="AB355" s="11">
        <f t="shared" ca="1" si="872"/>
        <v>0</v>
      </c>
      <c r="AC355" s="11">
        <f t="shared" ca="1" si="873"/>
        <v>0</v>
      </c>
      <c r="AD355" s="11">
        <f t="shared" ca="1" si="874"/>
        <v>0</v>
      </c>
      <c r="AE355" s="11">
        <f t="shared" ca="1" si="875"/>
        <v>0</v>
      </c>
      <c r="AF355" s="11">
        <f t="shared" ca="1" si="876"/>
        <v>0</v>
      </c>
      <c r="AG355" s="11">
        <f t="shared" ca="1" si="877"/>
        <v>0</v>
      </c>
      <c r="AH355" s="11">
        <f t="shared" ca="1" si="878"/>
        <v>0</v>
      </c>
      <c r="AI355" s="11">
        <f t="shared" ca="1" si="879"/>
        <v>0</v>
      </c>
      <c r="AJ355" s="11">
        <f t="shared" ca="1" si="880"/>
        <v>0</v>
      </c>
      <c r="AK355" s="11">
        <f t="shared" ca="1" si="881"/>
        <v>0</v>
      </c>
      <c r="AL355" s="11">
        <f t="shared" ca="1" si="882"/>
        <v>0</v>
      </c>
      <c r="AM355" s="11">
        <f t="shared" ca="1" si="883"/>
        <v>0</v>
      </c>
      <c r="AN355" s="11">
        <f t="shared" ca="1" si="884"/>
        <v>0</v>
      </c>
      <c r="AO355" s="11">
        <f t="shared" ca="1" si="885"/>
        <v>0</v>
      </c>
      <c r="AP355" s="11">
        <f t="shared" ca="1" si="886"/>
        <v>0</v>
      </c>
      <c r="AQ355" s="11">
        <f t="shared" ca="1" si="887"/>
        <v>0</v>
      </c>
      <c r="AR355" s="11">
        <f t="shared" ca="1" si="888"/>
        <v>0</v>
      </c>
      <c r="AS355" s="35"/>
      <c r="AT355" s="11">
        <f t="shared" ca="1" si="889"/>
        <v>0</v>
      </c>
      <c r="AU355" s="11">
        <f t="shared" ca="1" si="890"/>
        <v>0</v>
      </c>
      <c r="AV355" s="11">
        <f t="shared" ca="1" si="891"/>
        <v>0</v>
      </c>
      <c r="AW355" s="11">
        <f t="shared" ca="1" si="892"/>
        <v>0</v>
      </c>
      <c r="AX355" s="11">
        <f t="shared" ca="1" si="893"/>
        <v>0</v>
      </c>
      <c r="AY355" s="11">
        <f t="shared" ca="1" si="894"/>
        <v>0</v>
      </c>
      <c r="AZ355" s="11">
        <f t="shared" ca="1" si="895"/>
        <v>0</v>
      </c>
      <c r="BA355" s="11">
        <f t="shared" ca="1" si="896"/>
        <v>0</v>
      </c>
      <c r="BB355" s="11">
        <f t="shared" ca="1" si="897"/>
        <v>0</v>
      </c>
      <c r="BC355" s="11">
        <f t="shared" ca="1" si="898"/>
        <v>0</v>
      </c>
      <c r="BD355" s="11">
        <f t="shared" ca="1" si="899"/>
        <v>0</v>
      </c>
      <c r="BE355" s="11">
        <f t="shared" ca="1" si="900"/>
        <v>0</v>
      </c>
      <c r="BF355" s="11">
        <f t="shared" ca="1" si="901"/>
        <v>0</v>
      </c>
      <c r="BG355" s="11">
        <f t="shared" ca="1" si="902"/>
        <v>0</v>
      </c>
      <c r="BH355" s="11">
        <f t="shared" ca="1" si="903"/>
        <v>0</v>
      </c>
      <c r="BI355" s="11">
        <f t="shared" ca="1" si="904"/>
        <v>0</v>
      </c>
      <c r="BJ355" s="11">
        <f t="shared" ca="1" si="905"/>
        <v>0</v>
      </c>
      <c r="BK355" s="11">
        <f t="shared" ca="1" si="906"/>
        <v>0</v>
      </c>
      <c r="BL355" s="11">
        <f t="shared" ca="1" si="907"/>
        <v>0</v>
      </c>
      <c r="BM355" s="11">
        <f t="shared" ca="1" si="908"/>
        <v>0</v>
      </c>
      <c r="BN355" s="11">
        <f t="shared" ca="1" si="909"/>
        <v>0</v>
      </c>
      <c r="BO355" s="11">
        <f t="shared" ca="1" si="910"/>
        <v>0</v>
      </c>
      <c r="BP355" s="11">
        <f t="shared" ca="1" si="911"/>
        <v>0</v>
      </c>
      <c r="BQ355" s="11">
        <f t="shared" ca="1" si="912"/>
        <v>0</v>
      </c>
      <c r="BR355" s="11">
        <f t="shared" ca="1" si="913"/>
        <v>0</v>
      </c>
      <c r="BS355" s="11">
        <f t="shared" ca="1" si="914"/>
        <v>0</v>
      </c>
      <c r="BT355" s="11">
        <f t="shared" ca="1" si="915"/>
        <v>0</v>
      </c>
      <c r="BU355" s="11">
        <f t="shared" ca="1" si="916"/>
        <v>0</v>
      </c>
      <c r="BV355" s="11">
        <f t="shared" ca="1" si="917"/>
        <v>0</v>
      </c>
      <c r="BW355" s="11">
        <f t="shared" ca="1" si="918"/>
        <v>0</v>
      </c>
      <c r="BX355" s="11">
        <f t="shared" ca="1" si="919"/>
        <v>0</v>
      </c>
      <c r="BY355" s="11">
        <f t="shared" ca="1" si="920"/>
        <v>0</v>
      </c>
      <c r="BZ355" s="11">
        <f t="shared" ca="1" si="921"/>
        <v>0</v>
      </c>
      <c r="CA355" s="11">
        <f t="shared" ca="1" si="922"/>
        <v>0</v>
      </c>
      <c r="CB355" s="11">
        <f t="shared" ca="1" si="923"/>
        <v>0</v>
      </c>
      <c r="CC355" s="11">
        <f t="shared" ca="1" si="924"/>
        <v>0</v>
      </c>
      <c r="CD355" s="11">
        <f t="shared" ca="1" si="925"/>
        <v>0</v>
      </c>
      <c r="CE355" s="11">
        <f t="shared" ca="1" si="926"/>
        <v>0</v>
      </c>
      <c r="CF355" s="11">
        <f t="shared" ca="1" si="927"/>
        <v>0</v>
      </c>
      <c r="CG355" s="11">
        <f t="shared" ca="1" si="928"/>
        <v>0</v>
      </c>
      <c r="CH355" s="11">
        <f t="shared" ca="1" si="929"/>
        <v>0</v>
      </c>
      <c r="CI355" s="3"/>
      <c r="CJ355" s="11">
        <f t="shared" ca="1" si="930"/>
        <v>0</v>
      </c>
      <c r="CK355" s="11">
        <f t="shared" ca="1" si="931"/>
        <v>0</v>
      </c>
      <c r="CL355" s="11">
        <f t="shared" ca="1" si="932"/>
        <v>0</v>
      </c>
      <c r="CM355" s="11">
        <f t="shared" ca="1" si="933"/>
        <v>0</v>
      </c>
      <c r="CN355" s="11">
        <f t="shared" ca="1" si="934"/>
        <v>0</v>
      </c>
      <c r="CO355" s="11">
        <f t="shared" ca="1" si="935"/>
        <v>0</v>
      </c>
      <c r="CP355" s="11">
        <f t="shared" ca="1" si="936"/>
        <v>0</v>
      </c>
      <c r="CQ355" s="11">
        <f t="shared" ca="1" si="937"/>
        <v>0</v>
      </c>
      <c r="CR355" s="11">
        <f t="shared" ca="1" si="938"/>
        <v>0</v>
      </c>
      <c r="CS355" s="11">
        <f t="shared" ca="1" si="939"/>
        <v>0</v>
      </c>
      <c r="CT355" s="11">
        <f t="shared" ca="1" si="940"/>
        <v>0</v>
      </c>
      <c r="CU355" s="11">
        <f t="shared" ca="1" si="941"/>
        <v>0</v>
      </c>
      <c r="CV355" s="11">
        <f t="shared" ca="1" si="942"/>
        <v>0</v>
      </c>
      <c r="CW355" s="11">
        <f t="shared" ca="1" si="943"/>
        <v>0</v>
      </c>
      <c r="CX355" s="11">
        <f t="shared" ca="1" si="944"/>
        <v>0</v>
      </c>
      <c r="CY355" s="11">
        <f t="shared" ca="1" si="945"/>
        <v>0</v>
      </c>
      <c r="CZ355" s="11">
        <f t="shared" ca="1" si="946"/>
        <v>0</v>
      </c>
      <c r="DA355" s="11">
        <f t="shared" ca="1" si="947"/>
        <v>0</v>
      </c>
      <c r="DB355" s="11">
        <f t="shared" ca="1" si="948"/>
        <v>0</v>
      </c>
      <c r="DC355" s="11">
        <f t="shared" ca="1" si="949"/>
        <v>0</v>
      </c>
      <c r="DD355" s="11">
        <f t="shared" ca="1" si="950"/>
        <v>0</v>
      </c>
      <c r="DE355" s="11">
        <f t="shared" ca="1" si="951"/>
        <v>0</v>
      </c>
      <c r="DF355" s="11">
        <f t="shared" ca="1" si="952"/>
        <v>0</v>
      </c>
      <c r="DG355" s="11">
        <f t="shared" ca="1" si="953"/>
        <v>0</v>
      </c>
      <c r="DH355" s="11">
        <f t="shared" ca="1" si="954"/>
        <v>0</v>
      </c>
      <c r="DI355" s="11">
        <f t="shared" ca="1" si="955"/>
        <v>0</v>
      </c>
      <c r="DJ355" s="11">
        <f t="shared" ca="1" si="956"/>
        <v>0</v>
      </c>
      <c r="DK355" s="11">
        <f t="shared" ca="1" si="957"/>
        <v>0</v>
      </c>
      <c r="DL355" s="11">
        <f t="shared" ca="1" si="958"/>
        <v>0</v>
      </c>
      <c r="DM355" s="11">
        <f t="shared" ca="1" si="959"/>
        <v>0</v>
      </c>
      <c r="DN355" s="11">
        <f t="shared" ca="1" si="960"/>
        <v>0</v>
      </c>
      <c r="DO355" s="11">
        <f t="shared" ca="1" si="961"/>
        <v>0</v>
      </c>
      <c r="DP355" s="11">
        <f t="shared" ca="1" si="962"/>
        <v>0</v>
      </c>
      <c r="DQ355" s="11">
        <f t="shared" ca="1" si="963"/>
        <v>0</v>
      </c>
      <c r="DR355" s="11">
        <f t="shared" ca="1" si="964"/>
        <v>0</v>
      </c>
      <c r="DS355" s="11">
        <f t="shared" ca="1" si="965"/>
        <v>0</v>
      </c>
      <c r="DT355" s="11">
        <f t="shared" ca="1" si="966"/>
        <v>0</v>
      </c>
      <c r="DU355" s="11">
        <f t="shared" ca="1" si="967"/>
        <v>0</v>
      </c>
      <c r="DV355" s="11">
        <f t="shared" ca="1" si="968"/>
        <v>0</v>
      </c>
      <c r="DW355" s="11">
        <f t="shared" ca="1" si="969"/>
        <v>0</v>
      </c>
      <c r="DX355" s="49">
        <f t="shared" ca="1" si="845"/>
        <v>0</v>
      </c>
      <c r="DY355" s="8"/>
      <c r="DZ355" s="11">
        <f t="shared" ca="1" si="970"/>
        <v>0</v>
      </c>
      <c r="EA355" s="11">
        <f t="shared" ca="1" si="971"/>
        <v>0</v>
      </c>
      <c r="EB355" s="11">
        <f t="shared" ca="1" si="972"/>
        <v>0</v>
      </c>
      <c r="EC355" s="11">
        <f t="shared" ca="1" si="973"/>
        <v>0</v>
      </c>
      <c r="ED355" s="11">
        <f t="shared" ca="1" si="974"/>
        <v>0</v>
      </c>
      <c r="EE355" s="11">
        <f t="shared" ca="1" si="975"/>
        <v>0</v>
      </c>
      <c r="EF355" s="11">
        <f t="shared" ca="1" si="976"/>
        <v>0</v>
      </c>
      <c r="EG355" s="11">
        <f t="shared" ca="1" si="977"/>
        <v>0</v>
      </c>
      <c r="EH355" s="11">
        <f t="shared" ca="1" si="978"/>
        <v>0</v>
      </c>
      <c r="EI355" s="11">
        <f t="shared" ca="1" si="979"/>
        <v>0</v>
      </c>
      <c r="EJ355" s="11">
        <f t="shared" ca="1" si="980"/>
        <v>0</v>
      </c>
      <c r="EK355" s="11">
        <f t="shared" ca="1" si="981"/>
        <v>0</v>
      </c>
      <c r="EL355" s="11">
        <f t="shared" ca="1" si="982"/>
        <v>0</v>
      </c>
      <c r="EM355" s="11">
        <f t="shared" ca="1" si="983"/>
        <v>0</v>
      </c>
      <c r="EN355" s="11">
        <f t="shared" ca="1" si="984"/>
        <v>0</v>
      </c>
      <c r="EO355" s="11">
        <f t="shared" ca="1" si="985"/>
        <v>0</v>
      </c>
      <c r="EP355" s="11">
        <f t="shared" ca="1" si="986"/>
        <v>0</v>
      </c>
      <c r="EQ355" s="11">
        <f t="shared" ca="1" si="987"/>
        <v>0</v>
      </c>
      <c r="ER355" s="11">
        <f t="shared" ca="1" si="988"/>
        <v>0</v>
      </c>
      <c r="ES355" s="11">
        <f t="shared" ca="1" si="989"/>
        <v>0</v>
      </c>
      <c r="ET355" s="11">
        <f t="shared" ca="1" si="990"/>
        <v>0</v>
      </c>
      <c r="EU355" s="11">
        <f t="shared" ca="1" si="991"/>
        <v>0</v>
      </c>
      <c r="EV355" s="11">
        <f t="shared" ca="1" si="992"/>
        <v>0</v>
      </c>
      <c r="EW355" s="11">
        <f t="shared" ca="1" si="993"/>
        <v>0</v>
      </c>
      <c r="EX355" s="11">
        <f t="shared" ca="1" si="994"/>
        <v>0</v>
      </c>
      <c r="EY355" s="11">
        <f t="shared" ca="1" si="995"/>
        <v>0</v>
      </c>
      <c r="EZ355" s="11">
        <f t="shared" ca="1" si="996"/>
        <v>0</v>
      </c>
      <c r="FA355" s="11">
        <f t="shared" ca="1" si="997"/>
        <v>0</v>
      </c>
      <c r="FB355" s="11">
        <f t="shared" ca="1" si="998"/>
        <v>0</v>
      </c>
      <c r="FC355" s="11">
        <f t="shared" ca="1" si="999"/>
        <v>0</v>
      </c>
      <c r="FD355" s="11">
        <f t="shared" ca="1" si="1000"/>
        <v>0</v>
      </c>
      <c r="FE355" s="11">
        <f t="shared" ca="1" si="1001"/>
        <v>0</v>
      </c>
      <c r="FF355" s="11">
        <f t="shared" ca="1" si="1002"/>
        <v>0</v>
      </c>
      <c r="FG355" s="11">
        <f t="shared" ca="1" si="1003"/>
        <v>0</v>
      </c>
      <c r="FH355" s="11">
        <f t="shared" ca="1" si="1004"/>
        <v>0</v>
      </c>
      <c r="FI355" s="11">
        <f t="shared" ca="1" si="1005"/>
        <v>0</v>
      </c>
      <c r="FJ355" s="11">
        <f t="shared" ca="1" si="1006"/>
        <v>0</v>
      </c>
      <c r="FK355" s="11">
        <f t="shared" ca="1" si="1007"/>
        <v>0</v>
      </c>
      <c r="FL355" s="11">
        <f t="shared" ca="1" si="1008"/>
        <v>0</v>
      </c>
      <c r="FM355" s="11">
        <f t="shared" ca="1" si="1009"/>
        <v>0</v>
      </c>
      <c r="FN355" s="49">
        <f t="shared" ca="1" si="846"/>
        <v>0</v>
      </c>
      <c r="FO355" s="14"/>
      <c r="FP355" s="37">
        <f t="shared" ca="1" si="1010"/>
        <v>0</v>
      </c>
      <c r="FQ355" s="11">
        <f ca="1">IF(AV354&lt;=0,0,IF($C355&lt;=SUM($FP355:FP355),0,IF(EA355+$C355-SUM($FP355:FP355)&gt;AV354+CK355,AV354+CK355-EA355,$C355-SUM($FP355:FP355))))</f>
        <v>0</v>
      </c>
      <c r="FR355" s="11">
        <f ca="1">IF(AW354&lt;=0,0,IF($C355&lt;=SUM($FP355:FQ355),0,IF(EB355+$C355-SUM($FP355:FQ355)&gt;AW354+CL355,AW354+CL355-EB355,$C355-SUM($FP355:FQ355))))</f>
        <v>0</v>
      </c>
      <c r="FS355" s="11">
        <f ca="1">IF(AX354&lt;=0,0,IF($C355&lt;=SUM($FP355:FR355),0,IF(EC355+$C355-SUM($FP355:FR355)&gt;AX354+CM355,AX354+CM355-EC355,$C355-SUM($FP355:FR355))))</f>
        <v>0</v>
      </c>
      <c r="FT355" s="11">
        <f ca="1">IF(AY354&lt;=0,0,IF($C355&lt;=SUM($FP355:FS355),0,IF(ED355+$C355-SUM($FP355:FS355)&gt;AY354+CN355,AY354+CN355-ED355,$C355-SUM($FP355:FS355))))</f>
        <v>0</v>
      </c>
      <c r="FU355" s="11">
        <f ca="1">IF(AZ354&lt;=0,0,IF($C355&lt;=SUM($FP355:FT355),0,IF(EE355+$C355-SUM($FP355:FT355)&gt;AZ354+CO355,AZ354+CO355-EE355,$C355-SUM($FP355:FT355))))</f>
        <v>0</v>
      </c>
      <c r="FV355" s="11">
        <f ca="1">IF(BA354&lt;=0,0,IF($C355&lt;=SUM($FP355:FU355),0,IF(EF355+$C355-SUM($FP355:FU355)&gt;BA354+CP355,BA354+CP355-EF355,$C355-SUM($FP355:FU355))))</f>
        <v>0</v>
      </c>
      <c r="FW355" s="11">
        <f ca="1">IF(BB354&lt;=0,0,IF($C355&lt;=SUM($FP355:FV355),0,IF(EG355+$C355-SUM($FP355:FV355)&gt;BB354+CQ355,BB354+CQ355-EG355,$C355-SUM($FP355:FV355))))</f>
        <v>0</v>
      </c>
      <c r="FX355" s="11">
        <f ca="1">IF(BC354&lt;=0,0,IF($C355&lt;=SUM($FP355:FW355),0,IF(EH355+$C355-SUM($FP355:FW355)&gt;BC354+CR355,BC354+CR355-EH355,$C355-SUM($FP355:FW355))))</f>
        <v>0</v>
      </c>
      <c r="FY355" s="11">
        <f ca="1">IF(BD354&lt;=0,0,IF($C355&lt;=SUM($FP355:FX355),0,IF(EI355+$C355-SUM($FP355:FX355)&gt;BD354+CS355,BD354+CS355-EI355,$C355-SUM($FP355:FX355))))</f>
        <v>0</v>
      </c>
      <c r="FZ355" s="11">
        <f ca="1">IF(BE354&lt;=0,0,IF($C355&lt;=SUM($FP355:FY355),0,IF(EJ355+$C355-SUM($FP355:FY355)&gt;BE354+CT355,BE354+CT355-EJ355,$C355-SUM($FP355:FY355))))</f>
        <v>0</v>
      </c>
      <c r="GA355" s="11">
        <f ca="1">IF(BF354&lt;=0,0,IF($C355&lt;=SUM($FP355:FZ355),0,IF(EK355+$C355-SUM($FP355:FZ355)&gt;BF354+CU355,BF354+CU355-EK355,$C355-SUM($FP355:FZ355))))</f>
        <v>0</v>
      </c>
      <c r="GB355" s="11">
        <f ca="1">IF(BG354&lt;=0,0,IF($C355&lt;=SUM($FP355:GA355),0,IF(EL355+$C355-SUM($FP355:GA355)&gt;BG354+CV355,BG354+CV355-EL355,$C355-SUM($FP355:GA355))))</f>
        <v>0</v>
      </c>
      <c r="GC355" s="11">
        <f ca="1">IF(BH354&lt;=0,0,IF($C355&lt;=SUM($FP355:GB355),0,IF(EM355+$C355-SUM($FP355:GB355)&gt;BH354+CW355,BH354+CW355-EM355,$C355-SUM($FP355:GB355))))</f>
        <v>0</v>
      </c>
      <c r="GD355" s="11">
        <f ca="1">IF(BI354&lt;=0,0,IF($C355&lt;=SUM($FP355:GC355),0,IF(EN355+$C355-SUM($FP355:GC355)&gt;BI354+CX355,BI354+CX355-EN355,$C355-SUM($FP355:GC355))))</f>
        <v>0</v>
      </c>
      <c r="GE355" s="11">
        <f ca="1">IF(BJ354&lt;=0,0,IF($C355&lt;=SUM($FP355:GD355),0,IF(EO355+$C355-SUM($FP355:GD355)&gt;BJ354+CY355,BJ354+CY355-EO355,$C355-SUM($FP355:GD355))))</f>
        <v>0</v>
      </c>
      <c r="GF355" s="11">
        <f ca="1">IF(BK354&lt;=0,0,IF($C355&lt;=SUM($FP355:GE355),0,IF(EP355+$C355-SUM($FP355:GE355)&gt;BK354+CZ355,BK354+CZ355-EP355,$C355-SUM($FP355:GE355))))</f>
        <v>0</v>
      </c>
      <c r="GG355" s="11">
        <f ca="1">IF(BL354&lt;=0,0,IF($C355&lt;=SUM($FP355:GF355),0,IF(EQ355+$C355-SUM($FP355:GF355)&gt;BL354+DA355,BL354+DA355-EQ355,$C355-SUM($FP355:GF355))))</f>
        <v>0</v>
      </c>
      <c r="GH355" s="11">
        <f ca="1">IF(BM354&lt;=0,0,IF($C355&lt;=SUM($FP355:GG355),0,IF(ER355+$C355-SUM($FP355:GG355)&gt;BM354+DB355,BM354+DB355-ER355,$C355-SUM($FP355:GG355))))</f>
        <v>0</v>
      </c>
      <c r="GI355" s="11">
        <f ca="1">IF(BN354&lt;=0,0,IF($C355&lt;=SUM($FP355:GH355),0,IF(ES355+$C355-SUM($FP355:GH355)&gt;BN354+DC355,BN354+DC355-ES355,$C355-SUM($FP355:GH355))))</f>
        <v>0</v>
      </c>
      <c r="GJ355" s="11">
        <f ca="1">IF(BO354&lt;=0,0,IF($C355&lt;=SUM($FP355:GI355),0,IF(ET355+$C355-SUM($FP355:GI355)&gt;BO354+DD355,BO354+DD355-ET355,$C355-SUM($FP355:GI355))))</f>
        <v>0</v>
      </c>
      <c r="GK355" s="11">
        <f ca="1">IF(BP354&lt;=0,0,IF($C355&lt;=SUM($FP355:GJ355),0,IF(EU355+$C355-SUM($FP355:GJ355)&gt;BP354+DE355,BP354+DE355-EU355,$C355-SUM($FP355:GJ355))))</f>
        <v>0</v>
      </c>
      <c r="GL355" s="11">
        <f ca="1">IF(BQ354&lt;=0,0,IF($C355&lt;=SUM($FP355:GK355),0,IF(EV355+$C355-SUM($FP355:GK355)&gt;BQ354+DF355,BQ354+DF355-EV355,$C355-SUM($FP355:GK355))))</f>
        <v>0</v>
      </c>
      <c r="GM355" s="11">
        <f ca="1">IF(BR354&lt;=0,0,IF($C355&lt;=SUM($FP355:GL355),0,IF(EW355+$C355-SUM($FP355:GL355)&gt;BR354+DG355,BR354+DG355-EW355,$C355-SUM($FP355:GL355))))</f>
        <v>0</v>
      </c>
      <c r="GN355" s="11">
        <f ca="1">IF(BS354&lt;=0,0,IF($C355&lt;=SUM($FP355:GM355),0,IF(EX355+$C355-SUM($FP355:GM355)&gt;BS354+DH355,BS354+DH355-EX355,$C355-SUM($FP355:GM355))))</f>
        <v>0</v>
      </c>
      <c r="GO355" s="11">
        <f ca="1">IF(BT354&lt;=0,0,IF($C355&lt;=SUM($FP355:GN355),0,IF(EY355+$C355-SUM($FP355:GN355)&gt;BT354+DI355,BT354+DI355-EY355,$C355-SUM($FP355:GN355))))</f>
        <v>0</v>
      </c>
      <c r="GP355" s="11">
        <f ca="1">IF(BU354&lt;=0,0,IF($C355&lt;=SUM($FP355:GO355),0,IF(EZ355+$C355-SUM($FP355:GO355)&gt;BU354+DJ355,BU354+DJ355-EZ355,$C355-SUM($FP355:GO355))))</f>
        <v>0</v>
      </c>
      <c r="GQ355" s="11">
        <f ca="1">IF(BV354&lt;=0,0,IF($C355&lt;=SUM($FP355:GP355),0,IF(FA355+$C355-SUM($FP355:GP355)&gt;BV354+DK355,BV354+DK355-FA355,$C355-SUM($FP355:GP355))))</f>
        <v>0</v>
      </c>
      <c r="GR355" s="11">
        <f ca="1">IF(BW354&lt;=0,0,IF($C355&lt;=SUM($FP355:GQ355),0,IF(FB355+$C355-SUM($FP355:GQ355)&gt;BW354+DL355,BW354+DL355-FB355,$C355-SUM($FP355:GQ355))))</f>
        <v>0</v>
      </c>
      <c r="GS355" s="11">
        <f ca="1">IF(BX354&lt;=0,0,IF($C355&lt;=SUM($FP355:GR355),0,IF(FC355+$C355-SUM($FP355:GR355)&gt;BX354+DM355,BX354+DM355-FC355,$C355-SUM($FP355:GR355))))</f>
        <v>0</v>
      </c>
      <c r="GT355" s="11">
        <f ca="1">IF(BY354&lt;=0,0,IF($C355&lt;=SUM($FP355:GS355),0,IF(FD355+$C355-SUM($FP355:GS355)&gt;BY354+DN355,BY354+DN355-FD355,$C355-SUM($FP355:GS355))))</f>
        <v>0</v>
      </c>
      <c r="GU355" s="11">
        <f ca="1">IF(BZ354&lt;=0,0,IF($C355&lt;=SUM($FP355:GT355),0,IF(FE355+$C355-SUM($FP355:GT355)&gt;BZ354+DO355,BZ354+DO355-FE355,$C355-SUM($FP355:GT355))))</f>
        <v>0</v>
      </c>
      <c r="GV355" s="11">
        <f ca="1">IF(CA354&lt;=0,0,IF($C355&lt;=SUM($FP355:GU355),0,IF(FF355+$C355-SUM($FP355:GU355)&gt;CA354+DP355,CA354+DP355-FF355,$C355-SUM($FP355:GU355))))</f>
        <v>0</v>
      </c>
      <c r="GW355" s="11">
        <f ca="1">IF(CB354&lt;=0,0,IF($C355&lt;=SUM($FP355:GV355),0,IF(FG355+$C355-SUM($FP355:GV355)&gt;CB354+DQ355,CB354+DQ355-FG355,$C355-SUM($FP355:GV355))))</f>
        <v>0</v>
      </c>
      <c r="GX355" s="11">
        <f ca="1">IF(CC354&lt;=0,0,IF($C355&lt;=SUM($FP355:GW355),0,IF(FH355+$C355-SUM($FP355:GW355)&gt;CC354+DR355,CC354+DR355-FH355,$C355-SUM($FP355:GW355))))</f>
        <v>0</v>
      </c>
      <c r="GY355" s="11">
        <f ca="1">IF(CD354&lt;=0,0,IF($C355&lt;=SUM($FP355:GX355),0,IF(FI355+$C355-SUM($FP355:GX355)&gt;CD354+DS355,CD354+DS355-FI355,$C355-SUM($FP355:GX355))))</f>
        <v>0</v>
      </c>
      <c r="GZ355" s="11">
        <f ca="1">IF(CE354&lt;=0,0,IF($C355&lt;=SUM($FP355:GY355),0,IF(FJ355+$C355-SUM($FP355:GY355)&gt;CE354+DT355,CE354+DT355-FJ355,$C355-SUM($FP355:GY355))))</f>
        <v>0</v>
      </c>
      <c r="HA355" s="11">
        <f ca="1">IF(CF354&lt;=0,0,IF($C355&lt;=SUM($FP355:GZ355),0,IF(FK355+$C355-SUM($FP355:GZ355)&gt;CF354+DU355,CF354+DU355-FK355,$C355-SUM($FP355:GZ355))))</f>
        <v>0</v>
      </c>
      <c r="HB355" s="11">
        <f ca="1">IF(CG354&lt;=0,0,IF($C355&lt;=SUM($FP355:HA355),0,IF(FL355+$C355-SUM($FP355:HA355)&gt;CG354+DV355,CG354+DV355-FL355,$C355-SUM($FP355:HA355))))</f>
        <v>0</v>
      </c>
      <c r="HC355" s="11">
        <f ca="1">IF(CH354&lt;=0,0,IF($C355&lt;=SUM($FP355:HB355),0,IF(FM355+$C355-SUM($FP355:HB355)&gt;CH354+DW355,CH354+DW355-FM355,$C355-SUM($FP355:HB355))))</f>
        <v>0</v>
      </c>
    </row>
    <row r="356" spans="1:211" ht="11" customHeight="1" x14ac:dyDescent="0.15">
      <c r="A356" s="12" t="str">
        <f t="shared" ca="1" si="847"/>
        <v/>
      </c>
      <c r="B356" s="6" t="e">
        <f t="shared" ca="1" si="848"/>
        <v>#N/A</v>
      </c>
      <c r="C356" s="50" t="str">
        <f ca="1">IF(A356="","",IF(snowball,IF(($E$5-FN356)&lt;0,0,$E$5-FN356),0)+D356)</f>
        <v/>
      </c>
      <c r="D356" s="38"/>
      <c r="E356" s="11">
        <f t="shared" ca="1" si="849"/>
        <v>0</v>
      </c>
      <c r="F356" s="11">
        <f t="shared" ca="1" si="850"/>
        <v>0</v>
      </c>
      <c r="G356" s="11">
        <f t="shared" ca="1" si="851"/>
        <v>0</v>
      </c>
      <c r="H356" s="11">
        <f t="shared" ca="1" si="852"/>
        <v>0</v>
      </c>
      <c r="I356" s="11">
        <f t="shared" ca="1" si="853"/>
        <v>0</v>
      </c>
      <c r="J356" s="11">
        <f t="shared" ca="1" si="854"/>
        <v>0</v>
      </c>
      <c r="K356" s="11">
        <f t="shared" ca="1" si="855"/>
        <v>0</v>
      </c>
      <c r="L356" s="11">
        <f t="shared" ca="1" si="856"/>
        <v>0</v>
      </c>
      <c r="M356" s="11">
        <f t="shared" ca="1" si="857"/>
        <v>0</v>
      </c>
      <c r="N356" s="11">
        <f t="shared" ca="1" si="858"/>
        <v>0</v>
      </c>
      <c r="O356" s="11">
        <f t="shared" ca="1" si="859"/>
        <v>0</v>
      </c>
      <c r="P356" s="11">
        <f t="shared" ca="1" si="860"/>
        <v>0</v>
      </c>
      <c r="Q356" s="11">
        <f t="shared" ca="1" si="861"/>
        <v>0</v>
      </c>
      <c r="R356" s="11">
        <f t="shared" ca="1" si="862"/>
        <v>0</v>
      </c>
      <c r="S356" s="11">
        <f t="shared" ca="1" si="863"/>
        <v>0</v>
      </c>
      <c r="T356" s="11">
        <f t="shared" ca="1" si="864"/>
        <v>0</v>
      </c>
      <c r="U356" s="11">
        <f t="shared" ca="1" si="865"/>
        <v>0</v>
      </c>
      <c r="V356" s="11">
        <f t="shared" ca="1" si="866"/>
        <v>0</v>
      </c>
      <c r="W356" s="11">
        <f t="shared" ca="1" si="867"/>
        <v>0</v>
      </c>
      <c r="X356" s="11">
        <f t="shared" ca="1" si="868"/>
        <v>0</v>
      </c>
      <c r="Y356" s="11">
        <f t="shared" ca="1" si="869"/>
        <v>0</v>
      </c>
      <c r="Z356" s="11">
        <f t="shared" ca="1" si="870"/>
        <v>0</v>
      </c>
      <c r="AA356" s="11">
        <f t="shared" ca="1" si="871"/>
        <v>0</v>
      </c>
      <c r="AB356" s="11">
        <f t="shared" ca="1" si="872"/>
        <v>0</v>
      </c>
      <c r="AC356" s="11">
        <f t="shared" ca="1" si="873"/>
        <v>0</v>
      </c>
      <c r="AD356" s="11">
        <f t="shared" ca="1" si="874"/>
        <v>0</v>
      </c>
      <c r="AE356" s="11">
        <f t="shared" ca="1" si="875"/>
        <v>0</v>
      </c>
      <c r="AF356" s="11">
        <f t="shared" ca="1" si="876"/>
        <v>0</v>
      </c>
      <c r="AG356" s="11">
        <f t="shared" ca="1" si="877"/>
        <v>0</v>
      </c>
      <c r="AH356" s="11">
        <f t="shared" ca="1" si="878"/>
        <v>0</v>
      </c>
      <c r="AI356" s="11">
        <f t="shared" ca="1" si="879"/>
        <v>0</v>
      </c>
      <c r="AJ356" s="11">
        <f t="shared" ca="1" si="880"/>
        <v>0</v>
      </c>
      <c r="AK356" s="11">
        <f t="shared" ca="1" si="881"/>
        <v>0</v>
      </c>
      <c r="AL356" s="11">
        <f t="shared" ca="1" si="882"/>
        <v>0</v>
      </c>
      <c r="AM356" s="11">
        <f t="shared" ca="1" si="883"/>
        <v>0</v>
      </c>
      <c r="AN356" s="11">
        <f t="shared" ca="1" si="884"/>
        <v>0</v>
      </c>
      <c r="AO356" s="11">
        <f t="shared" ca="1" si="885"/>
        <v>0</v>
      </c>
      <c r="AP356" s="11">
        <f t="shared" ca="1" si="886"/>
        <v>0</v>
      </c>
      <c r="AQ356" s="11">
        <f t="shared" ca="1" si="887"/>
        <v>0</v>
      </c>
      <c r="AR356" s="11">
        <f t="shared" ca="1" si="888"/>
        <v>0</v>
      </c>
      <c r="AS356" s="35"/>
      <c r="AT356" s="11">
        <f t="shared" ca="1" si="889"/>
        <v>0</v>
      </c>
      <c r="AU356" s="11">
        <f t="shared" ca="1" si="890"/>
        <v>0</v>
      </c>
      <c r="AV356" s="11">
        <f t="shared" ca="1" si="891"/>
        <v>0</v>
      </c>
      <c r="AW356" s="11">
        <f t="shared" ca="1" si="892"/>
        <v>0</v>
      </c>
      <c r="AX356" s="11">
        <f t="shared" ca="1" si="893"/>
        <v>0</v>
      </c>
      <c r="AY356" s="11">
        <f t="shared" ca="1" si="894"/>
        <v>0</v>
      </c>
      <c r="AZ356" s="11">
        <f t="shared" ca="1" si="895"/>
        <v>0</v>
      </c>
      <c r="BA356" s="11">
        <f t="shared" ca="1" si="896"/>
        <v>0</v>
      </c>
      <c r="BB356" s="11">
        <f t="shared" ca="1" si="897"/>
        <v>0</v>
      </c>
      <c r="BC356" s="11">
        <f t="shared" ca="1" si="898"/>
        <v>0</v>
      </c>
      <c r="BD356" s="11">
        <f t="shared" ca="1" si="899"/>
        <v>0</v>
      </c>
      <c r="BE356" s="11">
        <f t="shared" ca="1" si="900"/>
        <v>0</v>
      </c>
      <c r="BF356" s="11">
        <f t="shared" ca="1" si="901"/>
        <v>0</v>
      </c>
      <c r="BG356" s="11">
        <f t="shared" ca="1" si="902"/>
        <v>0</v>
      </c>
      <c r="BH356" s="11">
        <f t="shared" ca="1" si="903"/>
        <v>0</v>
      </c>
      <c r="BI356" s="11">
        <f t="shared" ca="1" si="904"/>
        <v>0</v>
      </c>
      <c r="BJ356" s="11">
        <f t="shared" ca="1" si="905"/>
        <v>0</v>
      </c>
      <c r="BK356" s="11">
        <f t="shared" ca="1" si="906"/>
        <v>0</v>
      </c>
      <c r="BL356" s="11">
        <f t="shared" ca="1" si="907"/>
        <v>0</v>
      </c>
      <c r="BM356" s="11">
        <f t="shared" ca="1" si="908"/>
        <v>0</v>
      </c>
      <c r="BN356" s="11">
        <f t="shared" ca="1" si="909"/>
        <v>0</v>
      </c>
      <c r="BO356" s="11">
        <f t="shared" ca="1" si="910"/>
        <v>0</v>
      </c>
      <c r="BP356" s="11">
        <f t="shared" ca="1" si="911"/>
        <v>0</v>
      </c>
      <c r="BQ356" s="11">
        <f t="shared" ca="1" si="912"/>
        <v>0</v>
      </c>
      <c r="BR356" s="11">
        <f t="shared" ca="1" si="913"/>
        <v>0</v>
      </c>
      <c r="BS356" s="11">
        <f t="shared" ca="1" si="914"/>
        <v>0</v>
      </c>
      <c r="BT356" s="11">
        <f t="shared" ca="1" si="915"/>
        <v>0</v>
      </c>
      <c r="BU356" s="11">
        <f t="shared" ca="1" si="916"/>
        <v>0</v>
      </c>
      <c r="BV356" s="11">
        <f t="shared" ca="1" si="917"/>
        <v>0</v>
      </c>
      <c r="BW356" s="11">
        <f t="shared" ca="1" si="918"/>
        <v>0</v>
      </c>
      <c r="BX356" s="11">
        <f t="shared" ca="1" si="919"/>
        <v>0</v>
      </c>
      <c r="BY356" s="11">
        <f t="shared" ca="1" si="920"/>
        <v>0</v>
      </c>
      <c r="BZ356" s="11">
        <f t="shared" ca="1" si="921"/>
        <v>0</v>
      </c>
      <c r="CA356" s="11">
        <f t="shared" ca="1" si="922"/>
        <v>0</v>
      </c>
      <c r="CB356" s="11">
        <f t="shared" ca="1" si="923"/>
        <v>0</v>
      </c>
      <c r="CC356" s="11">
        <f t="shared" ca="1" si="924"/>
        <v>0</v>
      </c>
      <c r="CD356" s="11">
        <f t="shared" ca="1" si="925"/>
        <v>0</v>
      </c>
      <c r="CE356" s="11">
        <f t="shared" ca="1" si="926"/>
        <v>0</v>
      </c>
      <c r="CF356" s="11">
        <f t="shared" ca="1" si="927"/>
        <v>0</v>
      </c>
      <c r="CG356" s="11">
        <f t="shared" ca="1" si="928"/>
        <v>0</v>
      </c>
      <c r="CH356" s="11">
        <f t="shared" ca="1" si="929"/>
        <v>0</v>
      </c>
      <c r="CI356" s="3"/>
      <c r="CJ356" s="11">
        <f t="shared" ca="1" si="930"/>
        <v>0</v>
      </c>
      <c r="CK356" s="11">
        <f t="shared" ca="1" si="931"/>
        <v>0</v>
      </c>
      <c r="CL356" s="11">
        <f t="shared" ca="1" si="932"/>
        <v>0</v>
      </c>
      <c r="CM356" s="11">
        <f t="shared" ca="1" si="933"/>
        <v>0</v>
      </c>
      <c r="CN356" s="11">
        <f t="shared" ca="1" si="934"/>
        <v>0</v>
      </c>
      <c r="CO356" s="11">
        <f t="shared" ca="1" si="935"/>
        <v>0</v>
      </c>
      <c r="CP356" s="11">
        <f t="shared" ca="1" si="936"/>
        <v>0</v>
      </c>
      <c r="CQ356" s="11">
        <f t="shared" ca="1" si="937"/>
        <v>0</v>
      </c>
      <c r="CR356" s="11">
        <f t="shared" ca="1" si="938"/>
        <v>0</v>
      </c>
      <c r="CS356" s="11">
        <f t="shared" ca="1" si="939"/>
        <v>0</v>
      </c>
      <c r="CT356" s="11">
        <f t="shared" ca="1" si="940"/>
        <v>0</v>
      </c>
      <c r="CU356" s="11">
        <f t="shared" ca="1" si="941"/>
        <v>0</v>
      </c>
      <c r="CV356" s="11">
        <f t="shared" ca="1" si="942"/>
        <v>0</v>
      </c>
      <c r="CW356" s="11">
        <f t="shared" ca="1" si="943"/>
        <v>0</v>
      </c>
      <c r="CX356" s="11">
        <f t="shared" ca="1" si="944"/>
        <v>0</v>
      </c>
      <c r="CY356" s="11">
        <f t="shared" ca="1" si="945"/>
        <v>0</v>
      </c>
      <c r="CZ356" s="11">
        <f t="shared" ca="1" si="946"/>
        <v>0</v>
      </c>
      <c r="DA356" s="11">
        <f t="shared" ca="1" si="947"/>
        <v>0</v>
      </c>
      <c r="DB356" s="11">
        <f t="shared" ca="1" si="948"/>
        <v>0</v>
      </c>
      <c r="DC356" s="11">
        <f t="shared" ca="1" si="949"/>
        <v>0</v>
      </c>
      <c r="DD356" s="11">
        <f t="shared" ca="1" si="950"/>
        <v>0</v>
      </c>
      <c r="DE356" s="11">
        <f t="shared" ca="1" si="951"/>
        <v>0</v>
      </c>
      <c r="DF356" s="11">
        <f t="shared" ca="1" si="952"/>
        <v>0</v>
      </c>
      <c r="DG356" s="11">
        <f t="shared" ca="1" si="953"/>
        <v>0</v>
      </c>
      <c r="DH356" s="11">
        <f t="shared" ca="1" si="954"/>
        <v>0</v>
      </c>
      <c r="DI356" s="11">
        <f t="shared" ca="1" si="955"/>
        <v>0</v>
      </c>
      <c r="DJ356" s="11">
        <f t="shared" ca="1" si="956"/>
        <v>0</v>
      </c>
      <c r="DK356" s="11">
        <f t="shared" ca="1" si="957"/>
        <v>0</v>
      </c>
      <c r="DL356" s="11">
        <f t="shared" ca="1" si="958"/>
        <v>0</v>
      </c>
      <c r="DM356" s="11">
        <f t="shared" ca="1" si="959"/>
        <v>0</v>
      </c>
      <c r="DN356" s="11">
        <f t="shared" ca="1" si="960"/>
        <v>0</v>
      </c>
      <c r="DO356" s="11">
        <f t="shared" ca="1" si="961"/>
        <v>0</v>
      </c>
      <c r="DP356" s="11">
        <f t="shared" ca="1" si="962"/>
        <v>0</v>
      </c>
      <c r="DQ356" s="11">
        <f t="shared" ca="1" si="963"/>
        <v>0</v>
      </c>
      <c r="DR356" s="11">
        <f t="shared" ca="1" si="964"/>
        <v>0</v>
      </c>
      <c r="DS356" s="11">
        <f t="shared" ca="1" si="965"/>
        <v>0</v>
      </c>
      <c r="DT356" s="11">
        <f t="shared" ca="1" si="966"/>
        <v>0</v>
      </c>
      <c r="DU356" s="11">
        <f t="shared" ca="1" si="967"/>
        <v>0</v>
      </c>
      <c r="DV356" s="11">
        <f t="shared" ca="1" si="968"/>
        <v>0</v>
      </c>
      <c r="DW356" s="11">
        <f t="shared" ca="1" si="969"/>
        <v>0</v>
      </c>
      <c r="DX356" s="49">
        <f t="shared" ca="1" si="845"/>
        <v>0</v>
      </c>
      <c r="DY356" s="8"/>
      <c r="DZ356" s="11">
        <f t="shared" ca="1" si="970"/>
        <v>0</v>
      </c>
      <c r="EA356" s="11">
        <f t="shared" ca="1" si="971"/>
        <v>0</v>
      </c>
      <c r="EB356" s="11">
        <f t="shared" ca="1" si="972"/>
        <v>0</v>
      </c>
      <c r="EC356" s="11">
        <f t="shared" ca="1" si="973"/>
        <v>0</v>
      </c>
      <c r="ED356" s="11">
        <f t="shared" ca="1" si="974"/>
        <v>0</v>
      </c>
      <c r="EE356" s="11">
        <f t="shared" ca="1" si="975"/>
        <v>0</v>
      </c>
      <c r="EF356" s="11">
        <f t="shared" ca="1" si="976"/>
        <v>0</v>
      </c>
      <c r="EG356" s="11">
        <f t="shared" ca="1" si="977"/>
        <v>0</v>
      </c>
      <c r="EH356" s="11">
        <f t="shared" ca="1" si="978"/>
        <v>0</v>
      </c>
      <c r="EI356" s="11">
        <f t="shared" ca="1" si="979"/>
        <v>0</v>
      </c>
      <c r="EJ356" s="11">
        <f t="shared" ca="1" si="980"/>
        <v>0</v>
      </c>
      <c r="EK356" s="11">
        <f t="shared" ca="1" si="981"/>
        <v>0</v>
      </c>
      <c r="EL356" s="11">
        <f t="shared" ca="1" si="982"/>
        <v>0</v>
      </c>
      <c r="EM356" s="11">
        <f t="shared" ca="1" si="983"/>
        <v>0</v>
      </c>
      <c r="EN356" s="11">
        <f t="shared" ca="1" si="984"/>
        <v>0</v>
      </c>
      <c r="EO356" s="11">
        <f t="shared" ca="1" si="985"/>
        <v>0</v>
      </c>
      <c r="EP356" s="11">
        <f t="shared" ca="1" si="986"/>
        <v>0</v>
      </c>
      <c r="EQ356" s="11">
        <f t="shared" ca="1" si="987"/>
        <v>0</v>
      </c>
      <c r="ER356" s="11">
        <f t="shared" ca="1" si="988"/>
        <v>0</v>
      </c>
      <c r="ES356" s="11">
        <f t="shared" ca="1" si="989"/>
        <v>0</v>
      </c>
      <c r="ET356" s="11">
        <f t="shared" ca="1" si="990"/>
        <v>0</v>
      </c>
      <c r="EU356" s="11">
        <f t="shared" ca="1" si="991"/>
        <v>0</v>
      </c>
      <c r="EV356" s="11">
        <f t="shared" ca="1" si="992"/>
        <v>0</v>
      </c>
      <c r="EW356" s="11">
        <f t="shared" ca="1" si="993"/>
        <v>0</v>
      </c>
      <c r="EX356" s="11">
        <f t="shared" ca="1" si="994"/>
        <v>0</v>
      </c>
      <c r="EY356" s="11">
        <f t="shared" ca="1" si="995"/>
        <v>0</v>
      </c>
      <c r="EZ356" s="11">
        <f t="shared" ca="1" si="996"/>
        <v>0</v>
      </c>
      <c r="FA356" s="11">
        <f t="shared" ca="1" si="997"/>
        <v>0</v>
      </c>
      <c r="FB356" s="11">
        <f t="shared" ca="1" si="998"/>
        <v>0</v>
      </c>
      <c r="FC356" s="11">
        <f t="shared" ca="1" si="999"/>
        <v>0</v>
      </c>
      <c r="FD356" s="11">
        <f t="shared" ca="1" si="1000"/>
        <v>0</v>
      </c>
      <c r="FE356" s="11">
        <f t="shared" ca="1" si="1001"/>
        <v>0</v>
      </c>
      <c r="FF356" s="11">
        <f t="shared" ca="1" si="1002"/>
        <v>0</v>
      </c>
      <c r="FG356" s="11">
        <f t="shared" ca="1" si="1003"/>
        <v>0</v>
      </c>
      <c r="FH356" s="11">
        <f t="shared" ca="1" si="1004"/>
        <v>0</v>
      </c>
      <c r="FI356" s="11">
        <f t="shared" ca="1" si="1005"/>
        <v>0</v>
      </c>
      <c r="FJ356" s="11">
        <f t="shared" ca="1" si="1006"/>
        <v>0</v>
      </c>
      <c r="FK356" s="11">
        <f t="shared" ca="1" si="1007"/>
        <v>0</v>
      </c>
      <c r="FL356" s="11">
        <f t="shared" ca="1" si="1008"/>
        <v>0</v>
      </c>
      <c r="FM356" s="11">
        <f t="shared" ca="1" si="1009"/>
        <v>0</v>
      </c>
      <c r="FN356" s="49">
        <f t="shared" ca="1" si="846"/>
        <v>0</v>
      </c>
      <c r="FO356" s="14"/>
      <c r="FP356" s="37">
        <f t="shared" ca="1" si="1010"/>
        <v>0</v>
      </c>
      <c r="FQ356" s="11">
        <f ca="1">IF(AV355&lt;=0,0,IF($C356&lt;=SUM($FP356:FP356),0,IF(EA356+$C356-SUM($FP356:FP356)&gt;AV355+CK356,AV355+CK356-EA356,$C356-SUM($FP356:FP356))))</f>
        <v>0</v>
      </c>
      <c r="FR356" s="11">
        <f ca="1">IF(AW355&lt;=0,0,IF($C356&lt;=SUM($FP356:FQ356),0,IF(EB356+$C356-SUM($FP356:FQ356)&gt;AW355+CL356,AW355+CL356-EB356,$C356-SUM($FP356:FQ356))))</f>
        <v>0</v>
      </c>
      <c r="FS356" s="11">
        <f ca="1">IF(AX355&lt;=0,0,IF($C356&lt;=SUM($FP356:FR356),0,IF(EC356+$C356-SUM($FP356:FR356)&gt;AX355+CM356,AX355+CM356-EC356,$C356-SUM($FP356:FR356))))</f>
        <v>0</v>
      </c>
      <c r="FT356" s="11">
        <f ca="1">IF(AY355&lt;=0,0,IF($C356&lt;=SUM($FP356:FS356),0,IF(ED356+$C356-SUM($FP356:FS356)&gt;AY355+CN356,AY355+CN356-ED356,$C356-SUM($FP356:FS356))))</f>
        <v>0</v>
      </c>
      <c r="FU356" s="11">
        <f ca="1">IF(AZ355&lt;=0,0,IF($C356&lt;=SUM($FP356:FT356),0,IF(EE356+$C356-SUM($FP356:FT356)&gt;AZ355+CO356,AZ355+CO356-EE356,$C356-SUM($FP356:FT356))))</f>
        <v>0</v>
      </c>
      <c r="FV356" s="11">
        <f ca="1">IF(BA355&lt;=0,0,IF($C356&lt;=SUM($FP356:FU356),0,IF(EF356+$C356-SUM($FP356:FU356)&gt;BA355+CP356,BA355+CP356-EF356,$C356-SUM($FP356:FU356))))</f>
        <v>0</v>
      </c>
      <c r="FW356" s="11">
        <f ca="1">IF(BB355&lt;=0,0,IF($C356&lt;=SUM($FP356:FV356),0,IF(EG356+$C356-SUM($FP356:FV356)&gt;BB355+CQ356,BB355+CQ356-EG356,$C356-SUM($FP356:FV356))))</f>
        <v>0</v>
      </c>
      <c r="FX356" s="11">
        <f ca="1">IF(BC355&lt;=0,0,IF($C356&lt;=SUM($FP356:FW356),0,IF(EH356+$C356-SUM($FP356:FW356)&gt;BC355+CR356,BC355+CR356-EH356,$C356-SUM($FP356:FW356))))</f>
        <v>0</v>
      </c>
      <c r="FY356" s="11">
        <f ca="1">IF(BD355&lt;=0,0,IF($C356&lt;=SUM($FP356:FX356),0,IF(EI356+$C356-SUM($FP356:FX356)&gt;BD355+CS356,BD355+CS356-EI356,$C356-SUM($FP356:FX356))))</f>
        <v>0</v>
      </c>
      <c r="FZ356" s="11">
        <f ca="1">IF(BE355&lt;=0,0,IF($C356&lt;=SUM($FP356:FY356),0,IF(EJ356+$C356-SUM($FP356:FY356)&gt;BE355+CT356,BE355+CT356-EJ356,$C356-SUM($FP356:FY356))))</f>
        <v>0</v>
      </c>
      <c r="GA356" s="11">
        <f ca="1">IF(BF355&lt;=0,0,IF($C356&lt;=SUM($FP356:FZ356),0,IF(EK356+$C356-SUM($FP356:FZ356)&gt;BF355+CU356,BF355+CU356-EK356,$C356-SUM($FP356:FZ356))))</f>
        <v>0</v>
      </c>
      <c r="GB356" s="11">
        <f ca="1">IF(BG355&lt;=0,0,IF($C356&lt;=SUM($FP356:GA356),0,IF(EL356+$C356-SUM($FP356:GA356)&gt;BG355+CV356,BG355+CV356-EL356,$C356-SUM($FP356:GA356))))</f>
        <v>0</v>
      </c>
      <c r="GC356" s="11">
        <f ca="1">IF(BH355&lt;=0,0,IF($C356&lt;=SUM($FP356:GB356),0,IF(EM356+$C356-SUM($FP356:GB356)&gt;BH355+CW356,BH355+CW356-EM356,$C356-SUM($FP356:GB356))))</f>
        <v>0</v>
      </c>
      <c r="GD356" s="11">
        <f ca="1">IF(BI355&lt;=0,0,IF($C356&lt;=SUM($FP356:GC356),0,IF(EN356+$C356-SUM($FP356:GC356)&gt;BI355+CX356,BI355+CX356-EN356,$C356-SUM($FP356:GC356))))</f>
        <v>0</v>
      </c>
      <c r="GE356" s="11">
        <f ca="1">IF(BJ355&lt;=0,0,IF($C356&lt;=SUM($FP356:GD356),0,IF(EO356+$C356-SUM($FP356:GD356)&gt;BJ355+CY356,BJ355+CY356-EO356,$C356-SUM($FP356:GD356))))</f>
        <v>0</v>
      </c>
      <c r="GF356" s="11">
        <f ca="1">IF(BK355&lt;=0,0,IF($C356&lt;=SUM($FP356:GE356),0,IF(EP356+$C356-SUM($FP356:GE356)&gt;BK355+CZ356,BK355+CZ356-EP356,$C356-SUM($FP356:GE356))))</f>
        <v>0</v>
      </c>
      <c r="GG356" s="11">
        <f ca="1">IF(BL355&lt;=0,0,IF($C356&lt;=SUM($FP356:GF356),0,IF(EQ356+$C356-SUM($FP356:GF356)&gt;BL355+DA356,BL355+DA356-EQ356,$C356-SUM($FP356:GF356))))</f>
        <v>0</v>
      </c>
      <c r="GH356" s="11">
        <f ca="1">IF(BM355&lt;=0,0,IF($C356&lt;=SUM($FP356:GG356),0,IF(ER356+$C356-SUM($FP356:GG356)&gt;BM355+DB356,BM355+DB356-ER356,$C356-SUM($FP356:GG356))))</f>
        <v>0</v>
      </c>
      <c r="GI356" s="11">
        <f ca="1">IF(BN355&lt;=0,0,IF($C356&lt;=SUM($FP356:GH356),0,IF(ES356+$C356-SUM($FP356:GH356)&gt;BN355+DC356,BN355+DC356-ES356,$C356-SUM($FP356:GH356))))</f>
        <v>0</v>
      </c>
      <c r="GJ356" s="11">
        <f ca="1">IF(BO355&lt;=0,0,IF($C356&lt;=SUM($FP356:GI356),0,IF(ET356+$C356-SUM($FP356:GI356)&gt;BO355+DD356,BO355+DD356-ET356,$C356-SUM($FP356:GI356))))</f>
        <v>0</v>
      </c>
      <c r="GK356" s="11">
        <f ca="1">IF(BP355&lt;=0,0,IF($C356&lt;=SUM($FP356:GJ356),0,IF(EU356+$C356-SUM($FP356:GJ356)&gt;BP355+DE356,BP355+DE356-EU356,$C356-SUM($FP356:GJ356))))</f>
        <v>0</v>
      </c>
      <c r="GL356" s="11">
        <f ca="1">IF(BQ355&lt;=0,0,IF($C356&lt;=SUM($FP356:GK356),0,IF(EV356+$C356-SUM($FP356:GK356)&gt;BQ355+DF356,BQ355+DF356-EV356,$C356-SUM($FP356:GK356))))</f>
        <v>0</v>
      </c>
      <c r="GM356" s="11">
        <f ca="1">IF(BR355&lt;=0,0,IF($C356&lt;=SUM($FP356:GL356),0,IF(EW356+$C356-SUM($FP356:GL356)&gt;BR355+DG356,BR355+DG356-EW356,$C356-SUM($FP356:GL356))))</f>
        <v>0</v>
      </c>
      <c r="GN356" s="11">
        <f ca="1">IF(BS355&lt;=0,0,IF($C356&lt;=SUM($FP356:GM356),0,IF(EX356+$C356-SUM($FP356:GM356)&gt;BS355+DH356,BS355+DH356-EX356,$C356-SUM($FP356:GM356))))</f>
        <v>0</v>
      </c>
      <c r="GO356" s="11">
        <f ca="1">IF(BT355&lt;=0,0,IF($C356&lt;=SUM($FP356:GN356),0,IF(EY356+$C356-SUM($FP356:GN356)&gt;BT355+DI356,BT355+DI356-EY356,$C356-SUM($FP356:GN356))))</f>
        <v>0</v>
      </c>
      <c r="GP356" s="11">
        <f ca="1">IF(BU355&lt;=0,0,IF($C356&lt;=SUM($FP356:GO356),0,IF(EZ356+$C356-SUM($FP356:GO356)&gt;BU355+DJ356,BU355+DJ356-EZ356,$C356-SUM($FP356:GO356))))</f>
        <v>0</v>
      </c>
      <c r="GQ356" s="11">
        <f ca="1">IF(BV355&lt;=0,0,IF($C356&lt;=SUM($FP356:GP356),0,IF(FA356+$C356-SUM($FP356:GP356)&gt;BV355+DK356,BV355+DK356-FA356,$C356-SUM($FP356:GP356))))</f>
        <v>0</v>
      </c>
      <c r="GR356" s="11">
        <f ca="1">IF(BW355&lt;=0,0,IF($C356&lt;=SUM($FP356:GQ356),0,IF(FB356+$C356-SUM($FP356:GQ356)&gt;BW355+DL356,BW355+DL356-FB356,$C356-SUM($FP356:GQ356))))</f>
        <v>0</v>
      </c>
      <c r="GS356" s="11">
        <f ca="1">IF(BX355&lt;=0,0,IF($C356&lt;=SUM($FP356:GR356),0,IF(FC356+$C356-SUM($FP356:GR356)&gt;BX355+DM356,BX355+DM356-FC356,$C356-SUM($FP356:GR356))))</f>
        <v>0</v>
      </c>
      <c r="GT356" s="11">
        <f ca="1">IF(BY355&lt;=0,0,IF($C356&lt;=SUM($FP356:GS356),0,IF(FD356+$C356-SUM($FP356:GS356)&gt;BY355+DN356,BY355+DN356-FD356,$C356-SUM($FP356:GS356))))</f>
        <v>0</v>
      </c>
      <c r="GU356" s="11">
        <f ca="1">IF(BZ355&lt;=0,0,IF($C356&lt;=SUM($FP356:GT356),0,IF(FE356+$C356-SUM($FP356:GT356)&gt;BZ355+DO356,BZ355+DO356-FE356,$C356-SUM($FP356:GT356))))</f>
        <v>0</v>
      </c>
      <c r="GV356" s="11">
        <f ca="1">IF(CA355&lt;=0,0,IF($C356&lt;=SUM($FP356:GU356),0,IF(FF356+$C356-SUM($FP356:GU356)&gt;CA355+DP356,CA355+DP356-FF356,$C356-SUM($FP356:GU356))))</f>
        <v>0</v>
      </c>
      <c r="GW356" s="11">
        <f ca="1">IF(CB355&lt;=0,0,IF($C356&lt;=SUM($FP356:GV356),0,IF(FG356+$C356-SUM($FP356:GV356)&gt;CB355+DQ356,CB355+DQ356-FG356,$C356-SUM($FP356:GV356))))</f>
        <v>0</v>
      </c>
      <c r="GX356" s="11">
        <f ca="1">IF(CC355&lt;=0,0,IF($C356&lt;=SUM($FP356:GW356),0,IF(FH356+$C356-SUM($FP356:GW356)&gt;CC355+DR356,CC355+DR356-FH356,$C356-SUM($FP356:GW356))))</f>
        <v>0</v>
      </c>
      <c r="GY356" s="11">
        <f ca="1">IF(CD355&lt;=0,0,IF($C356&lt;=SUM($FP356:GX356),0,IF(FI356+$C356-SUM($FP356:GX356)&gt;CD355+DS356,CD355+DS356-FI356,$C356-SUM($FP356:GX356))))</f>
        <v>0</v>
      </c>
      <c r="GZ356" s="11">
        <f ca="1">IF(CE355&lt;=0,0,IF($C356&lt;=SUM($FP356:GY356),0,IF(FJ356+$C356-SUM($FP356:GY356)&gt;CE355+DT356,CE355+DT356-FJ356,$C356-SUM($FP356:GY356))))</f>
        <v>0</v>
      </c>
      <c r="HA356" s="11">
        <f ca="1">IF(CF355&lt;=0,0,IF($C356&lt;=SUM($FP356:GZ356),0,IF(FK356+$C356-SUM($FP356:GZ356)&gt;CF355+DU356,CF355+DU356-FK356,$C356-SUM($FP356:GZ356))))</f>
        <v>0</v>
      </c>
      <c r="HB356" s="11">
        <f ca="1">IF(CG355&lt;=0,0,IF($C356&lt;=SUM($FP356:HA356),0,IF(FL356+$C356-SUM($FP356:HA356)&gt;CG355+DV356,CG355+DV356-FL356,$C356-SUM($FP356:HA356))))</f>
        <v>0</v>
      </c>
      <c r="HC356" s="11">
        <f ca="1">IF(CH355&lt;=0,0,IF($C356&lt;=SUM($FP356:HB356),0,IF(FM356+$C356-SUM($FP356:HB356)&gt;CH355+DW356,CH355+DW356-FM356,$C356-SUM($FP356:HB356))))</f>
        <v>0</v>
      </c>
    </row>
    <row r="357" spans="1:211" ht="11" customHeight="1" x14ac:dyDescent="0.15">
      <c r="A357" s="12" t="str">
        <f t="shared" ca="1" si="847"/>
        <v/>
      </c>
      <c r="B357" s="6" t="e">
        <f t="shared" ca="1" si="848"/>
        <v>#N/A</v>
      </c>
      <c r="C357" s="50" t="str">
        <f ca="1">IF(A357="","",IF(snowball,IF(($E$5-FN357)&lt;0,0,$E$5-FN357),0)+D357)</f>
        <v/>
      </c>
      <c r="D357" s="38"/>
      <c r="E357" s="11">
        <f t="shared" ca="1" si="849"/>
        <v>0</v>
      </c>
      <c r="F357" s="11">
        <f t="shared" ca="1" si="850"/>
        <v>0</v>
      </c>
      <c r="G357" s="11">
        <f t="shared" ca="1" si="851"/>
        <v>0</v>
      </c>
      <c r="H357" s="11">
        <f t="shared" ca="1" si="852"/>
        <v>0</v>
      </c>
      <c r="I357" s="11">
        <f t="shared" ca="1" si="853"/>
        <v>0</v>
      </c>
      <c r="J357" s="11">
        <f t="shared" ca="1" si="854"/>
        <v>0</v>
      </c>
      <c r="K357" s="11">
        <f t="shared" ca="1" si="855"/>
        <v>0</v>
      </c>
      <c r="L357" s="11">
        <f t="shared" ca="1" si="856"/>
        <v>0</v>
      </c>
      <c r="M357" s="11">
        <f t="shared" ca="1" si="857"/>
        <v>0</v>
      </c>
      <c r="N357" s="11">
        <f t="shared" ca="1" si="858"/>
        <v>0</v>
      </c>
      <c r="O357" s="11">
        <f t="shared" ca="1" si="859"/>
        <v>0</v>
      </c>
      <c r="P357" s="11">
        <f t="shared" ca="1" si="860"/>
        <v>0</v>
      </c>
      <c r="Q357" s="11">
        <f t="shared" ca="1" si="861"/>
        <v>0</v>
      </c>
      <c r="R357" s="11">
        <f t="shared" ca="1" si="862"/>
        <v>0</v>
      </c>
      <c r="S357" s="11">
        <f t="shared" ca="1" si="863"/>
        <v>0</v>
      </c>
      <c r="T357" s="11">
        <f t="shared" ca="1" si="864"/>
        <v>0</v>
      </c>
      <c r="U357" s="11">
        <f t="shared" ca="1" si="865"/>
        <v>0</v>
      </c>
      <c r="V357" s="11">
        <f t="shared" ca="1" si="866"/>
        <v>0</v>
      </c>
      <c r="W357" s="11">
        <f t="shared" ca="1" si="867"/>
        <v>0</v>
      </c>
      <c r="X357" s="11">
        <f t="shared" ca="1" si="868"/>
        <v>0</v>
      </c>
      <c r="Y357" s="11">
        <f t="shared" ca="1" si="869"/>
        <v>0</v>
      </c>
      <c r="Z357" s="11">
        <f t="shared" ca="1" si="870"/>
        <v>0</v>
      </c>
      <c r="AA357" s="11">
        <f t="shared" ca="1" si="871"/>
        <v>0</v>
      </c>
      <c r="AB357" s="11">
        <f t="shared" ca="1" si="872"/>
        <v>0</v>
      </c>
      <c r="AC357" s="11">
        <f t="shared" ca="1" si="873"/>
        <v>0</v>
      </c>
      <c r="AD357" s="11">
        <f t="shared" ca="1" si="874"/>
        <v>0</v>
      </c>
      <c r="AE357" s="11">
        <f t="shared" ca="1" si="875"/>
        <v>0</v>
      </c>
      <c r="AF357" s="11">
        <f t="shared" ca="1" si="876"/>
        <v>0</v>
      </c>
      <c r="AG357" s="11">
        <f t="shared" ca="1" si="877"/>
        <v>0</v>
      </c>
      <c r="AH357" s="11">
        <f t="shared" ca="1" si="878"/>
        <v>0</v>
      </c>
      <c r="AI357" s="11">
        <f t="shared" ca="1" si="879"/>
        <v>0</v>
      </c>
      <c r="AJ357" s="11">
        <f t="shared" ca="1" si="880"/>
        <v>0</v>
      </c>
      <c r="AK357" s="11">
        <f t="shared" ca="1" si="881"/>
        <v>0</v>
      </c>
      <c r="AL357" s="11">
        <f t="shared" ca="1" si="882"/>
        <v>0</v>
      </c>
      <c r="AM357" s="11">
        <f t="shared" ca="1" si="883"/>
        <v>0</v>
      </c>
      <c r="AN357" s="11">
        <f t="shared" ca="1" si="884"/>
        <v>0</v>
      </c>
      <c r="AO357" s="11">
        <f t="shared" ca="1" si="885"/>
        <v>0</v>
      </c>
      <c r="AP357" s="11">
        <f t="shared" ca="1" si="886"/>
        <v>0</v>
      </c>
      <c r="AQ357" s="11">
        <f t="shared" ca="1" si="887"/>
        <v>0</v>
      </c>
      <c r="AR357" s="11">
        <f t="shared" ca="1" si="888"/>
        <v>0</v>
      </c>
      <c r="AS357" s="35"/>
      <c r="AT357" s="11">
        <f t="shared" ca="1" si="889"/>
        <v>0</v>
      </c>
      <c r="AU357" s="11">
        <f t="shared" ca="1" si="890"/>
        <v>0</v>
      </c>
      <c r="AV357" s="11">
        <f t="shared" ca="1" si="891"/>
        <v>0</v>
      </c>
      <c r="AW357" s="11">
        <f t="shared" ca="1" si="892"/>
        <v>0</v>
      </c>
      <c r="AX357" s="11">
        <f t="shared" ca="1" si="893"/>
        <v>0</v>
      </c>
      <c r="AY357" s="11">
        <f t="shared" ca="1" si="894"/>
        <v>0</v>
      </c>
      <c r="AZ357" s="11">
        <f t="shared" ca="1" si="895"/>
        <v>0</v>
      </c>
      <c r="BA357" s="11">
        <f t="shared" ca="1" si="896"/>
        <v>0</v>
      </c>
      <c r="BB357" s="11">
        <f t="shared" ca="1" si="897"/>
        <v>0</v>
      </c>
      <c r="BC357" s="11">
        <f t="shared" ca="1" si="898"/>
        <v>0</v>
      </c>
      <c r="BD357" s="11">
        <f t="shared" ca="1" si="899"/>
        <v>0</v>
      </c>
      <c r="BE357" s="11">
        <f t="shared" ca="1" si="900"/>
        <v>0</v>
      </c>
      <c r="BF357" s="11">
        <f t="shared" ca="1" si="901"/>
        <v>0</v>
      </c>
      <c r="BG357" s="11">
        <f t="shared" ca="1" si="902"/>
        <v>0</v>
      </c>
      <c r="BH357" s="11">
        <f t="shared" ca="1" si="903"/>
        <v>0</v>
      </c>
      <c r="BI357" s="11">
        <f t="shared" ca="1" si="904"/>
        <v>0</v>
      </c>
      <c r="BJ357" s="11">
        <f t="shared" ca="1" si="905"/>
        <v>0</v>
      </c>
      <c r="BK357" s="11">
        <f t="shared" ca="1" si="906"/>
        <v>0</v>
      </c>
      <c r="BL357" s="11">
        <f t="shared" ca="1" si="907"/>
        <v>0</v>
      </c>
      <c r="BM357" s="11">
        <f t="shared" ca="1" si="908"/>
        <v>0</v>
      </c>
      <c r="BN357" s="11">
        <f t="shared" ca="1" si="909"/>
        <v>0</v>
      </c>
      <c r="BO357" s="11">
        <f t="shared" ca="1" si="910"/>
        <v>0</v>
      </c>
      <c r="BP357" s="11">
        <f t="shared" ca="1" si="911"/>
        <v>0</v>
      </c>
      <c r="BQ357" s="11">
        <f t="shared" ca="1" si="912"/>
        <v>0</v>
      </c>
      <c r="BR357" s="11">
        <f t="shared" ca="1" si="913"/>
        <v>0</v>
      </c>
      <c r="BS357" s="11">
        <f t="shared" ca="1" si="914"/>
        <v>0</v>
      </c>
      <c r="BT357" s="11">
        <f t="shared" ca="1" si="915"/>
        <v>0</v>
      </c>
      <c r="BU357" s="11">
        <f t="shared" ca="1" si="916"/>
        <v>0</v>
      </c>
      <c r="BV357" s="11">
        <f t="shared" ca="1" si="917"/>
        <v>0</v>
      </c>
      <c r="BW357" s="11">
        <f t="shared" ca="1" si="918"/>
        <v>0</v>
      </c>
      <c r="BX357" s="11">
        <f t="shared" ca="1" si="919"/>
        <v>0</v>
      </c>
      <c r="BY357" s="11">
        <f t="shared" ca="1" si="920"/>
        <v>0</v>
      </c>
      <c r="BZ357" s="11">
        <f t="shared" ca="1" si="921"/>
        <v>0</v>
      </c>
      <c r="CA357" s="11">
        <f t="shared" ca="1" si="922"/>
        <v>0</v>
      </c>
      <c r="CB357" s="11">
        <f t="shared" ca="1" si="923"/>
        <v>0</v>
      </c>
      <c r="CC357" s="11">
        <f t="shared" ca="1" si="924"/>
        <v>0</v>
      </c>
      <c r="CD357" s="11">
        <f t="shared" ca="1" si="925"/>
        <v>0</v>
      </c>
      <c r="CE357" s="11">
        <f t="shared" ca="1" si="926"/>
        <v>0</v>
      </c>
      <c r="CF357" s="11">
        <f t="shared" ca="1" si="927"/>
        <v>0</v>
      </c>
      <c r="CG357" s="11">
        <f t="shared" ca="1" si="928"/>
        <v>0</v>
      </c>
      <c r="CH357" s="11">
        <f t="shared" ca="1" si="929"/>
        <v>0</v>
      </c>
      <c r="CI357" s="3"/>
      <c r="CJ357" s="11">
        <f t="shared" ca="1" si="930"/>
        <v>0</v>
      </c>
      <c r="CK357" s="11">
        <f t="shared" ca="1" si="931"/>
        <v>0</v>
      </c>
      <c r="CL357" s="11">
        <f t="shared" ca="1" si="932"/>
        <v>0</v>
      </c>
      <c r="CM357" s="11">
        <f t="shared" ca="1" si="933"/>
        <v>0</v>
      </c>
      <c r="CN357" s="11">
        <f t="shared" ca="1" si="934"/>
        <v>0</v>
      </c>
      <c r="CO357" s="11">
        <f t="shared" ca="1" si="935"/>
        <v>0</v>
      </c>
      <c r="CP357" s="11">
        <f t="shared" ca="1" si="936"/>
        <v>0</v>
      </c>
      <c r="CQ357" s="11">
        <f t="shared" ca="1" si="937"/>
        <v>0</v>
      </c>
      <c r="CR357" s="11">
        <f t="shared" ca="1" si="938"/>
        <v>0</v>
      </c>
      <c r="CS357" s="11">
        <f t="shared" ca="1" si="939"/>
        <v>0</v>
      </c>
      <c r="CT357" s="11">
        <f t="shared" ca="1" si="940"/>
        <v>0</v>
      </c>
      <c r="CU357" s="11">
        <f t="shared" ca="1" si="941"/>
        <v>0</v>
      </c>
      <c r="CV357" s="11">
        <f t="shared" ca="1" si="942"/>
        <v>0</v>
      </c>
      <c r="CW357" s="11">
        <f t="shared" ca="1" si="943"/>
        <v>0</v>
      </c>
      <c r="CX357" s="11">
        <f t="shared" ca="1" si="944"/>
        <v>0</v>
      </c>
      <c r="CY357" s="11">
        <f t="shared" ca="1" si="945"/>
        <v>0</v>
      </c>
      <c r="CZ357" s="11">
        <f t="shared" ca="1" si="946"/>
        <v>0</v>
      </c>
      <c r="DA357" s="11">
        <f t="shared" ca="1" si="947"/>
        <v>0</v>
      </c>
      <c r="DB357" s="11">
        <f t="shared" ca="1" si="948"/>
        <v>0</v>
      </c>
      <c r="DC357" s="11">
        <f t="shared" ca="1" si="949"/>
        <v>0</v>
      </c>
      <c r="DD357" s="11">
        <f t="shared" ca="1" si="950"/>
        <v>0</v>
      </c>
      <c r="DE357" s="11">
        <f t="shared" ca="1" si="951"/>
        <v>0</v>
      </c>
      <c r="DF357" s="11">
        <f t="shared" ca="1" si="952"/>
        <v>0</v>
      </c>
      <c r="DG357" s="11">
        <f t="shared" ca="1" si="953"/>
        <v>0</v>
      </c>
      <c r="DH357" s="11">
        <f t="shared" ca="1" si="954"/>
        <v>0</v>
      </c>
      <c r="DI357" s="11">
        <f t="shared" ca="1" si="955"/>
        <v>0</v>
      </c>
      <c r="DJ357" s="11">
        <f t="shared" ca="1" si="956"/>
        <v>0</v>
      </c>
      <c r="DK357" s="11">
        <f t="shared" ca="1" si="957"/>
        <v>0</v>
      </c>
      <c r="DL357" s="11">
        <f t="shared" ca="1" si="958"/>
        <v>0</v>
      </c>
      <c r="DM357" s="11">
        <f t="shared" ca="1" si="959"/>
        <v>0</v>
      </c>
      <c r="DN357" s="11">
        <f t="shared" ca="1" si="960"/>
        <v>0</v>
      </c>
      <c r="DO357" s="11">
        <f t="shared" ca="1" si="961"/>
        <v>0</v>
      </c>
      <c r="DP357" s="11">
        <f t="shared" ca="1" si="962"/>
        <v>0</v>
      </c>
      <c r="DQ357" s="11">
        <f t="shared" ca="1" si="963"/>
        <v>0</v>
      </c>
      <c r="DR357" s="11">
        <f t="shared" ca="1" si="964"/>
        <v>0</v>
      </c>
      <c r="DS357" s="11">
        <f t="shared" ca="1" si="965"/>
        <v>0</v>
      </c>
      <c r="DT357" s="11">
        <f t="shared" ca="1" si="966"/>
        <v>0</v>
      </c>
      <c r="DU357" s="11">
        <f t="shared" ca="1" si="967"/>
        <v>0</v>
      </c>
      <c r="DV357" s="11">
        <f t="shared" ca="1" si="968"/>
        <v>0</v>
      </c>
      <c r="DW357" s="11">
        <f t="shared" ca="1" si="969"/>
        <v>0</v>
      </c>
      <c r="DX357" s="49">
        <f t="shared" ca="1" si="845"/>
        <v>0</v>
      </c>
      <c r="DY357" s="8"/>
      <c r="DZ357" s="11">
        <f t="shared" ca="1" si="970"/>
        <v>0</v>
      </c>
      <c r="EA357" s="11">
        <f t="shared" ca="1" si="971"/>
        <v>0</v>
      </c>
      <c r="EB357" s="11">
        <f t="shared" ca="1" si="972"/>
        <v>0</v>
      </c>
      <c r="EC357" s="11">
        <f t="shared" ca="1" si="973"/>
        <v>0</v>
      </c>
      <c r="ED357" s="11">
        <f t="shared" ca="1" si="974"/>
        <v>0</v>
      </c>
      <c r="EE357" s="11">
        <f t="shared" ca="1" si="975"/>
        <v>0</v>
      </c>
      <c r="EF357" s="11">
        <f t="shared" ca="1" si="976"/>
        <v>0</v>
      </c>
      <c r="EG357" s="11">
        <f t="shared" ca="1" si="977"/>
        <v>0</v>
      </c>
      <c r="EH357" s="11">
        <f t="shared" ca="1" si="978"/>
        <v>0</v>
      </c>
      <c r="EI357" s="11">
        <f t="shared" ca="1" si="979"/>
        <v>0</v>
      </c>
      <c r="EJ357" s="11">
        <f t="shared" ca="1" si="980"/>
        <v>0</v>
      </c>
      <c r="EK357" s="11">
        <f t="shared" ca="1" si="981"/>
        <v>0</v>
      </c>
      <c r="EL357" s="11">
        <f t="shared" ca="1" si="982"/>
        <v>0</v>
      </c>
      <c r="EM357" s="11">
        <f t="shared" ca="1" si="983"/>
        <v>0</v>
      </c>
      <c r="EN357" s="11">
        <f t="shared" ca="1" si="984"/>
        <v>0</v>
      </c>
      <c r="EO357" s="11">
        <f t="shared" ca="1" si="985"/>
        <v>0</v>
      </c>
      <c r="EP357" s="11">
        <f t="shared" ca="1" si="986"/>
        <v>0</v>
      </c>
      <c r="EQ357" s="11">
        <f t="shared" ca="1" si="987"/>
        <v>0</v>
      </c>
      <c r="ER357" s="11">
        <f t="shared" ca="1" si="988"/>
        <v>0</v>
      </c>
      <c r="ES357" s="11">
        <f t="shared" ca="1" si="989"/>
        <v>0</v>
      </c>
      <c r="ET357" s="11">
        <f t="shared" ca="1" si="990"/>
        <v>0</v>
      </c>
      <c r="EU357" s="11">
        <f t="shared" ca="1" si="991"/>
        <v>0</v>
      </c>
      <c r="EV357" s="11">
        <f t="shared" ca="1" si="992"/>
        <v>0</v>
      </c>
      <c r="EW357" s="11">
        <f t="shared" ca="1" si="993"/>
        <v>0</v>
      </c>
      <c r="EX357" s="11">
        <f t="shared" ca="1" si="994"/>
        <v>0</v>
      </c>
      <c r="EY357" s="11">
        <f t="shared" ca="1" si="995"/>
        <v>0</v>
      </c>
      <c r="EZ357" s="11">
        <f t="shared" ca="1" si="996"/>
        <v>0</v>
      </c>
      <c r="FA357" s="11">
        <f t="shared" ca="1" si="997"/>
        <v>0</v>
      </c>
      <c r="FB357" s="11">
        <f t="shared" ca="1" si="998"/>
        <v>0</v>
      </c>
      <c r="FC357" s="11">
        <f t="shared" ca="1" si="999"/>
        <v>0</v>
      </c>
      <c r="FD357" s="11">
        <f t="shared" ca="1" si="1000"/>
        <v>0</v>
      </c>
      <c r="FE357" s="11">
        <f t="shared" ca="1" si="1001"/>
        <v>0</v>
      </c>
      <c r="FF357" s="11">
        <f t="shared" ca="1" si="1002"/>
        <v>0</v>
      </c>
      <c r="FG357" s="11">
        <f t="shared" ca="1" si="1003"/>
        <v>0</v>
      </c>
      <c r="FH357" s="11">
        <f t="shared" ca="1" si="1004"/>
        <v>0</v>
      </c>
      <c r="FI357" s="11">
        <f t="shared" ca="1" si="1005"/>
        <v>0</v>
      </c>
      <c r="FJ357" s="11">
        <f t="shared" ca="1" si="1006"/>
        <v>0</v>
      </c>
      <c r="FK357" s="11">
        <f t="shared" ca="1" si="1007"/>
        <v>0</v>
      </c>
      <c r="FL357" s="11">
        <f t="shared" ca="1" si="1008"/>
        <v>0</v>
      </c>
      <c r="FM357" s="11">
        <f t="shared" ca="1" si="1009"/>
        <v>0</v>
      </c>
      <c r="FN357" s="49">
        <f t="shared" ca="1" si="846"/>
        <v>0</v>
      </c>
      <c r="FO357" s="14"/>
      <c r="FP357" s="37">
        <f t="shared" ca="1" si="1010"/>
        <v>0</v>
      </c>
      <c r="FQ357" s="11">
        <f ca="1">IF(AV356&lt;=0,0,IF($C357&lt;=SUM($FP357:FP357),0,IF(EA357+$C357-SUM($FP357:FP357)&gt;AV356+CK357,AV356+CK357-EA357,$C357-SUM($FP357:FP357))))</f>
        <v>0</v>
      </c>
      <c r="FR357" s="11">
        <f ca="1">IF(AW356&lt;=0,0,IF($C357&lt;=SUM($FP357:FQ357),0,IF(EB357+$C357-SUM($FP357:FQ357)&gt;AW356+CL357,AW356+CL357-EB357,$C357-SUM($FP357:FQ357))))</f>
        <v>0</v>
      </c>
      <c r="FS357" s="11">
        <f ca="1">IF(AX356&lt;=0,0,IF($C357&lt;=SUM($FP357:FR357),0,IF(EC357+$C357-SUM($FP357:FR357)&gt;AX356+CM357,AX356+CM357-EC357,$C357-SUM($FP357:FR357))))</f>
        <v>0</v>
      </c>
      <c r="FT357" s="11">
        <f ca="1">IF(AY356&lt;=0,0,IF($C357&lt;=SUM($FP357:FS357),0,IF(ED357+$C357-SUM($FP357:FS357)&gt;AY356+CN357,AY356+CN357-ED357,$C357-SUM($FP357:FS357))))</f>
        <v>0</v>
      </c>
      <c r="FU357" s="11">
        <f ca="1">IF(AZ356&lt;=0,0,IF($C357&lt;=SUM($FP357:FT357),0,IF(EE357+$C357-SUM($FP357:FT357)&gt;AZ356+CO357,AZ356+CO357-EE357,$C357-SUM($FP357:FT357))))</f>
        <v>0</v>
      </c>
      <c r="FV357" s="11">
        <f ca="1">IF(BA356&lt;=0,0,IF($C357&lt;=SUM($FP357:FU357),0,IF(EF357+$C357-SUM($FP357:FU357)&gt;BA356+CP357,BA356+CP357-EF357,$C357-SUM($FP357:FU357))))</f>
        <v>0</v>
      </c>
      <c r="FW357" s="11">
        <f ca="1">IF(BB356&lt;=0,0,IF($C357&lt;=SUM($FP357:FV357),0,IF(EG357+$C357-SUM($FP357:FV357)&gt;BB356+CQ357,BB356+CQ357-EG357,$C357-SUM($FP357:FV357))))</f>
        <v>0</v>
      </c>
      <c r="FX357" s="11">
        <f ca="1">IF(BC356&lt;=0,0,IF($C357&lt;=SUM($FP357:FW357),0,IF(EH357+$C357-SUM($FP357:FW357)&gt;BC356+CR357,BC356+CR357-EH357,$C357-SUM($FP357:FW357))))</f>
        <v>0</v>
      </c>
      <c r="FY357" s="11">
        <f ca="1">IF(BD356&lt;=0,0,IF($C357&lt;=SUM($FP357:FX357),0,IF(EI357+$C357-SUM($FP357:FX357)&gt;BD356+CS357,BD356+CS357-EI357,$C357-SUM($FP357:FX357))))</f>
        <v>0</v>
      </c>
      <c r="FZ357" s="11">
        <f ca="1">IF(BE356&lt;=0,0,IF($C357&lt;=SUM($FP357:FY357),0,IF(EJ357+$C357-SUM($FP357:FY357)&gt;BE356+CT357,BE356+CT357-EJ357,$C357-SUM($FP357:FY357))))</f>
        <v>0</v>
      </c>
      <c r="GA357" s="11">
        <f ca="1">IF(BF356&lt;=0,0,IF($C357&lt;=SUM($FP357:FZ357),0,IF(EK357+$C357-SUM($FP357:FZ357)&gt;BF356+CU357,BF356+CU357-EK357,$C357-SUM($FP357:FZ357))))</f>
        <v>0</v>
      </c>
      <c r="GB357" s="11">
        <f ca="1">IF(BG356&lt;=0,0,IF($C357&lt;=SUM($FP357:GA357),0,IF(EL357+$C357-SUM($FP357:GA357)&gt;BG356+CV357,BG356+CV357-EL357,$C357-SUM($FP357:GA357))))</f>
        <v>0</v>
      </c>
      <c r="GC357" s="11">
        <f ca="1">IF(BH356&lt;=0,0,IF($C357&lt;=SUM($FP357:GB357),0,IF(EM357+$C357-SUM($FP357:GB357)&gt;BH356+CW357,BH356+CW357-EM357,$C357-SUM($FP357:GB357))))</f>
        <v>0</v>
      </c>
      <c r="GD357" s="11">
        <f ca="1">IF(BI356&lt;=0,0,IF($C357&lt;=SUM($FP357:GC357),0,IF(EN357+$C357-SUM($FP357:GC357)&gt;BI356+CX357,BI356+CX357-EN357,$C357-SUM($FP357:GC357))))</f>
        <v>0</v>
      </c>
      <c r="GE357" s="11">
        <f ca="1">IF(BJ356&lt;=0,0,IF($C357&lt;=SUM($FP357:GD357),0,IF(EO357+$C357-SUM($FP357:GD357)&gt;BJ356+CY357,BJ356+CY357-EO357,$C357-SUM($FP357:GD357))))</f>
        <v>0</v>
      </c>
      <c r="GF357" s="11">
        <f ca="1">IF(BK356&lt;=0,0,IF($C357&lt;=SUM($FP357:GE357),0,IF(EP357+$C357-SUM($FP357:GE357)&gt;BK356+CZ357,BK356+CZ357-EP357,$C357-SUM($FP357:GE357))))</f>
        <v>0</v>
      </c>
      <c r="GG357" s="11">
        <f ca="1">IF(BL356&lt;=0,0,IF($C357&lt;=SUM($FP357:GF357),0,IF(EQ357+$C357-SUM($FP357:GF357)&gt;BL356+DA357,BL356+DA357-EQ357,$C357-SUM($FP357:GF357))))</f>
        <v>0</v>
      </c>
      <c r="GH357" s="11">
        <f ca="1">IF(BM356&lt;=0,0,IF($C357&lt;=SUM($FP357:GG357),0,IF(ER357+$C357-SUM($FP357:GG357)&gt;BM356+DB357,BM356+DB357-ER357,$C357-SUM($FP357:GG357))))</f>
        <v>0</v>
      </c>
      <c r="GI357" s="11">
        <f ca="1">IF(BN356&lt;=0,0,IF($C357&lt;=SUM($FP357:GH357),0,IF(ES357+$C357-SUM($FP357:GH357)&gt;BN356+DC357,BN356+DC357-ES357,$C357-SUM($FP357:GH357))))</f>
        <v>0</v>
      </c>
      <c r="GJ357" s="11">
        <f ca="1">IF(BO356&lt;=0,0,IF($C357&lt;=SUM($FP357:GI357),0,IF(ET357+$C357-SUM($FP357:GI357)&gt;BO356+DD357,BO356+DD357-ET357,$C357-SUM($FP357:GI357))))</f>
        <v>0</v>
      </c>
      <c r="GK357" s="11">
        <f ca="1">IF(BP356&lt;=0,0,IF($C357&lt;=SUM($FP357:GJ357),0,IF(EU357+$C357-SUM($FP357:GJ357)&gt;BP356+DE357,BP356+DE357-EU357,$C357-SUM($FP357:GJ357))))</f>
        <v>0</v>
      </c>
      <c r="GL357" s="11">
        <f ca="1">IF(BQ356&lt;=0,0,IF($C357&lt;=SUM($FP357:GK357),0,IF(EV357+$C357-SUM($FP357:GK357)&gt;BQ356+DF357,BQ356+DF357-EV357,$C357-SUM($FP357:GK357))))</f>
        <v>0</v>
      </c>
      <c r="GM357" s="11">
        <f ca="1">IF(BR356&lt;=0,0,IF($C357&lt;=SUM($FP357:GL357),0,IF(EW357+$C357-SUM($FP357:GL357)&gt;BR356+DG357,BR356+DG357-EW357,$C357-SUM($FP357:GL357))))</f>
        <v>0</v>
      </c>
      <c r="GN357" s="11">
        <f ca="1">IF(BS356&lt;=0,0,IF($C357&lt;=SUM($FP357:GM357),0,IF(EX357+$C357-SUM($FP357:GM357)&gt;BS356+DH357,BS356+DH357-EX357,$C357-SUM($FP357:GM357))))</f>
        <v>0</v>
      </c>
      <c r="GO357" s="11">
        <f ca="1">IF(BT356&lt;=0,0,IF($C357&lt;=SUM($FP357:GN357),0,IF(EY357+$C357-SUM($FP357:GN357)&gt;BT356+DI357,BT356+DI357-EY357,$C357-SUM($FP357:GN357))))</f>
        <v>0</v>
      </c>
      <c r="GP357" s="11">
        <f ca="1">IF(BU356&lt;=0,0,IF($C357&lt;=SUM($FP357:GO357),0,IF(EZ357+$C357-SUM($FP357:GO357)&gt;BU356+DJ357,BU356+DJ357-EZ357,$C357-SUM($FP357:GO357))))</f>
        <v>0</v>
      </c>
      <c r="GQ357" s="11">
        <f ca="1">IF(BV356&lt;=0,0,IF($C357&lt;=SUM($FP357:GP357),0,IF(FA357+$C357-SUM($FP357:GP357)&gt;BV356+DK357,BV356+DK357-FA357,$C357-SUM($FP357:GP357))))</f>
        <v>0</v>
      </c>
      <c r="GR357" s="11">
        <f ca="1">IF(BW356&lt;=0,0,IF($C357&lt;=SUM($FP357:GQ357),0,IF(FB357+$C357-SUM($FP357:GQ357)&gt;BW356+DL357,BW356+DL357-FB357,$C357-SUM($FP357:GQ357))))</f>
        <v>0</v>
      </c>
      <c r="GS357" s="11">
        <f ca="1">IF(BX356&lt;=0,0,IF($C357&lt;=SUM($FP357:GR357),0,IF(FC357+$C357-SUM($FP357:GR357)&gt;BX356+DM357,BX356+DM357-FC357,$C357-SUM($FP357:GR357))))</f>
        <v>0</v>
      </c>
      <c r="GT357" s="11">
        <f ca="1">IF(BY356&lt;=0,0,IF($C357&lt;=SUM($FP357:GS357),0,IF(FD357+$C357-SUM($FP357:GS357)&gt;BY356+DN357,BY356+DN357-FD357,$C357-SUM($FP357:GS357))))</f>
        <v>0</v>
      </c>
      <c r="GU357" s="11">
        <f ca="1">IF(BZ356&lt;=0,0,IF($C357&lt;=SUM($FP357:GT357),0,IF(FE357+$C357-SUM($FP357:GT357)&gt;BZ356+DO357,BZ356+DO357-FE357,$C357-SUM($FP357:GT357))))</f>
        <v>0</v>
      </c>
      <c r="GV357" s="11">
        <f ca="1">IF(CA356&lt;=0,0,IF($C357&lt;=SUM($FP357:GU357),0,IF(FF357+$C357-SUM($FP357:GU357)&gt;CA356+DP357,CA356+DP357-FF357,$C357-SUM($FP357:GU357))))</f>
        <v>0</v>
      </c>
      <c r="GW357" s="11">
        <f ca="1">IF(CB356&lt;=0,0,IF($C357&lt;=SUM($FP357:GV357),0,IF(FG357+$C357-SUM($FP357:GV357)&gt;CB356+DQ357,CB356+DQ357-FG357,$C357-SUM($FP357:GV357))))</f>
        <v>0</v>
      </c>
      <c r="GX357" s="11">
        <f ca="1">IF(CC356&lt;=0,0,IF($C357&lt;=SUM($FP357:GW357),0,IF(FH357+$C357-SUM($FP357:GW357)&gt;CC356+DR357,CC356+DR357-FH357,$C357-SUM($FP357:GW357))))</f>
        <v>0</v>
      </c>
      <c r="GY357" s="11">
        <f ca="1">IF(CD356&lt;=0,0,IF($C357&lt;=SUM($FP357:GX357),0,IF(FI357+$C357-SUM($FP357:GX357)&gt;CD356+DS357,CD356+DS357-FI357,$C357-SUM($FP357:GX357))))</f>
        <v>0</v>
      </c>
      <c r="GZ357" s="11">
        <f ca="1">IF(CE356&lt;=0,0,IF($C357&lt;=SUM($FP357:GY357),0,IF(FJ357+$C357-SUM($FP357:GY357)&gt;CE356+DT357,CE356+DT357-FJ357,$C357-SUM($FP357:GY357))))</f>
        <v>0</v>
      </c>
      <c r="HA357" s="11">
        <f ca="1">IF(CF356&lt;=0,0,IF($C357&lt;=SUM($FP357:GZ357),0,IF(FK357+$C357-SUM($FP357:GZ357)&gt;CF356+DU357,CF356+DU357-FK357,$C357-SUM($FP357:GZ357))))</f>
        <v>0</v>
      </c>
      <c r="HB357" s="11">
        <f ca="1">IF(CG356&lt;=0,0,IF($C357&lt;=SUM($FP357:HA357),0,IF(FL357+$C357-SUM($FP357:HA357)&gt;CG356+DV357,CG356+DV357-FL357,$C357-SUM($FP357:HA357))))</f>
        <v>0</v>
      </c>
      <c r="HC357" s="11">
        <f ca="1">IF(CH356&lt;=0,0,IF($C357&lt;=SUM($FP357:HB357),0,IF(FM357+$C357-SUM($FP357:HB357)&gt;CH356+DW357,CH356+DW357-FM357,$C357-SUM($FP357:HB357))))</f>
        <v>0</v>
      </c>
    </row>
    <row r="358" spans="1:211" ht="11" customHeight="1" x14ac:dyDescent="0.15">
      <c r="A358" s="12" t="str">
        <f t="shared" ca="1" si="847"/>
        <v/>
      </c>
      <c r="B358" s="6" t="e">
        <f t="shared" ca="1" si="848"/>
        <v>#N/A</v>
      </c>
      <c r="C358" s="50" t="str">
        <f ca="1">IF(A358="","",IF(snowball,IF(($E$5-FN358)&lt;0,0,$E$5-FN358),0)+D358)</f>
        <v/>
      </c>
      <c r="D358" s="38"/>
      <c r="E358" s="11">
        <f t="shared" ca="1" si="849"/>
        <v>0</v>
      </c>
      <c r="F358" s="11">
        <f t="shared" ca="1" si="850"/>
        <v>0</v>
      </c>
      <c r="G358" s="11">
        <f t="shared" ca="1" si="851"/>
        <v>0</v>
      </c>
      <c r="H358" s="11">
        <f t="shared" ca="1" si="852"/>
        <v>0</v>
      </c>
      <c r="I358" s="11">
        <f t="shared" ca="1" si="853"/>
        <v>0</v>
      </c>
      <c r="J358" s="11">
        <f t="shared" ca="1" si="854"/>
        <v>0</v>
      </c>
      <c r="K358" s="11">
        <f t="shared" ca="1" si="855"/>
        <v>0</v>
      </c>
      <c r="L358" s="11">
        <f t="shared" ca="1" si="856"/>
        <v>0</v>
      </c>
      <c r="M358" s="11">
        <f t="shared" ca="1" si="857"/>
        <v>0</v>
      </c>
      <c r="N358" s="11">
        <f t="shared" ca="1" si="858"/>
        <v>0</v>
      </c>
      <c r="O358" s="11">
        <f t="shared" ca="1" si="859"/>
        <v>0</v>
      </c>
      <c r="P358" s="11">
        <f t="shared" ca="1" si="860"/>
        <v>0</v>
      </c>
      <c r="Q358" s="11">
        <f t="shared" ca="1" si="861"/>
        <v>0</v>
      </c>
      <c r="R358" s="11">
        <f t="shared" ca="1" si="862"/>
        <v>0</v>
      </c>
      <c r="S358" s="11">
        <f t="shared" ca="1" si="863"/>
        <v>0</v>
      </c>
      <c r="T358" s="11">
        <f t="shared" ca="1" si="864"/>
        <v>0</v>
      </c>
      <c r="U358" s="11">
        <f t="shared" ca="1" si="865"/>
        <v>0</v>
      </c>
      <c r="V358" s="11">
        <f t="shared" ca="1" si="866"/>
        <v>0</v>
      </c>
      <c r="W358" s="11">
        <f t="shared" ca="1" si="867"/>
        <v>0</v>
      </c>
      <c r="X358" s="11">
        <f t="shared" ca="1" si="868"/>
        <v>0</v>
      </c>
      <c r="Y358" s="11">
        <f t="shared" ca="1" si="869"/>
        <v>0</v>
      </c>
      <c r="Z358" s="11">
        <f t="shared" ca="1" si="870"/>
        <v>0</v>
      </c>
      <c r="AA358" s="11">
        <f t="shared" ca="1" si="871"/>
        <v>0</v>
      </c>
      <c r="AB358" s="11">
        <f t="shared" ca="1" si="872"/>
        <v>0</v>
      </c>
      <c r="AC358" s="11">
        <f t="shared" ca="1" si="873"/>
        <v>0</v>
      </c>
      <c r="AD358" s="11">
        <f t="shared" ca="1" si="874"/>
        <v>0</v>
      </c>
      <c r="AE358" s="11">
        <f t="shared" ca="1" si="875"/>
        <v>0</v>
      </c>
      <c r="AF358" s="11">
        <f t="shared" ca="1" si="876"/>
        <v>0</v>
      </c>
      <c r="AG358" s="11">
        <f t="shared" ca="1" si="877"/>
        <v>0</v>
      </c>
      <c r="AH358" s="11">
        <f t="shared" ca="1" si="878"/>
        <v>0</v>
      </c>
      <c r="AI358" s="11">
        <f t="shared" ca="1" si="879"/>
        <v>0</v>
      </c>
      <c r="AJ358" s="11">
        <f t="shared" ca="1" si="880"/>
        <v>0</v>
      </c>
      <c r="AK358" s="11">
        <f t="shared" ca="1" si="881"/>
        <v>0</v>
      </c>
      <c r="AL358" s="11">
        <f t="shared" ca="1" si="882"/>
        <v>0</v>
      </c>
      <c r="AM358" s="11">
        <f t="shared" ca="1" si="883"/>
        <v>0</v>
      </c>
      <c r="AN358" s="11">
        <f t="shared" ca="1" si="884"/>
        <v>0</v>
      </c>
      <c r="AO358" s="11">
        <f t="shared" ca="1" si="885"/>
        <v>0</v>
      </c>
      <c r="AP358" s="11">
        <f t="shared" ca="1" si="886"/>
        <v>0</v>
      </c>
      <c r="AQ358" s="11">
        <f t="shared" ca="1" si="887"/>
        <v>0</v>
      </c>
      <c r="AR358" s="11">
        <f t="shared" ca="1" si="888"/>
        <v>0</v>
      </c>
      <c r="AS358" s="35"/>
      <c r="AT358" s="11">
        <f t="shared" ca="1" si="889"/>
        <v>0</v>
      </c>
      <c r="AU358" s="11">
        <f t="shared" ca="1" si="890"/>
        <v>0</v>
      </c>
      <c r="AV358" s="11">
        <f t="shared" ca="1" si="891"/>
        <v>0</v>
      </c>
      <c r="AW358" s="11">
        <f t="shared" ca="1" si="892"/>
        <v>0</v>
      </c>
      <c r="AX358" s="11">
        <f t="shared" ca="1" si="893"/>
        <v>0</v>
      </c>
      <c r="AY358" s="11">
        <f t="shared" ca="1" si="894"/>
        <v>0</v>
      </c>
      <c r="AZ358" s="11">
        <f t="shared" ca="1" si="895"/>
        <v>0</v>
      </c>
      <c r="BA358" s="11">
        <f t="shared" ca="1" si="896"/>
        <v>0</v>
      </c>
      <c r="BB358" s="11">
        <f t="shared" ca="1" si="897"/>
        <v>0</v>
      </c>
      <c r="BC358" s="11">
        <f t="shared" ca="1" si="898"/>
        <v>0</v>
      </c>
      <c r="BD358" s="11">
        <f t="shared" ca="1" si="899"/>
        <v>0</v>
      </c>
      <c r="BE358" s="11">
        <f t="shared" ca="1" si="900"/>
        <v>0</v>
      </c>
      <c r="BF358" s="11">
        <f t="shared" ca="1" si="901"/>
        <v>0</v>
      </c>
      <c r="BG358" s="11">
        <f t="shared" ca="1" si="902"/>
        <v>0</v>
      </c>
      <c r="BH358" s="11">
        <f t="shared" ca="1" si="903"/>
        <v>0</v>
      </c>
      <c r="BI358" s="11">
        <f t="shared" ca="1" si="904"/>
        <v>0</v>
      </c>
      <c r="BJ358" s="11">
        <f t="shared" ca="1" si="905"/>
        <v>0</v>
      </c>
      <c r="BK358" s="11">
        <f t="shared" ca="1" si="906"/>
        <v>0</v>
      </c>
      <c r="BL358" s="11">
        <f t="shared" ca="1" si="907"/>
        <v>0</v>
      </c>
      <c r="BM358" s="11">
        <f t="shared" ca="1" si="908"/>
        <v>0</v>
      </c>
      <c r="BN358" s="11">
        <f t="shared" ca="1" si="909"/>
        <v>0</v>
      </c>
      <c r="BO358" s="11">
        <f t="shared" ca="1" si="910"/>
        <v>0</v>
      </c>
      <c r="BP358" s="11">
        <f t="shared" ca="1" si="911"/>
        <v>0</v>
      </c>
      <c r="BQ358" s="11">
        <f t="shared" ca="1" si="912"/>
        <v>0</v>
      </c>
      <c r="BR358" s="11">
        <f t="shared" ca="1" si="913"/>
        <v>0</v>
      </c>
      <c r="BS358" s="11">
        <f t="shared" ca="1" si="914"/>
        <v>0</v>
      </c>
      <c r="BT358" s="11">
        <f t="shared" ca="1" si="915"/>
        <v>0</v>
      </c>
      <c r="BU358" s="11">
        <f t="shared" ca="1" si="916"/>
        <v>0</v>
      </c>
      <c r="BV358" s="11">
        <f t="shared" ca="1" si="917"/>
        <v>0</v>
      </c>
      <c r="BW358" s="11">
        <f t="shared" ca="1" si="918"/>
        <v>0</v>
      </c>
      <c r="BX358" s="11">
        <f t="shared" ca="1" si="919"/>
        <v>0</v>
      </c>
      <c r="BY358" s="11">
        <f t="shared" ca="1" si="920"/>
        <v>0</v>
      </c>
      <c r="BZ358" s="11">
        <f t="shared" ca="1" si="921"/>
        <v>0</v>
      </c>
      <c r="CA358" s="11">
        <f t="shared" ca="1" si="922"/>
        <v>0</v>
      </c>
      <c r="CB358" s="11">
        <f t="shared" ca="1" si="923"/>
        <v>0</v>
      </c>
      <c r="CC358" s="11">
        <f t="shared" ca="1" si="924"/>
        <v>0</v>
      </c>
      <c r="CD358" s="11">
        <f t="shared" ca="1" si="925"/>
        <v>0</v>
      </c>
      <c r="CE358" s="11">
        <f t="shared" ca="1" si="926"/>
        <v>0</v>
      </c>
      <c r="CF358" s="11">
        <f t="shared" ca="1" si="927"/>
        <v>0</v>
      </c>
      <c r="CG358" s="11">
        <f t="shared" ca="1" si="928"/>
        <v>0</v>
      </c>
      <c r="CH358" s="11">
        <f t="shared" ca="1" si="929"/>
        <v>0</v>
      </c>
      <c r="CI358" s="3"/>
      <c r="CJ358" s="11">
        <f t="shared" ca="1" si="930"/>
        <v>0</v>
      </c>
      <c r="CK358" s="11">
        <f t="shared" ca="1" si="931"/>
        <v>0</v>
      </c>
      <c r="CL358" s="11">
        <f t="shared" ca="1" si="932"/>
        <v>0</v>
      </c>
      <c r="CM358" s="11">
        <f t="shared" ca="1" si="933"/>
        <v>0</v>
      </c>
      <c r="CN358" s="11">
        <f t="shared" ca="1" si="934"/>
        <v>0</v>
      </c>
      <c r="CO358" s="11">
        <f t="shared" ca="1" si="935"/>
        <v>0</v>
      </c>
      <c r="CP358" s="11">
        <f t="shared" ca="1" si="936"/>
        <v>0</v>
      </c>
      <c r="CQ358" s="11">
        <f t="shared" ca="1" si="937"/>
        <v>0</v>
      </c>
      <c r="CR358" s="11">
        <f t="shared" ca="1" si="938"/>
        <v>0</v>
      </c>
      <c r="CS358" s="11">
        <f t="shared" ca="1" si="939"/>
        <v>0</v>
      </c>
      <c r="CT358" s="11">
        <f t="shared" ca="1" si="940"/>
        <v>0</v>
      </c>
      <c r="CU358" s="11">
        <f t="shared" ca="1" si="941"/>
        <v>0</v>
      </c>
      <c r="CV358" s="11">
        <f t="shared" ca="1" si="942"/>
        <v>0</v>
      </c>
      <c r="CW358" s="11">
        <f t="shared" ca="1" si="943"/>
        <v>0</v>
      </c>
      <c r="CX358" s="11">
        <f t="shared" ca="1" si="944"/>
        <v>0</v>
      </c>
      <c r="CY358" s="11">
        <f t="shared" ca="1" si="945"/>
        <v>0</v>
      </c>
      <c r="CZ358" s="11">
        <f t="shared" ca="1" si="946"/>
        <v>0</v>
      </c>
      <c r="DA358" s="11">
        <f t="shared" ca="1" si="947"/>
        <v>0</v>
      </c>
      <c r="DB358" s="11">
        <f t="shared" ca="1" si="948"/>
        <v>0</v>
      </c>
      <c r="DC358" s="11">
        <f t="shared" ca="1" si="949"/>
        <v>0</v>
      </c>
      <c r="DD358" s="11">
        <f t="shared" ca="1" si="950"/>
        <v>0</v>
      </c>
      <c r="DE358" s="11">
        <f t="shared" ca="1" si="951"/>
        <v>0</v>
      </c>
      <c r="DF358" s="11">
        <f t="shared" ca="1" si="952"/>
        <v>0</v>
      </c>
      <c r="DG358" s="11">
        <f t="shared" ca="1" si="953"/>
        <v>0</v>
      </c>
      <c r="DH358" s="11">
        <f t="shared" ca="1" si="954"/>
        <v>0</v>
      </c>
      <c r="DI358" s="11">
        <f t="shared" ca="1" si="955"/>
        <v>0</v>
      </c>
      <c r="DJ358" s="11">
        <f t="shared" ca="1" si="956"/>
        <v>0</v>
      </c>
      <c r="DK358" s="11">
        <f t="shared" ca="1" si="957"/>
        <v>0</v>
      </c>
      <c r="DL358" s="11">
        <f t="shared" ca="1" si="958"/>
        <v>0</v>
      </c>
      <c r="DM358" s="11">
        <f t="shared" ca="1" si="959"/>
        <v>0</v>
      </c>
      <c r="DN358" s="11">
        <f t="shared" ca="1" si="960"/>
        <v>0</v>
      </c>
      <c r="DO358" s="11">
        <f t="shared" ca="1" si="961"/>
        <v>0</v>
      </c>
      <c r="DP358" s="11">
        <f t="shared" ca="1" si="962"/>
        <v>0</v>
      </c>
      <c r="DQ358" s="11">
        <f t="shared" ca="1" si="963"/>
        <v>0</v>
      </c>
      <c r="DR358" s="11">
        <f t="shared" ca="1" si="964"/>
        <v>0</v>
      </c>
      <c r="DS358" s="11">
        <f t="shared" ca="1" si="965"/>
        <v>0</v>
      </c>
      <c r="DT358" s="11">
        <f t="shared" ca="1" si="966"/>
        <v>0</v>
      </c>
      <c r="DU358" s="11">
        <f t="shared" ca="1" si="967"/>
        <v>0</v>
      </c>
      <c r="DV358" s="11">
        <f t="shared" ca="1" si="968"/>
        <v>0</v>
      </c>
      <c r="DW358" s="11">
        <f t="shared" ca="1" si="969"/>
        <v>0</v>
      </c>
      <c r="DX358" s="49">
        <f t="shared" ca="1" si="845"/>
        <v>0</v>
      </c>
      <c r="DY358" s="8"/>
      <c r="DZ358" s="11">
        <f t="shared" ca="1" si="970"/>
        <v>0</v>
      </c>
      <c r="EA358" s="11">
        <f t="shared" ca="1" si="971"/>
        <v>0</v>
      </c>
      <c r="EB358" s="11">
        <f t="shared" ca="1" si="972"/>
        <v>0</v>
      </c>
      <c r="EC358" s="11">
        <f t="shared" ca="1" si="973"/>
        <v>0</v>
      </c>
      <c r="ED358" s="11">
        <f t="shared" ca="1" si="974"/>
        <v>0</v>
      </c>
      <c r="EE358" s="11">
        <f t="shared" ca="1" si="975"/>
        <v>0</v>
      </c>
      <c r="EF358" s="11">
        <f t="shared" ca="1" si="976"/>
        <v>0</v>
      </c>
      <c r="EG358" s="11">
        <f t="shared" ca="1" si="977"/>
        <v>0</v>
      </c>
      <c r="EH358" s="11">
        <f t="shared" ca="1" si="978"/>
        <v>0</v>
      </c>
      <c r="EI358" s="11">
        <f t="shared" ca="1" si="979"/>
        <v>0</v>
      </c>
      <c r="EJ358" s="11">
        <f t="shared" ca="1" si="980"/>
        <v>0</v>
      </c>
      <c r="EK358" s="11">
        <f t="shared" ca="1" si="981"/>
        <v>0</v>
      </c>
      <c r="EL358" s="11">
        <f t="shared" ca="1" si="982"/>
        <v>0</v>
      </c>
      <c r="EM358" s="11">
        <f t="shared" ca="1" si="983"/>
        <v>0</v>
      </c>
      <c r="EN358" s="11">
        <f t="shared" ca="1" si="984"/>
        <v>0</v>
      </c>
      <c r="EO358" s="11">
        <f t="shared" ca="1" si="985"/>
        <v>0</v>
      </c>
      <c r="EP358" s="11">
        <f t="shared" ca="1" si="986"/>
        <v>0</v>
      </c>
      <c r="EQ358" s="11">
        <f t="shared" ca="1" si="987"/>
        <v>0</v>
      </c>
      <c r="ER358" s="11">
        <f t="shared" ca="1" si="988"/>
        <v>0</v>
      </c>
      <c r="ES358" s="11">
        <f t="shared" ca="1" si="989"/>
        <v>0</v>
      </c>
      <c r="ET358" s="11">
        <f t="shared" ca="1" si="990"/>
        <v>0</v>
      </c>
      <c r="EU358" s="11">
        <f t="shared" ca="1" si="991"/>
        <v>0</v>
      </c>
      <c r="EV358" s="11">
        <f t="shared" ca="1" si="992"/>
        <v>0</v>
      </c>
      <c r="EW358" s="11">
        <f t="shared" ca="1" si="993"/>
        <v>0</v>
      </c>
      <c r="EX358" s="11">
        <f t="shared" ca="1" si="994"/>
        <v>0</v>
      </c>
      <c r="EY358" s="11">
        <f t="shared" ca="1" si="995"/>
        <v>0</v>
      </c>
      <c r="EZ358" s="11">
        <f t="shared" ca="1" si="996"/>
        <v>0</v>
      </c>
      <c r="FA358" s="11">
        <f t="shared" ca="1" si="997"/>
        <v>0</v>
      </c>
      <c r="FB358" s="11">
        <f t="shared" ca="1" si="998"/>
        <v>0</v>
      </c>
      <c r="FC358" s="11">
        <f t="shared" ca="1" si="999"/>
        <v>0</v>
      </c>
      <c r="FD358" s="11">
        <f t="shared" ca="1" si="1000"/>
        <v>0</v>
      </c>
      <c r="FE358" s="11">
        <f t="shared" ca="1" si="1001"/>
        <v>0</v>
      </c>
      <c r="FF358" s="11">
        <f t="shared" ca="1" si="1002"/>
        <v>0</v>
      </c>
      <c r="FG358" s="11">
        <f t="shared" ca="1" si="1003"/>
        <v>0</v>
      </c>
      <c r="FH358" s="11">
        <f t="shared" ca="1" si="1004"/>
        <v>0</v>
      </c>
      <c r="FI358" s="11">
        <f t="shared" ca="1" si="1005"/>
        <v>0</v>
      </c>
      <c r="FJ358" s="11">
        <f t="shared" ca="1" si="1006"/>
        <v>0</v>
      </c>
      <c r="FK358" s="11">
        <f t="shared" ca="1" si="1007"/>
        <v>0</v>
      </c>
      <c r="FL358" s="11">
        <f t="shared" ca="1" si="1008"/>
        <v>0</v>
      </c>
      <c r="FM358" s="11">
        <f t="shared" ca="1" si="1009"/>
        <v>0</v>
      </c>
      <c r="FN358" s="49">
        <f t="shared" ca="1" si="846"/>
        <v>0</v>
      </c>
      <c r="FO358" s="14"/>
      <c r="FP358" s="37">
        <f t="shared" ca="1" si="1010"/>
        <v>0</v>
      </c>
      <c r="FQ358" s="11">
        <f ca="1">IF(AV357&lt;=0,0,IF($C358&lt;=SUM($FP358:FP358),0,IF(EA358+$C358-SUM($FP358:FP358)&gt;AV357+CK358,AV357+CK358-EA358,$C358-SUM($FP358:FP358))))</f>
        <v>0</v>
      </c>
      <c r="FR358" s="11">
        <f ca="1">IF(AW357&lt;=0,0,IF($C358&lt;=SUM($FP358:FQ358),0,IF(EB358+$C358-SUM($FP358:FQ358)&gt;AW357+CL358,AW357+CL358-EB358,$C358-SUM($FP358:FQ358))))</f>
        <v>0</v>
      </c>
      <c r="FS358" s="11">
        <f ca="1">IF(AX357&lt;=0,0,IF($C358&lt;=SUM($FP358:FR358),0,IF(EC358+$C358-SUM($FP358:FR358)&gt;AX357+CM358,AX357+CM358-EC358,$C358-SUM($FP358:FR358))))</f>
        <v>0</v>
      </c>
      <c r="FT358" s="11">
        <f ca="1">IF(AY357&lt;=0,0,IF($C358&lt;=SUM($FP358:FS358),0,IF(ED358+$C358-SUM($FP358:FS358)&gt;AY357+CN358,AY357+CN358-ED358,$C358-SUM($FP358:FS358))))</f>
        <v>0</v>
      </c>
      <c r="FU358" s="11">
        <f ca="1">IF(AZ357&lt;=0,0,IF($C358&lt;=SUM($FP358:FT358),0,IF(EE358+$C358-SUM($FP358:FT358)&gt;AZ357+CO358,AZ357+CO358-EE358,$C358-SUM($FP358:FT358))))</f>
        <v>0</v>
      </c>
      <c r="FV358" s="11">
        <f ca="1">IF(BA357&lt;=0,0,IF($C358&lt;=SUM($FP358:FU358),0,IF(EF358+$C358-SUM($FP358:FU358)&gt;BA357+CP358,BA357+CP358-EF358,$C358-SUM($FP358:FU358))))</f>
        <v>0</v>
      </c>
      <c r="FW358" s="11">
        <f ca="1">IF(BB357&lt;=0,0,IF($C358&lt;=SUM($FP358:FV358),0,IF(EG358+$C358-SUM($FP358:FV358)&gt;BB357+CQ358,BB357+CQ358-EG358,$C358-SUM($FP358:FV358))))</f>
        <v>0</v>
      </c>
      <c r="FX358" s="11">
        <f ca="1">IF(BC357&lt;=0,0,IF($C358&lt;=SUM($FP358:FW358),0,IF(EH358+$C358-SUM($FP358:FW358)&gt;BC357+CR358,BC357+CR358-EH358,$C358-SUM($FP358:FW358))))</f>
        <v>0</v>
      </c>
      <c r="FY358" s="11">
        <f ca="1">IF(BD357&lt;=0,0,IF($C358&lt;=SUM($FP358:FX358),0,IF(EI358+$C358-SUM($FP358:FX358)&gt;BD357+CS358,BD357+CS358-EI358,$C358-SUM($FP358:FX358))))</f>
        <v>0</v>
      </c>
      <c r="FZ358" s="11">
        <f ca="1">IF(BE357&lt;=0,0,IF($C358&lt;=SUM($FP358:FY358),0,IF(EJ358+$C358-SUM($FP358:FY358)&gt;BE357+CT358,BE357+CT358-EJ358,$C358-SUM($FP358:FY358))))</f>
        <v>0</v>
      </c>
      <c r="GA358" s="11">
        <f ca="1">IF(BF357&lt;=0,0,IF($C358&lt;=SUM($FP358:FZ358),0,IF(EK358+$C358-SUM($FP358:FZ358)&gt;BF357+CU358,BF357+CU358-EK358,$C358-SUM($FP358:FZ358))))</f>
        <v>0</v>
      </c>
      <c r="GB358" s="11">
        <f ca="1">IF(BG357&lt;=0,0,IF($C358&lt;=SUM($FP358:GA358),0,IF(EL358+$C358-SUM($FP358:GA358)&gt;BG357+CV358,BG357+CV358-EL358,$C358-SUM($FP358:GA358))))</f>
        <v>0</v>
      </c>
      <c r="GC358" s="11">
        <f ca="1">IF(BH357&lt;=0,0,IF($C358&lt;=SUM($FP358:GB358),0,IF(EM358+$C358-SUM($FP358:GB358)&gt;BH357+CW358,BH357+CW358-EM358,$C358-SUM($FP358:GB358))))</f>
        <v>0</v>
      </c>
      <c r="GD358" s="11">
        <f ca="1">IF(BI357&lt;=0,0,IF($C358&lt;=SUM($FP358:GC358),0,IF(EN358+$C358-SUM($FP358:GC358)&gt;BI357+CX358,BI357+CX358-EN358,$C358-SUM($FP358:GC358))))</f>
        <v>0</v>
      </c>
      <c r="GE358" s="11">
        <f ca="1">IF(BJ357&lt;=0,0,IF($C358&lt;=SUM($FP358:GD358),0,IF(EO358+$C358-SUM($FP358:GD358)&gt;BJ357+CY358,BJ357+CY358-EO358,$C358-SUM($FP358:GD358))))</f>
        <v>0</v>
      </c>
      <c r="GF358" s="11">
        <f ca="1">IF(BK357&lt;=0,0,IF($C358&lt;=SUM($FP358:GE358),0,IF(EP358+$C358-SUM($FP358:GE358)&gt;BK357+CZ358,BK357+CZ358-EP358,$C358-SUM($FP358:GE358))))</f>
        <v>0</v>
      </c>
      <c r="GG358" s="11">
        <f ca="1">IF(BL357&lt;=0,0,IF($C358&lt;=SUM($FP358:GF358),0,IF(EQ358+$C358-SUM($FP358:GF358)&gt;BL357+DA358,BL357+DA358-EQ358,$C358-SUM($FP358:GF358))))</f>
        <v>0</v>
      </c>
      <c r="GH358" s="11">
        <f ca="1">IF(BM357&lt;=0,0,IF($C358&lt;=SUM($FP358:GG358),0,IF(ER358+$C358-SUM($FP358:GG358)&gt;BM357+DB358,BM357+DB358-ER358,$C358-SUM($FP358:GG358))))</f>
        <v>0</v>
      </c>
      <c r="GI358" s="11">
        <f ca="1">IF(BN357&lt;=0,0,IF($C358&lt;=SUM($FP358:GH358),0,IF(ES358+$C358-SUM($FP358:GH358)&gt;BN357+DC358,BN357+DC358-ES358,$C358-SUM($FP358:GH358))))</f>
        <v>0</v>
      </c>
      <c r="GJ358" s="11">
        <f ca="1">IF(BO357&lt;=0,0,IF($C358&lt;=SUM($FP358:GI358),0,IF(ET358+$C358-SUM($FP358:GI358)&gt;BO357+DD358,BO357+DD358-ET358,$C358-SUM($FP358:GI358))))</f>
        <v>0</v>
      </c>
      <c r="GK358" s="11">
        <f ca="1">IF(BP357&lt;=0,0,IF($C358&lt;=SUM($FP358:GJ358),0,IF(EU358+$C358-SUM($FP358:GJ358)&gt;BP357+DE358,BP357+DE358-EU358,$C358-SUM($FP358:GJ358))))</f>
        <v>0</v>
      </c>
      <c r="GL358" s="11">
        <f ca="1">IF(BQ357&lt;=0,0,IF($C358&lt;=SUM($FP358:GK358),0,IF(EV358+$C358-SUM($FP358:GK358)&gt;BQ357+DF358,BQ357+DF358-EV358,$C358-SUM($FP358:GK358))))</f>
        <v>0</v>
      </c>
      <c r="GM358" s="11">
        <f ca="1">IF(BR357&lt;=0,0,IF($C358&lt;=SUM($FP358:GL358),0,IF(EW358+$C358-SUM($FP358:GL358)&gt;BR357+DG358,BR357+DG358-EW358,$C358-SUM($FP358:GL358))))</f>
        <v>0</v>
      </c>
      <c r="GN358" s="11">
        <f ca="1">IF(BS357&lt;=0,0,IF($C358&lt;=SUM($FP358:GM358),0,IF(EX358+$C358-SUM($FP358:GM358)&gt;BS357+DH358,BS357+DH358-EX358,$C358-SUM($FP358:GM358))))</f>
        <v>0</v>
      </c>
      <c r="GO358" s="11">
        <f ca="1">IF(BT357&lt;=0,0,IF($C358&lt;=SUM($FP358:GN358),0,IF(EY358+$C358-SUM($FP358:GN358)&gt;BT357+DI358,BT357+DI358-EY358,$C358-SUM($FP358:GN358))))</f>
        <v>0</v>
      </c>
      <c r="GP358" s="11">
        <f ca="1">IF(BU357&lt;=0,0,IF($C358&lt;=SUM($FP358:GO358),0,IF(EZ358+$C358-SUM($FP358:GO358)&gt;BU357+DJ358,BU357+DJ358-EZ358,$C358-SUM($FP358:GO358))))</f>
        <v>0</v>
      </c>
      <c r="GQ358" s="11">
        <f ca="1">IF(BV357&lt;=0,0,IF($C358&lt;=SUM($FP358:GP358),0,IF(FA358+$C358-SUM($FP358:GP358)&gt;BV357+DK358,BV357+DK358-FA358,$C358-SUM($FP358:GP358))))</f>
        <v>0</v>
      </c>
      <c r="GR358" s="11">
        <f ca="1">IF(BW357&lt;=0,0,IF($C358&lt;=SUM($FP358:GQ358),0,IF(FB358+$C358-SUM($FP358:GQ358)&gt;BW357+DL358,BW357+DL358-FB358,$C358-SUM($FP358:GQ358))))</f>
        <v>0</v>
      </c>
      <c r="GS358" s="11">
        <f ca="1">IF(BX357&lt;=0,0,IF($C358&lt;=SUM($FP358:GR358),0,IF(FC358+$C358-SUM($FP358:GR358)&gt;BX357+DM358,BX357+DM358-FC358,$C358-SUM($FP358:GR358))))</f>
        <v>0</v>
      </c>
      <c r="GT358" s="11">
        <f ca="1">IF(BY357&lt;=0,0,IF($C358&lt;=SUM($FP358:GS358),0,IF(FD358+$C358-SUM($FP358:GS358)&gt;BY357+DN358,BY357+DN358-FD358,$C358-SUM($FP358:GS358))))</f>
        <v>0</v>
      </c>
      <c r="GU358" s="11">
        <f ca="1">IF(BZ357&lt;=0,0,IF($C358&lt;=SUM($FP358:GT358),0,IF(FE358+$C358-SUM($FP358:GT358)&gt;BZ357+DO358,BZ357+DO358-FE358,$C358-SUM($FP358:GT358))))</f>
        <v>0</v>
      </c>
      <c r="GV358" s="11">
        <f ca="1">IF(CA357&lt;=0,0,IF($C358&lt;=SUM($FP358:GU358),0,IF(FF358+$C358-SUM($FP358:GU358)&gt;CA357+DP358,CA357+DP358-FF358,$C358-SUM($FP358:GU358))))</f>
        <v>0</v>
      </c>
      <c r="GW358" s="11">
        <f ca="1">IF(CB357&lt;=0,0,IF($C358&lt;=SUM($FP358:GV358),0,IF(FG358+$C358-SUM($FP358:GV358)&gt;CB357+DQ358,CB357+DQ358-FG358,$C358-SUM($FP358:GV358))))</f>
        <v>0</v>
      </c>
      <c r="GX358" s="11">
        <f ca="1">IF(CC357&lt;=0,0,IF($C358&lt;=SUM($FP358:GW358),0,IF(FH358+$C358-SUM($FP358:GW358)&gt;CC357+DR358,CC357+DR358-FH358,$C358-SUM($FP358:GW358))))</f>
        <v>0</v>
      </c>
      <c r="GY358" s="11">
        <f ca="1">IF(CD357&lt;=0,0,IF($C358&lt;=SUM($FP358:GX358),0,IF(FI358+$C358-SUM($FP358:GX358)&gt;CD357+DS358,CD357+DS358-FI358,$C358-SUM($FP358:GX358))))</f>
        <v>0</v>
      </c>
      <c r="GZ358" s="11">
        <f ca="1">IF(CE357&lt;=0,0,IF($C358&lt;=SUM($FP358:GY358),0,IF(FJ358+$C358-SUM($FP358:GY358)&gt;CE357+DT358,CE357+DT358-FJ358,$C358-SUM($FP358:GY358))))</f>
        <v>0</v>
      </c>
      <c r="HA358" s="11">
        <f ca="1">IF(CF357&lt;=0,0,IF($C358&lt;=SUM($FP358:GZ358),0,IF(FK358+$C358-SUM($FP358:GZ358)&gt;CF357+DU358,CF357+DU358-FK358,$C358-SUM($FP358:GZ358))))</f>
        <v>0</v>
      </c>
      <c r="HB358" s="11">
        <f ca="1">IF(CG357&lt;=0,0,IF($C358&lt;=SUM($FP358:HA358),0,IF(FL358+$C358-SUM($FP358:HA358)&gt;CG357+DV358,CG357+DV358-FL358,$C358-SUM($FP358:HA358))))</f>
        <v>0</v>
      </c>
      <c r="HC358" s="11">
        <f ca="1">IF(CH357&lt;=0,0,IF($C358&lt;=SUM($FP358:HB358),0,IF(FM358+$C358-SUM($FP358:HB358)&gt;CH357+DW358,CH357+DW358-FM358,$C358-SUM($FP358:HB358))))</f>
        <v>0</v>
      </c>
    </row>
    <row r="359" spans="1:211" ht="11" customHeight="1" x14ac:dyDescent="0.15">
      <c r="A359" s="12" t="str">
        <f t="shared" ca="1" si="847"/>
        <v/>
      </c>
      <c r="B359" s="6" t="e">
        <f t="shared" ca="1" si="848"/>
        <v>#N/A</v>
      </c>
      <c r="C359" s="50" t="str">
        <f ca="1">IF(A359="","",IF(snowball,IF(($E$5-FN359)&lt;0,0,$E$5-FN359),0)+D359)</f>
        <v/>
      </c>
      <c r="D359" s="38"/>
      <c r="E359" s="11">
        <f t="shared" ca="1" si="849"/>
        <v>0</v>
      </c>
      <c r="F359" s="11">
        <f t="shared" ca="1" si="850"/>
        <v>0</v>
      </c>
      <c r="G359" s="11">
        <f t="shared" ca="1" si="851"/>
        <v>0</v>
      </c>
      <c r="H359" s="11">
        <f t="shared" ca="1" si="852"/>
        <v>0</v>
      </c>
      <c r="I359" s="11">
        <f t="shared" ca="1" si="853"/>
        <v>0</v>
      </c>
      <c r="J359" s="11">
        <f t="shared" ca="1" si="854"/>
        <v>0</v>
      </c>
      <c r="K359" s="11">
        <f t="shared" ca="1" si="855"/>
        <v>0</v>
      </c>
      <c r="L359" s="11">
        <f t="shared" ca="1" si="856"/>
        <v>0</v>
      </c>
      <c r="M359" s="11">
        <f t="shared" ca="1" si="857"/>
        <v>0</v>
      </c>
      <c r="N359" s="11">
        <f t="shared" ca="1" si="858"/>
        <v>0</v>
      </c>
      <c r="O359" s="11">
        <f t="shared" ca="1" si="859"/>
        <v>0</v>
      </c>
      <c r="P359" s="11">
        <f t="shared" ca="1" si="860"/>
        <v>0</v>
      </c>
      <c r="Q359" s="11">
        <f t="shared" ca="1" si="861"/>
        <v>0</v>
      </c>
      <c r="R359" s="11">
        <f t="shared" ca="1" si="862"/>
        <v>0</v>
      </c>
      <c r="S359" s="11">
        <f t="shared" ca="1" si="863"/>
        <v>0</v>
      </c>
      <c r="T359" s="11">
        <f t="shared" ca="1" si="864"/>
        <v>0</v>
      </c>
      <c r="U359" s="11">
        <f t="shared" ca="1" si="865"/>
        <v>0</v>
      </c>
      <c r="V359" s="11">
        <f t="shared" ca="1" si="866"/>
        <v>0</v>
      </c>
      <c r="W359" s="11">
        <f t="shared" ca="1" si="867"/>
        <v>0</v>
      </c>
      <c r="X359" s="11">
        <f t="shared" ca="1" si="868"/>
        <v>0</v>
      </c>
      <c r="Y359" s="11">
        <f t="shared" ca="1" si="869"/>
        <v>0</v>
      </c>
      <c r="Z359" s="11">
        <f t="shared" ca="1" si="870"/>
        <v>0</v>
      </c>
      <c r="AA359" s="11">
        <f t="shared" ca="1" si="871"/>
        <v>0</v>
      </c>
      <c r="AB359" s="11">
        <f t="shared" ca="1" si="872"/>
        <v>0</v>
      </c>
      <c r="AC359" s="11">
        <f t="shared" ca="1" si="873"/>
        <v>0</v>
      </c>
      <c r="AD359" s="11">
        <f t="shared" ca="1" si="874"/>
        <v>0</v>
      </c>
      <c r="AE359" s="11">
        <f t="shared" ca="1" si="875"/>
        <v>0</v>
      </c>
      <c r="AF359" s="11">
        <f t="shared" ca="1" si="876"/>
        <v>0</v>
      </c>
      <c r="AG359" s="11">
        <f t="shared" ca="1" si="877"/>
        <v>0</v>
      </c>
      <c r="AH359" s="11">
        <f t="shared" ca="1" si="878"/>
        <v>0</v>
      </c>
      <c r="AI359" s="11">
        <f t="shared" ca="1" si="879"/>
        <v>0</v>
      </c>
      <c r="AJ359" s="11">
        <f t="shared" ca="1" si="880"/>
        <v>0</v>
      </c>
      <c r="AK359" s="11">
        <f t="shared" ca="1" si="881"/>
        <v>0</v>
      </c>
      <c r="AL359" s="11">
        <f t="shared" ca="1" si="882"/>
        <v>0</v>
      </c>
      <c r="AM359" s="11">
        <f t="shared" ca="1" si="883"/>
        <v>0</v>
      </c>
      <c r="AN359" s="11">
        <f t="shared" ca="1" si="884"/>
        <v>0</v>
      </c>
      <c r="AO359" s="11">
        <f t="shared" ca="1" si="885"/>
        <v>0</v>
      </c>
      <c r="AP359" s="11">
        <f t="shared" ca="1" si="886"/>
        <v>0</v>
      </c>
      <c r="AQ359" s="11">
        <f t="shared" ca="1" si="887"/>
        <v>0</v>
      </c>
      <c r="AR359" s="11">
        <f t="shared" ca="1" si="888"/>
        <v>0</v>
      </c>
      <c r="AS359" s="35"/>
      <c r="AT359" s="11">
        <f t="shared" ca="1" si="889"/>
        <v>0</v>
      </c>
      <c r="AU359" s="11">
        <f t="shared" ca="1" si="890"/>
        <v>0</v>
      </c>
      <c r="AV359" s="11">
        <f t="shared" ca="1" si="891"/>
        <v>0</v>
      </c>
      <c r="AW359" s="11">
        <f t="shared" ca="1" si="892"/>
        <v>0</v>
      </c>
      <c r="AX359" s="11">
        <f t="shared" ca="1" si="893"/>
        <v>0</v>
      </c>
      <c r="AY359" s="11">
        <f t="shared" ca="1" si="894"/>
        <v>0</v>
      </c>
      <c r="AZ359" s="11">
        <f t="shared" ca="1" si="895"/>
        <v>0</v>
      </c>
      <c r="BA359" s="11">
        <f t="shared" ca="1" si="896"/>
        <v>0</v>
      </c>
      <c r="BB359" s="11">
        <f t="shared" ca="1" si="897"/>
        <v>0</v>
      </c>
      <c r="BC359" s="11">
        <f t="shared" ca="1" si="898"/>
        <v>0</v>
      </c>
      <c r="BD359" s="11">
        <f t="shared" ca="1" si="899"/>
        <v>0</v>
      </c>
      <c r="BE359" s="11">
        <f t="shared" ca="1" si="900"/>
        <v>0</v>
      </c>
      <c r="BF359" s="11">
        <f t="shared" ca="1" si="901"/>
        <v>0</v>
      </c>
      <c r="BG359" s="11">
        <f t="shared" ca="1" si="902"/>
        <v>0</v>
      </c>
      <c r="BH359" s="11">
        <f t="shared" ca="1" si="903"/>
        <v>0</v>
      </c>
      <c r="BI359" s="11">
        <f t="shared" ca="1" si="904"/>
        <v>0</v>
      </c>
      <c r="BJ359" s="11">
        <f t="shared" ca="1" si="905"/>
        <v>0</v>
      </c>
      <c r="BK359" s="11">
        <f t="shared" ca="1" si="906"/>
        <v>0</v>
      </c>
      <c r="BL359" s="11">
        <f t="shared" ca="1" si="907"/>
        <v>0</v>
      </c>
      <c r="BM359" s="11">
        <f t="shared" ca="1" si="908"/>
        <v>0</v>
      </c>
      <c r="BN359" s="11">
        <f t="shared" ca="1" si="909"/>
        <v>0</v>
      </c>
      <c r="BO359" s="11">
        <f t="shared" ca="1" si="910"/>
        <v>0</v>
      </c>
      <c r="BP359" s="11">
        <f t="shared" ca="1" si="911"/>
        <v>0</v>
      </c>
      <c r="BQ359" s="11">
        <f t="shared" ca="1" si="912"/>
        <v>0</v>
      </c>
      <c r="BR359" s="11">
        <f t="shared" ca="1" si="913"/>
        <v>0</v>
      </c>
      <c r="BS359" s="11">
        <f t="shared" ca="1" si="914"/>
        <v>0</v>
      </c>
      <c r="BT359" s="11">
        <f t="shared" ca="1" si="915"/>
        <v>0</v>
      </c>
      <c r="BU359" s="11">
        <f t="shared" ca="1" si="916"/>
        <v>0</v>
      </c>
      <c r="BV359" s="11">
        <f t="shared" ca="1" si="917"/>
        <v>0</v>
      </c>
      <c r="BW359" s="11">
        <f t="shared" ca="1" si="918"/>
        <v>0</v>
      </c>
      <c r="BX359" s="11">
        <f t="shared" ca="1" si="919"/>
        <v>0</v>
      </c>
      <c r="BY359" s="11">
        <f t="shared" ca="1" si="920"/>
        <v>0</v>
      </c>
      <c r="BZ359" s="11">
        <f t="shared" ca="1" si="921"/>
        <v>0</v>
      </c>
      <c r="CA359" s="11">
        <f t="shared" ca="1" si="922"/>
        <v>0</v>
      </c>
      <c r="CB359" s="11">
        <f t="shared" ca="1" si="923"/>
        <v>0</v>
      </c>
      <c r="CC359" s="11">
        <f t="shared" ca="1" si="924"/>
        <v>0</v>
      </c>
      <c r="CD359" s="11">
        <f t="shared" ca="1" si="925"/>
        <v>0</v>
      </c>
      <c r="CE359" s="11">
        <f t="shared" ca="1" si="926"/>
        <v>0</v>
      </c>
      <c r="CF359" s="11">
        <f t="shared" ca="1" si="927"/>
        <v>0</v>
      </c>
      <c r="CG359" s="11">
        <f t="shared" ca="1" si="928"/>
        <v>0</v>
      </c>
      <c r="CH359" s="11">
        <f t="shared" ca="1" si="929"/>
        <v>0</v>
      </c>
      <c r="CI359" s="3"/>
      <c r="CJ359" s="11">
        <f t="shared" ca="1" si="930"/>
        <v>0</v>
      </c>
      <c r="CK359" s="11">
        <f t="shared" ca="1" si="931"/>
        <v>0</v>
      </c>
      <c r="CL359" s="11">
        <f t="shared" ca="1" si="932"/>
        <v>0</v>
      </c>
      <c r="CM359" s="11">
        <f t="shared" ca="1" si="933"/>
        <v>0</v>
      </c>
      <c r="CN359" s="11">
        <f t="shared" ca="1" si="934"/>
        <v>0</v>
      </c>
      <c r="CO359" s="11">
        <f t="shared" ca="1" si="935"/>
        <v>0</v>
      </c>
      <c r="CP359" s="11">
        <f t="shared" ca="1" si="936"/>
        <v>0</v>
      </c>
      <c r="CQ359" s="11">
        <f t="shared" ca="1" si="937"/>
        <v>0</v>
      </c>
      <c r="CR359" s="11">
        <f t="shared" ca="1" si="938"/>
        <v>0</v>
      </c>
      <c r="CS359" s="11">
        <f t="shared" ca="1" si="939"/>
        <v>0</v>
      </c>
      <c r="CT359" s="11">
        <f t="shared" ca="1" si="940"/>
        <v>0</v>
      </c>
      <c r="CU359" s="11">
        <f t="shared" ca="1" si="941"/>
        <v>0</v>
      </c>
      <c r="CV359" s="11">
        <f t="shared" ca="1" si="942"/>
        <v>0</v>
      </c>
      <c r="CW359" s="11">
        <f t="shared" ca="1" si="943"/>
        <v>0</v>
      </c>
      <c r="CX359" s="11">
        <f t="shared" ca="1" si="944"/>
        <v>0</v>
      </c>
      <c r="CY359" s="11">
        <f t="shared" ca="1" si="945"/>
        <v>0</v>
      </c>
      <c r="CZ359" s="11">
        <f t="shared" ca="1" si="946"/>
        <v>0</v>
      </c>
      <c r="DA359" s="11">
        <f t="shared" ca="1" si="947"/>
        <v>0</v>
      </c>
      <c r="DB359" s="11">
        <f t="shared" ca="1" si="948"/>
        <v>0</v>
      </c>
      <c r="DC359" s="11">
        <f t="shared" ca="1" si="949"/>
        <v>0</v>
      </c>
      <c r="DD359" s="11">
        <f t="shared" ca="1" si="950"/>
        <v>0</v>
      </c>
      <c r="DE359" s="11">
        <f t="shared" ca="1" si="951"/>
        <v>0</v>
      </c>
      <c r="DF359" s="11">
        <f t="shared" ca="1" si="952"/>
        <v>0</v>
      </c>
      <c r="DG359" s="11">
        <f t="shared" ca="1" si="953"/>
        <v>0</v>
      </c>
      <c r="DH359" s="11">
        <f t="shared" ca="1" si="954"/>
        <v>0</v>
      </c>
      <c r="DI359" s="11">
        <f t="shared" ca="1" si="955"/>
        <v>0</v>
      </c>
      <c r="DJ359" s="11">
        <f t="shared" ca="1" si="956"/>
        <v>0</v>
      </c>
      <c r="DK359" s="11">
        <f t="shared" ca="1" si="957"/>
        <v>0</v>
      </c>
      <c r="DL359" s="11">
        <f t="shared" ca="1" si="958"/>
        <v>0</v>
      </c>
      <c r="DM359" s="11">
        <f t="shared" ca="1" si="959"/>
        <v>0</v>
      </c>
      <c r="DN359" s="11">
        <f t="shared" ca="1" si="960"/>
        <v>0</v>
      </c>
      <c r="DO359" s="11">
        <f t="shared" ca="1" si="961"/>
        <v>0</v>
      </c>
      <c r="DP359" s="11">
        <f t="shared" ca="1" si="962"/>
        <v>0</v>
      </c>
      <c r="DQ359" s="11">
        <f t="shared" ca="1" si="963"/>
        <v>0</v>
      </c>
      <c r="DR359" s="11">
        <f t="shared" ca="1" si="964"/>
        <v>0</v>
      </c>
      <c r="DS359" s="11">
        <f t="shared" ca="1" si="965"/>
        <v>0</v>
      </c>
      <c r="DT359" s="11">
        <f t="shared" ca="1" si="966"/>
        <v>0</v>
      </c>
      <c r="DU359" s="11">
        <f t="shared" ca="1" si="967"/>
        <v>0</v>
      </c>
      <c r="DV359" s="11">
        <f t="shared" ca="1" si="968"/>
        <v>0</v>
      </c>
      <c r="DW359" s="11">
        <f t="shared" ca="1" si="969"/>
        <v>0</v>
      </c>
      <c r="DX359" s="49">
        <f t="shared" ca="1" si="845"/>
        <v>0</v>
      </c>
      <c r="DY359" s="8"/>
      <c r="DZ359" s="11">
        <f t="shared" ca="1" si="970"/>
        <v>0</v>
      </c>
      <c r="EA359" s="11">
        <f t="shared" ca="1" si="971"/>
        <v>0</v>
      </c>
      <c r="EB359" s="11">
        <f t="shared" ca="1" si="972"/>
        <v>0</v>
      </c>
      <c r="EC359" s="11">
        <f t="shared" ca="1" si="973"/>
        <v>0</v>
      </c>
      <c r="ED359" s="11">
        <f t="shared" ca="1" si="974"/>
        <v>0</v>
      </c>
      <c r="EE359" s="11">
        <f t="shared" ca="1" si="975"/>
        <v>0</v>
      </c>
      <c r="EF359" s="11">
        <f t="shared" ca="1" si="976"/>
        <v>0</v>
      </c>
      <c r="EG359" s="11">
        <f t="shared" ca="1" si="977"/>
        <v>0</v>
      </c>
      <c r="EH359" s="11">
        <f t="shared" ca="1" si="978"/>
        <v>0</v>
      </c>
      <c r="EI359" s="11">
        <f t="shared" ca="1" si="979"/>
        <v>0</v>
      </c>
      <c r="EJ359" s="11">
        <f t="shared" ca="1" si="980"/>
        <v>0</v>
      </c>
      <c r="EK359" s="11">
        <f t="shared" ca="1" si="981"/>
        <v>0</v>
      </c>
      <c r="EL359" s="11">
        <f t="shared" ca="1" si="982"/>
        <v>0</v>
      </c>
      <c r="EM359" s="11">
        <f t="shared" ca="1" si="983"/>
        <v>0</v>
      </c>
      <c r="EN359" s="11">
        <f t="shared" ca="1" si="984"/>
        <v>0</v>
      </c>
      <c r="EO359" s="11">
        <f t="shared" ca="1" si="985"/>
        <v>0</v>
      </c>
      <c r="EP359" s="11">
        <f t="shared" ca="1" si="986"/>
        <v>0</v>
      </c>
      <c r="EQ359" s="11">
        <f t="shared" ca="1" si="987"/>
        <v>0</v>
      </c>
      <c r="ER359" s="11">
        <f t="shared" ca="1" si="988"/>
        <v>0</v>
      </c>
      <c r="ES359" s="11">
        <f t="shared" ca="1" si="989"/>
        <v>0</v>
      </c>
      <c r="ET359" s="11">
        <f t="shared" ca="1" si="990"/>
        <v>0</v>
      </c>
      <c r="EU359" s="11">
        <f t="shared" ca="1" si="991"/>
        <v>0</v>
      </c>
      <c r="EV359" s="11">
        <f t="shared" ca="1" si="992"/>
        <v>0</v>
      </c>
      <c r="EW359" s="11">
        <f t="shared" ca="1" si="993"/>
        <v>0</v>
      </c>
      <c r="EX359" s="11">
        <f t="shared" ca="1" si="994"/>
        <v>0</v>
      </c>
      <c r="EY359" s="11">
        <f t="shared" ca="1" si="995"/>
        <v>0</v>
      </c>
      <c r="EZ359" s="11">
        <f t="shared" ca="1" si="996"/>
        <v>0</v>
      </c>
      <c r="FA359" s="11">
        <f t="shared" ca="1" si="997"/>
        <v>0</v>
      </c>
      <c r="FB359" s="11">
        <f t="shared" ca="1" si="998"/>
        <v>0</v>
      </c>
      <c r="FC359" s="11">
        <f t="shared" ca="1" si="999"/>
        <v>0</v>
      </c>
      <c r="FD359" s="11">
        <f t="shared" ca="1" si="1000"/>
        <v>0</v>
      </c>
      <c r="FE359" s="11">
        <f t="shared" ca="1" si="1001"/>
        <v>0</v>
      </c>
      <c r="FF359" s="11">
        <f t="shared" ca="1" si="1002"/>
        <v>0</v>
      </c>
      <c r="FG359" s="11">
        <f t="shared" ca="1" si="1003"/>
        <v>0</v>
      </c>
      <c r="FH359" s="11">
        <f t="shared" ca="1" si="1004"/>
        <v>0</v>
      </c>
      <c r="FI359" s="11">
        <f t="shared" ca="1" si="1005"/>
        <v>0</v>
      </c>
      <c r="FJ359" s="11">
        <f t="shared" ca="1" si="1006"/>
        <v>0</v>
      </c>
      <c r="FK359" s="11">
        <f t="shared" ca="1" si="1007"/>
        <v>0</v>
      </c>
      <c r="FL359" s="11">
        <f t="shared" ca="1" si="1008"/>
        <v>0</v>
      </c>
      <c r="FM359" s="11">
        <f t="shared" ca="1" si="1009"/>
        <v>0</v>
      </c>
      <c r="FN359" s="49">
        <f t="shared" ca="1" si="846"/>
        <v>0</v>
      </c>
      <c r="FO359" s="14"/>
      <c r="FP359" s="37">
        <f t="shared" ca="1" si="1010"/>
        <v>0</v>
      </c>
      <c r="FQ359" s="11">
        <f ca="1">IF(AV358&lt;=0,0,IF($C359&lt;=SUM($FP359:FP359),0,IF(EA359+$C359-SUM($FP359:FP359)&gt;AV358+CK359,AV358+CK359-EA359,$C359-SUM($FP359:FP359))))</f>
        <v>0</v>
      </c>
      <c r="FR359" s="11">
        <f ca="1">IF(AW358&lt;=0,0,IF($C359&lt;=SUM($FP359:FQ359),0,IF(EB359+$C359-SUM($FP359:FQ359)&gt;AW358+CL359,AW358+CL359-EB359,$C359-SUM($FP359:FQ359))))</f>
        <v>0</v>
      </c>
      <c r="FS359" s="11">
        <f ca="1">IF(AX358&lt;=0,0,IF($C359&lt;=SUM($FP359:FR359),0,IF(EC359+$C359-SUM($FP359:FR359)&gt;AX358+CM359,AX358+CM359-EC359,$C359-SUM($FP359:FR359))))</f>
        <v>0</v>
      </c>
      <c r="FT359" s="11">
        <f ca="1">IF(AY358&lt;=0,0,IF($C359&lt;=SUM($FP359:FS359),0,IF(ED359+$C359-SUM($FP359:FS359)&gt;AY358+CN359,AY358+CN359-ED359,$C359-SUM($FP359:FS359))))</f>
        <v>0</v>
      </c>
      <c r="FU359" s="11">
        <f ca="1">IF(AZ358&lt;=0,0,IF($C359&lt;=SUM($FP359:FT359),0,IF(EE359+$C359-SUM($FP359:FT359)&gt;AZ358+CO359,AZ358+CO359-EE359,$C359-SUM($FP359:FT359))))</f>
        <v>0</v>
      </c>
      <c r="FV359" s="11">
        <f ca="1">IF(BA358&lt;=0,0,IF($C359&lt;=SUM($FP359:FU359),0,IF(EF359+$C359-SUM($FP359:FU359)&gt;BA358+CP359,BA358+CP359-EF359,$C359-SUM($FP359:FU359))))</f>
        <v>0</v>
      </c>
      <c r="FW359" s="11">
        <f ca="1">IF(BB358&lt;=0,0,IF($C359&lt;=SUM($FP359:FV359),0,IF(EG359+$C359-SUM($FP359:FV359)&gt;BB358+CQ359,BB358+CQ359-EG359,$C359-SUM($FP359:FV359))))</f>
        <v>0</v>
      </c>
      <c r="FX359" s="11">
        <f ca="1">IF(BC358&lt;=0,0,IF($C359&lt;=SUM($FP359:FW359),0,IF(EH359+$C359-SUM($FP359:FW359)&gt;BC358+CR359,BC358+CR359-EH359,$C359-SUM($FP359:FW359))))</f>
        <v>0</v>
      </c>
      <c r="FY359" s="11">
        <f ca="1">IF(BD358&lt;=0,0,IF($C359&lt;=SUM($FP359:FX359),0,IF(EI359+$C359-SUM($FP359:FX359)&gt;BD358+CS359,BD358+CS359-EI359,$C359-SUM($FP359:FX359))))</f>
        <v>0</v>
      </c>
      <c r="FZ359" s="11">
        <f ca="1">IF(BE358&lt;=0,0,IF($C359&lt;=SUM($FP359:FY359),0,IF(EJ359+$C359-SUM($FP359:FY359)&gt;BE358+CT359,BE358+CT359-EJ359,$C359-SUM($FP359:FY359))))</f>
        <v>0</v>
      </c>
      <c r="GA359" s="11">
        <f ca="1">IF(BF358&lt;=0,0,IF($C359&lt;=SUM($FP359:FZ359),0,IF(EK359+$C359-SUM($FP359:FZ359)&gt;BF358+CU359,BF358+CU359-EK359,$C359-SUM($FP359:FZ359))))</f>
        <v>0</v>
      </c>
      <c r="GB359" s="11">
        <f ca="1">IF(BG358&lt;=0,0,IF($C359&lt;=SUM($FP359:GA359),0,IF(EL359+$C359-SUM($FP359:GA359)&gt;BG358+CV359,BG358+CV359-EL359,$C359-SUM($FP359:GA359))))</f>
        <v>0</v>
      </c>
      <c r="GC359" s="11">
        <f ca="1">IF(BH358&lt;=0,0,IF($C359&lt;=SUM($FP359:GB359),0,IF(EM359+$C359-SUM($FP359:GB359)&gt;BH358+CW359,BH358+CW359-EM359,$C359-SUM($FP359:GB359))))</f>
        <v>0</v>
      </c>
      <c r="GD359" s="11">
        <f ca="1">IF(BI358&lt;=0,0,IF($C359&lt;=SUM($FP359:GC359),0,IF(EN359+$C359-SUM($FP359:GC359)&gt;BI358+CX359,BI358+CX359-EN359,$C359-SUM($FP359:GC359))))</f>
        <v>0</v>
      </c>
      <c r="GE359" s="11">
        <f ca="1">IF(BJ358&lt;=0,0,IF($C359&lt;=SUM($FP359:GD359),0,IF(EO359+$C359-SUM($FP359:GD359)&gt;BJ358+CY359,BJ358+CY359-EO359,$C359-SUM($FP359:GD359))))</f>
        <v>0</v>
      </c>
      <c r="GF359" s="11">
        <f ca="1">IF(BK358&lt;=0,0,IF($C359&lt;=SUM($FP359:GE359),0,IF(EP359+$C359-SUM($FP359:GE359)&gt;BK358+CZ359,BK358+CZ359-EP359,$C359-SUM($FP359:GE359))))</f>
        <v>0</v>
      </c>
      <c r="GG359" s="11">
        <f ca="1">IF(BL358&lt;=0,0,IF($C359&lt;=SUM($FP359:GF359),0,IF(EQ359+$C359-SUM($FP359:GF359)&gt;BL358+DA359,BL358+DA359-EQ359,$C359-SUM($FP359:GF359))))</f>
        <v>0</v>
      </c>
      <c r="GH359" s="11">
        <f ca="1">IF(BM358&lt;=0,0,IF($C359&lt;=SUM($FP359:GG359),0,IF(ER359+$C359-SUM($FP359:GG359)&gt;BM358+DB359,BM358+DB359-ER359,$C359-SUM($FP359:GG359))))</f>
        <v>0</v>
      </c>
      <c r="GI359" s="11">
        <f ca="1">IF(BN358&lt;=0,0,IF($C359&lt;=SUM($FP359:GH359),0,IF(ES359+$C359-SUM($FP359:GH359)&gt;BN358+DC359,BN358+DC359-ES359,$C359-SUM($FP359:GH359))))</f>
        <v>0</v>
      </c>
      <c r="GJ359" s="11">
        <f ca="1">IF(BO358&lt;=0,0,IF($C359&lt;=SUM($FP359:GI359),0,IF(ET359+$C359-SUM($FP359:GI359)&gt;BO358+DD359,BO358+DD359-ET359,$C359-SUM($FP359:GI359))))</f>
        <v>0</v>
      </c>
      <c r="GK359" s="11">
        <f ca="1">IF(BP358&lt;=0,0,IF($C359&lt;=SUM($FP359:GJ359),0,IF(EU359+$C359-SUM($FP359:GJ359)&gt;BP358+DE359,BP358+DE359-EU359,$C359-SUM($FP359:GJ359))))</f>
        <v>0</v>
      </c>
      <c r="GL359" s="11">
        <f ca="1">IF(BQ358&lt;=0,0,IF($C359&lt;=SUM($FP359:GK359),0,IF(EV359+$C359-SUM($FP359:GK359)&gt;BQ358+DF359,BQ358+DF359-EV359,$C359-SUM($FP359:GK359))))</f>
        <v>0</v>
      </c>
      <c r="GM359" s="11">
        <f ca="1">IF(BR358&lt;=0,0,IF($C359&lt;=SUM($FP359:GL359),0,IF(EW359+$C359-SUM($FP359:GL359)&gt;BR358+DG359,BR358+DG359-EW359,$C359-SUM($FP359:GL359))))</f>
        <v>0</v>
      </c>
      <c r="GN359" s="11">
        <f ca="1">IF(BS358&lt;=0,0,IF($C359&lt;=SUM($FP359:GM359),0,IF(EX359+$C359-SUM($FP359:GM359)&gt;BS358+DH359,BS358+DH359-EX359,$C359-SUM($FP359:GM359))))</f>
        <v>0</v>
      </c>
      <c r="GO359" s="11">
        <f ca="1">IF(BT358&lt;=0,0,IF($C359&lt;=SUM($FP359:GN359),0,IF(EY359+$C359-SUM($FP359:GN359)&gt;BT358+DI359,BT358+DI359-EY359,$C359-SUM($FP359:GN359))))</f>
        <v>0</v>
      </c>
      <c r="GP359" s="11">
        <f ca="1">IF(BU358&lt;=0,0,IF($C359&lt;=SUM($FP359:GO359),0,IF(EZ359+$C359-SUM($FP359:GO359)&gt;BU358+DJ359,BU358+DJ359-EZ359,$C359-SUM($FP359:GO359))))</f>
        <v>0</v>
      </c>
      <c r="GQ359" s="11">
        <f ca="1">IF(BV358&lt;=0,0,IF($C359&lt;=SUM($FP359:GP359),0,IF(FA359+$C359-SUM($FP359:GP359)&gt;BV358+DK359,BV358+DK359-FA359,$C359-SUM($FP359:GP359))))</f>
        <v>0</v>
      </c>
      <c r="GR359" s="11">
        <f ca="1">IF(BW358&lt;=0,0,IF($C359&lt;=SUM($FP359:GQ359),0,IF(FB359+$C359-SUM($FP359:GQ359)&gt;BW358+DL359,BW358+DL359-FB359,$C359-SUM($FP359:GQ359))))</f>
        <v>0</v>
      </c>
      <c r="GS359" s="11">
        <f ca="1">IF(BX358&lt;=0,0,IF($C359&lt;=SUM($FP359:GR359),0,IF(FC359+$C359-SUM($FP359:GR359)&gt;BX358+DM359,BX358+DM359-FC359,$C359-SUM($FP359:GR359))))</f>
        <v>0</v>
      </c>
      <c r="GT359" s="11">
        <f ca="1">IF(BY358&lt;=0,0,IF($C359&lt;=SUM($FP359:GS359),0,IF(FD359+$C359-SUM($FP359:GS359)&gt;BY358+DN359,BY358+DN359-FD359,$C359-SUM($FP359:GS359))))</f>
        <v>0</v>
      </c>
      <c r="GU359" s="11">
        <f ca="1">IF(BZ358&lt;=0,0,IF($C359&lt;=SUM($FP359:GT359),0,IF(FE359+$C359-SUM($FP359:GT359)&gt;BZ358+DO359,BZ358+DO359-FE359,$C359-SUM($FP359:GT359))))</f>
        <v>0</v>
      </c>
      <c r="GV359" s="11">
        <f ca="1">IF(CA358&lt;=0,0,IF($C359&lt;=SUM($FP359:GU359),0,IF(FF359+$C359-SUM($FP359:GU359)&gt;CA358+DP359,CA358+DP359-FF359,$C359-SUM($FP359:GU359))))</f>
        <v>0</v>
      </c>
      <c r="GW359" s="11">
        <f ca="1">IF(CB358&lt;=0,0,IF($C359&lt;=SUM($FP359:GV359),0,IF(FG359+$C359-SUM($FP359:GV359)&gt;CB358+DQ359,CB358+DQ359-FG359,$C359-SUM($FP359:GV359))))</f>
        <v>0</v>
      </c>
      <c r="GX359" s="11">
        <f ca="1">IF(CC358&lt;=0,0,IF($C359&lt;=SUM($FP359:GW359),0,IF(FH359+$C359-SUM($FP359:GW359)&gt;CC358+DR359,CC358+DR359-FH359,$C359-SUM($FP359:GW359))))</f>
        <v>0</v>
      </c>
      <c r="GY359" s="11">
        <f ca="1">IF(CD358&lt;=0,0,IF($C359&lt;=SUM($FP359:GX359),0,IF(FI359+$C359-SUM($FP359:GX359)&gt;CD358+DS359,CD358+DS359-FI359,$C359-SUM($FP359:GX359))))</f>
        <v>0</v>
      </c>
      <c r="GZ359" s="11">
        <f ca="1">IF(CE358&lt;=0,0,IF($C359&lt;=SUM($FP359:GY359),0,IF(FJ359+$C359-SUM($FP359:GY359)&gt;CE358+DT359,CE358+DT359-FJ359,$C359-SUM($FP359:GY359))))</f>
        <v>0</v>
      </c>
      <c r="HA359" s="11">
        <f ca="1">IF(CF358&lt;=0,0,IF($C359&lt;=SUM($FP359:GZ359),0,IF(FK359+$C359-SUM($FP359:GZ359)&gt;CF358+DU359,CF358+DU359-FK359,$C359-SUM($FP359:GZ359))))</f>
        <v>0</v>
      </c>
      <c r="HB359" s="11">
        <f ca="1">IF(CG358&lt;=0,0,IF($C359&lt;=SUM($FP359:HA359),0,IF(FL359+$C359-SUM($FP359:HA359)&gt;CG358+DV359,CG358+DV359-FL359,$C359-SUM($FP359:HA359))))</f>
        <v>0</v>
      </c>
      <c r="HC359" s="11">
        <f ca="1">IF(CH358&lt;=0,0,IF($C359&lt;=SUM($FP359:HB359),0,IF(FM359+$C359-SUM($FP359:HB359)&gt;CH358+DW359,CH358+DW359-FM359,$C359-SUM($FP359:HB359))))</f>
        <v>0</v>
      </c>
    </row>
    <row r="360" spans="1:211" ht="11" customHeight="1" x14ac:dyDescent="0.15">
      <c r="A360" s="12" t="str">
        <f t="shared" ca="1" si="847"/>
        <v/>
      </c>
      <c r="B360" s="6" t="e">
        <f t="shared" ca="1" si="848"/>
        <v>#N/A</v>
      </c>
      <c r="C360" s="50" t="str">
        <f ca="1">IF(A360="","",IF(snowball,IF(($E$5-FN360)&lt;0,0,$E$5-FN360),0)+D360)</f>
        <v/>
      </c>
      <c r="D360" s="38"/>
      <c r="E360" s="11">
        <f t="shared" ca="1" si="849"/>
        <v>0</v>
      </c>
      <c r="F360" s="11">
        <f t="shared" ca="1" si="850"/>
        <v>0</v>
      </c>
      <c r="G360" s="11">
        <f t="shared" ca="1" si="851"/>
        <v>0</v>
      </c>
      <c r="H360" s="11">
        <f t="shared" ca="1" si="852"/>
        <v>0</v>
      </c>
      <c r="I360" s="11">
        <f t="shared" ca="1" si="853"/>
        <v>0</v>
      </c>
      <c r="J360" s="11">
        <f t="shared" ca="1" si="854"/>
        <v>0</v>
      </c>
      <c r="K360" s="11">
        <f t="shared" ca="1" si="855"/>
        <v>0</v>
      </c>
      <c r="L360" s="11">
        <f t="shared" ca="1" si="856"/>
        <v>0</v>
      </c>
      <c r="M360" s="11">
        <f t="shared" ca="1" si="857"/>
        <v>0</v>
      </c>
      <c r="N360" s="11">
        <f t="shared" ca="1" si="858"/>
        <v>0</v>
      </c>
      <c r="O360" s="11">
        <f t="shared" ca="1" si="859"/>
        <v>0</v>
      </c>
      <c r="P360" s="11">
        <f t="shared" ca="1" si="860"/>
        <v>0</v>
      </c>
      <c r="Q360" s="11">
        <f t="shared" ca="1" si="861"/>
        <v>0</v>
      </c>
      <c r="R360" s="11">
        <f t="shared" ca="1" si="862"/>
        <v>0</v>
      </c>
      <c r="S360" s="11">
        <f t="shared" ca="1" si="863"/>
        <v>0</v>
      </c>
      <c r="T360" s="11">
        <f t="shared" ca="1" si="864"/>
        <v>0</v>
      </c>
      <c r="U360" s="11">
        <f t="shared" ca="1" si="865"/>
        <v>0</v>
      </c>
      <c r="V360" s="11">
        <f t="shared" ca="1" si="866"/>
        <v>0</v>
      </c>
      <c r="W360" s="11">
        <f t="shared" ca="1" si="867"/>
        <v>0</v>
      </c>
      <c r="X360" s="11">
        <f t="shared" ca="1" si="868"/>
        <v>0</v>
      </c>
      <c r="Y360" s="11">
        <f t="shared" ca="1" si="869"/>
        <v>0</v>
      </c>
      <c r="Z360" s="11">
        <f t="shared" ca="1" si="870"/>
        <v>0</v>
      </c>
      <c r="AA360" s="11">
        <f t="shared" ca="1" si="871"/>
        <v>0</v>
      </c>
      <c r="AB360" s="11">
        <f t="shared" ca="1" si="872"/>
        <v>0</v>
      </c>
      <c r="AC360" s="11">
        <f t="shared" ca="1" si="873"/>
        <v>0</v>
      </c>
      <c r="AD360" s="11">
        <f t="shared" ca="1" si="874"/>
        <v>0</v>
      </c>
      <c r="AE360" s="11">
        <f t="shared" ca="1" si="875"/>
        <v>0</v>
      </c>
      <c r="AF360" s="11">
        <f t="shared" ca="1" si="876"/>
        <v>0</v>
      </c>
      <c r="AG360" s="11">
        <f t="shared" ca="1" si="877"/>
        <v>0</v>
      </c>
      <c r="AH360" s="11">
        <f t="shared" ca="1" si="878"/>
        <v>0</v>
      </c>
      <c r="AI360" s="11">
        <f t="shared" ca="1" si="879"/>
        <v>0</v>
      </c>
      <c r="AJ360" s="11">
        <f t="shared" ca="1" si="880"/>
        <v>0</v>
      </c>
      <c r="AK360" s="11">
        <f t="shared" ca="1" si="881"/>
        <v>0</v>
      </c>
      <c r="AL360" s="11">
        <f t="shared" ca="1" si="882"/>
        <v>0</v>
      </c>
      <c r="AM360" s="11">
        <f t="shared" ca="1" si="883"/>
        <v>0</v>
      </c>
      <c r="AN360" s="11">
        <f t="shared" ca="1" si="884"/>
        <v>0</v>
      </c>
      <c r="AO360" s="11">
        <f t="shared" ca="1" si="885"/>
        <v>0</v>
      </c>
      <c r="AP360" s="11">
        <f t="shared" ca="1" si="886"/>
        <v>0</v>
      </c>
      <c r="AQ360" s="11">
        <f t="shared" ca="1" si="887"/>
        <v>0</v>
      </c>
      <c r="AR360" s="11">
        <f t="shared" ca="1" si="888"/>
        <v>0</v>
      </c>
      <c r="AS360" s="35"/>
      <c r="AT360" s="11">
        <f t="shared" ca="1" si="889"/>
        <v>0</v>
      </c>
      <c r="AU360" s="11">
        <f t="shared" ca="1" si="890"/>
        <v>0</v>
      </c>
      <c r="AV360" s="11">
        <f t="shared" ca="1" si="891"/>
        <v>0</v>
      </c>
      <c r="AW360" s="11">
        <f t="shared" ca="1" si="892"/>
        <v>0</v>
      </c>
      <c r="AX360" s="11">
        <f t="shared" ca="1" si="893"/>
        <v>0</v>
      </c>
      <c r="AY360" s="11">
        <f t="shared" ca="1" si="894"/>
        <v>0</v>
      </c>
      <c r="AZ360" s="11">
        <f t="shared" ca="1" si="895"/>
        <v>0</v>
      </c>
      <c r="BA360" s="11">
        <f t="shared" ca="1" si="896"/>
        <v>0</v>
      </c>
      <c r="BB360" s="11">
        <f t="shared" ca="1" si="897"/>
        <v>0</v>
      </c>
      <c r="BC360" s="11">
        <f t="shared" ca="1" si="898"/>
        <v>0</v>
      </c>
      <c r="BD360" s="11">
        <f t="shared" ca="1" si="899"/>
        <v>0</v>
      </c>
      <c r="BE360" s="11">
        <f t="shared" ca="1" si="900"/>
        <v>0</v>
      </c>
      <c r="BF360" s="11">
        <f t="shared" ca="1" si="901"/>
        <v>0</v>
      </c>
      <c r="BG360" s="11">
        <f t="shared" ca="1" si="902"/>
        <v>0</v>
      </c>
      <c r="BH360" s="11">
        <f t="shared" ca="1" si="903"/>
        <v>0</v>
      </c>
      <c r="BI360" s="11">
        <f t="shared" ca="1" si="904"/>
        <v>0</v>
      </c>
      <c r="BJ360" s="11">
        <f t="shared" ca="1" si="905"/>
        <v>0</v>
      </c>
      <c r="BK360" s="11">
        <f t="shared" ca="1" si="906"/>
        <v>0</v>
      </c>
      <c r="BL360" s="11">
        <f t="shared" ca="1" si="907"/>
        <v>0</v>
      </c>
      <c r="BM360" s="11">
        <f t="shared" ca="1" si="908"/>
        <v>0</v>
      </c>
      <c r="BN360" s="11">
        <f t="shared" ca="1" si="909"/>
        <v>0</v>
      </c>
      <c r="BO360" s="11">
        <f t="shared" ca="1" si="910"/>
        <v>0</v>
      </c>
      <c r="BP360" s="11">
        <f t="shared" ca="1" si="911"/>
        <v>0</v>
      </c>
      <c r="BQ360" s="11">
        <f t="shared" ca="1" si="912"/>
        <v>0</v>
      </c>
      <c r="BR360" s="11">
        <f t="shared" ca="1" si="913"/>
        <v>0</v>
      </c>
      <c r="BS360" s="11">
        <f t="shared" ca="1" si="914"/>
        <v>0</v>
      </c>
      <c r="BT360" s="11">
        <f t="shared" ca="1" si="915"/>
        <v>0</v>
      </c>
      <c r="BU360" s="11">
        <f t="shared" ca="1" si="916"/>
        <v>0</v>
      </c>
      <c r="BV360" s="11">
        <f t="shared" ca="1" si="917"/>
        <v>0</v>
      </c>
      <c r="BW360" s="11">
        <f t="shared" ca="1" si="918"/>
        <v>0</v>
      </c>
      <c r="BX360" s="11">
        <f t="shared" ca="1" si="919"/>
        <v>0</v>
      </c>
      <c r="BY360" s="11">
        <f t="shared" ca="1" si="920"/>
        <v>0</v>
      </c>
      <c r="BZ360" s="11">
        <f t="shared" ca="1" si="921"/>
        <v>0</v>
      </c>
      <c r="CA360" s="11">
        <f t="shared" ca="1" si="922"/>
        <v>0</v>
      </c>
      <c r="CB360" s="11">
        <f t="shared" ca="1" si="923"/>
        <v>0</v>
      </c>
      <c r="CC360" s="11">
        <f t="shared" ca="1" si="924"/>
        <v>0</v>
      </c>
      <c r="CD360" s="11">
        <f t="shared" ca="1" si="925"/>
        <v>0</v>
      </c>
      <c r="CE360" s="11">
        <f t="shared" ca="1" si="926"/>
        <v>0</v>
      </c>
      <c r="CF360" s="11">
        <f t="shared" ca="1" si="927"/>
        <v>0</v>
      </c>
      <c r="CG360" s="11">
        <f t="shared" ca="1" si="928"/>
        <v>0</v>
      </c>
      <c r="CH360" s="11">
        <f t="shared" ca="1" si="929"/>
        <v>0</v>
      </c>
      <c r="CI360" s="3"/>
      <c r="CJ360" s="11">
        <f t="shared" ca="1" si="930"/>
        <v>0</v>
      </c>
      <c r="CK360" s="11">
        <f t="shared" ca="1" si="931"/>
        <v>0</v>
      </c>
      <c r="CL360" s="11">
        <f t="shared" ca="1" si="932"/>
        <v>0</v>
      </c>
      <c r="CM360" s="11">
        <f t="shared" ca="1" si="933"/>
        <v>0</v>
      </c>
      <c r="CN360" s="11">
        <f t="shared" ca="1" si="934"/>
        <v>0</v>
      </c>
      <c r="CO360" s="11">
        <f t="shared" ca="1" si="935"/>
        <v>0</v>
      </c>
      <c r="CP360" s="11">
        <f t="shared" ca="1" si="936"/>
        <v>0</v>
      </c>
      <c r="CQ360" s="11">
        <f t="shared" ca="1" si="937"/>
        <v>0</v>
      </c>
      <c r="CR360" s="11">
        <f t="shared" ca="1" si="938"/>
        <v>0</v>
      </c>
      <c r="CS360" s="11">
        <f t="shared" ca="1" si="939"/>
        <v>0</v>
      </c>
      <c r="CT360" s="11">
        <f t="shared" ca="1" si="940"/>
        <v>0</v>
      </c>
      <c r="CU360" s="11">
        <f t="shared" ca="1" si="941"/>
        <v>0</v>
      </c>
      <c r="CV360" s="11">
        <f t="shared" ca="1" si="942"/>
        <v>0</v>
      </c>
      <c r="CW360" s="11">
        <f t="shared" ca="1" si="943"/>
        <v>0</v>
      </c>
      <c r="CX360" s="11">
        <f t="shared" ca="1" si="944"/>
        <v>0</v>
      </c>
      <c r="CY360" s="11">
        <f t="shared" ca="1" si="945"/>
        <v>0</v>
      </c>
      <c r="CZ360" s="11">
        <f t="shared" ca="1" si="946"/>
        <v>0</v>
      </c>
      <c r="DA360" s="11">
        <f t="shared" ca="1" si="947"/>
        <v>0</v>
      </c>
      <c r="DB360" s="11">
        <f t="shared" ca="1" si="948"/>
        <v>0</v>
      </c>
      <c r="DC360" s="11">
        <f t="shared" ca="1" si="949"/>
        <v>0</v>
      </c>
      <c r="DD360" s="11">
        <f t="shared" ca="1" si="950"/>
        <v>0</v>
      </c>
      <c r="DE360" s="11">
        <f t="shared" ca="1" si="951"/>
        <v>0</v>
      </c>
      <c r="DF360" s="11">
        <f t="shared" ca="1" si="952"/>
        <v>0</v>
      </c>
      <c r="DG360" s="11">
        <f t="shared" ca="1" si="953"/>
        <v>0</v>
      </c>
      <c r="DH360" s="11">
        <f t="shared" ca="1" si="954"/>
        <v>0</v>
      </c>
      <c r="DI360" s="11">
        <f t="shared" ca="1" si="955"/>
        <v>0</v>
      </c>
      <c r="DJ360" s="11">
        <f t="shared" ca="1" si="956"/>
        <v>0</v>
      </c>
      <c r="DK360" s="11">
        <f t="shared" ca="1" si="957"/>
        <v>0</v>
      </c>
      <c r="DL360" s="11">
        <f t="shared" ca="1" si="958"/>
        <v>0</v>
      </c>
      <c r="DM360" s="11">
        <f t="shared" ca="1" si="959"/>
        <v>0</v>
      </c>
      <c r="DN360" s="11">
        <f t="shared" ca="1" si="960"/>
        <v>0</v>
      </c>
      <c r="DO360" s="11">
        <f t="shared" ca="1" si="961"/>
        <v>0</v>
      </c>
      <c r="DP360" s="11">
        <f t="shared" ca="1" si="962"/>
        <v>0</v>
      </c>
      <c r="DQ360" s="11">
        <f t="shared" ca="1" si="963"/>
        <v>0</v>
      </c>
      <c r="DR360" s="11">
        <f t="shared" ca="1" si="964"/>
        <v>0</v>
      </c>
      <c r="DS360" s="11">
        <f t="shared" ca="1" si="965"/>
        <v>0</v>
      </c>
      <c r="DT360" s="11">
        <f t="shared" ca="1" si="966"/>
        <v>0</v>
      </c>
      <c r="DU360" s="11">
        <f t="shared" ca="1" si="967"/>
        <v>0</v>
      </c>
      <c r="DV360" s="11">
        <f t="shared" ca="1" si="968"/>
        <v>0</v>
      </c>
      <c r="DW360" s="11">
        <f t="shared" ca="1" si="969"/>
        <v>0</v>
      </c>
      <c r="DX360" s="49">
        <f t="shared" ca="1" si="845"/>
        <v>0</v>
      </c>
      <c r="DY360" s="8"/>
      <c r="DZ360" s="11">
        <f t="shared" ca="1" si="970"/>
        <v>0</v>
      </c>
      <c r="EA360" s="11">
        <f t="shared" ca="1" si="971"/>
        <v>0</v>
      </c>
      <c r="EB360" s="11">
        <f t="shared" ca="1" si="972"/>
        <v>0</v>
      </c>
      <c r="EC360" s="11">
        <f t="shared" ca="1" si="973"/>
        <v>0</v>
      </c>
      <c r="ED360" s="11">
        <f t="shared" ca="1" si="974"/>
        <v>0</v>
      </c>
      <c r="EE360" s="11">
        <f t="shared" ca="1" si="975"/>
        <v>0</v>
      </c>
      <c r="EF360" s="11">
        <f t="shared" ca="1" si="976"/>
        <v>0</v>
      </c>
      <c r="EG360" s="11">
        <f t="shared" ca="1" si="977"/>
        <v>0</v>
      </c>
      <c r="EH360" s="11">
        <f t="shared" ca="1" si="978"/>
        <v>0</v>
      </c>
      <c r="EI360" s="11">
        <f t="shared" ca="1" si="979"/>
        <v>0</v>
      </c>
      <c r="EJ360" s="11">
        <f t="shared" ca="1" si="980"/>
        <v>0</v>
      </c>
      <c r="EK360" s="11">
        <f t="shared" ca="1" si="981"/>
        <v>0</v>
      </c>
      <c r="EL360" s="11">
        <f t="shared" ca="1" si="982"/>
        <v>0</v>
      </c>
      <c r="EM360" s="11">
        <f t="shared" ca="1" si="983"/>
        <v>0</v>
      </c>
      <c r="EN360" s="11">
        <f t="shared" ca="1" si="984"/>
        <v>0</v>
      </c>
      <c r="EO360" s="11">
        <f t="shared" ca="1" si="985"/>
        <v>0</v>
      </c>
      <c r="EP360" s="11">
        <f t="shared" ca="1" si="986"/>
        <v>0</v>
      </c>
      <c r="EQ360" s="11">
        <f t="shared" ca="1" si="987"/>
        <v>0</v>
      </c>
      <c r="ER360" s="11">
        <f t="shared" ca="1" si="988"/>
        <v>0</v>
      </c>
      <c r="ES360" s="11">
        <f t="shared" ca="1" si="989"/>
        <v>0</v>
      </c>
      <c r="ET360" s="11">
        <f t="shared" ca="1" si="990"/>
        <v>0</v>
      </c>
      <c r="EU360" s="11">
        <f t="shared" ca="1" si="991"/>
        <v>0</v>
      </c>
      <c r="EV360" s="11">
        <f t="shared" ca="1" si="992"/>
        <v>0</v>
      </c>
      <c r="EW360" s="11">
        <f t="shared" ca="1" si="993"/>
        <v>0</v>
      </c>
      <c r="EX360" s="11">
        <f t="shared" ca="1" si="994"/>
        <v>0</v>
      </c>
      <c r="EY360" s="11">
        <f t="shared" ca="1" si="995"/>
        <v>0</v>
      </c>
      <c r="EZ360" s="11">
        <f t="shared" ca="1" si="996"/>
        <v>0</v>
      </c>
      <c r="FA360" s="11">
        <f t="shared" ca="1" si="997"/>
        <v>0</v>
      </c>
      <c r="FB360" s="11">
        <f t="shared" ca="1" si="998"/>
        <v>0</v>
      </c>
      <c r="FC360" s="11">
        <f t="shared" ca="1" si="999"/>
        <v>0</v>
      </c>
      <c r="FD360" s="11">
        <f t="shared" ca="1" si="1000"/>
        <v>0</v>
      </c>
      <c r="FE360" s="11">
        <f t="shared" ca="1" si="1001"/>
        <v>0</v>
      </c>
      <c r="FF360" s="11">
        <f t="shared" ca="1" si="1002"/>
        <v>0</v>
      </c>
      <c r="FG360" s="11">
        <f t="shared" ca="1" si="1003"/>
        <v>0</v>
      </c>
      <c r="FH360" s="11">
        <f t="shared" ca="1" si="1004"/>
        <v>0</v>
      </c>
      <c r="FI360" s="11">
        <f t="shared" ca="1" si="1005"/>
        <v>0</v>
      </c>
      <c r="FJ360" s="11">
        <f t="shared" ca="1" si="1006"/>
        <v>0</v>
      </c>
      <c r="FK360" s="11">
        <f t="shared" ca="1" si="1007"/>
        <v>0</v>
      </c>
      <c r="FL360" s="11">
        <f t="shared" ca="1" si="1008"/>
        <v>0</v>
      </c>
      <c r="FM360" s="11">
        <f t="shared" ca="1" si="1009"/>
        <v>0</v>
      </c>
      <c r="FN360" s="49">
        <f t="shared" ca="1" si="846"/>
        <v>0</v>
      </c>
      <c r="FO360" s="14"/>
      <c r="FP360" s="37">
        <f t="shared" ca="1" si="1010"/>
        <v>0</v>
      </c>
      <c r="FQ360" s="11">
        <f ca="1">IF(AV359&lt;=0,0,IF($C360&lt;=SUM($FP360:FP360),0,IF(EA360+$C360-SUM($FP360:FP360)&gt;AV359+CK360,AV359+CK360-EA360,$C360-SUM($FP360:FP360))))</f>
        <v>0</v>
      </c>
      <c r="FR360" s="11">
        <f ca="1">IF(AW359&lt;=0,0,IF($C360&lt;=SUM($FP360:FQ360),0,IF(EB360+$C360-SUM($FP360:FQ360)&gt;AW359+CL360,AW359+CL360-EB360,$C360-SUM($FP360:FQ360))))</f>
        <v>0</v>
      </c>
      <c r="FS360" s="11">
        <f ca="1">IF(AX359&lt;=0,0,IF($C360&lt;=SUM($FP360:FR360),0,IF(EC360+$C360-SUM($FP360:FR360)&gt;AX359+CM360,AX359+CM360-EC360,$C360-SUM($FP360:FR360))))</f>
        <v>0</v>
      </c>
      <c r="FT360" s="11">
        <f ca="1">IF(AY359&lt;=0,0,IF($C360&lt;=SUM($FP360:FS360),0,IF(ED360+$C360-SUM($FP360:FS360)&gt;AY359+CN360,AY359+CN360-ED360,$C360-SUM($FP360:FS360))))</f>
        <v>0</v>
      </c>
      <c r="FU360" s="11">
        <f ca="1">IF(AZ359&lt;=0,0,IF($C360&lt;=SUM($FP360:FT360),0,IF(EE360+$C360-SUM($FP360:FT360)&gt;AZ359+CO360,AZ359+CO360-EE360,$C360-SUM($FP360:FT360))))</f>
        <v>0</v>
      </c>
      <c r="FV360" s="11">
        <f ca="1">IF(BA359&lt;=0,0,IF($C360&lt;=SUM($FP360:FU360),0,IF(EF360+$C360-SUM($FP360:FU360)&gt;BA359+CP360,BA359+CP360-EF360,$C360-SUM($FP360:FU360))))</f>
        <v>0</v>
      </c>
      <c r="FW360" s="11">
        <f ca="1">IF(BB359&lt;=0,0,IF($C360&lt;=SUM($FP360:FV360),0,IF(EG360+$C360-SUM($FP360:FV360)&gt;BB359+CQ360,BB359+CQ360-EG360,$C360-SUM($FP360:FV360))))</f>
        <v>0</v>
      </c>
      <c r="FX360" s="11">
        <f ca="1">IF(BC359&lt;=0,0,IF($C360&lt;=SUM($FP360:FW360),0,IF(EH360+$C360-SUM($FP360:FW360)&gt;BC359+CR360,BC359+CR360-EH360,$C360-SUM($FP360:FW360))))</f>
        <v>0</v>
      </c>
      <c r="FY360" s="11">
        <f ca="1">IF(BD359&lt;=0,0,IF($C360&lt;=SUM($FP360:FX360),0,IF(EI360+$C360-SUM($FP360:FX360)&gt;BD359+CS360,BD359+CS360-EI360,$C360-SUM($FP360:FX360))))</f>
        <v>0</v>
      </c>
      <c r="FZ360" s="11">
        <f ca="1">IF(BE359&lt;=0,0,IF($C360&lt;=SUM($FP360:FY360),0,IF(EJ360+$C360-SUM($FP360:FY360)&gt;BE359+CT360,BE359+CT360-EJ360,$C360-SUM($FP360:FY360))))</f>
        <v>0</v>
      </c>
      <c r="GA360" s="11">
        <f ca="1">IF(BF359&lt;=0,0,IF($C360&lt;=SUM($FP360:FZ360),0,IF(EK360+$C360-SUM($FP360:FZ360)&gt;BF359+CU360,BF359+CU360-EK360,$C360-SUM($FP360:FZ360))))</f>
        <v>0</v>
      </c>
      <c r="GB360" s="11">
        <f ca="1">IF(BG359&lt;=0,0,IF($C360&lt;=SUM($FP360:GA360),0,IF(EL360+$C360-SUM($FP360:GA360)&gt;BG359+CV360,BG359+CV360-EL360,$C360-SUM($FP360:GA360))))</f>
        <v>0</v>
      </c>
      <c r="GC360" s="11">
        <f ca="1">IF(BH359&lt;=0,0,IF($C360&lt;=SUM($FP360:GB360),0,IF(EM360+$C360-SUM($FP360:GB360)&gt;BH359+CW360,BH359+CW360-EM360,$C360-SUM($FP360:GB360))))</f>
        <v>0</v>
      </c>
      <c r="GD360" s="11">
        <f ca="1">IF(BI359&lt;=0,0,IF($C360&lt;=SUM($FP360:GC360),0,IF(EN360+$C360-SUM($FP360:GC360)&gt;BI359+CX360,BI359+CX360-EN360,$C360-SUM($FP360:GC360))))</f>
        <v>0</v>
      </c>
      <c r="GE360" s="11">
        <f ca="1">IF(BJ359&lt;=0,0,IF($C360&lt;=SUM($FP360:GD360),0,IF(EO360+$C360-SUM($FP360:GD360)&gt;BJ359+CY360,BJ359+CY360-EO360,$C360-SUM($FP360:GD360))))</f>
        <v>0</v>
      </c>
      <c r="GF360" s="11">
        <f ca="1">IF(BK359&lt;=0,0,IF($C360&lt;=SUM($FP360:GE360),0,IF(EP360+$C360-SUM($FP360:GE360)&gt;BK359+CZ360,BK359+CZ360-EP360,$C360-SUM($FP360:GE360))))</f>
        <v>0</v>
      </c>
      <c r="GG360" s="11">
        <f ca="1">IF(BL359&lt;=0,0,IF($C360&lt;=SUM($FP360:GF360),0,IF(EQ360+$C360-SUM($FP360:GF360)&gt;BL359+DA360,BL359+DA360-EQ360,$C360-SUM($FP360:GF360))))</f>
        <v>0</v>
      </c>
      <c r="GH360" s="11">
        <f ca="1">IF(BM359&lt;=0,0,IF($C360&lt;=SUM($FP360:GG360),0,IF(ER360+$C360-SUM($FP360:GG360)&gt;BM359+DB360,BM359+DB360-ER360,$C360-SUM($FP360:GG360))))</f>
        <v>0</v>
      </c>
      <c r="GI360" s="11">
        <f ca="1">IF(BN359&lt;=0,0,IF($C360&lt;=SUM($FP360:GH360),0,IF(ES360+$C360-SUM($FP360:GH360)&gt;BN359+DC360,BN359+DC360-ES360,$C360-SUM($FP360:GH360))))</f>
        <v>0</v>
      </c>
      <c r="GJ360" s="11">
        <f ca="1">IF(BO359&lt;=0,0,IF($C360&lt;=SUM($FP360:GI360),0,IF(ET360+$C360-SUM($FP360:GI360)&gt;BO359+DD360,BO359+DD360-ET360,$C360-SUM($FP360:GI360))))</f>
        <v>0</v>
      </c>
      <c r="GK360" s="11">
        <f ca="1">IF(BP359&lt;=0,0,IF($C360&lt;=SUM($FP360:GJ360),0,IF(EU360+$C360-SUM($FP360:GJ360)&gt;BP359+DE360,BP359+DE360-EU360,$C360-SUM($FP360:GJ360))))</f>
        <v>0</v>
      </c>
      <c r="GL360" s="11">
        <f ca="1">IF(BQ359&lt;=0,0,IF($C360&lt;=SUM($FP360:GK360),0,IF(EV360+$C360-SUM($FP360:GK360)&gt;BQ359+DF360,BQ359+DF360-EV360,$C360-SUM($FP360:GK360))))</f>
        <v>0</v>
      </c>
      <c r="GM360" s="11">
        <f ca="1">IF(BR359&lt;=0,0,IF($C360&lt;=SUM($FP360:GL360),0,IF(EW360+$C360-SUM($FP360:GL360)&gt;BR359+DG360,BR359+DG360-EW360,$C360-SUM($FP360:GL360))))</f>
        <v>0</v>
      </c>
      <c r="GN360" s="11">
        <f ca="1">IF(BS359&lt;=0,0,IF($C360&lt;=SUM($FP360:GM360),0,IF(EX360+$C360-SUM($FP360:GM360)&gt;BS359+DH360,BS359+DH360-EX360,$C360-SUM($FP360:GM360))))</f>
        <v>0</v>
      </c>
      <c r="GO360" s="11">
        <f ca="1">IF(BT359&lt;=0,0,IF($C360&lt;=SUM($FP360:GN360),0,IF(EY360+$C360-SUM($FP360:GN360)&gt;BT359+DI360,BT359+DI360-EY360,$C360-SUM($FP360:GN360))))</f>
        <v>0</v>
      </c>
      <c r="GP360" s="11">
        <f ca="1">IF(BU359&lt;=0,0,IF($C360&lt;=SUM($FP360:GO360),0,IF(EZ360+$C360-SUM($FP360:GO360)&gt;BU359+DJ360,BU359+DJ360-EZ360,$C360-SUM($FP360:GO360))))</f>
        <v>0</v>
      </c>
      <c r="GQ360" s="11">
        <f ca="1">IF(BV359&lt;=0,0,IF($C360&lt;=SUM($FP360:GP360),0,IF(FA360+$C360-SUM($FP360:GP360)&gt;BV359+DK360,BV359+DK360-FA360,$C360-SUM($FP360:GP360))))</f>
        <v>0</v>
      </c>
      <c r="GR360" s="11">
        <f ca="1">IF(BW359&lt;=0,0,IF($C360&lt;=SUM($FP360:GQ360),0,IF(FB360+$C360-SUM($FP360:GQ360)&gt;BW359+DL360,BW359+DL360-FB360,$C360-SUM($FP360:GQ360))))</f>
        <v>0</v>
      </c>
      <c r="GS360" s="11">
        <f ca="1">IF(BX359&lt;=0,0,IF($C360&lt;=SUM($FP360:GR360),0,IF(FC360+$C360-SUM($FP360:GR360)&gt;BX359+DM360,BX359+DM360-FC360,$C360-SUM($FP360:GR360))))</f>
        <v>0</v>
      </c>
      <c r="GT360" s="11">
        <f ca="1">IF(BY359&lt;=0,0,IF($C360&lt;=SUM($FP360:GS360),0,IF(FD360+$C360-SUM($FP360:GS360)&gt;BY359+DN360,BY359+DN360-FD360,$C360-SUM($FP360:GS360))))</f>
        <v>0</v>
      </c>
      <c r="GU360" s="11">
        <f ca="1">IF(BZ359&lt;=0,0,IF($C360&lt;=SUM($FP360:GT360),0,IF(FE360+$C360-SUM($FP360:GT360)&gt;BZ359+DO360,BZ359+DO360-FE360,$C360-SUM($FP360:GT360))))</f>
        <v>0</v>
      </c>
      <c r="GV360" s="11">
        <f ca="1">IF(CA359&lt;=0,0,IF($C360&lt;=SUM($FP360:GU360),0,IF(FF360+$C360-SUM($FP360:GU360)&gt;CA359+DP360,CA359+DP360-FF360,$C360-SUM($FP360:GU360))))</f>
        <v>0</v>
      </c>
      <c r="GW360" s="11">
        <f ca="1">IF(CB359&lt;=0,0,IF($C360&lt;=SUM($FP360:GV360),0,IF(FG360+$C360-SUM($FP360:GV360)&gt;CB359+DQ360,CB359+DQ360-FG360,$C360-SUM($FP360:GV360))))</f>
        <v>0</v>
      </c>
      <c r="GX360" s="11">
        <f ca="1">IF(CC359&lt;=0,0,IF($C360&lt;=SUM($FP360:GW360),0,IF(FH360+$C360-SUM($FP360:GW360)&gt;CC359+DR360,CC359+DR360-FH360,$C360-SUM($FP360:GW360))))</f>
        <v>0</v>
      </c>
      <c r="GY360" s="11">
        <f ca="1">IF(CD359&lt;=0,0,IF($C360&lt;=SUM($FP360:GX360),0,IF(FI360+$C360-SUM($FP360:GX360)&gt;CD359+DS360,CD359+DS360-FI360,$C360-SUM($FP360:GX360))))</f>
        <v>0</v>
      </c>
      <c r="GZ360" s="11">
        <f ca="1">IF(CE359&lt;=0,0,IF($C360&lt;=SUM($FP360:GY360),0,IF(FJ360+$C360-SUM($FP360:GY360)&gt;CE359+DT360,CE359+DT360-FJ360,$C360-SUM($FP360:GY360))))</f>
        <v>0</v>
      </c>
      <c r="HA360" s="11">
        <f ca="1">IF(CF359&lt;=0,0,IF($C360&lt;=SUM($FP360:GZ360),0,IF(FK360+$C360-SUM($FP360:GZ360)&gt;CF359+DU360,CF359+DU360-FK360,$C360-SUM($FP360:GZ360))))</f>
        <v>0</v>
      </c>
      <c r="HB360" s="11">
        <f ca="1">IF(CG359&lt;=0,0,IF($C360&lt;=SUM($FP360:HA360),0,IF(FL360+$C360-SUM($FP360:HA360)&gt;CG359+DV360,CG359+DV360-FL360,$C360-SUM($FP360:HA360))))</f>
        <v>0</v>
      </c>
      <c r="HC360" s="11">
        <f ca="1">IF(CH359&lt;=0,0,IF($C360&lt;=SUM($FP360:HB360),0,IF(FM360+$C360-SUM($FP360:HB360)&gt;CH359+DW360,CH359+DW360-FM360,$C360-SUM($FP360:HB360))))</f>
        <v>0</v>
      </c>
    </row>
    <row r="361" spans="1:211" ht="11" customHeight="1" x14ac:dyDescent="0.15">
      <c r="A361" s="12" t="str">
        <f t="shared" ca="1" si="847"/>
        <v/>
      </c>
      <c r="B361" s="6" t="e">
        <f t="shared" ca="1" si="848"/>
        <v>#N/A</v>
      </c>
      <c r="C361" s="50" t="str">
        <f ca="1">IF(A361="","",IF(snowball,IF(($E$5-FN361)&lt;0,0,$E$5-FN361),0)+D361)</f>
        <v/>
      </c>
      <c r="D361" s="38"/>
      <c r="E361" s="11">
        <f t="shared" ca="1" si="849"/>
        <v>0</v>
      </c>
      <c r="F361" s="11">
        <f t="shared" ca="1" si="850"/>
        <v>0</v>
      </c>
      <c r="G361" s="11">
        <f t="shared" ca="1" si="851"/>
        <v>0</v>
      </c>
      <c r="H361" s="11">
        <f t="shared" ca="1" si="852"/>
        <v>0</v>
      </c>
      <c r="I361" s="11">
        <f t="shared" ca="1" si="853"/>
        <v>0</v>
      </c>
      <c r="J361" s="11">
        <f t="shared" ca="1" si="854"/>
        <v>0</v>
      </c>
      <c r="K361" s="11">
        <f t="shared" ca="1" si="855"/>
        <v>0</v>
      </c>
      <c r="L361" s="11">
        <f t="shared" ca="1" si="856"/>
        <v>0</v>
      </c>
      <c r="M361" s="11">
        <f t="shared" ca="1" si="857"/>
        <v>0</v>
      </c>
      <c r="N361" s="11">
        <f t="shared" ca="1" si="858"/>
        <v>0</v>
      </c>
      <c r="O361" s="11">
        <f t="shared" ca="1" si="859"/>
        <v>0</v>
      </c>
      <c r="P361" s="11">
        <f t="shared" ca="1" si="860"/>
        <v>0</v>
      </c>
      <c r="Q361" s="11">
        <f t="shared" ca="1" si="861"/>
        <v>0</v>
      </c>
      <c r="R361" s="11">
        <f t="shared" ca="1" si="862"/>
        <v>0</v>
      </c>
      <c r="S361" s="11">
        <f t="shared" ca="1" si="863"/>
        <v>0</v>
      </c>
      <c r="T361" s="11">
        <f t="shared" ca="1" si="864"/>
        <v>0</v>
      </c>
      <c r="U361" s="11">
        <f t="shared" ca="1" si="865"/>
        <v>0</v>
      </c>
      <c r="V361" s="11">
        <f t="shared" ca="1" si="866"/>
        <v>0</v>
      </c>
      <c r="W361" s="11">
        <f t="shared" ca="1" si="867"/>
        <v>0</v>
      </c>
      <c r="X361" s="11">
        <f t="shared" ca="1" si="868"/>
        <v>0</v>
      </c>
      <c r="Y361" s="11">
        <f t="shared" ca="1" si="869"/>
        <v>0</v>
      </c>
      <c r="Z361" s="11">
        <f t="shared" ca="1" si="870"/>
        <v>0</v>
      </c>
      <c r="AA361" s="11">
        <f t="shared" ca="1" si="871"/>
        <v>0</v>
      </c>
      <c r="AB361" s="11">
        <f t="shared" ca="1" si="872"/>
        <v>0</v>
      </c>
      <c r="AC361" s="11">
        <f t="shared" ca="1" si="873"/>
        <v>0</v>
      </c>
      <c r="AD361" s="11">
        <f t="shared" ca="1" si="874"/>
        <v>0</v>
      </c>
      <c r="AE361" s="11">
        <f t="shared" ca="1" si="875"/>
        <v>0</v>
      </c>
      <c r="AF361" s="11">
        <f t="shared" ca="1" si="876"/>
        <v>0</v>
      </c>
      <c r="AG361" s="11">
        <f t="shared" ca="1" si="877"/>
        <v>0</v>
      </c>
      <c r="AH361" s="11">
        <f t="shared" ca="1" si="878"/>
        <v>0</v>
      </c>
      <c r="AI361" s="11">
        <f t="shared" ca="1" si="879"/>
        <v>0</v>
      </c>
      <c r="AJ361" s="11">
        <f t="shared" ca="1" si="880"/>
        <v>0</v>
      </c>
      <c r="AK361" s="11">
        <f t="shared" ca="1" si="881"/>
        <v>0</v>
      </c>
      <c r="AL361" s="11">
        <f t="shared" ca="1" si="882"/>
        <v>0</v>
      </c>
      <c r="AM361" s="11">
        <f t="shared" ca="1" si="883"/>
        <v>0</v>
      </c>
      <c r="AN361" s="11">
        <f t="shared" ca="1" si="884"/>
        <v>0</v>
      </c>
      <c r="AO361" s="11">
        <f t="shared" ca="1" si="885"/>
        <v>0</v>
      </c>
      <c r="AP361" s="11">
        <f t="shared" ca="1" si="886"/>
        <v>0</v>
      </c>
      <c r="AQ361" s="11">
        <f t="shared" ca="1" si="887"/>
        <v>0</v>
      </c>
      <c r="AR361" s="11">
        <f t="shared" ca="1" si="888"/>
        <v>0</v>
      </c>
      <c r="AS361" s="35"/>
      <c r="AT361" s="11">
        <f t="shared" ca="1" si="889"/>
        <v>0</v>
      </c>
      <c r="AU361" s="11">
        <f t="shared" ca="1" si="890"/>
        <v>0</v>
      </c>
      <c r="AV361" s="11">
        <f t="shared" ca="1" si="891"/>
        <v>0</v>
      </c>
      <c r="AW361" s="11">
        <f t="shared" ca="1" si="892"/>
        <v>0</v>
      </c>
      <c r="AX361" s="11">
        <f t="shared" ca="1" si="893"/>
        <v>0</v>
      </c>
      <c r="AY361" s="11">
        <f t="shared" ca="1" si="894"/>
        <v>0</v>
      </c>
      <c r="AZ361" s="11">
        <f t="shared" ca="1" si="895"/>
        <v>0</v>
      </c>
      <c r="BA361" s="11">
        <f t="shared" ca="1" si="896"/>
        <v>0</v>
      </c>
      <c r="BB361" s="11">
        <f t="shared" ca="1" si="897"/>
        <v>0</v>
      </c>
      <c r="BC361" s="11">
        <f t="shared" ca="1" si="898"/>
        <v>0</v>
      </c>
      <c r="BD361" s="11">
        <f t="shared" ca="1" si="899"/>
        <v>0</v>
      </c>
      <c r="BE361" s="11">
        <f t="shared" ca="1" si="900"/>
        <v>0</v>
      </c>
      <c r="BF361" s="11">
        <f t="shared" ca="1" si="901"/>
        <v>0</v>
      </c>
      <c r="BG361" s="11">
        <f t="shared" ca="1" si="902"/>
        <v>0</v>
      </c>
      <c r="BH361" s="11">
        <f t="shared" ca="1" si="903"/>
        <v>0</v>
      </c>
      <c r="BI361" s="11">
        <f t="shared" ca="1" si="904"/>
        <v>0</v>
      </c>
      <c r="BJ361" s="11">
        <f t="shared" ca="1" si="905"/>
        <v>0</v>
      </c>
      <c r="BK361" s="11">
        <f t="shared" ca="1" si="906"/>
        <v>0</v>
      </c>
      <c r="BL361" s="11">
        <f t="shared" ca="1" si="907"/>
        <v>0</v>
      </c>
      <c r="BM361" s="11">
        <f t="shared" ca="1" si="908"/>
        <v>0</v>
      </c>
      <c r="BN361" s="11">
        <f t="shared" ca="1" si="909"/>
        <v>0</v>
      </c>
      <c r="BO361" s="11">
        <f t="shared" ca="1" si="910"/>
        <v>0</v>
      </c>
      <c r="BP361" s="11">
        <f t="shared" ca="1" si="911"/>
        <v>0</v>
      </c>
      <c r="BQ361" s="11">
        <f t="shared" ca="1" si="912"/>
        <v>0</v>
      </c>
      <c r="BR361" s="11">
        <f t="shared" ca="1" si="913"/>
        <v>0</v>
      </c>
      <c r="BS361" s="11">
        <f t="shared" ca="1" si="914"/>
        <v>0</v>
      </c>
      <c r="BT361" s="11">
        <f t="shared" ca="1" si="915"/>
        <v>0</v>
      </c>
      <c r="BU361" s="11">
        <f t="shared" ca="1" si="916"/>
        <v>0</v>
      </c>
      <c r="BV361" s="11">
        <f t="shared" ca="1" si="917"/>
        <v>0</v>
      </c>
      <c r="BW361" s="11">
        <f t="shared" ca="1" si="918"/>
        <v>0</v>
      </c>
      <c r="BX361" s="11">
        <f t="shared" ca="1" si="919"/>
        <v>0</v>
      </c>
      <c r="BY361" s="11">
        <f t="shared" ca="1" si="920"/>
        <v>0</v>
      </c>
      <c r="BZ361" s="11">
        <f t="shared" ca="1" si="921"/>
        <v>0</v>
      </c>
      <c r="CA361" s="11">
        <f t="shared" ca="1" si="922"/>
        <v>0</v>
      </c>
      <c r="CB361" s="11">
        <f t="shared" ca="1" si="923"/>
        <v>0</v>
      </c>
      <c r="CC361" s="11">
        <f t="shared" ca="1" si="924"/>
        <v>0</v>
      </c>
      <c r="CD361" s="11">
        <f t="shared" ca="1" si="925"/>
        <v>0</v>
      </c>
      <c r="CE361" s="11">
        <f t="shared" ca="1" si="926"/>
        <v>0</v>
      </c>
      <c r="CF361" s="11">
        <f t="shared" ca="1" si="927"/>
        <v>0</v>
      </c>
      <c r="CG361" s="11">
        <f t="shared" ca="1" si="928"/>
        <v>0</v>
      </c>
      <c r="CH361" s="11">
        <f t="shared" ca="1" si="929"/>
        <v>0</v>
      </c>
      <c r="CI361" s="3"/>
      <c r="CJ361" s="11">
        <f t="shared" ca="1" si="930"/>
        <v>0</v>
      </c>
      <c r="CK361" s="11">
        <f t="shared" ca="1" si="931"/>
        <v>0</v>
      </c>
      <c r="CL361" s="11">
        <f t="shared" ca="1" si="932"/>
        <v>0</v>
      </c>
      <c r="CM361" s="11">
        <f t="shared" ca="1" si="933"/>
        <v>0</v>
      </c>
      <c r="CN361" s="11">
        <f t="shared" ca="1" si="934"/>
        <v>0</v>
      </c>
      <c r="CO361" s="11">
        <f t="shared" ca="1" si="935"/>
        <v>0</v>
      </c>
      <c r="CP361" s="11">
        <f t="shared" ca="1" si="936"/>
        <v>0</v>
      </c>
      <c r="CQ361" s="11">
        <f t="shared" ca="1" si="937"/>
        <v>0</v>
      </c>
      <c r="CR361" s="11">
        <f t="shared" ca="1" si="938"/>
        <v>0</v>
      </c>
      <c r="CS361" s="11">
        <f t="shared" ca="1" si="939"/>
        <v>0</v>
      </c>
      <c r="CT361" s="11">
        <f t="shared" ca="1" si="940"/>
        <v>0</v>
      </c>
      <c r="CU361" s="11">
        <f t="shared" ca="1" si="941"/>
        <v>0</v>
      </c>
      <c r="CV361" s="11">
        <f t="shared" ca="1" si="942"/>
        <v>0</v>
      </c>
      <c r="CW361" s="11">
        <f t="shared" ca="1" si="943"/>
        <v>0</v>
      </c>
      <c r="CX361" s="11">
        <f t="shared" ca="1" si="944"/>
        <v>0</v>
      </c>
      <c r="CY361" s="11">
        <f t="shared" ca="1" si="945"/>
        <v>0</v>
      </c>
      <c r="CZ361" s="11">
        <f t="shared" ca="1" si="946"/>
        <v>0</v>
      </c>
      <c r="DA361" s="11">
        <f t="shared" ca="1" si="947"/>
        <v>0</v>
      </c>
      <c r="DB361" s="11">
        <f t="shared" ca="1" si="948"/>
        <v>0</v>
      </c>
      <c r="DC361" s="11">
        <f t="shared" ca="1" si="949"/>
        <v>0</v>
      </c>
      <c r="DD361" s="11">
        <f t="shared" ca="1" si="950"/>
        <v>0</v>
      </c>
      <c r="DE361" s="11">
        <f t="shared" ca="1" si="951"/>
        <v>0</v>
      </c>
      <c r="DF361" s="11">
        <f t="shared" ca="1" si="952"/>
        <v>0</v>
      </c>
      <c r="DG361" s="11">
        <f t="shared" ca="1" si="953"/>
        <v>0</v>
      </c>
      <c r="DH361" s="11">
        <f t="shared" ca="1" si="954"/>
        <v>0</v>
      </c>
      <c r="DI361" s="11">
        <f t="shared" ca="1" si="955"/>
        <v>0</v>
      </c>
      <c r="DJ361" s="11">
        <f t="shared" ca="1" si="956"/>
        <v>0</v>
      </c>
      <c r="DK361" s="11">
        <f t="shared" ca="1" si="957"/>
        <v>0</v>
      </c>
      <c r="DL361" s="11">
        <f t="shared" ca="1" si="958"/>
        <v>0</v>
      </c>
      <c r="DM361" s="11">
        <f t="shared" ca="1" si="959"/>
        <v>0</v>
      </c>
      <c r="DN361" s="11">
        <f t="shared" ca="1" si="960"/>
        <v>0</v>
      </c>
      <c r="DO361" s="11">
        <f t="shared" ca="1" si="961"/>
        <v>0</v>
      </c>
      <c r="DP361" s="11">
        <f t="shared" ca="1" si="962"/>
        <v>0</v>
      </c>
      <c r="DQ361" s="11">
        <f t="shared" ca="1" si="963"/>
        <v>0</v>
      </c>
      <c r="DR361" s="11">
        <f t="shared" ca="1" si="964"/>
        <v>0</v>
      </c>
      <c r="DS361" s="11">
        <f t="shared" ca="1" si="965"/>
        <v>0</v>
      </c>
      <c r="DT361" s="11">
        <f t="shared" ca="1" si="966"/>
        <v>0</v>
      </c>
      <c r="DU361" s="11">
        <f t="shared" ca="1" si="967"/>
        <v>0</v>
      </c>
      <c r="DV361" s="11">
        <f t="shared" ca="1" si="968"/>
        <v>0</v>
      </c>
      <c r="DW361" s="11">
        <f t="shared" ca="1" si="969"/>
        <v>0</v>
      </c>
      <c r="DX361" s="49">
        <f t="shared" ca="1" si="845"/>
        <v>0</v>
      </c>
      <c r="DY361" s="8"/>
      <c r="DZ361" s="11">
        <f t="shared" ca="1" si="970"/>
        <v>0</v>
      </c>
      <c r="EA361" s="11">
        <f t="shared" ca="1" si="971"/>
        <v>0</v>
      </c>
      <c r="EB361" s="11">
        <f t="shared" ca="1" si="972"/>
        <v>0</v>
      </c>
      <c r="EC361" s="11">
        <f t="shared" ca="1" si="973"/>
        <v>0</v>
      </c>
      <c r="ED361" s="11">
        <f t="shared" ca="1" si="974"/>
        <v>0</v>
      </c>
      <c r="EE361" s="11">
        <f t="shared" ca="1" si="975"/>
        <v>0</v>
      </c>
      <c r="EF361" s="11">
        <f t="shared" ca="1" si="976"/>
        <v>0</v>
      </c>
      <c r="EG361" s="11">
        <f t="shared" ca="1" si="977"/>
        <v>0</v>
      </c>
      <c r="EH361" s="11">
        <f t="shared" ca="1" si="978"/>
        <v>0</v>
      </c>
      <c r="EI361" s="11">
        <f t="shared" ca="1" si="979"/>
        <v>0</v>
      </c>
      <c r="EJ361" s="11">
        <f t="shared" ca="1" si="980"/>
        <v>0</v>
      </c>
      <c r="EK361" s="11">
        <f t="shared" ca="1" si="981"/>
        <v>0</v>
      </c>
      <c r="EL361" s="11">
        <f t="shared" ca="1" si="982"/>
        <v>0</v>
      </c>
      <c r="EM361" s="11">
        <f t="shared" ca="1" si="983"/>
        <v>0</v>
      </c>
      <c r="EN361" s="11">
        <f t="shared" ca="1" si="984"/>
        <v>0</v>
      </c>
      <c r="EO361" s="11">
        <f t="shared" ca="1" si="985"/>
        <v>0</v>
      </c>
      <c r="EP361" s="11">
        <f t="shared" ca="1" si="986"/>
        <v>0</v>
      </c>
      <c r="EQ361" s="11">
        <f t="shared" ca="1" si="987"/>
        <v>0</v>
      </c>
      <c r="ER361" s="11">
        <f t="shared" ca="1" si="988"/>
        <v>0</v>
      </c>
      <c r="ES361" s="11">
        <f t="shared" ca="1" si="989"/>
        <v>0</v>
      </c>
      <c r="ET361" s="11">
        <f t="shared" ca="1" si="990"/>
        <v>0</v>
      </c>
      <c r="EU361" s="11">
        <f t="shared" ca="1" si="991"/>
        <v>0</v>
      </c>
      <c r="EV361" s="11">
        <f t="shared" ca="1" si="992"/>
        <v>0</v>
      </c>
      <c r="EW361" s="11">
        <f t="shared" ca="1" si="993"/>
        <v>0</v>
      </c>
      <c r="EX361" s="11">
        <f t="shared" ca="1" si="994"/>
        <v>0</v>
      </c>
      <c r="EY361" s="11">
        <f t="shared" ca="1" si="995"/>
        <v>0</v>
      </c>
      <c r="EZ361" s="11">
        <f t="shared" ca="1" si="996"/>
        <v>0</v>
      </c>
      <c r="FA361" s="11">
        <f t="shared" ca="1" si="997"/>
        <v>0</v>
      </c>
      <c r="FB361" s="11">
        <f t="shared" ca="1" si="998"/>
        <v>0</v>
      </c>
      <c r="FC361" s="11">
        <f t="shared" ca="1" si="999"/>
        <v>0</v>
      </c>
      <c r="FD361" s="11">
        <f t="shared" ca="1" si="1000"/>
        <v>0</v>
      </c>
      <c r="FE361" s="11">
        <f t="shared" ca="1" si="1001"/>
        <v>0</v>
      </c>
      <c r="FF361" s="11">
        <f t="shared" ca="1" si="1002"/>
        <v>0</v>
      </c>
      <c r="FG361" s="11">
        <f t="shared" ca="1" si="1003"/>
        <v>0</v>
      </c>
      <c r="FH361" s="11">
        <f t="shared" ca="1" si="1004"/>
        <v>0</v>
      </c>
      <c r="FI361" s="11">
        <f t="shared" ca="1" si="1005"/>
        <v>0</v>
      </c>
      <c r="FJ361" s="11">
        <f t="shared" ca="1" si="1006"/>
        <v>0</v>
      </c>
      <c r="FK361" s="11">
        <f t="shared" ca="1" si="1007"/>
        <v>0</v>
      </c>
      <c r="FL361" s="11">
        <f t="shared" ca="1" si="1008"/>
        <v>0</v>
      </c>
      <c r="FM361" s="11">
        <f t="shared" ca="1" si="1009"/>
        <v>0</v>
      </c>
      <c r="FN361" s="49">
        <f t="shared" ca="1" si="846"/>
        <v>0</v>
      </c>
      <c r="FO361" s="14"/>
      <c r="FP361" s="37">
        <f t="shared" ca="1" si="1010"/>
        <v>0</v>
      </c>
      <c r="FQ361" s="11">
        <f ca="1">IF(AV360&lt;=0,0,IF($C361&lt;=SUM($FP361:FP361),0,IF(EA361+$C361-SUM($FP361:FP361)&gt;AV360+CK361,AV360+CK361-EA361,$C361-SUM($FP361:FP361))))</f>
        <v>0</v>
      </c>
      <c r="FR361" s="11">
        <f ca="1">IF(AW360&lt;=0,0,IF($C361&lt;=SUM($FP361:FQ361),0,IF(EB361+$C361-SUM($FP361:FQ361)&gt;AW360+CL361,AW360+CL361-EB361,$C361-SUM($FP361:FQ361))))</f>
        <v>0</v>
      </c>
      <c r="FS361" s="11">
        <f ca="1">IF(AX360&lt;=0,0,IF($C361&lt;=SUM($FP361:FR361),0,IF(EC361+$C361-SUM($FP361:FR361)&gt;AX360+CM361,AX360+CM361-EC361,$C361-SUM($FP361:FR361))))</f>
        <v>0</v>
      </c>
      <c r="FT361" s="11">
        <f ca="1">IF(AY360&lt;=0,0,IF($C361&lt;=SUM($FP361:FS361),0,IF(ED361+$C361-SUM($FP361:FS361)&gt;AY360+CN361,AY360+CN361-ED361,$C361-SUM($FP361:FS361))))</f>
        <v>0</v>
      </c>
      <c r="FU361" s="11">
        <f ca="1">IF(AZ360&lt;=0,0,IF($C361&lt;=SUM($FP361:FT361),0,IF(EE361+$C361-SUM($FP361:FT361)&gt;AZ360+CO361,AZ360+CO361-EE361,$C361-SUM($FP361:FT361))))</f>
        <v>0</v>
      </c>
      <c r="FV361" s="11">
        <f ca="1">IF(BA360&lt;=0,0,IF($C361&lt;=SUM($FP361:FU361),0,IF(EF361+$C361-SUM($FP361:FU361)&gt;BA360+CP361,BA360+CP361-EF361,$C361-SUM($FP361:FU361))))</f>
        <v>0</v>
      </c>
      <c r="FW361" s="11">
        <f ca="1">IF(BB360&lt;=0,0,IF($C361&lt;=SUM($FP361:FV361),0,IF(EG361+$C361-SUM($FP361:FV361)&gt;BB360+CQ361,BB360+CQ361-EG361,$C361-SUM($FP361:FV361))))</f>
        <v>0</v>
      </c>
      <c r="FX361" s="11">
        <f ca="1">IF(BC360&lt;=0,0,IF($C361&lt;=SUM($FP361:FW361),0,IF(EH361+$C361-SUM($FP361:FW361)&gt;BC360+CR361,BC360+CR361-EH361,$C361-SUM($FP361:FW361))))</f>
        <v>0</v>
      </c>
      <c r="FY361" s="11">
        <f ca="1">IF(BD360&lt;=0,0,IF($C361&lt;=SUM($FP361:FX361),0,IF(EI361+$C361-SUM($FP361:FX361)&gt;BD360+CS361,BD360+CS361-EI361,$C361-SUM($FP361:FX361))))</f>
        <v>0</v>
      </c>
      <c r="FZ361" s="11">
        <f ca="1">IF(BE360&lt;=0,0,IF($C361&lt;=SUM($FP361:FY361),0,IF(EJ361+$C361-SUM($FP361:FY361)&gt;BE360+CT361,BE360+CT361-EJ361,$C361-SUM($FP361:FY361))))</f>
        <v>0</v>
      </c>
      <c r="GA361" s="11">
        <f ca="1">IF(BF360&lt;=0,0,IF($C361&lt;=SUM($FP361:FZ361),0,IF(EK361+$C361-SUM($FP361:FZ361)&gt;BF360+CU361,BF360+CU361-EK361,$C361-SUM($FP361:FZ361))))</f>
        <v>0</v>
      </c>
      <c r="GB361" s="11">
        <f ca="1">IF(BG360&lt;=0,0,IF($C361&lt;=SUM($FP361:GA361),0,IF(EL361+$C361-SUM($FP361:GA361)&gt;BG360+CV361,BG360+CV361-EL361,$C361-SUM($FP361:GA361))))</f>
        <v>0</v>
      </c>
      <c r="GC361" s="11">
        <f ca="1">IF(BH360&lt;=0,0,IF($C361&lt;=SUM($FP361:GB361),0,IF(EM361+$C361-SUM($FP361:GB361)&gt;BH360+CW361,BH360+CW361-EM361,$C361-SUM($FP361:GB361))))</f>
        <v>0</v>
      </c>
      <c r="GD361" s="11">
        <f ca="1">IF(BI360&lt;=0,0,IF($C361&lt;=SUM($FP361:GC361),0,IF(EN361+$C361-SUM($FP361:GC361)&gt;BI360+CX361,BI360+CX361-EN361,$C361-SUM($FP361:GC361))))</f>
        <v>0</v>
      </c>
      <c r="GE361" s="11">
        <f ca="1">IF(BJ360&lt;=0,0,IF($C361&lt;=SUM($FP361:GD361),0,IF(EO361+$C361-SUM($FP361:GD361)&gt;BJ360+CY361,BJ360+CY361-EO361,$C361-SUM($FP361:GD361))))</f>
        <v>0</v>
      </c>
      <c r="GF361" s="11">
        <f ca="1">IF(BK360&lt;=0,0,IF($C361&lt;=SUM($FP361:GE361),0,IF(EP361+$C361-SUM($FP361:GE361)&gt;BK360+CZ361,BK360+CZ361-EP361,$C361-SUM($FP361:GE361))))</f>
        <v>0</v>
      </c>
      <c r="GG361" s="11">
        <f ca="1">IF(BL360&lt;=0,0,IF($C361&lt;=SUM($FP361:GF361),0,IF(EQ361+$C361-SUM($FP361:GF361)&gt;BL360+DA361,BL360+DA361-EQ361,$C361-SUM($FP361:GF361))))</f>
        <v>0</v>
      </c>
      <c r="GH361" s="11">
        <f ca="1">IF(BM360&lt;=0,0,IF($C361&lt;=SUM($FP361:GG361),0,IF(ER361+$C361-SUM($FP361:GG361)&gt;BM360+DB361,BM360+DB361-ER361,$C361-SUM($FP361:GG361))))</f>
        <v>0</v>
      </c>
      <c r="GI361" s="11">
        <f ca="1">IF(BN360&lt;=0,0,IF($C361&lt;=SUM($FP361:GH361),0,IF(ES361+$C361-SUM($FP361:GH361)&gt;BN360+DC361,BN360+DC361-ES361,$C361-SUM($FP361:GH361))))</f>
        <v>0</v>
      </c>
      <c r="GJ361" s="11">
        <f ca="1">IF(BO360&lt;=0,0,IF($C361&lt;=SUM($FP361:GI361),0,IF(ET361+$C361-SUM($FP361:GI361)&gt;BO360+DD361,BO360+DD361-ET361,$C361-SUM($FP361:GI361))))</f>
        <v>0</v>
      </c>
      <c r="GK361" s="11">
        <f ca="1">IF(BP360&lt;=0,0,IF($C361&lt;=SUM($FP361:GJ361),0,IF(EU361+$C361-SUM($FP361:GJ361)&gt;BP360+DE361,BP360+DE361-EU361,$C361-SUM($FP361:GJ361))))</f>
        <v>0</v>
      </c>
      <c r="GL361" s="11">
        <f ca="1">IF(BQ360&lt;=0,0,IF($C361&lt;=SUM($FP361:GK361),0,IF(EV361+$C361-SUM($FP361:GK361)&gt;BQ360+DF361,BQ360+DF361-EV361,$C361-SUM($FP361:GK361))))</f>
        <v>0</v>
      </c>
      <c r="GM361" s="11">
        <f ca="1">IF(BR360&lt;=0,0,IF($C361&lt;=SUM($FP361:GL361),0,IF(EW361+$C361-SUM($FP361:GL361)&gt;BR360+DG361,BR360+DG361-EW361,$C361-SUM($FP361:GL361))))</f>
        <v>0</v>
      </c>
      <c r="GN361" s="11">
        <f ca="1">IF(BS360&lt;=0,0,IF($C361&lt;=SUM($FP361:GM361),0,IF(EX361+$C361-SUM($FP361:GM361)&gt;BS360+DH361,BS360+DH361-EX361,$C361-SUM($FP361:GM361))))</f>
        <v>0</v>
      </c>
      <c r="GO361" s="11">
        <f ca="1">IF(BT360&lt;=0,0,IF($C361&lt;=SUM($FP361:GN361),0,IF(EY361+$C361-SUM($FP361:GN361)&gt;BT360+DI361,BT360+DI361-EY361,$C361-SUM($FP361:GN361))))</f>
        <v>0</v>
      </c>
      <c r="GP361" s="11">
        <f ca="1">IF(BU360&lt;=0,0,IF($C361&lt;=SUM($FP361:GO361),0,IF(EZ361+$C361-SUM($FP361:GO361)&gt;BU360+DJ361,BU360+DJ361-EZ361,$C361-SUM($FP361:GO361))))</f>
        <v>0</v>
      </c>
      <c r="GQ361" s="11">
        <f ca="1">IF(BV360&lt;=0,0,IF($C361&lt;=SUM($FP361:GP361),0,IF(FA361+$C361-SUM($FP361:GP361)&gt;BV360+DK361,BV360+DK361-FA361,$C361-SUM($FP361:GP361))))</f>
        <v>0</v>
      </c>
      <c r="GR361" s="11">
        <f ca="1">IF(BW360&lt;=0,0,IF($C361&lt;=SUM($FP361:GQ361),0,IF(FB361+$C361-SUM($FP361:GQ361)&gt;BW360+DL361,BW360+DL361-FB361,$C361-SUM($FP361:GQ361))))</f>
        <v>0</v>
      </c>
      <c r="GS361" s="11">
        <f ca="1">IF(BX360&lt;=0,0,IF($C361&lt;=SUM($FP361:GR361),0,IF(FC361+$C361-SUM($FP361:GR361)&gt;BX360+DM361,BX360+DM361-FC361,$C361-SUM($FP361:GR361))))</f>
        <v>0</v>
      </c>
      <c r="GT361" s="11">
        <f ca="1">IF(BY360&lt;=0,0,IF($C361&lt;=SUM($FP361:GS361),0,IF(FD361+$C361-SUM($FP361:GS361)&gt;BY360+DN361,BY360+DN361-FD361,$C361-SUM($FP361:GS361))))</f>
        <v>0</v>
      </c>
      <c r="GU361" s="11">
        <f ca="1">IF(BZ360&lt;=0,0,IF($C361&lt;=SUM($FP361:GT361),0,IF(FE361+$C361-SUM($FP361:GT361)&gt;BZ360+DO361,BZ360+DO361-FE361,$C361-SUM($FP361:GT361))))</f>
        <v>0</v>
      </c>
      <c r="GV361" s="11">
        <f ca="1">IF(CA360&lt;=0,0,IF($C361&lt;=SUM($FP361:GU361),0,IF(FF361+$C361-SUM($FP361:GU361)&gt;CA360+DP361,CA360+DP361-FF361,$C361-SUM($FP361:GU361))))</f>
        <v>0</v>
      </c>
      <c r="GW361" s="11">
        <f ca="1">IF(CB360&lt;=0,0,IF($C361&lt;=SUM($FP361:GV361),0,IF(FG361+$C361-SUM($FP361:GV361)&gt;CB360+DQ361,CB360+DQ361-FG361,$C361-SUM($FP361:GV361))))</f>
        <v>0</v>
      </c>
      <c r="GX361" s="11">
        <f ca="1">IF(CC360&lt;=0,0,IF($C361&lt;=SUM($FP361:GW361),0,IF(FH361+$C361-SUM($FP361:GW361)&gt;CC360+DR361,CC360+DR361-FH361,$C361-SUM($FP361:GW361))))</f>
        <v>0</v>
      </c>
      <c r="GY361" s="11">
        <f ca="1">IF(CD360&lt;=0,0,IF($C361&lt;=SUM($FP361:GX361),0,IF(FI361+$C361-SUM($FP361:GX361)&gt;CD360+DS361,CD360+DS361-FI361,$C361-SUM($FP361:GX361))))</f>
        <v>0</v>
      </c>
      <c r="GZ361" s="11">
        <f ca="1">IF(CE360&lt;=0,0,IF($C361&lt;=SUM($FP361:GY361),0,IF(FJ361+$C361-SUM($FP361:GY361)&gt;CE360+DT361,CE360+DT361-FJ361,$C361-SUM($FP361:GY361))))</f>
        <v>0</v>
      </c>
      <c r="HA361" s="11">
        <f ca="1">IF(CF360&lt;=0,0,IF($C361&lt;=SUM($FP361:GZ361),0,IF(FK361+$C361-SUM($FP361:GZ361)&gt;CF360+DU361,CF360+DU361-FK361,$C361-SUM($FP361:GZ361))))</f>
        <v>0</v>
      </c>
      <c r="HB361" s="11">
        <f ca="1">IF(CG360&lt;=0,0,IF($C361&lt;=SUM($FP361:HA361),0,IF(FL361+$C361-SUM($FP361:HA361)&gt;CG360+DV361,CG360+DV361-FL361,$C361-SUM($FP361:HA361))))</f>
        <v>0</v>
      </c>
      <c r="HC361" s="11">
        <f ca="1">IF(CH360&lt;=0,0,IF($C361&lt;=SUM($FP361:HB361),0,IF(FM361+$C361-SUM($FP361:HB361)&gt;CH360+DW361,CH360+DW361-FM361,$C361-SUM($FP361:HB361))))</f>
        <v>0</v>
      </c>
    </row>
    <row r="362" spans="1:211" ht="11" customHeight="1" x14ac:dyDescent="0.15">
      <c r="A362" s="12" t="str">
        <f t="shared" ca="1" si="847"/>
        <v/>
      </c>
      <c r="B362" s="6" t="e">
        <f t="shared" ca="1" si="848"/>
        <v>#N/A</v>
      </c>
      <c r="C362" s="50" t="str">
        <f ca="1">IF(A362="","",IF(snowball,IF(($E$5-FN362)&lt;0,0,$E$5-FN362),0)+D362)</f>
        <v/>
      </c>
      <c r="D362" s="38"/>
      <c r="E362" s="11">
        <f t="shared" ca="1" si="849"/>
        <v>0</v>
      </c>
      <c r="F362" s="11">
        <f t="shared" ca="1" si="850"/>
        <v>0</v>
      </c>
      <c r="G362" s="11">
        <f t="shared" ca="1" si="851"/>
        <v>0</v>
      </c>
      <c r="H362" s="11">
        <f t="shared" ca="1" si="852"/>
        <v>0</v>
      </c>
      <c r="I362" s="11">
        <f t="shared" ca="1" si="853"/>
        <v>0</v>
      </c>
      <c r="J362" s="11">
        <f t="shared" ca="1" si="854"/>
        <v>0</v>
      </c>
      <c r="K362" s="11">
        <f t="shared" ca="1" si="855"/>
        <v>0</v>
      </c>
      <c r="L362" s="11">
        <f t="shared" ca="1" si="856"/>
        <v>0</v>
      </c>
      <c r="M362" s="11">
        <f t="shared" ca="1" si="857"/>
        <v>0</v>
      </c>
      <c r="N362" s="11">
        <f t="shared" ca="1" si="858"/>
        <v>0</v>
      </c>
      <c r="O362" s="11">
        <f t="shared" ca="1" si="859"/>
        <v>0</v>
      </c>
      <c r="P362" s="11">
        <f t="shared" ca="1" si="860"/>
        <v>0</v>
      </c>
      <c r="Q362" s="11">
        <f t="shared" ca="1" si="861"/>
        <v>0</v>
      </c>
      <c r="R362" s="11">
        <f t="shared" ca="1" si="862"/>
        <v>0</v>
      </c>
      <c r="S362" s="11">
        <f t="shared" ca="1" si="863"/>
        <v>0</v>
      </c>
      <c r="T362" s="11">
        <f t="shared" ca="1" si="864"/>
        <v>0</v>
      </c>
      <c r="U362" s="11">
        <f t="shared" ca="1" si="865"/>
        <v>0</v>
      </c>
      <c r="V362" s="11">
        <f t="shared" ca="1" si="866"/>
        <v>0</v>
      </c>
      <c r="W362" s="11">
        <f t="shared" ca="1" si="867"/>
        <v>0</v>
      </c>
      <c r="X362" s="11">
        <f t="shared" ca="1" si="868"/>
        <v>0</v>
      </c>
      <c r="Y362" s="11">
        <f t="shared" ca="1" si="869"/>
        <v>0</v>
      </c>
      <c r="Z362" s="11">
        <f t="shared" ca="1" si="870"/>
        <v>0</v>
      </c>
      <c r="AA362" s="11">
        <f t="shared" ca="1" si="871"/>
        <v>0</v>
      </c>
      <c r="AB362" s="11">
        <f t="shared" ca="1" si="872"/>
        <v>0</v>
      </c>
      <c r="AC362" s="11">
        <f t="shared" ca="1" si="873"/>
        <v>0</v>
      </c>
      <c r="AD362" s="11">
        <f t="shared" ca="1" si="874"/>
        <v>0</v>
      </c>
      <c r="AE362" s="11">
        <f t="shared" ca="1" si="875"/>
        <v>0</v>
      </c>
      <c r="AF362" s="11">
        <f t="shared" ca="1" si="876"/>
        <v>0</v>
      </c>
      <c r="AG362" s="11">
        <f t="shared" ca="1" si="877"/>
        <v>0</v>
      </c>
      <c r="AH362" s="11">
        <f t="shared" ca="1" si="878"/>
        <v>0</v>
      </c>
      <c r="AI362" s="11">
        <f t="shared" ca="1" si="879"/>
        <v>0</v>
      </c>
      <c r="AJ362" s="11">
        <f t="shared" ca="1" si="880"/>
        <v>0</v>
      </c>
      <c r="AK362" s="11">
        <f t="shared" ca="1" si="881"/>
        <v>0</v>
      </c>
      <c r="AL362" s="11">
        <f t="shared" ca="1" si="882"/>
        <v>0</v>
      </c>
      <c r="AM362" s="11">
        <f t="shared" ca="1" si="883"/>
        <v>0</v>
      </c>
      <c r="AN362" s="11">
        <f t="shared" ca="1" si="884"/>
        <v>0</v>
      </c>
      <c r="AO362" s="11">
        <f t="shared" ca="1" si="885"/>
        <v>0</v>
      </c>
      <c r="AP362" s="11">
        <f t="shared" ca="1" si="886"/>
        <v>0</v>
      </c>
      <c r="AQ362" s="11">
        <f t="shared" ca="1" si="887"/>
        <v>0</v>
      </c>
      <c r="AR362" s="11">
        <f t="shared" ca="1" si="888"/>
        <v>0</v>
      </c>
      <c r="AS362" s="35"/>
      <c r="AT362" s="11">
        <f t="shared" ca="1" si="889"/>
        <v>0</v>
      </c>
      <c r="AU362" s="11">
        <f t="shared" ca="1" si="890"/>
        <v>0</v>
      </c>
      <c r="AV362" s="11">
        <f t="shared" ca="1" si="891"/>
        <v>0</v>
      </c>
      <c r="AW362" s="11">
        <f t="shared" ca="1" si="892"/>
        <v>0</v>
      </c>
      <c r="AX362" s="11">
        <f t="shared" ca="1" si="893"/>
        <v>0</v>
      </c>
      <c r="AY362" s="11">
        <f t="shared" ca="1" si="894"/>
        <v>0</v>
      </c>
      <c r="AZ362" s="11">
        <f t="shared" ca="1" si="895"/>
        <v>0</v>
      </c>
      <c r="BA362" s="11">
        <f t="shared" ca="1" si="896"/>
        <v>0</v>
      </c>
      <c r="BB362" s="11">
        <f t="shared" ca="1" si="897"/>
        <v>0</v>
      </c>
      <c r="BC362" s="11">
        <f t="shared" ca="1" si="898"/>
        <v>0</v>
      </c>
      <c r="BD362" s="11">
        <f t="shared" ca="1" si="899"/>
        <v>0</v>
      </c>
      <c r="BE362" s="11">
        <f t="shared" ca="1" si="900"/>
        <v>0</v>
      </c>
      <c r="BF362" s="11">
        <f t="shared" ca="1" si="901"/>
        <v>0</v>
      </c>
      <c r="BG362" s="11">
        <f t="shared" ca="1" si="902"/>
        <v>0</v>
      </c>
      <c r="BH362" s="11">
        <f t="shared" ca="1" si="903"/>
        <v>0</v>
      </c>
      <c r="BI362" s="11">
        <f t="shared" ca="1" si="904"/>
        <v>0</v>
      </c>
      <c r="BJ362" s="11">
        <f t="shared" ca="1" si="905"/>
        <v>0</v>
      </c>
      <c r="BK362" s="11">
        <f t="shared" ca="1" si="906"/>
        <v>0</v>
      </c>
      <c r="BL362" s="11">
        <f t="shared" ca="1" si="907"/>
        <v>0</v>
      </c>
      <c r="BM362" s="11">
        <f t="shared" ca="1" si="908"/>
        <v>0</v>
      </c>
      <c r="BN362" s="11">
        <f t="shared" ca="1" si="909"/>
        <v>0</v>
      </c>
      <c r="BO362" s="11">
        <f t="shared" ca="1" si="910"/>
        <v>0</v>
      </c>
      <c r="BP362" s="11">
        <f t="shared" ca="1" si="911"/>
        <v>0</v>
      </c>
      <c r="BQ362" s="11">
        <f t="shared" ca="1" si="912"/>
        <v>0</v>
      </c>
      <c r="BR362" s="11">
        <f t="shared" ca="1" si="913"/>
        <v>0</v>
      </c>
      <c r="BS362" s="11">
        <f t="shared" ca="1" si="914"/>
        <v>0</v>
      </c>
      <c r="BT362" s="11">
        <f t="shared" ca="1" si="915"/>
        <v>0</v>
      </c>
      <c r="BU362" s="11">
        <f t="shared" ca="1" si="916"/>
        <v>0</v>
      </c>
      <c r="BV362" s="11">
        <f t="shared" ca="1" si="917"/>
        <v>0</v>
      </c>
      <c r="BW362" s="11">
        <f t="shared" ca="1" si="918"/>
        <v>0</v>
      </c>
      <c r="BX362" s="11">
        <f t="shared" ca="1" si="919"/>
        <v>0</v>
      </c>
      <c r="BY362" s="11">
        <f t="shared" ca="1" si="920"/>
        <v>0</v>
      </c>
      <c r="BZ362" s="11">
        <f t="shared" ca="1" si="921"/>
        <v>0</v>
      </c>
      <c r="CA362" s="11">
        <f t="shared" ca="1" si="922"/>
        <v>0</v>
      </c>
      <c r="CB362" s="11">
        <f t="shared" ca="1" si="923"/>
        <v>0</v>
      </c>
      <c r="CC362" s="11">
        <f t="shared" ca="1" si="924"/>
        <v>0</v>
      </c>
      <c r="CD362" s="11">
        <f t="shared" ca="1" si="925"/>
        <v>0</v>
      </c>
      <c r="CE362" s="11">
        <f t="shared" ca="1" si="926"/>
        <v>0</v>
      </c>
      <c r="CF362" s="11">
        <f t="shared" ca="1" si="927"/>
        <v>0</v>
      </c>
      <c r="CG362" s="11">
        <f t="shared" ca="1" si="928"/>
        <v>0</v>
      </c>
      <c r="CH362" s="11">
        <f t="shared" ca="1" si="929"/>
        <v>0</v>
      </c>
      <c r="CI362" s="3"/>
      <c r="CJ362" s="11">
        <f t="shared" ca="1" si="930"/>
        <v>0</v>
      </c>
      <c r="CK362" s="11">
        <f t="shared" ca="1" si="931"/>
        <v>0</v>
      </c>
      <c r="CL362" s="11">
        <f t="shared" ca="1" si="932"/>
        <v>0</v>
      </c>
      <c r="CM362" s="11">
        <f t="shared" ca="1" si="933"/>
        <v>0</v>
      </c>
      <c r="CN362" s="11">
        <f t="shared" ca="1" si="934"/>
        <v>0</v>
      </c>
      <c r="CO362" s="11">
        <f t="shared" ca="1" si="935"/>
        <v>0</v>
      </c>
      <c r="CP362" s="11">
        <f t="shared" ca="1" si="936"/>
        <v>0</v>
      </c>
      <c r="CQ362" s="11">
        <f t="shared" ca="1" si="937"/>
        <v>0</v>
      </c>
      <c r="CR362" s="11">
        <f t="shared" ca="1" si="938"/>
        <v>0</v>
      </c>
      <c r="CS362" s="11">
        <f t="shared" ca="1" si="939"/>
        <v>0</v>
      </c>
      <c r="CT362" s="11">
        <f t="shared" ca="1" si="940"/>
        <v>0</v>
      </c>
      <c r="CU362" s="11">
        <f t="shared" ca="1" si="941"/>
        <v>0</v>
      </c>
      <c r="CV362" s="11">
        <f t="shared" ca="1" si="942"/>
        <v>0</v>
      </c>
      <c r="CW362" s="11">
        <f t="shared" ca="1" si="943"/>
        <v>0</v>
      </c>
      <c r="CX362" s="11">
        <f t="shared" ca="1" si="944"/>
        <v>0</v>
      </c>
      <c r="CY362" s="11">
        <f t="shared" ca="1" si="945"/>
        <v>0</v>
      </c>
      <c r="CZ362" s="11">
        <f t="shared" ca="1" si="946"/>
        <v>0</v>
      </c>
      <c r="DA362" s="11">
        <f t="shared" ca="1" si="947"/>
        <v>0</v>
      </c>
      <c r="DB362" s="11">
        <f t="shared" ca="1" si="948"/>
        <v>0</v>
      </c>
      <c r="DC362" s="11">
        <f t="shared" ca="1" si="949"/>
        <v>0</v>
      </c>
      <c r="DD362" s="11">
        <f t="shared" ca="1" si="950"/>
        <v>0</v>
      </c>
      <c r="DE362" s="11">
        <f t="shared" ca="1" si="951"/>
        <v>0</v>
      </c>
      <c r="DF362" s="11">
        <f t="shared" ca="1" si="952"/>
        <v>0</v>
      </c>
      <c r="DG362" s="11">
        <f t="shared" ca="1" si="953"/>
        <v>0</v>
      </c>
      <c r="DH362" s="11">
        <f t="shared" ca="1" si="954"/>
        <v>0</v>
      </c>
      <c r="DI362" s="11">
        <f t="shared" ca="1" si="955"/>
        <v>0</v>
      </c>
      <c r="DJ362" s="11">
        <f t="shared" ca="1" si="956"/>
        <v>0</v>
      </c>
      <c r="DK362" s="11">
        <f t="shared" ca="1" si="957"/>
        <v>0</v>
      </c>
      <c r="DL362" s="11">
        <f t="shared" ca="1" si="958"/>
        <v>0</v>
      </c>
      <c r="DM362" s="11">
        <f t="shared" ca="1" si="959"/>
        <v>0</v>
      </c>
      <c r="DN362" s="11">
        <f t="shared" ca="1" si="960"/>
        <v>0</v>
      </c>
      <c r="DO362" s="11">
        <f t="shared" ca="1" si="961"/>
        <v>0</v>
      </c>
      <c r="DP362" s="11">
        <f t="shared" ca="1" si="962"/>
        <v>0</v>
      </c>
      <c r="DQ362" s="11">
        <f t="shared" ca="1" si="963"/>
        <v>0</v>
      </c>
      <c r="DR362" s="11">
        <f t="shared" ca="1" si="964"/>
        <v>0</v>
      </c>
      <c r="DS362" s="11">
        <f t="shared" ca="1" si="965"/>
        <v>0</v>
      </c>
      <c r="DT362" s="11">
        <f t="shared" ca="1" si="966"/>
        <v>0</v>
      </c>
      <c r="DU362" s="11">
        <f t="shared" ca="1" si="967"/>
        <v>0</v>
      </c>
      <c r="DV362" s="11">
        <f t="shared" ca="1" si="968"/>
        <v>0</v>
      </c>
      <c r="DW362" s="11">
        <f t="shared" ca="1" si="969"/>
        <v>0</v>
      </c>
      <c r="DX362" s="49">
        <f t="shared" ca="1" si="845"/>
        <v>0</v>
      </c>
      <c r="DY362" s="8"/>
      <c r="DZ362" s="11">
        <f t="shared" ca="1" si="970"/>
        <v>0</v>
      </c>
      <c r="EA362" s="11">
        <f t="shared" ca="1" si="971"/>
        <v>0</v>
      </c>
      <c r="EB362" s="11">
        <f t="shared" ca="1" si="972"/>
        <v>0</v>
      </c>
      <c r="EC362" s="11">
        <f t="shared" ca="1" si="973"/>
        <v>0</v>
      </c>
      <c r="ED362" s="11">
        <f t="shared" ca="1" si="974"/>
        <v>0</v>
      </c>
      <c r="EE362" s="11">
        <f t="shared" ca="1" si="975"/>
        <v>0</v>
      </c>
      <c r="EF362" s="11">
        <f t="shared" ca="1" si="976"/>
        <v>0</v>
      </c>
      <c r="EG362" s="11">
        <f t="shared" ca="1" si="977"/>
        <v>0</v>
      </c>
      <c r="EH362" s="11">
        <f t="shared" ca="1" si="978"/>
        <v>0</v>
      </c>
      <c r="EI362" s="11">
        <f t="shared" ca="1" si="979"/>
        <v>0</v>
      </c>
      <c r="EJ362" s="11">
        <f t="shared" ca="1" si="980"/>
        <v>0</v>
      </c>
      <c r="EK362" s="11">
        <f t="shared" ca="1" si="981"/>
        <v>0</v>
      </c>
      <c r="EL362" s="11">
        <f t="shared" ca="1" si="982"/>
        <v>0</v>
      </c>
      <c r="EM362" s="11">
        <f t="shared" ca="1" si="983"/>
        <v>0</v>
      </c>
      <c r="EN362" s="11">
        <f t="shared" ca="1" si="984"/>
        <v>0</v>
      </c>
      <c r="EO362" s="11">
        <f t="shared" ca="1" si="985"/>
        <v>0</v>
      </c>
      <c r="EP362" s="11">
        <f t="shared" ca="1" si="986"/>
        <v>0</v>
      </c>
      <c r="EQ362" s="11">
        <f t="shared" ca="1" si="987"/>
        <v>0</v>
      </c>
      <c r="ER362" s="11">
        <f t="shared" ca="1" si="988"/>
        <v>0</v>
      </c>
      <c r="ES362" s="11">
        <f t="shared" ca="1" si="989"/>
        <v>0</v>
      </c>
      <c r="ET362" s="11">
        <f t="shared" ca="1" si="990"/>
        <v>0</v>
      </c>
      <c r="EU362" s="11">
        <f t="shared" ca="1" si="991"/>
        <v>0</v>
      </c>
      <c r="EV362" s="11">
        <f t="shared" ca="1" si="992"/>
        <v>0</v>
      </c>
      <c r="EW362" s="11">
        <f t="shared" ca="1" si="993"/>
        <v>0</v>
      </c>
      <c r="EX362" s="11">
        <f t="shared" ca="1" si="994"/>
        <v>0</v>
      </c>
      <c r="EY362" s="11">
        <f t="shared" ca="1" si="995"/>
        <v>0</v>
      </c>
      <c r="EZ362" s="11">
        <f t="shared" ca="1" si="996"/>
        <v>0</v>
      </c>
      <c r="FA362" s="11">
        <f t="shared" ca="1" si="997"/>
        <v>0</v>
      </c>
      <c r="FB362" s="11">
        <f t="shared" ca="1" si="998"/>
        <v>0</v>
      </c>
      <c r="FC362" s="11">
        <f t="shared" ca="1" si="999"/>
        <v>0</v>
      </c>
      <c r="FD362" s="11">
        <f t="shared" ca="1" si="1000"/>
        <v>0</v>
      </c>
      <c r="FE362" s="11">
        <f t="shared" ca="1" si="1001"/>
        <v>0</v>
      </c>
      <c r="FF362" s="11">
        <f t="shared" ca="1" si="1002"/>
        <v>0</v>
      </c>
      <c r="FG362" s="11">
        <f t="shared" ca="1" si="1003"/>
        <v>0</v>
      </c>
      <c r="FH362" s="11">
        <f t="shared" ca="1" si="1004"/>
        <v>0</v>
      </c>
      <c r="FI362" s="11">
        <f t="shared" ca="1" si="1005"/>
        <v>0</v>
      </c>
      <c r="FJ362" s="11">
        <f t="shared" ca="1" si="1006"/>
        <v>0</v>
      </c>
      <c r="FK362" s="11">
        <f t="shared" ca="1" si="1007"/>
        <v>0</v>
      </c>
      <c r="FL362" s="11">
        <f t="shared" ca="1" si="1008"/>
        <v>0</v>
      </c>
      <c r="FM362" s="11">
        <f t="shared" ca="1" si="1009"/>
        <v>0</v>
      </c>
      <c r="FN362" s="49">
        <f t="shared" ca="1" si="846"/>
        <v>0</v>
      </c>
      <c r="FO362" s="14"/>
      <c r="FP362" s="37">
        <f t="shared" ca="1" si="1010"/>
        <v>0</v>
      </c>
      <c r="FQ362" s="11">
        <f ca="1">IF(AV361&lt;=0,0,IF($C362&lt;=SUM($FP362:FP362),0,IF(EA362+$C362-SUM($FP362:FP362)&gt;AV361+CK362,AV361+CK362-EA362,$C362-SUM($FP362:FP362))))</f>
        <v>0</v>
      </c>
      <c r="FR362" s="11">
        <f ca="1">IF(AW361&lt;=0,0,IF($C362&lt;=SUM($FP362:FQ362),0,IF(EB362+$C362-SUM($FP362:FQ362)&gt;AW361+CL362,AW361+CL362-EB362,$C362-SUM($FP362:FQ362))))</f>
        <v>0</v>
      </c>
      <c r="FS362" s="11">
        <f ca="1">IF(AX361&lt;=0,0,IF($C362&lt;=SUM($FP362:FR362),0,IF(EC362+$C362-SUM($FP362:FR362)&gt;AX361+CM362,AX361+CM362-EC362,$C362-SUM($FP362:FR362))))</f>
        <v>0</v>
      </c>
      <c r="FT362" s="11">
        <f ca="1">IF(AY361&lt;=0,0,IF($C362&lt;=SUM($FP362:FS362),0,IF(ED362+$C362-SUM($FP362:FS362)&gt;AY361+CN362,AY361+CN362-ED362,$C362-SUM($FP362:FS362))))</f>
        <v>0</v>
      </c>
      <c r="FU362" s="11">
        <f ca="1">IF(AZ361&lt;=0,0,IF($C362&lt;=SUM($FP362:FT362),0,IF(EE362+$C362-SUM($FP362:FT362)&gt;AZ361+CO362,AZ361+CO362-EE362,$C362-SUM($FP362:FT362))))</f>
        <v>0</v>
      </c>
      <c r="FV362" s="11">
        <f ca="1">IF(BA361&lt;=0,0,IF($C362&lt;=SUM($FP362:FU362),0,IF(EF362+$C362-SUM($FP362:FU362)&gt;BA361+CP362,BA361+CP362-EF362,$C362-SUM($FP362:FU362))))</f>
        <v>0</v>
      </c>
      <c r="FW362" s="11">
        <f ca="1">IF(BB361&lt;=0,0,IF($C362&lt;=SUM($FP362:FV362),0,IF(EG362+$C362-SUM($FP362:FV362)&gt;BB361+CQ362,BB361+CQ362-EG362,$C362-SUM($FP362:FV362))))</f>
        <v>0</v>
      </c>
      <c r="FX362" s="11">
        <f ca="1">IF(BC361&lt;=0,0,IF($C362&lt;=SUM($FP362:FW362),0,IF(EH362+$C362-SUM($FP362:FW362)&gt;BC361+CR362,BC361+CR362-EH362,$C362-SUM($FP362:FW362))))</f>
        <v>0</v>
      </c>
      <c r="FY362" s="11">
        <f ca="1">IF(BD361&lt;=0,0,IF($C362&lt;=SUM($FP362:FX362),0,IF(EI362+$C362-SUM($FP362:FX362)&gt;BD361+CS362,BD361+CS362-EI362,$C362-SUM($FP362:FX362))))</f>
        <v>0</v>
      </c>
      <c r="FZ362" s="11">
        <f ca="1">IF(BE361&lt;=0,0,IF($C362&lt;=SUM($FP362:FY362),0,IF(EJ362+$C362-SUM($FP362:FY362)&gt;BE361+CT362,BE361+CT362-EJ362,$C362-SUM($FP362:FY362))))</f>
        <v>0</v>
      </c>
      <c r="GA362" s="11">
        <f ca="1">IF(BF361&lt;=0,0,IF($C362&lt;=SUM($FP362:FZ362),0,IF(EK362+$C362-SUM($FP362:FZ362)&gt;BF361+CU362,BF361+CU362-EK362,$C362-SUM($FP362:FZ362))))</f>
        <v>0</v>
      </c>
      <c r="GB362" s="11">
        <f ca="1">IF(BG361&lt;=0,0,IF($C362&lt;=SUM($FP362:GA362),0,IF(EL362+$C362-SUM($FP362:GA362)&gt;BG361+CV362,BG361+CV362-EL362,$C362-SUM($FP362:GA362))))</f>
        <v>0</v>
      </c>
      <c r="GC362" s="11">
        <f ca="1">IF(BH361&lt;=0,0,IF($C362&lt;=SUM($FP362:GB362),0,IF(EM362+$C362-SUM($FP362:GB362)&gt;BH361+CW362,BH361+CW362-EM362,$C362-SUM($FP362:GB362))))</f>
        <v>0</v>
      </c>
      <c r="GD362" s="11">
        <f ca="1">IF(BI361&lt;=0,0,IF($C362&lt;=SUM($FP362:GC362),0,IF(EN362+$C362-SUM($FP362:GC362)&gt;BI361+CX362,BI361+CX362-EN362,$C362-SUM($FP362:GC362))))</f>
        <v>0</v>
      </c>
      <c r="GE362" s="11">
        <f ca="1">IF(BJ361&lt;=0,0,IF($C362&lt;=SUM($FP362:GD362),0,IF(EO362+$C362-SUM($FP362:GD362)&gt;BJ361+CY362,BJ361+CY362-EO362,$C362-SUM($FP362:GD362))))</f>
        <v>0</v>
      </c>
      <c r="GF362" s="11">
        <f ca="1">IF(BK361&lt;=0,0,IF($C362&lt;=SUM($FP362:GE362),0,IF(EP362+$C362-SUM($FP362:GE362)&gt;BK361+CZ362,BK361+CZ362-EP362,$C362-SUM($FP362:GE362))))</f>
        <v>0</v>
      </c>
      <c r="GG362" s="11">
        <f ca="1">IF(BL361&lt;=0,0,IF($C362&lt;=SUM($FP362:GF362),0,IF(EQ362+$C362-SUM($FP362:GF362)&gt;BL361+DA362,BL361+DA362-EQ362,$C362-SUM($FP362:GF362))))</f>
        <v>0</v>
      </c>
      <c r="GH362" s="11">
        <f ca="1">IF(BM361&lt;=0,0,IF($C362&lt;=SUM($FP362:GG362),0,IF(ER362+$C362-SUM($FP362:GG362)&gt;BM361+DB362,BM361+DB362-ER362,$C362-SUM($FP362:GG362))))</f>
        <v>0</v>
      </c>
      <c r="GI362" s="11">
        <f ca="1">IF(BN361&lt;=0,0,IF($C362&lt;=SUM($FP362:GH362),0,IF(ES362+$C362-SUM($FP362:GH362)&gt;BN361+DC362,BN361+DC362-ES362,$C362-SUM($FP362:GH362))))</f>
        <v>0</v>
      </c>
      <c r="GJ362" s="11">
        <f ca="1">IF(BO361&lt;=0,0,IF($C362&lt;=SUM($FP362:GI362),0,IF(ET362+$C362-SUM($FP362:GI362)&gt;BO361+DD362,BO361+DD362-ET362,$C362-SUM($FP362:GI362))))</f>
        <v>0</v>
      </c>
      <c r="GK362" s="11">
        <f ca="1">IF(BP361&lt;=0,0,IF($C362&lt;=SUM($FP362:GJ362),0,IF(EU362+$C362-SUM($FP362:GJ362)&gt;BP361+DE362,BP361+DE362-EU362,$C362-SUM($FP362:GJ362))))</f>
        <v>0</v>
      </c>
      <c r="GL362" s="11">
        <f ca="1">IF(BQ361&lt;=0,0,IF($C362&lt;=SUM($FP362:GK362),0,IF(EV362+$C362-SUM($FP362:GK362)&gt;BQ361+DF362,BQ361+DF362-EV362,$C362-SUM($FP362:GK362))))</f>
        <v>0</v>
      </c>
      <c r="GM362" s="11">
        <f ca="1">IF(BR361&lt;=0,0,IF($C362&lt;=SUM($FP362:GL362),0,IF(EW362+$C362-SUM($FP362:GL362)&gt;BR361+DG362,BR361+DG362-EW362,$C362-SUM($FP362:GL362))))</f>
        <v>0</v>
      </c>
      <c r="GN362" s="11">
        <f ca="1">IF(BS361&lt;=0,0,IF($C362&lt;=SUM($FP362:GM362),0,IF(EX362+$C362-SUM($FP362:GM362)&gt;BS361+DH362,BS361+DH362-EX362,$C362-SUM($FP362:GM362))))</f>
        <v>0</v>
      </c>
      <c r="GO362" s="11">
        <f ca="1">IF(BT361&lt;=0,0,IF($C362&lt;=SUM($FP362:GN362),0,IF(EY362+$C362-SUM($FP362:GN362)&gt;BT361+DI362,BT361+DI362-EY362,$C362-SUM($FP362:GN362))))</f>
        <v>0</v>
      </c>
      <c r="GP362" s="11">
        <f ca="1">IF(BU361&lt;=0,0,IF($C362&lt;=SUM($FP362:GO362),0,IF(EZ362+$C362-SUM($FP362:GO362)&gt;BU361+DJ362,BU361+DJ362-EZ362,$C362-SUM($FP362:GO362))))</f>
        <v>0</v>
      </c>
      <c r="GQ362" s="11">
        <f ca="1">IF(BV361&lt;=0,0,IF($C362&lt;=SUM($FP362:GP362),0,IF(FA362+$C362-SUM($FP362:GP362)&gt;BV361+DK362,BV361+DK362-FA362,$C362-SUM($FP362:GP362))))</f>
        <v>0</v>
      </c>
      <c r="GR362" s="11">
        <f ca="1">IF(BW361&lt;=0,0,IF($C362&lt;=SUM($FP362:GQ362),0,IF(FB362+$C362-SUM($FP362:GQ362)&gt;BW361+DL362,BW361+DL362-FB362,$C362-SUM($FP362:GQ362))))</f>
        <v>0</v>
      </c>
      <c r="GS362" s="11">
        <f ca="1">IF(BX361&lt;=0,0,IF($C362&lt;=SUM($FP362:GR362),0,IF(FC362+$C362-SUM($FP362:GR362)&gt;BX361+DM362,BX361+DM362-FC362,$C362-SUM($FP362:GR362))))</f>
        <v>0</v>
      </c>
      <c r="GT362" s="11">
        <f ca="1">IF(BY361&lt;=0,0,IF($C362&lt;=SUM($FP362:GS362),0,IF(FD362+$C362-SUM($FP362:GS362)&gt;BY361+DN362,BY361+DN362-FD362,$C362-SUM($FP362:GS362))))</f>
        <v>0</v>
      </c>
      <c r="GU362" s="11">
        <f ca="1">IF(BZ361&lt;=0,0,IF($C362&lt;=SUM($FP362:GT362),0,IF(FE362+$C362-SUM($FP362:GT362)&gt;BZ361+DO362,BZ361+DO362-FE362,$C362-SUM($FP362:GT362))))</f>
        <v>0</v>
      </c>
      <c r="GV362" s="11">
        <f ca="1">IF(CA361&lt;=0,0,IF($C362&lt;=SUM($FP362:GU362),0,IF(FF362+$C362-SUM($FP362:GU362)&gt;CA361+DP362,CA361+DP362-FF362,$C362-SUM($FP362:GU362))))</f>
        <v>0</v>
      </c>
      <c r="GW362" s="11">
        <f ca="1">IF(CB361&lt;=0,0,IF($C362&lt;=SUM($FP362:GV362),0,IF(FG362+$C362-SUM($FP362:GV362)&gt;CB361+DQ362,CB361+DQ362-FG362,$C362-SUM($FP362:GV362))))</f>
        <v>0</v>
      </c>
      <c r="GX362" s="11">
        <f ca="1">IF(CC361&lt;=0,0,IF($C362&lt;=SUM($FP362:GW362),0,IF(FH362+$C362-SUM($FP362:GW362)&gt;CC361+DR362,CC361+DR362-FH362,$C362-SUM($FP362:GW362))))</f>
        <v>0</v>
      </c>
      <c r="GY362" s="11">
        <f ca="1">IF(CD361&lt;=0,0,IF($C362&lt;=SUM($FP362:GX362),0,IF(FI362+$C362-SUM($FP362:GX362)&gt;CD361+DS362,CD361+DS362-FI362,$C362-SUM($FP362:GX362))))</f>
        <v>0</v>
      </c>
      <c r="GZ362" s="11">
        <f ca="1">IF(CE361&lt;=0,0,IF($C362&lt;=SUM($FP362:GY362),0,IF(FJ362+$C362-SUM($FP362:GY362)&gt;CE361+DT362,CE361+DT362-FJ362,$C362-SUM($FP362:GY362))))</f>
        <v>0</v>
      </c>
      <c r="HA362" s="11">
        <f ca="1">IF(CF361&lt;=0,0,IF($C362&lt;=SUM($FP362:GZ362),0,IF(FK362+$C362-SUM($FP362:GZ362)&gt;CF361+DU362,CF361+DU362-FK362,$C362-SUM($FP362:GZ362))))</f>
        <v>0</v>
      </c>
      <c r="HB362" s="11">
        <f ca="1">IF(CG361&lt;=0,0,IF($C362&lt;=SUM($FP362:HA362),0,IF(FL362+$C362-SUM($FP362:HA362)&gt;CG361+DV362,CG361+DV362-FL362,$C362-SUM($FP362:HA362))))</f>
        <v>0</v>
      </c>
      <c r="HC362" s="11">
        <f ca="1">IF(CH361&lt;=0,0,IF($C362&lt;=SUM($FP362:HB362),0,IF(FM362+$C362-SUM($FP362:HB362)&gt;CH361+DW362,CH361+DW362-FM362,$C362-SUM($FP362:HB362))))</f>
        <v>0</v>
      </c>
    </row>
    <row r="363" spans="1:211" ht="11" customHeight="1" x14ac:dyDescent="0.15">
      <c r="A363" s="12" t="str">
        <f t="shared" ca="1" si="847"/>
        <v/>
      </c>
      <c r="B363" s="6" t="e">
        <f t="shared" ca="1" si="848"/>
        <v>#N/A</v>
      </c>
      <c r="C363" s="50" t="str">
        <f ca="1">IF(A363="","",IF(snowball,IF(($E$5-FN363)&lt;0,0,$E$5-FN363),0)+D363)</f>
        <v/>
      </c>
      <c r="D363" s="38"/>
      <c r="E363" s="11">
        <f t="shared" ca="1" si="849"/>
        <v>0</v>
      </c>
      <c r="F363" s="11">
        <f t="shared" ca="1" si="850"/>
        <v>0</v>
      </c>
      <c r="G363" s="11">
        <f t="shared" ca="1" si="851"/>
        <v>0</v>
      </c>
      <c r="H363" s="11">
        <f t="shared" ca="1" si="852"/>
        <v>0</v>
      </c>
      <c r="I363" s="11">
        <f t="shared" ca="1" si="853"/>
        <v>0</v>
      </c>
      <c r="J363" s="11">
        <f t="shared" ca="1" si="854"/>
        <v>0</v>
      </c>
      <c r="K363" s="11">
        <f t="shared" ca="1" si="855"/>
        <v>0</v>
      </c>
      <c r="L363" s="11">
        <f t="shared" ca="1" si="856"/>
        <v>0</v>
      </c>
      <c r="M363" s="11">
        <f t="shared" ca="1" si="857"/>
        <v>0</v>
      </c>
      <c r="N363" s="11">
        <f t="shared" ca="1" si="858"/>
        <v>0</v>
      </c>
      <c r="O363" s="11">
        <f t="shared" ca="1" si="859"/>
        <v>0</v>
      </c>
      <c r="P363" s="11">
        <f t="shared" ca="1" si="860"/>
        <v>0</v>
      </c>
      <c r="Q363" s="11">
        <f t="shared" ca="1" si="861"/>
        <v>0</v>
      </c>
      <c r="R363" s="11">
        <f t="shared" ca="1" si="862"/>
        <v>0</v>
      </c>
      <c r="S363" s="11">
        <f t="shared" ca="1" si="863"/>
        <v>0</v>
      </c>
      <c r="T363" s="11">
        <f t="shared" ca="1" si="864"/>
        <v>0</v>
      </c>
      <c r="U363" s="11">
        <f t="shared" ca="1" si="865"/>
        <v>0</v>
      </c>
      <c r="V363" s="11">
        <f t="shared" ca="1" si="866"/>
        <v>0</v>
      </c>
      <c r="W363" s="11">
        <f t="shared" ca="1" si="867"/>
        <v>0</v>
      </c>
      <c r="X363" s="11">
        <f t="shared" ca="1" si="868"/>
        <v>0</v>
      </c>
      <c r="Y363" s="11">
        <f t="shared" ca="1" si="869"/>
        <v>0</v>
      </c>
      <c r="Z363" s="11">
        <f t="shared" ca="1" si="870"/>
        <v>0</v>
      </c>
      <c r="AA363" s="11">
        <f t="shared" ca="1" si="871"/>
        <v>0</v>
      </c>
      <c r="AB363" s="11">
        <f t="shared" ca="1" si="872"/>
        <v>0</v>
      </c>
      <c r="AC363" s="11">
        <f t="shared" ca="1" si="873"/>
        <v>0</v>
      </c>
      <c r="AD363" s="11">
        <f t="shared" ca="1" si="874"/>
        <v>0</v>
      </c>
      <c r="AE363" s="11">
        <f t="shared" ca="1" si="875"/>
        <v>0</v>
      </c>
      <c r="AF363" s="11">
        <f t="shared" ca="1" si="876"/>
        <v>0</v>
      </c>
      <c r="AG363" s="11">
        <f t="shared" ca="1" si="877"/>
        <v>0</v>
      </c>
      <c r="AH363" s="11">
        <f t="shared" ca="1" si="878"/>
        <v>0</v>
      </c>
      <c r="AI363" s="11">
        <f t="shared" ca="1" si="879"/>
        <v>0</v>
      </c>
      <c r="AJ363" s="11">
        <f t="shared" ca="1" si="880"/>
        <v>0</v>
      </c>
      <c r="AK363" s="11">
        <f t="shared" ca="1" si="881"/>
        <v>0</v>
      </c>
      <c r="AL363" s="11">
        <f t="shared" ca="1" si="882"/>
        <v>0</v>
      </c>
      <c r="AM363" s="11">
        <f t="shared" ca="1" si="883"/>
        <v>0</v>
      </c>
      <c r="AN363" s="11">
        <f t="shared" ca="1" si="884"/>
        <v>0</v>
      </c>
      <c r="AO363" s="11">
        <f t="shared" ca="1" si="885"/>
        <v>0</v>
      </c>
      <c r="AP363" s="11">
        <f t="shared" ca="1" si="886"/>
        <v>0</v>
      </c>
      <c r="AQ363" s="11">
        <f t="shared" ca="1" si="887"/>
        <v>0</v>
      </c>
      <c r="AR363" s="11">
        <f t="shared" ca="1" si="888"/>
        <v>0</v>
      </c>
      <c r="AS363" s="35"/>
      <c r="AT363" s="11">
        <f t="shared" ca="1" si="889"/>
        <v>0</v>
      </c>
      <c r="AU363" s="11">
        <f t="shared" ca="1" si="890"/>
        <v>0</v>
      </c>
      <c r="AV363" s="11">
        <f t="shared" ca="1" si="891"/>
        <v>0</v>
      </c>
      <c r="AW363" s="11">
        <f t="shared" ca="1" si="892"/>
        <v>0</v>
      </c>
      <c r="AX363" s="11">
        <f t="shared" ca="1" si="893"/>
        <v>0</v>
      </c>
      <c r="AY363" s="11">
        <f t="shared" ca="1" si="894"/>
        <v>0</v>
      </c>
      <c r="AZ363" s="11">
        <f t="shared" ca="1" si="895"/>
        <v>0</v>
      </c>
      <c r="BA363" s="11">
        <f t="shared" ca="1" si="896"/>
        <v>0</v>
      </c>
      <c r="BB363" s="11">
        <f t="shared" ca="1" si="897"/>
        <v>0</v>
      </c>
      <c r="BC363" s="11">
        <f t="shared" ca="1" si="898"/>
        <v>0</v>
      </c>
      <c r="BD363" s="11">
        <f t="shared" ca="1" si="899"/>
        <v>0</v>
      </c>
      <c r="BE363" s="11">
        <f t="shared" ca="1" si="900"/>
        <v>0</v>
      </c>
      <c r="BF363" s="11">
        <f t="shared" ca="1" si="901"/>
        <v>0</v>
      </c>
      <c r="BG363" s="11">
        <f t="shared" ca="1" si="902"/>
        <v>0</v>
      </c>
      <c r="BH363" s="11">
        <f t="shared" ca="1" si="903"/>
        <v>0</v>
      </c>
      <c r="BI363" s="11">
        <f t="shared" ca="1" si="904"/>
        <v>0</v>
      </c>
      <c r="BJ363" s="11">
        <f t="shared" ca="1" si="905"/>
        <v>0</v>
      </c>
      <c r="BK363" s="11">
        <f t="shared" ca="1" si="906"/>
        <v>0</v>
      </c>
      <c r="BL363" s="11">
        <f t="shared" ca="1" si="907"/>
        <v>0</v>
      </c>
      <c r="BM363" s="11">
        <f t="shared" ca="1" si="908"/>
        <v>0</v>
      </c>
      <c r="BN363" s="11">
        <f t="shared" ca="1" si="909"/>
        <v>0</v>
      </c>
      <c r="BO363" s="11">
        <f t="shared" ca="1" si="910"/>
        <v>0</v>
      </c>
      <c r="BP363" s="11">
        <f t="shared" ca="1" si="911"/>
        <v>0</v>
      </c>
      <c r="BQ363" s="11">
        <f t="shared" ca="1" si="912"/>
        <v>0</v>
      </c>
      <c r="BR363" s="11">
        <f t="shared" ca="1" si="913"/>
        <v>0</v>
      </c>
      <c r="BS363" s="11">
        <f t="shared" ca="1" si="914"/>
        <v>0</v>
      </c>
      <c r="BT363" s="11">
        <f t="shared" ca="1" si="915"/>
        <v>0</v>
      </c>
      <c r="BU363" s="11">
        <f t="shared" ca="1" si="916"/>
        <v>0</v>
      </c>
      <c r="BV363" s="11">
        <f t="shared" ca="1" si="917"/>
        <v>0</v>
      </c>
      <c r="BW363" s="11">
        <f t="shared" ca="1" si="918"/>
        <v>0</v>
      </c>
      <c r="BX363" s="11">
        <f t="shared" ca="1" si="919"/>
        <v>0</v>
      </c>
      <c r="BY363" s="11">
        <f t="shared" ca="1" si="920"/>
        <v>0</v>
      </c>
      <c r="BZ363" s="11">
        <f t="shared" ca="1" si="921"/>
        <v>0</v>
      </c>
      <c r="CA363" s="11">
        <f t="shared" ca="1" si="922"/>
        <v>0</v>
      </c>
      <c r="CB363" s="11">
        <f t="shared" ca="1" si="923"/>
        <v>0</v>
      </c>
      <c r="CC363" s="11">
        <f t="shared" ca="1" si="924"/>
        <v>0</v>
      </c>
      <c r="CD363" s="11">
        <f t="shared" ca="1" si="925"/>
        <v>0</v>
      </c>
      <c r="CE363" s="11">
        <f t="shared" ca="1" si="926"/>
        <v>0</v>
      </c>
      <c r="CF363" s="11">
        <f t="shared" ca="1" si="927"/>
        <v>0</v>
      </c>
      <c r="CG363" s="11">
        <f t="shared" ca="1" si="928"/>
        <v>0</v>
      </c>
      <c r="CH363" s="11">
        <f t="shared" ca="1" si="929"/>
        <v>0</v>
      </c>
      <c r="CI363" s="3"/>
      <c r="CJ363" s="11">
        <f t="shared" ca="1" si="930"/>
        <v>0</v>
      </c>
      <c r="CK363" s="11">
        <f t="shared" ca="1" si="931"/>
        <v>0</v>
      </c>
      <c r="CL363" s="11">
        <f t="shared" ca="1" si="932"/>
        <v>0</v>
      </c>
      <c r="CM363" s="11">
        <f t="shared" ca="1" si="933"/>
        <v>0</v>
      </c>
      <c r="CN363" s="11">
        <f t="shared" ca="1" si="934"/>
        <v>0</v>
      </c>
      <c r="CO363" s="11">
        <f t="shared" ca="1" si="935"/>
        <v>0</v>
      </c>
      <c r="CP363" s="11">
        <f t="shared" ca="1" si="936"/>
        <v>0</v>
      </c>
      <c r="CQ363" s="11">
        <f t="shared" ca="1" si="937"/>
        <v>0</v>
      </c>
      <c r="CR363" s="11">
        <f t="shared" ca="1" si="938"/>
        <v>0</v>
      </c>
      <c r="CS363" s="11">
        <f t="shared" ca="1" si="939"/>
        <v>0</v>
      </c>
      <c r="CT363" s="11">
        <f t="shared" ca="1" si="940"/>
        <v>0</v>
      </c>
      <c r="CU363" s="11">
        <f t="shared" ca="1" si="941"/>
        <v>0</v>
      </c>
      <c r="CV363" s="11">
        <f t="shared" ca="1" si="942"/>
        <v>0</v>
      </c>
      <c r="CW363" s="11">
        <f t="shared" ca="1" si="943"/>
        <v>0</v>
      </c>
      <c r="CX363" s="11">
        <f t="shared" ca="1" si="944"/>
        <v>0</v>
      </c>
      <c r="CY363" s="11">
        <f t="shared" ca="1" si="945"/>
        <v>0</v>
      </c>
      <c r="CZ363" s="11">
        <f t="shared" ca="1" si="946"/>
        <v>0</v>
      </c>
      <c r="DA363" s="11">
        <f t="shared" ca="1" si="947"/>
        <v>0</v>
      </c>
      <c r="DB363" s="11">
        <f t="shared" ca="1" si="948"/>
        <v>0</v>
      </c>
      <c r="DC363" s="11">
        <f t="shared" ca="1" si="949"/>
        <v>0</v>
      </c>
      <c r="DD363" s="11">
        <f t="shared" ca="1" si="950"/>
        <v>0</v>
      </c>
      <c r="DE363" s="11">
        <f t="shared" ca="1" si="951"/>
        <v>0</v>
      </c>
      <c r="DF363" s="11">
        <f t="shared" ca="1" si="952"/>
        <v>0</v>
      </c>
      <c r="DG363" s="11">
        <f t="shared" ca="1" si="953"/>
        <v>0</v>
      </c>
      <c r="DH363" s="11">
        <f t="shared" ca="1" si="954"/>
        <v>0</v>
      </c>
      <c r="DI363" s="11">
        <f t="shared" ca="1" si="955"/>
        <v>0</v>
      </c>
      <c r="DJ363" s="11">
        <f t="shared" ca="1" si="956"/>
        <v>0</v>
      </c>
      <c r="DK363" s="11">
        <f t="shared" ca="1" si="957"/>
        <v>0</v>
      </c>
      <c r="DL363" s="11">
        <f t="shared" ca="1" si="958"/>
        <v>0</v>
      </c>
      <c r="DM363" s="11">
        <f t="shared" ca="1" si="959"/>
        <v>0</v>
      </c>
      <c r="DN363" s="11">
        <f t="shared" ca="1" si="960"/>
        <v>0</v>
      </c>
      <c r="DO363" s="11">
        <f t="shared" ca="1" si="961"/>
        <v>0</v>
      </c>
      <c r="DP363" s="11">
        <f t="shared" ca="1" si="962"/>
        <v>0</v>
      </c>
      <c r="DQ363" s="11">
        <f t="shared" ca="1" si="963"/>
        <v>0</v>
      </c>
      <c r="DR363" s="11">
        <f t="shared" ca="1" si="964"/>
        <v>0</v>
      </c>
      <c r="DS363" s="11">
        <f t="shared" ca="1" si="965"/>
        <v>0</v>
      </c>
      <c r="DT363" s="11">
        <f t="shared" ca="1" si="966"/>
        <v>0</v>
      </c>
      <c r="DU363" s="11">
        <f t="shared" ca="1" si="967"/>
        <v>0</v>
      </c>
      <c r="DV363" s="11">
        <f t="shared" ca="1" si="968"/>
        <v>0</v>
      </c>
      <c r="DW363" s="11">
        <f t="shared" ca="1" si="969"/>
        <v>0</v>
      </c>
      <c r="DX363" s="49">
        <f t="shared" ca="1" si="845"/>
        <v>0</v>
      </c>
      <c r="DY363" s="8"/>
      <c r="DZ363" s="11">
        <f t="shared" ca="1" si="970"/>
        <v>0</v>
      </c>
      <c r="EA363" s="11">
        <f t="shared" ca="1" si="971"/>
        <v>0</v>
      </c>
      <c r="EB363" s="11">
        <f t="shared" ca="1" si="972"/>
        <v>0</v>
      </c>
      <c r="EC363" s="11">
        <f t="shared" ca="1" si="973"/>
        <v>0</v>
      </c>
      <c r="ED363" s="11">
        <f t="shared" ca="1" si="974"/>
        <v>0</v>
      </c>
      <c r="EE363" s="11">
        <f t="shared" ca="1" si="975"/>
        <v>0</v>
      </c>
      <c r="EF363" s="11">
        <f t="shared" ca="1" si="976"/>
        <v>0</v>
      </c>
      <c r="EG363" s="11">
        <f t="shared" ca="1" si="977"/>
        <v>0</v>
      </c>
      <c r="EH363" s="11">
        <f t="shared" ca="1" si="978"/>
        <v>0</v>
      </c>
      <c r="EI363" s="11">
        <f t="shared" ca="1" si="979"/>
        <v>0</v>
      </c>
      <c r="EJ363" s="11">
        <f t="shared" ca="1" si="980"/>
        <v>0</v>
      </c>
      <c r="EK363" s="11">
        <f t="shared" ca="1" si="981"/>
        <v>0</v>
      </c>
      <c r="EL363" s="11">
        <f t="shared" ca="1" si="982"/>
        <v>0</v>
      </c>
      <c r="EM363" s="11">
        <f t="shared" ca="1" si="983"/>
        <v>0</v>
      </c>
      <c r="EN363" s="11">
        <f t="shared" ca="1" si="984"/>
        <v>0</v>
      </c>
      <c r="EO363" s="11">
        <f t="shared" ca="1" si="985"/>
        <v>0</v>
      </c>
      <c r="EP363" s="11">
        <f t="shared" ca="1" si="986"/>
        <v>0</v>
      </c>
      <c r="EQ363" s="11">
        <f t="shared" ca="1" si="987"/>
        <v>0</v>
      </c>
      <c r="ER363" s="11">
        <f t="shared" ca="1" si="988"/>
        <v>0</v>
      </c>
      <c r="ES363" s="11">
        <f t="shared" ca="1" si="989"/>
        <v>0</v>
      </c>
      <c r="ET363" s="11">
        <f t="shared" ca="1" si="990"/>
        <v>0</v>
      </c>
      <c r="EU363" s="11">
        <f t="shared" ca="1" si="991"/>
        <v>0</v>
      </c>
      <c r="EV363" s="11">
        <f t="shared" ca="1" si="992"/>
        <v>0</v>
      </c>
      <c r="EW363" s="11">
        <f t="shared" ca="1" si="993"/>
        <v>0</v>
      </c>
      <c r="EX363" s="11">
        <f t="shared" ca="1" si="994"/>
        <v>0</v>
      </c>
      <c r="EY363" s="11">
        <f t="shared" ca="1" si="995"/>
        <v>0</v>
      </c>
      <c r="EZ363" s="11">
        <f t="shared" ca="1" si="996"/>
        <v>0</v>
      </c>
      <c r="FA363" s="11">
        <f t="shared" ca="1" si="997"/>
        <v>0</v>
      </c>
      <c r="FB363" s="11">
        <f t="shared" ca="1" si="998"/>
        <v>0</v>
      </c>
      <c r="FC363" s="11">
        <f t="shared" ca="1" si="999"/>
        <v>0</v>
      </c>
      <c r="FD363" s="11">
        <f t="shared" ca="1" si="1000"/>
        <v>0</v>
      </c>
      <c r="FE363" s="11">
        <f t="shared" ca="1" si="1001"/>
        <v>0</v>
      </c>
      <c r="FF363" s="11">
        <f t="shared" ca="1" si="1002"/>
        <v>0</v>
      </c>
      <c r="FG363" s="11">
        <f t="shared" ca="1" si="1003"/>
        <v>0</v>
      </c>
      <c r="FH363" s="11">
        <f t="shared" ca="1" si="1004"/>
        <v>0</v>
      </c>
      <c r="FI363" s="11">
        <f t="shared" ca="1" si="1005"/>
        <v>0</v>
      </c>
      <c r="FJ363" s="11">
        <f t="shared" ca="1" si="1006"/>
        <v>0</v>
      </c>
      <c r="FK363" s="11">
        <f t="shared" ca="1" si="1007"/>
        <v>0</v>
      </c>
      <c r="FL363" s="11">
        <f t="shared" ca="1" si="1008"/>
        <v>0</v>
      </c>
      <c r="FM363" s="11">
        <f t="shared" ca="1" si="1009"/>
        <v>0</v>
      </c>
      <c r="FN363" s="49">
        <f t="shared" ca="1" si="846"/>
        <v>0</v>
      </c>
      <c r="FO363" s="14"/>
      <c r="FP363" s="37">
        <f t="shared" ca="1" si="1010"/>
        <v>0</v>
      </c>
      <c r="FQ363" s="11">
        <f ca="1">IF(AV362&lt;=0,0,IF($C363&lt;=SUM($FP363:FP363),0,IF(EA363+$C363-SUM($FP363:FP363)&gt;AV362+CK363,AV362+CK363-EA363,$C363-SUM($FP363:FP363))))</f>
        <v>0</v>
      </c>
      <c r="FR363" s="11">
        <f ca="1">IF(AW362&lt;=0,0,IF($C363&lt;=SUM($FP363:FQ363),0,IF(EB363+$C363-SUM($FP363:FQ363)&gt;AW362+CL363,AW362+CL363-EB363,$C363-SUM($FP363:FQ363))))</f>
        <v>0</v>
      </c>
      <c r="FS363" s="11">
        <f ca="1">IF(AX362&lt;=0,0,IF($C363&lt;=SUM($FP363:FR363),0,IF(EC363+$C363-SUM($FP363:FR363)&gt;AX362+CM363,AX362+CM363-EC363,$C363-SUM($FP363:FR363))))</f>
        <v>0</v>
      </c>
      <c r="FT363" s="11">
        <f ca="1">IF(AY362&lt;=0,0,IF($C363&lt;=SUM($FP363:FS363),0,IF(ED363+$C363-SUM($FP363:FS363)&gt;AY362+CN363,AY362+CN363-ED363,$C363-SUM($FP363:FS363))))</f>
        <v>0</v>
      </c>
      <c r="FU363" s="11">
        <f ca="1">IF(AZ362&lt;=0,0,IF($C363&lt;=SUM($FP363:FT363),0,IF(EE363+$C363-SUM($FP363:FT363)&gt;AZ362+CO363,AZ362+CO363-EE363,$C363-SUM($FP363:FT363))))</f>
        <v>0</v>
      </c>
      <c r="FV363" s="11">
        <f ca="1">IF(BA362&lt;=0,0,IF($C363&lt;=SUM($FP363:FU363),0,IF(EF363+$C363-SUM($FP363:FU363)&gt;BA362+CP363,BA362+CP363-EF363,$C363-SUM($FP363:FU363))))</f>
        <v>0</v>
      </c>
      <c r="FW363" s="11">
        <f ca="1">IF(BB362&lt;=0,0,IF($C363&lt;=SUM($FP363:FV363),0,IF(EG363+$C363-SUM($FP363:FV363)&gt;BB362+CQ363,BB362+CQ363-EG363,$C363-SUM($FP363:FV363))))</f>
        <v>0</v>
      </c>
      <c r="FX363" s="11">
        <f ca="1">IF(BC362&lt;=0,0,IF($C363&lt;=SUM($FP363:FW363),0,IF(EH363+$C363-SUM($FP363:FW363)&gt;BC362+CR363,BC362+CR363-EH363,$C363-SUM($FP363:FW363))))</f>
        <v>0</v>
      </c>
      <c r="FY363" s="11">
        <f ca="1">IF(BD362&lt;=0,0,IF($C363&lt;=SUM($FP363:FX363),0,IF(EI363+$C363-SUM($FP363:FX363)&gt;BD362+CS363,BD362+CS363-EI363,$C363-SUM($FP363:FX363))))</f>
        <v>0</v>
      </c>
      <c r="FZ363" s="11">
        <f ca="1">IF(BE362&lt;=0,0,IF($C363&lt;=SUM($FP363:FY363),0,IF(EJ363+$C363-SUM($FP363:FY363)&gt;BE362+CT363,BE362+CT363-EJ363,$C363-SUM($FP363:FY363))))</f>
        <v>0</v>
      </c>
      <c r="GA363" s="11">
        <f ca="1">IF(BF362&lt;=0,0,IF($C363&lt;=SUM($FP363:FZ363),0,IF(EK363+$C363-SUM($FP363:FZ363)&gt;BF362+CU363,BF362+CU363-EK363,$C363-SUM($FP363:FZ363))))</f>
        <v>0</v>
      </c>
      <c r="GB363" s="11">
        <f ca="1">IF(BG362&lt;=0,0,IF($C363&lt;=SUM($FP363:GA363),0,IF(EL363+$C363-SUM($FP363:GA363)&gt;BG362+CV363,BG362+CV363-EL363,$C363-SUM($FP363:GA363))))</f>
        <v>0</v>
      </c>
      <c r="GC363" s="11">
        <f ca="1">IF(BH362&lt;=0,0,IF($C363&lt;=SUM($FP363:GB363),0,IF(EM363+$C363-SUM($FP363:GB363)&gt;BH362+CW363,BH362+CW363-EM363,$C363-SUM($FP363:GB363))))</f>
        <v>0</v>
      </c>
      <c r="GD363" s="11">
        <f ca="1">IF(BI362&lt;=0,0,IF($C363&lt;=SUM($FP363:GC363),0,IF(EN363+$C363-SUM($FP363:GC363)&gt;BI362+CX363,BI362+CX363-EN363,$C363-SUM($FP363:GC363))))</f>
        <v>0</v>
      </c>
      <c r="GE363" s="11">
        <f ca="1">IF(BJ362&lt;=0,0,IF($C363&lt;=SUM($FP363:GD363),0,IF(EO363+$C363-SUM($FP363:GD363)&gt;BJ362+CY363,BJ362+CY363-EO363,$C363-SUM($FP363:GD363))))</f>
        <v>0</v>
      </c>
      <c r="GF363" s="11">
        <f ca="1">IF(BK362&lt;=0,0,IF($C363&lt;=SUM($FP363:GE363),0,IF(EP363+$C363-SUM($FP363:GE363)&gt;BK362+CZ363,BK362+CZ363-EP363,$C363-SUM($FP363:GE363))))</f>
        <v>0</v>
      </c>
      <c r="GG363" s="11">
        <f ca="1">IF(BL362&lt;=0,0,IF($C363&lt;=SUM($FP363:GF363),0,IF(EQ363+$C363-SUM($FP363:GF363)&gt;BL362+DA363,BL362+DA363-EQ363,$C363-SUM($FP363:GF363))))</f>
        <v>0</v>
      </c>
      <c r="GH363" s="11">
        <f ca="1">IF(BM362&lt;=0,0,IF($C363&lt;=SUM($FP363:GG363),0,IF(ER363+$C363-SUM($FP363:GG363)&gt;BM362+DB363,BM362+DB363-ER363,$C363-SUM($FP363:GG363))))</f>
        <v>0</v>
      </c>
      <c r="GI363" s="11">
        <f ca="1">IF(BN362&lt;=0,0,IF($C363&lt;=SUM($FP363:GH363),0,IF(ES363+$C363-SUM($FP363:GH363)&gt;BN362+DC363,BN362+DC363-ES363,$C363-SUM($FP363:GH363))))</f>
        <v>0</v>
      </c>
      <c r="GJ363" s="11">
        <f ca="1">IF(BO362&lt;=0,0,IF($C363&lt;=SUM($FP363:GI363),0,IF(ET363+$C363-SUM($FP363:GI363)&gt;BO362+DD363,BO362+DD363-ET363,$C363-SUM($FP363:GI363))))</f>
        <v>0</v>
      </c>
      <c r="GK363" s="11">
        <f ca="1">IF(BP362&lt;=0,0,IF($C363&lt;=SUM($FP363:GJ363),0,IF(EU363+$C363-SUM($FP363:GJ363)&gt;BP362+DE363,BP362+DE363-EU363,$C363-SUM($FP363:GJ363))))</f>
        <v>0</v>
      </c>
      <c r="GL363" s="11">
        <f ca="1">IF(BQ362&lt;=0,0,IF($C363&lt;=SUM($FP363:GK363),0,IF(EV363+$C363-SUM($FP363:GK363)&gt;BQ362+DF363,BQ362+DF363-EV363,$C363-SUM($FP363:GK363))))</f>
        <v>0</v>
      </c>
      <c r="GM363" s="11">
        <f ca="1">IF(BR362&lt;=0,0,IF($C363&lt;=SUM($FP363:GL363),0,IF(EW363+$C363-SUM($FP363:GL363)&gt;BR362+DG363,BR362+DG363-EW363,$C363-SUM($FP363:GL363))))</f>
        <v>0</v>
      </c>
      <c r="GN363" s="11">
        <f ca="1">IF(BS362&lt;=0,0,IF($C363&lt;=SUM($FP363:GM363),0,IF(EX363+$C363-SUM($FP363:GM363)&gt;BS362+DH363,BS362+DH363-EX363,$C363-SUM($FP363:GM363))))</f>
        <v>0</v>
      </c>
      <c r="GO363" s="11">
        <f ca="1">IF(BT362&lt;=0,0,IF($C363&lt;=SUM($FP363:GN363),0,IF(EY363+$C363-SUM($FP363:GN363)&gt;BT362+DI363,BT362+DI363-EY363,$C363-SUM($FP363:GN363))))</f>
        <v>0</v>
      </c>
      <c r="GP363" s="11">
        <f ca="1">IF(BU362&lt;=0,0,IF($C363&lt;=SUM($FP363:GO363),0,IF(EZ363+$C363-SUM($FP363:GO363)&gt;BU362+DJ363,BU362+DJ363-EZ363,$C363-SUM($FP363:GO363))))</f>
        <v>0</v>
      </c>
      <c r="GQ363" s="11">
        <f ca="1">IF(BV362&lt;=0,0,IF($C363&lt;=SUM($FP363:GP363),0,IF(FA363+$C363-SUM($FP363:GP363)&gt;BV362+DK363,BV362+DK363-FA363,$C363-SUM($FP363:GP363))))</f>
        <v>0</v>
      </c>
      <c r="GR363" s="11">
        <f ca="1">IF(BW362&lt;=0,0,IF($C363&lt;=SUM($FP363:GQ363),0,IF(FB363+$C363-SUM($FP363:GQ363)&gt;BW362+DL363,BW362+DL363-FB363,$C363-SUM($FP363:GQ363))))</f>
        <v>0</v>
      </c>
      <c r="GS363" s="11">
        <f ca="1">IF(BX362&lt;=0,0,IF($C363&lt;=SUM($FP363:GR363),0,IF(FC363+$C363-SUM($FP363:GR363)&gt;BX362+DM363,BX362+DM363-FC363,$C363-SUM($FP363:GR363))))</f>
        <v>0</v>
      </c>
      <c r="GT363" s="11">
        <f ca="1">IF(BY362&lt;=0,0,IF($C363&lt;=SUM($FP363:GS363),0,IF(FD363+$C363-SUM($FP363:GS363)&gt;BY362+DN363,BY362+DN363-FD363,$C363-SUM($FP363:GS363))))</f>
        <v>0</v>
      </c>
      <c r="GU363" s="11">
        <f ca="1">IF(BZ362&lt;=0,0,IF($C363&lt;=SUM($FP363:GT363),0,IF(FE363+$C363-SUM($FP363:GT363)&gt;BZ362+DO363,BZ362+DO363-FE363,$C363-SUM($FP363:GT363))))</f>
        <v>0</v>
      </c>
      <c r="GV363" s="11">
        <f ca="1">IF(CA362&lt;=0,0,IF($C363&lt;=SUM($FP363:GU363),0,IF(FF363+$C363-SUM($FP363:GU363)&gt;CA362+DP363,CA362+DP363-FF363,$C363-SUM($FP363:GU363))))</f>
        <v>0</v>
      </c>
      <c r="GW363" s="11">
        <f ca="1">IF(CB362&lt;=0,0,IF($C363&lt;=SUM($FP363:GV363),0,IF(FG363+$C363-SUM($FP363:GV363)&gt;CB362+DQ363,CB362+DQ363-FG363,$C363-SUM($FP363:GV363))))</f>
        <v>0</v>
      </c>
      <c r="GX363" s="11">
        <f ca="1">IF(CC362&lt;=0,0,IF($C363&lt;=SUM($FP363:GW363),0,IF(FH363+$C363-SUM($FP363:GW363)&gt;CC362+DR363,CC362+DR363-FH363,$C363-SUM($FP363:GW363))))</f>
        <v>0</v>
      </c>
      <c r="GY363" s="11">
        <f ca="1">IF(CD362&lt;=0,0,IF($C363&lt;=SUM($FP363:GX363),0,IF(FI363+$C363-SUM($FP363:GX363)&gt;CD362+DS363,CD362+DS363-FI363,$C363-SUM($FP363:GX363))))</f>
        <v>0</v>
      </c>
      <c r="GZ363" s="11">
        <f ca="1">IF(CE362&lt;=0,0,IF($C363&lt;=SUM($FP363:GY363),0,IF(FJ363+$C363-SUM($FP363:GY363)&gt;CE362+DT363,CE362+DT363-FJ363,$C363-SUM($FP363:GY363))))</f>
        <v>0</v>
      </c>
      <c r="HA363" s="11">
        <f ca="1">IF(CF362&lt;=0,0,IF($C363&lt;=SUM($FP363:GZ363),0,IF(FK363+$C363-SUM($FP363:GZ363)&gt;CF362+DU363,CF362+DU363-FK363,$C363-SUM($FP363:GZ363))))</f>
        <v>0</v>
      </c>
      <c r="HB363" s="11">
        <f ca="1">IF(CG362&lt;=0,0,IF($C363&lt;=SUM($FP363:HA363),0,IF(FL363+$C363-SUM($FP363:HA363)&gt;CG362+DV363,CG362+DV363-FL363,$C363-SUM($FP363:HA363))))</f>
        <v>0</v>
      </c>
      <c r="HC363" s="11">
        <f ca="1">IF(CH362&lt;=0,0,IF($C363&lt;=SUM($FP363:HB363),0,IF(FM363+$C363-SUM($FP363:HB363)&gt;CH362+DW363,CH362+DW363-FM363,$C363-SUM($FP363:HB363))))</f>
        <v>0</v>
      </c>
    </row>
    <row r="364" spans="1:211" ht="11" customHeight="1" x14ac:dyDescent="0.15">
      <c r="A364" s="12" t="str">
        <f t="shared" ca="1" si="847"/>
        <v/>
      </c>
      <c r="B364" s="6" t="e">
        <f t="shared" ca="1" si="848"/>
        <v>#N/A</v>
      </c>
      <c r="C364" s="50" t="str">
        <f ca="1">IF(A364="","",IF(snowball,IF(($E$5-FN364)&lt;0,0,$E$5-FN364),0)+D364)</f>
        <v/>
      </c>
      <c r="D364" s="38"/>
      <c r="E364" s="11">
        <f t="shared" ca="1" si="849"/>
        <v>0</v>
      </c>
      <c r="F364" s="11">
        <f t="shared" ca="1" si="850"/>
        <v>0</v>
      </c>
      <c r="G364" s="11">
        <f t="shared" ca="1" si="851"/>
        <v>0</v>
      </c>
      <c r="H364" s="11">
        <f t="shared" ca="1" si="852"/>
        <v>0</v>
      </c>
      <c r="I364" s="11">
        <f t="shared" ca="1" si="853"/>
        <v>0</v>
      </c>
      <c r="J364" s="11">
        <f t="shared" ca="1" si="854"/>
        <v>0</v>
      </c>
      <c r="K364" s="11">
        <f t="shared" ca="1" si="855"/>
        <v>0</v>
      </c>
      <c r="L364" s="11">
        <f t="shared" ca="1" si="856"/>
        <v>0</v>
      </c>
      <c r="M364" s="11">
        <f t="shared" ca="1" si="857"/>
        <v>0</v>
      </c>
      <c r="N364" s="11">
        <f t="shared" ca="1" si="858"/>
        <v>0</v>
      </c>
      <c r="O364" s="11">
        <f t="shared" ca="1" si="859"/>
        <v>0</v>
      </c>
      <c r="P364" s="11">
        <f t="shared" ca="1" si="860"/>
        <v>0</v>
      </c>
      <c r="Q364" s="11">
        <f t="shared" ca="1" si="861"/>
        <v>0</v>
      </c>
      <c r="R364" s="11">
        <f t="shared" ca="1" si="862"/>
        <v>0</v>
      </c>
      <c r="S364" s="11">
        <f t="shared" ca="1" si="863"/>
        <v>0</v>
      </c>
      <c r="T364" s="11">
        <f t="shared" ca="1" si="864"/>
        <v>0</v>
      </c>
      <c r="U364" s="11">
        <f t="shared" ca="1" si="865"/>
        <v>0</v>
      </c>
      <c r="V364" s="11">
        <f t="shared" ca="1" si="866"/>
        <v>0</v>
      </c>
      <c r="W364" s="11">
        <f t="shared" ca="1" si="867"/>
        <v>0</v>
      </c>
      <c r="X364" s="11">
        <f t="shared" ca="1" si="868"/>
        <v>0</v>
      </c>
      <c r="Y364" s="11">
        <f t="shared" ca="1" si="869"/>
        <v>0</v>
      </c>
      <c r="Z364" s="11">
        <f t="shared" ca="1" si="870"/>
        <v>0</v>
      </c>
      <c r="AA364" s="11">
        <f t="shared" ca="1" si="871"/>
        <v>0</v>
      </c>
      <c r="AB364" s="11">
        <f t="shared" ca="1" si="872"/>
        <v>0</v>
      </c>
      <c r="AC364" s="11">
        <f t="shared" ca="1" si="873"/>
        <v>0</v>
      </c>
      <c r="AD364" s="11">
        <f t="shared" ca="1" si="874"/>
        <v>0</v>
      </c>
      <c r="AE364" s="11">
        <f t="shared" ca="1" si="875"/>
        <v>0</v>
      </c>
      <c r="AF364" s="11">
        <f t="shared" ca="1" si="876"/>
        <v>0</v>
      </c>
      <c r="AG364" s="11">
        <f t="shared" ca="1" si="877"/>
        <v>0</v>
      </c>
      <c r="AH364" s="11">
        <f t="shared" ca="1" si="878"/>
        <v>0</v>
      </c>
      <c r="AI364" s="11">
        <f t="shared" ca="1" si="879"/>
        <v>0</v>
      </c>
      <c r="AJ364" s="11">
        <f t="shared" ca="1" si="880"/>
        <v>0</v>
      </c>
      <c r="AK364" s="11">
        <f t="shared" ca="1" si="881"/>
        <v>0</v>
      </c>
      <c r="AL364" s="11">
        <f t="shared" ca="1" si="882"/>
        <v>0</v>
      </c>
      <c r="AM364" s="11">
        <f t="shared" ca="1" si="883"/>
        <v>0</v>
      </c>
      <c r="AN364" s="11">
        <f t="shared" ca="1" si="884"/>
        <v>0</v>
      </c>
      <c r="AO364" s="11">
        <f t="shared" ca="1" si="885"/>
        <v>0</v>
      </c>
      <c r="AP364" s="11">
        <f t="shared" ca="1" si="886"/>
        <v>0</v>
      </c>
      <c r="AQ364" s="11">
        <f t="shared" ca="1" si="887"/>
        <v>0</v>
      </c>
      <c r="AR364" s="11">
        <f t="shared" ca="1" si="888"/>
        <v>0</v>
      </c>
      <c r="AS364" s="35"/>
      <c r="AT364" s="11">
        <f t="shared" ca="1" si="889"/>
        <v>0</v>
      </c>
      <c r="AU364" s="11">
        <f t="shared" ca="1" si="890"/>
        <v>0</v>
      </c>
      <c r="AV364" s="11">
        <f t="shared" ca="1" si="891"/>
        <v>0</v>
      </c>
      <c r="AW364" s="11">
        <f t="shared" ca="1" si="892"/>
        <v>0</v>
      </c>
      <c r="AX364" s="11">
        <f t="shared" ca="1" si="893"/>
        <v>0</v>
      </c>
      <c r="AY364" s="11">
        <f t="shared" ca="1" si="894"/>
        <v>0</v>
      </c>
      <c r="AZ364" s="11">
        <f t="shared" ca="1" si="895"/>
        <v>0</v>
      </c>
      <c r="BA364" s="11">
        <f t="shared" ca="1" si="896"/>
        <v>0</v>
      </c>
      <c r="BB364" s="11">
        <f t="shared" ca="1" si="897"/>
        <v>0</v>
      </c>
      <c r="BC364" s="11">
        <f t="shared" ca="1" si="898"/>
        <v>0</v>
      </c>
      <c r="BD364" s="11">
        <f t="shared" ca="1" si="899"/>
        <v>0</v>
      </c>
      <c r="BE364" s="11">
        <f t="shared" ca="1" si="900"/>
        <v>0</v>
      </c>
      <c r="BF364" s="11">
        <f t="shared" ca="1" si="901"/>
        <v>0</v>
      </c>
      <c r="BG364" s="11">
        <f t="shared" ca="1" si="902"/>
        <v>0</v>
      </c>
      <c r="BH364" s="11">
        <f t="shared" ca="1" si="903"/>
        <v>0</v>
      </c>
      <c r="BI364" s="11">
        <f t="shared" ca="1" si="904"/>
        <v>0</v>
      </c>
      <c r="BJ364" s="11">
        <f t="shared" ca="1" si="905"/>
        <v>0</v>
      </c>
      <c r="BK364" s="11">
        <f t="shared" ca="1" si="906"/>
        <v>0</v>
      </c>
      <c r="BL364" s="11">
        <f t="shared" ca="1" si="907"/>
        <v>0</v>
      </c>
      <c r="BM364" s="11">
        <f t="shared" ca="1" si="908"/>
        <v>0</v>
      </c>
      <c r="BN364" s="11">
        <f t="shared" ca="1" si="909"/>
        <v>0</v>
      </c>
      <c r="BO364" s="11">
        <f t="shared" ca="1" si="910"/>
        <v>0</v>
      </c>
      <c r="BP364" s="11">
        <f t="shared" ca="1" si="911"/>
        <v>0</v>
      </c>
      <c r="BQ364" s="11">
        <f t="shared" ca="1" si="912"/>
        <v>0</v>
      </c>
      <c r="BR364" s="11">
        <f t="shared" ca="1" si="913"/>
        <v>0</v>
      </c>
      <c r="BS364" s="11">
        <f t="shared" ca="1" si="914"/>
        <v>0</v>
      </c>
      <c r="BT364" s="11">
        <f t="shared" ca="1" si="915"/>
        <v>0</v>
      </c>
      <c r="BU364" s="11">
        <f t="shared" ca="1" si="916"/>
        <v>0</v>
      </c>
      <c r="BV364" s="11">
        <f t="shared" ca="1" si="917"/>
        <v>0</v>
      </c>
      <c r="BW364" s="11">
        <f t="shared" ca="1" si="918"/>
        <v>0</v>
      </c>
      <c r="BX364" s="11">
        <f t="shared" ca="1" si="919"/>
        <v>0</v>
      </c>
      <c r="BY364" s="11">
        <f t="shared" ca="1" si="920"/>
        <v>0</v>
      </c>
      <c r="BZ364" s="11">
        <f t="shared" ca="1" si="921"/>
        <v>0</v>
      </c>
      <c r="CA364" s="11">
        <f t="shared" ca="1" si="922"/>
        <v>0</v>
      </c>
      <c r="CB364" s="11">
        <f t="shared" ca="1" si="923"/>
        <v>0</v>
      </c>
      <c r="CC364" s="11">
        <f t="shared" ca="1" si="924"/>
        <v>0</v>
      </c>
      <c r="CD364" s="11">
        <f t="shared" ca="1" si="925"/>
        <v>0</v>
      </c>
      <c r="CE364" s="11">
        <f t="shared" ca="1" si="926"/>
        <v>0</v>
      </c>
      <c r="CF364" s="11">
        <f t="shared" ca="1" si="927"/>
        <v>0</v>
      </c>
      <c r="CG364" s="11">
        <f t="shared" ca="1" si="928"/>
        <v>0</v>
      </c>
      <c r="CH364" s="11">
        <f t="shared" ca="1" si="929"/>
        <v>0</v>
      </c>
      <c r="CI364" s="3"/>
      <c r="CJ364" s="11">
        <f t="shared" ca="1" si="930"/>
        <v>0</v>
      </c>
      <c r="CK364" s="11">
        <f t="shared" ca="1" si="931"/>
        <v>0</v>
      </c>
      <c r="CL364" s="11">
        <f t="shared" ca="1" si="932"/>
        <v>0</v>
      </c>
      <c r="CM364" s="11">
        <f t="shared" ca="1" si="933"/>
        <v>0</v>
      </c>
      <c r="CN364" s="11">
        <f t="shared" ca="1" si="934"/>
        <v>0</v>
      </c>
      <c r="CO364" s="11">
        <f t="shared" ca="1" si="935"/>
        <v>0</v>
      </c>
      <c r="CP364" s="11">
        <f t="shared" ca="1" si="936"/>
        <v>0</v>
      </c>
      <c r="CQ364" s="11">
        <f t="shared" ca="1" si="937"/>
        <v>0</v>
      </c>
      <c r="CR364" s="11">
        <f t="shared" ca="1" si="938"/>
        <v>0</v>
      </c>
      <c r="CS364" s="11">
        <f t="shared" ca="1" si="939"/>
        <v>0</v>
      </c>
      <c r="CT364" s="11">
        <f t="shared" ca="1" si="940"/>
        <v>0</v>
      </c>
      <c r="CU364" s="11">
        <f t="shared" ca="1" si="941"/>
        <v>0</v>
      </c>
      <c r="CV364" s="11">
        <f t="shared" ca="1" si="942"/>
        <v>0</v>
      </c>
      <c r="CW364" s="11">
        <f t="shared" ca="1" si="943"/>
        <v>0</v>
      </c>
      <c r="CX364" s="11">
        <f t="shared" ca="1" si="944"/>
        <v>0</v>
      </c>
      <c r="CY364" s="11">
        <f t="shared" ca="1" si="945"/>
        <v>0</v>
      </c>
      <c r="CZ364" s="11">
        <f t="shared" ca="1" si="946"/>
        <v>0</v>
      </c>
      <c r="DA364" s="11">
        <f t="shared" ca="1" si="947"/>
        <v>0</v>
      </c>
      <c r="DB364" s="11">
        <f t="shared" ca="1" si="948"/>
        <v>0</v>
      </c>
      <c r="DC364" s="11">
        <f t="shared" ca="1" si="949"/>
        <v>0</v>
      </c>
      <c r="DD364" s="11">
        <f t="shared" ca="1" si="950"/>
        <v>0</v>
      </c>
      <c r="DE364" s="11">
        <f t="shared" ca="1" si="951"/>
        <v>0</v>
      </c>
      <c r="DF364" s="11">
        <f t="shared" ca="1" si="952"/>
        <v>0</v>
      </c>
      <c r="DG364" s="11">
        <f t="shared" ca="1" si="953"/>
        <v>0</v>
      </c>
      <c r="DH364" s="11">
        <f t="shared" ca="1" si="954"/>
        <v>0</v>
      </c>
      <c r="DI364" s="11">
        <f t="shared" ca="1" si="955"/>
        <v>0</v>
      </c>
      <c r="DJ364" s="11">
        <f t="shared" ca="1" si="956"/>
        <v>0</v>
      </c>
      <c r="DK364" s="11">
        <f t="shared" ca="1" si="957"/>
        <v>0</v>
      </c>
      <c r="DL364" s="11">
        <f t="shared" ca="1" si="958"/>
        <v>0</v>
      </c>
      <c r="DM364" s="11">
        <f t="shared" ca="1" si="959"/>
        <v>0</v>
      </c>
      <c r="DN364" s="11">
        <f t="shared" ca="1" si="960"/>
        <v>0</v>
      </c>
      <c r="DO364" s="11">
        <f t="shared" ca="1" si="961"/>
        <v>0</v>
      </c>
      <c r="DP364" s="11">
        <f t="shared" ca="1" si="962"/>
        <v>0</v>
      </c>
      <c r="DQ364" s="11">
        <f t="shared" ca="1" si="963"/>
        <v>0</v>
      </c>
      <c r="DR364" s="11">
        <f t="shared" ca="1" si="964"/>
        <v>0</v>
      </c>
      <c r="DS364" s="11">
        <f t="shared" ca="1" si="965"/>
        <v>0</v>
      </c>
      <c r="DT364" s="11">
        <f t="shared" ca="1" si="966"/>
        <v>0</v>
      </c>
      <c r="DU364" s="11">
        <f t="shared" ca="1" si="967"/>
        <v>0</v>
      </c>
      <c r="DV364" s="11">
        <f t="shared" ca="1" si="968"/>
        <v>0</v>
      </c>
      <c r="DW364" s="11">
        <f t="shared" ca="1" si="969"/>
        <v>0</v>
      </c>
      <c r="DX364" s="49">
        <f t="shared" ca="1" si="845"/>
        <v>0</v>
      </c>
      <c r="DY364" s="8"/>
      <c r="DZ364" s="11">
        <f t="shared" ca="1" si="970"/>
        <v>0</v>
      </c>
      <c r="EA364" s="11">
        <f t="shared" ca="1" si="971"/>
        <v>0</v>
      </c>
      <c r="EB364" s="11">
        <f t="shared" ca="1" si="972"/>
        <v>0</v>
      </c>
      <c r="EC364" s="11">
        <f t="shared" ca="1" si="973"/>
        <v>0</v>
      </c>
      <c r="ED364" s="11">
        <f t="shared" ca="1" si="974"/>
        <v>0</v>
      </c>
      <c r="EE364" s="11">
        <f t="shared" ca="1" si="975"/>
        <v>0</v>
      </c>
      <c r="EF364" s="11">
        <f t="shared" ca="1" si="976"/>
        <v>0</v>
      </c>
      <c r="EG364" s="11">
        <f t="shared" ca="1" si="977"/>
        <v>0</v>
      </c>
      <c r="EH364" s="11">
        <f t="shared" ca="1" si="978"/>
        <v>0</v>
      </c>
      <c r="EI364" s="11">
        <f t="shared" ca="1" si="979"/>
        <v>0</v>
      </c>
      <c r="EJ364" s="11">
        <f t="shared" ca="1" si="980"/>
        <v>0</v>
      </c>
      <c r="EK364" s="11">
        <f t="shared" ca="1" si="981"/>
        <v>0</v>
      </c>
      <c r="EL364" s="11">
        <f t="shared" ca="1" si="982"/>
        <v>0</v>
      </c>
      <c r="EM364" s="11">
        <f t="shared" ca="1" si="983"/>
        <v>0</v>
      </c>
      <c r="EN364" s="11">
        <f t="shared" ca="1" si="984"/>
        <v>0</v>
      </c>
      <c r="EO364" s="11">
        <f t="shared" ca="1" si="985"/>
        <v>0</v>
      </c>
      <c r="EP364" s="11">
        <f t="shared" ca="1" si="986"/>
        <v>0</v>
      </c>
      <c r="EQ364" s="11">
        <f t="shared" ca="1" si="987"/>
        <v>0</v>
      </c>
      <c r="ER364" s="11">
        <f t="shared" ca="1" si="988"/>
        <v>0</v>
      </c>
      <c r="ES364" s="11">
        <f t="shared" ca="1" si="989"/>
        <v>0</v>
      </c>
      <c r="ET364" s="11">
        <f t="shared" ca="1" si="990"/>
        <v>0</v>
      </c>
      <c r="EU364" s="11">
        <f t="shared" ca="1" si="991"/>
        <v>0</v>
      </c>
      <c r="EV364" s="11">
        <f t="shared" ca="1" si="992"/>
        <v>0</v>
      </c>
      <c r="EW364" s="11">
        <f t="shared" ca="1" si="993"/>
        <v>0</v>
      </c>
      <c r="EX364" s="11">
        <f t="shared" ca="1" si="994"/>
        <v>0</v>
      </c>
      <c r="EY364" s="11">
        <f t="shared" ca="1" si="995"/>
        <v>0</v>
      </c>
      <c r="EZ364" s="11">
        <f t="shared" ca="1" si="996"/>
        <v>0</v>
      </c>
      <c r="FA364" s="11">
        <f t="shared" ca="1" si="997"/>
        <v>0</v>
      </c>
      <c r="FB364" s="11">
        <f t="shared" ca="1" si="998"/>
        <v>0</v>
      </c>
      <c r="FC364" s="11">
        <f t="shared" ca="1" si="999"/>
        <v>0</v>
      </c>
      <c r="FD364" s="11">
        <f t="shared" ca="1" si="1000"/>
        <v>0</v>
      </c>
      <c r="FE364" s="11">
        <f t="shared" ca="1" si="1001"/>
        <v>0</v>
      </c>
      <c r="FF364" s="11">
        <f t="shared" ca="1" si="1002"/>
        <v>0</v>
      </c>
      <c r="FG364" s="11">
        <f t="shared" ca="1" si="1003"/>
        <v>0</v>
      </c>
      <c r="FH364" s="11">
        <f t="shared" ca="1" si="1004"/>
        <v>0</v>
      </c>
      <c r="FI364" s="11">
        <f t="shared" ca="1" si="1005"/>
        <v>0</v>
      </c>
      <c r="FJ364" s="11">
        <f t="shared" ca="1" si="1006"/>
        <v>0</v>
      </c>
      <c r="FK364" s="11">
        <f t="shared" ca="1" si="1007"/>
        <v>0</v>
      </c>
      <c r="FL364" s="11">
        <f t="shared" ca="1" si="1008"/>
        <v>0</v>
      </c>
      <c r="FM364" s="11">
        <f t="shared" ca="1" si="1009"/>
        <v>0</v>
      </c>
      <c r="FN364" s="49">
        <f t="shared" ca="1" si="846"/>
        <v>0</v>
      </c>
      <c r="FO364" s="14"/>
      <c r="FP364" s="37">
        <f t="shared" ca="1" si="1010"/>
        <v>0</v>
      </c>
      <c r="FQ364" s="11">
        <f ca="1">IF(AV363&lt;=0,0,IF($C364&lt;=SUM($FP364:FP364),0,IF(EA364+$C364-SUM($FP364:FP364)&gt;AV363+CK364,AV363+CK364-EA364,$C364-SUM($FP364:FP364))))</f>
        <v>0</v>
      </c>
      <c r="FR364" s="11">
        <f ca="1">IF(AW363&lt;=0,0,IF($C364&lt;=SUM($FP364:FQ364),0,IF(EB364+$C364-SUM($FP364:FQ364)&gt;AW363+CL364,AW363+CL364-EB364,$C364-SUM($FP364:FQ364))))</f>
        <v>0</v>
      </c>
      <c r="FS364" s="11">
        <f ca="1">IF(AX363&lt;=0,0,IF($C364&lt;=SUM($FP364:FR364),0,IF(EC364+$C364-SUM($FP364:FR364)&gt;AX363+CM364,AX363+CM364-EC364,$C364-SUM($FP364:FR364))))</f>
        <v>0</v>
      </c>
      <c r="FT364" s="11">
        <f ca="1">IF(AY363&lt;=0,0,IF($C364&lt;=SUM($FP364:FS364),0,IF(ED364+$C364-SUM($FP364:FS364)&gt;AY363+CN364,AY363+CN364-ED364,$C364-SUM($FP364:FS364))))</f>
        <v>0</v>
      </c>
      <c r="FU364" s="11">
        <f ca="1">IF(AZ363&lt;=0,0,IF($C364&lt;=SUM($FP364:FT364),0,IF(EE364+$C364-SUM($FP364:FT364)&gt;AZ363+CO364,AZ363+CO364-EE364,$C364-SUM($FP364:FT364))))</f>
        <v>0</v>
      </c>
      <c r="FV364" s="11">
        <f ca="1">IF(BA363&lt;=0,0,IF($C364&lt;=SUM($FP364:FU364),0,IF(EF364+$C364-SUM($FP364:FU364)&gt;BA363+CP364,BA363+CP364-EF364,$C364-SUM($FP364:FU364))))</f>
        <v>0</v>
      </c>
      <c r="FW364" s="11">
        <f ca="1">IF(BB363&lt;=0,0,IF($C364&lt;=SUM($FP364:FV364),0,IF(EG364+$C364-SUM($FP364:FV364)&gt;BB363+CQ364,BB363+CQ364-EG364,$C364-SUM($FP364:FV364))))</f>
        <v>0</v>
      </c>
      <c r="FX364" s="11">
        <f ca="1">IF(BC363&lt;=0,0,IF($C364&lt;=SUM($FP364:FW364),0,IF(EH364+$C364-SUM($FP364:FW364)&gt;BC363+CR364,BC363+CR364-EH364,$C364-SUM($FP364:FW364))))</f>
        <v>0</v>
      </c>
      <c r="FY364" s="11">
        <f ca="1">IF(BD363&lt;=0,0,IF($C364&lt;=SUM($FP364:FX364),0,IF(EI364+$C364-SUM($FP364:FX364)&gt;BD363+CS364,BD363+CS364-EI364,$C364-SUM($FP364:FX364))))</f>
        <v>0</v>
      </c>
      <c r="FZ364" s="11">
        <f ca="1">IF(BE363&lt;=0,0,IF($C364&lt;=SUM($FP364:FY364),0,IF(EJ364+$C364-SUM($FP364:FY364)&gt;BE363+CT364,BE363+CT364-EJ364,$C364-SUM($FP364:FY364))))</f>
        <v>0</v>
      </c>
      <c r="GA364" s="11">
        <f ca="1">IF(BF363&lt;=0,0,IF($C364&lt;=SUM($FP364:FZ364),0,IF(EK364+$C364-SUM($FP364:FZ364)&gt;BF363+CU364,BF363+CU364-EK364,$C364-SUM($FP364:FZ364))))</f>
        <v>0</v>
      </c>
      <c r="GB364" s="11">
        <f ca="1">IF(BG363&lt;=0,0,IF($C364&lt;=SUM($FP364:GA364),0,IF(EL364+$C364-SUM($FP364:GA364)&gt;BG363+CV364,BG363+CV364-EL364,$C364-SUM($FP364:GA364))))</f>
        <v>0</v>
      </c>
      <c r="GC364" s="11">
        <f ca="1">IF(BH363&lt;=0,0,IF($C364&lt;=SUM($FP364:GB364),0,IF(EM364+$C364-SUM($FP364:GB364)&gt;BH363+CW364,BH363+CW364-EM364,$C364-SUM($FP364:GB364))))</f>
        <v>0</v>
      </c>
      <c r="GD364" s="11">
        <f ca="1">IF(BI363&lt;=0,0,IF($C364&lt;=SUM($FP364:GC364),0,IF(EN364+$C364-SUM($FP364:GC364)&gt;BI363+CX364,BI363+CX364-EN364,$C364-SUM($FP364:GC364))))</f>
        <v>0</v>
      </c>
      <c r="GE364" s="11">
        <f ca="1">IF(BJ363&lt;=0,0,IF($C364&lt;=SUM($FP364:GD364),0,IF(EO364+$C364-SUM($FP364:GD364)&gt;BJ363+CY364,BJ363+CY364-EO364,$C364-SUM($FP364:GD364))))</f>
        <v>0</v>
      </c>
      <c r="GF364" s="11">
        <f ca="1">IF(BK363&lt;=0,0,IF($C364&lt;=SUM($FP364:GE364),0,IF(EP364+$C364-SUM($FP364:GE364)&gt;BK363+CZ364,BK363+CZ364-EP364,$C364-SUM($FP364:GE364))))</f>
        <v>0</v>
      </c>
      <c r="GG364" s="11">
        <f ca="1">IF(BL363&lt;=0,0,IF($C364&lt;=SUM($FP364:GF364),0,IF(EQ364+$C364-SUM($FP364:GF364)&gt;BL363+DA364,BL363+DA364-EQ364,$C364-SUM($FP364:GF364))))</f>
        <v>0</v>
      </c>
      <c r="GH364" s="11">
        <f ca="1">IF(BM363&lt;=0,0,IF($C364&lt;=SUM($FP364:GG364),0,IF(ER364+$C364-SUM($FP364:GG364)&gt;BM363+DB364,BM363+DB364-ER364,$C364-SUM($FP364:GG364))))</f>
        <v>0</v>
      </c>
      <c r="GI364" s="11">
        <f ca="1">IF(BN363&lt;=0,0,IF($C364&lt;=SUM($FP364:GH364),0,IF(ES364+$C364-SUM($FP364:GH364)&gt;BN363+DC364,BN363+DC364-ES364,$C364-SUM($FP364:GH364))))</f>
        <v>0</v>
      </c>
      <c r="GJ364" s="11">
        <f ca="1">IF(BO363&lt;=0,0,IF($C364&lt;=SUM($FP364:GI364),0,IF(ET364+$C364-SUM($FP364:GI364)&gt;BO363+DD364,BO363+DD364-ET364,$C364-SUM($FP364:GI364))))</f>
        <v>0</v>
      </c>
      <c r="GK364" s="11">
        <f ca="1">IF(BP363&lt;=0,0,IF($C364&lt;=SUM($FP364:GJ364),0,IF(EU364+$C364-SUM($FP364:GJ364)&gt;BP363+DE364,BP363+DE364-EU364,$C364-SUM($FP364:GJ364))))</f>
        <v>0</v>
      </c>
      <c r="GL364" s="11">
        <f ca="1">IF(BQ363&lt;=0,0,IF($C364&lt;=SUM($FP364:GK364),0,IF(EV364+$C364-SUM($FP364:GK364)&gt;BQ363+DF364,BQ363+DF364-EV364,$C364-SUM($FP364:GK364))))</f>
        <v>0</v>
      </c>
      <c r="GM364" s="11">
        <f ca="1">IF(BR363&lt;=0,0,IF($C364&lt;=SUM($FP364:GL364),0,IF(EW364+$C364-SUM($FP364:GL364)&gt;BR363+DG364,BR363+DG364-EW364,$C364-SUM($FP364:GL364))))</f>
        <v>0</v>
      </c>
      <c r="GN364" s="11">
        <f ca="1">IF(BS363&lt;=0,0,IF($C364&lt;=SUM($FP364:GM364),0,IF(EX364+$C364-SUM($FP364:GM364)&gt;BS363+DH364,BS363+DH364-EX364,$C364-SUM($FP364:GM364))))</f>
        <v>0</v>
      </c>
      <c r="GO364" s="11">
        <f ca="1">IF(BT363&lt;=0,0,IF($C364&lt;=SUM($FP364:GN364),0,IF(EY364+$C364-SUM($FP364:GN364)&gt;BT363+DI364,BT363+DI364-EY364,$C364-SUM($FP364:GN364))))</f>
        <v>0</v>
      </c>
      <c r="GP364" s="11">
        <f ca="1">IF(BU363&lt;=0,0,IF($C364&lt;=SUM($FP364:GO364),0,IF(EZ364+$C364-SUM($FP364:GO364)&gt;BU363+DJ364,BU363+DJ364-EZ364,$C364-SUM($FP364:GO364))))</f>
        <v>0</v>
      </c>
      <c r="GQ364" s="11">
        <f ca="1">IF(BV363&lt;=0,0,IF($C364&lt;=SUM($FP364:GP364),0,IF(FA364+$C364-SUM($FP364:GP364)&gt;BV363+DK364,BV363+DK364-FA364,$C364-SUM($FP364:GP364))))</f>
        <v>0</v>
      </c>
      <c r="GR364" s="11">
        <f ca="1">IF(BW363&lt;=0,0,IF($C364&lt;=SUM($FP364:GQ364),0,IF(FB364+$C364-SUM($FP364:GQ364)&gt;BW363+DL364,BW363+DL364-FB364,$C364-SUM($FP364:GQ364))))</f>
        <v>0</v>
      </c>
      <c r="GS364" s="11">
        <f ca="1">IF(BX363&lt;=0,0,IF($C364&lt;=SUM($FP364:GR364),0,IF(FC364+$C364-SUM($FP364:GR364)&gt;BX363+DM364,BX363+DM364-FC364,$C364-SUM($FP364:GR364))))</f>
        <v>0</v>
      </c>
      <c r="GT364" s="11">
        <f ca="1">IF(BY363&lt;=0,0,IF($C364&lt;=SUM($FP364:GS364),0,IF(FD364+$C364-SUM($FP364:GS364)&gt;BY363+DN364,BY363+DN364-FD364,$C364-SUM($FP364:GS364))))</f>
        <v>0</v>
      </c>
      <c r="GU364" s="11">
        <f ca="1">IF(BZ363&lt;=0,0,IF($C364&lt;=SUM($FP364:GT364),0,IF(FE364+$C364-SUM($FP364:GT364)&gt;BZ363+DO364,BZ363+DO364-FE364,$C364-SUM($FP364:GT364))))</f>
        <v>0</v>
      </c>
      <c r="GV364" s="11">
        <f ca="1">IF(CA363&lt;=0,0,IF($C364&lt;=SUM($FP364:GU364),0,IF(FF364+$C364-SUM($FP364:GU364)&gt;CA363+DP364,CA363+DP364-FF364,$C364-SUM($FP364:GU364))))</f>
        <v>0</v>
      </c>
      <c r="GW364" s="11">
        <f ca="1">IF(CB363&lt;=0,0,IF($C364&lt;=SUM($FP364:GV364),0,IF(FG364+$C364-SUM($FP364:GV364)&gt;CB363+DQ364,CB363+DQ364-FG364,$C364-SUM($FP364:GV364))))</f>
        <v>0</v>
      </c>
      <c r="GX364" s="11">
        <f ca="1">IF(CC363&lt;=0,0,IF($C364&lt;=SUM($FP364:GW364),0,IF(FH364+$C364-SUM($FP364:GW364)&gt;CC363+DR364,CC363+DR364-FH364,$C364-SUM($FP364:GW364))))</f>
        <v>0</v>
      </c>
      <c r="GY364" s="11">
        <f ca="1">IF(CD363&lt;=0,0,IF($C364&lt;=SUM($FP364:GX364),0,IF(FI364+$C364-SUM($FP364:GX364)&gt;CD363+DS364,CD363+DS364-FI364,$C364-SUM($FP364:GX364))))</f>
        <v>0</v>
      </c>
      <c r="GZ364" s="11">
        <f ca="1">IF(CE363&lt;=0,0,IF($C364&lt;=SUM($FP364:GY364),0,IF(FJ364+$C364-SUM($FP364:GY364)&gt;CE363+DT364,CE363+DT364-FJ364,$C364-SUM($FP364:GY364))))</f>
        <v>0</v>
      </c>
      <c r="HA364" s="11">
        <f ca="1">IF(CF363&lt;=0,0,IF($C364&lt;=SUM($FP364:GZ364),0,IF(FK364+$C364-SUM($FP364:GZ364)&gt;CF363+DU364,CF363+DU364-FK364,$C364-SUM($FP364:GZ364))))</f>
        <v>0</v>
      </c>
      <c r="HB364" s="11">
        <f ca="1">IF(CG363&lt;=0,0,IF($C364&lt;=SUM($FP364:HA364),0,IF(FL364+$C364-SUM($FP364:HA364)&gt;CG363+DV364,CG363+DV364-FL364,$C364-SUM($FP364:HA364))))</f>
        <v>0</v>
      </c>
      <c r="HC364" s="11">
        <f ca="1">IF(CH363&lt;=0,0,IF($C364&lt;=SUM($FP364:HB364),0,IF(FM364+$C364-SUM($FP364:HB364)&gt;CH363+DW364,CH363+DW364-FM364,$C364-SUM($FP364:HB364))))</f>
        <v>0</v>
      </c>
    </row>
    <row r="365" spans="1:211" ht="11" customHeight="1" x14ac:dyDescent="0.15">
      <c r="A365" s="12" t="str">
        <f t="shared" ca="1" si="847"/>
        <v/>
      </c>
      <c r="B365" s="6" t="e">
        <f t="shared" ca="1" si="848"/>
        <v>#N/A</v>
      </c>
      <c r="C365" s="50" t="str">
        <f ca="1">IF(A365="","",IF(snowball,IF(($E$5-FN365)&lt;0,0,$E$5-FN365),0)+D365)</f>
        <v/>
      </c>
      <c r="D365" s="38"/>
      <c r="E365" s="11">
        <f t="shared" ca="1" si="849"/>
        <v>0</v>
      </c>
      <c r="F365" s="11">
        <f t="shared" ca="1" si="850"/>
        <v>0</v>
      </c>
      <c r="G365" s="11">
        <f t="shared" ca="1" si="851"/>
        <v>0</v>
      </c>
      <c r="H365" s="11">
        <f t="shared" ca="1" si="852"/>
        <v>0</v>
      </c>
      <c r="I365" s="11">
        <f t="shared" ca="1" si="853"/>
        <v>0</v>
      </c>
      <c r="J365" s="11">
        <f t="shared" ca="1" si="854"/>
        <v>0</v>
      </c>
      <c r="K365" s="11">
        <f t="shared" ca="1" si="855"/>
        <v>0</v>
      </c>
      <c r="L365" s="11">
        <f t="shared" ca="1" si="856"/>
        <v>0</v>
      </c>
      <c r="M365" s="11">
        <f t="shared" ca="1" si="857"/>
        <v>0</v>
      </c>
      <c r="N365" s="11">
        <f t="shared" ca="1" si="858"/>
        <v>0</v>
      </c>
      <c r="O365" s="11">
        <f t="shared" ca="1" si="859"/>
        <v>0</v>
      </c>
      <c r="P365" s="11">
        <f t="shared" ca="1" si="860"/>
        <v>0</v>
      </c>
      <c r="Q365" s="11">
        <f t="shared" ca="1" si="861"/>
        <v>0</v>
      </c>
      <c r="R365" s="11">
        <f t="shared" ca="1" si="862"/>
        <v>0</v>
      </c>
      <c r="S365" s="11">
        <f t="shared" ca="1" si="863"/>
        <v>0</v>
      </c>
      <c r="T365" s="11">
        <f t="shared" ca="1" si="864"/>
        <v>0</v>
      </c>
      <c r="U365" s="11">
        <f t="shared" ca="1" si="865"/>
        <v>0</v>
      </c>
      <c r="V365" s="11">
        <f t="shared" ca="1" si="866"/>
        <v>0</v>
      </c>
      <c r="W365" s="11">
        <f t="shared" ca="1" si="867"/>
        <v>0</v>
      </c>
      <c r="X365" s="11">
        <f t="shared" ca="1" si="868"/>
        <v>0</v>
      </c>
      <c r="Y365" s="11">
        <f t="shared" ca="1" si="869"/>
        <v>0</v>
      </c>
      <c r="Z365" s="11">
        <f t="shared" ca="1" si="870"/>
        <v>0</v>
      </c>
      <c r="AA365" s="11">
        <f t="shared" ca="1" si="871"/>
        <v>0</v>
      </c>
      <c r="AB365" s="11">
        <f t="shared" ca="1" si="872"/>
        <v>0</v>
      </c>
      <c r="AC365" s="11">
        <f t="shared" ca="1" si="873"/>
        <v>0</v>
      </c>
      <c r="AD365" s="11">
        <f t="shared" ca="1" si="874"/>
        <v>0</v>
      </c>
      <c r="AE365" s="11">
        <f t="shared" ca="1" si="875"/>
        <v>0</v>
      </c>
      <c r="AF365" s="11">
        <f t="shared" ca="1" si="876"/>
        <v>0</v>
      </c>
      <c r="AG365" s="11">
        <f t="shared" ca="1" si="877"/>
        <v>0</v>
      </c>
      <c r="AH365" s="11">
        <f t="shared" ca="1" si="878"/>
        <v>0</v>
      </c>
      <c r="AI365" s="11">
        <f t="shared" ca="1" si="879"/>
        <v>0</v>
      </c>
      <c r="AJ365" s="11">
        <f t="shared" ca="1" si="880"/>
        <v>0</v>
      </c>
      <c r="AK365" s="11">
        <f t="shared" ca="1" si="881"/>
        <v>0</v>
      </c>
      <c r="AL365" s="11">
        <f t="shared" ca="1" si="882"/>
        <v>0</v>
      </c>
      <c r="AM365" s="11">
        <f t="shared" ca="1" si="883"/>
        <v>0</v>
      </c>
      <c r="AN365" s="11">
        <f t="shared" ca="1" si="884"/>
        <v>0</v>
      </c>
      <c r="AO365" s="11">
        <f t="shared" ca="1" si="885"/>
        <v>0</v>
      </c>
      <c r="AP365" s="11">
        <f t="shared" ca="1" si="886"/>
        <v>0</v>
      </c>
      <c r="AQ365" s="11">
        <f t="shared" ca="1" si="887"/>
        <v>0</v>
      </c>
      <c r="AR365" s="11">
        <f t="shared" ca="1" si="888"/>
        <v>0</v>
      </c>
      <c r="AS365" s="35"/>
      <c r="AT365" s="11">
        <f t="shared" ca="1" si="889"/>
        <v>0</v>
      </c>
      <c r="AU365" s="11">
        <f t="shared" ca="1" si="890"/>
        <v>0</v>
      </c>
      <c r="AV365" s="11">
        <f t="shared" ca="1" si="891"/>
        <v>0</v>
      </c>
      <c r="AW365" s="11">
        <f t="shared" ca="1" si="892"/>
        <v>0</v>
      </c>
      <c r="AX365" s="11">
        <f t="shared" ca="1" si="893"/>
        <v>0</v>
      </c>
      <c r="AY365" s="11">
        <f t="shared" ca="1" si="894"/>
        <v>0</v>
      </c>
      <c r="AZ365" s="11">
        <f t="shared" ca="1" si="895"/>
        <v>0</v>
      </c>
      <c r="BA365" s="11">
        <f t="shared" ca="1" si="896"/>
        <v>0</v>
      </c>
      <c r="BB365" s="11">
        <f t="shared" ca="1" si="897"/>
        <v>0</v>
      </c>
      <c r="BC365" s="11">
        <f t="shared" ca="1" si="898"/>
        <v>0</v>
      </c>
      <c r="BD365" s="11">
        <f t="shared" ca="1" si="899"/>
        <v>0</v>
      </c>
      <c r="BE365" s="11">
        <f t="shared" ca="1" si="900"/>
        <v>0</v>
      </c>
      <c r="BF365" s="11">
        <f t="shared" ca="1" si="901"/>
        <v>0</v>
      </c>
      <c r="BG365" s="11">
        <f t="shared" ca="1" si="902"/>
        <v>0</v>
      </c>
      <c r="BH365" s="11">
        <f t="shared" ca="1" si="903"/>
        <v>0</v>
      </c>
      <c r="BI365" s="11">
        <f t="shared" ca="1" si="904"/>
        <v>0</v>
      </c>
      <c r="BJ365" s="11">
        <f t="shared" ca="1" si="905"/>
        <v>0</v>
      </c>
      <c r="BK365" s="11">
        <f t="shared" ca="1" si="906"/>
        <v>0</v>
      </c>
      <c r="BL365" s="11">
        <f t="shared" ca="1" si="907"/>
        <v>0</v>
      </c>
      <c r="BM365" s="11">
        <f t="shared" ca="1" si="908"/>
        <v>0</v>
      </c>
      <c r="BN365" s="11">
        <f t="shared" ca="1" si="909"/>
        <v>0</v>
      </c>
      <c r="BO365" s="11">
        <f t="shared" ca="1" si="910"/>
        <v>0</v>
      </c>
      <c r="BP365" s="11">
        <f t="shared" ca="1" si="911"/>
        <v>0</v>
      </c>
      <c r="BQ365" s="11">
        <f t="shared" ca="1" si="912"/>
        <v>0</v>
      </c>
      <c r="BR365" s="11">
        <f t="shared" ca="1" si="913"/>
        <v>0</v>
      </c>
      <c r="BS365" s="11">
        <f t="shared" ca="1" si="914"/>
        <v>0</v>
      </c>
      <c r="BT365" s="11">
        <f t="shared" ca="1" si="915"/>
        <v>0</v>
      </c>
      <c r="BU365" s="11">
        <f t="shared" ca="1" si="916"/>
        <v>0</v>
      </c>
      <c r="BV365" s="11">
        <f t="shared" ca="1" si="917"/>
        <v>0</v>
      </c>
      <c r="BW365" s="11">
        <f t="shared" ca="1" si="918"/>
        <v>0</v>
      </c>
      <c r="BX365" s="11">
        <f t="shared" ca="1" si="919"/>
        <v>0</v>
      </c>
      <c r="BY365" s="11">
        <f t="shared" ca="1" si="920"/>
        <v>0</v>
      </c>
      <c r="BZ365" s="11">
        <f t="shared" ca="1" si="921"/>
        <v>0</v>
      </c>
      <c r="CA365" s="11">
        <f t="shared" ca="1" si="922"/>
        <v>0</v>
      </c>
      <c r="CB365" s="11">
        <f t="shared" ca="1" si="923"/>
        <v>0</v>
      </c>
      <c r="CC365" s="11">
        <f t="shared" ca="1" si="924"/>
        <v>0</v>
      </c>
      <c r="CD365" s="11">
        <f t="shared" ca="1" si="925"/>
        <v>0</v>
      </c>
      <c r="CE365" s="11">
        <f t="shared" ca="1" si="926"/>
        <v>0</v>
      </c>
      <c r="CF365" s="11">
        <f t="shared" ca="1" si="927"/>
        <v>0</v>
      </c>
      <c r="CG365" s="11">
        <f t="shared" ca="1" si="928"/>
        <v>0</v>
      </c>
      <c r="CH365" s="11">
        <f t="shared" ca="1" si="929"/>
        <v>0</v>
      </c>
      <c r="CI365" s="3"/>
      <c r="CJ365" s="11">
        <f t="shared" ca="1" si="930"/>
        <v>0</v>
      </c>
      <c r="CK365" s="11">
        <f t="shared" ca="1" si="931"/>
        <v>0</v>
      </c>
      <c r="CL365" s="11">
        <f t="shared" ca="1" si="932"/>
        <v>0</v>
      </c>
      <c r="CM365" s="11">
        <f t="shared" ca="1" si="933"/>
        <v>0</v>
      </c>
      <c r="CN365" s="11">
        <f t="shared" ca="1" si="934"/>
        <v>0</v>
      </c>
      <c r="CO365" s="11">
        <f t="shared" ca="1" si="935"/>
        <v>0</v>
      </c>
      <c r="CP365" s="11">
        <f t="shared" ca="1" si="936"/>
        <v>0</v>
      </c>
      <c r="CQ365" s="11">
        <f t="shared" ca="1" si="937"/>
        <v>0</v>
      </c>
      <c r="CR365" s="11">
        <f t="shared" ca="1" si="938"/>
        <v>0</v>
      </c>
      <c r="CS365" s="11">
        <f t="shared" ca="1" si="939"/>
        <v>0</v>
      </c>
      <c r="CT365" s="11">
        <f t="shared" ca="1" si="940"/>
        <v>0</v>
      </c>
      <c r="CU365" s="11">
        <f t="shared" ca="1" si="941"/>
        <v>0</v>
      </c>
      <c r="CV365" s="11">
        <f t="shared" ca="1" si="942"/>
        <v>0</v>
      </c>
      <c r="CW365" s="11">
        <f t="shared" ca="1" si="943"/>
        <v>0</v>
      </c>
      <c r="CX365" s="11">
        <f t="shared" ca="1" si="944"/>
        <v>0</v>
      </c>
      <c r="CY365" s="11">
        <f t="shared" ca="1" si="945"/>
        <v>0</v>
      </c>
      <c r="CZ365" s="11">
        <f t="shared" ca="1" si="946"/>
        <v>0</v>
      </c>
      <c r="DA365" s="11">
        <f t="shared" ca="1" si="947"/>
        <v>0</v>
      </c>
      <c r="DB365" s="11">
        <f t="shared" ca="1" si="948"/>
        <v>0</v>
      </c>
      <c r="DC365" s="11">
        <f t="shared" ca="1" si="949"/>
        <v>0</v>
      </c>
      <c r="DD365" s="11">
        <f t="shared" ca="1" si="950"/>
        <v>0</v>
      </c>
      <c r="DE365" s="11">
        <f t="shared" ca="1" si="951"/>
        <v>0</v>
      </c>
      <c r="DF365" s="11">
        <f t="shared" ca="1" si="952"/>
        <v>0</v>
      </c>
      <c r="DG365" s="11">
        <f t="shared" ca="1" si="953"/>
        <v>0</v>
      </c>
      <c r="DH365" s="11">
        <f t="shared" ca="1" si="954"/>
        <v>0</v>
      </c>
      <c r="DI365" s="11">
        <f t="shared" ca="1" si="955"/>
        <v>0</v>
      </c>
      <c r="DJ365" s="11">
        <f t="shared" ca="1" si="956"/>
        <v>0</v>
      </c>
      <c r="DK365" s="11">
        <f t="shared" ca="1" si="957"/>
        <v>0</v>
      </c>
      <c r="DL365" s="11">
        <f t="shared" ca="1" si="958"/>
        <v>0</v>
      </c>
      <c r="DM365" s="11">
        <f t="shared" ca="1" si="959"/>
        <v>0</v>
      </c>
      <c r="DN365" s="11">
        <f t="shared" ca="1" si="960"/>
        <v>0</v>
      </c>
      <c r="DO365" s="11">
        <f t="shared" ca="1" si="961"/>
        <v>0</v>
      </c>
      <c r="DP365" s="11">
        <f t="shared" ca="1" si="962"/>
        <v>0</v>
      </c>
      <c r="DQ365" s="11">
        <f t="shared" ca="1" si="963"/>
        <v>0</v>
      </c>
      <c r="DR365" s="11">
        <f t="shared" ca="1" si="964"/>
        <v>0</v>
      </c>
      <c r="DS365" s="11">
        <f t="shared" ca="1" si="965"/>
        <v>0</v>
      </c>
      <c r="DT365" s="11">
        <f t="shared" ca="1" si="966"/>
        <v>0</v>
      </c>
      <c r="DU365" s="11">
        <f t="shared" ca="1" si="967"/>
        <v>0</v>
      </c>
      <c r="DV365" s="11">
        <f t="shared" ca="1" si="968"/>
        <v>0</v>
      </c>
      <c r="DW365" s="11">
        <f t="shared" ca="1" si="969"/>
        <v>0</v>
      </c>
      <c r="DX365" s="49">
        <f t="shared" ca="1" si="845"/>
        <v>0</v>
      </c>
      <c r="DY365" s="8"/>
      <c r="DZ365" s="11">
        <f t="shared" ca="1" si="970"/>
        <v>0</v>
      </c>
      <c r="EA365" s="11">
        <f t="shared" ca="1" si="971"/>
        <v>0</v>
      </c>
      <c r="EB365" s="11">
        <f t="shared" ca="1" si="972"/>
        <v>0</v>
      </c>
      <c r="EC365" s="11">
        <f t="shared" ca="1" si="973"/>
        <v>0</v>
      </c>
      <c r="ED365" s="11">
        <f t="shared" ca="1" si="974"/>
        <v>0</v>
      </c>
      <c r="EE365" s="11">
        <f t="shared" ca="1" si="975"/>
        <v>0</v>
      </c>
      <c r="EF365" s="11">
        <f t="shared" ca="1" si="976"/>
        <v>0</v>
      </c>
      <c r="EG365" s="11">
        <f t="shared" ca="1" si="977"/>
        <v>0</v>
      </c>
      <c r="EH365" s="11">
        <f t="shared" ca="1" si="978"/>
        <v>0</v>
      </c>
      <c r="EI365" s="11">
        <f t="shared" ca="1" si="979"/>
        <v>0</v>
      </c>
      <c r="EJ365" s="11">
        <f t="shared" ca="1" si="980"/>
        <v>0</v>
      </c>
      <c r="EK365" s="11">
        <f t="shared" ca="1" si="981"/>
        <v>0</v>
      </c>
      <c r="EL365" s="11">
        <f t="shared" ca="1" si="982"/>
        <v>0</v>
      </c>
      <c r="EM365" s="11">
        <f t="shared" ca="1" si="983"/>
        <v>0</v>
      </c>
      <c r="EN365" s="11">
        <f t="shared" ca="1" si="984"/>
        <v>0</v>
      </c>
      <c r="EO365" s="11">
        <f t="shared" ca="1" si="985"/>
        <v>0</v>
      </c>
      <c r="EP365" s="11">
        <f t="shared" ca="1" si="986"/>
        <v>0</v>
      </c>
      <c r="EQ365" s="11">
        <f t="shared" ca="1" si="987"/>
        <v>0</v>
      </c>
      <c r="ER365" s="11">
        <f t="shared" ca="1" si="988"/>
        <v>0</v>
      </c>
      <c r="ES365" s="11">
        <f t="shared" ca="1" si="989"/>
        <v>0</v>
      </c>
      <c r="ET365" s="11">
        <f t="shared" ca="1" si="990"/>
        <v>0</v>
      </c>
      <c r="EU365" s="11">
        <f t="shared" ca="1" si="991"/>
        <v>0</v>
      </c>
      <c r="EV365" s="11">
        <f t="shared" ca="1" si="992"/>
        <v>0</v>
      </c>
      <c r="EW365" s="11">
        <f t="shared" ca="1" si="993"/>
        <v>0</v>
      </c>
      <c r="EX365" s="11">
        <f t="shared" ca="1" si="994"/>
        <v>0</v>
      </c>
      <c r="EY365" s="11">
        <f t="shared" ca="1" si="995"/>
        <v>0</v>
      </c>
      <c r="EZ365" s="11">
        <f t="shared" ca="1" si="996"/>
        <v>0</v>
      </c>
      <c r="FA365" s="11">
        <f t="shared" ca="1" si="997"/>
        <v>0</v>
      </c>
      <c r="FB365" s="11">
        <f t="shared" ca="1" si="998"/>
        <v>0</v>
      </c>
      <c r="FC365" s="11">
        <f t="shared" ca="1" si="999"/>
        <v>0</v>
      </c>
      <c r="FD365" s="11">
        <f t="shared" ca="1" si="1000"/>
        <v>0</v>
      </c>
      <c r="FE365" s="11">
        <f t="shared" ca="1" si="1001"/>
        <v>0</v>
      </c>
      <c r="FF365" s="11">
        <f t="shared" ca="1" si="1002"/>
        <v>0</v>
      </c>
      <c r="FG365" s="11">
        <f t="shared" ca="1" si="1003"/>
        <v>0</v>
      </c>
      <c r="FH365" s="11">
        <f t="shared" ca="1" si="1004"/>
        <v>0</v>
      </c>
      <c r="FI365" s="11">
        <f t="shared" ca="1" si="1005"/>
        <v>0</v>
      </c>
      <c r="FJ365" s="11">
        <f t="shared" ca="1" si="1006"/>
        <v>0</v>
      </c>
      <c r="FK365" s="11">
        <f t="shared" ca="1" si="1007"/>
        <v>0</v>
      </c>
      <c r="FL365" s="11">
        <f t="shared" ca="1" si="1008"/>
        <v>0</v>
      </c>
      <c r="FM365" s="11">
        <f t="shared" ca="1" si="1009"/>
        <v>0</v>
      </c>
      <c r="FN365" s="49">
        <f t="shared" ca="1" si="846"/>
        <v>0</v>
      </c>
      <c r="FO365" s="14"/>
      <c r="FP365" s="37">
        <f t="shared" ca="1" si="1010"/>
        <v>0</v>
      </c>
      <c r="FQ365" s="11">
        <f ca="1">IF(AV364&lt;=0,0,IF($C365&lt;=SUM($FP365:FP365),0,IF(EA365+$C365-SUM($FP365:FP365)&gt;AV364+CK365,AV364+CK365-EA365,$C365-SUM($FP365:FP365))))</f>
        <v>0</v>
      </c>
      <c r="FR365" s="11">
        <f ca="1">IF(AW364&lt;=0,0,IF($C365&lt;=SUM($FP365:FQ365),0,IF(EB365+$C365-SUM($FP365:FQ365)&gt;AW364+CL365,AW364+CL365-EB365,$C365-SUM($FP365:FQ365))))</f>
        <v>0</v>
      </c>
      <c r="FS365" s="11">
        <f ca="1">IF(AX364&lt;=0,0,IF($C365&lt;=SUM($FP365:FR365),0,IF(EC365+$C365-SUM($FP365:FR365)&gt;AX364+CM365,AX364+CM365-EC365,$C365-SUM($FP365:FR365))))</f>
        <v>0</v>
      </c>
      <c r="FT365" s="11">
        <f ca="1">IF(AY364&lt;=0,0,IF($C365&lt;=SUM($FP365:FS365),0,IF(ED365+$C365-SUM($FP365:FS365)&gt;AY364+CN365,AY364+CN365-ED365,$C365-SUM($FP365:FS365))))</f>
        <v>0</v>
      </c>
      <c r="FU365" s="11">
        <f ca="1">IF(AZ364&lt;=0,0,IF($C365&lt;=SUM($FP365:FT365),0,IF(EE365+$C365-SUM($FP365:FT365)&gt;AZ364+CO365,AZ364+CO365-EE365,$C365-SUM($FP365:FT365))))</f>
        <v>0</v>
      </c>
      <c r="FV365" s="11">
        <f ca="1">IF(BA364&lt;=0,0,IF($C365&lt;=SUM($FP365:FU365),0,IF(EF365+$C365-SUM($FP365:FU365)&gt;BA364+CP365,BA364+CP365-EF365,$C365-SUM($FP365:FU365))))</f>
        <v>0</v>
      </c>
      <c r="FW365" s="11">
        <f ca="1">IF(BB364&lt;=0,0,IF($C365&lt;=SUM($FP365:FV365),0,IF(EG365+$C365-SUM($FP365:FV365)&gt;BB364+CQ365,BB364+CQ365-EG365,$C365-SUM($FP365:FV365))))</f>
        <v>0</v>
      </c>
      <c r="FX365" s="11">
        <f ca="1">IF(BC364&lt;=0,0,IF($C365&lt;=SUM($FP365:FW365),0,IF(EH365+$C365-SUM($FP365:FW365)&gt;BC364+CR365,BC364+CR365-EH365,$C365-SUM($FP365:FW365))))</f>
        <v>0</v>
      </c>
      <c r="FY365" s="11">
        <f ca="1">IF(BD364&lt;=0,0,IF($C365&lt;=SUM($FP365:FX365),0,IF(EI365+$C365-SUM($FP365:FX365)&gt;BD364+CS365,BD364+CS365-EI365,$C365-SUM($FP365:FX365))))</f>
        <v>0</v>
      </c>
      <c r="FZ365" s="11">
        <f ca="1">IF(BE364&lt;=0,0,IF($C365&lt;=SUM($FP365:FY365),0,IF(EJ365+$C365-SUM($FP365:FY365)&gt;BE364+CT365,BE364+CT365-EJ365,$C365-SUM($FP365:FY365))))</f>
        <v>0</v>
      </c>
      <c r="GA365" s="11">
        <f ca="1">IF(BF364&lt;=0,0,IF($C365&lt;=SUM($FP365:FZ365),0,IF(EK365+$C365-SUM($FP365:FZ365)&gt;BF364+CU365,BF364+CU365-EK365,$C365-SUM($FP365:FZ365))))</f>
        <v>0</v>
      </c>
      <c r="GB365" s="11">
        <f ca="1">IF(BG364&lt;=0,0,IF($C365&lt;=SUM($FP365:GA365),0,IF(EL365+$C365-SUM($FP365:GA365)&gt;BG364+CV365,BG364+CV365-EL365,$C365-SUM($FP365:GA365))))</f>
        <v>0</v>
      </c>
      <c r="GC365" s="11">
        <f ca="1">IF(BH364&lt;=0,0,IF($C365&lt;=SUM($FP365:GB365),0,IF(EM365+$C365-SUM($FP365:GB365)&gt;BH364+CW365,BH364+CW365-EM365,$C365-SUM($FP365:GB365))))</f>
        <v>0</v>
      </c>
      <c r="GD365" s="11">
        <f ca="1">IF(BI364&lt;=0,0,IF($C365&lt;=SUM($FP365:GC365),0,IF(EN365+$C365-SUM($FP365:GC365)&gt;BI364+CX365,BI364+CX365-EN365,$C365-SUM($FP365:GC365))))</f>
        <v>0</v>
      </c>
      <c r="GE365" s="11">
        <f ca="1">IF(BJ364&lt;=0,0,IF($C365&lt;=SUM($FP365:GD365),0,IF(EO365+$C365-SUM($FP365:GD365)&gt;BJ364+CY365,BJ364+CY365-EO365,$C365-SUM($FP365:GD365))))</f>
        <v>0</v>
      </c>
      <c r="GF365" s="11">
        <f ca="1">IF(BK364&lt;=0,0,IF($C365&lt;=SUM($FP365:GE365),0,IF(EP365+$C365-SUM($FP365:GE365)&gt;BK364+CZ365,BK364+CZ365-EP365,$C365-SUM($FP365:GE365))))</f>
        <v>0</v>
      </c>
      <c r="GG365" s="11">
        <f ca="1">IF(BL364&lt;=0,0,IF($C365&lt;=SUM($FP365:GF365),0,IF(EQ365+$C365-SUM($FP365:GF365)&gt;BL364+DA365,BL364+DA365-EQ365,$C365-SUM($FP365:GF365))))</f>
        <v>0</v>
      </c>
      <c r="GH365" s="11">
        <f ca="1">IF(BM364&lt;=0,0,IF($C365&lt;=SUM($FP365:GG365),0,IF(ER365+$C365-SUM($FP365:GG365)&gt;BM364+DB365,BM364+DB365-ER365,$C365-SUM($FP365:GG365))))</f>
        <v>0</v>
      </c>
      <c r="GI365" s="11">
        <f ca="1">IF(BN364&lt;=0,0,IF($C365&lt;=SUM($FP365:GH365),0,IF(ES365+$C365-SUM($FP365:GH365)&gt;BN364+DC365,BN364+DC365-ES365,$C365-SUM($FP365:GH365))))</f>
        <v>0</v>
      </c>
      <c r="GJ365" s="11">
        <f ca="1">IF(BO364&lt;=0,0,IF($C365&lt;=SUM($FP365:GI365),0,IF(ET365+$C365-SUM($FP365:GI365)&gt;BO364+DD365,BO364+DD365-ET365,$C365-SUM($FP365:GI365))))</f>
        <v>0</v>
      </c>
      <c r="GK365" s="11">
        <f ca="1">IF(BP364&lt;=0,0,IF($C365&lt;=SUM($FP365:GJ365),0,IF(EU365+$C365-SUM($FP365:GJ365)&gt;BP364+DE365,BP364+DE365-EU365,$C365-SUM($FP365:GJ365))))</f>
        <v>0</v>
      </c>
      <c r="GL365" s="11">
        <f ca="1">IF(BQ364&lt;=0,0,IF($C365&lt;=SUM($FP365:GK365),0,IF(EV365+$C365-SUM($FP365:GK365)&gt;BQ364+DF365,BQ364+DF365-EV365,$C365-SUM($FP365:GK365))))</f>
        <v>0</v>
      </c>
      <c r="GM365" s="11">
        <f ca="1">IF(BR364&lt;=0,0,IF($C365&lt;=SUM($FP365:GL365),0,IF(EW365+$C365-SUM($FP365:GL365)&gt;BR364+DG365,BR364+DG365-EW365,$C365-SUM($FP365:GL365))))</f>
        <v>0</v>
      </c>
      <c r="GN365" s="11">
        <f ca="1">IF(BS364&lt;=0,0,IF($C365&lt;=SUM($FP365:GM365),0,IF(EX365+$C365-SUM($FP365:GM365)&gt;BS364+DH365,BS364+DH365-EX365,$C365-SUM($FP365:GM365))))</f>
        <v>0</v>
      </c>
      <c r="GO365" s="11">
        <f ca="1">IF(BT364&lt;=0,0,IF($C365&lt;=SUM($FP365:GN365),0,IF(EY365+$C365-SUM($FP365:GN365)&gt;BT364+DI365,BT364+DI365-EY365,$C365-SUM($FP365:GN365))))</f>
        <v>0</v>
      </c>
      <c r="GP365" s="11">
        <f ca="1">IF(BU364&lt;=0,0,IF($C365&lt;=SUM($FP365:GO365),0,IF(EZ365+$C365-SUM($FP365:GO365)&gt;BU364+DJ365,BU364+DJ365-EZ365,$C365-SUM($FP365:GO365))))</f>
        <v>0</v>
      </c>
      <c r="GQ365" s="11">
        <f ca="1">IF(BV364&lt;=0,0,IF($C365&lt;=SUM($FP365:GP365),0,IF(FA365+$C365-SUM($FP365:GP365)&gt;BV364+DK365,BV364+DK365-FA365,$C365-SUM($FP365:GP365))))</f>
        <v>0</v>
      </c>
      <c r="GR365" s="11">
        <f ca="1">IF(BW364&lt;=0,0,IF($C365&lt;=SUM($FP365:GQ365),0,IF(FB365+$C365-SUM($FP365:GQ365)&gt;BW364+DL365,BW364+DL365-FB365,$C365-SUM($FP365:GQ365))))</f>
        <v>0</v>
      </c>
      <c r="GS365" s="11">
        <f ca="1">IF(BX364&lt;=0,0,IF($C365&lt;=SUM($FP365:GR365),0,IF(FC365+$C365-SUM($FP365:GR365)&gt;BX364+DM365,BX364+DM365-FC365,$C365-SUM($FP365:GR365))))</f>
        <v>0</v>
      </c>
      <c r="GT365" s="11">
        <f ca="1">IF(BY364&lt;=0,0,IF($C365&lt;=SUM($FP365:GS365),0,IF(FD365+$C365-SUM($FP365:GS365)&gt;BY364+DN365,BY364+DN365-FD365,$C365-SUM($FP365:GS365))))</f>
        <v>0</v>
      </c>
      <c r="GU365" s="11">
        <f ca="1">IF(BZ364&lt;=0,0,IF($C365&lt;=SUM($FP365:GT365),0,IF(FE365+$C365-SUM($FP365:GT365)&gt;BZ364+DO365,BZ364+DO365-FE365,$C365-SUM($FP365:GT365))))</f>
        <v>0</v>
      </c>
      <c r="GV365" s="11">
        <f ca="1">IF(CA364&lt;=0,0,IF($C365&lt;=SUM($FP365:GU365),0,IF(FF365+$C365-SUM($FP365:GU365)&gt;CA364+DP365,CA364+DP365-FF365,$C365-SUM($FP365:GU365))))</f>
        <v>0</v>
      </c>
      <c r="GW365" s="11">
        <f ca="1">IF(CB364&lt;=0,0,IF($C365&lt;=SUM($FP365:GV365),0,IF(FG365+$C365-SUM($FP365:GV365)&gt;CB364+DQ365,CB364+DQ365-FG365,$C365-SUM($FP365:GV365))))</f>
        <v>0</v>
      </c>
      <c r="GX365" s="11">
        <f ca="1">IF(CC364&lt;=0,0,IF($C365&lt;=SUM($FP365:GW365),0,IF(FH365+$C365-SUM($FP365:GW365)&gt;CC364+DR365,CC364+DR365-FH365,$C365-SUM($FP365:GW365))))</f>
        <v>0</v>
      </c>
      <c r="GY365" s="11">
        <f ca="1">IF(CD364&lt;=0,0,IF($C365&lt;=SUM($FP365:GX365),0,IF(FI365+$C365-SUM($FP365:GX365)&gt;CD364+DS365,CD364+DS365-FI365,$C365-SUM($FP365:GX365))))</f>
        <v>0</v>
      </c>
      <c r="GZ365" s="11">
        <f ca="1">IF(CE364&lt;=0,0,IF($C365&lt;=SUM($FP365:GY365),0,IF(FJ365+$C365-SUM($FP365:GY365)&gt;CE364+DT365,CE364+DT365-FJ365,$C365-SUM($FP365:GY365))))</f>
        <v>0</v>
      </c>
      <c r="HA365" s="11">
        <f ca="1">IF(CF364&lt;=0,0,IF($C365&lt;=SUM($FP365:GZ365),0,IF(FK365+$C365-SUM($FP365:GZ365)&gt;CF364+DU365,CF364+DU365-FK365,$C365-SUM($FP365:GZ365))))</f>
        <v>0</v>
      </c>
      <c r="HB365" s="11">
        <f ca="1">IF(CG364&lt;=0,0,IF($C365&lt;=SUM($FP365:HA365),0,IF(FL365+$C365-SUM($FP365:HA365)&gt;CG364+DV365,CG364+DV365-FL365,$C365-SUM($FP365:HA365))))</f>
        <v>0</v>
      </c>
      <c r="HC365" s="11">
        <f ca="1">IF(CH364&lt;=0,0,IF($C365&lt;=SUM($FP365:HB365),0,IF(FM365+$C365-SUM($FP365:HB365)&gt;CH364+DW365,CH364+DW365-FM365,$C365-SUM($FP365:HB365))))</f>
        <v>0</v>
      </c>
    </row>
    <row r="366" spans="1:211" ht="11" customHeight="1" x14ac:dyDescent="0.15">
      <c r="A366" s="12" t="str">
        <f t="shared" ca="1" si="847"/>
        <v/>
      </c>
      <c r="B366" s="6" t="e">
        <f t="shared" ca="1" si="848"/>
        <v>#N/A</v>
      </c>
      <c r="C366" s="50" t="str">
        <f ca="1">IF(A366="","",IF(snowball,IF(($E$5-FN366)&lt;0,0,$E$5-FN366),0)+D366)</f>
        <v/>
      </c>
      <c r="D366" s="38"/>
      <c r="E366" s="11">
        <f t="shared" ca="1" si="849"/>
        <v>0</v>
      </c>
      <c r="F366" s="11">
        <f t="shared" ca="1" si="850"/>
        <v>0</v>
      </c>
      <c r="G366" s="11">
        <f t="shared" ca="1" si="851"/>
        <v>0</v>
      </c>
      <c r="H366" s="11">
        <f t="shared" ca="1" si="852"/>
        <v>0</v>
      </c>
      <c r="I366" s="11">
        <f t="shared" ca="1" si="853"/>
        <v>0</v>
      </c>
      <c r="J366" s="11">
        <f t="shared" ca="1" si="854"/>
        <v>0</v>
      </c>
      <c r="K366" s="11">
        <f t="shared" ca="1" si="855"/>
        <v>0</v>
      </c>
      <c r="L366" s="11">
        <f t="shared" ca="1" si="856"/>
        <v>0</v>
      </c>
      <c r="M366" s="11">
        <f t="shared" ca="1" si="857"/>
        <v>0</v>
      </c>
      <c r="N366" s="11">
        <f t="shared" ca="1" si="858"/>
        <v>0</v>
      </c>
      <c r="O366" s="11">
        <f t="shared" ca="1" si="859"/>
        <v>0</v>
      </c>
      <c r="P366" s="11">
        <f t="shared" ca="1" si="860"/>
        <v>0</v>
      </c>
      <c r="Q366" s="11">
        <f t="shared" ca="1" si="861"/>
        <v>0</v>
      </c>
      <c r="R366" s="11">
        <f t="shared" ca="1" si="862"/>
        <v>0</v>
      </c>
      <c r="S366" s="11">
        <f t="shared" ca="1" si="863"/>
        <v>0</v>
      </c>
      <c r="T366" s="11">
        <f t="shared" ca="1" si="864"/>
        <v>0</v>
      </c>
      <c r="U366" s="11">
        <f t="shared" ca="1" si="865"/>
        <v>0</v>
      </c>
      <c r="V366" s="11">
        <f t="shared" ca="1" si="866"/>
        <v>0</v>
      </c>
      <c r="W366" s="11">
        <f t="shared" ca="1" si="867"/>
        <v>0</v>
      </c>
      <c r="X366" s="11">
        <f t="shared" ca="1" si="868"/>
        <v>0</v>
      </c>
      <c r="Y366" s="11">
        <f t="shared" ca="1" si="869"/>
        <v>0</v>
      </c>
      <c r="Z366" s="11">
        <f t="shared" ca="1" si="870"/>
        <v>0</v>
      </c>
      <c r="AA366" s="11">
        <f t="shared" ca="1" si="871"/>
        <v>0</v>
      </c>
      <c r="AB366" s="11">
        <f t="shared" ca="1" si="872"/>
        <v>0</v>
      </c>
      <c r="AC366" s="11">
        <f t="shared" ca="1" si="873"/>
        <v>0</v>
      </c>
      <c r="AD366" s="11">
        <f t="shared" ca="1" si="874"/>
        <v>0</v>
      </c>
      <c r="AE366" s="11">
        <f t="shared" ca="1" si="875"/>
        <v>0</v>
      </c>
      <c r="AF366" s="11">
        <f t="shared" ca="1" si="876"/>
        <v>0</v>
      </c>
      <c r="AG366" s="11">
        <f t="shared" ca="1" si="877"/>
        <v>0</v>
      </c>
      <c r="AH366" s="11">
        <f t="shared" ca="1" si="878"/>
        <v>0</v>
      </c>
      <c r="AI366" s="11">
        <f t="shared" ca="1" si="879"/>
        <v>0</v>
      </c>
      <c r="AJ366" s="11">
        <f t="shared" ca="1" si="880"/>
        <v>0</v>
      </c>
      <c r="AK366" s="11">
        <f t="shared" ca="1" si="881"/>
        <v>0</v>
      </c>
      <c r="AL366" s="11">
        <f t="shared" ca="1" si="882"/>
        <v>0</v>
      </c>
      <c r="AM366" s="11">
        <f t="shared" ca="1" si="883"/>
        <v>0</v>
      </c>
      <c r="AN366" s="11">
        <f t="shared" ca="1" si="884"/>
        <v>0</v>
      </c>
      <c r="AO366" s="11">
        <f t="shared" ca="1" si="885"/>
        <v>0</v>
      </c>
      <c r="AP366" s="11">
        <f t="shared" ca="1" si="886"/>
        <v>0</v>
      </c>
      <c r="AQ366" s="11">
        <f t="shared" ca="1" si="887"/>
        <v>0</v>
      </c>
      <c r="AR366" s="11">
        <f t="shared" ca="1" si="888"/>
        <v>0</v>
      </c>
      <c r="AS366" s="35"/>
      <c r="AT366" s="11">
        <f t="shared" ca="1" si="889"/>
        <v>0</v>
      </c>
      <c r="AU366" s="11">
        <f t="shared" ca="1" si="890"/>
        <v>0</v>
      </c>
      <c r="AV366" s="11">
        <f t="shared" ca="1" si="891"/>
        <v>0</v>
      </c>
      <c r="AW366" s="11">
        <f t="shared" ca="1" si="892"/>
        <v>0</v>
      </c>
      <c r="AX366" s="11">
        <f t="shared" ca="1" si="893"/>
        <v>0</v>
      </c>
      <c r="AY366" s="11">
        <f t="shared" ca="1" si="894"/>
        <v>0</v>
      </c>
      <c r="AZ366" s="11">
        <f t="shared" ca="1" si="895"/>
        <v>0</v>
      </c>
      <c r="BA366" s="11">
        <f t="shared" ca="1" si="896"/>
        <v>0</v>
      </c>
      <c r="BB366" s="11">
        <f t="shared" ca="1" si="897"/>
        <v>0</v>
      </c>
      <c r="BC366" s="11">
        <f t="shared" ca="1" si="898"/>
        <v>0</v>
      </c>
      <c r="BD366" s="11">
        <f t="shared" ca="1" si="899"/>
        <v>0</v>
      </c>
      <c r="BE366" s="11">
        <f t="shared" ca="1" si="900"/>
        <v>0</v>
      </c>
      <c r="BF366" s="11">
        <f t="shared" ca="1" si="901"/>
        <v>0</v>
      </c>
      <c r="BG366" s="11">
        <f t="shared" ca="1" si="902"/>
        <v>0</v>
      </c>
      <c r="BH366" s="11">
        <f t="shared" ca="1" si="903"/>
        <v>0</v>
      </c>
      <c r="BI366" s="11">
        <f t="shared" ca="1" si="904"/>
        <v>0</v>
      </c>
      <c r="BJ366" s="11">
        <f t="shared" ca="1" si="905"/>
        <v>0</v>
      </c>
      <c r="BK366" s="11">
        <f t="shared" ca="1" si="906"/>
        <v>0</v>
      </c>
      <c r="BL366" s="11">
        <f t="shared" ca="1" si="907"/>
        <v>0</v>
      </c>
      <c r="BM366" s="11">
        <f t="shared" ca="1" si="908"/>
        <v>0</v>
      </c>
      <c r="BN366" s="11">
        <f t="shared" ca="1" si="909"/>
        <v>0</v>
      </c>
      <c r="BO366" s="11">
        <f t="shared" ca="1" si="910"/>
        <v>0</v>
      </c>
      <c r="BP366" s="11">
        <f t="shared" ca="1" si="911"/>
        <v>0</v>
      </c>
      <c r="BQ366" s="11">
        <f t="shared" ca="1" si="912"/>
        <v>0</v>
      </c>
      <c r="BR366" s="11">
        <f t="shared" ca="1" si="913"/>
        <v>0</v>
      </c>
      <c r="BS366" s="11">
        <f t="shared" ca="1" si="914"/>
        <v>0</v>
      </c>
      <c r="BT366" s="11">
        <f t="shared" ca="1" si="915"/>
        <v>0</v>
      </c>
      <c r="BU366" s="11">
        <f t="shared" ca="1" si="916"/>
        <v>0</v>
      </c>
      <c r="BV366" s="11">
        <f t="shared" ca="1" si="917"/>
        <v>0</v>
      </c>
      <c r="BW366" s="11">
        <f t="shared" ca="1" si="918"/>
        <v>0</v>
      </c>
      <c r="BX366" s="11">
        <f t="shared" ca="1" si="919"/>
        <v>0</v>
      </c>
      <c r="BY366" s="11">
        <f t="shared" ca="1" si="920"/>
        <v>0</v>
      </c>
      <c r="BZ366" s="11">
        <f t="shared" ca="1" si="921"/>
        <v>0</v>
      </c>
      <c r="CA366" s="11">
        <f t="shared" ca="1" si="922"/>
        <v>0</v>
      </c>
      <c r="CB366" s="11">
        <f t="shared" ca="1" si="923"/>
        <v>0</v>
      </c>
      <c r="CC366" s="11">
        <f t="shared" ca="1" si="924"/>
        <v>0</v>
      </c>
      <c r="CD366" s="11">
        <f t="shared" ca="1" si="925"/>
        <v>0</v>
      </c>
      <c r="CE366" s="11">
        <f t="shared" ca="1" si="926"/>
        <v>0</v>
      </c>
      <c r="CF366" s="11">
        <f t="shared" ca="1" si="927"/>
        <v>0</v>
      </c>
      <c r="CG366" s="11">
        <f t="shared" ca="1" si="928"/>
        <v>0</v>
      </c>
      <c r="CH366" s="11">
        <f t="shared" ca="1" si="929"/>
        <v>0</v>
      </c>
      <c r="CI366" s="3"/>
      <c r="CJ366" s="11">
        <f t="shared" ca="1" si="930"/>
        <v>0</v>
      </c>
      <c r="CK366" s="11">
        <f t="shared" ca="1" si="931"/>
        <v>0</v>
      </c>
      <c r="CL366" s="11">
        <f t="shared" ca="1" si="932"/>
        <v>0</v>
      </c>
      <c r="CM366" s="11">
        <f t="shared" ca="1" si="933"/>
        <v>0</v>
      </c>
      <c r="CN366" s="11">
        <f t="shared" ca="1" si="934"/>
        <v>0</v>
      </c>
      <c r="CO366" s="11">
        <f t="shared" ca="1" si="935"/>
        <v>0</v>
      </c>
      <c r="CP366" s="11">
        <f t="shared" ca="1" si="936"/>
        <v>0</v>
      </c>
      <c r="CQ366" s="11">
        <f t="shared" ca="1" si="937"/>
        <v>0</v>
      </c>
      <c r="CR366" s="11">
        <f t="shared" ca="1" si="938"/>
        <v>0</v>
      </c>
      <c r="CS366" s="11">
        <f t="shared" ca="1" si="939"/>
        <v>0</v>
      </c>
      <c r="CT366" s="11">
        <f t="shared" ca="1" si="940"/>
        <v>0</v>
      </c>
      <c r="CU366" s="11">
        <f t="shared" ca="1" si="941"/>
        <v>0</v>
      </c>
      <c r="CV366" s="11">
        <f t="shared" ca="1" si="942"/>
        <v>0</v>
      </c>
      <c r="CW366" s="11">
        <f t="shared" ca="1" si="943"/>
        <v>0</v>
      </c>
      <c r="CX366" s="11">
        <f t="shared" ca="1" si="944"/>
        <v>0</v>
      </c>
      <c r="CY366" s="11">
        <f t="shared" ca="1" si="945"/>
        <v>0</v>
      </c>
      <c r="CZ366" s="11">
        <f t="shared" ca="1" si="946"/>
        <v>0</v>
      </c>
      <c r="DA366" s="11">
        <f t="shared" ca="1" si="947"/>
        <v>0</v>
      </c>
      <c r="DB366" s="11">
        <f t="shared" ca="1" si="948"/>
        <v>0</v>
      </c>
      <c r="DC366" s="11">
        <f t="shared" ca="1" si="949"/>
        <v>0</v>
      </c>
      <c r="DD366" s="11">
        <f t="shared" ca="1" si="950"/>
        <v>0</v>
      </c>
      <c r="DE366" s="11">
        <f t="shared" ca="1" si="951"/>
        <v>0</v>
      </c>
      <c r="DF366" s="11">
        <f t="shared" ca="1" si="952"/>
        <v>0</v>
      </c>
      <c r="DG366" s="11">
        <f t="shared" ca="1" si="953"/>
        <v>0</v>
      </c>
      <c r="DH366" s="11">
        <f t="shared" ca="1" si="954"/>
        <v>0</v>
      </c>
      <c r="DI366" s="11">
        <f t="shared" ca="1" si="955"/>
        <v>0</v>
      </c>
      <c r="DJ366" s="11">
        <f t="shared" ca="1" si="956"/>
        <v>0</v>
      </c>
      <c r="DK366" s="11">
        <f t="shared" ca="1" si="957"/>
        <v>0</v>
      </c>
      <c r="DL366" s="11">
        <f t="shared" ca="1" si="958"/>
        <v>0</v>
      </c>
      <c r="DM366" s="11">
        <f t="shared" ca="1" si="959"/>
        <v>0</v>
      </c>
      <c r="DN366" s="11">
        <f t="shared" ca="1" si="960"/>
        <v>0</v>
      </c>
      <c r="DO366" s="11">
        <f t="shared" ca="1" si="961"/>
        <v>0</v>
      </c>
      <c r="DP366" s="11">
        <f t="shared" ca="1" si="962"/>
        <v>0</v>
      </c>
      <c r="DQ366" s="11">
        <f t="shared" ca="1" si="963"/>
        <v>0</v>
      </c>
      <c r="DR366" s="11">
        <f t="shared" ca="1" si="964"/>
        <v>0</v>
      </c>
      <c r="DS366" s="11">
        <f t="shared" ca="1" si="965"/>
        <v>0</v>
      </c>
      <c r="DT366" s="11">
        <f t="shared" ca="1" si="966"/>
        <v>0</v>
      </c>
      <c r="DU366" s="11">
        <f t="shared" ca="1" si="967"/>
        <v>0</v>
      </c>
      <c r="DV366" s="11">
        <f t="shared" ca="1" si="968"/>
        <v>0</v>
      </c>
      <c r="DW366" s="11">
        <f t="shared" ca="1" si="969"/>
        <v>0</v>
      </c>
      <c r="DX366" s="49">
        <f t="shared" ca="1" si="845"/>
        <v>0</v>
      </c>
      <c r="DY366" s="8"/>
      <c r="DZ366" s="11">
        <f t="shared" ca="1" si="970"/>
        <v>0</v>
      </c>
      <c r="EA366" s="11">
        <f t="shared" ca="1" si="971"/>
        <v>0</v>
      </c>
      <c r="EB366" s="11">
        <f t="shared" ca="1" si="972"/>
        <v>0</v>
      </c>
      <c r="EC366" s="11">
        <f t="shared" ca="1" si="973"/>
        <v>0</v>
      </c>
      <c r="ED366" s="11">
        <f t="shared" ca="1" si="974"/>
        <v>0</v>
      </c>
      <c r="EE366" s="11">
        <f t="shared" ca="1" si="975"/>
        <v>0</v>
      </c>
      <c r="EF366" s="11">
        <f t="shared" ca="1" si="976"/>
        <v>0</v>
      </c>
      <c r="EG366" s="11">
        <f t="shared" ca="1" si="977"/>
        <v>0</v>
      </c>
      <c r="EH366" s="11">
        <f t="shared" ca="1" si="978"/>
        <v>0</v>
      </c>
      <c r="EI366" s="11">
        <f t="shared" ca="1" si="979"/>
        <v>0</v>
      </c>
      <c r="EJ366" s="11">
        <f t="shared" ca="1" si="980"/>
        <v>0</v>
      </c>
      <c r="EK366" s="11">
        <f t="shared" ca="1" si="981"/>
        <v>0</v>
      </c>
      <c r="EL366" s="11">
        <f t="shared" ca="1" si="982"/>
        <v>0</v>
      </c>
      <c r="EM366" s="11">
        <f t="shared" ca="1" si="983"/>
        <v>0</v>
      </c>
      <c r="EN366" s="11">
        <f t="shared" ca="1" si="984"/>
        <v>0</v>
      </c>
      <c r="EO366" s="11">
        <f t="shared" ca="1" si="985"/>
        <v>0</v>
      </c>
      <c r="EP366" s="11">
        <f t="shared" ca="1" si="986"/>
        <v>0</v>
      </c>
      <c r="EQ366" s="11">
        <f t="shared" ca="1" si="987"/>
        <v>0</v>
      </c>
      <c r="ER366" s="11">
        <f t="shared" ca="1" si="988"/>
        <v>0</v>
      </c>
      <c r="ES366" s="11">
        <f t="shared" ca="1" si="989"/>
        <v>0</v>
      </c>
      <c r="ET366" s="11">
        <f t="shared" ca="1" si="990"/>
        <v>0</v>
      </c>
      <c r="EU366" s="11">
        <f t="shared" ca="1" si="991"/>
        <v>0</v>
      </c>
      <c r="EV366" s="11">
        <f t="shared" ca="1" si="992"/>
        <v>0</v>
      </c>
      <c r="EW366" s="11">
        <f t="shared" ca="1" si="993"/>
        <v>0</v>
      </c>
      <c r="EX366" s="11">
        <f t="shared" ca="1" si="994"/>
        <v>0</v>
      </c>
      <c r="EY366" s="11">
        <f t="shared" ca="1" si="995"/>
        <v>0</v>
      </c>
      <c r="EZ366" s="11">
        <f t="shared" ca="1" si="996"/>
        <v>0</v>
      </c>
      <c r="FA366" s="11">
        <f t="shared" ca="1" si="997"/>
        <v>0</v>
      </c>
      <c r="FB366" s="11">
        <f t="shared" ca="1" si="998"/>
        <v>0</v>
      </c>
      <c r="FC366" s="11">
        <f t="shared" ca="1" si="999"/>
        <v>0</v>
      </c>
      <c r="FD366" s="11">
        <f t="shared" ca="1" si="1000"/>
        <v>0</v>
      </c>
      <c r="FE366" s="11">
        <f t="shared" ca="1" si="1001"/>
        <v>0</v>
      </c>
      <c r="FF366" s="11">
        <f t="shared" ca="1" si="1002"/>
        <v>0</v>
      </c>
      <c r="FG366" s="11">
        <f t="shared" ca="1" si="1003"/>
        <v>0</v>
      </c>
      <c r="FH366" s="11">
        <f t="shared" ca="1" si="1004"/>
        <v>0</v>
      </c>
      <c r="FI366" s="11">
        <f t="shared" ca="1" si="1005"/>
        <v>0</v>
      </c>
      <c r="FJ366" s="11">
        <f t="shared" ca="1" si="1006"/>
        <v>0</v>
      </c>
      <c r="FK366" s="11">
        <f t="shared" ca="1" si="1007"/>
        <v>0</v>
      </c>
      <c r="FL366" s="11">
        <f t="shared" ca="1" si="1008"/>
        <v>0</v>
      </c>
      <c r="FM366" s="11">
        <f t="shared" ca="1" si="1009"/>
        <v>0</v>
      </c>
      <c r="FN366" s="49">
        <f t="shared" ca="1" si="846"/>
        <v>0</v>
      </c>
      <c r="FO366" s="14"/>
      <c r="FP366" s="37">
        <f t="shared" ca="1" si="1010"/>
        <v>0</v>
      </c>
      <c r="FQ366" s="11">
        <f ca="1">IF(AV365&lt;=0,0,IF($C366&lt;=SUM($FP366:FP366),0,IF(EA366+$C366-SUM($FP366:FP366)&gt;AV365+CK366,AV365+CK366-EA366,$C366-SUM($FP366:FP366))))</f>
        <v>0</v>
      </c>
      <c r="FR366" s="11">
        <f ca="1">IF(AW365&lt;=0,0,IF($C366&lt;=SUM($FP366:FQ366),0,IF(EB366+$C366-SUM($FP366:FQ366)&gt;AW365+CL366,AW365+CL366-EB366,$C366-SUM($FP366:FQ366))))</f>
        <v>0</v>
      </c>
      <c r="FS366" s="11">
        <f ca="1">IF(AX365&lt;=0,0,IF($C366&lt;=SUM($FP366:FR366),0,IF(EC366+$C366-SUM($FP366:FR366)&gt;AX365+CM366,AX365+CM366-EC366,$C366-SUM($FP366:FR366))))</f>
        <v>0</v>
      </c>
      <c r="FT366" s="11">
        <f ca="1">IF(AY365&lt;=0,0,IF($C366&lt;=SUM($FP366:FS366),0,IF(ED366+$C366-SUM($FP366:FS366)&gt;AY365+CN366,AY365+CN366-ED366,$C366-SUM($FP366:FS366))))</f>
        <v>0</v>
      </c>
      <c r="FU366" s="11">
        <f ca="1">IF(AZ365&lt;=0,0,IF($C366&lt;=SUM($FP366:FT366),0,IF(EE366+$C366-SUM($FP366:FT366)&gt;AZ365+CO366,AZ365+CO366-EE366,$C366-SUM($FP366:FT366))))</f>
        <v>0</v>
      </c>
      <c r="FV366" s="11">
        <f ca="1">IF(BA365&lt;=0,0,IF($C366&lt;=SUM($FP366:FU366),0,IF(EF366+$C366-SUM($FP366:FU366)&gt;BA365+CP366,BA365+CP366-EF366,$C366-SUM($FP366:FU366))))</f>
        <v>0</v>
      </c>
      <c r="FW366" s="11">
        <f ca="1">IF(BB365&lt;=0,0,IF($C366&lt;=SUM($FP366:FV366),0,IF(EG366+$C366-SUM($FP366:FV366)&gt;BB365+CQ366,BB365+CQ366-EG366,$C366-SUM($FP366:FV366))))</f>
        <v>0</v>
      </c>
      <c r="FX366" s="11">
        <f ca="1">IF(BC365&lt;=0,0,IF($C366&lt;=SUM($FP366:FW366),0,IF(EH366+$C366-SUM($FP366:FW366)&gt;BC365+CR366,BC365+CR366-EH366,$C366-SUM($FP366:FW366))))</f>
        <v>0</v>
      </c>
      <c r="FY366" s="11">
        <f ca="1">IF(BD365&lt;=0,0,IF($C366&lt;=SUM($FP366:FX366),0,IF(EI366+$C366-SUM($FP366:FX366)&gt;BD365+CS366,BD365+CS366-EI366,$C366-SUM($FP366:FX366))))</f>
        <v>0</v>
      </c>
      <c r="FZ366" s="11">
        <f ca="1">IF(BE365&lt;=0,0,IF($C366&lt;=SUM($FP366:FY366),0,IF(EJ366+$C366-SUM($FP366:FY366)&gt;BE365+CT366,BE365+CT366-EJ366,$C366-SUM($FP366:FY366))))</f>
        <v>0</v>
      </c>
      <c r="GA366" s="11">
        <f ca="1">IF(BF365&lt;=0,0,IF($C366&lt;=SUM($FP366:FZ366),0,IF(EK366+$C366-SUM($FP366:FZ366)&gt;BF365+CU366,BF365+CU366-EK366,$C366-SUM($FP366:FZ366))))</f>
        <v>0</v>
      </c>
      <c r="GB366" s="11">
        <f ca="1">IF(BG365&lt;=0,0,IF($C366&lt;=SUM($FP366:GA366),0,IF(EL366+$C366-SUM($FP366:GA366)&gt;BG365+CV366,BG365+CV366-EL366,$C366-SUM($FP366:GA366))))</f>
        <v>0</v>
      </c>
      <c r="GC366" s="11">
        <f ca="1">IF(BH365&lt;=0,0,IF($C366&lt;=SUM($FP366:GB366),0,IF(EM366+$C366-SUM($FP366:GB366)&gt;BH365+CW366,BH365+CW366-EM366,$C366-SUM($FP366:GB366))))</f>
        <v>0</v>
      </c>
      <c r="GD366" s="11">
        <f ca="1">IF(BI365&lt;=0,0,IF($C366&lt;=SUM($FP366:GC366),0,IF(EN366+$C366-SUM($FP366:GC366)&gt;BI365+CX366,BI365+CX366-EN366,$C366-SUM($FP366:GC366))))</f>
        <v>0</v>
      </c>
      <c r="GE366" s="11">
        <f ca="1">IF(BJ365&lt;=0,0,IF($C366&lt;=SUM($FP366:GD366),0,IF(EO366+$C366-SUM($FP366:GD366)&gt;BJ365+CY366,BJ365+CY366-EO366,$C366-SUM($FP366:GD366))))</f>
        <v>0</v>
      </c>
      <c r="GF366" s="11">
        <f ca="1">IF(BK365&lt;=0,0,IF($C366&lt;=SUM($FP366:GE366),0,IF(EP366+$C366-SUM($FP366:GE366)&gt;BK365+CZ366,BK365+CZ366-EP366,$C366-SUM($FP366:GE366))))</f>
        <v>0</v>
      </c>
      <c r="GG366" s="11">
        <f ca="1">IF(BL365&lt;=0,0,IF($C366&lt;=SUM($FP366:GF366),0,IF(EQ366+$C366-SUM($FP366:GF366)&gt;BL365+DA366,BL365+DA366-EQ366,$C366-SUM($FP366:GF366))))</f>
        <v>0</v>
      </c>
      <c r="GH366" s="11">
        <f ca="1">IF(BM365&lt;=0,0,IF($C366&lt;=SUM($FP366:GG366),0,IF(ER366+$C366-SUM($FP366:GG366)&gt;BM365+DB366,BM365+DB366-ER366,$C366-SUM($FP366:GG366))))</f>
        <v>0</v>
      </c>
      <c r="GI366" s="11">
        <f ca="1">IF(BN365&lt;=0,0,IF($C366&lt;=SUM($FP366:GH366),0,IF(ES366+$C366-SUM($FP366:GH366)&gt;BN365+DC366,BN365+DC366-ES366,$C366-SUM($FP366:GH366))))</f>
        <v>0</v>
      </c>
      <c r="GJ366" s="11">
        <f ca="1">IF(BO365&lt;=0,0,IF($C366&lt;=SUM($FP366:GI366),0,IF(ET366+$C366-SUM($FP366:GI366)&gt;BO365+DD366,BO365+DD366-ET366,$C366-SUM($FP366:GI366))))</f>
        <v>0</v>
      </c>
      <c r="GK366" s="11">
        <f ca="1">IF(BP365&lt;=0,0,IF($C366&lt;=SUM($FP366:GJ366),0,IF(EU366+$C366-SUM($FP366:GJ366)&gt;BP365+DE366,BP365+DE366-EU366,$C366-SUM($FP366:GJ366))))</f>
        <v>0</v>
      </c>
      <c r="GL366" s="11">
        <f ca="1">IF(BQ365&lt;=0,0,IF($C366&lt;=SUM($FP366:GK366),0,IF(EV366+$C366-SUM($FP366:GK366)&gt;BQ365+DF366,BQ365+DF366-EV366,$C366-SUM($FP366:GK366))))</f>
        <v>0</v>
      </c>
      <c r="GM366" s="11">
        <f ca="1">IF(BR365&lt;=0,0,IF($C366&lt;=SUM($FP366:GL366),0,IF(EW366+$C366-SUM($FP366:GL366)&gt;BR365+DG366,BR365+DG366-EW366,$C366-SUM($FP366:GL366))))</f>
        <v>0</v>
      </c>
      <c r="GN366" s="11">
        <f ca="1">IF(BS365&lt;=0,0,IF($C366&lt;=SUM($FP366:GM366),0,IF(EX366+$C366-SUM($FP366:GM366)&gt;BS365+DH366,BS365+DH366-EX366,$C366-SUM($FP366:GM366))))</f>
        <v>0</v>
      </c>
      <c r="GO366" s="11">
        <f ca="1">IF(BT365&lt;=0,0,IF($C366&lt;=SUM($FP366:GN366),0,IF(EY366+$C366-SUM($FP366:GN366)&gt;BT365+DI366,BT365+DI366-EY366,$C366-SUM($FP366:GN366))))</f>
        <v>0</v>
      </c>
      <c r="GP366" s="11">
        <f ca="1">IF(BU365&lt;=0,0,IF($C366&lt;=SUM($FP366:GO366),0,IF(EZ366+$C366-SUM($FP366:GO366)&gt;BU365+DJ366,BU365+DJ366-EZ366,$C366-SUM($FP366:GO366))))</f>
        <v>0</v>
      </c>
      <c r="GQ366" s="11">
        <f ca="1">IF(BV365&lt;=0,0,IF($C366&lt;=SUM($FP366:GP366),0,IF(FA366+$C366-SUM($FP366:GP366)&gt;BV365+DK366,BV365+DK366-FA366,$C366-SUM($FP366:GP366))))</f>
        <v>0</v>
      </c>
      <c r="GR366" s="11">
        <f ca="1">IF(BW365&lt;=0,0,IF($C366&lt;=SUM($FP366:GQ366),0,IF(FB366+$C366-SUM($FP366:GQ366)&gt;BW365+DL366,BW365+DL366-FB366,$C366-SUM($FP366:GQ366))))</f>
        <v>0</v>
      </c>
      <c r="GS366" s="11">
        <f ca="1">IF(BX365&lt;=0,0,IF($C366&lt;=SUM($FP366:GR366),0,IF(FC366+$C366-SUM($FP366:GR366)&gt;BX365+DM366,BX365+DM366-FC366,$C366-SUM($FP366:GR366))))</f>
        <v>0</v>
      </c>
      <c r="GT366" s="11">
        <f ca="1">IF(BY365&lt;=0,0,IF($C366&lt;=SUM($FP366:GS366),0,IF(FD366+$C366-SUM($FP366:GS366)&gt;BY365+DN366,BY365+DN366-FD366,$C366-SUM($FP366:GS366))))</f>
        <v>0</v>
      </c>
      <c r="GU366" s="11">
        <f ca="1">IF(BZ365&lt;=0,0,IF($C366&lt;=SUM($FP366:GT366),0,IF(FE366+$C366-SUM($FP366:GT366)&gt;BZ365+DO366,BZ365+DO366-FE366,$C366-SUM($FP366:GT366))))</f>
        <v>0</v>
      </c>
      <c r="GV366" s="11">
        <f ca="1">IF(CA365&lt;=0,0,IF($C366&lt;=SUM($FP366:GU366),0,IF(FF366+$C366-SUM($FP366:GU366)&gt;CA365+DP366,CA365+DP366-FF366,$C366-SUM($FP366:GU366))))</f>
        <v>0</v>
      </c>
      <c r="GW366" s="11">
        <f ca="1">IF(CB365&lt;=0,0,IF($C366&lt;=SUM($FP366:GV366),0,IF(FG366+$C366-SUM($FP366:GV366)&gt;CB365+DQ366,CB365+DQ366-FG366,$C366-SUM($FP366:GV366))))</f>
        <v>0</v>
      </c>
      <c r="GX366" s="11">
        <f ca="1">IF(CC365&lt;=0,0,IF($C366&lt;=SUM($FP366:GW366),0,IF(FH366+$C366-SUM($FP366:GW366)&gt;CC365+DR366,CC365+DR366-FH366,$C366-SUM($FP366:GW366))))</f>
        <v>0</v>
      </c>
      <c r="GY366" s="11">
        <f ca="1">IF(CD365&lt;=0,0,IF($C366&lt;=SUM($FP366:GX366),0,IF(FI366+$C366-SUM($FP366:GX366)&gt;CD365+DS366,CD365+DS366-FI366,$C366-SUM($FP366:GX366))))</f>
        <v>0</v>
      </c>
      <c r="GZ366" s="11">
        <f ca="1">IF(CE365&lt;=0,0,IF($C366&lt;=SUM($FP366:GY366),0,IF(FJ366+$C366-SUM($FP366:GY366)&gt;CE365+DT366,CE365+DT366-FJ366,$C366-SUM($FP366:GY366))))</f>
        <v>0</v>
      </c>
      <c r="HA366" s="11">
        <f ca="1">IF(CF365&lt;=0,0,IF($C366&lt;=SUM($FP366:GZ366),0,IF(FK366+$C366-SUM($FP366:GZ366)&gt;CF365+DU366,CF365+DU366-FK366,$C366-SUM($FP366:GZ366))))</f>
        <v>0</v>
      </c>
      <c r="HB366" s="11">
        <f ca="1">IF(CG365&lt;=0,0,IF($C366&lt;=SUM($FP366:HA366),0,IF(FL366+$C366-SUM($FP366:HA366)&gt;CG365+DV366,CG365+DV366-FL366,$C366-SUM($FP366:HA366))))</f>
        <v>0</v>
      </c>
      <c r="HC366" s="11">
        <f ca="1">IF(CH365&lt;=0,0,IF($C366&lt;=SUM($FP366:HB366),0,IF(FM366+$C366-SUM($FP366:HB366)&gt;CH365+DW366,CH365+DW366-FM366,$C366-SUM($FP366:HB366))))</f>
        <v>0</v>
      </c>
    </row>
    <row r="367" spans="1:211" ht="11" customHeight="1" x14ac:dyDescent="0.15">
      <c r="A367" s="12" t="str">
        <f t="shared" ca="1" si="847"/>
        <v/>
      </c>
      <c r="B367" s="6" t="e">
        <f t="shared" ca="1" si="848"/>
        <v>#N/A</v>
      </c>
      <c r="C367" s="50" t="str">
        <f ca="1">IF(A367="","",IF(snowball,IF(($E$5-FN367)&lt;0,0,$E$5-FN367),0)+D367)</f>
        <v/>
      </c>
      <c r="D367" s="38"/>
      <c r="E367" s="11">
        <f t="shared" ca="1" si="849"/>
        <v>0</v>
      </c>
      <c r="F367" s="11">
        <f t="shared" ca="1" si="850"/>
        <v>0</v>
      </c>
      <c r="G367" s="11">
        <f t="shared" ca="1" si="851"/>
        <v>0</v>
      </c>
      <c r="H367" s="11">
        <f t="shared" ca="1" si="852"/>
        <v>0</v>
      </c>
      <c r="I367" s="11">
        <f t="shared" ca="1" si="853"/>
        <v>0</v>
      </c>
      <c r="J367" s="11">
        <f t="shared" ca="1" si="854"/>
        <v>0</v>
      </c>
      <c r="K367" s="11">
        <f t="shared" ca="1" si="855"/>
        <v>0</v>
      </c>
      <c r="L367" s="11">
        <f t="shared" ca="1" si="856"/>
        <v>0</v>
      </c>
      <c r="M367" s="11">
        <f t="shared" ca="1" si="857"/>
        <v>0</v>
      </c>
      <c r="N367" s="11">
        <f t="shared" ca="1" si="858"/>
        <v>0</v>
      </c>
      <c r="O367" s="11">
        <f t="shared" ca="1" si="859"/>
        <v>0</v>
      </c>
      <c r="P367" s="11">
        <f t="shared" ca="1" si="860"/>
        <v>0</v>
      </c>
      <c r="Q367" s="11">
        <f t="shared" ca="1" si="861"/>
        <v>0</v>
      </c>
      <c r="R367" s="11">
        <f t="shared" ca="1" si="862"/>
        <v>0</v>
      </c>
      <c r="S367" s="11">
        <f t="shared" ca="1" si="863"/>
        <v>0</v>
      </c>
      <c r="T367" s="11">
        <f t="shared" ca="1" si="864"/>
        <v>0</v>
      </c>
      <c r="U367" s="11">
        <f t="shared" ca="1" si="865"/>
        <v>0</v>
      </c>
      <c r="V367" s="11">
        <f t="shared" ca="1" si="866"/>
        <v>0</v>
      </c>
      <c r="W367" s="11">
        <f t="shared" ca="1" si="867"/>
        <v>0</v>
      </c>
      <c r="X367" s="11">
        <f t="shared" ca="1" si="868"/>
        <v>0</v>
      </c>
      <c r="Y367" s="11">
        <f t="shared" ca="1" si="869"/>
        <v>0</v>
      </c>
      <c r="Z367" s="11">
        <f t="shared" ca="1" si="870"/>
        <v>0</v>
      </c>
      <c r="AA367" s="11">
        <f t="shared" ca="1" si="871"/>
        <v>0</v>
      </c>
      <c r="AB367" s="11">
        <f t="shared" ca="1" si="872"/>
        <v>0</v>
      </c>
      <c r="AC367" s="11">
        <f t="shared" ca="1" si="873"/>
        <v>0</v>
      </c>
      <c r="AD367" s="11">
        <f t="shared" ca="1" si="874"/>
        <v>0</v>
      </c>
      <c r="AE367" s="11">
        <f t="shared" ca="1" si="875"/>
        <v>0</v>
      </c>
      <c r="AF367" s="11">
        <f t="shared" ca="1" si="876"/>
        <v>0</v>
      </c>
      <c r="AG367" s="11">
        <f t="shared" ca="1" si="877"/>
        <v>0</v>
      </c>
      <c r="AH367" s="11">
        <f t="shared" ca="1" si="878"/>
        <v>0</v>
      </c>
      <c r="AI367" s="11">
        <f t="shared" ca="1" si="879"/>
        <v>0</v>
      </c>
      <c r="AJ367" s="11">
        <f t="shared" ca="1" si="880"/>
        <v>0</v>
      </c>
      <c r="AK367" s="11">
        <f t="shared" ca="1" si="881"/>
        <v>0</v>
      </c>
      <c r="AL367" s="11">
        <f t="shared" ca="1" si="882"/>
        <v>0</v>
      </c>
      <c r="AM367" s="11">
        <f t="shared" ca="1" si="883"/>
        <v>0</v>
      </c>
      <c r="AN367" s="11">
        <f t="shared" ca="1" si="884"/>
        <v>0</v>
      </c>
      <c r="AO367" s="11">
        <f t="shared" ca="1" si="885"/>
        <v>0</v>
      </c>
      <c r="AP367" s="11">
        <f t="shared" ca="1" si="886"/>
        <v>0</v>
      </c>
      <c r="AQ367" s="11">
        <f t="shared" ca="1" si="887"/>
        <v>0</v>
      </c>
      <c r="AR367" s="11">
        <f t="shared" ca="1" si="888"/>
        <v>0</v>
      </c>
      <c r="AS367" s="35"/>
      <c r="AT367" s="11">
        <f t="shared" ca="1" si="889"/>
        <v>0</v>
      </c>
      <c r="AU367" s="11">
        <f t="shared" ca="1" si="890"/>
        <v>0</v>
      </c>
      <c r="AV367" s="11">
        <f t="shared" ca="1" si="891"/>
        <v>0</v>
      </c>
      <c r="AW367" s="11">
        <f t="shared" ca="1" si="892"/>
        <v>0</v>
      </c>
      <c r="AX367" s="11">
        <f t="shared" ca="1" si="893"/>
        <v>0</v>
      </c>
      <c r="AY367" s="11">
        <f t="shared" ca="1" si="894"/>
        <v>0</v>
      </c>
      <c r="AZ367" s="11">
        <f t="shared" ca="1" si="895"/>
        <v>0</v>
      </c>
      <c r="BA367" s="11">
        <f t="shared" ca="1" si="896"/>
        <v>0</v>
      </c>
      <c r="BB367" s="11">
        <f t="shared" ca="1" si="897"/>
        <v>0</v>
      </c>
      <c r="BC367" s="11">
        <f t="shared" ca="1" si="898"/>
        <v>0</v>
      </c>
      <c r="BD367" s="11">
        <f t="shared" ca="1" si="899"/>
        <v>0</v>
      </c>
      <c r="BE367" s="11">
        <f t="shared" ca="1" si="900"/>
        <v>0</v>
      </c>
      <c r="BF367" s="11">
        <f t="shared" ca="1" si="901"/>
        <v>0</v>
      </c>
      <c r="BG367" s="11">
        <f t="shared" ca="1" si="902"/>
        <v>0</v>
      </c>
      <c r="BH367" s="11">
        <f t="shared" ca="1" si="903"/>
        <v>0</v>
      </c>
      <c r="BI367" s="11">
        <f t="shared" ca="1" si="904"/>
        <v>0</v>
      </c>
      <c r="BJ367" s="11">
        <f t="shared" ca="1" si="905"/>
        <v>0</v>
      </c>
      <c r="BK367" s="11">
        <f t="shared" ca="1" si="906"/>
        <v>0</v>
      </c>
      <c r="BL367" s="11">
        <f t="shared" ca="1" si="907"/>
        <v>0</v>
      </c>
      <c r="BM367" s="11">
        <f t="shared" ca="1" si="908"/>
        <v>0</v>
      </c>
      <c r="BN367" s="11">
        <f t="shared" ca="1" si="909"/>
        <v>0</v>
      </c>
      <c r="BO367" s="11">
        <f t="shared" ca="1" si="910"/>
        <v>0</v>
      </c>
      <c r="BP367" s="11">
        <f t="shared" ca="1" si="911"/>
        <v>0</v>
      </c>
      <c r="BQ367" s="11">
        <f t="shared" ca="1" si="912"/>
        <v>0</v>
      </c>
      <c r="BR367" s="11">
        <f t="shared" ca="1" si="913"/>
        <v>0</v>
      </c>
      <c r="BS367" s="11">
        <f t="shared" ca="1" si="914"/>
        <v>0</v>
      </c>
      <c r="BT367" s="11">
        <f t="shared" ca="1" si="915"/>
        <v>0</v>
      </c>
      <c r="BU367" s="11">
        <f t="shared" ca="1" si="916"/>
        <v>0</v>
      </c>
      <c r="BV367" s="11">
        <f t="shared" ca="1" si="917"/>
        <v>0</v>
      </c>
      <c r="BW367" s="11">
        <f t="shared" ca="1" si="918"/>
        <v>0</v>
      </c>
      <c r="BX367" s="11">
        <f t="shared" ca="1" si="919"/>
        <v>0</v>
      </c>
      <c r="BY367" s="11">
        <f t="shared" ca="1" si="920"/>
        <v>0</v>
      </c>
      <c r="BZ367" s="11">
        <f t="shared" ca="1" si="921"/>
        <v>0</v>
      </c>
      <c r="CA367" s="11">
        <f t="shared" ca="1" si="922"/>
        <v>0</v>
      </c>
      <c r="CB367" s="11">
        <f t="shared" ca="1" si="923"/>
        <v>0</v>
      </c>
      <c r="CC367" s="11">
        <f t="shared" ca="1" si="924"/>
        <v>0</v>
      </c>
      <c r="CD367" s="11">
        <f t="shared" ca="1" si="925"/>
        <v>0</v>
      </c>
      <c r="CE367" s="11">
        <f t="shared" ca="1" si="926"/>
        <v>0</v>
      </c>
      <c r="CF367" s="11">
        <f t="shared" ca="1" si="927"/>
        <v>0</v>
      </c>
      <c r="CG367" s="11">
        <f t="shared" ca="1" si="928"/>
        <v>0</v>
      </c>
      <c r="CH367" s="11">
        <f t="shared" ca="1" si="929"/>
        <v>0</v>
      </c>
      <c r="CI367" s="3"/>
      <c r="CJ367" s="11">
        <f t="shared" ca="1" si="930"/>
        <v>0</v>
      </c>
      <c r="CK367" s="11">
        <f t="shared" ca="1" si="931"/>
        <v>0</v>
      </c>
      <c r="CL367" s="11">
        <f t="shared" ca="1" si="932"/>
        <v>0</v>
      </c>
      <c r="CM367" s="11">
        <f t="shared" ca="1" si="933"/>
        <v>0</v>
      </c>
      <c r="CN367" s="11">
        <f t="shared" ca="1" si="934"/>
        <v>0</v>
      </c>
      <c r="CO367" s="11">
        <f t="shared" ca="1" si="935"/>
        <v>0</v>
      </c>
      <c r="CP367" s="11">
        <f t="shared" ca="1" si="936"/>
        <v>0</v>
      </c>
      <c r="CQ367" s="11">
        <f t="shared" ca="1" si="937"/>
        <v>0</v>
      </c>
      <c r="CR367" s="11">
        <f t="shared" ca="1" si="938"/>
        <v>0</v>
      </c>
      <c r="CS367" s="11">
        <f t="shared" ca="1" si="939"/>
        <v>0</v>
      </c>
      <c r="CT367" s="11">
        <f t="shared" ca="1" si="940"/>
        <v>0</v>
      </c>
      <c r="CU367" s="11">
        <f t="shared" ca="1" si="941"/>
        <v>0</v>
      </c>
      <c r="CV367" s="11">
        <f t="shared" ca="1" si="942"/>
        <v>0</v>
      </c>
      <c r="CW367" s="11">
        <f t="shared" ca="1" si="943"/>
        <v>0</v>
      </c>
      <c r="CX367" s="11">
        <f t="shared" ca="1" si="944"/>
        <v>0</v>
      </c>
      <c r="CY367" s="11">
        <f t="shared" ca="1" si="945"/>
        <v>0</v>
      </c>
      <c r="CZ367" s="11">
        <f t="shared" ca="1" si="946"/>
        <v>0</v>
      </c>
      <c r="DA367" s="11">
        <f t="shared" ca="1" si="947"/>
        <v>0</v>
      </c>
      <c r="DB367" s="11">
        <f t="shared" ca="1" si="948"/>
        <v>0</v>
      </c>
      <c r="DC367" s="11">
        <f t="shared" ca="1" si="949"/>
        <v>0</v>
      </c>
      <c r="DD367" s="11">
        <f t="shared" ca="1" si="950"/>
        <v>0</v>
      </c>
      <c r="DE367" s="11">
        <f t="shared" ca="1" si="951"/>
        <v>0</v>
      </c>
      <c r="DF367" s="11">
        <f t="shared" ca="1" si="952"/>
        <v>0</v>
      </c>
      <c r="DG367" s="11">
        <f t="shared" ca="1" si="953"/>
        <v>0</v>
      </c>
      <c r="DH367" s="11">
        <f t="shared" ca="1" si="954"/>
        <v>0</v>
      </c>
      <c r="DI367" s="11">
        <f t="shared" ca="1" si="955"/>
        <v>0</v>
      </c>
      <c r="DJ367" s="11">
        <f t="shared" ca="1" si="956"/>
        <v>0</v>
      </c>
      <c r="DK367" s="11">
        <f t="shared" ca="1" si="957"/>
        <v>0</v>
      </c>
      <c r="DL367" s="11">
        <f t="shared" ca="1" si="958"/>
        <v>0</v>
      </c>
      <c r="DM367" s="11">
        <f t="shared" ca="1" si="959"/>
        <v>0</v>
      </c>
      <c r="DN367" s="11">
        <f t="shared" ca="1" si="960"/>
        <v>0</v>
      </c>
      <c r="DO367" s="11">
        <f t="shared" ca="1" si="961"/>
        <v>0</v>
      </c>
      <c r="DP367" s="11">
        <f t="shared" ca="1" si="962"/>
        <v>0</v>
      </c>
      <c r="DQ367" s="11">
        <f t="shared" ca="1" si="963"/>
        <v>0</v>
      </c>
      <c r="DR367" s="11">
        <f t="shared" ca="1" si="964"/>
        <v>0</v>
      </c>
      <c r="DS367" s="11">
        <f t="shared" ca="1" si="965"/>
        <v>0</v>
      </c>
      <c r="DT367" s="11">
        <f t="shared" ca="1" si="966"/>
        <v>0</v>
      </c>
      <c r="DU367" s="11">
        <f t="shared" ca="1" si="967"/>
        <v>0</v>
      </c>
      <c r="DV367" s="11">
        <f t="shared" ca="1" si="968"/>
        <v>0</v>
      </c>
      <c r="DW367" s="11">
        <f t="shared" ca="1" si="969"/>
        <v>0</v>
      </c>
      <c r="DX367" s="49">
        <f t="shared" ca="1" si="845"/>
        <v>0</v>
      </c>
      <c r="DY367" s="8"/>
      <c r="DZ367" s="11">
        <f t="shared" ca="1" si="970"/>
        <v>0</v>
      </c>
      <c r="EA367" s="11">
        <f t="shared" ca="1" si="971"/>
        <v>0</v>
      </c>
      <c r="EB367" s="11">
        <f t="shared" ca="1" si="972"/>
        <v>0</v>
      </c>
      <c r="EC367" s="11">
        <f t="shared" ca="1" si="973"/>
        <v>0</v>
      </c>
      <c r="ED367" s="11">
        <f t="shared" ca="1" si="974"/>
        <v>0</v>
      </c>
      <c r="EE367" s="11">
        <f t="shared" ca="1" si="975"/>
        <v>0</v>
      </c>
      <c r="EF367" s="11">
        <f t="shared" ca="1" si="976"/>
        <v>0</v>
      </c>
      <c r="EG367" s="11">
        <f t="shared" ca="1" si="977"/>
        <v>0</v>
      </c>
      <c r="EH367" s="11">
        <f t="shared" ca="1" si="978"/>
        <v>0</v>
      </c>
      <c r="EI367" s="11">
        <f t="shared" ca="1" si="979"/>
        <v>0</v>
      </c>
      <c r="EJ367" s="11">
        <f t="shared" ca="1" si="980"/>
        <v>0</v>
      </c>
      <c r="EK367" s="11">
        <f t="shared" ca="1" si="981"/>
        <v>0</v>
      </c>
      <c r="EL367" s="11">
        <f t="shared" ca="1" si="982"/>
        <v>0</v>
      </c>
      <c r="EM367" s="11">
        <f t="shared" ca="1" si="983"/>
        <v>0</v>
      </c>
      <c r="EN367" s="11">
        <f t="shared" ca="1" si="984"/>
        <v>0</v>
      </c>
      <c r="EO367" s="11">
        <f t="shared" ca="1" si="985"/>
        <v>0</v>
      </c>
      <c r="EP367" s="11">
        <f t="shared" ca="1" si="986"/>
        <v>0</v>
      </c>
      <c r="EQ367" s="11">
        <f t="shared" ca="1" si="987"/>
        <v>0</v>
      </c>
      <c r="ER367" s="11">
        <f t="shared" ca="1" si="988"/>
        <v>0</v>
      </c>
      <c r="ES367" s="11">
        <f t="shared" ca="1" si="989"/>
        <v>0</v>
      </c>
      <c r="ET367" s="11">
        <f t="shared" ca="1" si="990"/>
        <v>0</v>
      </c>
      <c r="EU367" s="11">
        <f t="shared" ca="1" si="991"/>
        <v>0</v>
      </c>
      <c r="EV367" s="11">
        <f t="shared" ca="1" si="992"/>
        <v>0</v>
      </c>
      <c r="EW367" s="11">
        <f t="shared" ca="1" si="993"/>
        <v>0</v>
      </c>
      <c r="EX367" s="11">
        <f t="shared" ca="1" si="994"/>
        <v>0</v>
      </c>
      <c r="EY367" s="11">
        <f t="shared" ca="1" si="995"/>
        <v>0</v>
      </c>
      <c r="EZ367" s="11">
        <f t="shared" ca="1" si="996"/>
        <v>0</v>
      </c>
      <c r="FA367" s="11">
        <f t="shared" ca="1" si="997"/>
        <v>0</v>
      </c>
      <c r="FB367" s="11">
        <f t="shared" ca="1" si="998"/>
        <v>0</v>
      </c>
      <c r="FC367" s="11">
        <f t="shared" ca="1" si="999"/>
        <v>0</v>
      </c>
      <c r="FD367" s="11">
        <f t="shared" ca="1" si="1000"/>
        <v>0</v>
      </c>
      <c r="FE367" s="11">
        <f t="shared" ca="1" si="1001"/>
        <v>0</v>
      </c>
      <c r="FF367" s="11">
        <f t="shared" ca="1" si="1002"/>
        <v>0</v>
      </c>
      <c r="FG367" s="11">
        <f t="shared" ca="1" si="1003"/>
        <v>0</v>
      </c>
      <c r="FH367" s="11">
        <f t="shared" ca="1" si="1004"/>
        <v>0</v>
      </c>
      <c r="FI367" s="11">
        <f t="shared" ca="1" si="1005"/>
        <v>0</v>
      </c>
      <c r="FJ367" s="11">
        <f t="shared" ca="1" si="1006"/>
        <v>0</v>
      </c>
      <c r="FK367" s="11">
        <f t="shared" ca="1" si="1007"/>
        <v>0</v>
      </c>
      <c r="FL367" s="11">
        <f t="shared" ca="1" si="1008"/>
        <v>0</v>
      </c>
      <c r="FM367" s="11">
        <f t="shared" ca="1" si="1009"/>
        <v>0</v>
      </c>
      <c r="FN367" s="49">
        <f t="shared" ca="1" si="846"/>
        <v>0</v>
      </c>
      <c r="FO367" s="14"/>
      <c r="FP367" s="37">
        <f t="shared" ca="1" si="1010"/>
        <v>0</v>
      </c>
      <c r="FQ367" s="11">
        <f ca="1">IF(AV366&lt;=0,0,IF($C367&lt;=SUM($FP367:FP367),0,IF(EA367+$C367-SUM($FP367:FP367)&gt;AV366+CK367,AV366+CK367-EA367,$C367-SUM($FP367:FP367))))</f>
        <v>0</v>
      </c>
      <c r="FR367" s="11">
        <f ca="1">IF(AW366&lt;=0,0,IF($C367&lt;=SUM($FP367:FQ367),0,IF(EB367+$C367-SUM($FP367:FQ367)&gt;AW366+CL367,AW366+CL367-EB367,$C367-SUM($FP367:FQ367))))</f>
        <v>0</v>
      </c>
      <c r="FS367" s="11">
        <f ca="1">IF(AX366&lt;=0,0,IF($C367&lt;=SUM($FP367:FR367),0,IF(EC367+$C367-SUM($FP367:FR367)&gt;AX366+CM367,AX366+CM367-EC367,$C367-SUM($FP367:FR367))))</f>
        <v>0</v>
      </c>
      <c r="FT367" s="11">
        <f ca="1">IF(AY366&lt;=0,0,IF($C367&lt;=SUM($FP367:FS367),0,IF(ED367+$C367-SUM($FP367:FS367)&gt;AY366+CN367,AY366+CN367-ED367,$C367-SUM($FP367:FS367))))</f>
        <v>0</v>
      </c>
      <c r="FU367" s="11">
        <f ca="1">IF(AZ366&lt;=0,0,IF($C367&lt;=SUM($FP367:FT367),0,IF(EE367+$C367-SUM($FP367:FT367)&gt;AZ366+CO367,AZ366+CO367-EE367,$C367-SUM($FP367:FT367))))</f>
        <v>0</v>
      </c>
      <c r="FV367" s="11">
        <f ca="1">IF(BA366&lt;=0,0,IF($C367&lt;=SUM($FP367:FU367),0,IF(EF367+$C367-SUM($FP367:FU367)&gt;BA366+CP367,BA366+CP367-EF367,$C367-SUM($FP367:FU367))))</f>
        <v>0</v>
      </c>
      <c r="FW367" s="11">
        <f ca="1">IF(BB366&lt;=0,0,IF($C367&lt;=SUM($FP367:FV367),0,IF(EG367+$C367-SUM($FP367:FV367)&gt;BB366+CQ367,BB366+CQ367-EG367,$C367-SUM($FP367:FV367))))</f>
        <v>0</v>
      </c>
      <c r="FX367" s="11">
        <f ca="1">IF(BC366&lt;=0,0,IF($C367&lt;=SUM($FP367:FW367),0,IF(EH367+$C367-SUM($FP367:FW367)&gt;BC366+CR367,BC366+CR367-EH367,$C367-SUM($FP367:FW367))))</f>
        <v>0</v>
      </c>
      <c r="FY367" s="11">
        <f ca="1">IF(BD366&lt;=0,0,IF($C367&lt;=SUM($FP367:FX367),0,IF(EI367+$C367-SUM($FP367:FX367)&gt;BD366+CS367,BD366+CS367-EI367,$C367-SUM($FP367:FX367))))</f>
        <v>0</v>
      </c>
      <c r="FZ367" s="11">
        <f ca="1">IF(BE366&lt;=0,0,IF($C367&lt;=SUM($FP367:FY367),0,IF(EJ367+$C367-SUM($FP367:FY367)&gt;BE366+CT367,BE366+CT367-EJ367,$C367-SUM($FP367:FY367))))</f>
        <v>0</v>
      </c>
      <c r="GA367" s="11">
        <f ca="1">IF(BF366&lt;=0,0,IF($C367&lt;=SUM($FP367:FZ367),0,IF(EK367+$C367-SUM($FP367:FZ367)&gt;BF366+CU367,BF366+CU367-EK367,$C367-SUM($FP367:FZ367))))</f>
        <v>0</v>
      </c>
      <c r="GB367" s="11">
        <f ca="1">IF(BG366&lt;=0,0,IF($C367&lt;=SUM($FP367:GA367),0,IF(EL367+$C367-SUM($FP367:GA367)&gt;BG366+CV367,BG366+CV367-EL367,$C367-SUM($FP367:GA367))))</f>
        <v>0</v>
      </c>
      <c r="GC367" s="11">
        <f ca="1">IF(BH366&lt;=0,0,IF($C367&lt;=SUM($FP367:GB367),0,IF(EM367+$C367-SUM($FP367:GB367)&gt;BH366+CW367,BH366+CW367-EM367,$C367-SUM($FP367:GB367))))</f>
        <v>0</v>
      </c>
      <c r="GD367" s="11">
        <f ca="1">IF(BI366&lt;=0,0,IF($C367&lt;=SUM($FP367:GC367),0,IF(EN367+$C367-SUM($FP367:GC367)&gt;BI366+CX367,BI366+CX367-EN367,$C367-SUM($FP367:GC367))))</f>
        <v>0</v>
      </c>
      <c r="GE367" s="11">
        <f ca="1">IF(BJ366&lt;=0,0,IF($C367&lt;=SUM($FP367:GD367),0,IF(EO367+$C367-SUM($FP367:GD367)&gt;BJ366+CY367,BJ366+CY367-EO367,$C367-SUM($FP367:GD367))))</f>
        <v>0</v>
      </c>
      <c r="GF367" s="11">
        <f ca="1">IF(BK366&lt;=0,0,IF($C367&lt;=SUM($FP367:GE367),0,IF(EP367+$C367-SUM($FP367:GE367)&gt;BK366+CZ367,BK366+CZ367-EP367,$C367-SUM($FP367:GE367))))</f>
        <v>0</v>
      </c>
      <c r="GG367" s="11">
        <f ca="1">IF(BL366&lt;=0,0,IF($C367&lt;=SUM($FP367:GF367),0,IF(EQ367+$C367-SUM($FP367:GF367)&gt;BL366+DA367,BL366+DA367-EQ367,$C367-SUM($FP367:GF367))))</f>
        <v>0</v>
      </c>
      <c r="GH367" s="11">
        <f ca="1">IF(BM366&lt;=0,0,IF($C367&lt;=SUM($FP367:GG367),0,IF(ER367+$C367-SUM($FP367:GG367)&gt;BM366+DB367,BM366+DB367-ER367,$C367-SUM($FP367:GG367))))</f>
        <v>0</v>
      </c>
      <c r="GI367" s="11">
        <f ca="1">IF(BN366&lt;=0,0,IF($C367&lt;=SUM($FP367:GH367),0,IF(ES367+$C367-SUM($FP367:GH367)&gt;BN366+DC367,BN366+DC367-ES367,$C367-SUM($FP367:GH367))))</f>
        <v>0</v>
      </c>
      <c r="GJ367" s="11">
        <f ca="1">IF(BO366&lt;=0,0,IF($C367&lt;=SUM($FP367:GI367),0,IF(ET367+$C367-SUM($FP367:GI367)&gt;BO366+DD367,BO366+DD367-ET367,$C367-SUM($FP367:GI367))))</f>
        <v>0</v>
      </c>
      <c r="GK367" s="11">
        <f ca="1">IF(BP366&lt;=0,0,IF($C367&lt;=SUM($FP367:GJ367),0,IF(EU367+$C367-SUM($FP367:GJ367)&gt;BP366+DE367,BP366+DE367-EU367,$C367-SUM($FP367:GJ367))))</f>
        <v>0</v>
      </c>
      <c r="GL367" s="11">
        <f ca="1">IF(BQ366&lt;=0,0,IF($C367&lt;=SUM($FP367:GK367),0,IF(EV367+$C367-SUM($FP367:GK367)&gt;BQ366+DF367,BQ366+DF367-EV367,$C367-SUM($FP367:GK367))))</f>
        <v>0</v>
      </c>
      <c r="GM367" s="11">
        <f ca="1">IF(BR366&lt;=0,0,IF($C367&lt;=SUM($FP367:GL367),0,IF(EW367+$C367-SUM($FP367:GL367)&gt;BR366+DG367,BR366+DG367-EW367,$C367-SUM($FP367:GL367))))</f>
        <v>0</v>
      </c>
      <c r="GN367" s="11">
        <f ca="1">IF(BS366&lt;=0,0,IF($C367&lt;=SUM($FP367:GM367),0,IF(EX367+$C367-SUM($FP367:GM367)&gt;BS366+DH367,BS366+DH367-EX367,$C367-SUM($FP367:GM367))))</f>
        <v>0</v>
      </c>
      <c r="GO367" s="11">
        <f ca="1">IF(BT366&lt;=0,0,IF($C367&lt;=SUM($FP367:GN367),0,IF(EY367+$C367-SUM($FP367:GN367)&gt;BT366+DI367,BT366+DI367-EY367,$C367-SUM($FP367:GN367))))</f>
        <v>0</v>
      </c>
      <c r="GP367" s="11">
        <f ca="1">IF(BU366&lt;=0,0,IF($C367&lt;=SUM($FP367:GO367),0,IF(EZ367+$C367-SUM($FP367:GO367)&gt;BU366+DJ367,BU366+DJ367-EZ367,$C367-SUM($FP367:GO367))))</f>
        <v>0</v>
      </c>
      <c r="GQ367" s="11">
        <f ca="1">IF(BV366&lt;=0,0,IF($C367&lt;=SUM($FP367:GP367),0,IF(FA367+$C367-SUM($FP367:GP367)&gt;BV366+DK367,BV366+DK367-FA367,$C367-SUM($FP367:GP367))))</f>
        <v>0</v>
      </c>
      <c r="GR367" s="11">
        <f ca="1">IF(BW366&lt;=0,0,IF($C367&lt;=SUM($FP367:GQ367),0,IF(FB367+$C367-SUM($FP367:GQ367)&gt;BW366+DL367,BW366+DL367-FB367,$C367-SUM($FP367:GQ367))))</f>
        <v>0</v>
      </c>
      <c r="GS367" s="11">
        <f ca="1">IF(BX366&lt;=0,0,IF($C367&lt;=SUM($FP367:GR367),0,IF(FC367+$C367-SUM($FP367:GR367)&gt;BX366+DM367,BX366+DM367-FC367,$C367-SUM($FP367:GR367))))</f>
        <v>0</v>
      </c>
      <c r="GT367" s="11">
        <f ca="1">IF(BY366&lt;=0,0,IF($C367&lt;=SUM($FP367:GS367),0,IF(FD367+$C367-SUM($FP367:GS367)&gt;BY366+DN367,BY366+DN367-FD367,$C367-SUM($FP367:GS367))))</f>
        <v>0</v>
      </c>
      <c r="GU367" s="11">
        <f ca="1">IF(BZ366&lt;=0,0,IF($C367&lt;=SUM($FP367:GT367),0,IF(FE367+$C367-SUM($FP367:GT367)&gt;BZ366+DO367,BZ366+DO367-FE367,$C367-SUM($FP367:GT367))))</f>
        <v>0</v>
      </c>
      <c r="GV367" s="11">
        <f ca="1">IF(CA366&lt;=0,0,IF($C367&lt;=SUM($FP367:GU367),0,IF(FF367+$C367-SUM($FP367:GU367)&gt;CA366+DP367,CA366+DP367-FF367,$C367-SUM($FP367:GU367))))</f>
        <v>0</v>
      </c>
      <c r="GW367" s="11">
        <f ca="1">IF(CB366&lt;=0,0,IF($C367&lt;=SUM($FP367:GV367),0,IF(FG367+$C367-SUM($FP367:GV367)&gt;CB366+DQ367,CB366+DQ367-FG367,$C367-SUM($FP367:GV367))))</f>
        <v>0</v>
      </c>
      <c r="GX367" s="11">
        <f ca="1">IF(CC366&lt;=0,0,IF($C367&lt;=SUM($FP367:GW367),0,IF(FH367+$C367-SUM($FP367:GW367)&gt;CC366+DR367,CC366+DR367-FH367,$C367-SUM($FP367:GW367))))</f>
        <v>0</v>
      </c>
      <c r="GY367" s="11">
        <f ca="1">IF(CD366&lt;=0,0,IF($C367&lt;=SUM($FP367:GX367),0,IF(FI367+$C367-SUM($FP367:GX367)&gt;CD366+DS367,CD366+DS367-FI367,$C367-SUM($FP367:GX367))))</f>
        <v>0</v>
      </c>
      <c r="GZ367" s="11">
        <f ca="1">IF(CE366&lt;=0,0,IF($C367&lt;=SUM($FP367:GY367),0,IF(FJ367+$C367-SUM($FP367:GY367)&gt;CE366+DT367,CE366+DT367-FJ367,$C367-SUM($FP367:GY367))))</f>
        <v>0</v>
      </c>
      <c r="HA367" s="11">
        <f ca="1">IF(CF366&lt;=0,0,IF($C367&lt;=SUM($FP367:GZ367),0,IF(FK367+$C367-SUM($FP367:GZ367)&gt;CF366+DU367,CF366+DU367-FK367,$C367-SUM($FP367:GZ367))))</f>
        <v>0</v>
      </c>
      <c r="HB367" s="11">
        <f ca="1">IF(CG366&lt;=0,0,IF($C367&lt;=SUM($FP367:HA367),0,IF(FL367+$C367-SUM($FP367:HA367)&gt;CG366+DV367,CG366+DV367-FL367,$C367-SUM($FP367:HA367))))</f>
        <v>0</v>
      </c>
      <c r="HC367" s="11">
        <f ca="1">IF(CH366&lt;=0,0,IF($C367&lt;=SUM($FP367:HB367),0,IF(FM367+$C367-SUM($FP367:HB367)&gt;CH366+DW367,CH366+DW367-FM367,$C367-SUM($FP367:HB367))))</f>
        <v>0</v>
      </c>
    </row>
    <row r="368" spans="1:211" ht="11" customHeight="1" x14ac:dyDescent="0.15">
      <c r="A368" s="12" t="str">
        <f t="shared" ca="1" si="847"/>
        <v/>
      </c>
      <c r="B368" s="6" t="e">
        <f t="shared" ca="1" si="848"/>
        <v>#N/A</v>
      </c>
      <c r="C368" s="50" t="str">
        <f ca="1">IF(A368="","",IF(snowball,IF(($E$5-FN368)&lt;0,0,$E$5-FN368),0)+D368)</f>
        <v/>
      </c>
      <c r="D368" s="38"/>
      <c r="E368" s="11">
        <f t="shared" ca="1" si="849"/>
        <v>0</v>
      </c>
      <c r="F368" s="11">
        <f t="shared" ca="1" si="850"/>
        <v>0</v>
      </c>
      <c r="G368" s="11">
        <f t="shared" ca="1" si="851"/>
        <v>0</v>
      </c>
      <c r="H368" s="11">
        <f t="shared" ca="1" si="852"/>
        <v>0</v>
      </c>
      <c r="I368" s="11">
        <f t="shared" ca="1" si="853"/>
        <v>0</v>
      </c>
      <c r="J368" s="11">
        <f t="shared" ca="1" si="854"/>
        <v>0</v>
      </c>
      <c r="K368" s="11">
        <f t="shared" ca="1" si="855"/>
        <v>0</v>
      </c>
      <c r="L368" s="11">
        <f t="shared" ca="1" si="856"/>
        <v>0</v>
      </c>
      <c r="M368" s="11">
        <f t="shared" ca="1" si="857"/>
        <v>0</v>
      </c>
      <c r="N368" s="11">
        <f t="shared" ca="1" si="858"/>
        <v>0</v>
      </c>
      <c r="O368" s="11">
        <f t="shared" ca="1" si="859"/>
        <v>0</v>
      </c>
      <c r="P368" s="11">
        <f t="shared" ca="1" si="860"/>
        <v>0</v>
      </c>
      <c r="Q368" s="11">
        <f t="shared" ca="1" si="861"/>
        <v>0</v>
      </c>
      <c r="R368" s="11">
        <f t="shared" ca="1" si="862"/>
        <v>0</v>
      </c>
      <c r="S368" s="11">
        <f t="shared" ca="1" si="863"/>
        <v>0</v>
      </c>
      <c r="T368" s="11">
        <f t="shared" ca="1" si="864"/>
        <v>0</v>
      </c>
      <c r="U368" s="11">
        <f t="shared" ca="1" si="865"/>
        <v>0</v>
      </c>
      <c r="V368" s="11">
        <f t="shared" ca="1" si="866"/>
        <v>0</v>
      </c>
      <c r="W368" s="11">
        <f t="shared" ca="1" si="867"/>
        <v>0</v>
      </c>
      <c r="X368" s="11">
        <f t="shared" ca="1" si="868"/>
        <v>0</v>
      </c>
      <c r="Y368" s="11">
        <f t="shared" ca="1" si="869"/>
        <v>0</v>
      </c>
      <c r="Z368" s="11">
        <f t="shared" ca="1" si="870"/>
        <v>0</v>
      </c>
      <c r="AA368" s="11">
        <f t="shared" ca="1" si="871"/>
        <v>0</v>
      </c>
      <c r="AB368" s="11">
        <f t="shared" ca="1" si="872"/>
        <v>0</v>
      </c>
      <c r="AC368" s="11">
        <f t="shared" ca="1" si="873"/>
        <v>0</v>
      </c>
      <c r="AD368" s="11">
        <f t="shared" ca="1" si="874"/>
        <v>0</v>
      </c>
      <c r="AE368" s="11">
        <f t="shared" ca="1" si="875"/>
        <v>0</v>
      </c>
      <c r="AF368" s="11">
        <f t="shared" ca="1" si="876"/>
        <v>0</v>
      </c>
      <c r="AG368" s="11">
        <f t="shared" ca="1" si="877"/>
        <v>0</v>
      </c>
      <c r="AH368" s="11">
        <f t="shared" ca="1" si="878"/>
        <v>0</v>
      </c>
      <c r="AI368" s="11">
        <f t="shared" ca="1" si="879"/>
        <v>0</v>
      </c>
      <c r="AJ368" s="11">
        <f t="shared" ca="1" si="880"/>
        <v>0</v>
      </c>
      <c r="AK368" s="11">
        <f t="shared" ca="1" si="881"/>
        <v>0</v>
      </c>
      <c r="AL368" s="11">
        <f t="shared" ca="1" si="882"/>
        <v>0</v>
      </c>
      <c r="AM368" s="11">
        <f t="shared" ca="1" si="883"/>
        <v>0</v>
      </c>
      <c r="AN368" s="11">
        <f t="shared" ca="1" si="884"/>
        <v>0</v>
      </c>
      <c r="AO368" s="11">
        <f t="shared" ca="1" si="885"/>
        <v>0</v>
      </c>
      <c r="AP368" s="11">
        <f t="shared" ca="1" si="886"/>
        <v>0</v>
      </c>
      <c r="AQ368" s="11">
        <f t="shared" ca="1" si="887"/>
        <v>0</v>
      </c>
      <c r="AR368" s="11">
        <f t="shared" ca="1" si="888"/>
        <v>0</v>
      </c>
      <c r="AS368" s="35"/>
      <c r="AT368" s="11">
        <f t="shared" ca="1" si="889"/>
        <v>0</v>
      </c>
      <c r="AU368" s="11">
        <f t="shared" ca="1" si="890"/>
        <v>0</v>
      </c>
      <c r="AV368" s="11">
        <f t="shared" ca="1" si="891"/>
        <v>0</v>
      </c>
      <c r="AW368" s="11">
        <f t="shared" ca="1" si="892"/>
        <v>0</v>
      </c>
      <c r="AX368" s="11">
        <f t="shared" ca="1" si="893"/>
        <v>0</v>
      </c>
      <c r="AY368" s="11">
        <f t="shared" ca="1" si="894"/>
        <v>0</v>
      </c>
      <c r="AZ368" s="11">
        <f t="shared" ca="1" si="895"/>
        <v>0</v>
      </c>
      <c r="BA368" s="11">
        <f t="shared" ca="1" si="896"/>
        <v>0</v>
      </c>
      <c r="BB368" s="11">
        <f t="shared" ca="1" si="897"/>
        <v>0</v>
      </c>
      <c r="BC368" s="11">
        <f t="shared" ca="1" si="898"/>
        <v>0</v>
      </c>
      <c r="BD368" s="11">
        <f t="shared" ca="1" si="899"/>
        <v>0</v>
      </c>
      <c r="BE368" s="11">
        <f t="shared" ca="1" si="900"/>
        <v>0</v>
      </c>
      <c r="BF368" s="11">
        <f t="shared" ca="1" si="901"/>
        <v>0</v>
      </c>
      <c r="BG368" s="11">
        <f t="shared" ca="1" si="902"/>
        <v>0</v>
      </c>
      <c r="BH368" s="11">
        <f t="shared" ca="1" si="903"/>
        <v>0</v>
      </c>
      <c r="BI368" s="11">
        <f t="shared" ca="1" si="904"/>
        <v>0</v>
      </c>
      <c r="BJ368" s="11">
        <f t="shared" ca="1" si="905"/>
        <v>0</v>
      </c>
      <c r="BK368" s="11">
        <f t="shared" ca="1" si="906"/>
        <v>0</v>
      </c>
      <c r="BL368" s="11">
        <f t="shared" ca="1" si="907"/>
        <v>0</v>
      </c>
      <c r="BM368" s="11">
        <f t="shared" ca="1" si="908"/>
        <v>0</v>
      </c>
      <c r="BN368" s="11">
        <f t="shared" ca="1" si="909"/>
        <v>0</v>
      </c>
      <c r="BO368" s="11">
        <f t="shared" ca="1" si="910"/>
        <v>0</v>
      </c>
      <c r="BP368" s="11">
        <f t="shared" ca="1" si="911"/>
        <v>0</v>
      </c>
      <c r="BQ368" s="11">
        <f t="shared" ca="1" si="912"/>
        <v>0</v>
      </c>
      <c r="BR368" s="11">
        <f t="shared" ca="1" si="913"/>
        <v>0</v>
      </c>
      <c r="BS368" s="11">
        <f t="shared" ca="1" si="914"/>
        <v>0</v>
      </c>
      <c r="BT368" s="11">
        <f t="shared" ca="1" si="915"/>
        <v>0</v>
      </c>
      <c r="BU368" s="11">
        <f t="shared" ca="1" si="916"/>
        <v>0</v>
      </c>
      <c r="BV368" s="11">
        <f t="shared" ca="1" si="917"/>
        <v>0</v>
      </c>
      <c r="BW368" s="11">
        <f t="shared" ca="1" si="918"/>
        <v>0</v>
      </c>
      <c r="BX368" s="11">
        <f t="shared" ca="1" si="919"/>
        <v>0</v>
      </c>
      <c r="BY368" s="11">
        <f t="shared" ca="1" si="920"/>
        <v>0</v>
      </c>
      <c r="BZ368" s="11">
        <f t="shared" ca="1" si="921"/>
        <v>0</v>
      </c>
      <c r="CA368" s="11">
        <f t="shared" ca="1" si="922"/>
        <v>0</v>
      </c>
      <c r="CB368" s="11">
        <f t="shared" ca="1" si="923"/>
        <v>0</v>
      </c>
      <c r="CC368" s="11">
        <f t="shared" ca="1" si="924"/>
        <v>0</v>
      </c>
      <c r="CD368" s="11">
        <f t="shared" ca="1" si="925"/>
        <v>0</v>
      </c>
      <c r="CE368" s="11">
        <f t="shared" ca="1" si="926"/>
        <v>0</v>
      </c>
      <c r="CF368" s="11">
        <f t="shared" ca="1" si="927"/>
        <v>0</v>
      </c>
      <c r="CG368" s="11">
        <f t="shared" ca="1" si="928"/>
        <v>0</v>
      </c>
      <c r="CH368" s="11">
        <f t="shared" ca="1" si="929"/>
        <v>0</v>
      </c>
      <c r="CI368" s="3"/>
      <c r="CJ368" s="11">
        <f t="shared" ca="1" si="930"/>
        <v>0</v>
      </c>
      <c r="CK368" s="11">
        <f t="shared" ca="1" si="931"/>
        <v>0</v>
      </c>
      <c r="CL368" s="11">
        <f t="shared" ca="1" si="932"/>
        <v>0</v>
      </c>
      <c r="CM368" s="11">
        <f t="shared" ca="1" si="933"/>
        <v>0</v>
      </c>
      <c r="CN368" s="11">
        <f t="shared" ca="1" si="934"/>
        <v>0</v>
      </c>
      <c r="CO368" s="11">
        <f t="shared" ca="1" si="935"/>
        <v>0</v>
      </c>
      <c r="CP368" s="11">
        <f t="shared" ca="1" si="936"/>
        <v>0</v>
      </c>
      <c r="CQ368" s="11">
        <f t="shared" ca="1" si="937"/>
        <v>0</v>
      </c>
      <c r="CR368" s="11">
        <f t="shared" ca="1" si="938"/>
        <v>0</v>
      </c>
      <c r="CS368" s="11">
        <f t="shared" ca="1" si="939"/>
        <v>0</v>
      </c>
      <c r="CT368" s="11">
        <f t="shared" ca="1" si="940"/>
        <v>0</v>
      </c>
      <c r="CU368" s="11">
        <f t="shared" ca="1" si="941"/>
        <v>0</v>
      </c>
      <c r="CV368" s="11">
        <f t="shared" ca="1" si="942"/>
        <v>0</v>
      </c>
      <c r="CW368" s="11">
        <f t="shared" ca="1" si="943"/>
        <v>0</v>
      </c>
      <c r="CX368" s="11">
        <f t="shared" ca="1" si="944"/>
        <v>0</v>
      </c>
      <c r="CY368" s="11">
        <f t="shared" ca="1" si="945"/>
        <v>0</v>
      </c>
      <c r="CZ368" s="11">
        <f t="shared" ca="1" si="946"/>
        <v>0</v>
      </c>
      <c r="DA368" s="11">
        <f t="shared" ca="1" si="947"/>
        <v>0</v>
      </c>
      <c r="DB368" s="11">
        <f t="shared" ca="1" si="948"/>
        <v>0</v>
      </c>
      <c r="DC368" s="11">
        <f t="shared" ca="1" si="949"/>
        <v>0</v>
      </c>
      <c r="DD368" s="11">
        <f t="shared" ca="1" si="950"/>
        <v>0</v>
      </c>
      <c r="DE368" s="11">
        <f t="shared" ca="1" si="951"/>
        <v>0</v>
      </c>
      <c r="DF368" s="11">
        <f t="shared" ca="1" si="952"/>
        <v>0</v>
      </c>
      <c r="DG368" s="11">
        <f t="shared" ca="1" si="953"/>
        <v>0</v>
      </c>
      <c r="DH368" s="11">
        <f t="shared" ca="1" si="954"/>
        <v>0</v>
      </c>
      <c r="DI368" s="11">
        <f t="shared" ca="1" si="955"/>
        <v>0</v>
      </c>
      <c r="DJ368" s="11">
        <f t="shared" ca="1" si="956"/>
        <v>0</v>
      </c>
      <c r="DK368" s="11">
        <f t="shared" ca="1" si="957"/>
        <v>0</v>
      </c>
      <c r="DL368" s="11">
        <f t="shared" ca="1" si="958"/>
        <v>0</v>
      </c>
      <c r="DM368" s="11">
        <f t="shared" ca="1" si="959"/>
        <v>0</v>
      </c>
      <c r="DN368" s="11">
        <f t="shared" ca="1" si="960"/>
        <v>0</v>
      </c>
      <c r="DO368" s="11">
        <f t="shared" ca="1" si="961"/>
        <v>0</v>
      </c>
      <c r="DP368" s="11">
        <f t="shared" ca="1" si="962"/>
        <v>0</v>
      </c>
      <c r="DQ368" s="11">
        <f t="shared" ca="1" si="963"/>
        <v>0</v>
      </c>
      <c r="DR368" s="11">
        <f t="shared" ca="1" si="964"/>
        <v>0</v>
      </c>
      <c r="DS368" s="11">
        <f t="shared" ca="1" si="965"/>
        <v>0</v>
      </c>
      <c r="DT368" s="11">
        <f t="shared" ca="1" si="966"/>
        <v>0</v>
      </c>
      <c r="DU368" s="11">
        <f t="shared" ca="1" si="967"/>
        <v>0</v>
      </c>
      <c r="DV368" s="11">
        <f t="shared" ca="1" si="968"/>
        <v>0</v>
      </c>
      <c r="DW368" s="11">
        <f t="shared" ca="1" si="969"/>
        <v>0</v>
      </c>
      <c r="DX368" s="49">
        <f t="shared" ca="1" si="845"/>
        <v>0</v>
      </c>
      <c r="DY368" s="8"/>
      <c r="DZ368" s="11">
        <f t="shared" ca="1" si="970"/>
        <v>0</v>
      </c>
      <c r="EA368" s="11">
        <f t="shared" ca="1" si="971"/>
        <v>0</v>
      </c>
      <c r="EB368" s="11">
        <f t="shared" ca="1" si="972"/>
        <v>0</v>
      </c>
      <c r="EC368" s="11">
        <f t="shared" ca="1" si="973"/>
        <v>0</v>
      </c>
      <c r="ED368" s="11">
        <f t="shared" ca="1" si="974"/>
        <v>0</v>
      </c>
      <c r="EE368" s="11">
        <f t="shared" ca="1" si="975"/>
        <v>0</v>
      </c>
      <c r="EF368" s="11">
        <f t="shared" ca="1" si="976"/>
        <v>0</v>
      </c>
      <c r="EG368" s="11">
        <f t="shared" ca="1" si="977"/>
        <v>0</v>
      </c>
      <c r="EH368" s="11">
        <f t="shared" ca="1" si="978"/>
        <v>0</v>
      </c>
      <c r="EI368" s="11">
        <f t="shared" ca="1" si="979"/>
        <v>0</v>
      </c>
      <c r="EJ368" s="11">
        <f t="shared" ca="1" si="980"/>
        <v>0</v>
      </c>
      <c r="EK368" s="11">
        <f t="shared" ca="1" si="981"/>
        <v>0</v>
      </c>
      <c r="EL368" s="11">
        <f t="shared" ca="1" si="982"/>
        <v>0</v>
      </c>
      <c r="EM368" s="11">
        <f t="shared" ca="1" si="983"/>
        <v>0</v>
      </c>
      <c r="EN368" s="11">
        <f t="shared" ca="1" si="984"/>
        <v>0</v>
      </c>
      <c r="EO368" s="11">
        <f t="shared" ca="1" si="985"/>
        <v>0</v>
      </c>
      <c r="EP368" s="11">
        <f t="shared" ca="1" si="986"/>
        <v>0</v>
      </c>
      <c r="EQ368" s="11">
        <f t="shared" ca="1" si="987"/>
        <v>0</v>
      </c>
      <c r="ER368" s="11">
        <f t="shared" ca="1" si="988"/>
        <v>0</v>
      </c>
      <c r="ES368" s="11">
        <f t="shared" ca="1" si="989"/>
        <v>0</v>
      </c>
      <c r="ET368" s="11">
        <f t="shared" ca="1" si="990"/>
        <v>0</v>
      </c>
      <c r="EU368" s="11">
        <f t="shared" ca="1" si="991"/>
        <v>0</v>
      </c>
      <c r="EV368" s="11">
        <f t="shared" ca="1" si="992"/>
        <v>0</v>
      </c>
      <c r="EW368" s="11">
        <f t="shared" ca="1" si="993"/>
        <v>0</v>
      </c>
      <c r="EX368" s="11">
        <f t="shared" ca="1" si="994"/>
        <v>0</v>
      </c>
      <c r="EY368" s="11">
        <f t="shared" ca="1" si="995"/>
        <v>0</v>
      </c>
      <c r="EZ368" s="11">
        <f t="shared" ca="1" si="996"/>
        <v>0</v>
      </c>
      <c r="FA368" s="11">
        <f t="shared" ca="1" si="997"/>
        <v>0</v>
      </c>
      <c r="FB368" s="11">
        <f t="shared" ca="1" si="998"/>
        <v>0</v>
      </c>
      <c r="FC368" s="11">
        <f t="shared" ca="1" si="999"/>
        <v>0</v>
      </c>
      <c r="FD368" s="11">
        <f t="shared" ca="1" si="1000"/>
        <v>0</v>
      </c>
      <c r="FE368" s="11">
        <f t="shared" ca="1" si="1001"/>
        <v>0</v>
      </c>
      <c r="FF368" s="11">
        <f t="shared" ca="1" si="1002"/>
        <v>0</v>
      </c>
      <c r="FG368" s="11">
        <f t="shared" ca="1" si="1003"/>
        <v>0</v>
      </c>
      <c r="FH368" s="11">
        <f t="shared" ca="1" si="1004"/>
        <v>0</v>
      </c>
      <c r="FI368" s="11">
        <f t="shared" ca="1" si="1005"/>
        <v>0</v>
      </c>
      <c r="FJ368" s="11">
        <f t="shared" ca="1" si="1006"/>
        <v>0</v>
      </c>
      <c r="FK368" s="11">
        <f t="shared" ca="1" si="1007"/>
        <v>0</v>
      </c>
      <c r="FL368" s="11">
        <f t="shared" ca="1" si="1008"/>
        <v>0</v>
      </c>
      <c r="FM368" s="11">
        <f t="shared" ca="1" si="1009"/>
        <v>0</v>
      </c>
      <c r="FN368" s="49">
        <f t="shared" ca="1" si="846"/>
        <v>0</v>
      </c>
      <c r="FO368" s="14"/>
      <c r="FP368" s="37">
        <f t="shared" ca="1" si="1010"/>
        <v>0</v>
      </c>
      <c r="FQ368" s="11">
        <f ca="1">IF(AV367&lt;=0,0,IF($C368&lt;=SUM($FP368:FP368),0,IF(EA368+$C368-SUM($FP368:FP368)&gt;AV367+CK368,AV367+CK368-EA368,$C368-SUM($FP368:FP368))))</f>
        <v>0</v>
      </c>
      <c r="FR368" s="11">
        <f ca="1">IF(AW367&lt;=0,0,IF($C368&lt;=SUM($FP368:FQ368),0,IF(EB368+$C368-SUM($FP368:FQ368)&gt;AW367+CL368,AW367+CL368-EB368,$C368-SUM($FP368:FQ368))))</f>
        <v>0</v>
      </c>
      <c r="FS368" s="11">
        <f ca="1">IF(AX367&lt;=0,0,IF($C368&lt;=SUM($FP368:FR368),0,IF(EC368+$C368-SUM($FP368:FR368)&gt;AX367+CM368,AX367+CM368-EC368,$C368-SUM($FP368:FR368))))</f>
        <v>0</v>
      </c>
      <c r="FT368" s="11">
        <f ca="1">IF(AY367&lt;=0,0,IF($C368&lt;=SUM($FP368:FS368),0,IF(ED368+$C368-SUM($FP368:FS368)&gt;AY367+CN368,AY367+CN368-ED368,$C368-SUM($FP368:FS368))))</f>
        <v>0</v>
      </c>
      <c r="FU368" s="11">
        <f ca="1">IF(AZ367&lt;=0,0,IF($C368&lt;=SUM($FP368:FT368),0,IF(EE368+$C368-SUM($FP368:FT368)&gt;AZ367+CO368,AZ367+CO368-EE368,$C368-SUM($FP368:FT368))))</f>
        <v>0</v>
      </c>
      <c r="FV368" s="11">
        <f ca="1">IF(BA367&lt;=0,0,IF($C368&lt;=SUM($FP368:FU368),0,IF(EF368+$C368-SUM($FP368:FU368)&gt;BA367+CP368,BA367+CP368-EF368,$C368-SUM($FP368:FU368))))</f>
        <v>0</v>
      </c>
      <c r="FW368" s="11">
        <f ca="1">IF(BB367&lt;=0,0,IF($C368&lt;=SUM($FP368:FV368),0,IF(EG368+$C368-SUM($FP368:FV368)&gt;BB367+CQ368,BB367+CQ368-EG368,$C368-SUM($FP368:FV368))))</f>
        <v>0</v>
      </c>
      <c r="FX368" s="11">
        <f ca="1">IF(BC367&lt;=0,0,IF($C368&lt;=SUM($FP368:FW368),0,IF(EH368+$C368-SUM($FP368:FW368)&gt;BC367+CR368,BC367+CR368-EH368,$C368-SUM($FP368:FW368))))</f>
        <v>0</v>
      </c>
      <c r="FY368" s="11">
        <f ca="1">IF(BD367&lt;=0,0,IF($C368&lt;=SUM($FP368:FX368),0,IF(EI368+$C368-SUM($FP368:FX368)&gt;BD367+CS368,BD367+CS368-EI368,$C368-SUM($FP368:FX368))))</f>
        <v>0</v>
      </c>
      <c r="FZ368" s="11">
        <f ca="1">IF(BE367&lt;=0,0,IF($C368&lt;=SUM($FP368:FY368),0,IF(EJ368+$C368-SUM($FP368:FY368)&gt;BE367+CT368,BE367+CT368-EJ368,$C368-SUM($FP368:FY368))))</f>
        <v>0</v>
      </c>
      <c r="GA368" s="11">
        <f ca="1">IF(BF367&lt;=0,0,IF($C368&lt;=SUM($FP368:FZ368),0,IF(EK368+$C368-SUM($FP368:FZ368)&gt;BF367+CU368,BF367+CU368-EK368,$C368-SUM($FP368:FZ368))))</f>
        <v>0</v>
      </c>
      <c r="GB368" s="11">
        <f ca="1">IF(BG367&lt;=0,0,IF($C368&lt;=SUM($FP368:GA368),0,IF(EL368+$C368-SUM($FP368:GA368)&gt;BG367+CV368,BG367+CV368-EL368,$C368-SUM($FP368:GA368))))</f>
        <v>0</v>
      </c>
      <c r="GC368" s="11">
        <f ca="1">IF(BH367&lt;=0,0,IF($C368&lt;=SUM($FP368:GB368),0,IF(EM368+$C368-SUM($FP368:GB368)&gt;BH367+CW368,BH367+CW368-EM368,$C368-SUM($FP368:GB368))))</f>
        <v>0</v>
      </c>
      <c r="GD368" s="11">
        <f ca="1">IF(BI367&lt;=0,0,IF($C368&lt;=SUM($FP368:GC368),0,IF(EN368+$C368-SUM($FP368:GC368)&gt;BI367+CX368,BI367+CX368-EN368,$C368-SUM($FP368:GC368))))</f>
        <v>0</v>
      </c>
      <c r="GE368" s="11">
        <f ca="1">IF(BJ367&lt;=0,0,IF($C368&lt;=SUM($FP368:GD368),0,IF(EO368+$C368-SUM($FP368:GD368)&gt;BJ367+CY368,BJ367+CY368-EO368,$C368-SUM($FP368:GD368))))</f>
        <v>0</v>
      </c>
      <c r="GF368" s="11">
        <f ca="1">IF(BK367&lt;=0,0,IF($C368&lt;=SUM($FP368:GE368),0,IF(EP368+$C368-SUM($FP368:GE368)&gt;BK367+CZ368,BK367+CZ368-EP368,$C368-SUM($FP368:GE368))))</f>
        <v>0</v>
      </c>
      <c r="GG368" s="11">
        <f ca="1">IF(BL367&lt;=0,0,IF($C368&lt;=SUM($FP368:GF368),0,IF(EQ368+$C368-SUM($FP368:GF368)&gt;BL367+DA368,BL367+DA368-EQ368,$C368-SUM($FP368:GF368))))</f>
        <v>0</v>
      </c>
      <c r="GH368" s="11">
        <f ca="1">IF(BM367&lt;=0,0,IF($C368&lt;=SUM($FP368:GG368),0,IF(ER368+$C368-SUM($FP368:GG368)&gt;BM367+DB368,BM367+DB368-ER368,$C368-SUM($FP368:GG368))))</f>
        <v>0</v>
      </c>
      <c r="GI368" s="11">
        <f ca="1">IF(BN367&lt;=0,0,IF($C368&lt;=SUM($FP368:GH368),0,IF(ES368+$C368-SUM($FP368:GH368)&gt;BN367+DC368,BN367+DC368-ES368,$C368-SUM($FP368:GH368))))</f>
        <v>0</v>
      </c>
      <c r="GJ368" s="11">
        <f ca="1">IF(BO367&lt;=0,0,IF($C368&lt;=SUM($FP368:GI368),0,IF(ET368+$C368-SUM($FP368:GI368)&gt;BO367+DD368,BO367+DD368-ET368,$C368-SUM($FP368:GI368))))</f>
        <v>0</v>
      </c>
      <c r="GK368" s="11">
        <f ca="1">IF(BP367&lt;=0,0,IF($C368&lt;=SUM($FP368:GJ368),0,IF(EU368+$C368-SUM($FP368:GJ368)&gt;BP367+DE368,BP367+DE368-EU368,$C368-SUM($FP368:GJ368))))</f>
        <v>0</v>
      </c>
      <c r="GL368" s="11">
        <f ca="1">IF(BQ367&lt;=0,0,IF($C368&lt;=SUM($FP368:GK368),0,IF(EV368+$C368-SUM($FP368:GK368)&gt;BQ367+DF368,BQ367+DF368-EV368,$C368-SUM($FP368:GK368))))</f>
        <v>0</v>
      </c>
      <c r="GM368" s="11">
        <f ca="1">IF(BR367&lt;=0,0,IF($C368&lt;=SUM($FP368:GL368),0,IF(EW368+$C368-SUM($FP368:GL368)&gt;BR367+DG368,BR367+DG368-EW368,$C368-SUM($FP368:GL368))))</f>
        <v>0</v>
      </c>
      <c r="GN368" s="11">
        <f ca="1">IF(BS367&lt;=0,0,IF($C368&lt;=SUM($FP368:GM368),0,IF(EX368+$C368-SUM($FP368:GM368)&gt;BS367+DH368,BS367+DH368-EX368,$C368-SUM($FP368:GM368))))</f>
        <v>0</v>
      </c>
      <c r="GO368" s="11">
        <f ca="1">IF(BT367&lt;=0,0,IF($C368&lt;=SUM($FP368:GN368),0,IF(EY368+$C368-SUM($FP368:GN368)&gt;BT367+DI368,BT367+DI368-EY368,$C368-SUM($FP368:GN368))))</f>
        <v>0</v>
      </c>
      <c r="GP368" s="11">
        <f ca="1">IF(BU367&lt;=0,0,IF($C368&lt;=SUM($FP368:GO368),0,IF(EZ368+$C368-SUM($FP368:GO368)&gt;BU367+DJ368,BU367+DJ368-EZ368,$C368-SUM($FP368:GO368))))</f>
        <v>0</v>
      </c>
      <c r="GQ368" s="11">
        <f ca="1">IF(BV367&lt;=0,0,IF($C368&lt;=SUM($FP368:GP368),0,IF(FA368+$C368-SUM($FP368:GP368)&gt;BV367+DK368,BV367+DK368-FA368,$C368-SUM($FP368:GP368))))</f>
        <v>0</v>
      </c>
      <c r="GR368" s="11">
        <f ca="1">IF(BW367&lt;=0,0,IF($C368&lt;=SUM($FP368:GQ368),0,IF(FB368+$C368-SUM($FP368:GQ368)&gt;BW367+DL368,BW367+DL368-FB368,$C368-SUM($FP368:GQ368))))</f>
        <v>0</v>
      </c>
      <c r="GS368" s="11">
        <f ca="1">IF(BX367&lt;=0,0,IF($C368&lt;=SUM($FP368:GR368),0,IF(FC368+$C368-SUM($FP368:GR368)&gt;BX367+DM368,BX367+DM368-FC368,$C368-SUM($FP368:GR368))))</f>
        <v>0</v>
      </c>
      <c r="GT368" s="11">
        <f ca="1">IF(BY367&lt;=0,0,IF($C368&lt;=SUM($FP368:GS368),0,IF(FD368+$C368-SUM($FP368:GS368)&gt;BY367+DN368,BY367+DN368-FD368,$C368-SUM($FP368:GS368))))</f>
        <v>0</v>
      </c>
      <c r="GU368" s="11">
        <f ca="1">IF(BZ367&lt;=0,0,IF($C368&lt;=SUM($FP368:GT368),0,IF(FE368+$C368-SUM($FP368:GT368)&gt;BZ367+DO368,BZ367+DO368-FE368,$C368-SUM($FP368:GT368))))</f>
        <v>0</v>
      </c>
      <c r="GV368" s="11">
        <f ca="1">IF(CA367&lt;=0,0,IF($C368&lt;=SUM($FP368:GU368),0,IF(FF368+$C368-SUM($FP368:GU368)&gt;CA367+DP368,CA367+DP368-FF368,$C368-SUM($FP368:GU368))))</f>
        <v>0</v>
      </c>
      <c r="GW368" s="11">
        <f ca="1">IF(CB367&lt;=0,0,IF($C368&lt;=SUM($FP368:GV368),0,IF(FG368+$C368-SUM($FP368:GV368)&gt;CB367+DQ368,CB367+DQ368-FG368,$C368-SUM($FP368:GV368))))</f>
        <v>0</v>
      </c>
      <c r="GX368" s="11">
        <f ca="1">IF(CC367&lt;=0,0,IF($C368&lt;=SUM($FP368:GW368),0,IF(FH368+$C368-SUM($FP368:GW368)&gt;CC367+DR368,CC367+DR368-FH368,$C368-SUM($FP368:GW368))))</f>
        <v>0</v>
      </c>
      <c r="GY368" s="11">
        <f ca="1">IF(CD367&lt;=0,0,IF($C368&lt;=SUM($FP368:GX368),0,IF(FI368+$C368-SUM($FP368:GX368)&gt;CD367+DS368,CD367+DS368-FI368,$C368-SUM($FP368:GX368))))</f>
        <v>0</v>
      </c>
      <c r="GZ368" s="11">
        <f ca="1">IF(CE367&lt;=0,0,IF($C368&lt;=SUM($FP368:GY368),0,IF(FJ368+$C368-SUM($FP368:GY368)&gt;CE367+DT368,CE367+DT368-FJ368,$C368-SUM($FP368:GY368))))</f>
        <v>0</v>
      </c>
      <c r="HA368" s="11">
        <f ca="1">IF(CF367&lt;=0,0,IF($C368&lt;=SUM($FP368:GZ368),0,IF(FK368+$C368-SUM($FP368:GZ368)&gt;CF367+DU368,CF367+DU368-FK368,$C368-SUM($FP368:GZ368))))</f>
        <v>0</v>
      </c>
      <c r="HB368" s="11">
        <f ca="1">IF(CG367&lt;=0,0,IF($C368&lt;=SUM($FP368:HA368),0,IF(FL368+$C368-SUM($FP368:HA368)&gt;CG367+DV368,CG367+DV368-FL368,$C368-SUM($FP368:HA368))))</f>
        <v>0</v>
      </c>
      <c r="HC368" s="11">
        <f ca="1">IF(CH367&lt;=0,0,IF($C368&lt;=SUM($FP368:HB368),0,IF(FM368+$C368-SUM($FP368:HB368)&gt;CH367+DW368,CH367+DW368-FM368,$C368-SUM($FP368:HB368))))</f>
        <v>0</v>
      </c>
    </row>
    <row r="369" spans="1:211" ht="11" customHeight="1" x14ac:dyDescent="0.15">
      <c r="A369" s="12" t="str">
        <f t="shared" ca="1" si="847"/>
        <v/>
      </c>
      <c r="B369" s="6" t="e">
        <f t="shared" ca="1" si="848"/>
        <v>#N/A</v>
      </c>
      <c r="C369" s="50" t="str">
        <f ca="1">IF(A369="","",IF(snowball,IF(($E$5-FN369)&lt;0,0,$E$5-FN369),0)+D369)</f>
        <v/>
      </c>
      <c r="D369" s="38"/>
      <c r="E369" s="11">
        <f t="shared" ca="1" si="849"/>
        <v>0</v>
      </c>
      <c r="F369" s="11">
        <f t="shared" ca="1" si="850"/>
        <v>0</v>
      </c>
      <c r="G369" s="11">
        <f t="shared" ca="1" si="851"/>
        <v>0</v>
      </c>
      <c r="H369" s="11">
        <f t="shared" ca="1" si="852"/>
        <v>0</v>
      </c>
      <c r="I369" s="11">
        <f t="shared" ca="1" si="853"/>
        <v>0</v>
      </c>
      <c r="J369" s="11">
        <f t="shared" ca="1" si="854"/>
        <v>0</v>
      </c>
      <c r="K369" s="11">
        <f t="shared" ca="1" si="855"/>
        <v>0</v>
      </c>
      <c r="L369" s="11">
        <f t="shared" ca="1" si="856"/>
        <v>0</v>
      </c>
      <c r="M369" s="11">
        <f t="shared" ca="1" si="857"/>
        <v>0</v>
      </c>
      <c r="N369" s="11">
        <f t="shared" ca="1" si="858"/>
        <v>0</v>
      </c>
      <c r="O369" s="11">
        <f t="shared" ca="1" si="859"/>
        <v>0</v>
      </c>
      <c r="P369" s="11">
        <f t="shared" ca="1" si="860"/>
        <v>0</v>
      </c>
      <c r="Q369" s="11">
        <f t="shared" ca="1" si="861"/>
        <v>0</v>
      </c>
      <c r="R369" s="11">
        <f t="shared" ca="1" si="862"/>
        <v>0</v>
      </c>
      <c r="S369" s="11">
        <f t="shared" ca="1" si="863"/>
        <v>0</v>
      </c>
      <c r="T369" s="11">
        <f t="shared" ca="1" si="864"/>
        <v>0</v>
      </c>
      <c r="U369" s="11">
        <f t="shared" ca="1" si="865"/>
        <v>0</v>
      </c>
      <c r="V369" s="11">
        <f t="shared" ca="1" si="866"/>
        <v>0</v>
      </c>
      <c r="W369" s="11">
        <f t="shared" ca="1" si="867"/>
        <v>0</v>
      </c>
      <c r="X369" s="11">
        <f t="shared" ca="1" si="868"/>
        <v>0</v>
      </c>
      <c r="Y369" s="11">
        <f t="shared" ca="1" si="869"/>
        <v>0</v>
      </c>
      <c r="Z369" s="11">
        <f t="shared" ca="1" si="870"/>
        <v>0</v>
      </c>
      <c r="AA369" s="11">
        <f t="shared" ca="1" si="871"/>
        <v>0</v>
      </c>
      <c r="AB369" s="11">
        <f t="shared" ca="1" si="872"/>
        <v>0</v>
      </c>
      <c r="AC369" s="11">
        <f t="shared" ca="1" si="873"/>
        <v>0</v>
      </c>
      <c r="AD369" s="11">
        <f t="shared" ca="1" si="874"/>
        <v>0</v>
      </c>
      <c r="AE369" s="11">
        <f t="shared" ca="1" si="875"/>
        <v>0</v>
      </c>
      <c r="AF369" s="11">
        <f t="shared" ca="1" si="876"/>
        <v>0</v>
      </c>
      <c r="AG369" s="11">
        <f t="shared" ca="1" si="877"/>
        <v>0</v>
      </c>
      <c r="AH369" s="11">
        <f t="shared" ca="1" si="878"/>
        <v>0</v>
      </c>
      <c r="AI369" s="11">
        <f t="shared" ca="1" si="879"/>
        <v>0</v>
      </c>
      <c r="AJ369" s="11">
        <f t="shared" ca="1" si="880"/>
        <v>0</v>
      </c>
      <c r="AK369" s="11">
        <f t="shared" ca="1" si="881"/>
        <v>0</v>
      </c>
      <c r="AL369" s="11">
        <f t="shared" ca="1" si="882"/>
        <v>0</v>
      </c>
      <c r="AM369" s="11">
        <f t="shared" ca="1" si="883"/>
        <v>0</v>
      </c>
      <c r="AN369" s="11">
        <f t="shared" ca="1" si="884"/>
        <v>0</v>
      </c>
      <c r="AO369" s="11">
        <f t="shared" ca="1" si="885"/>
        <v>0</v>
      </c>
      <c r="AP369" s="11">
        <f t="shared" ca="1" si="886"/>
        <v>0</v>
      </c>
      <c r="AQ369" s="11">
        <f t="shared" ca="1" si="887"/>
        <v>0</v>
      </c>
      <c r="AR369" s="11">
        <f t="shared" ca="1" si="888"/>
        <v>0</v>
      </c>
      <c r="AS369" s="35"/>
      <c r="AT369" s="11">
        <f t="shared" ca="1" si="889"/>
        <v>0</v>
      </c>
      <c r="AU369" s="11">
        <f t="shared" ca="1" si="890"/>
        <v>0</v>
      </c>
      <c r="AV369" s="11">
        <f t="shared" ca="1" si="891"/>
        <v>0</v>
      </c>
      <c r="AW369" s="11">
        <f t="shared" ca="1" si="892"/>
        <v>0</v>
      </c>
      <c r="AX369" s="11">
        <f t="shared" ca="1" si="893"/>
        <v>0</v>
      </c>
      <c r="AY369" s="11">
        <f t="shared" ca="1" si="894"/>
        <v>0</v>
      </c>
      <c r="AZ369" s="11">
        <f t="shared" ca="1" si="895"/>
        <v>0</v>
      </c>
      <c r="BA369" s="11">
        <f t="shared" ca="1" si="896"/>
        <v>0</v>
      </c>
      <c r="BB369" s="11">
        <f t="shared" ca="1" si="897"/>
        <v>0</v>
      </c>
      <c r="BC369" s="11">
        <f t="shared" ca="1" si="898"/>
        <v>0</v>
      </c>
      <c r="BD369" s="11">
        <f t="shared" ca="1" si="899"/>
        <v>0</v>
      </c>
      <c r="BE369" s="11">
        <f t="shared" ca="1" si="900"/>
        <v>0</v>
      </c>
      <c r="BF369" s="11">
        <f t="shared" ca="1" si="901"/>
        <v>0</v>
      </c>
      <c r="BG369" s="11">
        <f t="shared" ca="1" si="902"/>
        <v>0</v>
      </c>
      <c r="BH369" s="11">
        <f t="shared" ca="1" si="903"/>
        <v>0</v>
      </c>
      <c r="BI369" s="11">
        <f t="shared" ca="1" si="904"/>
        <v>0</v>
      </c>
      <c r="BJ369" s="11">
        <f t="shared" ca="1" si="905"/>
        <v>0</v>
      </c>
      <c r="BK369" s="11">
        <f t="shared" ca="1" si="906"/>
        <v>0</v>
      </c>
      <c r="BL369" s="11">
        <f t="shared" ca="1" si="907"/>
        <v>0</v>
      </c>
      <c r="BM369" s="11">
        <f t="shared" ca="1" si="908"/>
        <v>0</v>
      </c>
      <c r="BN369" s="11">
        <f t="shared" ca="1" si="909"/>
        <v>0</v>
      </c>
      <c r="BO369" s="11">
        <f t="shared" ca="1" si="910"/>
        <v>0</v>
      </c>
      <c r="BP369" s="11">
        <f t="shared" ca="1" si="911"/>
        <v>0</v>
      </c>
      <c r="BQ369" s="11">
        <f t="shared" ca="1" si="912"/>
        <v>0</v>
      </c>
      <c r="BR369" s="11">
        <f t="shared" ca="1" si="913"/>
        <v>0</v>
      </c>
      <c r="BS369" s="11">
        <f t="shared" ca="1" si="914"/>
        <v>0</v>
      </c>
      <c r="BT369" s="11">
        <f t="shared" ca="1" si="915"/>
        <v>0</v>
      </c>
      <c r="BU369" s="11">
        <f t="shared" ca="1" si="916"/>
        <v>0</v>
      </c>
      <c r="BV369" s="11">
        <f t="shared" ca="1" si="917"/>
        <v>0</v>
      </c>
      <c r="BW369" s="11">
        <f t="shared" ca="1" si="918"/>
        <v>0</v>
      </c>
      <c r="BX369" s="11">
        <f t="shared" ca="1" si="919"/>
        <v>0</v>
      </c>
      <c r="BY369" s="11">
        <f t="shared" ca="1" si="920"/>
        <v>0</v>
      </c>
      <c r="BZ369" s="11">
        <f t="shared" ca="1" si="921"/>
        <v>0</v>
      </c>
      <c r="CA369" s="11">
        <f t="shared" ca="1" si="922"/>
        <v>0</v>
      </c>
      <c r="CB369" s="11">
        <f t="shared" ca="1" si="923"/>
        <v>0</v>
      </c>
      <c r="CC369" s="11">
        <f t="shared" ca="1" si="924"/>
        <v>0</v>
      </c>
      <c r="CD369" s="11">
        <f t="shared" ca="1" si="925"/>
        <v>0</v>
      </c>
      <c r="CE369" s="11">
        <f t="shared" ca="1" si="926"/>
        <v>0</v>
      </c>
      <c r="CF369" s="11">
        <f t="shared" ca="1" si="927"/>
        <v>0</v>
      </c>
      <c r="CG369" s="11">
        <f t="shared" ca="1" si="928"/>
        <v>0</v>
      </c>
      <c r="CH369" s="11">
        <f t="shared" ca="1" si="929"/>
        <v>0</v>
      </c>
      <c r="CI369" s="3"/>
      <c r="CJ369" s="11">
        <f t="shared" ca="1" si="930"/>
        <v>0</v>
      </c>
      <c r="CK369" s="11">
        <f t="shared" ca="1" si="931"/>
        <v>0</v>
      </c>
      <c r="CL369" s="11">
        <f t="shared" ca="1" si="932"/>
        <v>0</v>
      </c>
      <c r="CM369" s="11">
        <f t="shared" ca="1" si="933"/>
        <v>0</v>
      </c>
      <c r="CN369" s="11">
        <f t="shared" ca="1" si="934"/>
        <v>0</v>
      </c>
      <c r="CO369" s="11">
        <f t="shared" ca="1" si="935"/>
        <v>0</v>
      </c>
      <c r="CP369" s="11">
        <f t="shared" ca="1" si="936"/>
        <v>0</v>
      </c>
      <c r="CQ369" s="11">
        <f t="shared" ca="1" si="937"/>
        <v>0</v>
      </c>
      <c r="CR369" s="11">
        <f t="shared" ca="1" si="938"/>
        <v>0</v>
      </c>
      <c r="CS369" s="11">
        <f t="shared" ca="1" si="939"/>
        <v>0</v>
      </c>
      <c r="CT369" s="11">
        <f t="shared" ca="1" si="940"/>
        <v>0</v>
      </c>
      <c r="CU369" s="11">
        <f t="shared" ca="1" si="941"/>
        <v>0</v>
      </c>
      <c r="CV369" s="11">
        <f t="shared" ca="1" si="942"/>
        <v>0</v>
      </c>
      <c r="CW369" s="11">
        <f t="shared" ca="1" si="943"/>
        <v>0</v>
      </c>
      <c r="CX369" s="11">
        <f t="shared" ca="1" si="944"/>
        <v>0</v>
      </c>
      <c r="CY369" s="11">
        <f t="shared" ca="1" si="945"/>
        <v>0</v>
      </c>
      <c r="CZ369" s="11">
        <f t="shared" ca="1" si="946"/>
        <v>0</v>
      </c>
      <c r="DA369" s="11">
        <f t="shared" ca="1" si="947"/>
        <v>0</v>
      </c>
      <c r="DB369" s="11">
        <f t="shared" ca="1" si="948"/>
        <v>0</v>
      </c>
      <c r="DC369" s="11">
        <f t="shared" ca="1" si="949"/>
        <v>0</v>
      </c>
      <c r="DD369" s="11">
        <f t="shared" ca="1" si="950"/>
        <v>0</v>
      </c>
      <c r="DE369" s="11">
        <f t="shared" ca="1" si="951"/>
        <v>0</v>
      </c>
      <c r="DF369" s="11">
        <f t="shared" ca="1" si="952"/>
        <v>0</v>
      </c>
      <c r="DG369" s="11">
        <f t="shared" ca="1" si="953"/>
        <v>0</v>
      </c>
      <c r="DH369" s="11">
        <f t="shared" ca="1" si="954"/>
        <v>0</v>
      </c>
      <c r="DI369" s="11">
        <f t="shared" ca="1" si="955"/>
        <v>0</v>
      </c>
      <c r="DJ369" s="11">
        <f t="shared" ca="1" si="956"/>
        <v>0</v>
      </c>
      <c r="DK369" s="11">
        <f t="shared" ca="1" si="957"/>
        <v>0</v>
      </c>
      <c r="DL369" s="11">
        <f t="shared" ca="1" si="958"/>
        <v>0</v>
      </c>
      <c r="DM369" s="11">
        <f t="shared" ca="1" si="959"/>
        <v>0</v>
      </c>
      <c r="DN369" s="11">
        <f t="shared" ca="1" si="960"/>
        <v>0</v>
      </c>
      <c r="DO369" s="11">
        <f t="shared" ca="1" si="961"/>
        <v>0</v>
      </c>
      <c r="DP369" s="11">
        <f t="shared" ca="1" si="962"/>
        <v>0</v>
      </c>
      <c r="DQ369" s="11">
        <f t="shared" ca="1" si="963"/>
        <v>0</v>
      </c>
      <c r="DR369" s="11">
        <f t="shared" ca="1" si="964"/>
        <v>0</v>
      </c>
      <c r="DS369" s="11">
        <f t="shared" ca="1" si="965"/>
        <v>0</v>
      </c>
      <c r="DT369" s="11">
        <f t="shared" ca="1" si="966"/>
        <v>0</v>
      </c>
      <c r="DU369" s="11">
        <f t="shared" ca="1" si="967"/>
        <v>0</v>
      </c>
      <c r="DV369" s="11">
        <f t="shared" ca="1" si="968"/>
        <v>0</v>
      </c>
      <c r="DW369" s="11">
        <f t="shared" ca="1" si="969"/>
        <v>0</v>
      </c>
      <c r="DX369" s="49">
        <f t="shared" ca="1" si="845"/>
        <v>0</v>
      </c>
      <c r="DY369" s="8"/>
      <c r="DZ369" s="11">
        <f t="shared" ca="1" si="970"/>
        <v>0</v>
      </c>
      <c r="EA369" s="11">
        <f t="shared" ca="1" si="971"/>
        <v>0</v>
      </c>
      <c r="EB369" s="11">
        <f t="shared" ca="1" si="972"/>
        <v>0</v>
      </c>
      <c r="EC369" s="11">
        <f t="shared" ca="1" si="973"/>
        <v>0</v>
      </c>
      <c r="ED369" s="11">
        <f t="shared" ca="1" si="974"/>
        <v>0</v>
      </c>
      <c r="EE369" s="11">
        <f t="shared" ca="1" si="975"/>
        <v>0</v>
      </c>
      <c r="EF369" s="11">
        <f t="shared" ca="1" si="976"/>
        <v>0</v>
      </c>
      <c r="EG369" s="11">
        <f t="shared" ca="1" si="977"/>
        <v>0</v>
      </c>
      <c r="EH369" s="11">
        <f t="shared" ca="1" si="978"/>
        <v>0</v>
      </c>
      <c r="EI369" s="11">
        <f t="shared" ca="1" si="979"/>
        <v>0</v>
      </c>
      <c r="EJ369" s="11">
        <f t="shared" ca="1" si="980"/>
        <v>0</v>
      </c>
      <c r="EK369" s="11">
        <f t="shared" ca="1" si="981"/>
        <v>0</v>
      </c>
      <c r="EL369" s="11">
        <f t="shared" ca="1" si="982"/>
        <v>0</v>
      </c>
      <c r="EM369" s="11">
        <f t="shared" ca="1" si="983"/>
        <v>0</v>
      </c>
      <c r="EN369" s="11">
        <f t="shared" ca="1" si="984"/>
        <v>0</v>
      </c>
      <c r="EO369" s="11">
        <f t="shared" ca="1" si="985"/>
        <v>0</v>
      </c>
      <c r="EP369" s="11">
        <f t="shared" ca="1" si="986"/>
        <v>0</v>
      </c>
      <c r="EQ369" s="11">
        <f t="shared" ca="1" si="987"/>
        <v>0</v>
      </c>
      <c r="ER369" s="11">
        <f t="shared" ca="1" si="988"/>
        <v>0</v>
      </c>
      <c r="ES369" s="11">
        <f t="shared" ca="1" si="989"/>
        <v>0</v>
      </c>
      <c r="ET369" s="11">
        <f t="shared" ca="1" si="990"/>
        <v>0</v>
      </c>
      <c r="EU369" s="11">
        <f t="shared" ca="1" si="991"/>
        <v>0</v>
      </c>
      <c r="EV369" s="11">
        <f t="shared" ca="1" si="992"/>
        <v>0</v>
      </c>
      <c r="EW369" s="11">
        <f t="shared" ca="1" si="993"/>
        <v>0</v>
      </c>
      <c r="EX369" s="11">
        <f t="shared" ca="1" si="994"/>
        <v>0</v>
      </c>
      <c r="EY369" s="11">
        <f t="shared" ca="1" si="995"/>
        <v>0</v>
      </c>
      <c r="EZ369" s="11">
        <f t="shared" ca="1" si="996"/>
        <v>0</v>
      </c>
      <c r="FA369" s="11">
        <f t="shared" ca="1" si="997"/>
        <v>0</v>
      </c>
      <c r="FB369" s="11">
        <f t="shared" ca="1" si="998"/>
        <v>0</v>
      </c>
      <c r="FC369" s="11">
        <f t="shared" ca="1" si="999"/>
        <v>0</v>
      </c>
      <c r="FD369" s="11">
        <f t="shared" ca="1" si="1000"/>
        <v>0</v>
      </c>
      <c r="FE369" s="11">
        <f t="shared" ca="1" si="1001"/>
        <v>0</v>
      </c>
      <c r="FF369" s="11">
        <f t="shared" ca="1" si="1002"/>
        <v>0</v>
      </c>
      <c r="FG369" s="11">
        <f t="shared" ca="1" si="1003"/>
        <v>0</v>
      </c>
      <c r="FH369" s="11">
        <f t="shared" ca="1" si="1004"/>
        <v>0</v>
      </c>
      <c r="FI369" s="11">
        <f t="shared" ca="1" si="1005"/>
        <v>0</v>
      </c>
      <c r="FJ369" s="11">
        <f t="shared" ca="1" si="1006"/>
        <v>0</v>
      </c>
      <c r="FK369" s="11">
        <f t="shared" ca="1" si="1007"/>
        <v>0</v>
      </c>
      <c r="FL369" s="11">
        <f t="shared" ca="1" si="1008"/>
        <v>0</v>
      </c>
      <c r="FM369" s="11">
        <f t="shared" ca="1" si="1009"/>
        <v>0</v>
      </c>
      <c r="FN369" s="49">
        <f t="shared" ca="1" si="846"/>
        <v>0</v>
      </c>
      <c r="FO369" s="14"/>
      <c r="FP369" s="37">
        <f t="shared" ca="1" si="1010"/>
        <v>0</v>
      </c>
      <c r="FQ369" s="11">
        <f ca="1">IF(AV368&lt;=0,0,IF($C369&lt;=SUM($FP369:FP369),0,IF(EA369+$C369-SUM($FP369:FP369)&gt;AV368+CK369,AV368+CK369-EA369,$C369-SUM($FP369:FP369))))</f>
        <v>0</v>
      </c>
      <c r="FR369" s="11">
        <f ca="1">IF(AW368&lt;=0,0,IF($C369&lt;=SUM($FP369:FQ369),0,IF(EB369+$C369-SUM($FP369:FQ369)&gt;AW368+CL369,AW368+CL369-EB369,$C369-SUM($FP369:FQ369))))</f>
        <v>0</v>
      </c>
      <c r="FS369" s="11">
        <f ca="1">IF(AX368&lt;=0,0,IF($C369&lt;=SUM($FP369:FR369),0,IF(EC369+$C369-SUM($FP369:FR369)&gt;AX368+CM369,AX368+CM369-EC369,$C369-SUM($FP369:FR369))))</f>
        <v>0</v>
      </c>
      <c r="FT369" s="11">
        <f ca="1">IF(AY368&lt;=0,0,IF($C369&lt;=SUM($FP369:FS369),0,IF(ED369+$C369-SUM($FP369:FS369)&gt;AY368+CN369,AY368+CN369-ED369,$C369-SUM($FP369:FS369))))</f>
        <v>0</v>
      </c>
      <c r="FU369" s="11">
        <f ca="1">IF(AZ368&lt;=0,0,IF($C369&lt;=SUM($FP369:FT369),0,IF(EE369+$C369-SUM($FP369:FT369)&gt;AZ368+CO369,AZ368+CO369-EE369,$C369-SUM($FP369:FT369))))</f>
        <v>0</v>
      </c>
      <c r="FV369" s="11">
        <f ca="1">IF(BA368&lt;=0,0,IF($C369&lt;=SUM($FP369:FU369),0,IF(EF369+$C369-SUM($FP369:FU369)&gt;BA368+CP369,BA368+CP369-EF369,$C369-SUM($FP369:FU369))))</f>
        <v>0</v>
      </c>
      <c r="FW369" s="11">
        <f ca="1">IF(BB368&lt;=0,0,IF($C369&lt;=SUM($FP369:FV369),0,IF(EG369+$C369-SUM($FP369:FV369)&gt;BB368+CQ369,BB368+CQ369-EG369,$C369-SUM($FP369:FV369))))</f>
        <v>0</v>
      </c>
      <c r="FX369" s="11">
        <f ca="1">IF(BC368&lt;=0,0,IF($C369&lt;=SUM($FP369:FW369),0,IF(EH369+$C369-SUM($FP369:FW369)&gt;BC368+CR369,BC368+CR369-EH369,$C369-SUM($FP369:FW369))))</f>
        <v>0</v>
      </c>
      <c r="FY369" s="11">
        <f ca="1">IF(BD368&lt;=0,0,IF($C369&lt;=SUM($FP369:FX369),0,IF(EI369+$C369-SUM($FP369:FX369)&gt;BD368+CS369,BD368+CS369-EI369,$C369-SUM($FP369:FX369))))</f>
        <v>0</v>
      </c>
      <c r="FZ369" s="11">
        <f ca="1">IF(BE368&lt;=0,0,IF($C369&lt;=SUM($FP369:FY369),0,IF(EJ369+$C369-SUM($FP369:FY369)&gt;BE368+CT369,BE368+CT369-EJ369,$C369-SUM($FP369:FY369))))</f>
        <v>0</v>
      </c>
      <c r="GA369" s="11">
        <f ca="1">IF(BF368&lt;=0,0,IF($C369&lt;=SUM($FP369:FZ369),0,IF(EK369+$C369-SUM($FP369:FZ369)&gt;BF368+CU369,BF368+CU369-EK369,$C369-SUM($FP369:FZ369))))</f>
        <v>0</v>
      </c>
      <c r="GB369" s="11">
        <f ca="1">IF(BG368&lt;=0,0,IF($C369&lt;=SUM($FP369:GA369),0,IF(EL369+$C369-SUM($FP369:GA369)&gt;BG368+CV369,BG368+CV369-EL369,$C369-SUM($FP369:GA369))))</f>
        <v>0</v>
      </c>
      <c r="GC369" s="11">
        <f ca="1">IF(BH368&lt;=0,0,IF($C369&lt;=SUM($FP369:GB369),0,IF(EM369+$C369-SUM($FP369:GB369)&gt;BH368+CW369,BH368+CW369-EM369,$C369-SUM($FP369:GB369))))</f>
        <v>0</v>
      </c>
      <c r="GD369" s="11">
        <f ca="1">IF(BI368&lt;=0,0,IF($C369&lt;=SUM($FP369:GC369),0,IF(EN369+$C369-SUM($FP369:GC369)&gt;BI368+CX369,BI368+CX369-EN369,$C369-SUM($FP369:GC369))))</f>
        <v>0</v>
      </c>
      <c r="GE369" s="11">
        <f ca="1">IF(BJ368&lt;=0,0,IF($C369&lt;=SUM($FP369:GD369),0,IF(EO369+$C369-SUM($FP369:GD369)&gt;BJ368+CY369,BJ368+CY369-EO369,$C369-SUM($FP369:GD369))))</f>
        <v>0</v>
      </c>
      <c r="GF369" s="11">
        <f ca="1">IF(BK368&lt;=0,0,IF($C369&lt;=SUM($FP369:GE369),0,IF(EP369+$C369-SUM($FP369:GE369)&gt;BK368+CZ369,BK368+CZ369-EP369,$C369-SUM($FP369:GE369))))</f>
        <v>0</v>
      </c>
      <c r="GG369" s="11">
        <f ca="1">IF(BL368&lt;=0,0,IF($C369&lt;=SUM($FP369:GF369),0,IF(EQ369+$C369-SUM($FP369:GF369)&gt;BL368+DA369,BL368+DA369-EQ369,$C369-SUM($FP369:GF369))))</f>
        <v>0</v>
      </c>
      <c r="GH369" s="11">
        <f ca="1">IF(BM368&lt;=0,0,IF($C369&lt;=SUM($FP369:GG369),0,IF(ER369+$C369-SUM($FP369:GG369)&gt;BM368+DB369,BM368+DB369-ER369,$C369-SUM($FP369:GG369))))</f>
        <v>0</v>
      </c>
      <c r="GI369" s="11">
        <f ca="1">IF(BN368&lt;=0,0,IF($C369&lt;=SUM($FP369:GH369),0,IF(ES369+$C369-SUM($FP369:GH369)&gt;BN368+DC369,BN368+DC369-ES369,$C369-SUM($FP369:GH369))))</f>
        <v>0</v>
      </c>
      <c r="GJ369" s="11">
        <f ca="1">IF(BO368&lt;=0,0,IF($C369&lt;=SUM($FP369:GI369),0,IF(ET369+$C369-SUM($FP369:GI369)&gt;BO368+DD369,BO368+DD369-ET369,$C369-SUM($FP369:GI369))))</f>
        <v>0</v>
      </c>
      <c r="GK369" s="11">
        <f ca="1">IF(BP368&lt;=0,0,IF($C369&lt;=SUM($FP369:GJ369),0,IF(EU369+$C369-SUM($FP369:GJ369)&gt;BP368+DE369,BP368+DE369-EU369,$C369-SUM($FP369:GJ369))))</f>
        <v>0</v>
      </c>
      <c r="GL369" s="11">
        <f ca="1">IF(BQ368&lt;=0,0,IF($C369&lt;=SUM($FP369:GK369),0,IF(EV369+$C369-SUM($FP369:GK369)&gt;BQ368+DF369,BQ368+DF369-EV369,$C369-SUM($FP369:GK369))))</f>
        <v>0</v>
      </c>
      <c r="GM369" s="11">
        <f ca="1">IF(BR368&lt;=0,0,IF($C369&lt;=SUM($FP369:GL369),0,IF(EW369+$C369-SUM($FP369:GL369)&gt;BR368+DG369,BR368+DG369-EW369,$C369-SUM($FP369:GL369))))</f>
        <v>0</v>
      </c>
      <c r="GN369" s="11">
        <f ca="1">IF(BS368&lt;=0,0,IF($C369&lt;=SUM($FP369:GM369),0,IF(EX369+$C369-SUM($FP369:GM369)&gt;BS368+DH369,BS368+DH369-EX369,$C369-SUM($FP369:GM369))))</f>
        <v>0</v>
      </c>
      <c r="GO369" s="11">
        <f ca="1">IF(BT368&lt;=0,0,IF($C369&lt;=SUM($FP369:GN369),0,IF(EY369+$C369-SUM($FP369:GN369)&gt;BT368+DI369,BT368+DI369-EY369,$C369-SUM($FP369:GN369))))</f>
        <v>0</v>
      </c>
      <c r="GP369" s="11">
        <f ca="1">IF(BU368&lt;=0,0,IF($C369&lt;=SUM($FP369:GO369),0,IF(EZ369+$C369-SUM($FP369:GO369)&gt;BU368+DJ369,BU368+DJ369-EZ369,$C369-SUM($FP369:GO369))))</f>
        <v>0</v>
      </c>
      <c r="GQ369" s="11">
        <f ca="1">IF(BV368&lt;=0,0,IF($C369&lt;=SUM($FP369:GP369),0,IF(FA369+$C369-SUM($FP369:GP369)&gt;BV368+DK369,BV368+DK369-FA369,$C369-SUM($FP369:GP369))))</f>
        <v>0</v>
      </c>
      <c r="GR369" s="11">
        <f ca="1">IF(BW368&lt;=0,0,IF($C369&lt;=SUM($FP369:GQ369),0,IF(FB369+$C369-SUM($FP369:GQ369)&gt;BW368+DL369,BW368+DL369-FB369,$C369-SUM($FP369:GQ369))))</f>
        <v>0</v>
      </c>
      <c r="GS369" s="11">
        <f ca="1">IF(BX368&lt;=0,0,IF($C369&lt;=SUM($FP369:GR369),0,IF(FC369+$C369-SUM($FP369:GR369)&gt;BX368+DM369,BX368+DM369-FC369,$C369-SUM($FP369:GR369))))</f>
        <v>0</v>
      </c>
      <c r="GT369" s="11">
        <f ca="1">IF(BY368&lt;=0,0,IF($C369&lt;=SUM($FP369:GS369),0,IF(FD369+$C369-SUM($FP369:GS369)&gt;BY368+DN369,BY368+DN369-FD369,$C369-SUM($FP369:GS369))))</f>
        <v>0</v>
      </c>
      <c r="GU369" s="11">
        <f ca="1">IF(BZ368&lt;=0,0,IF($C369&lt;=SUM($FP369:GT369),0,IF(FE369+$C369-SUM($FP369:GT369)&gt;BZ368+DO369,BZ368+DO369-FE369,$C369-SUM($FP369:GT369))))</f>
        <v>0</v>
      </c>
      <c r="GV369" s="11">
        <f ca="1">IF(CA368&lt;=0,0,IF($C369&lt;=SUM($FP369:GU369),0,IF(FF369+$C369-SUM($FP369:GU369)&gt;CA368+DP369,CA368+DP369-FF369,$C369-SUM($FP369:GU369))))</f>
        <v>0</v>
      </c>
      <c r="GW369" s="11">
        <f ca="1">IF(CB368&lt;=0,0,IF($C369&lt;=SUM($FP369:GV369),0,IF(FG369+$C369-SUM($FP369:GV369)&gt;CB368+DQ369,CB368+DQ369-FG369,$C369-SUM($FP369:GV369))))</f>
        <v>0</v>
      </c>
      <c r="GX369" s="11">
        <f ca="1">IF(CC368&lt;=0,0,IF($C369&lt;=SUM($FP369:GW369),0,IF(FH369+$C369-SUM($FP369:GW369)&gt;CC368+DR369,CC368+DR369-FH369,$C369-SUM($FP369:GW369))))</f>
        <v>0</v>
      </c>
      <c r="GY369" s="11">
        <f ca="1">IF(CD368&lt;=0,0,IF($C369&lt;=SUM($FP369:GX369),0,IF(FI369+$C369-SUM($FP369:GX369)&gt;CD368+DS369,CD368+DS369-FI369,$C369-SUM($FP369:GX369))))</f>
        <v>0</v>
      </c>
      <c r="GZ369" s="11">
        <f ca="1">IF(CE368&lt;=0,0,IF($C369&lt;=SUM($FP369:GY369),0,IF(FJ369+$C369-SUM($FP369:GY369)&gt;CE368+DT369,CE368+DT369-FJ369,$C369-SUM($FP369:GY369))))</f>
        <v>0</v>
      </c>
      <c r="HA369" s="11">
        <f ca="1">IF(CF368&lt;=0,0,IF($C369&lt;=SUM($FP369:GZ369),0,IF(FK369+$C369-SUM($FP369:GZ369)&gt;CF368+DU369,CF368+DU369-FK369,$C369-SUM($FP369:GZ369))))</f>
        <v>0</v>
      </c>
      <c r="HB369" s="11">
        <f ca="1">IF(CG368&lt;=0,0,IF($C369&lt;=SUM($FP369:HA369),0,IF(FL369+$C369-SUM($FP369:HA369)&gt;CG368+DV369,CG368+DV369-FL369,$C369-SUM($FP369:HA369))))</f>
        <v>0</v>
      </c>
      <c r="HC369" s="11">
        <f ca="1">IF(CH368&lt;=0,0,IF($C369&lt;=SUM($FP369:HB369),0,IF(FM369+$C369-SUM($FP369:HB369)&gt;CH368+DW369,CH368+DW369-FM369,$C369-SUM($FP369:HB369))))</f>
        <v>0</v>
      </c>
    </row>
    <row r="370" spans="1:211" ht="11" customHeight="1" x14ac:dyDescent="0.15">
      <c r="A370" s="12" t="str">
        <f t="shared" ca="1" si="847"/>
        <v/>
      </c>
      <c r="B370" s="6" t="e">
        <f t="shared" ca="1" si="848"/>
        <v>#N/A</v>
      </c>
      <c r="C370" s="50" t="str">
        <f ca="1">IF(A370="","",IF(snowball,IF(($E$5-FN370)&lt;0,0,$E$5-FN370),0)+D370)</f>
        <v/>
      </c>
      <c r="D370" s="38"/>
      <c r="E370" s="11">
        <f t="shared" ca="1" si="849"/>
        <v>0</v>
      </c>
      <c r="F370" s="11">
        <f t="shared" ca="1" si="850"/>
        <v>0</v>
      </c>
      <c r="G370" s="11">
        <f t="shared" ca="1" si="851"/>
        <v>0</v>
      </c>
      <c r="H370" s="11">
        <f t="shared" ca="1" si="852"/>
        <v>0</v>
      </c>
      <c r="I370" s="11">
        <f t="shared" ca="1" si="853"/>
        <v>0</v>
      </c>
      <c r="J370" s="11">
        <f t="shared" ca="1" si="854"/>
        <v>0</v>
      </c>
      <c r="K370" s="11">
        <f t="shared" ca="1" si="855"/>
        <v>0</v>
      </c>
      <c r="L370" s="11">
        <f t="shared" ca="1" si="856"/>
        <v>0</v>
      </c>
      <c r="M370" s="11">
        <f t="shared" ca="1" si="857"/>
        <v>0</v>
      </c>
      <c r="N370" s="11">
        <f t="shared" ca="1" si="858"/>
        <v>0</v>
      </c>
      <c r="O370" s="11">
        <f t="shared" ca="1" si="859"/>
        <v>0</v>
      </c>
      <c r="P370" s="11">
        <f t="shared" ca="1" si="860"/>
        <v>0</v>
      </c>
      <c r="Q370" s="11">
        <f t="shared" ca="1" si="861"/>
        <v>0</v>
      </c>
      <c r="R370" s="11">
        <f t="shared" ca="1" si="862"/>
        <v>0</v>
      </c>
      <c r="S370" s="11">
        <f t="shared" ca="1" si="863"/>
        <v>0</v>
      </c>
      <c r="T370" s="11">
        <f t="shared" ca="1" si="864"/>
        <v>0</v>
      </c>
      <c r="U370" s="11">
        <f t="shared" ca="1" si="865"/>
        <v>0</v>
      </c>
      <c r="V370" s="11">
        <f t="shared" ca="1" si="866"/>
        <v>0</v>
      </c>
      <c r="W370" s="11">
        <f t="shared" ca="1" si="867"/>
        <v>0</v>
      </c>
      <c r="X370" s="11">
        <f t="shared" ca="1" si="868"/>
        <v>0</v>
      </c>
      <c r="Y370" s="11">
        <f t="shared" ca="1" si="869"/>
        <v>0</v>
      </c>
      <c r="Z370" s="11">
        <f t="shared" ca="1" si="870"/>
        <v>0</v>
      </c>
      <c r="AA370" s="11">
        <f t="shared" ca="1" si="871"/>
        <v>0</v>
      </c>
      <c r="AB370" s="11">
        <f t="shared" ca="1" si="872"/>
        <v>0</v>
      </c>
      <c r="AC370" s="11">
        <f t="shared" ca="1" si="873"/>
        <v>0</v>
      </c>
      <c r="AD370" s="11">
        <f t="shared" ca="1" si="874"/>
        <v>0</v>
      </c>
      <c r="AE370" s="11">
        <f t="shared" ca="1" si="875"/>
        <v>0</v>
      </c>
      <c r="AF370" s="11">
        <f t="shared" ca="1" si="876"/>
        <v>0</v>
      </c>
      <c r="AG370" s="11">
        <f t="shared" ca="1" si="877"/>
        <v>0</v>
      </c>
      <c r="AH370" s="11">
        <f t="shared" ca="1" si="878"/>
        <v>0</v>
      </c>
      <c r="AI370" s="11">
        <f t="shared" ca="1" si="879"/>
        <v>0</v>
      </c>
      <c r="AJ370" s="11">
        <f t="shared" ca="1" si="880"/>
        <v>0</v>
      </c>
      <c r="AK370" s="11">
        <f t="shared" ca="1" si="881"/>
        <v>0</v>
      </c>
      <c r="AL370" s="11">
        <f t="shared" ca="1" si="882"/>
        <v>0</v>
      </c>
      <c r="AM370" s="11">
        <f t="shared" ca="1" si="883"/>
        <v>0</v>
      </c>
      <c r="AN370" s="11">
        <f t="shared" ca="1" si="884"/>
        <v>0</v>
      </c>
      <c r="AO370" s="11">
        <f t="shared" ca="1" si="885"/>
        <v>0</v>
      </c>
      <c r="AP370" s="11">
        <f t="shared" ca="1" si="886"/>
        <v>0</v>
      </c>
      <c r="AQ370" s="11">
        <f t="shared" ca="1" si="887"/>
        <v>0</v>
      </c>
      <c r="AR370" s="11">
        <f t="shared" ca="1" si="888"/>
        <v>0</v>
      </c>
      <c r="AS370" s="35"/>
      <c r="AT370" s="11">
        <f t="shared" ca="1" si="889"/>
        <v>0</v>
      </c>
      <c r="AU370" s="11">
        <f t="shared" ca="1" si="890"/>
        <v>0</v>
      </c>
      <c r="AV370" s="11">
        <f t="shared" ca="1" si="891"/>
        <v>0</v>
      </c>
      <c r="AW370" s="11">
        <f t="shared" ca="1" si="892"/>
        <v>0</v>
      </c>
      <c r="AX370" s="11">
        <f t="shared" ca="1" si="893"/>
        <v>0</v>
      </c>
      <c r="AY370" s="11">
        <f t="shared" ca="1" si="894"/>
        <v>0</v>
      </c>
      <c r="AZ370" s="11">
        <f t="shared" ca="1" si="895"/>
        <v>0</v>
      </c>
      <c r="BA370" s="11">
        <f t="shared" ca="1" si="896"/>
        <v>0</v>
      </c>
      <c r="BB370" s="11">
        <f t="shared" ca="1" si="897"/>
        <v>0</v>
      </c>
      <c r="BC370" s="11">
        <f t="shared" ca="1" si="898"/>
        <v>0</v>
      </c>
      <c r="BD370" s="11">
        <f t="shared" ca="1" si="899"/>
        <v>0</v>
      </c>
      <c r="BE370" s="11">
        <f t="shared" ca="1" si="900"/>
        <v>0</v>
      </c>
      <c r="BF370" s="11">
        <f t="shared" ca="1" si="901"/>
        <v>0</v>
      </c>
      <c r="BG370" s="11">
        <f t="shared" ca="1" si="902"/>
        <v>0</v>
      </c>
      <c r="BH370" s="11">
        <f t="shared" ca="1" si="903"/>
        <v>0</v>
      </c>
      <c r="BI370" s="11">
        <f t="shared" ca="1" si="904"/>
        <v>0</v>
      </c>
      <c r="BJ370" s="11">
        <f t="shared" ca="1" si="905"/>
        <v>0</v>
      </c>
      <c r="BK370" s="11">
        <f t="shared" ca="1" si="906"/>
        <v>0</v>
      </c>
      <c r="BL370" s="11">
        <f t="shared" ca="1" si="907"/>
        <v>0</v>
      </c>
      <c r="BM370" s="11">
        <f t="shared" ca="1" si="908"/>
        <v>0</v>
      </c>
      <c r="BN370" s="11">
        <f t="shared" ca="1" si="909"/>
        <v>0</v>
      </c>
      <c r="BO370" s="11">
        <f t="shared" ca="1" si="910"/>
        <v>0</v>
      </c>
      <c r="BP370" s="11">
        <f t="shared" ca="1" si="911"/>
        <v>0</v>
      </c>
      <c r="BQ370" s="11">
        <f t="shared" ca="1" si="912"/>
        <v>0</v>
      </c>
      <c r="BR370" s="11">
        <f t="shared" ca="1" si="913"/>
        <v>0</v>
      </c>
      <c r="BS370" s="11">
        <f t="shared" ca="1" si="914"/>
        <v>0</v>
      </c>
      <c r="BT370" s="11">
        <f t="shared" ca="1" si="915"/>
        <v>0</v>
      </c>
      <c r="BU370" s="11">
        <f t="shared" ca="1" si="916"/>
        <v>0</v>
      </c>
      <c r="BV370" s="11">
        <f t="shared" ca="1" si="917"/>
        <v>0</v>
      </c>
      <c r="BW370" s="11">
        <f t="shared" ca="1" si="918"/>
        <v>0</v>
      </c>
      <c r="BX370" s="11">
        <f t="shared" ca="1" si="919"/>
        <v>0</v>
      </c>
      <c r="BY370" s="11">
        <f t="shared" ca="1" si="920"/>
        <v>0</v>
      </c>
      <c r="BZ370" s="11">
        <f t="shared" ca="1" si="921"/>
        <v>0</v>
      </c>
      <c r="CA370" s="11">
        <f t="shared" ca="1" si="922"/>
        <v>0</v>
      </c>
      <c r="CB370" s="11">
        <f t="shared" ca="1" si="923"/>
        <v>0</v>
      </c>
      <c r="CC370" s="11">
        <f t="shared" ca="1" si="924"/>
        <v>0</v>
      </c>
      <c r="CD370" s="11">
        <f t="shared" ca="1" si="925"/>
        <v>0</v>
      </c>
      <c r="CE370" s="11">
        <f t="shared" ca="1" si="926"/>
        <v>0</v>
      </c>
      <c r="CF370" s="11">
        <f t="shared" ca="1" si="927"/>
        <v>0</v>
      </c>
      <c r="CG370" s="11">
        <f t="shared" ca="1" si="928"/>
        <v>0</v>
      </c>
      <c r="CH370" s="11">
        <f t="shared" ca="1" si="929"/>
        <v>0</v>
      </c>
      <c r="CI370" s="3"/>
      <c r="CJ370" s="11">
        <f t="shared" ca="1" si="930"/>
        <v>0</v>
      </c>
      <c r="CK370" s="11">
        <f t="shared" ca="1" si="931"/>
        <v>0</v>
      </c>
      <c r="CL370" s="11">
        <f t="shared" ca="1" si="932"/>
        <v>0</v>
      </c>
      <c r="CM370" s="11">
        <f t="shared" ca="1" si="933"/>
        <v>0</v>
      </c>
      <c r="CN370" s="11">
        <f t="shared" ca="1" si="934"/>
        <v>0</v>
      </c>
      <c r="CO370" s="11">
        <f t="shared" ca="1" si="935"/>
        <v>0</v>
      </c>
      <c r="CP370" s="11">
        <f t="shared" ca="1" si="936"/>
        <v>0</v>
      </c>
      <c r="CQ370" s="11">
        <f t="shared" ca="1" si="937"/>
        <v>0</v>
      </c>
      <c r="CR370" s="11">
        <f t="shared" ca="1" si="938"/>
        <v>0</v>
      </c>
      <c r="CS370" s="11">
        <f t="shared" ca="1" si="939"/>
        <v>0</v>
      </c>
      <c r="CT370" s="11">
        <f t="shared" ca="1" si="940"/>
        <v>0</v>
      </c>
      <c r="CU370" s="11">
        <f t="shared" ca="1" si="941"/>
        <v>0</v>
      </c>
      <c r="CV370" s="11">
        <f t="shared" ca="1" si="942"/>
        <v>0</v>
      </c>
      <c r="CW370" s="11">
        <f t="shared" ca="1" si="943"/>
        <v>0</v>
      </c>
      <c r="CX370" s="11">
        <f t="shared" ca="1" si="944"/>
        <v>0</v>
      </c>
      <c r="CY370" s="11">
        <f t="shared" ca="1" si="945"/>
        <v>0</v>
      </c>
      <c r="CZ370" s="11">
        <f t="shared" ca="1" si="946"/>
        <v>0</v>
      </c>
      <c r="DA370" s="11">
        <f t="shared" ca="1" si="947"/>
        <v>0</v>
      </c>
      <c r="DB370" s="11">
        <f t="shared" ca="1" si="948"/>
        <v>0</v>
      </c>
      <c r="DC370" s="11">
        <f t="shared" ca="1" si="949"/>
        <v>0</v>
      </c>
      <c r="DD370" s="11">
        <f t="shared" ca="1" si="950"/>
        <v>0</v>
      </c>
      <c r="DE370" s="11">
        <f t="shared" ca="1" si="951"/>
        <v>0</v>
      </c>
      <c r="DF370" s="11">
        <f t="shared" ca="1" si="952"/>
        <v>0</v>
      </c>
      <c r="DG370" s="11">
        <f t="shared" ca="1" si="953"/>
        <v>0</v>
      </c>
      <c r="DH370" s="11">
        <f t="shared" ca="1" si="954"/>
        <v>0</v>
      </c>
      <c r="DI370" s="11">
        <f t="shared" ca="1" si="955"/>
        <v>0</v>
      </c>
      <c r="DJ370" s="11">
        <f t="shared" ca="1" si="956"/>
        <v>0</v>
      </c>
      <c r="DK370" s="11">
        <f t="shared" ca="1" si="957"/>
        <v>0</v>
      </c>
      <c r="DL370" s="11">
        <f t="shared" ca="1" si="958"/>
        <v>0</v>
      </c>
      <c r="DM370" s="11">
        <f t="shared" ca="1" si="959"/>
        <v>0</v>
      </c>
      <c r="DN370" s="11">
        <f t="shared" ca="1" si="960"/>
        <v>0</v>
      </c>
      <c r="DO370" s="11">
        <f t="shared" ca="1" si="961"/>
        <v>0</v>
      </c>
      <c r="DP370" s="11">
        <f t="shared" ca="1" si="962"/>
        <v>0</v>
      </c>
      <c r="DQ370" s="11">
        <f t="shared" ca="1" si="963"/>
        <v>0</v>
      </c>
      <c r="DR370" s="11">
        <f t="shared" ca="1" si="964"/>
        <v>0</v>
      </c>
      <c r="DS370" s="11">
        <f t="shared" ca="1" si="965"/>
        <v>0</v>
      </c>
      <c r="DT370" s="11">
        <f t="shared" ca="1" si="966"/>
        <v>0</v>
      </c>
      <c r="DU370" s="11">
        <f t="shared" ca="1" si="967"/>
        <v>0</v>
      </c>
      <c r="DV370" s="11">
        <f t="shared" ca="1" si="968"/>
        <v>0</v>
      </c>
      <c r="DW370" s="11">
        <f t="shared" ca="1" si="969"/>
        <v>0</v>
      </c>
      <c r="DX370" s="49">
        <f t="shared" ca="1" si="845"/>
        <v>0</v>
      </c>
      <c r="DY370" s="8"/>
      <c r="DZ370" s="11">
        <f t="shared" ca="1" si="970"/>
        <v>0</v>
      </c>
      <c r="EA370" s="11">
        <f t="shared" ca="1" si="971"/>
        <v>0</v>
      </c>
      <c r="EB370" s="11">
        <f t="shared" ca="1" si="972"/>
        <v>0</v>
      </c>
      <c r="EC370" s="11">
        <f t="shared" ca="1" si="973"/>
        <v>0</v>
      </c>
      <c r="ED370" s="11">
        <f t="shared" ca="1" si="974"/>
        <v>0</v>
      </c>
      <c r="EE370" s="11">
        <f t="shared" ca="1" si="975"/>
        <v>0</v>
      </c>
      <c r="EF370" s="11">
        <f t="shared" ca="1" si="976"/>
        <v>0</v>
      </c>
      <c r="EG370" s="11">
        <f t="shared" ca="1" si="977"/>
        <v>0</v>
      </c>
      <c r="EH370" s="11">
        <f t="shared" ca="1" si="978"/>
        <v>0</v>
      </c>
      <c r="EI370" s="11">
        <f t="shared" ca="1" si="979"/>
        <v>0</v>
      </c>
      <c r="EJ370" s="11">
        <f t="shared" ca="1" si="980"/>
        <v>0</v>
      </c>
      <c r="EK370" s="11">
        <f t="shared" ca="1" si="981"/>
        <v>0</v>
      </c>
      <c r="EL370" s="11">
        <f t="shared" ca="1" si="982"/>
        <v>0</v>
      </c>
      <c r="EM370" s="11">
        <f t="shared" ca="1" si="983"/>
        <v>0</v>
      </c>
      <c r="EN370" s="11">
        <f t="shared" ca="1" si="984"/>
        <v>0</v>
      </c>
      <c r="EO370" s="11">
        <f t="shared" ca="1" si="985"/>
        <v>0</v>
      </c>
      <c r="EP370" s="11">
        <f t="shared" ca="1" si="986"/>
        <v>0</v>
      </c>
      <c r="EQ370" s="11">
        <f t="shared" ca="1" si="987"/>
        <v>0</v>
      </c>
      <c r="ER370" s="11">
        <f t="shared" ca="1" si="988"/>
        <v>0</v>
      </c>
      <c r="ES370" s="11">
        <f t="shared" ca="1" si="989"/>
        <v>0</v>
      </c>
      <c r="ET370" s="11">
        <f t="shared" ca="1" si="990"/>
        <v>0</v>
      </c>
      <c r="EU370" s="11">
        <f t="shared" ca="1" si="991"/>
        <v>0</v>
      </c>
      <c r="EV370" s="11">
        <f t="shared" ca="1" si="992"/>
        <v>0</v>
      </c>
      <c r="EW370" s="11">
        <f t="shared" ca="1" si="993"/>
        <v>0</v>
      </c>
      <c r="EX370" s="11">
        <f t="shared" ca="1" si="994"/>
        <v>0</v>
      </c>
      <c r="EY370" s="11">
        <f t="shared" ca="1" si="995"/>
        <v>0</v>
      </c>
      <c r="EZ370" s="11">
        <f t="shared" ca="1" si="996"/>
        <v>0</v>
      </c>
      <c r="FA370" s="11">
        <f t="shared" ca="1" si="997"/>
        <v>0</v>
      </c>
      <c r="FB370" s="11">
        <f t="shared" ca="1" si="998"/>
        <v>0</v>
      </c>
      <c r="FC370" s="11">
        <f t="shared" ca="1" si="999"/>
        <v>0</v>
      </c>
      <c r="FD370" s="11">
        <f t="shared" ca="1" si="1000"/>
        <v>0</v>
      </c>
      <c r="FE370" s="11">
        <f t="shared" ca="1" si="1001"/>
        <v>0</v>
      </c>
      <c r="FF370" s="11">
        <f t="shared" ca="1" si="1002"/>
        <v>0</v>
      </c>
      <c r="FG370" s="11">
        <f t="shared" ca="1" si="1003"/>
        <v>0</v>
      </c>
      <c r="FH370" s="11">
        <f t="shared" ca="1" si="1004"/>
        <v>0</v>
      </c>
      <c r="FI370" s="11">
        <f t="shared" ca="1" si="1005"/>
        <v>0</v>
      </c>
      <c r="FJ370" s="11">
        <f t="shared" ca="1" si="1006"/>
        <v>0</v>
      </c>
      <c r="FK370" s="11">
        <f t="shared" ca="1" si="1007"/>
        <v>0</v>
      </c>
      <c r="FL370" s="11">
        <f t="shared" ca="1" si="1008"/>
        <v>0</v>
      </c>
      <c r="FM370" s="11">
        <f t="shared" ca="1" si="1009"/>
        <v>0</v>
      </c>
      <c r="FN370" s="49">
        <f t="shared" ca="1" si="846"/>
        <v>0</v>
      </c>
      <c r="FO370" s="14"/>
      <c r="FP370" s="37">
        <f t="shared" ca="1" si="1010"/>
        <v>0</v>
      </c>
      <c r="FQ370" s="11">
        <f ca="1">IF(AV369&lt;=0,0,IF($C370&lt;=SUM($FP370:FP370),0,IF(EA370+$C370-SUM($FP370:FP370)&gt;AV369+CK370,AV369+CK370-EA370,$C370-SUM($FP370:FP370))))</f>
        <v>0</v>
      </c>
      <c r="FR370" s="11">
        <f ca="1">IF(AW369&lt;=0,0,IF($C370&lt;=SUM($FP370:FQ370),0,IF(EB370+$C370-SUM($FP370:FQ370)&gt;AW369+CL370,AW369+CL370-EB370,$C370-SUM($FP370:FQ370))))</f>
        <v>0</v>
      </c>
      <c r="FS370" s="11">
        <f ca="1">IF(AX369&lt;=0,0,IF($C370&lt;=SUM($FP370:FR370),0,IF(EC370+$C370-SUM($FP370:FR370)&gt;AX369+CM370,AX369+CM370-EC370,$C370-SUM($FP370:FR370))))</f>
        <v>0</v>
      </c>
      <c r="FT370" s="11">
        <f ca="1">IF(AY369&lt;=0,0,IF($C370&lt;=SUM($FP370:FS370),0,IF(ED370+$C370-SUM($FP370:FS370)&gt;AY369+CN370,AY369+CN370-ED370,$C370-SUM($FP370:FS370))))</f>
        <v>0</v>
      </c>
      <c r="FU370" s="11">
        <f ca="1">IF(AZ369&lt;=0,0,IF($C370&lt;=SUM($FP370:FT370),0,IF(EE370+$C370-SUM($FP370:FT370)&gt;AZ369+CO370,AZ369+CO370-EE370,$C370-SUM($FP370:FT370))))</f>
        <v>0</v>
      </c>
      <c r="FV370" s="11">
        <f ca="1">IF(BA369&lt;=0,0,IF($C370&lt;=SUM($FP370:FU370),0,IF(EF370+$C370-SUM($FP370:FU370)&gt;BA369+CP370,BA369+CP370-EF370,$C370-SUM($FP370:FU370))))</f>
        <v>0</v>
      </c>
      <c r="FW370" s="11">
        <f ca="1">IF(BB369&lt;=0,0,IF($C370&lt;=SUM($FP370:FV370),0,IF(EG370+$C370-SUM($FP370:FV370)&gt;BB369+CQ370,BB369+CQ370-EG370,$C370-SUM($FP370:FV370))))</f>
        <v>0</v>
      </c>
      <c r="FX370" s="11">
        <f ca="1">IF(BC369&lt;=0,0,IF($C370&lt;=SUM($FP370:FW370),0,IF(EH370+$C370-SUM($FP370:FW370)&gt;BC369+CR370,BC369+CR370-EH370,$C370-SUM($FP370:FW370))))</f>
        <v>0</v>
      </c>
      <c r="FY370" s="11">
        <f ca="1">IF(BD369&lt;=0,0,IF($C370&lt;=SUM($FP370:FX370),0,IF(EI370+$C370-SUM($FP370:FX370)&gt;BD369+CS370,BD369+CS370-EI370,$C370-SUM($FP370:FX370))))</f>
        <v>0</v>
      </c>
      <c r="FZ370" s="11">
        <f ca="1">IF(BE369&lt;=0,0,IF($C370&lt;=SUM($FP370:FY370),0,IF(EJ370+$C370-SUM($FP370:FY370)&gt;BE369+CT370,BE369+CT370-EJ370,$C370-SUM($FP370:FY370))))</f>
        <v>0</v>
      </c>
      <c r="GA370" s="11">
        <f ca="1">IF(BF369&lt;=0,0,IF($C370&lt;=SUM($FP370:FZ370),0,IF(EK370+$C370-SUM($FP370:FZ370)&gt;BF369+CU370,BF369+CU370-EK370,$C370-SUM($FP370:FZ370))))</f>
        <v>0</v>
      </c>
      <c r="GB370" s="11">
        <f ca="1">IF(BG369&lt;=0,0,IF($C370&lt;=SUM($FP370:GA370),0,IF(EL370+$C370-SUM($FP370:GA370)&gt;BG369+CV370,BG369+CV370-EL370,$C370-SUM($FP370:GA370))))</f>
        <v>0</v>
      </c>
      <c r="GC370" s="11">
        <f ca="1">IF(BH369&lt;=0,0,IF($C370&lt;=SUM($FP370:GB370),0,IF(EM370+$C370-SUM($FP370:GB370)&gt;BH369+CW370,BH369+CW370-EM370,$C370-SUM($FP370:GB370))))</f>
        <v>0</v>
      </c>
      <c r="GD370" s="11">
        <f ca="1">IF(BI369&lt;=0,0,IF($C370&lt;=SUM($FP370:GC370),0,IF(EN370+$C370-SUM($FP370:GC370)&gt;BI369+CX370,BI369+CX370-EN370,$C370-SUM($FP370:GC370))))</f>
        <v>0</v>
      </c>
      <c r="GE370" s="11">
        <f ca="1">IF(BJ369&lt;=0,0,IF($C370&lt;=SUM($FP370:GD370),0,IF(EO370+$C370-SUM($FP370:GD370)&gt;BJ369+CY370,BJ369+CY370-EO370,$C370-SUM($FP370:GD370))))</f>
        <v>0</v>
      </c>
      <c r="GF370" s="11">
        <f ca="1">IF(BK369&lt;=0,0,IF($C370&lt;=SUM($FP370:GE370),0,IF(EP370+$C370-SUM($FP370:GE370)&gt;BK369+CZ370,BK369+CZ370-EP370,$C370-SUM($FP370:GE370))))</f>
        <v>0</v>
      </c>
      <c r="GG370" s="11">
        <f ca="1">IF(BL369&lt;=0,0,IF($C370&lt;=SUM($FP370:GF370),0,IF(EQ370+$C370-SUM($FP370:GF370)&gt;BL369+DA370,BL369+DA370-EQ370,$C370-SUM($FP370:GF370))))</f>
        <v>0</v>
      </c>
      <c r="GH370" s="11">
        <f ca="1">IF(BM369&lt;=0,0,IF($C370&lt;=SUM($FP370:GG370),0,IF(ER370+$C370-SUM($FP370:GG370)&gt;BM369+DB370,BM369+DB370-ER370,$C370-SUM($FP370:GG370))))</f>
        <v>0</v>
      </c>
      <c r="GI370" s="11">
        <f ca="1">IF(BN369&lt;=0,0,IF($C370&lt;=SUM($FP370:GH370),0,IF(ES370+$C370-SUM($FP370:GH370)&gt;BN369+DC370,BN369+DC370-ES370,$C370-SUM($FP370:GH370))))</f>
        <v>0</v>
      </c>
      <c r="GJ370" s="11">
        <f ca="1">IF(BO369&lt;=0,0,IF($C370&lt;=SUM($FP370:GI370),0,IF(ET370+$C370-SUM($FP370:GI370)&gt;BO369+DD370,BO369+DD370-ET370,$C370-SUM($FP370:GI370))))</f>
        <v>0</v>
      </c>
      <c r="GK370" s="11">
        <f ca="1">IF(BP369&lt;=0,0,IF($C370&lt;=SUM($FP370:GJ370),0,IF(EU370+$C370-SUM($FP370:GJ370)&gt;BP369+DE370,BP369+DE370-EU370,$C370-SUM($FP370:GJ370))))</f>
        <v>0</v>
      </c>
      <c r="GL370" s="11">
        <f ca="1">IF(BQ369&lt;=0,0,IF($C370&lt;=SUM($FP370:GK370),0,IF(EV370+$C370-SUM($FP370:GK370)&gt;BQ369+DF370,BQ369+DF370-EV370,$C370-SUM($FP370:GK370))))</f>
        <v>0</v>
      </c>
      <c r="GM370" s="11">
        <f ca="1">IF(BR369&lt;=0,0,IF($C370&lt;=SUM($FP370:GL370),0,IF(EW370+$C370-SUM($FP370:GL370)&gt;BR369+DG370,BR369+DG370-EW370,$C370-SUM($FP370:GL370))))</f>
        <v>0</v>
      </c>
      <c r="GN370" s="11">
        <f ca="1">IF(BS369&lt;=0,0,IF($C370&lt;=SUM($FP370:GM370),0,IF(EX370+$C370-SUM($FP370:GM370)&gt;BS369+DH370,BS369+DH370-EX370,$C370-SUM($FP370:GM370))))</f>
        <v>0</v>
      </c>
      <c r="GO370" s="11">
        <f ca="1">IF(BT369&lt;=0,0,IF($C370&lt;=SUM($FP370:GN370),0,IF(EY370+$C370-SUM($FP370:GN370)&gt;BT369+DI370,BT369+DI370-EY370,$C370-SUM($FP370:GN370))))</f>
        <v>0</v>
      </c>
      <c r="GP370" s="11">
        <f ca="1">IF(BU369&lt;=0,0,IF($C370&lt;=SUM($FP370:GO370),0,IF(EZ370+$C370-SUM($FP370:GO370)&gt;BU369+DJ370,BU369+DJ370-EZ370,$C370-SUM($FP370:GO370))))</f>
        <v>0</v>
      </c>
      <c r="GQ370" s="11">
        <f ca="1">IF(BV369&lt;=0,0,IF($C370&lt;=SUM($FP370:GP370),0,IF(FA370+$C370-SUM($FP370:GP370)&gt;BV369+DK370,BV369+DK370-FA370,$C370-SUM($FP370:GP370))))</f>
        <v>0</v>
      </c>
      <c r="GR370" s="11">
        <f ca="1">IF(BW369&lt;=0,0,IF($C370&lt;=SUM($FP370:GQ370),0,IF(FB370+$C370-SUM($FP370:GQ370)&gt;BW369+DL370,BW369+DL370-FB370,$C370-SUM($FP370:GQ370))))</f>
        <v>0</v>
      </c>
      <c r="GS370" s="11">
        <f ca="1">IF(BX369&lt;=0,0,IF($C370&lt;=SUM($FP370:GR370),0,IF(FC370+$C370-SUM($FP370:GR370)&gt;BX369+DM370,BX369+DM370-FC370,$C370-SUM($FP370:GR370))))</f>
        <v>0</v>
      </c>
      <c r="GT370" s="11">
        <f ca="1">IF(BY369&lt;=0,0,IF($C370&lt;=SUM($FP370:GS370),0,IF(FD370+$C370-SUM($FP370:GS370)&gt;BY369+DN370,BY369+DN370-FD370,$C370-SUM($FP370:GS370))))</f>
        <v>0</v>
      </c>
      <c r="GU370" s="11">
        <f ca="1">IF(BZ369&lt;=0,0,IF($C370&lt;=SUM($FP370:GT370),0,IF(FE370+$C370-SUM($FP370:GT370)&gt;BZ369+DO370,BZ369+DO370-FE370,$C370-SUM($FP370:GT370))))</f>
        <v>0</v>
      </c>
      <c r="GV370" s="11">
        <f ca="1">IF(CA369&lt;=0,0,IF($C370&lt;=SUM($FP370:GU370),0,IF(FF370+$C370-SUM($FP370:GU370)&gt;CA369+DP370,CA369+DP370-FF370,$C370-SUM($FP370:GU370))))</f>
        <v>0</v>
      </c>
      <c r="GW370" s="11">
        <f ca="1">IF(CB369&lt;=0,0,IF($C370&lt;=SUM($FP370:GV370),0,IF(FG370+$C370-SUM($FP370:GV370)&gt;CB369+DQ370,CB369+DQ370-FG370,$C370-SUM($FP370:GV370))))</f>
        <v>0</v>
      </c>
      <c r="GX370" s="11">
        <f ca="1">IF(CC369&lt;=0,0,IF($C370&lt;=SUM($FP370:GW370),0,IF(FH370+$C370-SUM($FP370:GW370)&gt;CC369+DR370,CC369+DR370-FH370,$C370-SUM($FP370:GW370))))</f>
        <v>0</v>
      </c>
      <c r="GY370" s="11">
        <f ca="1">IF(CD369&lt;=0,0,IF($C370&lt;=SUM($FP370:GX370),0,IF(FI370+$C370-SUM($FP370:GX370)&gt;CD369+DS370,CD369+DS370-FI370,$C370-SUM($FP370:GX370))))</f>
        <v>0</v>
      </c>
      <c r="GZ370" s="11">
        <f ca="1">IF(CE369&lt;=0,0,IF($C370&lt;=SUM($FP370:GY370),0,IF(FJ370+$C370-SUM($FP370:GY370)&gt;CE369+DT370,CE369+DT370-FJ370,$C370-SUM($FP370:GY370))))</f>
        <v>0</v>
      </c>
      <c r="HA370" s="11">
        <f ca="1">IF(CF369&lt;=0,0,IF($C370&lt;=SUM($FP370:GZ370),0,IF(FK370+$C370-SUM($FP370:GZ370)&gt;CF369+DU370,CF369+DU370-FK370,$C370-SUM($FP370:GZ370))))</f>
        <v>0</v>
      </c>
      <c r="HB370" s="11">
        <f ca="1">IF(CG369&lt;=0,0,IF($C370&lt;=SUM($FP370:HA370),0,IF(FL370+$C370-SUM($FP370:HA370)&gt;CG369+DV370,CG369+DV370-FL370,$C370-SUM($FP370:HA370))))</f>
        <v>0</v>
      </c>
      <c r="HC370" s="11">
        <f ca="1">IF(CH369&lt;=0,0,IF($C370&lt;=SUM($FP370:HB370),0,IF(FM370+$C370-SUM($FP370:HB370)&gt;CH369+DW370,CH369+DW370-FM370,$C370-SUM($FP370:HB370))))</f>
        <v>0</v>
      </c>
    </row>
    <row r="371" spans="1:211" ht="11" customHeight="1" x14ac:dyDescent="0.15">
      <c r="A371" s="12" t="str">
        <f t="shared" ca="1" si="847"/>
        <v/>
      </c>
      <c r="B371" s="6" t="e">
        <f t="shared" ca="1" si="848"/>
        <v>#N/A</v>
      </c>
      <c r="C371" s="50" t="str">
        <f ca="1">IF(A371="","",IF(snowball,IF(($E$5-FN371)&lt;0,0,$E$5-FN371),0)+D371)</f>
        <v/>
      </c>
      <c r="D371" s="38"/>
      <c r="E371" s="11">
        <f t="shared" ca="1" si="849"/>
        <v>0</v>
      </c>
      <c r="F371" s="11">
        <f t="shared" ca="1" si="850"/>
        <v>0</v>
      </c>
      <c r="G371" s="11">
        <f t="shared" ca="1" si="851"/>
        <v>0</v>
      </c>
      <c r="H371" s="11">
        <f t="shared" ca="1" si="852"/>
        <v>0</v>
      </c>
      <c r="I371" s="11">
        <f t="shared" ca="1" si="853"/>
        <v>0</v>
      </c>
      <c r="J371" s="11">
        <f t="shared" ca="1" si="854"/>
        <v>0</v>
      </c>
      <c r="K371" s="11">
        <f t="shared" ca="1" si="855"/>
        <v>0</v>
      </c>
      <c r="L371" s="11">
        <f t="shared" ca="1" si="856"/>
        <v>0</v>
      </c>
      <c r="M371" s="11">
        <f t="shared" ca="1" si="857"/>
        <v>0</v>
      </c>
      <c r="N371" s="11">
        <f t="shared" ca="1" si="858"/>
        <v>0</v>
      </c>
      <c r="O371" s="11">
        <f t="shared" ca="1" si="859"/>
        <v>0</v>
      </c>
      <c r="P371" s="11">
        <f t="shared" ca="1" si="860"/>
        <v>0</v>
      </c>
      <c r="Q371" s="11">
        <f t="shared" ca="1" si="861"/>
        <v>0</v>
      </c>
      <c r="R371" s="11">
        <f t="shared" ca="1" si="862"/>
        <v>0</v>
      </c>
      <c r="S371" s="11">
        <f t="shared" ca="1" si="863"/>
        <v>0</v>
      </c>
      <c r="T371" s="11">
        <f t="shared" ca="1" si="864"/>
        <v>0</v>
      </c>
      <c r="U371" s="11">
        <f t="shared" ca="1" si="865"/>
        <v>0</v>
      </c>
      <c r="V371" s="11">
        <f t="shared" ca="1" si="866"/>
        <v>0</v>
      </c>
      <c r="W371" s="11">
        <f t="shared" ca="1" si="867"/>
        <v>0</v>
      </c>
      <c r="X371" s="11">
        <f t="shared" ca="1" si="868"/>
        <v>0</v>
      </c>
      <c r="Y371" s="11">
        <f t="shared" ca="1" si="869"/>
        <v>0</v>
      </c>
      <c r="Z371" s="11">
        <f t="shared" ca="1" si="870"/>
        <v>0</v>
      </c>
      <c r="AA371" s="11">
        <f t="shared" ca="1" si="871"/>
        <v>0</v>
      </c>
      <c r="AB371" s="11">
        <f t="shared" ca="1" si="872"/>
        <v>0</v>
      </c>
      <c r="AC371" s="11">
        <f t="shared" ca="1" si="873"/>
        <v>0</v>
      </c>
      <c r="AD371" s="11">
        <f t="shared" ca="1" si="874"/>
        <v>0</v>
      </c>
      <c r="AE371" s="11">
        <f t="shared" ca="1" si="875"/>
        <v>0</v>
      </c>
      <c r="AF371" s="11">
        <f t="shared" ca="1" si="876"/>
        <v>0</v>
      </c>
      <c r="AG371" s="11">
        <f t="shared" ca="1" si="877"/>
        <v>0</v>
      </c>
      <c r="AH371" s="11">
        <f t="shared" ca="1" si="878"/>
        <v>0</v>
      </c>
      <c r="AI371" s="11">
        <f t="shared" ca="1" si="879"/>
        <v>0</v>
      </c>
      <c r="AJ371" s="11">
        <f t="shared" ca="1" si="880"/>
        <v>0</v>
      </c>
      <c r="AK371" s="11">
        <f t="shared" ca="1" si="881"/>
        <v>0</v>
      </c>
      <c r="AL371" s="11">
        <f t="shared" ca="1" si="882"/>
        <v>0</v>
      </c>
      <c r="AM371" s="11">
        <f t="shared" ca="1" si="883"/>
        <v>0</v>
      </c>
      <c r="AN371" s="11">
        <f t="shared" ca="1" si="884"/>
        <v>0</v>
      </c>
      <c r="AO371" s="11">
        <f t="shared" ca="1" si="885"/>
        <v>0</v>
      </c>
      <c r="AP371" s="11">
        <f t="shared" ca="1" si="886"/>
        <v>0</v>
      </c>
      <c r="AQ371" s="11">
        <f t="shared" ca="1" si="887"/>
        <v>0</v>
      </c>
      <c r="AR371" s="11">
        <f t="shared" ca="1" si="888"/>
        <v>0</v>
      </c>
      <c r="AS371" s="35"/>
      <c r="AT371" s="11">
        <f t="shared" ca="1" si="889"/>
        <v>0</v>
      </c>
      <c r="AU371" s="11">
        <f t="shared" ca="1" si="890"/>
        <v>0</v>
      </c>
      <c r="AV371" s="11">
        <f t="shared" ca="1" si="891"/>
        <v>0</v>
      </c>
      <c r="AW371" s="11">
        <f t="shared" ca="1" si="892"/>
        <v>0</v>
      </c>
      <c r="AX371" s="11">
        <f t="shared" ca="1" si="893"/>
        <v>0</v>
      </c>
      <c r="AY371" s="11">
        <f t="shared" ca="1" si="894"/>
        <v>0</v>
      </c>
      <c r="AZ371" s="11">
        <f t="shared" ca="1" si="895"/>
        <v>0</v>
      </c>
      <c r="BA371" s="11">
        <f t="shared" ca="1" si="896"/>
        <v>0</v>
      </c>
      <c r="BB371" s="11">
        <f t="shared" ca="1" si="897"/>
        <v>0</v>
      </c>
      <c r="BC371" s="11">
        <f t="shared" ca="1" si="898"/>
        <v>0</v>
      </c>
      <c r="BD371" s="11">
        <f t="shared" ca="1" si="899"/>
        <v>0</v>
      </c>
      <c r="BE371" s="11">
        <f t="shared" ca="1" si="900"/>
        <v>0</v>
      </c>
      <c r="BF371" s="11">
        <f t="shared" ca="1" si="901"/>
        <v>0</v>
      </c>
      <c r="BG371" s="11">
        <f t="shared" ca="1" si="902"/>
        <v>0</v>
      </c>
      <c r="BH371" s="11">
        <f t="shared" ca="1" si="903"/>
        <v>0</v>
      </c>
      <c r="BI371" s="11">
        <f t="shared" ca="1" si="904"/>
        <v>0</v>
      </c>
      <c r="BJ371" s="11">
        <f t="shared" ca="1" si="905"/>
        <v>0</v>
      </c>
      <c r="BK371" s="11">
        <f t="shared" ca="1" si="906"/>
        <v>0</v>
      </c>
      <c r="BL371" s="11">
        <f t="shared" ca="1" si="907"/>
        <v>0</v>
      </c>
      <c r="BM371" s="11">
        <f t="shared" ca="1" si="908"/>
        <v>0</v>
      </c>
      <c r="BN371" s="11">
        <f t="shared" ca="1" si="909"/>
        <v>0</v>
      </c>
      <c r="BO371" s="11">
        <f t="shared" ca="1" si="910"/>
        <v>0</v>
      </c>
      <c r="BP371" s="11">
        <f t="shared" ca="1" si="911"/>
        <v>0</v>
      </c>
      <c r="BQ371" s="11">
        <f t="shared" ca="1" si="912"/>
        <v>0</v>
      </c>
      <c r="BR371" s="11">
        <f t="shared" ca="1" si="913"/>
        <v>0</v>
      </c>
      <c r="BS371" s="11">
        <f t="shared" ca="1" si="914"/>
        <v>0</v>
      </c>
      <c r="BT371" s="11">
        <f t="shared" ca="1" si="915"/>
        <v>0</v>
      </c>
      <c r="BU371" s="11">
        <f t="shared" ca="1" si="916"/>
        <v>0</v>
      </c>
      <c r="BV371" s="11">
        <f t="shared" ca="1" si="917"/>
        <v>0</v>
      </c>
      <c r="BW371" s="11">
        <f t="shared" ca="1" si="918"/>
        <v>0</v>
      </c>
      <c r="BX371" s="11">
        <f t="shared" ca="1" si="919"/>
        <v>0</v>
      </c>
      <c r="BY371" s="11">
        <f t="shared" ca="1" si="920"/>
        <v>0</v>
      </c>
      <c r="BZ371" s="11">
        <f t="shared" ca="1" si="921"/>
        <v>0</v>
      </c>
      <c r="CA371" s="11">
        <f t="shared" ca="1" si="922"/>
        <v>0</v>
      </c>
      <c r="CB371" s="11">
        <f t="shared" ca="1" si="923"/>
        <v>0</v>
      </c>
      <c r="CC371" s="11">
        <f t="shared" ca="1" si="924"/>
        <v>0</v>
      </c>
      <c r="CD371" s="11">
        <f t="shared" ca="1" si="925"/>
        <v>0</v>
      </c>
      <c r="CE371" s="11">
        <f t="shared" ca="1" si="926"/>
        <v>0</v>
      </c>
      <c r="CF371" s="11">
        <f t="shared" ca="1" si="927"/>
        <v>0</v>
      </c>
      <c r="CG371" s="11">
        <f t="shared" ca="1" si="928"/>
        <v>0</v>
      </c>
      <c r="CH371" s="11">
        <f t="shared" ca="1" si="929"/>
        <v>0</v>
      </c>
      <c r="CI371" s="3"/>
      <c r="CJ371" s="11">
        <f t="shared" ca="1" si="930"/>
        <v>0</v>
      </c>
      <c r="CK371" s="11">
        <f t="shared" ca="1" si="931"/>
        <v>0</v>
      </c>
      <c r="CL371" s="11">
        <f t="shared" ca="1" si="932"/>
        <v>0</v>
      </c>
      <c r="CM371" s="11">
        <f t="shared" ca="1" si="933"/>
        <v>0</v>
      </c>
      <c r="CN371" s="11">
        <f t="shared" ca="1" si="934"/>
        <v>0</v>
      </c>
      <c r="CO371" s="11">
        <f t="shared" ca="1" si="935"/>
        <v>0</v>
      </c>
      <c r="CP371" s="11">
        <f t="shared" ca="1" si="936"/>
        <v>0</v>
      </c>
      <c r="CQ371" s="11">
        <f t="shared" ca="1" si="937"/>
        <v>0</v>
      </c>
      <c r="CR371" s="11">
        <f t="shared" ca="1" si="938"/>
        <v>0</v>
      </c>
      <c r="CS371" s="11">
        <f t="shared" ca="1" si="939"/>
        <v>0</v>
      </c>
      <c r="CT371" s="11">
        <f t="shared" ca="1" si="940"/>
        <v>0</v>
      </c>
      <c r="CU371" s="11">
        <f t="shared" ca="1" si="941"/>
        <v>0</v>
      </c>
      <c r="CV371" s="11">
        <f t="shared" ca="1" si="942"/>
        <v>0</v>
      </c>
      <c r="CW371" s="11">
        <f t="shared" ca="1" si="943"/>
        <v>0</v>
      </c>
      <c r="CX371" s="11">
        <f t="shared" ca="1" si="944"/>
        <v>0</v>
      </c>
      <c r="CY371" s="11">
        <f t="shared" ca="1" si="945"/>
        <v>0</v>
      </c>
      <c r="CZ371" s="11">
        <f t="shared" ca="1" si="946"/>
        <v>0</v>
      </c>
      <c r="DA371" s="11">
        <f t="shared" ca="1" si="947"/>
        <v>0</v>
      </c>
      <c r="DB371" s="11">
        <f t="shared" ca="1" si="948"/>
        <v>0</v>
      </c>
      <c r="DC371" s="11">
        <f t="shared" ca="1" si="949"/>
        <v>0</v>
      </c>
      <c r="DD371" s="11">
        <f t="shared" ca="1" si="950"/>
        <v>0</v>
      </c>
      <c r="DE371" s="11">
        <f t="shared" ca="1" si="951"/>
        <v>0</v>
      </c>
      <c r="DF371" s="11">
        <f t="shared" ca="1" si="952"/>
        <v>0</v>
      </c>
      <c r="DG371" s="11">
        <f t="shared" ca="1" si="953"/>
        <v>0</v>
      </c>
      <c r="DH371" s="11">
        <f t="shared" ca="1" si="954"/>
        <v>0</v>
      </c>
      <c r="DI371" s="11">
        <f t="shared" ca="1" si="955"/>
        <v>0</v>
      </c>
      <c r="DJ371" s="11">
        <f t="shared" ca="1" si="956"/>
        <v>0</v>
      </c>
      <c r="DK371" s="11">
        <f t="shared" ca="1" si="957"/>
        <v>0</v>
      </c>
      <c r="DL371" s="11">
        <f t="shared" ca="1" si="958"/>
        <v>0</v>
      </c>
      <c r="DM371" s="11">
        <f t="shared" ca="1" si="959"/>
        <v>0</v>
      </c>
      <c r="DN371" s="11">
        <f t="shared" ca="1" si="960"/>
        <v>0</v>
      </c>
      <c r="DO371" s="11">
        <f t="shared" ca="1" si="961"/>
        <v>0</v>
      </c>
      <c r="DP371" s="11">
        <f t="shared" ca="1" si="962"/>
        <v>0</v>
      </c>
      <c r="DQ371" s="11">
        <f t="shared" ca="1" si="963"/>
        <v>0</v>
      </c>
      <c r="DR371" s="11">
        <f t="shared" ca="1" si="964"/>
        <v>0</v>
      </c>
      <c r="DS371" s="11">
        <f t="shared" ca="1" si="965"/>
        <v>0</v>
      </c>
      <c r="DT371" s="11">
        <f t="shared" ca="1" si="966"/>
        <v>0</v>
      </c>
      <c r="DU371" s="11">
        <f t="shared" ca="1" si="967"/>
        <v>0</v>
      </c>
      <c r="DV371" s="11">
        <f t="shared" ca="1" si="968"/>
        <v>0</v>
      </c>
      <c r="DW371" s="11">
        <f t="shared" ca="1" si="969"/>
        <v>0</v>
      </c>
      <c r="DX371" s="49">
        <f t="shared" ca="1" si="845"/>
        <v>0</v>
      </c>
      <c r="DY371" s="8"/>
      <c r="DZ371" s="11">
        <f t="shared" ca="1" si="970"/>
        <v>0</v>
      </c>
      <c r="EA371" s="11">
        <f t="shared" ca="1" si="971"/>
        <v>0</v>
      </c>
      <c r="EB371" s="11">
        <f t="shared" ca="1" si="972"/>
        <v>0</v>
      </c>
      <c r="EC371" s="11">
        <f t="shared" ca="1" si="973"/>
        <v>0</v>
      </c>
      <c r="ED371" s="11">
        <f t="shared" ca="1" si="974"/>
        <v>0</v>
      </c>
      <c r="EE371" s="11">
        <f t="shared" ca="1" si="975"/>
        <v>0</v>
      </c>
      <c r="EF371" s="11">
        <f t="shared" ca="1" si="976"/>
        <v>0</v>
      </c>
      <c r="EG371" s="11">
        <f t="shared" ca="1" si="977"/>
        <v>0</v>
      </c>
      <c r="EH371" s="11">
        <f t="shared" ca="1" si="978"/>
        <v>0</v>
      </c>
      <c r="EI371" s="11">
        <f t="shared" ca="1" si="979"/>
        <v>0</v>
      </c>
      <c r="EJ371" s="11">
        <f t="shared" ca="1" si="980"/>
        <v>0</v>
      </c>
      <c r="EK371" s="11">
        <f t="shared" ca="1" si="981"/>
        <v>0</v>
      </c>
      <c r="EL371" s="11">
        <f t="shared" ca="1" si="982"/>
        <v>0</v>
      </c>
      <c r="EM371" s="11">
        <f t="shared" ca="1" si="983"/>
        <v>0</v>
      </c>
      <c r="EN371" s="11">
        <f t="shared" ca="1" si="984"/>
        <v>0</v>
      </c>
      <c r="EO371" s="11">
        <f t="shared" ca="1" si="985"/>
        <v>0</v>
      </c>
      <c r="EP371" s="11">
        <f t="shared" ca="1" si="986"/>
        <v>0</v>
      </c>
      <c r="EQ371" s="11">
        <f t="shared" ca="1" si="987"/>
        <v>0</v>
      </c>
      <c r="ER371" s="11">
        <f t="shared" ca="1" si="988"/>
        <v>0</v>
      </c>
      <c r="ES371" s="11">
        <f t="shared" ca="1" si="989"/>
        <v>0</v>
      </c>
      <c r="ET371" s="11">
        <f t="shared" ca="1" si="990"/>
        <v>0</v>
      </c>
      <c r="EU371" s="11">
        <f t="shared" ca="1" si="991"/>
        <v>0</v>
      </c>
      <c r="EV371" s="11">
        <f t="shared" ca="1" si="992"/>
        <v>0</v>
      </c>
      <c r="EW371" s="11">
        <f t="shared" ca="1" si="993"/>
        <v>0</v>
      </c>
      <c r="EX371" s="11">
        <f t="shared" ca="1" si="994"/>
        <v>0</v>
      </c>
      <c r="EY371" s="11">
        <f t="shared" ca="1" si="995"/>
        <v>0</v>
      </c>
      <c r="EZ371" s="11">
        <f t="shared" ca="1" si="996"/>
        <v>0</v>
      </c>
      <c r="FA371" s="11">
        <f t="shared" ca="1" si="997"/>
        <v>0</v>
      </c>
      <c r="FB371" s="11">
        <f t="shared" ca="1" si="998"/>
        <v>0</v>
      </c>
      <c r="FC371" s="11">
        <f t="shared" ca="1" si="999"/>
        <v>0</v>
      </c>
      <c r="FD371" s="11">
        <f t="shared" ca="1" si="1000"/>
        <v>0</v>
      </c>
      <c r="FE371" s="11">
        <f t="shared" ca="1" si="1001"/>
        <v>0</v>
      </c>
      <c r="FF371" s="11">
        <f t="shared" ca="1" si="1002"/>
        <v>0</v>
      </c>
      <c r="FG371" s="11">
        <f t="shared" ca="1" si="1003"/>
        <v>0</v>
      </c>
      <c r="FH371" s="11">
        <f t="shared" ca="1" si="1004"/>
        <v>0</v>
      </c>
      <c r="FI371" s="11">
        <f t="shared" ca="1" si="1005"/>
        <v>0</v>
      </c>
      <c r="FJ371" s="11">
        <f t="shared" ca="1" si="1006"/>
        <v>0</v>
      </c>
      <c r="FK371" s="11">
        <f t="shared" ca="1" si="1007"/>
        <v>0</v>
      </c>
      <c r="FL371" s="11">
        <f t="shared" ca="1" si="1008"/>
        <v>0</v>
      </c>
      <c r="FM371" s="11">
        <f t="shared" ca="1" si="1009"/>
        <v>0</v>
      </c>
      <c r="FN371" s="49">
        <f t="shared" ca="1" si="846"/>
        <v>0</v>
      </c>
      <c r="FO371" s="14"/>
      <c r="FP371" s="37">
        <f t="shared" ca="1" si="1010"/>
        <v>0</v>
      </c>
      <c r="FQ371" s="11">
        <f ca="1">IF(AV370&lt;=0,0,IF($C371&lt;=SUM($FP371:FP371),0,IF(EA371+$C371-SUM($FP371:FP371)&gt;AV370+CK371,AV370+CK371-EA371,$C371-SUM($FP371:FP371))))</f>
        <v>0</v>
      </c>
      <c r="FR371" s="11">
        <f ca="1">IF(AW370&lt;=0,0,IF($C371&lt;=SUM($FP371:FQ371),0,IF(EB371+$C371-SUM($FP371:FQ371)&gt;AW370+CL371,AW370+CL371-EB371,$C371-SUM($FP371:FQ371))))</f>
        <v>0</v>
      </c>
      <c r="FS371" s="11">
        <f ca="1">IF(AX370&lt;=0,0,IF($C371&lt;=SUM($FP371:FR371),0,IF(EC371+$C371-SUM($FP371:FR371)&gt;AX370+CM371,AX370+CM371-EC371,$C371-SUM($FP371:FR371))))</f>
        <v>0</v>
      </c>
      <c r="FT371" s="11">
        <f ca="1">IF(AY370&lt;=0,0,IF($C371&lt;=SUM($FP371:FS371),0,IF(ED371+$C371-SUM($FP371:FS371)&gt;AY370+CN371,AY370+CN371-ED371,$C371-SUM($FP371:FS371))))</f>
        <v>0</v>
      </c>
      <c r="FU371" s="11">
        <f ca="1">IF(AZ370&lt;=0,0,IF($C371&lt;=SUM($FP371:FT371),0,IF(EE371+$C371-SUM($FP371:FT371)&gt;AZ370+CO371,AZ370+CO371-EE371,$C371-SUM($FP371:FT371))))</f>
        <v>0</v>
      </c>
      <c r="FV371" s="11">
        <f ca="1">IF(BA370&lt;=0,0,IF($C371&lt;=SUM($FP371:FU371),0,IF(EF371+$C371-SUM($FP371:FU371)&gt;BA370+CP371,BA370+CP371-EF371,$C371-SUM($FP371:FU371))))</f>
        <v>0</v>
      </c>
      <c r="FW371" s="11">
        <f ca="1">IF(BB370&lt;=0,0,IF($C371&lt;=SUM($FP371:FV371),0,IF(EG371+$C371-SUM($FP371:FV371)&gt;BB370+CQ371,BB370+CQ371-EG371,$C371-SUM($FP371:FV371))))</f>
        <v>0</v>
      </c>
      <c r="FX371" s="11">
        <f ca="1">IF(BC370&lt;=0,0,IF($C371&lt;=SUM($FP371:FW371),0,IF(EH371+$C371-SUM($FP371:FW371)&gt;BC370+CR371,BC370+CR371-EH371,$C371-SUM($FP371:FW371))))</f>
        <v>0</v>
      </c>
      <c r="FY371" s="11">
        <f ca="1">IF(BD370&lt;=0,0,IF($C371&lt;=SUM($FP371:FX371),0,IF(EI371+$C371-SUM($FP371:FX371)&gt;BD370+CS371,BD370+CS371-EI371,$C371-SUM($FP371:FX371))))</f>
        <v>0</v>
      </c>
      <c r="FZ371" s="11">
        <f ca="1">IF(BE370&lt;=0,0,IF($C371&lt;=SUM($FP371:FY371),0,IF(EJ371+$C371-SUM($FP371:FY371)&gt;BE370+CT371,BE370+CT371-EJ371,$C371-SUM($FP371:FY371))))</f>
        <v>0</v>
      </c>
      <c r="GA371" s="11">
        <f ca="1">IF(BF370&lt;=0,0,IF($C371&lt;=SUM($FP371:FZ371),0,IF(EK371+$C371-SUM($FP371:FZ371)&gt;BF370+CU371,BF370+CU371-EK371,$C371-SUM($FP371:FZ371))))</f>
        <v>0</v>
      </c>
      <c r="GB371" s="11">
        <f ca="1">IF(BG370&lt;=0,0,IF($C371&lt;=SUM($FP371:GA371),0,IF(EL371+$C371-SUM($FP371:GA371)&gt;BG370+CV371,BG370+CV371-EL371,$C371-SUM($FP371:GA371))))</f>
        <v>0</v>
      </c>
      <c r="GC371" s="11">
        <f ca="1">IF(BH370&lt;=0,0,IF($C371&lt;=SUM($FP371:GB371),0,IF(EM371+$C371-SUM($FP371:GB371)&gt;BH370+CW371,BH370+CW371-EM371,$C371-SUM($FP371:GB371))))</f>
        <v>0</v>
      </c>
      <c r="GD371" s="11">
        <f ca="1">IF(BI370&lt;=0,0,IF($C371&lt;=SUM($FP371:GC371),0,IF(EN371+$C371-SUM($FP371:GC371)&gt;BI370+CX371,BI370+CX371-EN371,$C371-SUM($FP371:GC371))))</f>
        <v>0</v>
      </c>
      <c r="GE371" s="11">
        <f ca="1">IF(BJ370&lt;=0,0,IF($C371&lt;=SUM($FP371:GD371),0,IF(EO371+$C371-SUM($FP371:GD371)&gt;BJ370+CY371,BJ370+CY371-EO371,$C371-SUM($FP371:GD371))))</f>
        <v>0</v>
      </c>
      <c r="GF371" s="11">
        <f ca="1">IF(BK370&lt;=0,0,IF($C371&lt;=SUM($FP371:GE371),0,IF(EP371+$C371-SUM($FP371:GE371)&gt;BK370+CZ371,BK370+CZ371-EP371,$C371-SUM($FP371:GE371))))</f>
        <v>0</v>
      </c>
      <c r="GG371" s="11">
        <f ca="1">IF(BL370&lt;=0,0,IF($C371&lt;=SUM($FP371:GF371),0,IF(EQ371+$C371-SUM($FP371:GF371)&gt;BL370+DA371,BL370+DA371-EQ371,$C371-SUM($FP371:GF371))))</f>
        <v>0</v>
      </c>
      <c r="GH371" s="11">
        <f ca="1">IF(BM370&lt;=0,0,IF($C371&lt;=SUM($FP371:GG371),0,IF(ER371+$C371-SUM($FP371:GG371)&gt;BM370+DB371,BM370+DB371-ER371,$C371-SUM($FP371:GG371))))</f>
        <v>0</v>
      </c>
      <c r="GI371" s="11">
        <f ca="1">IF(BN370&lt;=0,0,IF($C371&lt;=SUM($FP371:GH371),0,IF(ES371+$C371-SUM($FP371:GH371)&gt;BN370+DC371,BN370+DC371-ES371,$C371-SUM($FP371:GH371))))</f>
        <v>0</v>
      </c>
      <c r="GJ371" s="11">
        <f ca="1">IF(BO370&lt;=0,0,IF($C371&lt;=SUM($FP371:GI371),0,IF(ET371+$C371-SUM($FP371:GI371)&gt;BO370+DD371,BO370+DD371-ET371,$C371-SUM($FP371:GI371))))</f>
        <v>0</v>
      </c>
      <c r="GK371" s="11">
        <f ca="1">IF(BP370&lt;=0,0,IF($C371&lt;=SUM($FP371:GJ371),0,IF(EU371+$C371-SUM($FP371:GJ371)&gt;BP370+DE371,BP370+DE371-EU371,$C371-SUM($FP371:GJ371))))</f>
        <v>0</v>
      </c>
      <c r="GL371" s="11">
        <f ca="1">IF(BQ370&lt;=0,0,IF($C371&lt;=SUM($FP371:GK371),0,IF(EV371+$C371-SUM($FP371:GK371)&gt;BQ370+DF371,BQ370+DF371-EV371,$C371-SUM($FP371:GK371))))</f>
        <v>0</v>
      </c>
      <c r="GM371" s="11">
        <f ca="1">IF(BR370&lt;=0,0,IF($C371&lt;=SUM($FP371:GL371),0,IF(EW371+$C371-SUM($FP371:GL371)&gt;BR370+DG371,BR370+DG371-EW371,$C371-SUM($FP371:GL371))))</f>
        <v>0</v>
      </c>
      <c r="GN371" s="11">
        <f ca="1">IF(BS370&lt;=0,0,IF($C371&lt;=SUM($FP371:GM371),0,IF(EX371+$C371-SUM($FP371:GM371)&gt;BS370+DH371,BS370+DH371-EX371,$C371-SUM($FP371:GM371))))</f>
        <v>0</v>
      </c>
      <c r="GO371" s="11">
        <f ca="1">IF(BT370&lt;=0,0,IF($C371&lt;=SUM($FP371:GN371),0,IF(EY371+$C371-SUM($FP371:GN371)&gt;BT370+DI371,BT370+DI371-EY371,$C371-SUM($FP371:GN371))))</f>
        <v>0</v>
      </c>
      <c r="GP371" s="11">
        <f ca="1">IF(BU370&lt;=0,0,IF($C371&lt;=SUM($FP371:GO371),0,IF(EZ371+$C371-SUM($FP371:GO371)&gt;BU370+DJ371,BU370+DJ371-EZ371,$C371-SUM($FP371:GO371))))</f>
        <v>0</v>
      </c>
      <c r="GQ371" s="11">
        <f ca="1">IF(BV370&lt;=0,0,IF($C371&lt;=SUM($FP371:GP371),0,IF(FA371+$C371-SUM($FP371:GP371)&gt;BV370+DK371,BV370+DK371-FA371,$C371-SUM($FP371:GP371))))</f>
        <v>0</v>
      </c>
      <c r="GR371" s="11">
        <f ca="1">IF(BW370&lt;=0,0,IF($C371&lt;=SUM($FP371:GQ371),0,IF(FB371+$C371-SUM($FP371:GQ371)&gt;BW370+DL371,BW370+DL371-FB371,$C371-SUM($FP371:GQ371))))</f>
        <v>0</v>
      </c>
      <c r="GS371" s="11">
        <f ca="1">IF(BX370&lt;=0,0,IF($C371&lt;=SUM($FP371:GR371),0,IF(FC371+$C371-SUM($FP371:GR371)&gt;BX370+DM371,BX370+DM371-FC371,$C371-SUM($FP371:GR371))))</f>
        <v>0</v>
      </c>
      <c r="GT371" s="11">
        <f ca="1">IF(BY370&lt;=0,0,IF($C371&lt;=SUM($FP371:GS371),0,IF(FD371+$C371-SUM($FP371:GS371)&gt;BY370+DN371,BY370+DN371-FD371,$C371-SUM($FP371:GS371))))</f>
        <v>0</v>
      </c>
      <c r="GU371" s="11">
        <f ca="1">IF(BZ370&lt;=0,0,IF($C371&lt;=SUM($FP371:GT371),0,IF(FE371+$C371-SUM($FP371:GT371)&gt;BZ370+DO371,BZ370+DO371-FE371,$C371-SUM($FP371:GT371))))</f>
        <v>0</v>
      </c>
      <c r="GV371" s="11">
        <f ca="1">IF(CA370&lt;=0,0,IF($C371&lt;=SUM($FP371:GU371),0,IF(FF371+$C371-SUM($FP371:GU371)&gt;CA370+DP371,CA370+DP371-FF371,$C371-SUM($FP371:GU371))))</f>
        <v>0</v>
      </c>
      <c r="GW371" s="11">
        <f ca="1">IF(CB370&lt;=0,0,IF($C371&lt;=SUM($FP371:GV371),0,IF(FG371+$C371-SUM($FP371:GV371)&gt;CB370+DQ371,CB370+DQ371-FG371,$C371-SUM($FP371:GV371))))</f>
        <v>0</v>
      </c>
      <c r="GX371" s="11">
        <f ca="1">IF(CC370&lt;=0,0,IF($C371&lt;=SUM($FP371:GW371),0,IF(FH371+$C371-SUM($FP371:GW371)&gt;CC370+DR371,CC370+DR371-FH371,$C371-SUM($FP371:GW371))))</f>
        <v>0</v>
      </c>
      <c r="GY371" s="11">
        <f ca="1">IF(CD370&lt;=0,0,IF($C371&lt;=SUM($FP371:GX371),0,IF(FI371+$C371-SUM($FP371:GX371)&gt;CD370+DS371,CD370+DS371-FI371,$C371-SUM($FP371:GX371))))</f>
        <v>0</v>
      </c>
      <c r="GZ371" s="11">
        <f ca="1">IF(CE370&lt;=0,0,IF($C371&lt;=SUM($FP371:GY371),0,IF(FJ371+$C371-SUM($FP371:GY371)&gt;CE370+DT371,CE370+DT371-FJ371,$C371-SUM($FP371:GY371))))</f>
        <v>0</v>
      </c>
      <c r="HA371" s="11">
        <f ca="1">IF(CF370&lt;=0,0,IF($C371&lt;=SUM($FP371:GZ371),0,IF(FK371+$C371-SUM($FP371:GZ371)&gt;CF370+DU371,CF370+DU371-FK371,$C371-SUM($FP371:GZ371))))</f>
        <v>0</v>
      </c>
      <c r="HB371" s="11">
        <f ca="1">IF(CG370&lt;=0,0,IF($C371&lt;=SUM($FP371:HA371),0,IF(FL371+$C371-SUM($FP371:HA371)&gt;CG370+DV371,CG370+DV371-FL371,$C371-SUM($FP371:HA371))))</f>
        <v>0</v>
      </c>
      <c r="HC371" s="11">
        <f ca="1">IF(CH370&lt;=0,0,IF($C371&lt;=SUM($FP371:HB371),0,IF(FM371+$C371-SUM($FP371:HB371)&gt;CH370+DW371,CH370+DW371-FM371,$C371-SUM($FP371:HB371))))</f>
        <v>0</v>
      </c>
    </row>
    <row r="372" spans="1:211" ht="11" customHeight="1" x14ac:dyDescent="0.15">
      <c r="A372" s="12" t="str">
        <f t="shared" ca="1" si="847"/>
        <v/>
      </c>
      <c r="B372" s="6" t="e">
        <f t="shared" ca="1" si="848"/>
        <v>#N/A</v>
      </c>
      <c r="C372" s="50" t="str">
        <f ca="1">IF(A372="","",IF(snowball,IF(($E$5-FN372)&lt;0,0,$E$5-FN372),0)+D372)</f>
        <v/>
      </c>
      <c r="D372" s="38"/>
      <c r="E372" s="11">
        <f t="shared" ca="1" si="849"/>
        <v>0</v>
      </c>
      <c r="F372" s="11">
        <f t="shared" ca="1" si="850"/>
        <v>0</v>
      </c>
      <c r="G372" s="11">
        <f t="shared" ca="1" si="851"/>
        <v>0</v>
      </c>
      <c r="H372" s="11">
        <f t="shared" ca="1" si="852"/>
        <v>0</v>
      </c>
      <c r="I372" s="11">
        <f t="shared" ca="1" si="853"/>
        <v>0</v>
      </c>
      <c r="J372" s="11">
        <f t="shared" ca="1" si="854"/>
        <v>0</v>
      </c>
      <c r="K372" s="11">
        <f t="shared" ca="1" si="855"/>
        <v>0</v>
      </c>
      <c r="L372" s="11">
        <f t="shared" ca="1" si="856"/>
        <v>0</v>
      </c>
      <c r="M372" s="11">
        <f t="shared" ca="1" si="857"/>
        <v>0</v>
      </c>
      <c r="N372" s="11">
        <f t="shared" ca="1" si="858"/>
        <v>0</v>
      </c>
      <c r="O372" s="11">
        <f t="shared" ca="1" si="859"/>
        <v>0</v>
      </c>
      <c r="P372" s="11">
        <f t="shared" ca="1" si="860"/>
        <v>0</v>
      </c>
      <c r="Q372" s="11">
        <f t="shared" ca="1" si="861"/>
        <v>0</v>
      </c>
      <c r="R372" s="11">
        <f t="shared" ca="1" si="862"/>
        <v>0</v>
      </c>
      <c r="S372" s="11">
        <f t="shared" ca="1" si="863"/>
        <v>0</v>
      </c>
      <c r="T372" s="11">
        <f t="shared" ca="1" si="864"/>
        <v>0</v>
      </c>
      <c r="U372" s="11">
        <f t="shared" ca="1" si="865"/>
        <v>0</v>
      </c>
      <c r="V372" s="11">
        <f t="shared" ca="1" si="866"/>
        <v>0</v>
      </c>
      <c r="W372" s="11">
        <f t="shared" ca="1" si="867"/>
        <v>0</v>
      </c>
      <c r="X372" s="11">
        <f t="shared" ca="1" si="868"/>
        <v>0</v>
      </c>
      <c r="Y372" s="11">
        <f t="shared" ca="1" si="869"/>
        <v>0</v>
      </c>
      <c r="Z372" s="11">
        <f t="shared" ca="1" si="870"/>
        <v>0</v>
      </c>
      <c r="AA372" s="11">
        <f t="shared" ca="1" si="871"/>
        <v>0</v>
      </c>
      <c r="AB372" s="11">
        <f t="shared" ca="1" si="872"/>
        <v>0</v>
      </c>
      <c r="AC372" s="11">
        <f t="shared" ca="1" si="873"/>
        <v>0</v>
      </c>
      <c r="AD372" s="11">
        <f t="shared" ca="1" si="874"/>
        <v>0</v>
      </c>
      <c r="AE372" s="11">
        <f t="shared" ca="1" si="875"/>
        <v>0</v>
      </c>
      <c r="AF372" s="11">
        <f t="shared" ca="1" si="876"/>
        <v>0</v>
      </c>
      <c r="AG372" s="11">
        <f t="shared" ca="1" si="877"/>
        <v>0</v>
      </c>
      <c r="AH372" s="11">
        <f t="shared" ca="1" si="878"/>
        <v>0</v>
      </c>
      <c r="AI372" s="11">
        <f t="shared" ca="1" si="879"/>
        <v>0</v>
      </c>
      <c r="AJ372" s="11">
        <f t="shared" ca="1" si="880"/>
        <v>0</v>
      </c>
      <c r="AK372" s="11">
        <f t="shared" ca="1" si="881"/>
        <v>0</v>
      </c>
      <c r="AL372" s="11">
        <f t="shared" ca="1" si="882"/>
        <v>0</v>
      </c>
      <c r="AM372" s="11">
        <f t="shared" ca="1" si="883"/>
        <v>0</v>
      </c>
      <c r="AN372" s="11">
        <f t="shared" ca="1" si="884"/>
        <v>0</v>
      </c>
      <c r="AO372" s="11">
        <f t="shared" ca="1" si="885"/>
        <v>0</v>
      </c>
      <c r="AP372" s="11">
        <f t="shared" ca="1" si="886"/>
        <v>0</v>
      </c>
      <c r="AQ372" s="11">
        <f t="shared" ca="1" si="887"/>
        <v>0</v>
      </c>
      <c r="AR372" s="11">
        <f t="shared" ca="1" si="888"/>
        <v>0</v>
      </c>
      <c r="AS372" s="35"/>
      <c r="AT372" s="11">
        <f t="shared" ca="1" si="889"/>
        <v>0</v>
      </c>
      <c r="AU372" s="11">
        <f t="shared" ca="1" si="890"/>
        <v>0</v>
      </c>
      <c r="AV372" s="11">
        <f t="shared" ca="1" si="891"/>
        <v>0</v>
      </c>
      <c r="AW372" s="11">
        <f t="shared" ca="1" si="892"/>
        <v>0</v>
      </c>
      <c r="AX372" s="11">
        <f t="shared" ca="1" si="893"/>
        <v>0</v>
      </c>
      <c r="AY372" s="11">
        <f t="shared" ca="1" si="894"/>
        <v>0</v>
      </c>
      <c r="AZ372" s="11">
        <f t="shared" ca="1" si="895"/>
        <v>0</v>
      </c>
      <c r="BA372" s="11">
        <f t="shared" ca="1" si="896"/>
        <v>0</v>
      </c>
      <c r="BB372" s="11">
        <f t="shared" ca="1" si="897"/>
        <v>0</v>
      </c>
      <c r="BC372" s="11">
        <f t="shared" ca="1" si="898"/>
        <v>0</v>
      </c>
      <c r="BD372" s="11">
        <f t="shared" ca="1" si="899"/>
        <v>0</v>
      </c>
      <c r="BE372" s="11">
        <f t="shared" ca="1" si="900"/>
        <v>0</v>
      </c>
      <c r="BF372" s="11">
        <f t="shared" ca="1" si="901"/>
        <v>0</v>
      </c>
      <c r="BG372" s="11">
        <f t="shared" ca="1" si="902"/>
        <v>0</v>
      </c>
      <c r="BH372" s="11">
        <f t="shared" ca="1" si="903"/>
        <v>0</v>
      </c>
      <c r="BI372" s="11">
        <f t="shared" ca="1" si="904"/>
        <v>0</v>
      </c>
      <c r="BJ372" s="11">
        <f t="shared" ca="1" si="905"/>
        <v>0</v>
      </c>
      <c r="BK372" s="11">
        <f t="shared" ca="1" si="906"/>
        <v>0</v>
      </c>
      <c r="BL372" s="11">
        <f t="shared" ca="1" si="907"/>
        <v>0</v>
      </c>
      <c r="BM372" s="11">
        <f t="shared" ca="1" si="908"/>
        <v>0</v>
      </c>
      <c r="BN372" s="11">
        <f t="shared" ca="1" si="909"/>
        <v>0</v>
      </c>
      <c r="BO372" s="11">
        <f t="shared" ca="1" si="910"/>
        <v>0</v>
      </c>
      <c r="BP372" s="11">
        <f t="shared" ca="1" si="911"/>
        <v>0</v>
      </c>
      <c r="BQ372" s="11">
        <f t="shared" ca="1" si="912"/>
        <v>0</v>
      </c>
      <c r="BR372" s="11">
        <f t="shared" ca="1" si="913"/>
        <v>0</v>
      </c>
      <c r="BS372" s="11">
        <f t="shared" ca="1" si="914"/>
        <v>0</v>
      </c>
      <c r="BT372" s="11">
        <f t="shared" ca="1" si="915"/>
        <v>0</v>
      </c>
      <c r="BU372" s="11">
        <f t="shared" ca="1" si="916"/>
        <v>0</v>
      </c>
      <c r="BV372" s="11">
        <f t="shared" ca="1" si="917"/>
        <v>0</v>
      </c>
      <c r="BW372" s="11">
        <f t="shared" ca="1" si="918"/>
        <v>0</v>
      </c>
      <c r="BX372" s="11">
        <f t="shared" ca="1" si="919"/>
        <v>0</v>
      </c>
      <c r="BY372" s="11">
        <f t="shared" ca="1" si="920"/>
        <v>0</v>
      </c>
      <c r="BZ372" s="11">
        <f t="shared" ca="1" si="921"/>
        <v>0</v>
      </c>
      <c r="CA372" s="11">
        <f t="shared" ca="1" si="922"/>
        <v>0</v>
      </c>
      <c r="CB372" s="11">
        <f t="shared" ca="1" si="923"/>
        <v>0</v>
      </c>
      <c r="CC372" s="11">
        <f t="shared" ca="1" si="924"/>
        <v>0</v>
      </c>
      <c r="CD372" s="11">
        <f t="shared" ca="1" si="925"/>
        <v>0</v>
      </c>
      <c r="CE372" s="11">
        <f t="shared" ca="1" si="926"/>
        <v>0</v>
      </c>
      <c r="CF372" s="11">
        <f t="shared" ca="1" si="927"/>
        <v>0</v>
      </c>
      <c r="CG372" s="11">
        <f t="shared" ca="1" si="928"/>
        <v>0</v>
      </c>
      <c r="CH372" s="11">
        <f t="shared" ca="1" si="929"/>
        <v>0</v>
      </c>
      <c r="CI372" s="3"/>
      <c r="CJ372" s="11">
        <f t="shared" ca="1" si="930"/>
        <v>0</v>
      </c>
      <c r="CK372" s="11">
        <f t="shared" ca="1" si="931"/>
        <v>0</v>
      </c>
      <c r="CL372" s="11">
        <f t="shared" ca="1" si="932"/>
        <v>0</v>
      </c>
      <c r="CM372" s="11">
        <f t="shared" ca="1" si="933"/>
        <v>0</v>
      </c>
      <c r="CN372" s="11">
        <f t="shared" ca="1" si="934"/>
        <v>0</v>
      </c>
      <c r="CO372" s="11">
        <f t="shared" ca="1" si="935"/>
        <v>0</v>
      </c>
      <c r="CP372" s="11">
        <f t="shared" ca="1" si="936"/>
        <v>0</v>
      </c>
      <c r="CQ372" s="11">
        <f t="shared" ca="1" si="937"/>
        <v>0</v>
      </c>
      <c r="CR372" s="11">
        <f t="shared" ca="1" si="938"/>
        <v>0</v>
      </c>
      <c r="CS372" s="11">
        <f t="shared" ca="1" si="939"/>
        <v>0</v>
      </c>
      <c r="CT372" s="11">
        <f t="shared" ca="1" si="940"/>
        <v>0</v>
      </c>
      <c r="CU372" s="11">
        <f t="shared" ca="1" si="941"/>
        <v>0</v>
      </c>
      <c r="CV372" s="11">
        <f t="shared" ca="1" si="942"/>
        <v>0</v>
      </c>
      <c r="CW372" s="11">
        <f t="shared" ca="1" si="943"/>
        <v>0</v>
      </c>
      <c r="CX372" s="11">
        <f t="shared" ca="1" si="944"/>
        <v>0</v>
      </c>
      <c r="CY372" s="11">
        <f t="shared" ca="1" si="945"/>
        <v>0</v>
      </c>
      <c r="CZ372" s="11">
        <f t="shared" ca="1" si="946"/>
        <v>0</v>
      </c>
      <c r="DA372" s="11">
        <f t="shared" ca="1" si="947"/>
        <v>0</v>
      </c>
      <c r="DB372" s="11">
        <f t="shared" ca="1" si="948"/>
        <v>0</v>
      </c>
      <c r="DC372" s="11">
        <f t="shared" ca="1" si="949"/>
        <v>0</v>
      </c>
      <c r="DD372" s="11">
        <f t="shared" ca="1" si="950"/>
        <v>0</v>
      </c>
      <c r="DE372" s="11">
        <f t="shared" ca="1" si="951"/>
        <v>0</v>
      </c>
      <c r="DF372" s="11">
        <f t="shared" ca="1" si="952"/>
        <v>0</v>
      </c>
      <c r="DG372" s="11">
        <f t="shared" ca="1" si="953"/>
        <v>0</v>
      </c>
      <c r="DH372" s="11">
        <f t="shared" ca="1" si="954"/>
        <v>0</v>
      </c>
      <c r="DI372" s="11">
        <f t="shared" ca="1" si="955"/>
        <v>0</v>
      </c>
      <c r="DJ372" s="11">
        <f t="shared" ca="1" si="956"/>
        <v>0</v>
      </c>
      <c r="DK372" s="11">
        <f t="shared" ca="1" si="957"/>
        <v>0</v>
      </c>
      <c r="DL372" s="11">
        <f t="shared" ca="1" si="958"/>
        <v>0</v>
      </c>
      <c r="DM372" s="11">
        <f t="shared" ca="1" si="959"/>
        <v>0</v>
      </c>
      <c r="DN372" s="11">
        <f t="shared" ca="1" si="960"/>
        <v>0</v>
      </c>
      <c r="DO372" s="11">
        <f t="shared" ca="1" si="961"/>
        <v>0</v>
      </c>
      <c r="DP372" s="11">
        <f t="shared" ca="1" si="962"/>
        <v>0</v>
      </c>
      <c r="DQ372" s="11">
        <f t="shared" ca="1" si="963"/>
        <v>0</v>
      </c>
      <c r="DR372" s="11">
        <f t="shared" ca="1" si="964"/>
        <v>0</v>
      </c>
      <c r="DS372" s="11">
        <f t="shared" ca="1" si="965"/>
        <v>0</v>
      </c>
      <c r="DT372" s="11">
        <f t="shared" ca="1" si="966"/>
        <v>0</v>
      </c>
      <c r="DU372" s="11">
        <f t="shared" ca="1" si="967"/>
        <v>0</v>
      </c>
      <c r="DV372" s="11">
        <f t="shared" ca="1" si="968"/>
        <v>0</v>
      </c>
      <c r="DW372" s="11">
        <f t="shared" ca="1" si="969"/>
        <v>0</v>
      </c>
      <c r="DX372" s="49">
        <f t="shared" ca="1" si="845"/>
        <v>0</v>
      </c>
      <c r="DY372" s="8"/>
      <c r="DZ372" s="11">
        <f t="shared" ca="1" si="970"/>
        <v>0</v>
      </c>
      <c r="EA372" s="11">
        <f t="shared" ca="1" si="971"/>
        <v>0</v>
      </c>
      <c r="EB372" s="11">
        <f t="shared" ca="1" si="972"/>
        <v>0</v>
      </c>
      <c r="EC372" s="11">
        <f t="shared" ca="1" si="973"/>
        <v>0</v>
      </c>
      <c r="ED372" s="11">
        <f t="shared" ca="1" si="974"/>
        <v>0</v>
      </c>
      <c r="EE372" s="11">
        <f t="shared" ca="1" si="975"/>
        <v>0</v>
      </c>
      <c r="EF372" s="11">
        <f t="shared" ca="1" si="976"/>
        <v>0</v>
      </c>
      <c r="EG372" s="11">
        <f t="shared" ca="1" si="977"/>
        <v>0</v>
      </c>
      <c r="EH372" s="11">
        <f t="shared" ca="1" si="978"/>
        <v>0</v>
      </c>
      <c r="EI372" s="11">
        <f t="shared" ca="1" si="979"/>
        <v>0</v>
      </c>
      <c r="EJ372" s="11">
        <f t="shared" ca="1" si="980"/>
        <v>0</v>
      </c>
      <c r="EK372" s="11">
        <f t="shared" ca="1" si="981"/>
        <v>0</v>
      </c>
      <c r="EL372" s="11">
        <f t="shared" ca="1" si="982"/>
        <v>0</v>
      </c>
      <c r="EM372" s="11">
        <f t="shared" ca="1" si="983"/>
        <v>0</v>
      </c>
      <c r="EN372" s="11">
        <f t="shared" ca="1" si="984"/>
        <v>0</v>
      </c>
      <c r="EO372" s="11">
        <f t="shared" ca="1" si="985"/>
        <v>0</v>
      </c>
      <c r="EP372" s="11">
        <f t="shared" ca="1" si="986"/>
        <v>0</v>
      </c>
      <c r="EQ372" s="11">
        <f t="shared" ca="1" si="987"/>
        <v>0</v>
      </c>
      <c r="ER372" s="11">
        <f t="shared" ca="1" si="988"/>
        <v>0</v>
      </c>
      <c r="ES372" s="11">
        <f t="shared" ca="1" si="989"/>
        <v>0</v>
      </c>
      <c r="ET372" s="11">
        <f t="shared" ca="1" si="990"/>
        <v>0</v>
      </c>
      <c r="EU372" s="11">
        <f t="shared" ca="1" si="991"/>
        <v>0</v>
      </c>
      <c r="EV372" s="11">
        <f t="shared" ca="1" si="992"/>
        <v>0</v>
      </c>
      <c r="EW372" s="11">
        <f t="shared" ca="1" si="993"/>
        <v>0</v>
      </c>
      <c r="EX372" s="11">
        <f t="shared" ca="1" si="994"/>
        <v>0</v>
      </c>
      <c r="EY372" s="11">
        <f t="shared" ca="1" si="995"/>
        <v>0</v>
      </c>
      <c r="EZ372" s="11">
        <f t="shared" ca="1" si="996"/>
        <v>0</v>
      </c>
      <c r="FA372" s="11">
        <f t="shared" ca="1" si="997"/>
        <v>0</v>
      </c>
      <c r="FB372" s="11">
        <f t="shared" ca="1" si="998"/>
        <v>0</v>
      </c>
      <c r="FC372" s="11">
        <f t="shared" ca="1" si="999"/>
        <v>0</v>
      </c>
      <c r="FD372" s="11">
        <f t="shared" ca="1" si="1000"/>
        <v>0</v>
      </c>
      <c r="FE372" s="11">
        <f t="shared" ca="1" si="1001"/>
        <v>0</v>
      </c>
      <c r="FF372" s="11">
        <f t="shared" ca="1" si="1002"/>
        <v>0</v>
      </c>
      <c r="FG372" s="11">
        <f t="shared" ca="1" si="1003"/>
        <v>0</v>
      </c>
      <c r="FH372" s="11">
        <f t="shared" ca="1" si="1004"/>
        <v>0</v>
      </c>
      <c r="FI372" s="11">
        <f t="shared" ca="1" si="1005"/>
        <v>0</v>
      </c>
      <c r="FJ372" s="11">
        <f t="shared" ca="1" si="1006"/>
        <v>0</v>
      </c>
      <c r="FK372" s="11">
        <f t="shared" ca="1" si="1007"/>
        <v>0</v>
      </c>
      <c r="FL372" s="11">
        <f t="shared" ca="1" si="1008"/>
        <v>0</v>
      </c>
      <c r="FM372" s="11">
        <f t="shared" ca="1" si="1009"/>
        <v>0</v>
      </c>
      <c r="FN372" s="49">
        <f t="shared" ca="1" si="846"/>
        <v>0</v>
      </c>
      <c r="FO372" s="14"/>
      <c r="FP372" s="37">
        <f t="shared" ca="1" si="1010"/>
        <v>0</v>
      </c>
      <c r="FQ372" s="11">
        <f ca="1">IF(AV371&lt;=0,0,IF($C372&lt;=SUM($FP372:FP372),0,IF(EA372+$C372-SUM($FP372:FP372)&gt;AV371+CK372,AV371+CK372-EA372,$C372-SUM($FP372:FP372))))</f>
        <v>0</v>
      </c>
      <c r="FR372" s="11">
        <f ca="1">IF(AW371&lt;=0,0,IF($C372&lt;=SUM($FP372:FQ372),0,IF(EB372+$C372-SUM($FP372:FQ372)&gt;AW371+CL372,AW371+CL372-EB372,$C372-SUM($FP372:FQ372))))</f>
        <v>0</v>
      </c>
      <c r="FS372" s="11">
        <f ca="1">IF(AX371&lt;=0,0,IF($C372&lt;=SUM($FP372:FR372),0,IF(EC372+$C372-SUM($FP372:FR372)&gt;AX371+CM372,AX371+CM372-EC372,$C372-SUM($FP372:FR372))))</f>
        <v>0</v>
      </c>
      <c r="FT372" s="11">
        <f ca="1">IF(AY371&lt;=0,0,IF($C372&lt;=SUM($FP372:FS372),0,IF(ED372+$C372-SUM($FP372:FS372)&gt;AY371+CN372,AY371+CN372-ED372,$C372-SUM($FP372:FS372))))</f>
        <v>0</v>
      </c>
      <c r="FU372" s="11">
        <f ca="1">IF(AZ371&lt;=0,0,IF($C372&lt;=SUM($FP372:FT372),0,IF(EE372+$C372-SUM($FP372:FT372)&gt;AZ371+CO372,AZ371+CO372-EE372,$C372-SUM($FP372:FT372))))</f>
        <v>0</v>
      </c>
      <c r="FV372" s="11">
        <f ca="1">IF(BA371&lt;=0,0,IF($C372&lt;=SUM($FP372:FU372),0,IF(EF372+$C372-SUM($FP372:FU372)&gt;BA371+CP372,BA371+CP372-EF372,$C372-SUM($FP372:FU372))))</f>
        <v>0</v>
      </c>
      <c r="FW372" s="11">
        <f ca="1">IF(BB371&lt;=0,0,IF($C372&lt;=SUM($FP372:FV372),0,IF(EG372+$C372-SUM($FP372:FV372)&gt;BB371+CQ372,BB371+CQ372-EG372,$C372-SUM($FP372:FV372))))</f>
        <v>0</v>
      </c>
      <c r="FX372" s="11">
        <f ca="1">IF(BC371&lt;=0,0,IF($C372&lt;=SUM($FP372:FW372),0,IF(EH372+$C372-SUM($FP372:FW372)&gt;BC371+CR372,BC371+CR372-EH372,$C372-SUM($FP372:FW372))))</f>
        <v>0</v>
      </c>
      <c r="FY372" s="11">
        <f ca="1">IF(BD371&lt;=0,0,IF($C372&lt;=SUM($FP372:FX372),0,IF(EI372+$C372-SUM($FP372:FX372)&gt;BD371+CS372,BD371+CS372-EI372,$C372-SUM($FP372:FX372))))</f>
        <v>0</v>
      </c>
      <c r="FZ372" s="11">
        <f ca="1">IF(BE371&lt;=0,0,IF($C372&lt;=SUM($FP372:FY372),0,IF(EJ372+$C372-SUM($FP372:FY372)&gt;BE371+CT372,BE371+CT372-EJ372,$C372-SUM($FP372:FY372))))</f>
        <v>0</v>
      </c>
      <c r="GA372" s="11">
        <f ca="1">IF(BF371&lt;=0,0,IF($C372&lt;=SUM($FP372:FZ372),0,IF(EK372+$C372-SUM($FP372:FZ372)&gt;BF371+CU372,BF371+CU372-EK372,$C372-SUM($FP372:FZ372))))</f>
        <v>0</v>
      </c>
      <c r="GB372" s="11">
        <f ca="1">IF(BG371&lt;=0,0,IF($C372&lt;=SUM($FP372:GA372),0,IF(EL372+$C372-SUM($FP372:GA372)&gt;BG371+CV372,BG371+CV372-EL372,$C372-SUM($FP372:GA372))))</f>
        <v>0</v>
      </c>
      <c r="GC372" s="11">
        <f ca="1">IF(BH371&lt;=0,0,IF($C372&lt;=SUM($FP372:GB372),0,IF(EM372+$C372-SUM($FP372:GB372)&gt;BH371+CW372,BH371+CW372-EM372,$C372-SUM($FP372:GB372))))</f>
        <v>0</v>
      </c>
      <c r="GD372" s="11">
        <f ca="1">IF(BI371&lt;=0,0,IF($C372&lt;=SUM($FP372:GC372),0,IF(EN372+$C372-SUM($FP372:GC372)&gt;BI371+CX372,BI371+CX372-EN372,$C372-SUM($FP372:GC372))))</f>
        <v>0</v>
      </c>
      <c r="GE372" s="11">
        <f ca="1">IF(BJ371&lt;=0,0,IF($C372&lt;=SUM($FP372:GD372),0,IF(EO372+$C372-SUM($FP372:GD372)&gt;BJ371+CY372,BJ371+CY372-EO372,$C372-SUM($FP372:GD372))))</f>
        <v>0</v>
      </c>
      <c r="GF372" s="11">
        <f ca="1">IF(BK371&lt;=0,0,IF($C372&lt;=SUM($FP372:GE372),0,IF(EP372+$C372-SUM($FP372:GE372)&gt;BK371+CZ372,BK371+CZ372-EP372,$C372-SUM($FP372:GE372))))</f>
        <v>0</v>
      </c>
      <c r="GG372" s="11">
        <f ca="1">IF(BL371&lt;=0,0,IF($C372&lt;=SUM($FP372:GF372),0,IF(EQ372+$C372-SUM($FP372:GF372)&gt;BL371+DA372,BL371+DA372-EQ372,$C372-SUM($FP372:GF372))))</f>
        <v>0</v>
      </c>
      <c r="GH372" s="11">
        <f ca="1">IF(BM371&lt;=0,0,IF($C372&lt;=SUM($FP372:GG372),0,IF(ER372+$C372-SUM($FP372:GG372)&gt;BM371+DB372,BM371+DB372-ER372,$C372-SUM($FP372:GG372))))</f>
        <v>0</v>
      </c>
      <c r="GI372" s="11">
        <f ca="1">IF(BN371&lt;=0,0,IF($C372&lt;=SUM($FP372:GH372),0,IF(ES372+$C372-SUM($FP372:GH372)&gt;BN371+DC372,BN371+DC372-ES372,$C372-SUM($FP372:GH372))))</f>
        <v>0</v>
      </c>
      <c r="GJ372" s="11">
        <f ca="1">IF(BO371&lt;=0,0,IF($C372&lt;=SUM($FP372:GI372),0,IF(ET372+$C372-SUM($FP372:GI372)&gt;BO371+DD372,BO371+DD372-ET372,$C372-SUM($FP372:GI372))))</f>
        <v>0</v>
      </c>
      <c r="GK372" s="11">
        <f ca="1">IF(BP371&lt;=0,0,IF($C372&lt;=SUM($FP372:GJ372),0,IF(EU372+$C372-SUM($FP372:GJ372)&gt;BP371+DE372,BP371+DE372-EU372,$C372-SUM($FP372:GJ372))))</f>
        <v>0</v>
      </c>
      <c r="GL372" s="11">
        <f ca="1">IF(BQ371&lt;=0,0,IF($C372&lt;=SUM($FP372:GK372),0,IF(EV372+$C372-SUM($FP372:GK372)&gt;BQ371+DF372,BQ371+DF372-EV372,$C372-SUM($FP372:GK372))))</f>
        <v>0</v>
      </c>
      <c r="GM372" s="11">
        <f ca="1">IF(BR371&lt;=0,0,IF($C372&lt;=SUM($FP372:GL372),0,IF(EW372+$C372-SUM($FP372:GL372)&gt;BR371+DG372,BR371+DG372-EW372,$C372-SUM($FP372:GL372))))</f>
        <v>0</v>
      </c>
      <c r="GN372" s="11">
        <f ca="1">IF(BS371&lt;=0,0,IF($C372&lt;=SUM($FP372:GM372),0,IF(EX372+$C372-SUM($FP372:GM372)&gt;BS371+DH372,BS371+DH372-EX372,$C372-SUM($FP372:GM372))))</f>
        <v>0</v>
      </c>
      <c r="GO372" s="11">
        <f ca="1">IF(BT371&lt;=0,0,IF($C372&lt;=SUM($FP372:GN372),0,IF(EY372+$C372-SUM($FP372:GN372)&gt;BT371+DI372,BT371+DI372-EY372,$C372-SUM($FP372:GN372))))</f>
        <v>0</v>
      </c>
      <c r="GP372" s="11">
        <f ca="1">IF(BU371&lt;=0,0,IF($C372&lt;=SUM($FP372:GO372),0,IF(EZ372+$C372-SUM($FP372:GO372)&gt;BU371+DJ372,BU371+DJ372-EZ372,$C372-SUM($FP372:GO372))))</f>
        <v>0</v>
      </c>
      <c r="GQ372" s="11">
        <f ca="1">IF(BV371&lt;=0,0,IF($C372&lt;=SUM($FP372:GP372),0,IF(FA372+$C372-SUM($FP372:GP372)&gt;BV371+DK372,BV371+DK372-FA372,$C372-SUM($FP372:GP372))))</f>
        <v>0</v>
      </c>
      <c r="GR372" s="11">
        <f ca="1">IF(BW371&lt;=0,0,IF($C372&lt;=SUM($FP372:GQ372),0,IF(FB372+$C372-SUM($FP372:GQ372)&gt;BW371+DL372,BW371+DL372-FB372,$C372-SUM($FP372:GQ372))))</f>
        <v>0</v>
      </c>
      <c r="GS372" s="11">
        <f ca="1">IF(BX371&lt;=0,0,IF($C372&lt;=SUM($FP372:GR372),0,IF(FC372+$C372-SUM($FP372:GR372)&gt;BX371+DM372,BX371+DM372-FC372,$C372-SUM($FP372:GR372))))</f>
        <v>0</v>
      </c>
      <c r="GT372" s="11">
        <f ca="1">IF(BY371&lt;=0,0,IF($C372&lt;=SUM($FP372:GS372),0,IF(FD372+$C372-SUM($FP372:GS372)&gt;BY371+DN372,BY371+DN372-FD372,$C372-SUM($FP372:GS372))))</f>
        <v>0</v>
      </c>
      <c r="GU372" s="11">
        <f ca="1">IF(BZ371&lt;=0,0,IF($C372&lt;=SUM($FP372:GT372),0,IF(FE372+$C372-SUM($FP372:GT372)&gt;BZ371+DO372,BZ371+DO372-FE372,$C372-SUM($FP372:GT372))))</f>
        <v>0</v>
      </c>
      <c r="GV372" s="11">
        <f ca="1">IF(CA371&lt;=0,0,IF($C372&lt;=SUM($FP372:GU372),0,IF(FF372+$C372-SUM($FP372:GU372)&gt;CA371+DP372,CA371+DP372-FF372,$C372-SUM($FP372:GU372))))</f>
        <v>0</v>
      </c>
      <c r="GW372" s="11">
        <f ca="1">IF(CB371&lt;=0,0,IF($C372&lt;=SUM($FP372:GV372),0,IF(FG372+$C372-SUM($FP372:GV372)&gt;CB371+DQ372,CB371+DQ372-FG372,$C372-SUM($FP372:GV372))))</f>
        <v>0</v>
      </c>
      <c r="GX372" s="11">
        <f ca="1">IF(CC371&lt;=0,0,IF($C372&lt;=SUM($FP372:GW372),0,IF(FH372+$C372-SUM($FP372:GW372)&gt;CC371+DR372,CC371+DR372-FH372,$C372-SUM($FP372:GW372))))</f>
        <v>0</v>
      </c>
      <c r="GY372" s="11">
        <f ca="1">IF(CD371&lt;=0,0,IF($C372&lt;=SUM($FP372:GX372),0,IF(FI372+$C372-SUM($FP372:GX372)&gt;CD371+DS372,CD371+DS372-FI372,$C372-SUM($FP372:GX372))))</f>
        <v>0</v>
      </c>
      <c r="GZ372" s="11">
        <f ca="1">IF(CE371&lt;=0,0,IF($C372&lt;=SUM($FP372:GY372),0,IF(FJ372+$C372-SUM($FP372:GY372)&gt;CE371+DT372,CE371+DT372-FJ372,$C372-SUM($FP372:GY372))))</f>
        <v>0</v>
      </c>
      <c r="HA372" s="11">
        <f ca="1">IF(CF371&lt;=0,0,IF($C372&lt;=SUM($FP372:GZ372),0,IF(FK372+$C372-SUM($FP372:GZ372)&gt;CF371+DU372,CF371+DU372-FK372,$C372-SUM($FP372:GZ372))))</f>
        <v>0</v>
      </c>
      <c r="HB372" s="11">
        <f ca="1">IF(CG371&lt;=0,0,IF($C372&lt;=SUM($FP372:HA372),0,IF(FL372+$C372-SUM($FP372:HA372)&gt;CG371+DV372,CG371+DV372-FL372,$C372-SUM($FP372:HA372))))</f>
        <v>0</v>
      </c>
      <c r="HC372" s="11">
        <f ca="1">IF(CH371&lt;=0,0,IF($C372&lt;=SUM($FP372:HB372),0,IF(FM372+$C372-SUM($FP372:HB372)&gt;CH371+DW372,CH371+DW372-FM372,$C372-SUM($FP372:HB372))))</f>
        <v>0</v>
      </c>
    </row>
    <row r="373" spans="1:211" ht="11" customHeight="1" x14ac:dyDescent="0.15">
      <c r="A373" s="12" t="str">
        <f t="shared" ca="1" si="847"/>
        <v/>
      </c>
      <c r="B373" s="6" t="e">
        <f t="shared" ca="1" si="848"/>
        <v>#N/A</v>
      </c>
      <c r="C373" s="50" t="str">
        <f ca="1">IF(A373="","",IF(snowball,IF(($E$5-FN373)&lt;0,0,$E$5-FN373),0)+D373)</f>
        <v/>
      </c>
      <c r="D373" s="38"/>
      <c r="E373" s="11">
        <f t="shared" ca="1" si="849"/>
        <v>0</v>
      </c>
      <c r="F373" s="11">
        <f t="shared" ca="1" si="850"/>
        <v>0</v>
      </c>
      <c r="G373" s="11">
        <f t="shared" ca="1" si="851"/>
        <v>0</v>
      </c>
      <c r="H373" s="11">
        <f t="shared" ca="1" si="852"/>
        <v>0</v>
      </c>
      <c r="I373" s="11">
        <f t="shared" ca="1" si="853"/>
        <v>0</v>
      </c>
      <c r="J373" s="11">
        <f t="shared" ca="1" si="854"/>
        <v>0</v>
      </c>
      <c r="K373" s="11">
        <f t="shared" ca="1" si="855"/>
        <v>0</v>
      </c>
      <c r="L373" s="11">
        <f t="shared" ca="1" si="856"/>
        <v>0</v>
      </c>
      <c r="M373" s="11">
        <f t="shared" ca="1" si="857"/>
        <v>0</v>
      </c>
      <c r="N373" s="11">
        <f t="shared" ca="1" si="858"/>
        <v>0</v>
      </c>
      <c r="O373" s="11">
        <f t="shared" ca="1" si="859"/>
        <v>0</v>
      </c>
      <c r="P373" s="11">
        <f t="shared" ca="1" si="860"/>
        <v>0</v>
      </c>
      <c r="Q373" s="11">
        <f t="shared" ca="1" si="861"/>
        <v>0</v>
      </c>
      <c r="R373" s="11">
        <f t="shared" ca="1" si="862"/>
        <v>0</v>
      </c>
      <c r="S373" s="11">
        <f t="shared" ca="1" si="863"/>
        <v>0</v>
      </c>
      <c r="T373" s="11">
        <f t="shared" ca="1" si="864"/>
        <v>0</v>
      </c>
      <c r="U373" s="11">
        <f t="shared" ca="1" si="865"/>
        <v>0</v>
      </c>
      <c r="V373" s="11">
        <f t="shared" ca="1" si="866"/>
        <v>0</v>
      </c>
      <c r="W373" s="11">
        <f t="shared" ca="1" si="867"/>
        <v>0</v>
      </c>
      <c r="X373" s="11">
        <f t="shared" ca="1" si="868"/>
        <v>0</v>
      </c>
      <c r="Y373" s="11">
        <f t="shared" ca="1" si="869"/>
        <v>0</v>
      </c>
      <c r="Z373" s="11">
        <f t="shared" ca="1" si="870"/>
        <v>0</v>
      </c>
      <c r="AA373" s="11">
        <f t="shared" ca="1" si="871"/>
        <v>0</v>
      </c>
      <c r="AB373" s="11">
        <f t="shared" ca="1" si="872"/>
        <v>0</v>
      </c>
      <c r="AC373" s="11">
        <f t="shared" ca="1" si="873"/>
        <v>0</v>
      </c>
      <c r="AD373" s="11">
        <f t="shared" ca="1" si="874"/>
        <v>0</v>
      </c>
      <c r="AE373" s="11">
        <f t="shared" ca="1" si="875"/>
        <v>0</v>
      </c>
      <c r="AF373" s="11">
        <f t="shared" ca="1" si="876"/>
        <v>0</v>
      </c>
      <c r="AG373" s="11">
        <f t="shared" ca="1" si="877"/>
        <v>0</v>
      </c>
      <c r="AH373" s="11">
        <f t="shared" ca="1" si="878"/>
        <v>0</v>
      </c>
      <c r="AI373" s="11">
        <f t="shared" ca="1" si="879"/>
        <v>0</v>
      </c>
      <c r="AJ373" s="11">
        <f t="shared" ca="1" si="880"/>
        <v>0</v>
      </c>
      <c r="AK373" s="11">
        <f t="shared" ca="1" si="881"/>
        <v>0</v>
      </c>
      <c r="AL373" s="11">
        <f t="shared" ca="1" si="882"/>
        <v>0</v>
      </c>
      <c r="AM373" s="11">
        <f t="shared" ca="1" si="883"/>
        <v>0</v>
      </c>
      <c r="AN373" s="11">
        <f t="shared" ca="1" si="884"/>
        <v>0</v>
      </c>
      <c r="AO373" s="11">
        <f t="shared" ca="1" si="885"/>
        <v>0</v>
      </c>
      <c r="AP373" s="11">
        <f t="shared" ca="1" si="886"/>
        <v>0</v>
      </c>
      <c r="AQ373" s="11">
        <f t="shared" ca="1" si="887"/>
        <v>0</v>
      </c>
      <c r="AR373" s="11">
        <f t="shared" ca="1" si="888"/>
        <v>0</v>
      </c>
      <c r="AS373" s="35"/>
      <c r="AT373" s="11">
        <f t="shared" ca="1" si="889"/>
        <v>0</v>
      </c>
      <c r="AU373" s="11">
        <f t="shared" ca="1" si="890"/>
        <v>0</v>
      </c>
      <c r="AV373" s="11">
        <f t="shared" ca="1" si="891"/>
        <v>0</v>
      </c>
      <c r="AW373" s="11">
        <f t="shared" ca="1" si="892"/>
        <v>0</v>
      </c>
      <c r="AX373" s="11">
        <f t="shared" ca="1" si="893"/>
        <v>0</v>
      </c>
      <c r="AY373" s="11">
        <f t="shared" ca="1" si="894"/>
        <v>0</v>
      </c>
      <c r="AZ373" s="11">
        <f t="shared" ca="1" si="895"/>
        <v>0</v>
      </c>
      <c r="BA373" s="11">
        <f t="shared" ca="1" si="896"/>
        <v>0</v>
      </c>
      <c r="BB373" s="11">
        <f t="shared" ca="1" si="897"/>
        <v>0</v>
      </c>
      <c r="BC373" s="11">
        <f t="shared" ca="1" si="898"/>
        <v>0</v>
      </c>
      <c r="BD373" s="11">
        <f t="shared" ca="1" si="899"/>
        <v>0</v>
      </c>
      <c r="BE373" s="11">
        <f t="shared" ca="1" si="900"/>
        <v>0</v>
      </c>
      <c r="BF373" s="11">
        <f t="shared" ca="1" si="901"/>
        <v>0</v>
      </c>
      <c r="BG373" s="11">
        <f t="shared" ca="1" si="902"/>
        <v>0</v>
      </c>
      <c r="BH373" s="11">
        <f t="shared" ca="1" si="903"/>
        <v>0</v>
      </c>
      <c r="BI373" s="11">
        <f t="shared" ca="1" si="904"/>
        <v>0</v>
      </c>
      <c r="BJ373" s="11">
        <f t="shared" ca="1" si="905"/>
        <v>0</v>
      </c>
      <c r="BK373" s="11">
        <f t="shared" ca="1" si="906"/>
        <v>0</v>
      </c>
      <c r="BL373" s="11">
        <f t="shared" ca="1" si="907"/>
        <v>0</v>
      </c>
      <c r="BM373" s="11">
        <f t="shared" ca="1" si="908"/>
        <v>0</v>
      </c>
      <c r="BN373" s="11">
        <f t="shared" ca="1" si="909"/>
        <v>0</v>
      </c>
      <c r="BO373" s="11">
        <f t="shared" ca="1" si="910"/>
        <v>0</v>
      </c>
      <c r="BP373" s="11">
        <f t="shared" ca="1" si="911"/>
        <v>0</v>
      </c>
      <c r="BQ373" s="11">
        <f t="shared" ca="1" si="912"/>
        <v>0</v>
      </c>
      <c r="BR373" s="11">
        <f t="shared" ca="1" si="913"/>
        <v>0</v>
      </c>
      <c r="BS373" s="11">
        <f t="shared" ca="1" si="914"/>
        <v>0</v>
      </c>
      <c r="BT373" s="11">
        <f t="shared" ca="1" si="915"/>
        <v>0</v>
      </c>
      <c r="BU373" s="11">
        <f t="shared" ca="1" si="916"/>
        <v>0</v>
      </c>
      <c r="BV373" s="11">
        <f t="shared" ca="1" si="917"/>
        <v>0</v>
      </c>
      <c r="BW373" s="11">
        <f t="shared" ca="1" si="918"/>
        <v>0</v>
      </c>
      <c r="BX373" s="11">
        <f t="shared" ca="1" si="919"/>
        <v>0</v>
      </c>
      <c r="BY373" s="11">
        <f t="shared" ca="1" si="920"/>
        <v>0</v>
      </c>
      <c r="BZ373" s="11">
        <f t="shared" ca="1" si="921"/>
        <v>0</v>
      </c>
      <c r="CA373" s="11">
        <f t="shared" ca="1" si="922"/>
        <v>0</v>
      </c>
      <c r="CB373" s="11">
        <f t="shared" ca="1" si="923"/>
        <v>0</v>
      </c>
      <c r="CC373" s="11">
        <f t="shared" ca="1" si="924"/>
        <v>0</v>
      </c>
      <c r="CD373" s="11">
        <f t="shared" ca="1" si="925"/>
        <v>0</v>
      </c>
      <c r="CE373" s="11">
        <f t="shared" ca="1" si="926"/>
        <v>0</v>
      </c>
      <c r="CF373" s="11">
        <f t="shared" ca="1" si="927"/>
        <v>0</v>
      </c>
      <c r="CG373" s="11">
        <f t="shared" ca="1" si="928"/>
        <v>0</v>
      </c>
      <c r="CH373" s="11">
        <f t="shared" ca="1" si="929"/>
        <v>0</v>
      </c>
      <c r="CI373" s="3"/>
      <c r="CJ373" s="11">
        <f t="shared" ca="1" si="930"/>
        <v>0</v>
      </c>
      <c r="CK373" s="11">
        <f t="shared" ca="1" si="931"/>
        <v>0</v>
      </c>
      <c r="CL373" s="11">
        <f t="shared" ca="1" si="932"/>
        <v>0</v>
      </c>
      <c r="CM373" s="11">
        <f t="shared" ca="1" si="933"/>
        <v>0</v>
      </c>
      <c r="CN373" s="11">
        <f t="shared" ca="1" si="934"/>
        <v>0</v>
      </c>
      <c r="CO373" s="11">
        <f t="shared" ca="1" si="935"/>
        <v>0</v>
      </c>
      <c r="CP373" s="11">
        <f t="shared" ca="1" si="936"/>
        <v>0</v>
      </c>
      <c r="CQ373" s="11">
        <f t="shared" ca="1" si="937"/>
        <v>0</v>
      </c>
      <c r="CR373" s="11">
        <f t="shared" ca="1" si="938"/>
        <v>0</v>
      </c>
      <c r="CS373" s="11">
        <f t="shared" ca="1" si="939"/>
        <v>0</v>
      </c>
      <c r="CT373" s="11">
        <f t="shared" ca="1" si="940"/>
        <v>0</v>
      </c>
      <c r="CU373" s="11">
        <f t="shared" ca="1" si="941"/>
        <v>0</v>
      </c>
      <c r="CV373" s="11">
        <f t="shared" ca="1" si="942"/>
        <v>0</v>
      </c>
      <c r="CW373" s="11">
        <f t="shared" ca="1" si="943"/>
        <v>0</v>
      </c>
      <c r="CX373" s="11">
        <f t="shared" ca="1" si="944"/>
        <v>0</v>
      </c>
      <c r="CY373" s="11">
        <f t="shared" ca="1" si="945"/>
        <v>0</v>
      </c>
      <c r="CZ373" s="11">
        <f t="shared" ca="1" si="946"/>
        <v>0</v>
      </c>
      <c r="DA373" s="11">
        <f t="shared" ca="1" si="947"/>
        <v>0</v>
      </c>
      <c r="DB373" s="11">
        <f t="shared" ca="1" si="948"/>
        <v>0</v>
      </c>
      <c r="DC373" s="11">
        <f t="shared" ca="1" si="949"/>
        <v>0</v>
      </c>
      <c r="DD373" s="11">
        <f t="shared" ca="1" si="950"/>
        <v>0</v>
      </c>
      <c r="DE373" s="11">
        <f t="shared" ca="1" si="951"/>
        <v>0</v>
      </c>
      <c r="DF373" s="11">
        <f t="shared" ca="1" si="952"/>
        <v>0</v>
      </c>
      <c r="DG373" s="11">
        <f t="shared" ca="1" si="953"/>
        <v>0</v>
      </c>
      <c r="DH373" s="11">
        <f t="shared" ca="1" si="954"/>
        <v>0</v>
      </c>
      <c r="DI373" s="11">
        <f t="shared" ca="1" si="955"/>
        <v>0</v>
      </c>
      <c r="DJ373" s="11">
        <f t="shared" ca="1" si="956"/>
        <v>0</v>
      </c>
      <c r="DK373" s="11">
        <f t="shared" ca="1" si="957"/>
        <v>0</v>
      </c>
      <c r="DL373" s="11">
        <f t="shared" ca="1" si="958"/>
        <v>0</v>
      </c>
      <c r="DM373" s="11">
        <f t="shared" ca="1" si="959"/>
        <v>0</v>
      </c>
      <c r="DN373" s="11">
        <f t="shared" ca="1" si="960"/>
        <v>0</v>
      </c>
      <c r="DO373" s="11">
        <f t="shared" ca="1" si="961"/>
        <v>0</v>
      </c>
      <c r="DP373" s="11">
        <f t="shared" ca="1" si="962"/>
        <v>0</v>
      </c>
      <c r="DQ373" s="11">
        <f t="shared" ca="1" si="963"/>
        <v>0</v>
      </c>
      <c r="DR373" s="11">
        <f t="shared" ca="1" si="964"/>
        <v>0</v>
      </c>
      <c r="DS373" s="11">
        <f t="shared" ca="1" si="965"/>
        <v>0</v>
      </c>
      <c r="DT373" s="11">
        <f t="shared" ca="1" si="966"/>
        <v>0</v>
      </c>
      <c r="DU373" s="11">
        <f t="shared" ca="1" si="967"/>
        <v>0</v>
      </c>
      <c r="DV373" s="11">
        <f t="shared" ca="1" si="968"/>
        <v>0</v>
      </c>
      <c r="DW373" s="11">
        <f t="shared" ca="1" si="969"/>
        <v>0</v>
      </c>
      <c r="DX373" s="49">
        <f t="shared" ca="1" si="845"/>
        <v>0</v>
      </c>
      <c r="DY373" s="8"/>
      <c r="DZ373" s="11">
        <f t="shared" ca="1" si="970"/>
        <v>0</v>
      </c>
      <c r="EA373" s="11">
        <f t="shared" ca="1" si="971"/>
        <v>0</v>
      </c>
      <c r="EB373" s="11">
        <f t="shared" ca="1" si="972"/>
        <v>0</v>
      </c>
      <c r="EC373" s="11">
        <f t="shared" ca="1" si="973"/>
        <v>0</v>
      </c>
      <c r="ED373" s="11">
        <f t="shared" ca="1" si="974"/>
        <v>0</v>
      </c>
      <c r="EE373" s="11">
        <f t="shared" ca="1" si="975"/>
        <v>0</v>
      </c>
      <c r="EF373" s="11">
        <f t="shared" ca="1" si="976"/>
        <v>0</v>
      </c>
      <c r="EG373" s="11">
        <f t="shared" ca="1" si="977"/>
        <v>0</v>
      </c>
      <c r="EH373" s="11">
        <f t="shared" ca="1" si="978"/>
        <v>0</v>
      </c>
      <c r="EI373" s="11">
        <f t="shared" ca="1" si="979"/>
        <v>0</v>
      </c>
      <c r="EJ373" s="11">
        <f t="shared" ca="1" si="980"/>
        <v>0</v>
      </c>
      <c r="EK373" s="11">
        <f t="shared" ca="1" si="981"/>
        <v>0</v>
      </c>
      <c r="EL373" s="11">
        <f t="shared" ca="1" si="982"/>
        <v>0</v>
      </c>
      <c r="EM373" s="11">
        <f t="shared" ca="1" si="983"/>
        <v>0</v>
      </c>
      <c r="EN373" s="11">
        <f t="shared" ca="1" si="984"/>
        <v>0</v>
      </c>
      <c r="EO373" s="11">
        <f t="shared" ca="1" si="985"/>
        <v>0</v>
      </c>
      <c r="EP373" s="11">
        <f t="shared" ca="1" si="986"/>
        <v>0</v>
      </c>
      <c r="EQ373" s="11">
        <f t="shared" ca="1" si="987"/>
        <v>0</v>
      </c>
      <c r="ER373" s="11">
        <f t="shared" ca="1" si="988"/>
        <v>0</v>
      </c>
      <c r="ES373" s="11">
        <f t="shared" ca="1" si="989"/>
        <v>0</v>
      </c>
      <c r="ET373" s="11">
        <f t="shared" ca="1" si="990"/>
        <v>0</v>
      </c>
      <c r="EU373" s="11">
        <f t="shared" ca="1" si="991"/>
        <v>0</v>
      </c>
      <c r="EV373" s="11">
        <f t="shared" ca="1" si="992"/>
        <v>0</v>
      </c>
      <c r="EW373" s="11">
        <f t="shared" ca="1" si="993"/>
        <v>0</v>
      </c>
      <c r="EX373" s="11">
        <f t="shared" ca="1" si="994"/>
        <v>0</v>
      </c>
      <c r="EY373" s="11">
        <f t="shared" ca="1" si="995"/>
        <v>0</v>
      </c>
      <c r="EZ373" s="11">
        <f t="shared" ca="1" si="996"/>
        <v>0</v>
      </c>
      <c r="FA373" s="11">
        <f t="shared" ca="1" si="997"/>
        <v>0</v>
      </c>
      <c r="FB373" s="11">
        <f t="shared" ca="1" si="998"/>
        <v>0</v>
      </c>
      <c r="FC373" s="11">
        <f t="shared" ca="1" si="999"/>
        <v>0</v>
      </c>
      <c r="FD373" s="11">
        <f t="shared" ca="1" si="1000"/>
        <v>0</v>
      </c>
      <c r="FE373" s="11">
        <f t="shared" ca="1" si="1001"/>
        <v>0</v>
      </c>
      <c r="FF373" s="11">
        <f t="shared" ca="1" si="1002"/>
        <v>0</v>
      </c>
      <c r="FG373" s="11">
        <f t="shared" ca="1" si="1003"/>
        <v>0</v>
      </c>
      <c r="FH373" s="11">
        <f t="shared" ca="1" si="1004"/>
        <v>0</v>
      </c>
      <c r="FI373" s="11">
        <f t="shared" ca="1" si="1005"/>
        <v>0</v>
      </c>
      <c r="FJ373" s="11">
        <f t="shared" ca="1" si="1006"/>
        <v>0</v>
      </c>
      <c r="FK373" s="11">
        <f t="shared" ca="1" si="1007"/>
        <v>0</v>
      </c>
      <c r="FL373" s="11">
        <f t="shared" ca="1" si="1008"/>
        <v>0</v>
      </c>
      <c r="FM373" s="11">
        <f t="shared" ca="1" si="1009"/>
        <v>0</v>
      </c>
      <c r="FN373" s="49">
        <f t="shared" ca="1" si="846"/>
        <v>0</v>
      </c>
      <c r="FO373" s="14"/>
      <c r="FP373" s="37">
        <f t="shared" ca="1" si="1010"/>
        <v>0</v>
      </c>
      <c r="FQ373" s="11">
        <f ca="1">IF(AV372&lt;=0,0,IF($C373&lt;=SUM($FP373:FP373),0,IF(EA373+$C373-SUM($FP373:FP373)&gt;AV372+CK373,AV372+CK373-EA373,$C373-SUM($FP373:FP373))))</f>
        <v>0</v>
      </c>
      <c r="FR373" s="11">
        <f ca="1">IF(AW372&lt;=0,0,IF($C373&lt;=SUM($FP373:FQ373),0,IF(EB373+$C373-SUM($FP373:FQ373)&gt;AW372+CL373,AW372+CL373-EB373,$C373-SUM($FP373:FQ373))))</f>
        <v>0</v>
      </c>
      <c r="FS373" s="11">
        <f ca="1">IF(AX372&lt;=0,0,IF($C373&lt;=SUM($FP373:FR373),0,IF(EC373+$C373-SUM($FP373:FR373)&gt;AX372+CM373,AX372+CM373-EC373,$C373-SUM($FP373:FR373))))</f>
        <v>0</v>
      </c>
      <c r="FT373" s="11">
        <f ca="1">IF(AY372&lt;=0,0,IF($C373&lt;=SUM($FP373:FS373),0,IF(ED373+$C373-SUM($FP373:FS373)&gt;AY372+CN373,AY372+CN373-ED373,$C373-SUM($FP373:FS373))))</f>
        <v>0</v>
      </c>
      <c r="FU373" s="11">
        <f ca="1">IF(AZ372&lt;=0,0,IF($C373&lt;=SUM($FP373:FT373),0,IF(EE373+$C373-SUM($FP373:FT373)&gt;AZ372+CO373,AZ372+CO373-EE373,$C373-SUM($FP373:FT373))))</f>
        <v>0</v>
      </c>
      <c r="FV373" s="11">
        <f ca="1">IF(BA372&lt;=0,0,IF($C373&lt;=SUM($FP373:FU373),0,IF(EF373+$C373-SUM($FP373:FU373)&gt;BA372+CP373,BA372+CP373-EF373,$C373-SUM($FP373:FU373))))</f>
        <v>0</v>
      </c>
      <c r="FW373" s="11">
        <f ca="1">IF(BB372&lt;=0,0,IF($C373&lt;=SUM($FP373:FV373),0,IF(EG373+$C373-SUM($FP373:FV373)&gt;BB372+CQ373,BB372+CQ373-EG373,$C373-SUM($FP373:FV373))))</f>
        <v>0</v>
      </c>
      <c r="FX373" s="11">
        <f ca="1">IF(BC372&lt;=0,0,IF($C373&lt;=SUM($FP373:FW373),0,IF(EH373+$C373-SUM($FP373:FW373)&gt;BC372+CR373,BC372+CR373-EH373,$C373-SUM($FP373:FW373))))</f>
        <v>0</v>
      </c>
      <c r="FY373" s="11">
        <f ca="1">IF(BD372&lt;=0,0,IF($C373&lt;=SUM($FP373:FX373),0,IF(EI373+$C373-SUM($FP373:FX373)&gt;BD372+CS373,BD372+CS373-EI373,$C373-SUM($FP373:FX373))))</f>
        <v>0</v>
      </c>
      <c r="FZ373" s="11">
        <f ca="1">IF(BE372&lt;=0,0,IF($C373&lt;=SUM($FP373:FY373),0,IF(EJ373+$C373-SUM($FP373:FY373)&gt;BE372+CT373,BE372+CT373-EJ373,$C373-SUM($FP373:FY373))))</f>
        <v>0</v>
      </c>
      <c r="GA373" s="11">
        <f ca="1">IF(BF372&lt;=0,0,IF($C373&lt;=SUM($FP373:FZ373),0,IF(EK373+$C373-SUM($FP373:FZ373)&gt;BF372+CU373,BF372+CU373-EK373,$C373-SUM($FP373:FZ373))))</f>
        <v>0</v>
      </c>
      <c r="GB373" s="11">
        <f ca="1">IF(BG372&lt;=0,0,IF($C373&lt;=SUM($FP373:GA373),0,IF(EL373+$C373-SUM($FP373:GA373)&gt;BG372+CV373,BG372+CV373-EL373,$C373-SUM($FP373:GA373))))</f>
        <v>0</v>
      </c>
      <c r="GC373" s="11">
        <f ca="1">IF(BH372&lt;=0,0,IF($C373&lt;=SUM($FP373:GB373),0,IF(EM373+$C373-SUM($FP373:GB373)&gt;BH372+CW373,BH372+CW373-EM373,$C373-SUM($FP373:GB373))))</f>
        <v>0</v>
      </c>
      <c r="GD373" s="11">
        <f ca="1">IF(BI372&lt;=0,0,IF($C373&lt;=SUM($FP373:GC373),0,IF(EN373+$C373-SUM($FP373:GC373)&gt;BI372+CX373,BI372+CX373-EN373,$C373-SUM($FP373:GC373))))</f>
        <v>0</v>
      </c>
      <c r="GE373" s="11">
        <f ca="1">IF(BJ372&lt;=0,0,IF($C373&lt;=SUM($FP373:GD373),0,IF(EO373+$C373-SUM($FP373:GD373)&gt;BJ372+CY373,BJ372+CY373-EO373,$C373-SUM($FP373:GD373))))</f>
        <v>0</v>
      </c>
      <c r="GF373" s="11">
        <f ca="1">IF(BK372&lt;=0,0,IF($C373&lt;=SUM($FP373:GE373),0,IF(EP373+$C373-SUM($FP373:GE373)&gt;BK372+CZ373,BK372+CZ373-EP373,$C373-SUM($FP373:GE373))))</f>
        <v>0</v>
      </c>
      <c r="GG373" s="11">
        <f ca="1">IF(BL372&lt;=0,0,IF($C373&lt;=SUM($FP373:GF373),0,IF(EQ373+$C373-SUM($FP373:GF373)&gt;BL372+DA373,BL372+DA373-EQ373,$C373-SUM($FP373:GF373))))</f>
        <v>0</v>
      </c>
      <c r="GH373" s="11">
        <f ca="1">IF(BM372&lt;=0,0,IF($C373&lt;=SUM($FP373:GG373),0,IF(ER373+$C373-SUM($FP373:GG373)&gt;BM372+DB373,BM372+DB373-ER373,$C373-SUM($FP373:GG373))))</f>
        <v>0</v>
      </c>
      <c r="GI373" s="11">
        <f ca="1">IF(BN372&lt;=0,0,IF($C373&lt;=SUM($FP373:GH373),0,IF(ES373+$C373-SUM($FP373:GH373)&gt;BN372+DC373,BN372+DC373-ES373,$C373-SUM($FP373:GH373))))</f>
        <v>0</v>
      </c>
      <c r="GJ373" s="11">
        <f ca="1">IF(BO372&lt;=0,0,IF($C373&lt;=SUM($FP373:GI373),0,IF(ET373+$C373-SUM($FP373:GI373)&gt;BO372+DD373,BO372+DD373-ET373,$C373-SUM($FP373:GI373))))</f>
        <v>0</v>
      </c>
      <c r="GK373" s="11">
        <f ca="1">IF(BP372&lt;=0,0,IF($C373&lt;=SUM($FP373:GJ373),0,IF(EU373+$C373-SUM($FP373:GJ373)&gt;BP372+DE373,BP372+DE373-EU373,$C373-SUM($FP373:GJ373))))</f>
        <v>0</v>
      </c>
      <c r="GL373" s="11">
        <f ca="1">IF(BQ372&lt;=0,0,IF($C373&lt;=SUM($FP373:GK373),0,IF(EV373+$C373-SUM($FP373:GK373)&gt;BQ372+DF373,BQ372+DF373-EV373,$C373-SUM($FP373:GK373))))</f>
        <v>0</v>
      </c>
      <c r="GM373" s="11">
        <f ca="1">IF(BR372&lt;=0,0,IF($C373&lt;=SUM($FP373:GL373),0,IF(EW373+$C373-SUM($FP373:GL373)&gt;BR372+DG373,BR372+DG373-EW373,$C373-SUM($FP373:GL373))))</f>
        <v>0</v>
      </c>
      <c r="GN373" s="11">
        <f ca="1">IF(BS372&lt;=0,0,IF($C373&lt;=SUM($FP373:GM373),0,IF(EX373+$C373-SUM($FP373:GM373)&gt;BS372+DH373,BS372+DH373-EX373,$C373-SUM($FP373:GM373))))</f>
        <v>0</v>
      </c>
      <c r="GO373" s="11">
        <f ca="1">IF(BT372&lt;=0,0,IF($C373&lt;=SUM($FP373:GN373),0,IF(EY373+$C373-SUM($FP373:GN373)&gt;BT372+DI373,BT372+DI373-EY373,$C373-SUM($FP373:GN373))))</f>
        <v>0</v>
      </c>
      <c r="GP373" s="11">
        <f ca="1">IF(BU372&lt;=0,0,IF($C373&lt;=SUM($FP373:GO373),0,IF(EZ373+$C373-SUM($FP373:GO373)&gt;BU372+DJ373,BU372+DJ373-EZ373,$C373-SUM($FP373:GO373))))</f>
        <v>0</v>
      </c>
      <c r="GQ373" s="11">
        <f ca="1">IF(BV372&lt;=0,0,IF($C373&lt;=SUM($FP373:GP373),0,IF(FA373+$C373-SUM($FP373:GP373)&gt;BV372+DK373,BV372+DK373-FA373,$C373-SUM($FP373:GP373))))</f>
        <v>0</v>
      </c>
      <c r="GR373" s="11">
        <f ca="1">IF(BW372&lt;=0,0,IF($C373&lt;=SUM($FP373:GQ373),0,IF(FB373+$C373-SUM($FP373:GQ373)&gt;BW372+DL373,BW372+DL373-FB373,$C373-SUM($FP373:GQ373))))</f>
        <v>0</v>
      </c>
      <c r="GS373" s="11">
        <f ca="1">IF(BX372&lt;=0,0,IF($C373&lt;=SUM($FP373:GR373),0,IF(FC373+$C373-SUM($FP373:GR373)&gt;BX372+DM373,BX372+DM373-FC373,$C373-SUM($FP373:GR373))))</f>
        <v>0</v>
      </c>
      <c r="GT373" s="11">
        <f ca="1">IF(BY372&lt;=0,0,IF($C373&lt;=SUM($FP373:GS373),0,IF(FD373+$C373-SUM($FP373:GS373)&gt;BY372+DN373,BY372+DN373-FD373,$C373-SUM($FP373:GS373))))</f>
        <v>0</v>
      </c>
      <c r="GU373" s="11">
        <f ca="1">IF(BZ372&lt;=0,0,IF($C373&lt;=SUM($FP373:GT373),0,IF(FE373+$C373-SUM($FP373:GT373)&gt;BZ372+DO373,BZ372+DO373-FE373,$C373-SUM($FP373:GT373))))</f>
        <v>0</v>
      </c>
      <c r="GV373" s="11">
        <f ca="1">IF(CA372&lt;=0,0,IF($C373&lt;=SUM($FP373:GU373),0,IF(FF373+$C373-SUM($FP373:GU373)&gt;CA372+DP373,CA372+DP373-FF373,$C373-SUM($FP373:GU373))))</f>
        <v>0</v>
      </c>
      <c r="GW373" s="11">
        <f ca="1">IF(CB372&lt;=0,0,IF($C373&lt;=SUM($FP373:GV373),0,IF(FG373+$C373-SUM($FP373:GV373)&gt;CB372+DQ373,CB372+DQ373-FG373,$C373-SUM($FP373:GV373))))</f>
        <v>0</v>
      </c>
      <c r="GX373" s="11">
        <f ca="1">IF(CC372&lt;=0,0,IF($C373&lt;=SUM($FP373:GW373),0,IF(FH373+$C373-SUM($FP373:GW373)&gt;CC372+DR373,CC372+DR373-FH373,$C373-SUM($FP373:GW373))))</f>
        <v>0</v>
      </c>
      <c r="GY373" s="11">
        <f ca="1">IF(CD372&lt;=0,0,IF($C373&lt;=SUM($FP373:GX373),0,IF(FI373+$C373-SUM($FP373:GX373)&gt;CD372+DS373,CD372+DS373-FI373,$C373-SUM($FP373:GX373))))</f>
        <v>0</v>
      </c>
      <c r="GZ373" s="11">
        <f ca="1">IF(CE372&lt;=0,0,IF($C373&lt;=SUM($FP373:GY373),0,IF(FJ373+$C373-SUM($FP373:GY373)&gt;CE372+DT373,CE372+DT373-FJ373,$C373-SUM($FP373:GY373))))</f>
        <v>0</v>
      </c>
      <c r="HA373" s="11">
        <f ca="1">IF(CF372&lt;=0,0,IF($C373&lt;=SUM($FP373:GZ373),0,IF(FK373+$C373-SUM($FP373:GZ373)&gt;CF372+DU373,CF372+DU373-FK373,$C373-SUM($FP373:GZ373))))</f>
        <v>0</v>
      </c>
      <c r="HB373" s="11">
        <f ca="1">IF(CG372&lt;=0,0,IF($C373&lt;=SUM($FP373:HA373),0,IF(FL373+$C373-SUM($FP373:HA373)&gt;CG372+DV373,CG372+DV373-FL373,$C373-SUM($FP373:HA373))))</f>
        <v>0</v>
      </c>
      <c r="HC373" s="11">
        <f ca="1">IF(CH372&lt;=0,0,IF($C373&lt;=SUM($FP373:HB373),0,IF(FM373+$C373-SUM($FP373:HB373)&gt;CH372+DW373,CH372+DW373-FM373,$C373-SUM($FP373:HB373))))</f>
        <v>0</v>
      </c>
    </row>
    <row r="374" spans="1:211" ht="11" customHeight="1" x14ac:dyDescent="0.15">
      <c r="A374" s="12" t="str">
        <f t="shared" ca="1" si="847"/>
        <v/>
      </c>
      <c r="B374" s="6" t="e">
        <f t="shared" ca="1" si="848"/>
        <v>#N/A</v>
      </c>
      <c r="C374" s="50" t="str">
        <f ca="1">IF(A374="","",IF(snowball,IF(($E$5-FN374)&lt;0,0,$E$5-FN374),0)+D374)</f>
        <v/>
      </c>
      <c r="D374" s="38"/>
      <c r="E374" s="11">
        <f t="shared" ca="1" si="849"/>
        <v>0</v>
      </c>
      <c r="F374" s="11">
        <f t="shared" ca="1" si="850"/>
        <v>0</v>
      </c>
      <c r="G374" s="11">
        <f t="shared" ca="1" si="851"/>
        <v>0</v>
      </c>
      <c r="H374" s="11">
        <f t="shared" ca="1" si="852"/>
        <v>0</v>
      </c>
      <c r="I374" s="11">
        <f t="shared" ca="1" si="853"/>
        <v>0</v>
      </c>
      <c r="J374" s="11">
        <f t="shared" ca="1" si="854"/>
        <v>0</v>
      </c>
      <c r="K374" s="11">
        <f t="shared" ca="1" si="855"/>
        <v>0</v>
      </c>
      <c r="L374" s="11">
        <f t="shared" ca="1" si="856"/>
        <v>0</v>
      </c>
      <c r="M374" s="11">
        <f t="shared" ca="1" si="857"/>
        <v>0</v>
      </c>
      <c r="N374" s="11">
        <f t="shared" ca="1" si="858"/>
        <v>0</v>
      </c>
      <c r="O374" s="11">
        <f t="shared" ca="1" si="859"/>
        <v>0</v>
      </c>
      <c r="P374" s="11">
        <f t="shared" ca="1" si="860"/>
        <v>0</v>
      </c>
      <c r="Q374" s="11">
        <f t="shared" ca="1" si="861"/>
        <v>0</v>
      </c>
      <c r="R374" s="11">
        <f t="shared" ca="1" si="862"/>
        <v>0</v>
      </c>
      <c r="S374" s="11">
        <f t="shared" ca="1" si="863"/>
        <v>0</v>
      </c>
      <c r="T374" s="11">
        <f t="shared" ca="1" si="864"/>
        <v>0</v>
      </c>
      <c r="U374" s="11">
        <f t="shared" ca="1" si="865"/>
        <v>0</v>
      </c>
      <c r="V374" s="11">
        <f t="shared" ca="1" si="866"/>
        <v>0</v>
      </c>
      <c r="W374" s="11">
        <f t="shared" ca="1" si="867"/>
        <v>0</v>
      </c>
      <c r="X374" s="11">
        <f t="shared" ca="1" si="868"/>
        <v>0</v>
      </c>
      <c r="Y374" s="11">
        <f t="shared" ca="1" si="869"/>
        <v>0</v>
      </c>
      <c r="Z374" s="11">
        <f t="shared" ca="1" si="870"/>
        <v>0</v>
      </c>
      <c r="AA374" s="11">
        <f t="shared" ca="1" si="871"/>
        <v>0</v>
      </c>
      <c r="AB374" s="11">
        <f t="shared" ca="1" si="872"/>
        <v>0</v>
      </c>
      <c r="AC374" s="11">
        <f t="shared" ca="1" si="873"/>
        <v>0</v>
      </c>
      <c r="AD374" s="11">
        <f t="shared" ca="1" si="874"/>
        <v>0</v>
      </c>
      <c r="AE374" s="11">
        <f t="shared" ca="1" si="875"/>
        <v>0</v>
      </c>
      <c r="AF374" s="11">
        <f t="shared" ca="1" si="876"/>
        <v>0</v>
      </c>
      <c r="AG374" s="11">
        <f t="shared" ca="1" si="877"/>
        <v>0</v>
      </c>
      <c r="AH374" s="11">
        <f t="shared" ca="1" si="878"/>
        <v>0</v>
      </c>
      <c r="AI374" s="11">
        <f t="shared" ca="1" si="879"/>
        <v>0</v>
      </c>
      <c r="AJ374" s="11">
        <f t="shared" ca="1" si="880"/>
        <v>0</v>
      </c>
      <c r="AK374" s="11">
        <f t="shared" ca="1" si="881"/>
        <v>0</v>
      </c>
      <c r="AL374" s="11">
        <f t="shared" ca="1" si="882"/>
        <v>0</v>
      </c>
      <c r="AM374" s="11">
        <f t="shared" ca="1" si="883"/>
        <v>0</v>
      </c>
      <c r="AN374" s="11">
        <f t="shared" ca="1" si="884"/>
        <v>0</v>
      </c>
      <c r="AO374" s="11">
        <f t="shared" ca="1" si="885"/>
        <v>0</v>
      </c>
      <c r="AP374" s="11">
        <f t="shared" ca="1" si="886"/>
        <v>0</v>
      </c>
      <c r="AQ374" s="11">
        <f t="shared" ca="1" si="887"/>
        <v>0</v>
      </c>
      <c r="AR374" s="11">
        <f t="shared" ca="1" si="888"/>
        <v>0</v>
      </c>
      <c r="AS374" s="35"/>
      <c r="AT374" s="11">
        <f t="shared" ca="1" si="889"/>
        <v>0</v>
      </c>
      <c r="AU374" s="11">
        <f t="shared" ca="1" si="890"/>
        <v>0</v>
      </c>
      <c r="AV374" s="11">
        <f t="shared" ca="1" si="891"/>
        <v>0</v>
      </c>
      <c r="AW374" s="11">
        <f t="shared" ca="1" si="892"/>
        <v>0</v>
      </c>
      <c r="AX374" s="11">
        <f t="shared" ca="1" si="893"/>
        <v>0</v>
      </c>
      <c r="AY374" s="11">
        <f t="shared" ca="1" si="894"/>
        <v>0</v>
      </c>
      <c r="AZ374" s="11">
        <f t="shared" ca="1" si="895"/>
        <v>0</v>
      </c>
      <c r="BA374" s="11">
        <f t="shared" ca="1" si="896"/>
        <v>0</v>
      </c>
      <c r="BB374" s="11">
        <f t="shared" ca="1" si="897"/>
        <v>0</v>
      </c>
      <c r="BC374" s="11">
        <f t="shared" ca="1" si="898"/>
        <v>0</v>
      </c>
      <c r="BD374" s="11">
        <f t="shared" ca="1" si="899"/>
        <v>0</v>
      </c>
      <c r="BE374" s="11">
        <f t="shared" ca="1" si="900"/>
        <v>0</v>
      </c>
      <c r="BF374" s="11">
        <f t="shared" ca="1" si="901"/>
        <v>0</v>
      </c>
      <c r="BG374" s="11">
        <f t="shared" ca="1" si="902"/>
        <v>0</v>
      </c>
      <c r="BH374" s="11">
        <f t="shared" ca="1" si="903"/>
        <v>0</v>
      </c>
      <c r="BI374" s="11">
        <f t="shared" ca="1" si="904"/>
        <v>0</v>
      </c>
      <c r="BJ374" s="11">
        <f t="shared" ca="1" si="905"/>
        <v>0</v>
      </c>
      <c r="BK374" s="11">
        <f t="shared" ca="1" si="906"/>
        <v>0</v>
      </c>
      <c r="BL374" s="11">
        <f t="shared" ca="1" si="907"/>
        <v>0</v>
      </c>
      <c r="BM374" s="11">
        <f t="shared" ca="1" si="908"/>
        <v>0</v>
      </c>
      <c r="BN374" s="11">
        <f t="shared" ca="1" si="909"/>
        <v>0</v>
      </c>
      <c r="BO374" s="11">
        <f t="shared" ca="1" si="910"/>
        <v>0</v>
      </c>
      <c r="BP374" s="11">
        <f t="shared" ca="1" si="911"/>
        <v>0</v>
      </c>
      <c r="BQ374" s="11">
        <f t="shared" ca="1" si="912"/>
        <v>0</v>
      </c>
      <c r="BR374" s="11">
        <f t="shared" ca="1" si="913"/>
        <v>0</v>
      </c>
      <c r="BS374" s="11">
        <f t="shared" ca="1" si="914"/>
        <v>0</v>
      </c>
      <c r="BT374" s="11">
        <f t="shared" ca="1" si="915"/>
        <v>0</v>
      </c>
      <c r="BU374" s="11">
        <f t="shared" ca="1" si="916"/>
        <v>0</v>
      </c>
      <c r="BV374" s="11">
        <f t="shared" ca="1" si="917"/>
        <v>0</v>
      </c>
      <c r="BW374" s="11">
        <f t="shared" ca="1" si="918"/>
        <v>0</v>
      </c>
      <c r="BX374" s="11">
        <f t="shared" ca="1" si="919"/>
        <v>0</v>
      </c>
      <c r="BY374" s="11">
        <f t="shared" ca="1" si="920"/>
        <v>0</v>
      </c>
      <c r="BZ374" s="11">
        <f t="shared" ca="1" si="921"/>
        <v>0</v>
      </c>
      <c r="CA374" s="11">
        <f t="shared" ca="1" si="922"/>
        <v>0</v>
      </c>
      <c r="CB374" s="11">
        <f t="shared" ca="1" si="923"/>
        <v>0</v>
      </c>
      <c r="CC374" s="11">
        <f t="shared" ca="1" si="924"/>
        <v>0</v>
      </c>
      <c r="CD374" s="11">
        <f t="shared" ca="1" si="925"/>
        <v>0</v>
      </c>
      <c r="CE374" s="11">
        <f t="shared" ca="1" si="926"/>
        <v>0</v>
      </c>
      <c r="CF374" s="11">
        <f t="shared" ca="1" si="927"/>
        <v>0</v>
      </c>
      <c r="CG374" s="11">
        <f t="shared" ca="1" si="928"/>
        <v>0</v>
      </c>
      <c r="CH374" s="11">
        <f t="shared" ca="1" si="929"/>
        <v>0</v>
      </c>
      <c r="CI374" s="3"/>
      <c r="CJ374" s="11">
        <f t="shared" ca="1" si="930"/>
        <v>0</v>
      </c>
      <c r="CK374" s="11">
        <f t="shared" ca="1" si="931"/>
        <v>0</v>
      </c>
      <c r="CL374" s="11">
        <f t="shared" ca="1" si="932"/>
        <v>0</v>
      </c>
      <c r="CM374" s="11">
        <f t="shared" ca="1" si="933"/>
        <v>0</v>
      </c>
      <c r="CN374" s="11">
        <f t="shared" ca="1" si="934"/>
        <v>0</v>
      </c>
      <c r="CO374" s="11">
        <f t="shared" ca="1" si="935"/>
        <v>0</v>
      </c>
      <c r="CP374" s="11">
        <f t="shared" ca="1" si="936"/>
        <v>0</v>
      </c>
      <c r="CQ374" s="11">
        <f t="shared" ca="1" si="937"/>
        <v>0</v>
      </c>
      <c r="CR374" s="11">
        <f t="shared" ca="1" si="938"/>
        <v>0</v>
      </c>
      <c r="CS374" s="11">
        <f t="shared" ca="1" si="939"/>
        <v>0</v>
      </c>
      <c r="CT374" s="11">
        <f t="shared" ca="1" si="940"/>
        <v>0</v>
      </c>
      <c r="CU374" s="11">
        <f t="shared" ca="1" si="941"/>
        <v>0</v>
      </c>
      <c r="CV374" s="11">
        <f t="shared" ca="1" si="942"/>
        <v>0</v>
      </c>
      <c r="CW374" s="11">
        <f t="shared" ca="1" si="943"/>
        <v>0</v>
      </c>
      <c r="CX374" s="11">
        <f t="shared" ca="1" si="944"/>
        <v>0</v>
      </c>
      <c r="CY374" s="11">
        <f t="shared" ca="1" si="945"/>
        <v>0</v>
      </c>
      <c r="CZ374" s="11">
        <f t="shared" ca="1" si="946"/>
        <v>0</v>
      </c>
      <c r="DA374" s="11">
        <f t="shared" ca="1" si="947"/>
        <v>0</v>
      </c>
      <c r="DB374" s="11">
        <f t="shared" ca="1" si="948"/>
        <v>0</v>
      </c>
      <c r="DC374" s="11">
        <f t="shared" ca="1" si="949"/>
        <v>0</v>
      </c>
      <c r="DD374" s="11">
        <f t="shared" ca="1" si="950"/>
        <v>0</v>
      </c>
      <c r="DE374" s="11">
        <f t="shared" ca="1" si="951"/>
        <v>0</v>
      </c>
      <c r="DF374" s="11">
        <f t="shared" ca="1" si="952"/>
        <v>0</v>
      </c>
      <c r="DG374" s="11">
        <f t="shared" ca="1" si="953"/>
        <v>0</v>
      </c>
      <c r="DH374" s="11">
        <f t="shared" ca="1" si="954"/>
        <v>0</v>
      </c>
      <c r="DI374" s="11">
        <f t="shared" ca="1" si="955"/>
        <v>0</v>
      </c>
      <c r="DJ374" s="11">
        <f t="shared" ca="1" si="956"/>
        <v>0</v>
      </c>
      <c r="DK374" s="11">
        <f t="shared" ca="1" si="957"/>
        <v>0</v>
      </c>
      <c r="DL374" s="11">
        <f t="shared" ca="1" si="958"/>
        <v>0</v>
      </c>
      <c r="DM374" s="11">
        <f t="shared" ca="1" si="959"/>
        <v>0</v>
      </c>
      <c r="DN374" s="11">
        <f t="shared" ca="1" si="960"/>
        <v>0</v>
      </c>
      <c r="DO374" s="11">
        <f t="shared" ca="1" si="961"/>
        <v>0</v>
      </c>
      <c r="DP374" s="11">
        <f t="shared" ca="1" si="962"/>
        <v>0</v>
      </c>
      <c r="DQ374" s="11">
        <f t="shared" ca="1" si="963"/>
        <v>0</v>
      </c>
      <c r="DR374" s="11">
        <f t="shared" ca="1" si="964"/>
        <v>0</v>
      </c>
      <c r="DS374" s="11">
        <f t="shared" ca="1" si="965"/>
        <v>0</v>
      </c>
      <c r="DT374" s="11">
        <f t="shared" ca="1" si="966"/>
        <v>0</v>
      </c>
      <c r="DU374" s="11">
        <f t="shared" ca="1" si="967"/>
        <v>0</v>
      </c>
      <c r="DV374" s="11">
        <f t="shared" ca="1" si="968"/>
        <v>0</v>
      </c>
      <c r="DW374" s="11">
        <f t="shared" ca="1" si="969"/>
        <v>0</v>
      </c>
      <c r="DX374" s="49">
        <f t="shared" ca="1" si="845"/>
        <v>0</v>
      </c>
      <c r="DY374" s="8"/>
      <c r="DZ374" s="11">
        <f t="shared" ca="1" si="970"/>
        <v>0</v>
      </c>
      <c r="EA374" s="11">
        <f t="shared" ca="1" si="971"/>
        <v>0</v>
      </c>
      <c r="EB374" s="11">
        <f t="shared" ca="1" si="972"/>
        <v>0</v>
      </c>
      <c r="EC374" s="11">
        <f t="shared" ca="1" si="973"/>
        <v>0</v>
      </c>
      <c r="ED374" s="11">
        <f t="shared" ca="1" si="974"/>
        <v>0</v>
      </c>
      <c r="EE374" s="11">
        <f t="shared" ca="1" si="975"/>
        <v>0</v>
      </c>
      <c r="EF374" s="11">
        <f t="shared" ca="1" si="976"/>
        <v>0</v>
      </c>
      <c r="EG374" s="11">
        <f t="shared" ca="1" si="977"/>
        <v>0</v>
      </c>
      <c r="EH374" s="11">
        <f t="shared" ca="1" si="978"/>
        <v>0</v>
      </c>
      <c r="EI374" s="11">
        <f t="shared" ca="1" si="979"/>
        <v>0</v>
      </c>
      <c r="EJ374" s="11">
        <f t="shared" ca="1" si="980"/>
        <v>0</v>
      </c>
      <c r="EK374" s="11">
        <f t="shared" ca="1" si="981"/>
        <v>0</v>
      </c>
      <c r="EL374" s="11">
        <f t="shared" ca="1" si="982"/>
        <v>0</v>
      </c>
      <c r="EM374" s="11">
        <f t="shared" ca="1" si="983"/>
        <v>0</v>
      </c>
      <c r="EN374" s="11">
        <f t="shared" ca="1" si="984"/>
        <v>0</v>
      </c>
      <c r="EO374" s="11">
        <f t="shared" ca="1" si="985"/>
        <v>0</v>
      </c>
      <c r="EP374" s="11">
        <f t="shared" ca="1" si="986"/>
        <v>0</v>
      </c>
      <c r="EQ374" s="11">
        <f t="shared" ca="1" si="987"/>
        <v>0</v>
      </c>
      <c r="ER374" s="11">
        <f t="shared" ca="1" si="988"/>
        <v>0</v>
      </c>
      <c r="ES374" s="11">
        <f t="shared" ca="1" si="989"/>
        <v>0</v>
      </c>
      <c r="ET374" s="11">
        <f t="shared" ca="1" si="990"/>
        <v>0</v>
      </c>
      <c r="EU374" s="11">
        <f t="shared" ca="1" si="991"/>
        <v>0</v>
      </c>
      <c r="EV374" s="11">
        <f t="shared" ca="1" si="992"/>
        <v>0</v>
      </c>
      <c r="EW374" s="11">
        <f t="shared" ca="1" si="993"/>
        <v>0</v>
      </c>
      <c r="EX374" s="11">
        <f t="shared" ca="1" si="994"/>
        <v>0</v>
      </c>
      <c r="EY374" s="11">
        <f t="shared" ca="1" si="995"/>
        <v>0</v>
      </c>
      <c r="EZ374" s="11">
        <f t="shared" ca="1" si="996"/>
        <v>0</v>
      </c>
      <c r="FA374" s="11">
        <f t="shared" ca="1" si="997"/>
        <v>0</v>
      </c>
      <c r="FB374" s="11">
        <f t="shared" ca="1" si="998"/>
        <v>0</v>
      </c>
      <c r="FC374" s="11">
        <f t="shared" ca="1" si="999"/>
        <v>0</v>
      </c>
      <c r="FD374" s="11">
        <f t="shared" ca="1" si="1000"/>
        <v>0</v>
      </c>
      <c r="FE374" s="11">
        <f t="shared" ca="1" si="1001"/>
        <v>0</v>
      </c>
      <c r="FF374" s="11">
        <f t="shared" ca="1" si="1002"/>
        <v>0</v>
      </c>
      <c r="FG374" s="11">
        <f t="shared" ca="1" si="1003"/>
        <v>0</v>
      </c>
      <c r="FH374" s="11">
        <f t="shared" ca="1" si="1004"/>
        <v>0</v>
      </c>
      <c r="FI374" s="11">
        <f t="shared" ca="1" si="1005"/>
        <v>0</v>
      </c>
      <c r="FJ374" s="11">
        <f t="shared" ca="1" si="1006"/>
        <v>0</v>
      </c>
      <c r="FK374" s="11">
        <f t="shared" ca="1" si="1007"/>
        <v>0</v>
      </c>
      <c r="FL374" s="11">
        <f t="shared" ca="1" si="1008"/>
        <v>0</v>
      </c>
      <c r="FM374" s="11">
        <f t="shared" ca="1" si="1009"/>
        <v>0</v>
      </c>
      <c r="FN374" s="49">
        <f t="shared" ca="1" si="846"/>
        <v>0</v>
      </c>
      <c r="FO374" s="14"/>
      <c r="FP374" s="37">
        <f t="shared" ca="1" si="1010"/>
        <v>0</v>
      </c>
      <c r="FQ374" s="11">
        <f ca="1">IF(AV373&lt;=0,0,IF($C374&lt;=SUM($FP374:FP374),0,IF(EA374+$C374-SUM($FP374:FP374)&gt;AV373+CK374,AV373+CK374-EA374,$C374-SUM($FP374:FP374))))</f>
        <v>0</v>
      </c>
      <c r="FR374" s="11">
        <f ca="1">IF(AW373&lt;=0,0,IF($C374&lt;=SUM($FP374:FQ374),0,IF(EB374+$C374-SUM($FP374:FQ374)&gt;AW373+CL374,AW373+CL374-EB374,$C374-SUM($FP374:FQ374))))</f>
        <v>0</v>
      </c>
      <c r="FS374" s="11">
        <f ca="1">IF(AX373&lt;=0,0,IF($C374&lt;=SUM($FP374:FR374),0,IF(EC374+$C374-SUM($FP374:FR374)&gt;AX373+CM374,AX373+CM374-EC374,$C374-SUM($FP374:FR374))))</f>
        <v>0</v>
      </c>
      <c r="FT374" s="11">
        <f ca="1">IF(AY373&lt;=0,0,IF($C374&lt;=SUM($FP374:FS374),0,IF(ED374+$C374-SUM($FP374:FS374)&gt;AY373+CN374,AY373+CN374-ED374,$C374-SUM($FP374:FS374))))</f>
        <v>0</v>
      </c>
      <c r="FU374" s="11">
        <f ca="1">IF(AZ373&lt;=0,0,IF($C374&lt;=SUM($FP374:FT374),0,IF(EE374+$C374-SUM($FP374:FT374)&gt;AZ373+CO374,AZ373+CO374-EE374,$C374-SUM($FP374:FT374))))</f>
        <v>0</v>
      </c>
      <c r="FV374" s="11">
        <f ca="1">IF(BA373&lt;=0,0,IF($C374&lt;=SUM($FP374:FU374),0,IF(EF374+$C374-SUM($FP374:FU374)&gt;BA373+CP374,BA373+CP374-EF374,$C374-SUM($FP374:FU374))))</f>
        <v>0</v>
      </c>
      <c r="FW374" s="11">
        <f ca="1">IF(BB373&lt;=0,0,IF($C374&lt;=SUM($FP374:FV374),0,IF(EG374+$C374-SUM($FP374:FV374)&gt;BB373+CQ374,BB373+CQ374-EG374,$C374-SUM($FP374:FV374))))</f>
        <v>0</v>
      </c>
      <c r="FX374" s="11">
        <f ca="1">IF(BC373&lt;=0,0,IF($C374&lt;=SUM($FP374:FW374),0,IF(EH374+$C374-SUM($FP374:FW374)&gt;BC373+CR374,BC373+CR374-EH374,$C374-SUM($FP374:FW374))))</f>
        <v>0</v>
      </c>
      <c r="FY374" s="11">
        <f ca="1">IF(BD373&lt;=0,0,IF($C374&lt;=SUM($FP374:FX374),0,IF(EI374+$C374-SUM($FP374:FX374)&gt;BD373+CS374,BD373+CS374-EI374,$C374-SUM($FP374:FX374))))</f>
        <v>0</v>
      </c>
      <c r="FZ374" s="11">
        <f ca="1">IF(BE373&lt;=0,0,IF($C374&lt;=SUM($FP374:FY374),0,IF(EJ374+$C374-SUM($FP374:FY374)&gt;BE373+CT374,BE373+CT374-EJ374,$C374-SUM($FP374:FY374))))</f>
        <v>0</v>
      </c>
      <c r="GA374" s="11">
        <f ca="1">IF(BF373&lt;=0,0,IF($C374&lt;=SUM($FP374:FZ374),0,IF(EK374+$C374-SUM($FP374:FZ374)&gt;BF373+CU374,BF373+CU374-EK374,$C374-SUM($FP374:FZ374))))</f>
        <v>0</v>
      </c>
      <c r="GB374" s="11">
        <f ca="1">IF(BG373&lt;=0,0,IF($C374&lt;=SUM($FP374:GA374),0,IF(EL374+$C374-SUM($FP374:GA374)&gt;BG373+CV374,BG373+CV374-EL374,$C374-SUM($FP374:GA374))))</f>
        <v>0</v>
      </c>
      <c r="GC374" s="11">
        <f ca="1">IF(BH373&lt;=0,0,IF($C374&lt;=SUM($FP374:GB374),0,IF(EM374+$C374-SUM($FP374:GB374)&gt;BH373+CW374,BH373+CW374-EM374,$C374-SUM($FP374:GB374))))</f>
        <v>0</v>
      </c>
      <c r="GD374" s="11">
        <f ca="1">IF(BI373&lt;=0,0,IF($C374&lt;=SUM($FP374:GC374),0,IF(EN374+$C374-SUM($FP374:GC374)&gt;BI373+CX374,BI373+CX374-EN374,$C374-SUM($FP374:GC374))))</f>
        <v>0</v>
      </c>
      <c r="GE374" s="11">
        <f ca="1">IF(BJ373&lt;=0,0,IF($C374&lt;=SUM($FP374:GD374),0,IF(EO374+$C374-SUM($FP374:GD374)&gt;BJ373+CY374,BJ373+CY374-EO374,$C374-SUM($FP374:GD374))))</f>
        <v>0</v>
      </c>
      <c r="GF374" s="11">
        <f ca="1">IF(BK373&lt;=0,0,IF($C374&lt;=SUM($FP374:GE374),0,IF(EP374+$C374-SUM($FP374:GE374)&gt;BK373+CZ374,BK373+CZ374-EP374,$C374-SUM($FP374:GE374))))</f>
        <v>0</v>
      </c>
      <c r="GG374" s="11">
        <f ca="1">IF(BL373&lt;=0,0,IF($C374&lt;=SUM($FP374:GF374),0,IF(EQ374+$C374-SUM($FP374:GF374)&gt;BL373+DA374,BL373+DA374-EQ374,$C374-SUM($FP374:GF374))))</f>
        <v>0</v>
      </c>
      <c r="GH374" s="11">
        <f ca="1">IF(BM373&lt;=0,0,IF($C374&lt;=SUM($FP374:GG374),0,IF(ER374+$C374-SUM($FP374:GG374)&gt;BM373+DB374,BM373+DB374-ER374,$C374-SUM($FP374:GG374))))</f>
        <v>0</v>
      </c>
      <c r="GI374" s="11">
        <f ca="1">IF(BN373&lt;=0,0,IF($C374&lt;=SUM($FP374:GH374),0,IF(ES374+$C374-SUM($FP374:GH374)&gt;BN373+DC374,BN373+DC374-ES374,$C374-SUM($FP374:GH374))))</f>
        <v>0</v>
      </c>
      <c r="GJ374" s="11">
        <f ca="1">IF(BO373&lt;=0,0,IF($C374&lt;=SUM($FP374:GI374),0,IF(ET374+$C374-SUM($FP374:GI374)&gt;BO373+DD374,BO373+DD374-ET374,$C374-SUM($FP374:GI374))))</f>
        <v>0</v>
      </c>
      <c r="GK374" s="11">
        <f ca="1">IF(BP373&lt;=0,0,IF($C374&lt;=SUM($FP374:GJ374),0,IF(EU374+$C374-SUM($FP374:GJ374)&gt;BP373+DE374,BP373+DE374-EU374,$C374-SUM($FP374:GJ374))))</f>
        <v>0</v>
      </c>
      <c r="GL374" s="11">
        <f ca="1">IF(BQ373&lt;=0,0,IF($C374&lt;=SUM($FP374:GK374),0,IF(EV374+$C374-SUM($FP374:GK374)&gt;BQ373+DF374,BQ373+DF374-EV374,$C374-SUM($FP374:GK374))))</f>
        <v>0</v>
      </c>
      <c r="GM374" s="11">
        <f ca="1">IF(BR373&lt;=0,0,IF($C374&lt;=SUM($FP374:GL374),0,IF(EW374+$C374-SUM($FP374:GL374)&gt;BR373+DG374,BR373+DG374-EW374,$C374-SUM($FP374:GL374))))</f>
        <v>0</v>
      </c>
      <c r="GN374" s="11">
        <f ca="1">IF(BS373&lt;=0,0,IF($C374&lt;=SUM($FP374:GM374),0,IF(EX374+$C374-SUM($FP374:GM374)&gt;BS373+DH374,BS373+DH374-EX374,$C374-SUM($FP374:GM374))))</f>
        <v>0</v>
      </c>
      <c r="GO374" s="11">
        <f ca="1">IF(BT373&lt;=0,0,IF($C374&lt;=SUM($FP374:GN374),0,IF(EY374+$C374-SUM($FP374:GN374)&gt;BT373+DI374,BT373+DI374-EY374,$C374-SUM($FP374:GN374))))</f>
        <v>0</v>
      </c>
      <c r="GP374" s="11">
        <f ca="1">IF(BU373&lt;=0,0,IF($C374&lt;=SUM($FP374:GO374),0,IF(EZ374+$C374-SUM($FP374:GO374)&gt;BU373+DJ374,BU373+DJ374-EZ374,$C374-SUM($FP374:GO374))))</f>
        <v>0</v>
      </c>
      <c r="GQ374" s="11">
        <f ca="1">IF(BV373&lt;=0,0,IF($C374&lt;=SUM($FP374:GP374),0,IF(FA374+$C374-SUM($FP374:GP374)&gt;BV373+DK374,BV373+DK374-FA374,$C374-SUM($FP374:GP374))))</f>
        <v>0</v>
      </c>
      <c r="GR374" s="11">
        <f ca="1">IF(BW373&lt;=0,0,IF($C374&lt;=SUM($FP374:GQ374),0,IF(FB374+$C374-SUM($FP374:GQ374)&gt;BW373+DL374,BW373+DL374-FB374,$C374-SUM($FP374:GQ374))))</f>
        <v>0</v>
      </c>
      <c r="GS374" s="11">
        <f ca="1">IF(BX373&lt;=0,0,IF($C374&lt;=SUM($FP374:GR374),0,IF(FC374+$C374-SUM($FP374:GR374)&gt;BX373+DM374,BX373+DM374-FC374,$C374-SUM($FP374:GR374))))</f>
        <v>0</v>
      </c>
      <c r="GT374" s="11">
        <f ca="1">IF(BY373&lt;=0,0,IF($C374&lt;=SUM($FP374:GS374),0,IF(FD374+$C374-SUM($FP374:GS374)&gt;BY373+DN374,BY373+DN374-FD374,$C374-SUM($FP374:GS374))))</f>
        <v>0</v>
      </c>
      <c r="GU374" s="11">
        <f ca="1">IF(BZ373&lt;=0,0,IF($C374&lt;=SUM($FP374:GT374),0,IF(FE374+$C374-SUM($FP374:GT374)&gt;BZ373+DO374,BZ373+DO374-FE374,$C374-SUM($FP374:GT374))))</f>
        <v>0</v>
      </c>
      <c r="GV374" s="11">
        <f ca="1">IF(CA373&lt;=0,0,IF($C374&lt;=SUM($FP374:GU374),0,IF(FF374+$C374-SUM($FP374:GU374)&gt;CA373+DP374,CA373+DP374-FF374,$C374-SUM($FP374:GU374))))</f>
        <v>0</v>
      </c>
      <c r="GW374" s="11">
        <f ca="1">IF(CB373&lt;=0,0,IF($C374&lt;=SUM($FP374:GV374),0,IF(FG374+$C374-SUM($FP374:GV374)&gt;CB373+DQ374,CB373+DQ374-FG374,$C374-SUM($FP374:GV374))))</f>
        <v>0</v>
      </c>
      <c r="GX374" s="11">
        <f ca="1">IF(CC373&lt;=0,0,IF($C374&lt;=SUM($FP374:GW374),0,IF(FH374+$C374-SUM($FP374:GW374)&gt;CC373+DR374,CC373+DR374-FH374,$C374-SUM($FP374:GW374))))</f>
        <v>0</v>
      </c>
      <c r="GY374" s="11">
        <f ca="1">IF(CD373&lt;=0,0,IF($C374&lt;=SUM($FP374:GX374),0,IF(FI374+$C374-SUM($FP374:GX374)&gt;CD373+DS374,CD373+DS374-FI374,$C374-SUM($FP374:GX374))))</f>
        <v>0</v>
      </c>
      <c r="GZ374" s="11">
        <f ca="1">IF(CE373&lt;=0,0,IF($C374&lt;=SUM($FP374:GY374),0,IF(FJ374+$C374-SUM($FP374:GY374)&gt;CE373+DT374,CE373+DT374-FJ374,$C374-SUM($FP374:GY374))))</f>
        <v>0</v>
      </c>
      <c r="HA374" s="11">
        <f ca="1">IF(CF373&lt;=0,0,IF($C374&lt;=SUM($FP374:GZ374),0,IF(FK374+$C374-SUM($FP374:GZ374)&gt;CF373+DU374,CF373+DU374-FK374,$C374-SUM($FP374:GZ374))))</f>
        <v>0</v>
      </c>
      <c r="HB374" s="11">
        <f ca="1">IF(CG373&lt;=0,0,IF($C374&lt;=SUM($FP374:HA374),0,IF(FL374+$C374-SUM($FP374:HA374)&gt;CG373+DV374,CG373+DV374-FL374,$C374-SUM($FP374:HA374))))</f>
        <v>0</v>
      </c>
      <c r="HC374" s="11">
        <f ca="1">IF(CH373&lt;=0,0,IF($C374&lt;=SUM($FP374:HB374),0,IF(FM374+$C374-SUM($FP374:HB374)&gt;CH373+DW374,CH373+DW374-FM374,$C374-SUM($FP374:HB374))))</f>
        <v>0</v>
      </c>
    </row>
    <row r="375" spans="1:211" ht="11" customHeight="1" x14ac:dyDescent="0.15">
      <c r="A375" s="12" t="str">
        <f t="shared" ca="1" si="847"/>
        <v/>
      </c>
      <c r="B375" s="6" t="e">
        <f t="shared" ca="1" si="848"/>
        <v>#N/A</v>
      </c>
      <c r="C375" s="50" t="str">
        <f ca="1">IF(A375="","",IF(snowball,IF(($E$5-FN375)&lt;0,0,$E$5-FN375),0)+D375)</f>
        <v/>
      </c>
      <c r="D375" s="38"/>
      <c r="E375" s="11">
        <f t="shared" ca="1" si="849"/>
        <v>0</v>
      </c>
      <c r="F375" s="11">
        <f t="shared" ca="1" si="850"/>
        <v>0</v>
      </c>
      <c r="G375" s="11">
        <f t="shared" ca="1" si="851"/>
        <v>0</v>
      </c>
      <c r="H375" s="11">
        <f t="shared" ca="1" si="852"/>
        <v>0</v>
      </c>
      <c r="I375" s="11">
        <f t="shared" ca="1" si="853"/>
        <v>0</v>
      </c>
      <c r="J375" s="11">
        <f t="shared" ca="1" si="854"/>
        <v>0</v>
      </c>
      <c r="K375" s="11">
        <f t="shared" ca="1" si="855"/>
        <v>0</v>
      </c>
      <c r="L375" s="11">
        <f t="shared" ca="1" si="856"/>
        <v>0</v>
      </c>
      <c r="M375" s="11">
        <f t="shared" ca="1" si="857"/>
        <v>0</v>
      </c>
      <c r="N375" s="11">
        <f t="shared" ca="1" si="858"/>
        <v>0</v>
      </c>
      <c r="O375" s="11">
        <f t="shared" ca="1" si="859"/>
        <v>0</v>
      </c>
      <c r="P375" s="11">
        <f t="shared" ca="1" si="860"/>
        <v>0</v>
      </c>
      <c r="Q375" s="11">
        <f t="shared" ca="1" si="861"/>
        <v>0</v>
      </c>
      <c r="R375" s="11">
        <f t="shared" ca="1" si="862"/>
        <v>0</v>
      </c>
      <c r="S375" s="11">
        <f t="shared" ca="1" si="863"/>
        <v>0</v>
      </c>
      <c r="T375" s="11">
        <f t="shared" ca="1" si="864"/>
        <v>0</v>
      </c>
      <c r="U375" s="11">
        <f t="shared" ca="1" si="865"/>
        <v>0</v>
      </c>
      <c r="V375" s="11">
        <f t="shared" ca="1" si="866"/>
        <v>0</v>
      </c>
      <c r="W375" s="11">
        <f t="shared" ca="1" si="867"/>
        <v>0</v>
      </c>
      <c r="X375" s="11">
        <f t="shared" ca="1" si="868"/>
        <v>0</v>
      </c>
      <c r="Y375" s="11">
        <f t="shared" ca="1" si="869"/>
        <v>0</v>
      </c>
      <c r="Z375" s="11">
        <f t="shared" ca="1" si="870"/>
        <v>0</v>
      </c>
      <c r="AA375" s="11">
        <f t="shared" ca="1" si="871"/>
        <v>0</v>
      </c>
      <c r="AB375" s="11">
        <f t="shared" ca="1" si="872"/>
        <v>0</v>
      </c>
      <c r="AC375" s="11">
        <f t="shared" ca="1" si="873"/>
        <v>0</v>
      </c>
      <c r="AD375" s="11">
        <f t="shared" ca="1" si="874"/>
        <v>0</v>
      </c>
      <c r="AE375" s="11">
        <f t="shared" ca="1" si="875"/>
        <v>0</v>
      </c>
      <c r="AF375" s="11">
        <f t="shared" ca="1" si="876"/>
        <v>0</v>
      </c>
      <c r="AG375" s="11">
        <f t="shared" ca="1" si="877"/>
        <v>0</v>
      </c>
      <c r="AH375" s="11">
        <f t="shared" ca="1" si="878"/>
        <v>0</v>
      </c>
      <c r="AI375" s="11">
        <f t="shared" ca="1" si="879"/>
        <v>0</v>
      </c>
      <c r="AJ375" s="11">
        <f t="shared" ca="1" si="880"/>
        <v>0</v>
      </c>
      <c r="AK375" s="11">
        <f t="shared" ca="1" si="881"/>
        <v>0</v>
      </c>
      <c r="AL375" s="11">
        <f t="shared" ca="1" si="882"/>
        <v>0</v>
      </c>
      <c r="AM375" s="11">
        <f t="shared" ca="1" si="883"/>
        <v>0</v>
      </c>
      <c r="AN375" s="11">
        <f t="shared" ca="1" si="884"/>
        <v>0</v>
      </c>
      <c r="AO375" s="11">
        <f t="shared" ca="1" si="885"/>
        <v>0</v>
      </c>
      <c r="AP375" s="11">
        <f t="shared" ca="1" si="886"/>
        <v>0</v>
      </c>
      <c r="AQ375" s="11">
        <f t="shared" ca="1" si="887"/>
        <v>0</v>
      </c>
      <c r="AR375" s="11">
        <f t="shared" ca="1" si="888"/>
        <v>0</v>
      </c>
      <c r="AS375" s="35"/>
      <c r="AT375" s="11">
        <f t="shared" ca="1" si="889"/>
        <v>0</v>
      </c>
      <c r="AU375" s="11">
        <f t="shared" ca="1" si="890"/>
        <v>0</v>
      </c>
      <c r="AV375" s="11">
        <f t="shared" ca="1" si="891"/>
        <v>0</v>
      </c>
      <c r="AW375" s="11">
        <f t="shared" ca="1" si="892"/>
        <v>0</v>
      </c>
      <c r="AX375" s="11">
        <f t="shared" ca="1" si="893"/>
        <v>0</v>
      </c>
      <c r="AY375" s="11">
        <f t="shared" ca="1" si="894"/>
        <v>0</v>
      </c>
      <c r="AZ375" s="11">
        <f t="shared" ca="1" si="895"/>
        <v>0</v>
      </c>
      <c r="BA375" s="11">
        <f t="shared" ca="1" si="896"/>
        <v>0</v>
      </c>
      <c r="BB375" s="11">
        <f t="shared" ca="1" si="897"/>
        <v>0</v>
      </c>
      <c r="BC375" s="11">
        <f t="shared" ca="1" si="898"/>
        <v>0</v>
      </c>
      <c r="BD375" s="11">
        <f t="shared" ca="1" si="899"/>
        <v>0</v>
      </c>
      <c r="BE375" s="11">
        <f t="shared" ca="1" si="900"/>
        <v>0</v>
      </c>
      <c r="BF375" s="11">
        <f t="shared" ca="1" si="901"/>
        <v>0</v>
      </c>
      <c r="BG375" s="11">
        <f t="shared" ca="1" si="902"/>
        <v>0</v>
      </c>
      <c r="BH375" s="11">
        <f t="shared" ca="1" si="903"/>
        <v>0</v>
      </c>
      <c r="BI375" s="11">
        <f t="shared" ca="1" si="904"/>
        <v>0</v>
      </c>
      <c r="BJ375" s="11">
        <f t="shared" ca="1" si="905"/>
        <v>0</v>
      </c>
      <c r="BK375" s="11">
        <f t="shared" ca="1" si="906"/>
        <v>0</v>
      </c>
      <c r="BL375" s="11">
        <f t="shared" ca="1" si="907"/>
        <v>0</v>
      </c>
      <c r="BM375" s="11">
        <f t="shared" ca="1" si="908"/>
        <v>0</v>
      </c>
      <c r="BN375" s="11">
        <f t="shared" ca="1" si="909"/>
        <v>0</v>
      </c>
      <c r="BO375" s="11">
        <f t="shared" ca="1" si="910"/>
        <v>0</v>
      </c>
      <c r="BP375" s="11">
        <f t="shared" ca="1" si="911"/>
        <v>0</v>
      </c>
      <c r="BQ375" s="11">
        <f t="shared" ca="1" si="912"/>
        <v>0</v>
      </c>
      <c r="BR375" s="11">
        <f t="shared" ca="1" si="913"/>
        <v>0</v>
      </c>
      <c r="BS375" s="11">
        <f t="shared" ca="1" si="914"/>
        <v>0</v>
      </c>
      <c r="BT375" s="11">
        <f t="shared" ca="1" si="915"/>
        <v>0</v>
      </c>
      <c r="BU375" s="11">
        <f t="shared" ca="1" si="916"/>
        <v>0</v>
      </c>
      <c r="BV375" s="11">
        <f t="shared" ca="1" si="917"/>
        <v>0</v>
      </c>
      <c r="BW375" s="11">
        <f t="shared" ca="1" si="918"/>
        <v>0</v>
      </c>
      <c r="BX375" s="11">
        <f t="shared" ca="1" si="919"/>
        <v>0</v>
      </c>
      <c r="BY375" s="11">
        <f t="shared" ca="1" si="920"/>
        <v>0</v>
      </c>
      <c r="BZ375" s="11">
        <f t="shared" ca="1" si="921"/>
        <v>0</v>
      </c>
      <c r="CA375" s="11">
        <f t="shared" ca="1" si="922"/>
        <v>0</v>
      </c>
      <c r="CB375" s="11">
        <f t="shared" ca="1" si="923"/>
        <v>0</v>
      </c>
      <c r="CC375" s="11">
        <f t="shared" ca="1" si="924"/>
        <v>0</v>
      </c>
      <c r="CD375" s="11">
        <f t="shared" ca="1" si="925"/>
        <v>0</v>
      </c>
      <c r="CE375" s="11">
        <f t="shared" ca="1" si="926"/>
        <v>0</v>
      </c>
      <c r="CF375" s="11">
        <f t="shared" ca="1" si="927"/>
        <v>0</v>
      </c>
      <c r="CG375" s="11">
        <f t="shared" ca="1" si="928"/>
        <v>0</v>
      </c>
      <c r="CH375" s="11">
        <f t="shared" ca="1" si="929"/>
        <v>0</v>
      </c>
      <c r="CI375" s="3"/>
      <c r="CJ375" s="11">
        <f t="shared" ca="1" si="930"/>
        <v>0</v>
      </c>
      <c r="CK375" s="11">
        <f t="shared" ca="1" si="931"/>
        <v>0</v>
      </c>
      <c r="CL375" s="11">
        <f t="shared" ca="1" si="932"/>
        <v>0</v>
      </c>
      <c r="CM375" s="11">
        <f t="shared" ca="1" si="933"/>
        <v>0</v>
      </c>
      <c r="CN375" s="11">
        <f t="shared" ca="1" si="934"/>
        <v>0</v>
      </c>
      <c r="CO375" s="11">
        <f t="shared" ca="1" si="935"/>
        <v>0</v>
      </c>
      <c r="CP375" s="11">
        <f t="shared" ca="1" si="936"/>
        <v>0</v>
      </c>
      <c r="CQ375" s="11">
        <f t="shared" ca="1" si="937"/>
        <v>0</v>
      </c>
      <c r="CR375" s="11">
        <f t="shared" ca="1" si="938"/>
        <v>0</v>
      </c>
      <c r="CS375" s="11">
        <f t="shared" ca="1" si="939"/>
        <v>0</v>
      </c>
      <c r="CT375" s="11">
        <f t="shared" ca="1" si="940"/>
        <v>0</v>
      </c>
      <c r="CU375" s="11">
        <f t="shared" ca="1" si="941"/>
        <v>0</v>
      </c>
      <c r="CV375" s="11">
        <f t="shared" ca="1" si="942"/>
        <v>0</v>
      </c>
      <c r="CW375" s="11">
        <f t="shared" ca="1" si="943"/>
        <v>0</v>
      </c>
      <c r="CX375" s="11">
        <f t="shared" ca="1" si="944"/>
        <v>0</v>
      </c>
      <c r="CY375" s="11">
        <f t="shared" ca="1" si="945"/>
        <v>0</v>
      </c>
      <c r="CZ375" s="11">
        <f t="shared" ca="1" si="946"/>
        <v>0</v>
      </c>
      <c r="DA375" s="11">
        <f t="shared" ca="1" si="947"/>
        <v>0</v>
      </c>
      <c r="DB375" s="11">
        <f t="shared" ca="1" si="948"/>
        <v>0</v>
      </c>
      <c r="DC375" s="11">
        <f t="shared" ca="1" si="949"/>
        <v>0</v>
      </c>
      <c r="DD375" s="11">
        <f t="shared" ca="1" si="950"/>
        <v>0</v>
      </c>
      <c r="DE375" s="11">
        <f t="shared" ca="1" si="951"/>
        <v>0</v>
      </c>
      <c r="DF375" s="11">
        <f t="shared" ca="1" si="952"/>
        <v>0</v>
      </c>
      <c r="DG375" s="11">
        <f t="shared" ca="1" si="953"/>
        <v>0</v>
      </c>
      <c r="DH375" s="11">
        <f t="shared" ca="1" si="954"/>
        <v>0</v>
      </c>
      <c r="DI375" s="11">
        <f t="shared" ca="1" si="955"/>
        <v>0</v>
      </c>
      <c r="DJ375" s="11">
        <f t="shared" ca="1" si="956"/>
        <v>0</v>
      </c>
      <c r="DK375" s="11">
        <f t="shared" ca="1" si="957"/>
        <v>0</v>
      </c>
      <c r="DL375" s="11">
        <f t="shared" ca="1" si="958"/>
        <v>0</v>
      </c>
      <c r="DM375" s="11">
        <f t="shared" ca="1" si="959"/>
        <v>0</v>
      </c>
      <c r="DN375" s="11">
        <f t="shared" ca="1" si="960"/>
        <v>0</v>
      </c>
      <c r="DO375" s="11">
        <f t="shared" ca="1" si="961"/>
        <v>0</v>
      </c>
      <c r="DP375" s="11">
        <f t="shared" ca="1" si="962"/>
        <v>0</v>
      </c>
      <c r="DQ375" s="11">
        <f t="shared" ca="1" si="963"/>
        <v>0</v>
      </c>
      <c r="DR375" s="11">
        <f t="shared" ca="1" si="964"/>
        <v>0</v>
      </c>
      <c r="DS375" s="11">
        <f t="shared" ca="1" si="965"/>
        <v>0</v>
      </c>
      <c r="DT375" s="11">
        <f t="shared" ca="1" si="966"/>
        <v>0</v>
      </c>
      <c r="DU375" s="11">
        <f t="shared" ca="1" si="967"/>
        <v>0</v>
      </c>
      <c r="DV375" s="11">
        <f t="shared" ca="1" si="968"/>
        <v>0</v>
      </c>
      <c r="DW375" s="11">
        <f t="shared" ca="1" si="969"/>
        <v>0</v>
      </c>
      <c r="DX375" s="49">
        <f t="shared" ca="1" si="845"/>
        <v>0</v>
      </c>
      <c r="DY375" s="8"/>
      <c r="DZ375" s="11">
        <f t="shared" ca="1" si="970"/>
        <v>0</v>
      </c>
      <c r="EA375" s="11">
        <f t="shared" ca="1" si="971"/>
        <v>0</v>
      </c>
      <c r="EB375" s="11">
        <f t="shared" ca="1" si="972"/>
        <v>0</v>
      </c>
      <c r="EC375" s="11">
        <f t="shared" ca="1" si="973"/>
        <v>0</v>
      </c>
      <c r="ED375" s="11">
        <f t="shared" ca="1" si="974"/>
        <v>0</v>
      </c>
      <c r="EE375" s="11">
        <f t="shared" ca="1" si="975"/>
        <v>0</v>
      </c>
      <c r="EF375" s="11">
        <f t="shared" ca="1" si="976"/>
        <v>0</v>
      </c>
      <c r="EG375" s="11">
        <f t="shared" ca="1" si="977"/>
        <v>0</v>
      </c>
      <c r="EH375" s="11">
        <f t="shared" ca="1" si="978"/>
        <v>0</v>
      </c>
      <c r="EI375" s="11">
        <f t="shared" ca="1" si="979"/>
        <v>0</v>
      </c>
      <c r="EJ375" s="11">
        <f t="shared" ca="1" si="980"/>
        <v>0</v>
      </c>
      <c r="EK375" s="11">
        <f t="shared" ca="1" si="981"/>
        <v>0</v>
      </c>
      <c r="EL375" s="11">
        <f t="shared" ca="1" si="982"/>
        <v>0</v>
      </c>
      <c r="EM375" s="11">
        <f t="shared" ca="1" si="983"/>
        <v>0</v>
      </c>
      <c r="EN375" s="11">
        <f t="shared" ca="1" si="984"/>
        <v>0</v>
      </c>
      <c r="EO375" s="11">
        <f t="shared" ca="1" si="985"/>
        <v>0</v>
      </c>
      <c r="EP375" s="11">
        <f t="shared" ca="1" si="986"/>
        <v>0</v>
      </c>
      <c r="EQ375" s="11">
        <f t="shared" ca="1" si="987"/>
        <v>0</v>
      </c>
      <c r="ER375" s="11">
        <f t="shared" ca="1" si="988"/>
        <v>0</v>
      </c>
      <c r="ES375" s="11">
        <f t="shared" ca="1" si="989"/>
        <v>0</v>
      </c>
      <c r="ET375" s="11">
        <f t="shared" ca="1" si="990"/>
        <v>0</v>
      </c>
      <c r="EU375" s="11">
        <f t="shared" ca="1" si="991"/>
        <v>0</v>
      </c>
      <c r="EV375" s="11">
        <f t="shared" ca="1" si="992"/>
        <v>0</v>
      </c>
      <c r="EW375" s="11">
        <f t="shared" ca="1" si="993"/>
        <v>0</v>
      </c>
      <c r="EX375" s="11">
        <f t="shared" ca="1" si="994"/>
        <v>0</v>
      </c>
      <c r="EY375" s="11">
        <f t="shared" ca="1" si="995"/>
        <v>0</v>
      </c>
      <c r="EZ375" s="11">
        <f t="shared" ca="1" si="996"/>
        <v>0</v>
      </c>
      <c r="FA375" s="11">
        <f t="shared" ca="1" si="997"/>
        <v>0</v>
      </c>
      <c r="FB375" s="11">
        <f t="shared" ca="1" si="998"/>
        <v>0</v>
      </c>
      <c r="FC375" s="11">
        <f t="shared" ca="1" si="999"/>
        <v>0</v>
      </c>
      <c r="FD375" s="11">
        <f t="shared" ca="1" si="1000"/>
        <v>0</v>
      </c>
      <c r="FE375" s="11">
        <f t="shared" ca="1" si="1001"/>
        <v>0</v>
      </c>
      <c r="FF375" s="11">
        <f t="shared" ca="1" si="1002"/>
        <v>0</v>
      </c>
      <c r="FG375" s="11">
        <f t="shared" ca="1" si="1003"/>
        <v>0</v>
      </c>
      <c r="FH375" s="11">
        <f t="shared" ca="1" si="1004"/>
        <v>0</v>
      </c>
      <c r="FI375" s="11">
        <f t="shared" ca="1" si="1005"/>
        <v>0</v>
      </c>
      <c r="FJ375" s="11">
        <f t="shared" ca="1" si="1006"/>
        <v>0</v>
      </c>
      <c r="FK375" s="11">
        <f t="shared" ca="1" si="1007"/>
        <v>0</v>
      </c>
      <c r="FL375" s="11">
        <f t="shared" ca="1" si="1008"/>
        <v>0</v>
      </c>
      <c r="FM375" s="11">
        <f t="shared" ca="1" si="1009"/>
        <v>0</v>
      </c>
      <c r="FN375" s="49">
        <f t="shared" ca="1" si="846"/>
        <v>0</v>
      </c>
      <c r="FO375" s="14"/>
      <c r="FP375" s="37">
        <f t="shared" ca="1" si="1010"/>
        <v>0</v>
      </c>
      <c r="FQ375" s="11">
        <f ca="1">IF(AV374&lt;=0,0,IF($C375&lt;=SUM($FP375:FP375),0,IF(EA375+$C375-SUM($FP375:FP375)&gt;AV374+CK375,AV374+CK375-EA375,$C375-SUM($FP375:FP375))))</f>
        <v>0</v>
      </c>
      <c r="FR375" s="11">
        <f ca="1">IF(AW374&lt;=0,0,IF($C375&lt;=SUM($FP375:FQ375),0,IF(EB375+$C375-SUM($FP375:FQ375)&gt;AW374+CL375,AW374+CL375-EB375,$C375-SUM($FP375:FQ375))))</f>
        <v>0</v>
      </c>
      <c r="FS375" s="11">
        <f ca="1">IF(AX374&lt;=0,0,IF($C375&lt;=SUM($FP375:FR375),0,IF(EC375+$C375-SUM($FP375:FR375)&gt;AX374+CM375,AX374+CM375-EC375,$C375-SUM($FP375:FR375))))</f>
        <v>0</v>
      </c>
      <c r="FT375" s="11">
        <f ca="1">IF(AY374&lt;=0,0,IF($C375&lt;=SUM($FP375:FS375),0,IF(ED375+$C375-SUM($FP375:FS375)&gt;AY374+CN375,AY374+CN375-ED375,$C375-SUM($FP375:FS375))))</f>
        <v>0</v>
      </c>
      <c r="FU375" s="11">
        <f ca="1">IF(AZ374&lt;=0,0,IF($C375&lt;=SUM($FP375:FT375),0,IF(EE375+$C375-SUM($FP375:FT375)&gt;AZ374+CO375,AZ374+CO375-EE375,$C375-SUM($FP375:FT375))))</f>
        <v>0</v>
      </c>
      <c r="FV375" s="11">
        <f ca="1">IF(BA374&lt;=0,0,IF($C375&lt;=SUM($FP375:FU375),0,IF(EF375+$C375-SUM($FP375:FU375)&gt;BA374+CP375,BA374+CP375-EF375,$C375-SUM($FP375:FU375))))</f>
        <v>0</v>
      </c>
      <c r="FW375" s="11">
        <f ca="1">IF(BB374&lt;=0,0,IF($C375&lt;=SUM($FP375:FV375),0,IF(EG375+$C375-SUM($FP375:FV375)&gt;BB374+CQ375,BB374+CQ375-EG375,$C375-SUM($FP375:FV375))))</f>
        <v>0</v>
      </c>
      <c r="FX375" s="11">
        <f ca="1">IF(BC374&lt;=0,0,IF($C375&lt;=SUM($FP375:FW375),0,IF(EH375+$C375-SUM($FP375:FW375)&gt;BC374+CR375,BC374+CR375-EH375,$C375-SUM($FP375:FW375))))</f>
        <v>0</v>
      </c>
      <c r="FY375" s="11">
        <f ca="1">IF(BD374&lt;=0,0,IF($C375&lt;=SUM($FP375:FX375),0,IF(EI375+$C375-SUM($FP375:FX375)&gt;BD374+CS375,BD374+CS375-EI375,$C375-SUM($FP375:FX375))))</f>
        <v>0</v>
      </c>
      <c r="FZ375" s="11">
        <f ca="1">IF(BE374&lt;=0,0,IF($C375&lt;=SUM($FP375:FY375),0,IF(EJ375+$C375-SUM($FP375:FY375)&gt;BE374+CT375,BE374+CT375-EJ375,$C375-SUM($FP375:FY375))))</f>
        <v>0</v>
      </c>
      <c r="GA375" s="11">
        <f ca="1">IF(BF374&lt;=0,0,IF($C375&lt;=SUM($FP375:FZ375),0,IF(EK375+$C375-SUM($FP375:FZ375)&gt;BF374+CU375,BF374+CU375-EK375,$C375-SUM($FP375:FZ375))))</f>
        <v>0</v>
      </c>
      <c r="GB375" s="11">
        <f ca="1">IF(BG374&lt;=0,0,IF($C375&lt;=SUM($FP375:GA375),0,IF(EL375+$C375-SUM($FP375:GA375)&gt;BG374+CV375,BG374+CV375-EL375,$C375-SUM($FP375:GA375))))</f>
        <v>0</v>
      </c>
      <c r="GC375" s="11">
        <f ca="1">IF(BH374&lt;=0,0,IF($C375&lt;=SUM($FP375:GB375),0,IF(EM375+$C375-SUM($FP375:GB375)&gt;BH374+CW375,BH374+CW375-EM375,$C375-SUM($FP375:GB375))))</f>
        <v>0</v>
      </c>
      <c r="GD375" s="11">
        <f ca="1">IF(BI374&lt;=0,0,IF($C375&lt;=SUM($FP375:GC375),0,IF(EN375+$C375-SUM($FP375:GC375)&gt;BI374+CX375,BI374+CX375-EN375,$C375-SUM($FP375:GC375))))</f>
        <v>0</v>
      </c>
      <c r="GE375" s="11">
        <f ca="1">IF(BJ374&lt;=0,0,IF($C375&lt;=SUM($FP375:GD375),0,IF(EO375+$C375-SUM($FP375:GD375)&gt;BJ374+CY375,BJ374+CY375-EO375,$C375-SUM($FP375:GD375))))</f>
        <v>0</v>
      </c>
      <c r="GF375" s="11">
        <f ca="1">IF(BK374&lt;=0,0,IF($C375&lt;=SUM($FP375:GE375),0,IF(EP375+$C375-SUM($FP375:GE375)&gt;BK374+CZ375,BK374+CZ375-EP375,$C375-SUM($FP375:GE375))))</f>
        <v>0</v>
      </c>
      <c r="GG375" s="11">
        <f ca="1">IF(BL374&lt;=0,0,IF($C375&lt;=SUM($FP375:GF375),0,IF(EQ375+$C375-SUM($FP375:GF375)&gt;BL374+DA375,BL374+DA375-EQ375,$C375-SUM($FP375:GF375))))</f>
        <v>0</v>
      </c>
      <c r="GH375" s="11">
        <f ca="1">IF(BM374&lt;=0,0,IF($C375&lt;=SUM($FP375:GG375),0,IF(ER375+$C375-SUM($FP375:GG375)&gt;BM374+DB375,BM374+DB375-ER375,$C375-SUM($FP375:GG375))))</f>
        <v>0</v>
      </c>
      <c r="GI375" s="11">
        <f ca="1">IF(BN374&lt;=0,0,IF($C375&lt;=SUM($FP375:GH375),0,IF(ES375+$C375-SUM($FP375:GH375)&gt;BN374+DC375,BN374+DC375-ES375,$C375-SUM($FP375:GH375))))</f>
        <v>0</v>
      </c>
      <c r="GJ375" s="11">
        <f ca="1">IF(BO374&lt;=0,0,IF($C375&lt;=SUM($FP375:GI375),0,IF(ET375+$C375-SUM($FP375:GI375)&gt;BO374+DD375,BO374+DD375-ET375,$C375-SUM($FP375:GI375))))</f>
        <v>0</v>
      </c>
      <c r="GK375" s="11">
        <f ca="1">IF(BP374&lt;=0,0,IF($C375&lt;=SUM($FP375:GJ375),0,IF(EU375+$C375-SUM($FP375:GJ375)&gt;BP374+DE375,BP374+DE375-EU375,$C375-SUM($FP375:GJ375))))</f>
        <v>0</v>
      </c>
      <c r="GL375" s="11">
        <f ca="1">IF(BQ374&lt;=0,0,IF($C375&lt;=SUM($FP375:GK375),0,IF(EV375+$C375-SUM($FP375:GK375)&gt;BQ374+DF375,BQ374+DF375-EV375,$C375-SUM($FP375:GK375))))</f>
        <v>0</v>
      </c>
      <c r="GM375" s="11">
        <f ca="1">IF(BR374&lt;=0,0,IF($C375&lt;=SUM($FP375:GL375),0,IF(EW375+$C375-SUM($FP375:GL375)&gt;BR374+DG375,BR374+DG375-EW375,$C375-SUM($FP375:GL375))))</f>
        <v>0</v>
      </c>
      <c r="GN375" s="11">
        <f ca="1">IF(BS374&lt;=0,0,IF($C375&lt;=SUM($FP375:GM375),0,IF(EX375+$C375-SUM($FP375:GM375)&gt;BS374+DH375,BS374+DH375-EX375,$C375-SUM($FP375:GM375))))</f>
        <v>0</v>
      </c>
      <c r="GO375" s="11">
        <f ca="1">IF(BT374&lt;=0,0,IF($C375&lt;=SUM($FP375:GN375),0,IF(EY375+$C375-SUM($FP375:GN375)&gt;BT374+DI375,BT374+DI375-EY375,$C375-SUM($FP375:GN375))))</f>
        <v>0</v>
      </c>
      <c r="GP375" s="11">
        <f ca="1">IF(BU374&lt;=0,0,IF($C375&lt;=SUM($FP375:GO375),0,IF(EZ375+$C375-SUM($FP375:GO375)&gt;BU374+DJ375,BU374+DJ375-EZ375,$C375-SUM($FP375:GO375))))</f>
        <v>0</v>
      </c>
      <c r="GQ375" s="11">
        <f ca="1">IF(BV374&lt;=0,0,IF($C375&lt;=SUM($FP375:GP375),0,IF(FA375+$C375-SUM($FP375:GP375)&gt;BV374+DK375,BV374+DK375-FA375,$C375-SUM($FP375:GP375))))</f>
        <v>0</v>
      </c>
      <c r="GR375" s="11">
        <f ca="1">IF(BW374&lt;=0,0,IF($C375&lt;=SUM($FP375:GQ375),0,IF(FB375+$C375-SUM($FP375:GQ375)&gt;BW374+DL375,BW374+DL375-FB375,$C375-SUM($FP375:GQ375))))</f>
        <v>0</v>
      </c>
      <c r="GS375" s="11">
        <f ca="1">IF(BX374&lt;=0,0,IF($C375&lt;=SUM($FP375:GR375),0,IF(FC375+$C375-SUM($FP375:GR375)&gt;BX374+DM375,BX374+DM375-FC375,$C375-SUM($FP375:GR375))))</f>
        <v>0</v>
      </c>
      <c r="GT375" s="11">
        <f ca="1">IF(BY374&lt;=0,0,IF($C375&lt;=SUM($FP375:GS375),0,IF(FD375+$C375-SUM($FP375:GS375)&gt;BY374+DN375,BY374+DN375-FD375,$C375-SUM($FP375:GS375))))</f>
        <v>0</v>
      </c>
      <c r="GU375" s="11">
        <f ca="1">IF(BZ374&lt;=0,0,IF($C375&lt;=SUM($FP375:GT375),0,IF(FE375+$C375-SUM($FP375:GT375)&gt;BZ374+DO375,BZ374+DO375-FE375,$C375-SUM($FP375:GT375))))</f>
        <v>0</v>
      </c>
      <c r="GV375" s="11">
        <f ca="1">IF(CA374&lt;=0,0,IF($C375&lt;=SUM($FP375:GU375),0,IF(FF375+$C375-SUM($FP375:GU375)&gt;CA374+DP375,CA374+DP375-FF375,$C375-SUM($FP375:GU375))))</f>
        <v>0</v>
      </c>
      <c r="GW375" s="11">
        <f ca="1">IF(CB374&lt;=0,0,IF($C375&lt;=SUM($FP375:GV375),0,IF(FG375+$C375-SUM($FP375:GV375)&gt;CB374+DQ375,CB374+DQ375-FG375,$C375-SUM($FP375:GV375))))</f>
        <v>0</v>
      </c>
      <c r="GX375" s="11">
        <f ca="1">IF(CC374&lt;=0,0,IF($C375&lt;=SUM($FP375:GW375),0,IF(FH375+$C375-SUM($FP375:GW375)&gt;CC374+DR375,CC374+DR375-FH375,$C375-SUM($FP375:GW375))))</f>
        <v>0</v>
      </c>
      <c r="GY375" s="11">
        <f ca="1">IF(CD374&lt;=0,0,IF($C375&lt;=SUM($FP375:GX375),0,IF(FI375+$C375-SUM($FP375:GX375)&gt;CD374+DS375,CD374+DS375-FI375,$C375-SUM($FP375:GX375))))</f>
        <v>0</v>
      </c>
      <c r="GZ375" s="11">
        <f ca="1">IF(CE374&lt;=0,0,IF($C375&lt;=SUM($FP375:GY375),0,IF(FJ375+$C375-SUM($FP375:GY375)&gt;CE374+DT375,CE374+DT375-FJ375,$C375-SUM($FP375:GY375))))</f>
        <v>0</v>
      </c>
      <c r="HA375" s="11">
        <f ca="1">IF(CF374&lt;=0,0,IF($C375&lt;=SUM($FP375:GZ375),0,IF(FK375+$C375-SUM($FP375:GZ375)&gt;CF374+DU375,CF374+DU375-FK375,$C375-SUM($FP375:GZ375))))</f>
        <v>0</v>
      </c>
      <c r="HB375" s="11">
        <f ca="1">IF(CG374&lt;=0,0,IF($C375&lt;=SUM($FP375:HA375),0,IF(FL375+$C375-SUM($FP375:HA375)&gt;CG374+DV375,CG374+DV375-FL375,$C375-SUM($FP375:HA375))))</f>
        <v>0</v>
      </c>
      <c r="HC375" s="11">
        <f ca="1">IF(CH374&lt;=0,0,IF($C375&lt;=SUM($FP375:HB375),0,IF(FM375+$C375-SUM($FP375:HB375)&gt;CH374+DW375,CH374+DW375-FM375,$C375-SUM($FP375:HB375))))</f>
        <v>0</v>
      </c>
    </row>
    <row r="376" spans="1:211" ht="11" customHeight="1" x14ac:dyDescent="0.15">
      <c r="A376" s="12" t="str">
        <f t="shared" ca="1" si="847"/>
        <v/>
      </c>
      <c r="B376" s="6" t="e">
        <f t="shared" ca="1" si="848"/>
        <v>#N/A</v>
      </c>
      <c r="C376" s="50" t="str">
        <f ca="1">IF(A376="","",IF(snowball,IF(($E$5-FN376)&lt;0,0,$E$5-FN376),0)+D376)</f>
        <v/>
      </c>
      <c r="D376" s="38"/>
      <c r="E376" s="11">
        <f t="shared" ca="1" si="849"/>
        <v>0</v>
      </c>
      <c r="F376" s="11">
        <f t="shared" ca="1" si="850"/>
        <v>0</v>
      </c>
      <c r="G376" s="11">
        <f t="shared" ca="1" si="851"/>
        <v>0</v>
      </c>
      <c r="H376" s="11">
        <f t="shared" ca="1" si="852"/>
        <v>0</v>
      </c>
      <c r="I376" s="11">
        <f t="shared" ca="1" si="853"/>
        <v>0</v>
      </c>
      <c r="J376" s="11">
        <f t="shared" ca="1" si="854"/>
        <v>0</v>
      </c>
      <c r="K376" s="11">
        <f t="shared" ca="1" si="855"/>
        <v>0</v>
      </c>
      <c r="L376" s="11">
        <f t="shared" ca="1" si="856"/>
        <v>0</v>
      </c>
      <c r="M376" s="11">
        <f t="shared" ca="1" si="857"/>
        <v>0</v>
      </c>
      <c r="N376" s="11">
        <f t="shared" ca="1" si="858"/>
        <v>0</v>
      </c>
      <c r="O376" s="11">
        <f t="shared" ca="1" si="859"/>
        <v>0</v>
      </c>
      <c r="P376" s="11">
        <f t="shared" ca="1" si="860"/>
        <v>0</v>
      </c>
      <c r="Q376" s="11">
        <f t="shared" ca="1" si="861"/>
        <v>0</v>
      </c>
      <c r="R376" s="11">
        <f t="shared" ca="1" si="862"/>
        <v>0</v>
      </c>
      <c r="S376" s="11">
        <f t="shared" ca="1" si="863"/>
        <v>0</v>
      </c>
      <c r="T376" s="11">
        <f t="shared" ca="1" si="864"/>
        <v>0</v>
      </c>
      <c r="U376" s="11">
        <f t="shared" ca="1" si="865"/>
        <v>0</v>
      </c>
      <c r="V376" s="11">
        <f t="shared" ca="1" si="866"/>
        <v>0</v>
      </c>
      <c r="W376" s="11">
        <f t="shared" ca="1" si="867"/>
        <v>0</v>
      </c>
      <c r="X376" s="11">
        <f t="shared" ca="1" si="868"/>
        <v>0</v>
      </c>
      <c r="Y376" s="11">
        <f t="shared" ca="1" si="869"/>
        <v>0</v>
      </c>
      <c r="Z376" s="11">
        <f t="shared" ca="1" si="870"/>
        <v>0</v>
      </c>
      <c r="AA376" s="11">
        <f t="shared" ca="1" si="871"/>
        <v>0</v>
      </c>
      <c r="AB376" s="11">
        <f t="shared" ca="1" si="872"/>
        <v>0</v>
      </c>
      <c r="AC376" s="11">
        <f t="shared" ca="1" si="873"/>
        <v>0</v>
      </c>
      <c r="AD376" s="11">
        <f t="shared" ca="1" si="874"/>
        <v>0</v>
      </c>
      <c r="AE376" s="11">
        <f t="shared" ca="1" si="875"/>
        <v>0</v>
      </c>
      <c r="AF376" s="11">
        <f t="shared" ca="1" si="876"/>
        <v>0</v>
      </c>
      <c r="AG376" s="11">
        <f t="shared" ca="1" si="877"/>
        <v>0</v>
      </c>
      <c r="AH376" s="11">
        <f t="shared" ca="1" si="878"/>
        <v>0</v>
      </c>
      <c r="AI376" s="11">
        <f t="shared" ca="1" si="879"/>
        <v>0</v>
      </c>
      <c r="AJ376" s="11">
        <f t="shared" ca="1" si="880"/>
        <v>0</v>
      </c>
      <c r="AK376" s="11">
        <f t="shared" ca="1" si="881"/>
        <v>0</v>
      </c>
      <c r="AL376" s="11">
        <f t="shared" ca="1" si="882"/>
        <v>0</v>
      </c>
      <c r="AM376" s="11">
        <f t="shared" ca="1" si="883"/>
        <v>0</v>
      </c>
      <c r="AN376" s="11">
        <f t="shared" ca="1" si="884"/>
        <v>0</v>
      </c>
      <c r="AO376" s="11">
        <f t="shared" ca="1" si="885"/>
        <v>0</v>
      </c>
      <c r="AP376" s="11">
        <f t="shared" ca="1" si="886"/>
        <v>0</v>
      </c>
      <c r="AQ376" s="11">
        <f t="shared" ca="1" si="887"/>
        <v>0</v>
      </c>
      <c r="AR376" s="11">
        <f t="shared" ca="1" si="888"/>
        <v>0</v>
      </c>
      <c r="AS376" s="35"/>
      <c r="AT376" s="11">
        <f t="shared" ca="1" si="889"/>
        <v>0</v>
      </c>
      <c r="AU376" s="11">
        <f t="shared" ca="1" si="890"/>
        <v>0</v>
      </c>
      <c r="AV376" s="11">
        <f t="shared" ca="1" si="891"/>
        <v>0</v>
      </c>
      <c r="AW376" s="11">
        <f t="shared" ca="1" si="892"/>
        <v>0</v>
      </c>
      <c r="AX376" s="11">
        <f t="shared" ca="1" si="893"/>
        <v>0</v>
      </c>
      <c r="AY376" s="11">
        <f t="shared" ca="1" si="894"/>
        <v>0</v>
      </c>
      <c r="AZ376" s="11">
        <f t="shared" ca="1" si="895"/>
        <v>0</v>
      </c>
      <c r="BA376" s="11">
        <f t="shared" ca="1" si="896"/>
        <v>0</v>
      </c>
      <c r="BB376" s="11">
        <f t="shared" ca="1" si="897"/>
        <v>0</v>
      </c>
      <c r="BC376" s="11">
        <f t="shared" ca="1" si="898"/>
        <v>0</v>
      </c>
      <c r="BD376" s="11">
        <f t="shared" ca="1" si="899"/>
        <v>0</v>
      </c>
      <c r="BE376" s="11">
        <f t="shared" ca="1" si="900"/>
        <v>0</v>
      </c>
      <c r="BF376" s="11">
        <f t="shared" ca="1" si="901"/>
        <v>0</v>
      </c>
      <c r="BG376" s="11">
        <f t="shared" ca="1" si="902"/>
        <v>0</v>
      </c>
      <c r="BH376" s="11">
        <f t="shared" ca="1" si="903"/>
        <v>0</v>
      </c>
      <c r="BI376" s="11">
        <f t="shared" ca="1" si="904"/>
        <v>0</v>
      </c>
      <c r="BJ376" s="11">
        <f t="shared" ca="1" si="905"/>
        <v>0</v>
      </c>
      <c r="BK376" s="11">
        <f t="shared" ca="1" si="906"/>
        <v>0</v>
      </c>
      <c r="BL376" s="11">
        <f t="shared" ca="1" si="907"/>
        <v>0</v>
      </c>
      <c r="BM376" s="11">
        <f t="shared" ca="1" si="908"/>
        <v>0</v>
      </c>
      <c r="BN376" s="11">
        <f t="shared" ca="1" si="909"/>
        <v>0</v>
      </c>
      <c r="BO376" s="11">
        <f t="shared" ca="1" si="910"/>
        <v>0</v>
      </c>
      <c r="BP376" s="11">
        <f t="shared" ca="1" si="911"/>
        <v>0</v>
      </c>
      <c r="BQ376" s="11">
        <f t="shared" ca="1" si="912"/>
        <v>0</v>
      </c>
      <c r="BR376" s="11">
        <f t="shared" ca="1" si="913"/>
        <v>0</v>
      </c>
      <c r="BS376" s="11">
        <f t="shared" ca="1" si="914"/>
        <v>0</v>
      </c>
      <c r="BT376" s="11">
        <f t="shared" ca="1" si="915"/>
        <v>0</v>
      </c>
      <c r="BU376" s="11">
        <f t="shared" ca="1" si="916"/>
        <v>0</v>
      </c>
      <c r="BV376" s="11">
        <f t="shared" ca="1" si="917"/>
        <v>0</v>
      </c>
      <c r="BW376" s="11">
        <f t="shared" ca="1" si="918"/>
        <v>0</v>
      </c>
      <c r="BX376" s="11">
        <f t="shared" ca="1" si="919"/>
        <v>0</v>
      </c>
      <c r="BY376" s="11">
        <f t="shared" ca="1" si="920"/>
        <v>0</v>
      </c>
      <c r="BZ376" s="11">
        <f t="shared" ca="1" si="921"/>
        <v>0</v>
      </c>
      <c r="CA376" s="11">
        <f t="shared" ca="1" si="922"/>
        <v>0</v>
      </c>
      <c r="CB376" s="11">
        <f t="shared" ca="1" si="923"/>
        <v>0</v>
      </c>
      <c r="CC376" s="11">
        <f t="shared" ca="1" si="924"/>
        <v>0</v>
      </c>
      <c r="CD376" s="11">
        <f t="shared" ca="1" si="925"/>
        <v>0</v>
      </c>
      <c r="CE376" s="11">
        <f t="shared" ca="1" si="926"/>
        <v>0</v>
      </c>
      <c r="CF376" s="11">
        <f t="shared" ca="1" si="927"/>
        <v>0</v>
      </c>
      <c r="CG376" s="11">
        <f t="shared" ca="1" si="928"/>
        <v>0</v>
      </c>
      <c r="CH376" s="11">
        <f t="shared" ca="1" si="929"/>
        <v>0</v>
      </c>
      <c r="CI376" s="3"/>
      <c r="CJ376" s="11">
        <f t="shared" ca="1" si="930"/>
        <v>0</v>
      </c>
      <c r="CK376" s="11">
        <f t="shared" ca="1" si="931"/>
        <v>0</v>
      </c>
      <c r="CL376" s="11">
        <f t="shared" ca="1" si="932"/>
        <v>0</v>
      </c>
      <c r="CM376" s="11">
        <f t="shared" ca="1" si="933"/>
        <v>0</v>
      </c>
      <c r="CN376" s="11">
        <f t="shared" ca="1" si="934"/>
        <v>0</v>
      </c>
      <c r="CO376" s="11">
        <f t="shared" ca="1" si="935"/>
        <v>0</v>
      </c>
      <c r="CP376" s="11">
        <f t="shared" ca="1" si="936"/>
        <v>0</v>
      </c>
      <c r="CQ376" s="11">
        <f t="shared" ca="1" si="937"/>
        <v>0</v>
      </c>
      <c r="CR376" s="11">
        <f t="shared" ca="1" si="938"/>
        <v>0</v>
      </c>
      <c r="CS376" s="11">
        <f t="shared" ca="1" si="939"/>
        <v>0</v>
      </c>
      <c r="CT376" s="11">
        <f t="shared" ca="1" si="940"/>
        <v>0</v>
      </c>
      <c r="CU376" s="11">
        <f t="shared" ca="1" si="941"/>
        <v>0</v>
      </c>
      <c r="CV376" s="11">
        <f t="shared" ca="1" si="942"/>
        <v>0</v>
      </c>
      <c r="CW376" s="11">
        <f t="shared" ca="1" si="943"/>
        <v>0</v>
      </c>
      <c r="CX376" s="11">
        <f t="shared" ca="1" si="944"/>
        <v>0</v>
      </c>
      <c r="CY376" s="11">
        <f t="shared" ca="1" si="945"/>
        <v>0</v>
      </c>
      <c r="CZ376" s="11">
        <f t="shared" ca="1" si="946"/>
        <v>0</v>
      </c>
      <c r="DA376" s="11">
        <f t="shared" ca="1" si="947"/>
        <v>0</v>
      </c>
      <c r="DB376" s="11">
        <f t="shared" ca="1" si="948"/>
        <v>0</v>
      </c>
      <c r="DC376" s="11">
        <f t="shared" ca="1" si="949"/>
        <v>0</v>
      </c>
      <c r="DD376" s="11">
        <f t="shared" ca="1" si="950"/>
        <v>0</v>
      </c>
      <c r="DE376" s="11">
        <f t="shared" ca="1" si="951"/>
        <v>0</v>
      </c>
      <c r="DF376" s="11">
        <f t="shared" ca="1" si="952"/>
        <v>0</v>
      </c>
      <c r="DG376" s="11">
        <f t="shared" ca="1" si="953"/>
        <v>0</v>
      </c>
      <c r="DH376" s="11">
        <f t="shared" ca="1" si="954"/>
        <v>0</v>
      </c>
      <c r="DI376" s="11">
        <f t="shared" ca="1" si="955"/>
        <v>0</v>
      </c>
      <c r="DJ376" s="11">
        <f t="shared" ca="1" si="956"/>
        <v>0</v>
      </c>
      <c r="DK376" s="11">
        <f t="shared" ca="1" si="957"/>
        <v>0</v>
      </c>
      <c r="DL376" s="11">
        <f t="shared" ca="1" si="958"/>
        <v>0</v>
      </c>
      <c r="DM376" s="11">
        <f t="shared" ca="1" si="959"/>
        <v>0</v>
      </c>
      <c r="DN376" s="11">
        <f t="shared" ca="1" si="960"/>
        <v>0</v>
      </c>
      <c r="DO376" s="11">
        <f t="shared" ca="1" si="961"/>
        <v>0</v>
      </c>
      <c r="DP376" s="11">
        <f t="shared" ca="1" si="962"/>
        <v>0</v>
      </c>
      <c r="DQ376" s="11">
        <f t="shared" ca="1" si="963"/>
        <v>0</v>
      </c>
      <c r="DR376" s="11">
        <f t="shared" ca="1" si="964"/>
        <v>0</v>
      </c>
      <c r="DS376" s="11">
        <f t="shared" ca="1" si="965"/>
        <v>0</v>
      </c>
      <c r="DT376" s="11">
        <f t="shared" ca="1" si="966"/>
        <v>0</v>
      </c>
      <c r="DU376" s="11">
        <f t="shared" ca="1" si="967"/>
        <v>0</v>
      </c>
      <c r="DV376" s="11">
        <f t="shared" ca="1" si="968"/>
        <v>0</v>
      </c>
      <c r="DW376" s="11">
        <f t="shared" ca="1" si="969"/>
        <v>0</v>
      </c>
      <c r="DX376" s="49">
        <f t="shared" ca="1" si="845"/>
        <v>0</v>
      </c>
      <c r="DY376" s="8"/>
      <c r="DZ376" s="11">
        <f t="shared" ca="1" si="970"/>
        <v>0</v>
      </c>
      <c r="EA376" s="11">
        <f t="shared" ca="1" si="971"/>
        <v>0</v>
      </c>
      <c r="EB376" s="11">
        <f t="shared" ca="1" si="972"/>
        <v>0</v>
      </c>
      <c r="EC376" s="11">
        <f t="shared" ca="1" si="973"/>
        <v>0</v>
      </c>
      <c r="ED376" s="11">
        <f t="shared" ca="1" si="974"/>
        <v>0</v>
      </c>
      <c r="EE376" s="11">
        <f t="shared" ca="1" si="975"/>
        <v>0</v>
      </c>
      <c r="EF376" s="11">
        <f t="shared" ca="1" si="976"/>
        <v>0</v>
      </c>
      <c r="EG376" s="11">
        <f t="shared" ca="1" si="977"/>
        <v>0</v>
      </c>
      <c r="EH376" s="11">
        <f t="shared" ca="1" si="978"/>
        <v>0</v>
      </c>
      <c r="EI376" s="11">
        <f t="shared" ca="1" si="979"/>
        <v>0</v>
      </c>
      <c r="EJ376" s="11">
        <f t="shared" ca="1" si="980"/>
        <v>0</v>
      </c>
      <c r="EK376" s="11">
        <f t="shared" ca="1" si="981"/>
        <v>0</v>
      </c>
      <c r="EL376" s="11">
        <f t="shared" ca="1" si="982"/>
        <v>0</v>
      </c>
      <c r="EM376" s="11">
        <f t="shared" ca="1" si="983"/>
        <v>0</v>
      </c>
      <c r="EN376" s="11">
        <f t="shared" ca="1" si="984"/>
        <v>0</v>
      </c>
      <c r="EO376" s="11">
        <f t="shared" ca="1" si="985"/>
        <v>0</v>
      </c>
      <c r="EP376" s="11">
        <f t="shared" ca="1" si="986"/>
        <v>0</v>
      </c>
      <c r="EQ376" s="11">
        <f t="shared" ca="1" si="987"/>
        <v>0</v>
      </c>
      <c r="ER376" s="11">
        <f t="shared" ca="1" si="988"/>
        <v>0</v>
      </c>
      <c r="ES376" s="11">
        <f t="shared" ca="1" si="989"/>
        <v>0</v>
      </c>
      <c r="ET376" s="11">
        <f t="shared" ca="1" si="990"/>
        <v>0</v>
      </c>
      <c r="EU376" s="11">
        <f t="shared" ca="1" si="991"/>
        <v>0</v>
      </c>
      <c r="EV376" s="11">
        <f t="shared" ca="1" si="992"/>
        <v>0</v>
      </c>
      <c r="EW376" s="11">
        <f t="shared" ca="1" si="993"/>
        <v>0</v>
      </c>
      <c r="EX376" s="11">
        <f t="shared" ca="1" si="994"/>
        <v>0</v>
      </c>
      <c r="EY376" s="11">
        <f t="shared" ca="1" si="995"/>
        <v>0</v>
      </c>
      <c r="EZ376" s="11">
        <f t="shared" ca="1" si="996"/>
        <v>0</v>
      </c>
      <c r="FA376" s="11">
        <f t="shared" ca="1" si="997"/>
        <v>0</v>
      </c>
      <c r="FB376" s="11">
        <f t="shared" ca="1" si="998"/>
        <v>0</v>
      </c>
      <c r="FC376" s="11">
        <f t="shared" ca="1" si="999"/>
        <v>0</v>
      </c>
      <c r="FD376" s="11">
        <f t="shared" ca="1" si="1000"/>
        <v>0</v>
      </c>
      <c r="FE376" s="11">
        <f t="shared" ca="1" si="1001"/>
        <v>0</v>
      </c>
      <c r="FF376" s="11">
        <f t="shared" ca="1" si="1002"/>
        <v>0</v>
      </c>
      <c r="FG376" s="11">
        <f t="shared" ca="1" si="1003"/>
        <v>0</v>
      </c>
      <c r="FH376" s="11">
        <f t="shared" ca="1" si="1004"/>
        <v>0</v>
      </c>
      <c r="FI376" s="11">
        <f t="shared" ca="1" si="1005"/>
        <v>0</v>
      </c>
      <c r="FJ376" s="11">
        <f t="shared" ca="1" si="1006"/>
        <v>0</v>
      </c>
      <c r="FK376" s="11">
        <f t="shared" ca="1" si="1007"/>
        <v>0</v>
      </c>
      <c r="FL376" s="11">
        <f t="shared" ca="1" si="1008"/>
        <v>0</v>
      </c>
      <c r="FM376" s="11">
        <f t="shared" ca="1" si="1009"/>
        <v>0</v>
      </c>
      <c r="FN376" s="49">
        <f t="shared" ca="1" si="846"/>
        <v>0</v>
      </c>
      <c r="FO376" s="14"/>
      <c r="FP376" s="37">
        <f t="shared" ca="1" si="1010"/>
        <v>0</v>
      </c>
      <c r="FQ376" s="11">
        <f ca="1">IF(AV375&lt;=0,0,IF($C376&lt;=SUM($FP376:FP376),0,IF(EA376+$C376-SUM($FP376:FP376)&gt;AV375+CK376,AV375+CK376-EA376,$C376-SUM($FP376:FP376))))</f>
        <v>0</v>
      </c>
      <c r="FR376" s="11">
        <f ca="1">IF(AW375&lt;=0,0,IF($C376&lt;=SUM($FP376:FQ376),0,IF(EB376+$C376-SUM($FP376:FQ376)&gt;AW375+CL376,AW375+CL376-EB376,$C376-SUM($FP376:FQ376))))</f>
        <v>0</v>
      </c>
      <c r="FS376" s="11">
        <f ca="1">IF(AX375&lt;=0,0,IF($C376&lt;=SUM($FP376:FR376),0,IF(EC376+$C376-SUM($FP376:FR376)&gt;AX375+CM376,AX375+CM376-EC376,$C376-SUM($FP376:FR376))))</f>
        <v>0</v>
      </c>
      <c r="FT376" s="11">
        <f ca="1">IF(AY375&lt;=0,0,IF($C376&lt;=SUM($FP376:FS376),0,IF(ED376+$C376-SUM($FP376:FS376)&gt;AY375+CN376,AY375+CN376-ED376,$C376-SUM($FP376:FS376))))</f>
        <v>0</v>
      </c>
      <c r="FU376" s="11">
        <f ca="1">IF(AZ375&lt;=0,0,IF($C376&lt;=SUM($FP376:FT376),0,IF(EE376+$C376-SUM($FP376:FT376)&gt;AZ375+CO376,AZ375+CO376-EE376,$C376-SUM($FP376:FT376))))</f>
        <v>0</v>
      </c>
      <c r="FV376" s="11">
        <f ca="1">IF(BA375&lt;=0,0,IF($C376&lt;=SUM($FP376:FU376),0,IF(EF376+$C376-SUM($FP376:FU376)&gt;BA375+CP376,BA375+CP376-EF376,$C376-SUM($FP376:FU376))))</f>
        <v>0</v>
      </c>
      <c r="FW376" s="11">
        <f ca="1">IF(BB375&lt;=0,0,IF($C376&lt;=SUM($FP376:FV376),0,IF(EG376+$C376-SUM($FP376:FV376)&gt;BB375+CQ376,BB375+CQ376-EG376,$C376-SUM($FP376:FV376))))</f>
        <v>0</v>
      </c>
      <c r="FX376" s="11">
        <f ca="1">IF(BC375&lt;=0,0,IF($C376&lt;=SUM($FP376:FW376),0,IF(EH376+$C376-SUM($FP376:FW376)&gt;BC375+CR376,BC375+CR376-EH376,$C376-SUM($FP376:FW376))))</f>
        <v>0</v>
      </c>
      <c r="FY376" s="11">
        <f ca="1">IF(BD375&lt;=0,0,IF($C376&lt;=SUM($FP376:FX376),0,IF(EI376+$C376-SUM($FP376:FX376)&gt;BD375+CS376,BD375+CS376-EI376,$C376-SUM($FP376:FX376))))</f>
        <v>0</v>
      </c>
      <c r="FZ376" s="11">
        <f ca="1">IF(BE375&lt;=0,0,IF($C376&lt;=SUM($FP376:FY376),0,IF(EJ376+$C376-SUM($FP376:FY376)&gt;BE375+CT376,BE375+CT376-EJ376,$C376-SUM($FP376:FY376))))</f>
        <v>0</v>
      </c>
      <c r="GA376" s="11">
        <f ca="1">IF(BF375&lt;=0,0,IF($C376&lt;=SUM($FP376:FZ376),0,IF(EK376+$C376-SUM($FP376:FZ376)&gt;BF375+CU376,BF375+CU376-EK376,$C376-SUM($FP376:FZ376))))</f>
        <v>0</v>
      </c>
      <c r="GB376" s="11">
        <f ca="1">IF(BG375&lt;=0,0,IF($C376&lt;=SUM($FP376:GA376),0,IF(EL376+$C376-SUM($FP376:GA376)&gt;BG375+CV376,BG375+CV376-EL376,$C376-SUM($FP376:GA376))))</f>
        <v>0</v>
      </c>
      <c r="GC376" s="11">
        <f ca="1">IF(BH375&lt;=0,0,IF($C376&lt;=SUM($FP376:GB376),0,IF(EM376+$C376-SUM($FP376:GB376)&gt;BH375+CW376,BH375+CW376-EM376,$C376-SUM($FP376:GB376))))</f>
        <v>0</v>
      </c>
      <c r="GD376" s="11">
        <f ca="1">IF(BI375&lt;=0,0,IF($C376&lt;=SUM($FP376:GC376),0,IF(EN376+$C376-SUM($FP376:GC376)&gt;BI375+CX376,BI375+CX376-EN376,$C376-SUM($FP376:GC376))))</f>
        <v>0</v>
      </c>
      <c r="GE376" s="11">
        <f ca="1">IF(BJ375&lt;=0,0,IF($C376&lt;=SUM($FP376:GD376),0,IF(EO376+$C376-SUM($FP376:GD376)&gt;BJ375+CY376,BJ375+CY376-EO376,$C376-SUM($FP376:GD376))))</f>
        <v>0</v>
      </c>
      <c r="GF376" s="11">
        <f ca="1">IF(BK375&lt;=0,0,IF($C376&lt;=SUM($FP376:GE376),0,IF(EP376+$C376-SUM($FP376:GE376)&gt;BK375+CZ376,BK375+CZ376-EP376,$C376-SUM($FP376:GE376))))</f>
        <v>0</v>
      </c>
      <c r="GG376" s="11">
        <f ca="1">IF(BL375&lt;=0,0,IF($C376&lt;=SUM($FP376:GF376),0,IF(EQ376+$C376-SUM($FP376:GF376)&gt;BL375+DA376,BL375+DA376-EQ376,$C376-SUM($FP376:GF376))))</f>
        <v>0</v>
      </c>
      <c r="GH376" s="11">
        <f ca="1">IF(BM375&lt;=0,0,IF($C376&lt;=SUM($FP376:GG376),0,IF(ER376+$C376-SUM($FP376:GG376)&gt;BM375+DB376,BM375+DB376-ER376,$C376-SUM($FP376:GG376))))</f>
        <v>0</v>
      </c>
      <c r="GI376" s="11">
        <f ca="1">IF(BN375&lt;=0,0,IF($C376&lt;=SUM($FP376:GH376),0,IF(ES376+$C376-SUM($FP376:GH376)&gt;BN375+DC376,BN375+DC376-ES376,$C376-SUM($FP376:GH376))))</f>
        <v>0</v>
      </c>
      <c r="GJ376" s="11">
        <f ca="1">IF(BO375&lt;=0,0,IF($C376&lt;=SUM($FP376:GI376),0,IF(ET376+$C376-SUM($FP376:GI376)&gt;BO375+DD376,BO375+DD376-ET376,$C376-SUM($FP376:GI376))))</f>
        <v>0</v>
      </c>
      <c r="GK376" s="11">
        <f ca="1">IF(BP375&lt;=0,0,IF($C376&lt;=SUM($FP376:GJ376),0,IF(EU376+$C376-SUM($FP376:GJ376)&gt;BP375+DE376,BP375+DE376-EU376,$C376-SUM($FP376:GJ376))))</f>
        <v>0</v>
      </c>
      <c r="GL376" s="11">
        <f ca="1">IF(BQ375&lt;=0,0,IF($C376&lt;=SUM($FP376:GK376),0,IF(EV376+$C376-SUM($FP376:GK376)&gt;BQ375+DF376,BQ375+DF376-EV376,$C376-SUM($FP376:GK376))))</f>
        <v>0</v>
      </c>
      <c r="GM376" s="11">
        <f ca="1">IF(BR375&lt;=0,0,IF($C376&lt;=SUM($FP376:GL376),0,IF(EW376+$C376-SUM($FP376:GL376)&gt;BR375+DG376,BR375+DG376-EW376,$C376-SUM($FP376:GL376))))</f>
        <v>0</v>
      </c>
      <c r="GN376" s="11">
        <f ca="1">IF(BS375&lt;=0,0,IF($C376&lt;=SUM($FP376:GM376),0,IF(EX376+$C376-SUM($FP376:GM376)&gt;BS375+DH376,BS375+DH376-EX376,$C376-SUM($FP376:GM376))))</f>
        <v>0</v>
      </c>
      <c r="GO376" s="11">
        <f ca="1">IF(BT375&lt;=0,0,IF($C376&lt;=SUM($FP376:GN376),0,IF(EY376+$C376-SUM($FP376:GN376)&gt;BT375+DI376,BT375+DI376-EY376,$C376-SUM($FP376:GN376))))</f>
        <v>0</v>
      </c>
      <c r="GP376" s="11">
        <f ca="1">IF(BU375&lt;=0,0,IF($C376&lt;=SUM($FP376:GO376),0,IF(EZ376+$C376-SUM($FP376:GO376)&gt;BU375+DJ376,BU375+DJ376-EZ376,$C376-SUM($FP376:GO376))))</f>
        <v>0</v>
      </c>
      <c r="GQ376" s="11">
        <f ca="1">IF(BV375&lt;=0,0,IF($C376&lt;=SUM($FP376:GP376),0,IF(FA376+$C376-SUM($FP376:GP376)&gt;BV375+DK376,BV375+DK376-FA376,$C376-SUM($FP376:GP376))))</f>
        <v>0</v>
      </c>
      <c r="GR376" s="11">
        <f ca="1">IF(BW375&lt;=0,0,IF($C376&lt;=SUM($FP376:GQ376),0,IF(FB376+$C376-SUM($FP376:GQ376)&gt;BW375+DL376,BW375+DL376-FB376,$C376-SUM($FP376:GQ376))))</f>
        <v>0</v>
      </c>
      <c r="GS376" s="11">
        <f ca="1">IF(BX375&lt;=0,0,IF($C376&lt;=SUM($FP376:GR376),0,IF(FC376+$C376-SUM($FP376:GR376)&gt;BX375+DM376,BX375+DM376-FC376,$C376-SUM($FP376:GR376))))</f>
        <v>0</v>
      </c>
      <c r="GT376" s="11">
        <f ca="1">IF(BY375&lt;=0,0,IF($C376&lt;=SUM($FP376:GS376),0,IF(FD376+$C376-SUM($FP376:GS376)&gt;BY375+DN376,BY375+DN376-FD376,$C376-SUM($FP376:GS376))))</f>
        <v>0</v>
      </c>
      <c r="GU376" s="11">
        <f ca="1">IF(BZ375&lt;=0,0,IF($C376&lt;=SUM($FP376:GT376),0,IF(FE376+$C376-SUM($FP376:GT376)&gt;BZ375+DO376,BZ375+DO376-FE376,$C376-SUM($FP376:GT376))))</f>
        <v>0</v>
      </c>
      <c r="GV376" s="11">
        <f ca="1">IF(CA375&lt;=0,0,IF($C376&lt;=SUM($FP376:GU376),0,IF(FF376+$C376-SUM($FP376:GU376)&gt;CA375+DP376,CA375+DP376-FF376,$C376-SUM($FP376:GU376))))</f>
        <v>0</v>
      </c>
      <c r="GW376" s="11">
        <f ca="1">IF(CB375&lt;=0,0,IF($C376&lt;=SUM($FP376:GV376),0,IF(FG376+$C376-SUM($FP376:GV376)&gt;CB375+DQ376,CB375+DQ376-FG376,$C376-SUM($FP376:GV376))))</f>
        <v>0</v>
      </c>
      <c r="GX376" s="11">
        <f ca="1">IF(CC375&lt;=0,0,IF($C376&lt;=SUM($FP376:GW376),0,IF(FH376+$C376-SUM($FP376:GW376)&gt;CC375+DR376,CC375+DR376-FH376,$C376-SUM($FP376:GW376))))</f>
        <v>0</v>
      </c>
      <c r="GY376" s="11">
        <f ca="1">IF(CD375&lt;=0,0,IF($C376&lt;=SUM($FP376:GX376),0,IF(FI376+$C376-SUM($FP376:GX376)&gt;CD375+DS376,CD375+DS376-FI376,$C376-SUM($FP376:GX376))))</f>
        <v>0</v>
      </c>
      <c r="GZ376" s="11">
        <f ca="1">IF(CE375&lt;=0,0,IF($C376&lt;=SUM($FP376:GY376),0,IF(FJ376+$C376-SUM($FP376:GY376)&gt;CE375+DT376,CE375+DT376-FJ376,$C376-SUM($FP376:GY376))))</f>
        <v>0</v>
      </c>
      <c r="HA376" s="11">
        <f ca="1">IF(CF375&lt;=0,0,IF($C376&lt;=SUM($FP376:GZ376),0,IF(FK376+$C376-SUM($FP376:GZ376)&gt;CF375+DU376,CF375+DU376-FK376,$C376-SUM($FP376:GZ376))))</f>
        <v>0</v>
      </c>
      <c r="HB376" s="11">
        <f ca="1">IF(CG375&lt;=0,0,IF($C376&lt;=SUM($FP376:HA376),0,IF(FL376+$C376-SUM($FP376:HA376)&gt;CG375+DV376,CG375+DV376-FL376,$C376-SUM($FP376:HA376))))</f>
        <v>0</v>
      </c>
      <c r="HC376" s="11">
        <f ca="1">IF(CH375&lt;=0,0,IF($C376&lt;=SUM($FP376:HB376),0,IF(FM376+$C376-SUM($FP376:HB376)&gt;CH375+DW376,CH375+DW376-FM376,$C376-SUM($FP376:HB376))))</f>
        <v>0</v>
      </c>
    </row>
    <row r="377" spans="1:211" ht="11" customHeight="1" x14ac:dyDescent="0.15">
      <c r="A377" s="12" t="str">
        <f t="shared" ca="1" si="847"/>
        <v/>
      </c>
      <c r="B377" s="6" t="e">
        <f t="shared" ca="1" si="848"/>
        <v>#N/A</v>
      </c>
      <c r="C377" s="50" t="str">
        <f ca="1">IF(A377="","",IF(snowball,IF(($E$5-FN377)&lt;0,0,$E$5-FN377),0)+D377)</f>
        <v/>
      </c>
      <c r="D377" s="38"/>
      <c r="E377" s="11">
        <f t="shared" ca="1" si="849"/>
        <v>0</v>
      </c>
      <c r="F377" s="11">
        <f t="shared" ca="1" si="850"/>
        <v>0</v>
      </c>
      <c r="G377" s="11">
        <f t="shared" ca="1" si="851"/>
        <v>0</v>
      </c>
      <c r="H377" s="11">
        <f t="shared" ca="1" si="852"/>
        <v>0</v>
      </c>
      <c r="I377" s="11">
        <f t="shared" ca="1" si="853"/>
        <v>0</v>
      </c>
      <c r="J377" s="11">
        <f t="shared" ca="1" si="854"/>
        <v>0</v>
      </c>
      <c r="K377" s="11">
        <f t="shared" ca="1" si="855"/>
        <v>0</v>
      </c>
      <c r="L377" s="11">
        <f t="shared" ca="1" si="856"/>
        <v>0</v>
      </c>
      <c r="M377" s="11">
        <f t="shared" ca="1" si="857"/>
        <v>0</v>
      </c>
      <c r="N377" s="11">
        <f t="shared" ca="1" si="858"/>
        <v>0</v>
      </c>
      <c r="O377" s="11">
        <f t="shared" ca="1" si="859"/>
        <v>0</v>
      </c>
      <c r="P377" s="11">
        <f t="shared" ca="1" si="860"/>
        <v>0</v>
      </c>
      <c r="Q377" s="11">
        <f t="shared" ca="1" si="861"/>
        <v>0</v>
      </c>
      <c r="R377" s="11">
        <f t="shared" ca="1" si="862"/>
        <v>0</v>
      </c>
      <c r="S377" s="11">
        <f t="shared" ca="1" si="863"/>
        <v>0</v>
      </c>
      <c r="T377" s="11">
        <f t="shared" ca="1" si="864"/>
        <v>0</v>
      </c>
      <c r="U377" s="11">
        <f t="shared" ca="1" si="865"/>
        <v>0</v>
      </c>
      <c r="V377" s="11">
        <f t="shared" ca="1" si="866"/>
        <v>0</v>
      </c>
      <c r="W377" s="11">
        <f t="shared" ca="1" si="867"/>
        <v>0</v>
      </c>
      <c r="X377" s="11">
        <f t="shared" ca="1" si="868"/>
        <v>0</v>
      </c>
      <c r="Y377" s="11">
        <f t="shared" ca="1" si="869"/>
        <v>0</v>
      </c>
      <c r="Z377" s="11">
        <f t="shared" ca="1" si="870"/>
        <v>0</v>
      </c>
      <c r="AA377" s="11">
        <f t="shared" ca="1" si="871"/>
        <v>0</v>
      </c>
      <c r="AB377" s="11">
        <f t="shared" ca="1" si="872"/>
        <v>0</v>
      </c>
      <c r="AC377" s="11">
        <f t="shared" ca="1" si="873"/>
        <v>0</v>
      </c>
      <c r="AD377" s="11">
        <f t="shared" ca="1" si="874"/>
        <v>0</v>
      </c>
      <c r="AE377" s="11">
        <f t="shared" ca="1" si="875"/>
        <v>0</v>
      </c>
      <c r="AF377" s="11">
        <f t="shared" ca="1" si="876"/>
        <v>0</v>
      </c>
      <c r="AG377" s="11">
        <f t="shared" ca="1" si="877"/>
        <v>0</v>
      </c>
      <c r="AH377" s="11">
        <f t="shared" ca="1" si="878"/>
        <v>0</v>
      </c>
      <c r="AI377" s="11">
        <f t="shared" ca="1" si="879"/>
        <v>0</v>
      </c>
      <c r="AJ377" s="11">
        <f t="shared" ca="1" si="880"/>
        <v>0</v>
      </c>
      <c r="AK377" s="11">
        <f t="shared" ca="1" si="881"/>
        <v>0</v>
      </c>
      <c r="AL377" s="11">
        <f t="shared" ca="1" si="882"/>
        <v>0</v>
      </c>
      <c r="AM377" s="11">
        <f t="shared" ca="1" si="883"/>
        <v>0</v>
      </c>
      <c r="AN377" s="11">
        <f t="shared" ca="1" si="884"/>
        <v>0</v>
      </c>
      <c r="AO377" s="11">
        <f t="shared" ca="1" si="885"/>
        <v>0</v>
      </c>
      <c r="AP377" s="11">
        <f t="shared" ca="1" si="886"/>
        <v>0</v>
      </c>
      <c r="AQ377" s="11">
        <f t="shared" ca="1" si="887"/>
        <v>0</v>
      </c>
      <c r="AR377" s="11">
        <f t="shared" ca="1" si="888"/>
        <v>0</v>
      </c>
      <c r="AS377" s="35"/>
      <c r="AT377" s="11">
        <f t="shared" ca="1" si="889"/>
        <v>0</v>
      </c>
      <c r="AU377" s="11">
        <f t="shared" ca="1" si="890"/>
        <v>0</v>
      </c>
      <c r="AV377" s="11">
        <f t="shared" ca="1" si="891"/>
        <v>0</v>
      </c>
      <c r="AW377" s="11">
        <f t="shared" ca="1" si="892"/>
        <v>0</v>
      </c>
      <c r="AX377" s="11">
        <f t="shared" ca="1" si="893"/>
        <v>0</v>
      </c>
      <c r="AY377" s="11">
        <f t="shared" ca="1" si="894"/>
        <v>0</v>
      </c>
      <c r="AZ377" s="11">
        <f t="shared" ca="1" si="895"/>
        <v>0</v>
      </c>
      <c r="BA377" s="11">
        <f t="shared" ca="1" si="896"/>
        <v>0</v>
      </c>
      <c r="BB377" s="11">
        <f t="shared" ca="1" si="897"/>
        <v>0</v>
      </c>
      <c r="BC377" s="11">
        <f t="shared" ca="1" si="898"/>
        <v>0</v>
      </c>
      <c r="BD377" s="11">
        <f t="shared" ca="1" si="899"/>
        <v>0</v>
      </c>
      <c r="BE377" s="11">
        <f t="shared" ca="1" si="900"/>
        <v>0</v>
      </c>
      <c r="BF377" s="11">
        <f t="shared" ca="1" si="901"/>
        <v>0</v>
      </c>
      <c r="BG377" s="11">
        <f t="shared" ca="1" si="902"/>
        <v>0</v>
      </c>
      <c r="BH377" s="11">
        <f t="shared" ca="1" si="903"/>
        <v>0</v>
      </c>
      <c r="BI377" s="11">
        <f t="shared" ca="1" si="904"/>
        <v>0</v>
      </c>
      <c r="BJ377" s="11">
        <f t="shared" ca="1" si="905"/>
        <v>0</v>
      </c>
      <c r="BK377" s="11">
        <f t="shared" ca="1" si="906"/>
        <v>0</v>
      </c>
      <c r="BL377" s="11">
        <f t="shared" ca="1" si="907"/>
        <v>0</v>
      </c>
      <c r="BM377" s="11">
        <f t="shared" ca="1" si="908"/>
        <v>0</v>
      </c>
      <c r="BN377" s="11">
        <f t="shared" ca="1" si="909"/>
        <v>0</v>
      </c>
      <c r="BO377" s="11">
        <f t="shared" ca="1" si="910"/>
        <v>0</v>
      </c>
      <c r="BP377" s="11">
        <f t="shared" ca="1" si="911"/>
        <v>0</v>
      </c>
      <c r="BQ377" s="11">
        <f t="shared" ca="1" si="912"/>
        <v>0</v>
      </c>
      <c r="BR377" s="11">
        <f t="shared" ca="1" si="913"/>
        <v>0</v>
      </c>
      <c r="BS377" s="11">
        <f t="shared" ca="1" si="914"/>
        <v>0</v>
      </c>
      <c r="BT377" s="11">
        <f t="shared" ca="1" si="915"/>
        <v>0</v>
      </c>
      <c r="BU377" s="11">
        <f t="shared" ca="1" si="916"/>
        <v>0</v>
      </c>
      <c r="BV377" s="11">
        <f t="shared" ca="1" si="917"/>
        <v>0</v>
      </c>
      <c r="BW377" s="11">
        <f t="shared" ca="1" si="918"/>
        <v>0</v>
      </c>
      <c r="BX377" s="11">
        <f t="shared" ca="1" si="919"/>
        <v>0</v>
      </c>
      <c r="BY377" s="11">
        <f t="shared" ca="1" si="920"/>
        <v>0</v>
      </c>
      <c r="BZ377" s="11">
        <f t="shared" ca="1" si="921"/>
        <v>0</v>
      </c>
      <c r="CA377" s="11">
        <f t="shared" ca="1" si="922"/>
        <v>0</v>
      </c>
      <c r="CB377" s="11">
        <f t="shared" ca="1" si="923"/>
        <v>0</v>
      </c>
      <c r="CC377" s="11">
        <f t="shared" ca="1" si="924"/>
        <v>0</v>
      </c>
      <c r="CD377" s="11">
        <f t="shared" ca="1" si="925"/>
        <v>0</v>
      </c>
      <c r="CE377" s="11">
        <f t="shared" ca="1" si="926"/>
        <v>0</v>
      </c>
      <c r="CF377" s="11">
        <f t="shared" ca="1" si="927"/>
        <v>0</v>
      </c>
      <c r="CG377" s="11">
        <f t="shared" ca="1" si="928"/>
        <v>0</v>
      </c>
      <c r="CH377" s="11">
        <f t="shared" ca="1" si="929"/>
        <v>0</v>
      </c>
      <c r="CI377" s="3"/>
      <c r="CJ377" s="11">
        <f t="shared" ca="1" si="930"/>
        <v>0</v>
      </c>
      <c r="CK377" s="11">
        <f t="shared" ca="1" si="931"/>
        <v>0</v>
      </c>
      <c r="CL377" s="11">
        <f t="shared" ca="1" si="932"/>
        <v>0</v>
      </c>
      <c r="CM377" s="11">
        <f t="shared" ca="1" si="933"/>
        <v>0</v>
      </c>
      <c r="CN377" s="11">
        <f t="shared" ca="1" si="934"/>
        <v>0</v>
      </c>
      <c r="CO377" s="11">
        <f t="shared" ca="1" si="935"/>
        <v>0</v>
      </c>
      <c r="CP377" s="11">
        <f t="shared" ca="1" si="936"/>
        <v>0</v>
      </c>
      <c r="CQ377" s="11">
        <f t="shared" ca="1" si="937"/>
        <v>0</v>
      </c>
      <c r="CR377" s="11">
        <f t="shared" ca="1" si="938"/>
        <v>0</v>
      </c>
      <c r="CS377" s="11">
        <f t="shared" ca="1" si="939"/>
        <v>0</v>
      </c>
      <c r="CT377" s="11">
        <f t="shared" ca="1" si="940"/>
        <v>0</v>
      </c>
      <c r="CU377" s="11">
        <f t="shared" ca="1" si="941"/>
        <v>0</v>
      </c>
      <c r="CV377" s="11">
        <f t="shared" ca="1" si="942"/>
        <v>0</v>
      </c>
      <c r="CW377" s="11">
        <f t="shared" ca="1" si="943"/>
        <v>0</v>
      </c>
      <c r="CX377" s="11">
        <f t="shared" ca="1" si="944"/>
        <v>0</v>
      </c>
      <c r="CY377" s="11">
        <f t="shared" ca="1" si="945"/>
        <v>0</v>
      </c>
      <c r="CZ377" s="11">
        <f t="shared" ca="1" si="946"/>
        <v>0</v>
      </c>
      <c r="DA377" s="11">
        <f t="shared" ca="1" si="947"/>
        <v>0</v>
      </c>
      <c r="DB377" s="11">
        <f t="shared" ca="1" si="948"/>
        <v>0</v>
      </c>
      <c r="DC377" s="11">
        <f t="shared" ca="1" si="949"/>
        <v>0</v>
      </c>
      <c r="DD377" s="11">
        <f t="shared" ca="1" si="950"/>
        <v>0</v>
      </c>
      <c r="DE377" s="11">
        <f t="shared" ca="1" si="951"/>
        <v>0</v>
      </c>
      <c r="DF377" s="11">
        <f t="shared" ca="1" si="952"/>
        <v>0</v>
      </c>
      <c r="DG377" s="11">
        <f t="shared" ca="1" si="953"/>
        <v>0</v>
      </c>
      <c r="DH377" s="11">
        <f t="shared" ca="1" si="954"/>
        <v>0</v>
      </c>
      <c r="DI377" s="11">
        <f t="shared" ca="1" si="955"/>
        <v>0</v>
      </c>
      <c r="DJ377" s="11">
        <f t="shared" ca="1" si="956"/>
        <v>0</v>
      </c>
      <c r="DK377" s="11">
        <f t="shared" ca="1" si="957"/>
        <v>0</v>
      </c>
      <c r="DL377" s="11">
        <f t="shared" ca="1" si="958"/>
        <v>0</v>
      </c>
      <c r="DM377" s="11">
        <f t="shared" ca="1" si="959"/>
        <v>0</v>
      </c>
      <c r="DN377" s="11">
        <f t="shared" ca="1" si="960"/>
        <v>0</v>
      </c>
      <c r="DO377" s="11">
        <f t="shared" ca="1" si="961"/>
        <v>0</v>
      </c>
      <c r="DP377" s="11">
        <f t="shared" ca="1" si="962"/>
        <v>0</v>
      </c>
      <c r="DQ377" s="11">
        <f t="shared" ca="1" si="963"/>
        <v>0</v>
      </c>
      <c r="DR377" s="11">
        <f t="shared" ca="1" si="964"/>
        <v>0</v>
      </c>
      <c r="DS377" s="11">
        <f t="shared" ca="1" si="965"/>
        <v>0</v>
      </c>
      <c r="DT377" s="11">
        <f t="shared" ca="1" si="966"/>
        <v>0</v>
      </c>
      <c r="DU377" s="11">
        <f t="shared" ca="1" si="967"/>
        <v>0</v>
      </c>
      <c r="DV377" s="11">
        <f t="shared" ca="1" si="968"/>
        <v>0</v>
      </c>
      <c r="DW377" s="11">
        <f t="shared" ca="1" si="969"/>
        <v>0</v>
      </c>
      <c r="DX377" s="49">
        <f t="shared" ca="1" si="845"/>
        <v>0</v>
      </c>
      <c r="DY377" s="8"/>
      <c r="DZ377" s="11">
        <f t="shared" ca="1" si="970"/>
        <v>0</v>
      </c>
      <c r="EA377" s="11">
        <f t="shared" ca="1" si="971"/>
        <v>0</v>
      </c>
      <c r="EB377" s="11">
        <f t="shared" ca="1" si="972"/>
        <v>0</v>
      </c>
      <c r="EC377" s="11">
        <f t="shared" ca="1" si="973"/>
        <v>0</v>
      </c>
      <c r="ED377" s="11">
        <f t="shared" ca="1" si="974"/>
        <v>0</v>
      </c>
      <c r="EE377" s="11">
        <f t="shared" ca="1" si="975"/>
        <v>0</v>
      </c>
      <c r="EF377" s="11">
        <f t="shared" ca="1" si="976"/>
        <v>0</v>
      </c>
      <c r="EG377" s="11">
        <f t="shared" ca="1" si="977"/>
        <v>0</v>
      </c>
      <c r="EH377" s="11">
        <f t="shared" ca="1" si="978"/>
        <v>0</v>
      </c>
      <c r="EI377" s="11">
        <f t="shared" ca="1" si="979"/>
        <v>0</v>
      </c>
      <c r="EJ377" s="11">
        <f t="shared" ca="1" si="980"/>
        <v>0</v>
      </c>
      <c r="EK377" s="11">
        <f t="shared" ca="1" si="981"/>
        <v>0</v>
      </c>
      <c r="EL377" s="11">
        <f t="shared" ca="1" si="982"/>
        <v>0</v>
      </c>
      <c r="EM377" s="11">
        <f t="shared" ca="1" si="983"/>
        <v>0</v>
      </c>
      <c r="EN377" s="11">
        <f t="shared" ca="1" si="984"/>
        <v>0</v>
      </c>
      <c r="EO377" s="11">
        <f t="shared" ca="1" si="985"/>
        <v>0</v>
      </c>
      <c r="EP377" s="11">
        <f t="shared" ca="1" si="986"/>
        <v>0</v>
      </c>
      <c r="EQ377" s="11">
        <f t="shared" ca="1" si="987"/>
        <v>0</v>
      </c>
      <c r="ER377" s="11">
        <f t="shared" ca="1" si="988"/>
        <v>0</v>
      </c>
      <c r="ES377" s="11">
        <f t="shared" ca="1" si="989"/>
        <v>0</v>
      </c>
      <c r="ET377" s="11">
        <f t="shared" ca="1" si="990"/>
        <v>0</v>
      </c>
      <c r="EU377" s="11">
        <f t="shared" ca="1" si="991"/>
        <v>0</v>
      </c>
      <c r="EV377" s="11">
        <f t="shared" ca="1" si="992"/>
        <v>0</v>
      </c>
      <c r="EW377" s="11">
        <f t="shared" ca="1" si="993"/>
        <v>0</v>
      </c>
      <c r="EX377" s="11">
        <f t="shared" ca="1" si="994"/>
        <v>0</v>
      </c>
      <c r="EY377" s="11">
        <f t="shared" ca="1" si="995"/>
        <v>0</v>
      </c>
      <c r="EZ377" s="11">
        <f t="shared" ca="1" si="996"/>
        <v>0</v>
      </c>
      <c r="FA377" s="11">
        <f t="shared" ca="1" si="997"/>
        <v>0</v>
      </c>
      <c r="FB377" s="11">
        <f t="shared" ca="1" si="998"/>
        <v>0</v>
      </c>
      <c r="FC377" s="11">
        <f t="shared" ca="1" si="999"/>
        <v>0</v>
      </c>
      <c r="FD377" s="11">
        <f t="shared" ca="1" si="1000"/>
        <v>0</v>
      </c>
      <c r="FE377" s="11">
        <f t="shared" ca="1" si="1001"/>
        <v>0</v>
      </c>
      <c r="FF377" s="11">
        <f t="shared" ca="1" si="1002"/>
        <v>0</v>
      </c>
      <c r="FG377" s="11">
        <f t="shared" ca="1" si="1003"/>
        <v>0</v>
      </c>
      <c r="FH377" s="11">
        <f t="shared" ca="1" si="1004"/>
        <v>0</v>
      </c>
      <c r="FI377" s="11">
        <f t="shared" ca="1" si="1005"/>
        <v>0</v>
      </c>
      <c r="FJ377" s="11">
        <f t="shared" ca="1" si="1006"/>
        <v>0</v>
      </c>
      <c r="FK377" s="11">
        <f t="shared" ca="1" si="1007"/>
        <v>0</v>
      </c>
      <c r="FL377" s="11">
        <f t="shared" ca="1" si="1008"/>
        <v>0</v>
      </c>
      <c r="FM377" s="11">
        <f t="shared" ca="1" si="1009"/>
        <v>0</v>
      </c>
      <c r="FN377" s="49">
        <f t="shared" ca="1" si="846"/>
        <v>0</v>
      </c>
      <c r="FO377" s="14"/>
      <c r="FP377" s="37">
        <f t="shared" ca="1" si="1010"/>
        <v>0</v>
      </c>
      <c r="FQ377" s="11">
        <f ca="1">IF(AV376&lt;=0,0,IF($C377&lt;=SUM($FP377:FP377),0,IF(EA377+$C377-SUM($FP377:FP377)&gt;AV376+CK377,AV376+CK377-EA377,$C377-SUM($FP377:FP377))))</f>
        <v>0</v>
      </c>
      <c r="FR377" s="11">
        <f ca="1">IF(AW376&lt;=0,0,IF($C377&lt;=SUM($FP377:FQ377),0,IF(EB377+$C377-SUM($FP377:FQ377)&gt;AW376+CL377,AW376+CL377-EB377,$C377-SUM($FP377:FQ377))))</f>
        <v>0</v>
      </c>
      <c r="FS377" s="11">
        <f ca="1">IF(AX376&lt;=0,0,IF($C377&lt;=SUM($FP377:FR377),0,IF(EC377+$C377-SUM($FP377:FR377)&gt;AX376+CM377,AX376+CM377-EC377,$C377-SUM($FP377:FR377))))</f>
        <v>0</v>
      </c>
      <c r="FT377" s="11">
        <f ca="1">IF(AY376&lt;=0,0,IF($C377&lt;=SUM($FP377:FS377),0,IF(ED377+$C377-SUM($FP377:FS377)&gt;AY376+CN377,AY376+CN377-ED377,$C377-SUM($FP377:FS377))))</f>
        <v>0</v>
      </c>
      <c r="FU377" s="11">
        <f ca="1">IF(AZ376&lt;=0,0,IF($C377&lt;=SUM($FP377:FT377),0,IF(EE377+$C377-SUM($FP377:FT377)&gt;AZ376+CO377,AZ376+CO377-EE377,$C377-SUM($FP377:FT377))))</f>
        <v>0</v>
      </c>
      <c r="FV377" s="11">
        <f ca="1">IF(BA376&lt;=0,0,IF($C377&lt;=SUM($FP377:FU377),0,IF(EF377+$C377-SUM($FP377:FU377)&gt;BA376+CP377,BA376+CP377-EF377,$C377-SUM($FP377:FU377))))</f>
        <v>0</v>
      </c>
      <c r="FW377" s="11">
        <f ca="1">IF(BB376&lt;=0,0,IF($C377&lt;=SUM($FP377:FV377),0,IF(EG377+$C377-SUM($FP377:FV377)&gt;BB376+CQ377,BB376+CQ377-EG377,$C377-SUM($FP377:FV377))))</f>
        <v>0</v>
      </c>
      <c r="FX377" s="11">
        <f ca="1">IF(BC376&lt;=0,0,IF($C377&lt;=SUM($FP377:FW377),0,IF(EH377+$C377-SUM($FP377:FW377)&gt;BC376+CR377,BC376+CR377-EH377,$C377-SUM($FP377:FW377))))</f>
        <v>0</v>
      </c>
      <c r="FY377" s="11">
        <f ca="1">IF(BD376&lt;=0,0,IF($C377&lt;=SUM($FP377:FX377),0,IF(EI377+$C377-SUM($FP377:FX377)&gt;BD376+CS377,BD376+CS377-EI377,$C377-SUM($FP377:FX377))))</f>
        <v>0</v>
      </c>
      <c r="FZ377" s="11">
        <f ca="1">IF(BE376&lt;=0,0,IF($C377&lt;=SUM($FP377:FY377),0,IF(EJ377+$C377-SUM($FP377:FY377)&gt;BE376+CT377,BE376+CT377-EJ377,$C377-SUM($FP377:FY377))))</f>
        <v>0</v>
      </c>
      <c r="GA377" s="11">
        <f ca="1">IF(BF376&lt;=0,0,IF($C377&lt;=SUM($FP377:FZ377),0,IF(EK377+$C377-SUM($FP377:FZ377)&gt;BF376+CU377,BF376+CU377-EK377,$C377-SUM($FP377:FZ377))))</f>
        <v>0</v>
      </c>
      <c r="GB377" s="11">
        <f ca="1">IF(BG376&lt;=0,0,IF($C377&lt;=SUM($FP377:GA377),0,IF(EL377+$C377-SUM($FP377:GA377)&gt;BG376+CV377,BG376+CV377-EL377,$C377-SUM($FP377:GA377))))</f>
        <v>0</v>
      </c>
      <c r="GC377" s="11">
        <f ca="1">IF(BH376&lt;=0,0,IF($C377&lt;=SUM($FP377:GB377),0,IF(EM377+$C377-SUM($FP377:GB377)&gt;BH376+CW377,BH376+CW377-EM377,$C377-SUM($FP377:GB377))))</f>
        <v>0</v>
      </c>
      <c r="GD377" s="11">
        <f ca="1">IF(BI376&lt;=0,0,IF($C377&lt;=SUM($FP377:GC377),0,IF(EN377+$C377-SUM($FP377:GC377)&gt;BI376+CX377,BI376+CX377-EN377,$C377-SUM($FP377:GC377))))</f>
        <v>0</v>
      </c>
      <c r="GE377" s="11">
        <f ca="1">IF(BJ376&lt;=0,0,IF($C377&lt;=SUM($FP377:GD377),0,IF(EO377+$C377-SUM($FP377:GD377)&gt;BJ376+CY377,BJ376+CY377-EO377,$C377-SUM($FP377:GD377))))</f>
        <v>0</v>
      </c>
      <c r="GF377" s="11">
        <f ca="1">IF(BK376&lt;=0,0,IF($C377&lt;=SUM($FP377:GE377),0,IF(EP377+$C377-SUM($FP377:GE377)&gt;BK376+CZ377,BK376+CZ377-EP377,$C377-SUM($FP377:GE377))))</f>
        <v>0</v>
      </c>
      <c r="GG377" s="11">
        <f ca="1">IF(BL376&lt;=0,0,IF($C377&lt;=SUM($FP377:GF377),0,IF(EQ377+$C377-SUM($FP377:GF377)&gt;BL376+DA377,BL376+DA377-EQ377,$C377-SUM($FP377:GF377))))</f>
        <v>0</v>
      </c>
      <c r="GH377" s="11">
        <f ca="1">IF(BM376&lt;=0,0,IF($C377&lt;=SUM($FP377:GG377),0,IF(ER377+$C377-SUM($FP377:GG377)&gt;BM376+DB377,BM376+DB377-ER377,$C377-SUM($FP377:GG377))))</f>
        <v>0</v>
      </c>
      <c r="GI377" s="11">
        <f ca="1">IF(BN376&lt;=0,0,IF($C377&lt;=SUM($FP377:GH377),0,IF(ES377+$C377-SUM($FP377:GH377)&gt;BN376+DC377,BN376+DC377-ES377,$C377-SUM($FP377:GH377))))</f>
        <v>0</v>
      </c>
      <c r="GJ377" s="11">
        <f ca="1">IF(BO376&lt;=0,0,IF($C377&lt;=SUM($FP377:GI377),0,IF(ET377+$C377-SUM($FP377:GI377)&gt;BO376+DD377,BO376+DD377-ET377,$C377-SUM($FP377:GI377))))</f>
        <v>0</v>
      </c>
      <c r="GK377" s="11">
        <f ca="1">IF(BP376&lt;=0,0,IF($C377&lt;=SUM($FP377:GJ377),0,IF(EU377+$C377-SUM($FP377:GJ377)&gt;BP376+DE377,BP376+DE377-EU377,$C377-SUM($FP377:GJ377))))</f>
        <v>0</v>
      </c>
      <c r="GL377" s="11">
        <f ca="1">IF(BQ376&lt;=0,0,IF($C377&lt;=SUM($FP377:GK377),0,IF(EV377+$C377-SUM($FP377:GK377)&gt;BQ376+DF377,BQ376+DF377-EV377,$C377-SUM($FP377:GK377))))</f>
        <v>0</v>
      </c>
      <c r="GM377" s="11">
        <f ca="1">IF(BR376&lt;=0,0,IF($C377&lt;=SUM($FP377:GL377),0,IF(EW377+$C377-SUM($FP377:GL377)&gt;BR376+DG377,BR376+DG377-EW377,$C377-SUM($FP377:GL377))))</f>
        <v>0</v>
      </c>
      <c r="GN377" s="11">
        <f ca="1">IF(BS376&lt;=0,0,IF($C377&lt;=SUM($FP377:GM377),0,IF(EX377+$C377-SUM($FP377:GM377)&gt;BS376+DH377,BS376+DH377-EX377,$C377-SUM($FP377:GM377))))</f>
        <v>0</v>
      </c>
      <c r="GO377" s="11">
        <f ca="1">IF(BT376&lt;=0,0,IF($C377&lt;=SUM($FP377:GN377),0,IF(EY377+$C377-SUM($FP377:GN377)&gt;BT376+DI377,BT376+DI377-EY377,$C377-SUM($FP377:GN377))))</f>
        <v>0</v>
      </c>
      <c r="GP377" s="11">
        <f ca="1">IF(BU376&lt;=0,0,IF($C377&lt;=SUM($FP377:GO377),0,IF(EZ377+$C377-SUM($FP377:GO377)&gt;BU376+DJ377,BU376+DJ377-EZ377,$C377-SUM($FP377:GO377))))</f>
        <v>0</v>
      </c>
      <c r="GQ377" s="11">
        <f ca="1">IF(BV376&lt;=0,0,IF($C377&lt;=SUM($FP377:GP377),0,IF(FA377+$C377-SUM($FP377:GP377)&gt;BV376+DK377,BV376+DK377-FA377,$C377-SUM($FP377:GP377))))</f>
        <v>0</v>
      </c>
      <c r="GR377" s="11">
        <f ca="1">IF(BW376&lt;=0,0,IF($C377&lt;=SUM($FP377:GQ377),0,IF(FB377+$C377-SUM($FP377:GQ377)&gt;BW376+DL377,BW376+DL377-FB377,$C377-SUM($FP377:GQ377))))</f>
        <v>0</v>
      </c>
      <c r="GS377" s="11">
        <f ca="1">IF(BX376&lt;=0,0,IF($C377&lt;=SUM($FP377:GR377),0,IF(FC377+$C377-SUM($FP377:GR377)&gt;BX376+DM377,BX376+DM377-FC377,$C377-SUM($FP377:GR377))))</f>
        <v>0</v>
      </c>
      <c r="GT377" s="11">
        <f ca="1">IF(BY376&lt;=0,0,IF($C377&lt;=SUM($FP377:GS377),0,IF(FD377+$C377-SUM($FP377:GS377)&gt;BY376+DN377,BY376+DN377-FD377,$C377-SUM($FP377:GS377))))</f>
        <v>0</v>
      </c>
      <c r="GU377" s="11">
        <f ca="1">IF(BZ376&lt;=0,0,IF($C377&lt;=SUM($FP377:GT377),0,IF(FE377+$C377-SUM($FP377:GT377)&gt;BZ376+DO377,BZ376+DO377-FE377,$C377-SUM($FP377:GT377))))</f>
        <v>0</v>
      </c>
      <c r="GV377" s="11">
        <f ca="1">IF(CA376&lt;=0,0,IF($C377&lt;=SUM($FP377:GU377),0,IF(FF377+$C377-SUM($FP377:GU377)&gt;CA376+DP377,CA376+DP377-FF377,$C377-SUM($FP377:GU377))))</f>
        <v>0</v>
      </c>
      <c r="GW377" s="11">
        <f ca="1">IF(CB376&lt;=0,0,IF($C377&lt;=SUM($FP377:GV377),0,IF(FG377+$C377-SUM($FP377:GV377)&gt;CB376+DQ377,CB376+DQ377-FG377,$C377-SUM($FP377:GV377))))</f>
        <v>0</v>
      </c>
      <c r="GX377" s="11">
        <f ca="1">IF(CC376&lt;=0,0,IF($C377&lt;=SUM($FP377:GW377),0,IF(FH377+$C377-SUM($FP377:GW377)&gt;CC376+DR377,CC376+DR377-FH377,$C377-SUM($FP377:GW377))))</f>
        <v>0</v>
      </c>
      <c r="GY377" s="11">
        <f ca="1">IF(CD376&lt;=0,0,IF($C377&lt;=SUM($FP377:GX377),0,IF(FI377+$C377-SUM($FP377:GX377)&gt;CD376+DS377,CD376+DS377-FI377,$C377-SUM($FP377:GX377))))</f>
        <v>0</v>
      </c>
      <c r="GZ377" s="11">
        <f ca="1">IF(CE376&lt;=0,0,IF($C377&lt;=SUM($FP377:GY377),0,IF(FJ377+$C377-SUM($FP377:GY377)&gt;CE376+DT377,CE376+DT377-FJ377,$C377-SUM($FP377:GY377))))</f>
        <v>0</v>
      </c>
      <c r="HA377" s="11">
        <f ca="1">IF(CF376&lt;=0,0,IF($C377&lt;=SUM($FP377:GZ377),0,IF(FK377+$C377-SUM($FP377:GZ377)&gt;CF376+DU377,CF376+DU377-FK377,$C377-SUM($FP377:GZ377))))</f>
        <v>0</v>
      </c>
      <c r="HB377" s="11">
        <f ca="1">IF(CG376&lt;=0,0,IF($C377&lt;=SUM($FP377:HA377),0,IF(FL377+$C377-SUM($FP377:HA377)&gt;CG376+DV377,CG376+DV377-FL377,$C377-SUM($FP377:HA377))))</f>
        <v>0</v>
      </c>
      <c r="HC377" s="11">
        <f ca="1">IF(CH376&lt;=0,0,IF($C377&lt;=SUM($FP377:HB377),0,IF(FM377+$C377-SUM($FP377:HB377)&gt;CH376+DW377,CH376+DW377-FM377,$C377-SUM($FP377:HB377))))</f>
        <v>0</v>
      </c>
    </row>
    <row r="378" spans="1:211" ht="11" customHeight="1" x14ac:dyDescent="0.15">
      <c r="A378" s="12" t="str">
        <f t="shared" ca="1" si="847"/>
        <v/>
      </c>
      <c r="B378" s="6" t="e">
        <f t="shared" ca="1" si="848"/>
        <v>#N/A</v>
      </c>
      <c r="C378" s="50" t="str">
        <f ca="1">IF(A378="","",IF(snowball,IF(($E$5-FN378)&lt;0,0,$E$5-FN378),0)+D378)</f>
        <v/>
      </c>
      <c r="D378" s="38"/>
      <c r="E378" s="11">
        <f t="shared" ca="1" si="849"/>
        <v>0</v>
      </c>
      <c r="F378" s="11">
        <f t="shared" ca="1" si="850"/>
        <v>0</v>
      </c>
      <c r="G378" s="11">
        <f t="shared" ca="1" si="851"/>
        <v>0</v>
      </c>
      <c r="H378" s="11">
        <f t="shared" ca="1" si="852"/>
        <v>0</v>
      </c>
      <c r="I378" s="11">
        <f t="shared" ca="1" si="853"/>
        <v>0</v>
      </c>
      <c r="J378" s="11">
        <f t="shared" ca="1" si="854"/>
        <v>0</v>
      </c>
      <c r="K378" s="11">
        <f t="shared" ca="1" si="855"/>
        <v>0</v>
      </c>
      <c r="L378" s="11">
        <f t="shared" ca="1" si="856"/>
        <v>0</v>
      </c>
      <c r="M378" s="11">
        <f t="shared" ca="1" si="857"/>
        <v>0</v>
      </c>
      <c r="N378" s="11">
        <f t="shared" ca="1" si="858"/>
        <v>0</v>
      </c>
      <c r="O378" s="11">
        <f t="shared" ca="1" si="859"/>
        <v>0</v>
      </c>
      <c r="P378" s="11">
        <f t="shared" ca="1" si="860"/>
        <v>0</v>
      </c>
      <c r="Q378" s="11">
        <f t="shared" ca="1" si="861"/>
        <v>0</v>
      </c>
      <c r="R378" s="11">
        <f t="shared" ca="1" si="862"/>
        <v>0</v>
      </c>
      <c r="S378" s="11">
        <f t="shared" ca="1" si="863"/>
        <v>0</v>
      </c>
      <c r="T378" s="11">
        <f t="shared" ca="1" si="864"/>
        <v>0</v>
      </c>
      <c r="U378" s="11">
        <f t="shared" ca="1" si="865"/>
        <v>0</v>
      </c>
      <c r="V378" s="11">
        <f t="shared" ca="1" si="866"/>
        <v>0</v>
      </c>
      <c r="W378" s="11">
        <f t="shared" ca="1" si="867"/>
        <v>0</v>
      </c>
      <c r="X378" s="11">
        <f t="shared" ca="1" si="868"/>
        <v>0</v>
      </c>
      <c r="Y378" s="11">
        <f t="shared" ca="1" si="869"/>
        <v>0</v>
      </c>
      <c r="Z378" s="11">
        <f t="shared" ca="1" si="870"/>
        <v>0</v>
      </c>
      <c r="AA378" s="11">
        <f t="shared" ca="1" si="871"/>
        <v>0</v>
      </c>
      <c r="AB378" s="11">
        <f t="shared" ca="1" si="872"/>
        <v>0</v>
      </c>
      <c r="AC378" s="11">
        <f t="shared" ca="1" si="873"/>
        <v>0</v>
      </c>
      <c r="AD378" s="11">
        <f t="shared" ca="1" si="874"/>
        <v>0</v>
      </c>
      <c r="AE378" s="11">
        <f t="shared" ca="1" si="875"/>
        <v>0</v>
      </c>
      <c r="AF378" s="11">
        <f t="shared" ca="1" si="876"/>
        <v>0</v>
      </c>
      <c r="AG378" s="11">
        <f t="shared" ca="1" si="877"/>
        <v>0</v>
      </c>
      <c r="AH378" s="11">
        <f t="shared" ca="1" si="878"/>
        <v>0</v>
      </c>
      <c r="AI378" s="11">
        <f t="shared" ca="1" si="879"/>
        <v>0</v>
      </c>
      <c r="AJ378" s="11">
        <f t="shared" ca="1" si="880"/>
        <v>0</v>
      </c>
      <c r="AK378" s="11">
        <f t="shared" ca="1" si="881"/>
        <v>0</v>
      </c>
      <c r="AL378" s="11">
        <f t="shared" ca="1" si="882"/>
        <v>0</v>
      </c>
      <c r="AM378" s="11">
        <f t="shared" ca="1" si="883"/>
        <v>0</v>
      </c>
      <c r="AN378" s="11">
        <f t="shared" ca="1" si="884"/>
        <v>0</v>
      </c>
      <c r="AO378" s="11">
        <f t="shared" ca="1" si="885"/>
        <v>0</v>
      </c>
      <c r="AP378" s="11">
        <f t="shared" ca="1" si="886"/>
        <v>0</v>
      </c>
      <c r="AQ378" s="11">
        <f t="shared" ca="1" si="887"/>
        <v>0</v>
      </c>
      <c r="AR378" s="11">
        <f t="shared" ca="1" si="888"/>
        <v>0</v>
      </c>
      <c r="AS378" s="35"/>
      <c r="AT378" s="11">
        <f t="shared" ca="1" si="889"/>
        <v>0</v>
      </c>
      <c r="AU378" s="11">
        <f t="shared" ca="1" si="890"/>
        <v>0</v>
      </c>
      <c r="AV378" s="11">
        <f t="shared" ca="1" si="891"/>
        <v>0</v>
      </c>
      <c r="AW378" s="11">
        <f t="shared" ca="1" si="892"/>
        <v>0</v>
      </c>
      <c r="AX378" s="11">
        <f t="shared" ca="1" si="893"/>
        <v>0</v>
      </c>
      <c r="AY378" s="11">
        <f t="shared" ca="1" si="894"/>
        <v>0</v>
      </c>
      <c r="AZ378" s="11">
        <f t="shared" ca="1" si="895"/>
        <v>0</v>
      </c>
      <c r="BA378" s="11">
        <f t="shared" ca="1" si="896"/>
        <v>0</v>
      </c>
      <c r="BB378" s="11">
        <f t="shared" ca="1" si="897"/>
        <v>0</v>
      </c>
      <c r="BC378" s="11">
        <f t="shared" ca="1" si="898"/>
        <v>0</v>
      </c>
      <c r="BD378" s="11">
        <f t="shared" ca="1" si="899"/>
        <v>0</v>
      </c>
      <c r="BE378" s="11">
        <f t="shared" ca="1" si="900"/>
        <v>0</v>
      </c>
      <c r="BF378" s="11">
        <f t="shared" ca="1" si="901"/>
        <v>0</v>
      </c>
      <c r="BG378" s="11">
        <f t="shared" ca="1" si="902"/>
        <v>0</v>
      </c>
      <c r="BH378" s="11">
        <f t="shared" ca="1" si="903"/>
        <v>0</v>
      </c>
      <c r="BI378" s="11">
        <f t="shared" ca="1" si="904"/>
        <v>0</v>
      </c>
      <c r="BJ378" s="11">
        <f t="shared" ca="1" si="905"/>
        <v>0</v>
      </c>
      <c r="BK378" s="11">
        <f t="shared" ca="1" si="906"/>
        <v>0</v>
      </c>
      <c r="BL378" s="11">
        <f t="shared" ca="1" si="907"/>
        <v>0</v>
      </c>
      <c r="BM378" s="11">
        <f t="shared" ca="1" si="908"/>
        <v>0</v>
      </c>
      <c r="BN378" s="11">
        <f t="shared" ca="1" si="909"/>
        <v>0</v>
      </c>
      <c r="BO378" s="11">
        <f t="shared" ca="1" si="910"/>
        <v>0</v>
      </c>
      <c r="BP378" s="11">
        <f t="shared" ca="1" si="911"/>
        <v>0</v>
      </c>
      <c r="BQ378" s="11">
        <f t="shared" ca="1" si="912"/>
        <v>0</v>
      </c>
      <c r="BR378" s="11">
        <f t="shared" ca="1" si="913"/>
        <v>0</v>
      </c>
      <c r="BS378" s="11">
        <f t="shared" ca="1" si="914"/>
        <v>0</v>
      </c>
      <c r="BT378" s="11">
        <f t="shared" ca="1" si="915"/>
        <v>0</v>
      </c>
      <c r="BU378" s="11">
        <f t="shared" ca="1" si="916"/>
        <v>0</v>
      </c>
      <c r="BV378" s="11">
        <f t="shared" ca="1" si="917"/>
        <v>0</v>
      </c>
      <c r="BW378" s="11">
        <f t="shared" ca="1" si="918"/>
        <v>0</v>
      </c>
      <c r="BX378" s="11">
        <f t="shared" ca="1" si="919"/>
        <v>0</v>
      </c>
      <c r="BY378" s="11">
        <f t="shared" ca="1" si="920"/>
        <v>0</v>
      </c>
      <c r="BZ378" s="11">
        <f t="shared" ca="1" si="921"/>
        <v>0</v>
      </c>
      <c r="CA378" s="11">
        <f t="shared" ca="1" si="922"/>
        <v>0</v>
      </c>
      <c r="CB378" s="11">
        <f t="shared" ca="1" si="923"/>
        <v>0</v>
      </c>
      <c r="CC378" s="11">
        <f t="shared" ca="1" si="924"/>
        <v>0</v>
      </c>
      <c r="CD378" s="11">
        <f t="shared" ca="1" si="925"/>
        <v>0</v>
      </c>
      <c r="CE378" s="11">
        <f t="shared" ca="1" si="926"/>
        <v>0</v>
      </c>
      <c r="CF378" s="11">
        <f t="shared" ca="1" si="927"/>
        <v>0</v>
      </c>
      <c r="CG378" s="11">
        <f t="shared" ca="1" si="928"/>
        <v>0</v>
      </c>
      <c r="CH378" s="11">
        <f t="shared" ca="1" si="929"/>
        <v>0</v>
      </c>
      <c r="CI378" s="3"/>
      <c r="CJ378" s="11">
        <f t="shared" ca="1" si="930"/>
        <v>0</v>
      </c>
      <c r="CK378" s="11">
        <f t="shared" ca="1" si="931"/>
        <v>0</v>
      </c>
      <c r="CL378" s="11">
        <f t="shared" ca="1" si="932"/>
        <v>0</v>
      </c>
      <c r="CM378" s="11">
        <f t="shared" ca="1" si="933"/>
        <v>0</v>
      </c>
      <c r="CN378" s="11">
        <f t="shared" ca="1" si="934"/>
        <v>0</v>
      </c>
      <c r="CO378" s="11">
        <f t="shared" ca="1" si="935"/>
        <v>0</v>
      </c>
      <c r="CP378" s="11">
        <f t="shared" ca="1" si="936"/>
        <v>0</v>
      </c>
      <c r="CQ378" s="11">
        <f t="shared" ca="1" si="937"/>
        <v>0</v>
      </c>
      <c r="CR378" s="11">
        <f t="shared" ca="1" si="938"/>
        <v>0</v>
      </c>
      <c r="CS378" s="11">
        <f t="shared" ca="1" si="939"/>
        <v>0</v>
      </c>
      <c r="CT378" s="11">
        <f t="shared" ca="1" si="940"/>
        <v>0</v>
      </c>
      <c r="CU378" s="11">
        <f t="shared" ca="1" si="941"/>
        <v>0</v>
      </c>
      <c r="CV378" s="11">
        <f t="shared" ca="1" si="942"/>
        <v>0</v>
      </c>
      <c r="CW378" s="11">
        <f t="shared" ca="1" si="943"/>
        <v>0</v>
      </c>
      <c r="CX378" s="11">
        <f t="shared" ca="1" si="944"/>
        <v>0</v>
      </c>
      <c r="CY378" s="11">
        <f t="shared" ca="1" si="945"/>
        <v>0</v>
      </c>
      <c r="CZ378" s="11">
        <f t="shared" ca="1" si="946"/>
        <v>0</v>
      </c>
      <c r="DA378" s="11">
        <f t="shared" ca="1" si="947"/>
        <v>0</v>
      </c>
      <c r="DB378" s="11">
        <f t="shared" ca="1" si="948"/>
        <v>0</v>
      </c>
      <c r="DC378" s="11">
        <f t="shared" ca="1" si="949"/>
        <v>0</v>
      </c>
      <c r="DD378" s="11">
        <f t="shared" ca="1" si="950"/>
        <v>0</v>
      </c>
      <c r="DE378" s="11">
        <f t="shared" ca="1" si="951"/>
        <v>0</v>
      </c>
      <c r="DF378" s="11">
        <f t="shared" ca="1" si="952"/>
        <v>0</v>
      </c>
      <c r="DG378" s="11">
        <f t="shared" ca="1" si="953"/>
        <v>0</v>
      </c>
      <c r="DH378" s="11">
        <f t="shared" ca="1" si="954"/>
        <v>0</v>
      </c>
      <c r="DI378" s="11">
        <f t="shared" ca="1" si="955"/>
        <v>0</v>
      </c>
      <c r="DJ378" s="11">
        <f t="shared" ca="1" si="956"/>
        <v>0</v>
      </c>
      <c r="DK378" s="11">
        <f t="shared" ca="1" si="957"/>
        <v>0</v>
      </c>
      <c r="DL378" s="11">
        <f t="shared" ca="1" si="958"/>
        <v>0</v>
      </c>
      <c r="DM378" s="11">
        <f t="shared" ca="1" si="959"/>
        <v>0</v>
      </c>
      <c r="DN378" s="11">
        <f t="shared" ca="1" si="960"/>
        <v>0</v>
      </c>
      <c r="DO378" s="11">
        <f t="shared" ca="1" si="961"/>
        <v>0</v>
      </c>
      <c r="DP378" s="11">
        <f t="shared" ca="1" si="962"/>
        <v>0</v>
      </c>
      <c r="DQ378" s="11">
        <f t="shared" ca="1" si="963"/>
        <v>0</v>
      </c>
      <c r="DR378" s="11">
        <f t="shared" ca="1" si="964"/>
        <v>0</v>
      </c>
      <c r="DS378" s="11">
        <f t="shared" ca="1" si="965"/>
        <v>0</v>
      </c>
      <c r="DT378" s="11">
        <f t="shared" ca="1" si="966"/>
        <v>0</v>
      </c>
      <c r="DU378" s="11">
        <f t="shared" ca="1" si="967"/>
        <v>0</v>
      </c>
      <c r="DV378" s="11">
        <f t="shared" ca="1" si="968"/>
        <v>0</v>
      </c>
      <c r="DW378" s="11">
        <f t="shared" ca="1" si="969"/>
        <v>0</v>
      </c>
      <c r="DX378" s="49">
        <f t="shared" ca="1" si="845"/>
        <v>0</v>
      </c>
      <c r="DY378" s="8"/>
      <c r="DZ378" s="11">
        <f t="shared" ca="1" si="970"/>
        <v>0</v>
      </c>
      <c r="EA378" s="11">
        <f t="shared" ca="1" si="971"/>
        <v>0</v>
      </c>
      <c r="EB378" s="11">
        <f t="shared" ca="1" si="972"/>
        <v>0</v>
      </c>
      <c r="EC378" s="11">
        <f t="shared" ca="1" si="973"/>
        <v>0</v>
      </c>
      <c r="ED378" s="11">
        <f t="shared" ca="1" si="974"/>
        <v>0</v>
      </c>
      <c r="EE378" s="11">
        <f t="shared" ca="1" si="975"/>
        <v>0</v>
      </c>
      <c r="EF378" s="11">
        <f t="shared" ca="1" si="976"/>
        <v>0</v>
      </c>
      <c r="EG378" s="11">
        <f t="shared" ca="1" si="977"/>
        <v>0</v>
      </c>
      <c r="EH378" s="11">
        <f t="shared" ca="1" si="978"/>
        <v>0</v>
      </c>
      <c r="EI378" s="11">
        <f t="shared" ca="1" si="979"/>
        <v>0</v>
      </c>
      <c r="EJ378" s="11">
        <f t="shared" ca="1" si="980"/>
        <v>0</v>
      </c>
      <c r="EK378" s="11">
        <f t="shared" ca="1" si="981"/>
        <v>0</v>
      </c>
      <c r="EL378" s="11">
        <f t="shared" ca="1" si="982"/>
        <v>0</v>
      </c>
      <c r="EM378" s="11">
        <f t="shared" ca="1" si="983"/>
        <v>0</v>
      </c>
      <c r="EN378" s="11">
        <f t="shared" ca="1" si="984"/>
        <v>0</v>
      </c>
      <c r="EO378" s="11">
        <f t="shared" ca="1" si="985"/>
        <v>0</v>
      </c>
      <c r="EP378" s="11">
        <f t="shared" ca="1" si="986"/>
        <v>0</v>
      </c>
      <c r="EQ378" s="11">
        <f t="shared" ca="1" si="987"/>
        <v>0</v>
      </c>
      <c r="ER378" s="11">
        <f t="shared" ca="1" si="988"/>
        <v>0</v>
      </c>
      <c r="ES378" s="11">
        <f t="shared" ca="1" si="989"/>
        <v>0</v>
      </c>
      <c r="ET378" s="11">
        <f t="shared" ca="1" si="990"/>
        <v>0</v>
      </c>
      <c r="EU378" s="11">
        <f t="shared" ca="1" si="991"/>
        <v>0</v>
      </c>
      <c r="EV378" s="11">
        <f t="shared" ca="1" si="992"/>
        <v>0</v>
      </c>
      <c r="EW378" s="11">
        <f t="shared" ca="1" si="993"/>
        <v>0</v>
      </c>
      <c r="EX378" s="11">
        <f t="shared" ca="1" si="994"/>
        <v>0</v>
      </c>
      <c r="EY378" s="11">
        <f t="shared" ca="1" si="995"/>
        <v>0</v>
      </c>
      <c r="EZ378" s="11">
        <f t="shared" ca="1" si="996"/>
        <v>0</v>
      </c>
      <c r="FA378" s="11">
        <f t="shared" ca="1" si="997"/>
        <v>0</v>
      </c>
      <c r="FB378" s="11">
        <f t="shared" ca="1" si="998"/>
        <v>0</v>
      </c>
      <c r="FC378" s="11">
        <f t="shared" ca="1" si="999"/>
        <v>0</v>
      </c>
      <c r="FD378" s="11">
        <f t="shared" ca="1" si="1000"/>
        <v>0</v>
      </c>
      <c r="FE378" s="11">
        <f t="shared" ca="1" si="1001"/>
        <v>0</v>
      </c>
      <c r="FF378" s="11">
        <f t="shared" ca="1" si="1002"/>
        <v>0</v>
      </c>
      <c r="FG378" s="11">
        <f t="shared" ca="1" si="1003"/>
        <v>0</v>
      </c>
      <c r="FH378" s="11">
        <f t="shared" ca="1" si="1004"/>
        <v>0</v>
      </c>
      <c r="FI378" s="11">
        <f t="shared" ca="1" si="1005"/>
        <v>0</v>
      </c>
      <c r="FJ378" s="11">
        <f t="shared" ca="1" si="1006"/>
        <v>0</v>
      </c>
      <c r="FK378" s="11">
        <f t="shared" ca="1" si="1007"/>
        <v>0</v>
      </c>
      <c r="FL378" s="11">
        <f t="shared" ca="1" si="1008"/>
        <v>0</v>
      </c>
      <c r="FM378" s="11">
        <f t="shared" ca="1" si="1009"/>
        <v>0</v>
      </c>
      <c r="FN378" s="49">
        <f t="shared" ca="1" si="846"/>
        <v>0</v>
      </c>
      <c r="FO378" s="14"/>
      <c r="FP378" s="37">
        <f t="shared" ca="1" si="1010"/>
        <v>0</v>
      </c>
      <c r="FQ378" s="11">
        <f ca="1">IF(AV377&lt;=0,0,IF($C378&lt;=SUM($FP378:FP378),0,IF(EA378+$C378-SUM($FP378:FP378)&gt;AV377+CK378,AV377+CK378-EA378,$C378-SUM($FP378:FP378))))</f>
        <v>0</v>
      </c>
      <c r="FR378" s="11">
        <f ca="1">IF(AW377&lt;=0,0,IF($C378&lt;=SUM($FP378:FQ378),0,IF(EB378+$C378-SUM($FP378:FQ378)&gt;AW377+CL378,AW377+CL378-EB378,$C378-SUM($FP378:FQ378))))</f>
        <v>0</v>
      </c>
      <c r="FS378" s="11">
        <f ca="1">IF(AX377&lt;=0,0,IF($C378&lt;=SUM($FP378:FR378),0,IF(EC378+$C378-SUM($FP378:FR378)&gt;AX377+CM378,AX377+CM378-EC378,$C378-SUM($FP378:FR378))))</f>
        <v>0</v>
      </c>
      <c r="FT378" s="11">
        <f ca="1">IF(AY377&lt;=0,0,IF($C378&lt;=SUM($FP378:FS378),0,IF(ED378+$C378-SUM($FP378:FS378)&gt;AY377+CN378,AY377+CN378-ED378,$C378-SUM($FP378:FS378))))</f>
        <v>0</v>
      </c>
      <c r="FU378" s="11">
        <f ca="1">IF(AZ377&lt;=0,0,IF($C378&lt;=SUM($FP378:FT378),0,IF(EE378+$C378-SUM($FP378:FT378)&gt;AZ377+CO378,AZ377+CO378-EE378,$C378-SUM($FP378:FT378))))</f>
        <v>0</v>
      </c>
      <c r="FV378" s="11">
        <f ca="1">IF(BA377&lt;=0,0,IF($C378&lt;=SUM($FP378:FU378),0,IF(EF378+$C378-SUM($FP378:FU378)&gt;BA377+CP378,BA377+CP378-EF378,$C378-SUM($FP378:FU378))))</f>
        <v>0</v>
      </c>
      <c r="FW378" s="11">
        <f ca="1">IF(BB377&lt;=0,0,IF($C378&lt;=SUM($FP378:FV378),0,IF(EG378+$C378-SUM($FP378:FV378)&gt;BB377+CQ378,BB377+CQ378-EG378,$C378-SUM($FP378:FV378))))</f>
        <v>0</v>
      </c>
      <c r="FX378" s="11">
        <f ca="1">IF(BC377&lt;=0,0,IF($C378&lt;=SUM($FP378:FW378),0,IF(EH378+$C378-SUM($FP378:FW378)&gt;BC377+CR378,BC377+CR378-EH378,$C378-SUM($FP378:FW378))))</f>
        <v>0</v>
      </c>
      <c r="FY378" s="11">
        <f ca="1">IF(BD377&lt;=0,0,IF($C378&lt;=SUM($FP378:FX378),0,IF(EI378+$C378-SUM($FP378:FX378)&gt;BD377+CS378,BD377+CS378-EI378,$C378-SUM($FP378:FX378))))</f>
        <v>0</v>
      </c>
      <c r="FZ378" s="11">
        <f ca="1">IF(BE377&lt;=0,0,IF($C378&lt;=SUM($FP378:FY378),0,IF(EJ378+$C378-SUM($FP378:FY378)&gt;BE377+CT378,BE377+CT378-EJ378,$C378-SUM($FP378:FY378))))</f>
        <v>0</v>
      </c>
      <c r="GA378" s="11">
        <f ca="1">IF(BF377&lt;=0,0,IF($C378&lt;=SUM($FP378:FZ378),0,IF(EK378+$C378-SUM($FP378:FZ378)&gt;BF377+CU378,BF377+CU378-EK378,$C378-SUM($FP378:FZ378))))</f>
        <v>0</v>
      </c>
      <c r="GB378" s="11">
        <f ca="1">IF(BG377&lt;=0,0,IF($C378&lt;=SUM($FP378:GA378),0,IF(EL378+$C378-SUM($FP378:GA378)&gt;BG377+CV378,BG377+CV378-EL378,$C378-SUM($FP378:GA378))))</f>
        <v>0</v>
      </c>
      <c r="GC378" s="11">
        <f ca="1">IF(BH377&lt;=0,0,IF($C378&lt;=SUM($FP378:GB378),0,IF(EM378+$C378-SUM($FP378:GB378)&gt;BH377+CW378,BH377+CW378-EM378,$C378-SUM($FP378:GB378))))</f>
        <v>0</v>
      </c>
      <c r="GD378" s="11">
        <f ca="1">IF(BI377&lt;=0,0,IF($C378&lt;=SUM($FP378:GC378),0,IF(EN378+$C378-SUM($FP378:GC378)&gt;BI377+CX378,BI377+CX378-EN378,$C378-SUM($FP378:GC378))))</f>
        <v>0</v>
      </c>
      <c r="GE378" s="11">
        <f ca="1">IF(BJ377&lt;=0,0,IF($C378&lt;=SUM($FP378:GD378),0,IF(EO378+$C378-SUM($FP378:GD378)&gt;BJ377+CY378,BJ377+CY378-EO378,$C378-SUM($FP378:GD378))))</f>
        <v>0</v>
      </c>
      <c r="GF378" s="11">
        <f ca="1">IF(BK377&lt;=0,0,IF($C378&lt;=SUM($FP378:GE378),0,IF(EP378+$C378-SUM($FP378:GE378)&gt;BK377+CZ378,BK377+CZ378-EP378,$C378-SUM($FP378:GE378))))</f>
        <v>0</v>
      </c>
      <c r="GG378" s="11">
        <f ca="1">IF(BL377&lt;=0,0,IF($C378&lt;=SUM($FP378:GF378),0,IF(EQ378+$C378-SUM($FP378:GF378)&gt;BL377+DA378,BL377+DA378-EQ378,$C378-SUM($FP378:GF378))))</f>
        <v>0</v>
      </c>
      <c r="GH378" s="11">
        <f ca="1">IF(BM377&lt;=0,0,IF($C378&lt;=SUM($FP378:GG378),0,IF(ER378+$C378-SUM($FP378:GG378)&gt;BM377+DB378,BM377+DB378-ER378,$C378-SUM($FP378:GG378))))</f>
        <v>0</v>
      </c>
      <c r="GI378" s="11">
        <f ca="1">IF(BN377&lt;=0,0,IF($C378&lt;=SUM($FP378:GH378),0,IF(ES378+$C378-SUM($FP378:GH378)&gt;BN377+DC378,BN377+DC378-ES378,$C378-SUM($FP378:GH378))))</f>
        <v>0</v>
      </c>
      <c r="GJ378" s="11">
        <f ca="1">IF(BO377&lt;=0,0,IF($C378&lt;=SUM($FP378:GI378),0,IF(ET378+$C378-SUM($FP378:GI378)&gt;BO377+DD378,BO377+DD378-ET378,$C378-SUM($FP378:GI378))))</f>
        <v>0</v>
      </c>
      <c r="GK378" s="11">
        <f ca="1">IF(BP377&lt;=0,0,IF($C378&lt;=SUM($FP378:GJ378),0,IF(EU378+$C378-SUM($FP378:GJ378)&gt;BP377+DE378,BP377+DE378-EU378,$C378-SUM($FP378:GJ378))))</f>
        <v>0</v>
      </c>
      <c r="GL378" s="11">
        <f ca="1">IF(BQ377&lt;=0,0,IF($C378&lt;=SUM($FP378:GK378),0,IF(EV378+$C378-SUM($FP378:GK378)&gt;BQ377+DF378,BQ377+DF378-EV378,$C378-SUM($FP378:GK378))))</f>
        <v>0</v>
      </c>
      <c r="GM378" s="11">
        <f ca="1">IF(BR377&lt;=0,0,IF($C378&lt;=SUM($FP378:GL378),0,IF(EW378+$C378-SUM($FP378:GL378)&gt;BR377+DG378,BR377+DG378-EW378,$C378-SUM($FP378:GL378))))</f>
        <v>0</v>
      </c>
      <c r="GN378" s="11">
        <f ca="1">IF(BS377&lt;=0,0,IF($C378&lt;=SUM($FP378:GM378),0,IF(EX378+$C378-SUM($FP378:GM378)&gt;BS377+DH378,BS377+DH378-EX378,$C378-SUM($FP378:GM378))))</f>
        <v>0</v>
      </c>
      <c r="GO378" s="11">
        <f ca="1">IF(BT377&lt;=0,0,IF($C378&lt;=SUM($FP378:GN378),0,IF(EY378+$C378-SUM($FP378:GN378)&gt;BT377+DI378,BT377+DI378-EY378,$C378-SUM($FP378:GN378))))</f>
        <v>0</v>
      </c>
      <c r="GP378" s="11">
        <f ca="1">IF(BU377&lt;=0,0,IF($C378&lt;=SUM($FP378:GO378),0,IF(EZ378+$C378-SUM($FP378:GO378)&gt;BU377+DJ378,BU377+DJ378-EZ378,$C378-SUM($FP378:GO378))))</f>
        <v>0</v>
      </c>
      <c r="GQ378" s="11">
        <f ca="1">IF(BV377&lt;=0,0,IF($C378&lt;=SUM($FP378:GP378),0,IF(FA378+$C378-SUM($FP378:GP378)&gt;BV377+DK378,BV377+DK378-FA378,$C378-SUM($FP378:GP378))))</f>
        <v>0</v>
      </c>
      <c r="GR378" s="11">
        <f ca="1">IF(BW377&lt;=0,0,IF($C378&lt;=SUM($FP378:GQ378),0,IF(FB378+$C378-SUM($FP378:GQ378)&gt;BW377+DL378,BW377+DL378-FB378,$C378-SUM($FP378:GQ378))))</f>
        <v>0</v>
      </c>
      <c r="GS378" s="11">
        <f ca="1">IF(BX377&lt;=0,0,IF($C378&lt;=SUM($FP378:GR378),0,IF(FC378+$C378-SUM($FP378:GR378)&gt;BX377+DM378,BX377+DM378-FC378,$C378-SUM($FP378:GR378))))</f>
        <v>0</v>
      </c>
      <c r="GT378" s="11">
        <f ca="1">IF(BY377&lt;=0,0,IF($C378&lt;=SUM($FP378:GS378),0,IF(FD378+$C378-SUM($FP378:GS378)&gt;BY377+DN378,BY377+DN378-FD378,$C378-SUM($FP378:GS378))))</f>
        <v>0</v>
      </c>
      <c r="GU378" s="11">
        <f ca="1">IF(BZ377&lt;=0,0,IF($C378&lt;=SUM($FP378:GT378),0,IF(FE378+$C378-SUM($FP378:GT378)&gt;BZ377+DO378,BZ377+DO378-FE378,$C378-SUM($FP378:GT378))))</f>
        <v>0</v>
      </c>
      <c r="GV378" s="11">
        <f ca="1">IF(CA377&lt;=0,0,IF($C378&lt;=SUM($FP378:GU378),0,IF(FF378+$C378-SUM($FP378:GU378)&gt;CA377+DP378,CA377+DP378-FF378,$C378-SUM($FP378:GU378))))</f>
        <v>0</v>
      </c>
      <c r="GW378" s="11">
        <f ca="1">IF(CB377&lt;=0,0,IF($C378&lt;=SUM($FP378:GV378),0,IF(FG378+$C378-SUM($FP378:GV378)&gt;CB377+DQ378,CB377+DQ378-FG378,$C378-SUM($FP378:GV378))))</f>
        <v>0</v>
      </c>
      <c r="GX378" s="11">
        <f ca="1">IF(CC377&lt;=0,0,IF($C378&lt;=SUM($FP378:GW378),0,IF(FH378+$C378-SUM($FP378:GW378)&gt;CC377+DR378,CC377+DR378-FH378,$C378-SUM($FP378:GW378))))</f>
        <v>0</v>
      </c>
      <c r="GY378" s="11">
        <f ca="1">IF(CD377&lt;=0,0,IF($C378&lt;=SUM($FP378:GX378),0,IF(FI378+$C378-SUM($FP378:GX378)&gt;CD377+DS378,CD377+DS378-FI378,$C378-SUM($FP378:GX378))))</f>
        <v>0</v>
      </c>
      <c r="GZ378" s="11">
        <f ca="1">IF(CE377&lt;=0,0,IF($C378&lt;=SUM($FP378:GY378),0,IF(FJ378+$C378-SUM($FP378:GY378)&gt;CE377+DT378,CE377+DT378-FJ378,$C378-SUM($FP378:GY378))))</f>
        <v>0</v>
      </c>
      <c r="HA378" s="11">
        <f ca="1">IF(CF377&lt;=0,0,IF($C378&lt;=SUM($FP378:GZ378),0,IF(FK378+$C378-SUM($FP378:GZ378)&gt;CF377+DU378,CF377+DU378-FK378,$C378-SUM($FP378:GZ378))))</f>
        <v>0</v>
      </c>
      <c r="HB378" s="11">
        <f ca="1">IF(CG377&lt;=0,0,IF($C378&lt;=SUM($FP378:HA378),0,IF(FL378+$C378-SUM($FP378:HA378)&gt;CG377+DV378,CG377+DV378-FL378,$C378-SUM($FP378:HA378))))</f>
        <v>0</v>
      </c>
      <c r="HC378" s="11">
        <f ca="1">IF(CH377&lt;=0,0,IF($C378&lt;=SUM($FP378:HB378),0,IF(FM378+$C378-SUM($FP378:HB378)&gt;CH377+DW378,CH377+DW378-FM378,$C378-SUM($FP378:HB378))))</f>
        <v>0</v>
      </c>
    </row>
    <row r="379" spans="1:211" ht="11" customHeight="1" x14ac:dyDescent="0.15">
      <c r="A379" s="12" t="str">
        <f t="shared" ca="1" si="847"/>
        <v/>
      </c>
      <c r="B379" s="6" t="e">
        <f t="shared" ca="1" si="848"/>
        <v>#N/A</v>
      </c>
      <c r="C379" s="50" t="str">
        <f ca="1">IF(A379="","",IF(snowball,IF(($E$5-FN379)&lt;0,0,$E$5-FN379),0)+D379)</f>
        <v/>
      </c>
      <c r="D379" s="38"/>
      <c r="E379" s="11">
        <f t="shared" ca="1" si="849"/>
        <v>0</v>
      </c>
      <c r="F379" s="11">
        <f t="shared" ca="1" si="850"/>
        <v>0</v>
      </c>
      <c r="G379" s="11">
        <f t="shared" ca="1" si="851"/>
        <v>0</v>
      </c>
      <c r="H379" s="11">
        <f t="shared" ca="1" si="852"/>
        <v>0</v>
      </c>
      <c r="I379" s="11">
        <f t="shared" ca="1" si="853"/>
        <v>0</v>
      </c>
      <c r="J379" s="11">
        <f t="shared" ca="1" si="854"/>
        <v>0</v>
      </c>
      <c r="K379" s="11">
        <f t="shared" ca="1" si="855"/>
        <v>0</v>
      </c>
      <c r="L379" s="11">
        <f t="shared" ca="1" si="856"/>
        <v>0</v>
      </c>
      <c r="M379" s="11">
        <f t="shared" ca="1" si="857"/>
        <v>0</v>
      </c>
      <c r="N379" s="11">
        <f t="shared" ca="1" si="858"/>
        <v>0</v>
      </c>
      <c r="O379" s="11">
        <f t="shared" ca="1" si="859"/>
        <v>0</v>
      </c>
      <c r="P379" s="11">
        <f t="shared" ca="1" si="860"/>
        <v>0</v>
      </c>
      <c r="Q379" s="11">
        <f t="shared" ca="1" si="861"/>
        <v>0</v>
      </c>
      <c r="R379" s="11">
        <f t="shared" ca="1" si="862"/>
        <v>0</v>
      </c>
      <c r="S379" s="11">
        <f t="shared" ca="1" si="863"/>
        <v>0</v>
      </c>
      <c r="T379" s="11">
        <f t="shared" ca="1" si="864"/>
        <v>0</v>
      </c>
      <c r="U379" s="11">
        <f t="shared" ca="1" si="865"/>
        <v>0</v>
      </c>
      <c r="V379" s="11">
        <f t="shared" ca="1" si="866"/>
        <v>0</v>
      </c>
      <c r="W379" s="11">
        <f t="shared" ca="1" si="867"/>
        <v>0</v>
      </c>
      <c r="X379" s="11">
        <f t="shared" ca="1" si="868"/>
        <v>0</v>
      </c>
      <c r="Y379" s="11">
        <f t="shared" ca="1" si="869"/>
        <v>0</v>
      </c>
      <c r="Z379" s="11">
        <f t="shared" ca="1" si="870"/>
        <v>0</v>
      </c>
      <c r="AA379" s="11">
        <f t="shared" ca="1" si="871"/>
        <v>0</v>
      </c>
      <c r="AB379" s="11">
        <f t="shared" ca="1" si="872"/>
        <v>0</v>
      </c>
      <c r="AC379" s="11">
        <f t="shared" ca="1" si="873"/>
        <v>0</v>
      </c>
      <c r="AD379" s="11">
        <f t="shared" ca="1" si="874"/>
        <v>0</v>
      </c>
      <c r="AE379" s="11">
        <f t="shared" ca="1" si="875"/>
        <v>0</v>
      </c>
      <c r="AF379" s="11">
        <f t="shared" ca="1" si="876"/>
        <v>0</v>
      </c>
      <c r="AG379" s="11">
        <f t="shared" ca="1" si="877"/>
        <v>0</v>
      </c>
      <c r="AH379" s="11">
        <f t="shared" ca="1" si="878"/>
        <v>0</v>
      </c>
      <c r="AI379" s="11">
        <f t="shared" ca="1" si="879"/>
        <v>0</v>
      </c>
      <c r="AJ379" s="11">
        <f t="shared" ca="1" si="880"/>
        <v>0</v>
      </c>
      <c r="AK379" s="11">
        <f t="shared" ca="1" si="881"/>
        <v>0</v>
      </c>
      <c r="AL379" s="11">
        <f t="shared" ca="1" si="882"/>
        <v>0</v>
      </c>
      <c r="AM379" s="11">
        <f t="shared" ca="1" si="883"/>
        <v>0</v>
      </c>
      <c r="AN379" s="11">
        <f t="shared" ca="1" si="884"/>
        <v>0</v>
      </c>
      <c r="AO379" s="11">
        <f t="shared" ca="1" si="885"/>
        <v>0</v>
      </c>
      <c r="AP379" s="11">
        <f t="shared" ca="1" si="886"/>
        <v>0</v>
      </c>
      <c r="AQ379" s="11">
        <f t="shared" ca="1" si="887"/>
        <v>0</v>
      </c>
      <c r="AR379" s="11">
        <f t="shared" ca="1" si="888"/>
        <v>0</v>
      </c>
      <c r="AS379" s="35"/>
      <c r="AT379" s="11">
        <f t="shared" ca="1" si="889"/>
        <v>0</v>
      </c>
      <c r="AU379" s="11">
        <f t="shared" ca="1" si="890"/>
        <v>0</v>
      </c>
      <c r="AV379" s="11">
        <f t="shared" ca="1" si="891"/>
        <v>0</v>
      </c>
      <c r="AW379" s="11">
        <f t="shared" ca="1" si="892"/>
        <v>0</v>
      </c>
      <c r="AX379" s="11">
        <f t="shared" ca="1" si="893"/>
        <v>0</v>
      </c>
      <c r="AY379" s="11">
        <f t="shared" ca="1" si="894"/>
        <v>0</v>
      </c>
      <c r="AZ379" s="11">
        <f t="shared" ca="1" si="895"/>
        <v>0</v>
      </c>
      <c r="BA379" s="11">
        <f t="shared" ca="1" si="896"/>
        <v>0</v>
      </c>
      <c r="BB379" s="11">
        <f t="shared" ca="1" si="897"/>
        <v>0</v>
      </c>
      <c r="BC379" s="11">
        <f t="shared" ca="1" si="898"/>
        <v>0</v>
      </c>
      <c r="BD379" s="11">
        <f t="shared" ca="1" si="899"/>
        <v>0</v>
      </c>
      <c r="BE379" s="11">
        <f t="shared" ca="1" si="900"/>
        <v>0</v>
      </c>
      <c r="BF379" s="11">
        <f t="shared" ca="1" si="901"/>
        <v>0</v>
      </c>
      <c r="BG379" s="11">
        <f t="shared" ca="1" si="902"/>
        <v>0</v>
      </c>
      <c r="BH379" s="11">
        <f t="shared" ca="1" si="903"/>
        <v>0</v>
      </c>
      <c r="BI379" s="11">
        <f t="shared" ca="1" si="904"/>
        <v>0</v>
      </c>
      <c r="BJ379" s="11">
        <f t="shared" ca="1" si="905"/>
        <v>0</v>
      </c>
      <c r="BK379" s="11">
        <f t="shared" ca="1" si="906"/>
        <v>0</v>
      </c>
      <c r="BL379" s="11">
        <f t="shared" ca="1" si="907"/>
        <v>0</v>
      </c>
      <c r="BM379" s="11">
        <f t="shared" ca="1" si="908"/>
        <v>0</v>
      </c>
      <c r="BN379" s="11">
        <f t="shared" ca="1" si="909"/>
        <v>0</v>
      </c>
      <c r="BO379" s="11">
        <f t="shared" ca="1" si="910"/>
        <v>0</v>
      </c>
      <c r="BP379" s="11">
        <f t="shared" ca="1" si="911"/>
        <v>0</v>
      </c>
      <c r="BQ379" s="11">
        <f t="shared" ca="1" si="912"/>
        <v>0</v>
      </c>
      <c r="BR379" s="11">
        <f t="shared" ca="1" si="913"/>
        <v>0</v>
      </c>
      <c r="BS379" s="11">
        <f t="shared" ca="1" si="914"/>
        <v>0</v>
      </c>
      <c r="BT379" s="11">
        <f t="shared" ca="1" si="915"/>
        <v>0</v>
      </c>
      <c r="BU379" s="11">
        <f t="shared" ca="1" si="916"/>
        <v>0</v>
      </c>
      <c r="BV379" s="11">
        <f t="shared" ca="1" si="917"/>
        <v>0</v>
      </c>
      <c r="BW379" s="11">
        <f t="shared" ca="1" si="918"/>
        <v>0</v>
      </c>
      <c r="BX379" s="11">
        <f t="shared" ca="1" si="919"/>
        <v>0</v>
      </c>
      <c r="BY379" s="11">
        <f t="shared" ca="1" si="920"/>
        <v>0</v>
      </c>
      <c r="BZ379" s="11">
        <f t="shared" ca="1" si="921"/>
        <v>0</v>
      </c>
      <c r="CA379" s="11">
        <f t="shared" ca="1" si="922"/>
        <v>0</v>
      </c>
      <c r="CB379" s="11">
        <f t="shared" ca="1" si="923"/>
        <v>0</v>
      </c>
      <c r="CC379" s="11">
        <f t="shared" ca="1" si="924"/>
        <v>0</v>
      </c>
      <c r="CD379" s="11">
        <f t="shared" ca="1" si="925"/>
        <v>0</v>
      </c>
      <c r="CE379" s="11">
        <f t="shared" ca="1" si="926"/>
        <v>0</v>
      </c>
      <c r="CF379" s="11">
        <f t="shared" ca="1" si="927"/>
        <v>0</v>
      </c>
      <c r="CG379" s="11">
        <f t="shared" ca="1" si="928"/>
        <v>0</v>
      </c>
      <c r="CH379" s="11">
        <f t="shared" ca="1" si="929"/>
        <v>0</v>
      </c>
      <c r="CI379" s="3"/>
      <c r="CJ379" s="11">
        <f t="shared" ca="1" si="930"/>
        <v>0</v>
      </c>
      <c r="CK379" s="11">
        <f t="shared" ca="1" si="931"/>
        <v>0</v>
      </c>
      <c r="CL379" s="11">
        <f t="shared" ca="1" si="932"/>
        <v>0</v>
      </c>
      <c r="CM379" s="11">
        <f t="shared" ca="1" si="933"/>
        <v>0</v>
      </c>
      <c r="CN379" s="11">
        <f t="shared" ca="1" si="934"/>
        <v>0</v>
      </c>
      <c r="CO379" s="11">
        <f t="shared" ca="1" si="935"/>
        <v>0</v>
      </c>
      <c r="CP379" s="11">
        <f t="shared" ca="1" si="936"/>
        <v>0</v>
      </c>
      <c r="CQ379" s="11">
        <f t="shared" ca="1" si="937"/>
        <v>0</v>
      </c>
      <c r="CR379" s="11">
        <f t="shared" ca="1" si="938"/>
        <v>0</v>
      </c>
      <c r="CS379" s="11">
        <f t="shared" ca="1" si="939"/>
        <v>0</v>
      </c>
      <c r="CT379" s="11">
        <f t="shared" ca="1" si="940"/>
        <v>0</v>
      </c>
      <c r="CU379" s="11">
        <f t="shared" ca="1" si="941"/>
        <v>0</v>
      </c>
      <c r="CV379" s="11">
        <f t="shared" ca="1" si="942"/>
        <v>0</v>
      </c>
      <c r="CW379" s="11">
        <f t="shared" ca="1" si="943"/>
        <v>0</v>
      </c>
      <c r="CX379" s="11">
        <f t="shared" ca="1" si="944"/>
        <v>0</v>
      </c>
      <c r="CY379" s="11">
        <f t="shared" ca="1" si="945"/>
        <v>0</v>
      </c>
      <c r="CZ379" s="11">
        <f t="shared" ca="1" si="946"/>
        <v>0</v>
      </c>
      <c r="DA379" s="11">
        <f t="shared" ca="1" si="947"/>
        <v>0</v>
      </c>
      <c r="DB379" s="11">
        <f t="shared" ca="1" si="948"/>
        <v>0</v>
      </c>
      <c r="DC379" s="11">
        <f t="shared" ca="1" si="949"/>
        <v>0</v>
      </c>
      <c r="DD379" s="11">
        <f t="shared" ca="1" si="950"/>
        <v>0</v>
      </c>
      <c r="DE379" s="11">
        <f t="shared" ca="1" si="951"/>
        <v>0</v>
      </c>
      <c r="DF379" s="11">
        <f t="shared" ca="1" si="952"/>
        <v>0</v>
      </c>
      <c r="DG379" s="11">
        <f t="shared" ca="1" si="953"/>
        <v>0</v>
      </c>
      <c r="DH379" s="11">
        <f t="shared" ca="1" si="954"/>
        <v>0</v>
      </c>
      <c r="DI379" s="11">
        <f t="shared" ca="1" si="955"/>
        <v>0</v>
      </c>
      <c r="DJ379" s="11">
        <f t="shared" ca="1" si="956"/>
        <v>0</v>
      </c>
      <c r="DK379" s="11">
        <f t="shared" ca="1" si="957"/>
        <v>0</v>
      </c>
      <c r="DL379" s="11">
        <f t="shared" ca="1" si="958"/>
        <v>0</v>
      </c>
      <c r="DM379" s="11">
        <f t="shared" ca="1" si="959"/>
        <v>0</v>
      </c>
      <c r="DN379" s="11">
        <f t="shared" ca="1" si="960"/>
        <v>0</v>
      </c>
      <c r="DO379" s="11">
        <f t="shared" ca="1" si="961"/>
        <v>0</v>
      </c>
      <c r="DP379" s="11">
        <f t="shared" ca="1" si="962"/>
        <v>0</v>
      </c>
      <c r="DQ379" s="11">
        <f t="shared" ca="1" si="963"/>
        <v>0</v>
      </c>
      <c r="DR379" s="11">
        <f t="shared" ca="1" si="964"/>
        <v>0</v>
      </c>
      <c r="DS379" s="11">
        <f t="shared" ca="1" si="965"/>
        <v>0</v>
      </c>
      <c r="DT379" s="11">
        <f t="shared" ca="1" si="966"/>
        <v>0</v>
      </c>
      <c r="DU379" s="11">
        <f t="shared" ca="1" si="967"/>
        <v>0</v>
      </c>
      <c r="DV379" s="11">
        <f t="shared" ca="1" si="968"/>
        <v>0</v>
      </c>
      <c r="DW379" s="11">
        <f t="shared" ca="1" si="969"/>
        <v>0</v>
      </c>
      <c r="DX379" s="49">
        <f t="shared" ca="1" si="845"/>
        <v>0</v>
      </c>
      <c r="DY379" s="8"/>
      <c r="DZ379" s="11">
        <f t="shared" ca="1" si="970"/>
        <v>0</v>
      </c>
      <c r="EA379" s="11">
        <f t="shared" ca="1" si="971"/>
        <v>0</v>
      </c>
      <c r="EB379" s="11">
        <f t="shared" ca="1" si="972"/>
        <v>0</v>
      </c>
      <c r="EC379" s="11">
        <f t="shared" ca="1" si="973"/>
        <v>0</v>
      </c>
      <c r="ED379" s="11">
        <f t="shared" ca="1" si="974"/>
        <v>0</v>
      </c>
      <c r="EE379" s="11">
        <f t="shared" ca="1" si="975"/>
        <v>0</v>
      </c>
      <c r="EF379" s="11">
        <f t="shared" ca="1" si="976"/>
        <v>0</v>
      </c>
      <c r="EG379" s="11">
        <f t="shared" ca="1" si="977"/>
        <v>0</v>
      </c>
      <c r="EH379" s="11">
        <f t="shared" ca="1" si="978"/>
        <v>0</v>
      </c>
      <c r="EI379" s="11">
        <f t="shared" ca="1" si="979"/>
        <v>0</v>
      </c>
      <c r="EJ379" s="11">
        <f t="shared" ca="1" si="980"/>
        <v>0</v>
      </c>
      <c r="EK379" s="11">
        <f t="shared" ca="1" si="981"/>
        <v>0</v>
      </c>
      <c r="EL379" s="11">
        <f t="shared" ca="1" si="982"/>
        <v>0</v>
      </c>
      <c r="EM379" s="11">
        <f t="shared" ca="1" si="983"/>
        <v>0</v>
      </c>
      <c r="EN379" s="11">
        <f t="shared" ca="1" si="984"/>
        <v>0</v>
      </c>
      <c r="EO379" s="11">
        <f t="shared" ca="1" si="985"/>
        <v>0</v>
      </c>
      <c r="EP379" s="11">
        <f t="shared" ca="1" si="986"/>
        <v>0</v>
      </c>
      <c r="EQ379" s="11">
        <f t="shared" ca="1" si="987"/>
        <v>0</v>
      </c>
      <c r="ER379" s="11">
        <f t="shared" ca="1" si="988"/>
        <v>0</v>
      </c>
      <c r="ES379" s="11">
        <f t="shared" ca="1" si="989"/>
        <v>0</v>
      </c>
      <c r="ET379" s="11">
        <f t="shared" ca="1" si="990"/>
        <v>0</v>
      </c>
      <c r="EU379" s="11">
        <f t="shared" ca="1" si="991"/>
        <v>0</v>
      </c>
      <c r="EV379" s="11">
        <f t="shared" ca="1" si="992"/>
        <v>0</v>
      </c>
      <c r="EW379" s="11">
        <f t="shared" ca="1" si="993"/>
        <v>0</v>
      </c>
      <c r="EX379" s="11">
        <f t="shared" ca="1" si="994"/>
        <v>0</v>
      </c>
      <c r="EY379" s="11">
        <f t="shared" ca="1" si="995"/>
        <v>0</v>
      </c>
      <c r="EZ379" s="11">
        <f t="shared" ca="1" si="996"/>
        <v>0</v>
      </c>
      <c r="FA379" s="11">
        <f t="shared" ca="1" si="997"/>
        <v>0</v>
      </c>
      <c r="FB379" s="11">
        <f t="shared" ca="1" si="998"/>
        <v>0</v>
      </c>
      <c r="FC379" s="11">
        <f t="shared" ca="1" si="999"/>
        <v>0</v>
      </c>
      <c r="FD379" s="11">
        <f t="shared" ca="1" si="1000"/>
        <v>0</v>
      </c>
      <c r="FE379" s="11">
        <f t="shared" ca="1" si="1001"/>
        <v>0</v>
      </c>
      <c r="FF379" s="11">
        <f t="shared" ca="1" si="1002"/>
        <v>0</v>
      </c>
      <c r="FG379" s="11">
        <f t="shared" ca="1" si="1003"/>
        <v>0</v>
      </c>
      <c r="FH379" s="11">
        <f t="shared" ca="1" si="1004"/>
        <v>0</v>
      </c>
      <c r="FI379" s="11">
        <f t="shared" ca="1" si="1005"/>
        <v>0</v>
      </c>
      <c r="FJ379" s="11">
        <f t="shared" ca="1" si="1006"/>
        <v>0</v>
      </c>
      <c r="FK379" s="11">
        <f t="shared" ca="1" si="1007"/>
        <v>0</v>
      </c>
      <c r="FL379" s="11">
        <f t="shared" ca="1" si="1008"/>
        <v>0</v>
      </c>
      <c r="FM379" s="11">
        <f t="shared" ca="1" si="1009"/>
        <v>0</v>
      </c>
      <c r="FN379" s="49">
        <f t="shared" ca="1" si="846"/>
        <v>0</v>
      </c>
      <c r="FO379" s="14"/>
      <c r="FP379" s="37">
        <f t="shared" ca="1" si="1010"/>
        <v>0</v>
      </c>
      <c r="FQ379" s="11">
        <f ca="1">IF(AV378&lt;=0,0,IF($C379&lt;=SUM($FP379:FP379),0,IF(EA379+$C379-SUM($FP379:FP379)&gt;AV378+CK379,AV378+CK379-EA379,$C379-SUM($FP379:FP379))))</f>
        <v>0</v>
      </c>
      <c r="FR379" s="11">
        <f ca="1">IF(AW378&lt;=0,0,IF($C379&lt;=SUM($FP379:FQ379),0,IF(EB379+$C379-SUM($FP379:FQ379)&gt;AW378+CL379,AW378+CL379-EB379,$C379-SUM($FP379:FQ379))))</f>
        <v>0</v>
      </c>
      <c r="FS379" s="11">
        <f ca="1">IF(AX378&lt;=0,0,IF($C379&lt;=SUM($FP379:FR379),0,IF(EC379+$C379-SUM($FP379:FR379)&gt;AX378+CM379,AX378+CM379-EC379,$C379-SUM($FP379:FR379))))</f>
        <v>0</v>
      </c>
      <c r="FT379" s="11">
        <f ca="1">IF(AY378&lt;=0,0,IF($C379&lt;=SUM($FP379:FS379),0,IF(ED379+$C379-SUM($FP379:FS379)&gt;AY378+CN379,AY378+CN379-ED379,$C379-SUM($FP379:FS379))))</f>
        <v>0</v>
      </c>
      <c r="FU379" s="11">
        <f ca="1">IF(AZ378&lt;=0,0,IF($C379&lt;=SUM($FP379:FT379),0,IF(EE379+$C379-SUM($FP379:FT379)&gt;AZ378+CO379,AZ378+CO379-EE379,$C379-SUM($FP379:FT379))))</f>
        <v>0</v>
      </c>
      <c r="FV379" s="11">
        <f ca="1">IF(BA378&lt;=0,0,IF($C379&lt;=SUM($FP379:FU379),0,IF(EF379+$C379-SUM($FP379:FU379)&gt;BA378+CP379,BA378+CP379-EF379,$C379-SUM($FP379:FU379))))</f>
        <v>0</v>
      </c>
      <c r="FW379" s="11">
        <f ca="1">IF(BB378&lt;=0,0,IF($C379&lt;=SUM($FP379:FV379),0,IF(EG379+$C379-SUM($FP379:FV379)&gt;BB378+CQ379,BB378+CQ379-EG379,$C379-SUM($FP379:FV379))))</f>
        <v>0</v>
      </c>
      <c r="FX379" s="11">
        <f ca="1">IF(BC378&lt;=0,0,IF($C379&lt;=SUM($FP379:FW379),0,IF(EH379+$C379-SUM($FP379:FW379)&gt;BC378+CR379,BC378+CR379-EH379,$C379-SUM($FP379:FW379))))</f>
        <v>0</v>
      </c>
      <c r="FY379" s="11">
        <f ca="1">IF(BD378&lt;=0,0,IF($C379&lt;=SUM($FP379:FX379),0,IF(EI379+$C379-SUM($FP379:FX379)&gt;BD378+CS379,BD378+CS379-EI379,$C379-SUM($FP379:FX379))))</f>
        <v>0</v>
      </c>
      <c r="FZ379" s="11">
        <f ca="1">IF(BE378&lt;=0,0,IF($C379&lt;=SUM($FP379:FY379),0,IF(EJ379+$C379-SUM($FP379:FY379)&gt;BE378+CT379,BE378+CT379-EJ379,$C379-SUM($FP379:FY379))))</f>
        <v>0</v>
      </c>
      <c r="GA379" s="11">
        <f ca="1">IF(BF378&lt;=0,0,IF($C379&lt;=SUM($FP379:FZ379),0,IF(EK379+$C379-SUM($FP379:FZ379)&gt;BF378+CU379,BF378+CU379-EK379,$C379-SUM($FP379:FZ379))))</f>
        <v>0</v>
      </c>
      <c r="GB379" s="11">
        <f ca="1">IF(BG378&lt;=0,0,IF($C379&lt;=SUM($FP379:GA379),0,IF(EL379+$C379-SUM($FP379:GA379)&gt;BG378+CV379,BG378+CV379-EL379,$C379-SUM($FP379:GA379))))</f>
        <v>0</v>
      </c>
      <c r="GC379" s="11">
        <f ca="1">IF(BH378&lt;=0,0,IF($C379&lt;=SUM($FP379:GB379),0,IF(EM379+$C379-SUM($FP379:GB379)&gt;BH378+CW379,BH378+CW379-EM379,$C379-SUM($FP379:GB379))))</f>
        <v>0</v>
      </c>
      <c r="GD379" s="11">
        <f ca="1">IF(BI378&lt;=0,0,IF($C379&lt;=SUM($FP379:GC379),0,IF(EN379+$C379-SUM($FP379:GC379)&gt;BI378+CX379,BI378+CX379-EN379,$C379-SUM($FP379:GC379))))</f>
        <v>0</v>
      </c>
      <c r="GE379" s="11">
        <f ca="1">IF(BJ378&lt;=0,0,IF($C379&lt;=SUM($FP379:GD379),0,IF(EO379+$C379-SUM($FP379:GD379)&gt;BJ378+CY379,BJ378+CY379-EO379,$C379-SUM($FP379:GD379))))</f>
        <v>0</v>
      </c>
      <c r="GF379" s="11">
        <f ca="1">IF(BK378&lt;=0,0,IF($C379&lt;=SUM($FP379:GE379),0,IF(EP379+$C379-SUM($FP379:GE379)&gt;BK378+CZ379,BK378+CZ379-EP379,$C379-SUM($FP379:GE379))))</f>
        <v>0</v>
      </c>
      <c r="GG379" s="11">
        <f ca="1">IF(BL378&lt;=0,0,IF($C379&lt;=SUM($FP379:GF379),0,IF(EQ379+$C379-SUM($FP379:GF379)&gt;BL378+DA379,BL378+DA379-EQ379,$C379-SUM($FP379:GF379))))</f>
        <v>0</v>
      </c>
      <c r="GH379" s="11">
        <f ca="1">IF(BM378&lt;=0,0,IF($C379&lt;=SUM($FP379:GG379),0,IF(ER379+$C379-SUM($FP379:GG379)&gt;BM378+DB379,BM378+DB379-ER379,$C379-SUM($FP379:GG379))))</f>
        <v>0</v>
      </c>
      <c r="GI379" s="11">
        <f ca="1">IF(BN378&lt;=0,0,IF($C379&lt;=SUM($FP379:GH379),0,IF(ES379+$C379-SUM($FP379:GH379)&gt;BN378+DC379,BN378+DC379-ES379,$C379-SUM($FP379:GH379))))</f>
        <v>0</v>
      </c>
      <c r="GJ379" s="11">
        <f ca="1">IF(BO378&lt;=0,0,IF($C379&lt;=SUM($FP379:GI379),0,IF(ET379+$C379-SUM($FP379:GI379)&gt;BO378+DD379,BO378+DD379-ET379,$C379-SUM($FP379:GI379))))</f>
        <v>0</v>
      </c>
      <c r="GK379" s="11">
        <f ca="1">IF(BP378&lt;=0,0,IF($C379&lt;=SUM($FP379:GJ379),0,IF(EU379+$C379-SUM($FP379:GJ379)&gt;BP378+DE379,BP378+DE379-EU379,$C379-SUM($FP379:GJ379))))</f>
        <v>0</v>
      </c>
      <c r="GL379" s="11">
        <f ca="1">IF(BQ378&lt;=0,0,IF($C379&lt;=SUM($FP379:GK379),0,IF(EV379+$C379-SUM($FP379:GK379)&gt;BQ378+DF379,BQ378+DF379-EV379,$C379-SUM($FP379:GK379))))</f>
        <v>0</v>
      </c>
      <c r="GM379" s="11">
        <f ca="1">IF(BR378&lt;=0,0,IF($C379&lt;=SUM($FP379:GL379),0,IF(EW379+$C379-SUM($FP379:GL379)&gt;BR378+DG379,BR378+DG379-EW379,$C379-SUM($FP379:GL379))))</f>
        <v>0</v>
      </c>
      <c r="GN379" s="11">
        <f ca="1">IF(BS378&lt;=0,0,IF($C379&lt;=SUM($FP379:GM379),0,IF(EX379+$C379-SUM($FP379:GM379)&gt;BS378+DH379,BS378+DH379-EX379,$C379-SUM($FP379:GM379))))</f>
        <v>0</v>
      </c>
      <c r="GO379" s="11">
        <f ca="1">IF(BT378&lt;=0,0,IF($C379&lt;=SUM($FP379:GN379),0,IF(EY379+$C379-SUM($FP379:GN379)&gt;BT378+DI379,BT378+DI379-EY379,$C379-SUM($FP379:GN379))))</f>
        <v>0</v>
      </c>
      <c r="GP379" s="11">
        <f ca="1">IF(BU378&lt;=0,0,IF($C379&lt;=SUM($FP379:GO379),0,IF(EZ379+$C379-SUM($FP379:GO379)&gt;BU378+DJ379,BU378+DJ379-EZ379,$C379-SUM($FP379:GO379))))</f>
        <v>0</v>
      </c>
      <c r="GQ379" s="11">
        <f ca="1">IF(BV378&lt;=0,0,IF($C379&lt;=SUM($FP379:GP379),0,IF(FA379+$C379-SUM($FP379:GP379)&gt;BV378+DK379,BV378+DK379-FA379,$C379-SUM($FP379:GP379))))</f>
        <v>0</v>
      </c>
      <c r="GR379" s="11">
        <f ca="1">IF(BW378&lt;=0,0,IF($C379&lt;=SUM($FP379:GQ379),0,IF(FB379+$C379-SUM($FP379:GQ379)&gt;BW378+DL379,BW378+DL379-FB379,$C379-SUM($FP379:GQ379))))</f>
        <v>0</v>
      </c>
      <c r="GS379" s="11">
        <f ca="1">IF(BX378&lt;=0,0,IF($C379&lt;=SUM($FP379:GR379),0,IF(FC379+$C379-SUM($FP379:GR379)&gt;BX378+DM379,BX378+DM379-FC379,$C379-SUM($FP379:GR379))))</f>
        <v>0</v>
      </c>
      <c r="GT379" s="11">
        <f ca="1">IF(BY378&lt;=0,0,IF($C379&lt;=SUM($FP379:GS379),0,IF(FD379+$C379-SUM($FP379:GS379)&gt;BY378+DN379,BY378+DN379-FD379,$C379-SUM($FP379:GS379))))</f>
        <v>0</v>
      </c>
      <c r="GU379" s="11">
        <f ca="1">IF(BZ378&lt;=0,0,IF($C379&lt;=SUM($FP379:GT379),0,IF(FE379+$C379-SUM($FP379:GT379)&gt;BZ378+DO379,BZ378+DO379-FE379,$C379-SUM($FP379:GT379))))</f>
        <v>0</v>
      </c>
      <c r="GV379" s="11">
        <f ca="1">IF(CA378&lt;=0,0,IF($C379&lt;=SUM($FP379:GU379),0,IF(FF379+$C379-SUM($FP379:GU379)&gt;CA378+DP379,CA378+DP379-FF379,$C379-SUM($FP379:GU379))))</f>
        <v>0</v>
      </c>
      <c r="GW379" s="11">
        <f ca="1">IF(CB378&lt;=0,0,IF($C379&lt;=SUM($FP379:GV379),0,IF(FG379+$C379-SUM($FP379:GV379)&gt;CB378+DQ379,CB378+DQ379-FG379,$C379-SUM($FP379:GV379))))</f>
        <v>0</v>
      </c>
      <c r="GX379" s="11">
        <f ca="1">IF(CC378&lt;=0,0,IF($C379&lt;=SUM($FP379:GW379),0,IF(FH379+$C379-SUM($FP379:GW379)&gt;CC378+DR379,CC378+DR379-FH379,$C379-SUM($FP379:GW379))))</f>
        <v>0</v>
      </c>
      <c r="GY379" s="11">
        <f ca="1">IF(CD378&lt;=0,0,IF($C379&lt;=SUM($FP379:GX379),0,IF(FI379+$C379-SUM($FP379:GX379)&gt;CD378+DS379,CD378+DS379-FI379,$C379-SUM($FP379:GX379))))</f>
        <v>0</v>
      </c>
      <c r="GZ379" s="11">
        <f ca="1">IF(CE378&lt;=0,0,IF($C379&lt;=SUM($FP379:GY379),0,IF(FJ379+$C379-SUM($FP379:GY379)&gt;CE378+DT379,CE378+DT379-FJ379,$C379-SUM($FP379:GY379))))</f>
        <v>0</v>
      </c>
      <c r="HA379" s="11">
        <f ca="1">IF(CF378&lt;=0,0,IF($C379&lt;=SUM($FP379:GZ379),0,IF(FK379+$C379-SUM($FP379:GZ379)&gt;CF378+DU379,CF378+DU379-FK379,$C379-SUM($FP379:GZ379))))</f>
        <v>0</v>
      </c>
      <c r="HB379" s="11">
        <f ca="1">IF(CG378&lt;=0,0,IF($C379&lt;=SUM($FP379:HA379),0,IF(FL379+$C379-SUM($FP379:HA379)&gt;CG378+DV379,CG378+DV379-FL379,$C379-SUM($FP379:HA379))))</f>
        <v>0</v>
      </c>
      <c r="HC379" s="11">
        <f ca="1">IF(CH378&lt;=0,0,IF($C379&lt;=SUM($FP379:HB379),0,IF(FM379+$C379-SUM($FP379:HB379)&gt;CH378+DW379,CH378+DW379-FM379,$C379-SUM($FP379:HB379))))</f>
        <v>0</v>
      </c>
    </row>
    <row r="380" spans="1:211" ht="11" customHeight="1" x14ac:dyDescent="0.15">
      <c r="A380" s="12" t="str">
        <f t="shared" ca="1" si="847"/>
        <v/>
      </c>
      <c r="B380" s="6" t="e">
        <f t="shared" ca="1" si="848"/>
        <v>#N/A</v>
      </c>
      <c r="C380" s="50" t="str">
        <f ca="1">IF(A380="","",IF(snowball,IF(($E$5-FN380)&lt;0,0,$E$5-FN380),0)+D380)</f>
        <v/>
      </c>
      <c r="D380" s="38"/>
      <c r="E380" s="11">
        <f t="shared" ca="1" si="849"/>
        <v>0</v>
      </c>
      <c r="F380" s="11">
        <f t="shared" ca="1" si="850"/>
        <v>0</v>
      </c>
      <c r="G380" s="11">
        <f t="shared" ca="1" si="851"/>
        <v>0</v>
      </c>
      <c r="H380" s="11">
        <f t="shared" ca="1" si="852"/>
        <v>0</v>
      </c>
      <c r="I380" s="11">
        <f t="shared" ca="1" si="853"/>
        <v>0</v>
      </c>
      <c r="J380" s="11">
        <f t="shared" ca="1" si="854"/>
        <v>0</v>
      </c>
      <c r="K380" s="11">
        <f t="shared" ca="1" si="855"/>
        <v>0</v>
      </c>
      <c r="L380" s="11">
        <f t="shared" ca="1" si="856"/>
        <v>0</v>
      </c>
      <c r="M380" s="11">
        <f t="shared" ca="1" si="857"/>
        <v>0</v>
      </c>
      <c r="N380" s="11">
        <f t="shared" ca="1" si="858"/>
        <v>0</v>
      </c>
      <c r="O380" s="11">
        <f t="shared" ca="1" si="859"/>
        <v>0</v>
      </c>
      <c r="P380" s="11">
        <f t="shared" ca="1" si="860"/>
        <v>0</v>
      </c>
      <c r="Q380" s="11">
        <f t="shared" ca="1" si="861"/>
        <v>0</v>
      </c>
      <c r="R380" s="11">
        <f t="shared" ca="1" si="862"/>
        <v>0</v>
      </c>
      <c r="S380" s="11">
        <f t="shared" ca="1" si="863"/>
        <v>0</v>
      </c>
      <c r="T380" s="11">
        <f t="shared" ca="1" si="864"/>
        <v>0</v>
      </c>
      <c r="U380" s="11">
        <f t="shared" ca="1" si="865"/>
        <v>0</v>
      </c>
      <c r="V380" s="11">
        <f t="shared" ca="1" si="866"/>
        <v>0</v>
      </c>
      <c r="W380" s="11">
        <f t="shared" ca="1" si="867"/>
        <v>0</v>
      </c>
      <c r="X380" s="11">
        <f t="shared" ca="1" si="868"/>
        <v>0</v>
      </c>
      <c r="Y380" s="11">
        <f t="shared" ca="1" si="869"/>
        <v>0</v>
      </c>
      <c r="Z380" s="11">
        <f t="shared" ca="1" si="870"/>
        <v>0</v>
      </c>
      <c r="AA380" s="11">
        <f t="shared" ca="1" si="871"/>
        <v>0</v>
      </c>
      <c r="AB380" s="11">
        <f t="shared" ca="1" si="872"/>
        <v>0</v>
      </c>
      <c r="AC380" s="11">
        <f t="shared" ca="1" si="873"/>
        <v>0</v>
      </c>
      <c r="AD380" s="11">
        <f t="shared" ca="1" si="874"/>
        <v>0</v>
      </c>
      <c r="AE380" s="11">
        <f t="shared" ca="1" si="875"/>
        <v>0</v>
      </c>
      <c r="AF380" s="11">
        <f t="shared" ca="1" si="876"/>
        <v>0</v>
      </c>
      <c r="AG380" s="11">
        <f t="shared" ca="1" si="877"/>
        <v>0</v>
      </c>
      <c r="AH380" s="11">
        <f t="shared" ca="1" si="878"/>
        <v>0</v>
      </c>
      <c r="AI380" s="11">
        <f t="shared" ca="1" si="879"/>
        <v>0</v>
      </c>
      <c r="AJ380" s="11">
        <f t="shared" ca="1" si="880"/>
        <v>0</v>
      </c>
      <c r="AK380" s="11">
        <f t="shared" ca="1" si="881"/>
        <v>0</v>
      </c>
      <c r="AL380" s="11">
        <f t="shared" ca="1" si="882"/>
        <v>0</v>
      </c>
      <c r="AM380" s="11">
        <f t="shared" ca="1" si="883"/>
        <v>0</v>
      </c>
      <c r="AN380" s="11">
        <f t="shared" ca="1" si="884"/>
        <v>0</v>
      </c>
      <c r="AO380" s="11">
        <f t="shared" ca="1" si="885"/>
        <v>0</v>
      </c>
      <c r="AP380" s="11">
        <f t="shared" ca="1" si="886"/>
        <v>0</v>
      </c>
      <c r="AQ380" s="11">
        <f t="shared" ca="1" si="887"/>
        <v>0</v>
      </c>
      <c r="AR380" s="11">
        <f t="shared" ca="1" si="888"/>
        <v>0</v>
      </c>
      <c r="AS380" s="35"/>
      <c r="AT380" s="11">
        <f t="shared" ca="1" si="889"/>
        <v>0</v>
      </c>
      <c r="AU380" s="11">
        <f t="shared" ca="1" si="890"/>
        <v>0</v>
      </c>
      <c r="AV380" s="11">
        <f t="shared" ca="1" si="891"/>
        <v>0</v>
      </c>
      <c r="AW380" s="11">
        <f t="shared" ca="1" si="892"/>
        <v>0</v>
      </c>
      <c r="AX380" s="11">
        <f t="shared" ca="1" si="893"/>
        <v>0</v>
      </c>
      <c r="AY380" s="11">
        <f t="shared" ca="1" si="894"/>
        <v>0</v>
      </c>
      <c r="AZ380" s="11">
        <f t="shared" ca="1" si="895"/>
        <v>0</v>
      </c>
      <c r="BA380" s="11">
        <f t="shared" ca="1" si="896"/>
        <v>0</v>
      </c>
      <c r="BB380" s="11">
        <f t="shared" ca="1" si="897"/>
        <v>0</v>
      </c>
      <c r="BC380" s="11">
        <f t="shared" ca="1" si="898"/>
        <v>0</v>
      </c>
      <c r="BD380" s="11">
        <f t="shared" ca="1" si="899"/>
        <v>0</v>
      </c>
      <c r="BE380" s="11">
        <f t="shared" ca="1" si="900"/>
        <v>0</v>
      </c>
      <c r="BF380" s="11">
        <f t="shared" ca="1" si="901"/>
        <v>0</v>
      </c>
      <c r="BG380" s="11">
        <f t="shared" ca="1" si="902"/>
        <v>0</v>
      </c>
      <c r="BH380" s="11">
        <f t="shared" ca="1" si="903"/>
        <v>0</v>
      </c>
      <c r="BI380" s="11">
        <f t="shared" ca="1" si="904"/>
        <v>0</v>
      </c>
      <c r="BJ380" s="11">
        <f t="shared" ca="1" si="905"/>
        <v>0</v>
      </c>
      <c r="BK380" s="11">
        <f t="shared" ca="1" si="906"/>
        <v>0</v>
      </c>
      <c r="BL380" s="11">
        <f t="shared" ca="1" si="907"/>
        <v>0</v>
      </c>
      <c r="BM380" s="11">
        <f t="shared" ca="1" si="908"/>
        <v>0</v>
      </c>
      <c r="BN380" s="11">
        <f t="shared" ca="1" si="909"/>
        <v>0</v>
      </c>
      <c r="BO380" s="11">
        <f t="shared" ca="1" si="910"/>
        <v>0</v>
      </c>
      <c r="BP380" s="11">
        <f t="shared" ca="1" si="911"/>
        <v>0</v>
      </c>
      <c r="BQ380" s="11">
        <f t="shared" ca="1" si="912"/>
        <v>0</v>
      </c>
      <c r="BR380" s="11">
        <f t="shared" ca="1" si="913"/>
        <v>0</v>
      </c>
      <c r="BS380" s="11">
        <f t="shared" ca="1" si="914"/>
        <v>0</v>
      </c>
      <c r="BT380" s="11">
        <f t="shared" ca="1" si="915"/>
        <v>0</v>
      </c>
      <c r="BU380" s="11">
        <f t="shared" ca="1" si="916"/>
        <v>0</v>
      </c>
      <c r="BV380" s="11">
        <f t="shared" ca="1" si="917"/>
        <v>0</v>
      </c>
      <c r="BW380" s="11">
        <f t="shared" ca="1" si="918"/>
        <v>0</v>
      </c>
      <c r="BX380" s="11">
        <f t="shared" ca="1" si="919"/>
        <v>0</v>
      </c>
      <c r="BY380" s="11">
        <f t="shared" ca="1" si="920"/>
        <v>0</v>
      </c>
      <c r="BZ380" s="11">
        <f t="shared" ca="1" si="921"/>
        <v>0</v>
      </c>
      <c r="CA380" s="11">
        <f t="shared" ca="1" si="922"/>
        <v>0</v>
      </c>
      <c r="CB380" s="11">
        <f t="shared" ca="1" si="923"/>
        <v>0</v>
      </c>
      <c r="CC380" s="11">
        <f t="shared" ca="1" si="924"/>
        <v>0</v>
      </c>
      <c r="CD380" s="11">
        <f t="shared" ca="1" si="925"/>
        <v>0</v>
      </c>
      <c r="CE380" s="11">
        <f t="shared" ca="1" si="926"/>
        <v>0</v>
      </c>
      <c r="CF380" s="11">
        <f t="shared" ca="1" si="927"/>
        <v>0</v>
      </c>
      <c r="CG380" s="11">
        <f t="shared" ca="1" si="928"/>
        <v>0</v>
      </c>
      <c r="CH380" s="11">
        <f t="shared" ca="1" si="929"/>
        <v>0</v>
      </c>
      <c r="CI380" s="3"/>
      <c r="CJ380" s="11">
        <f t="shared" ca="1" si="930"/>
        <v>0</v>
      </c>
      <c r="CK380" s="11">
        <f t="shared" ca="1" si="931"/>
        <v>0</v>
      </c>
      <c r="CL380" s="11">
        <f t="shared" ca="1" si="932"/>
        <v>0</v>
      </c>
      <c r="CM380" s="11">
        <f t="shared" ca="1" si="933"/>
        <v>0</v>
      </c>
      <c r="CN380" s="11">
        <f t="shared" ca="1" si="934"/>
        <v>0</v>
      </c>
      <c r="CO380" s="11">
        <f t="shared" ca="1" si="935"/>
        <v>0</v>
      </c>
      <c r="CP380" s="11">
        <f t="shared" ca="1" si="936"/>
        <v>0</v>
      </c>
      <c r="CQ380" s="11">
        <f t="shared" ca="1" si="937"/>
        <v>0</v>
      </c>
      <c r="CR380" s="11">
        <f t="shared" ca="1" si="938"/>
        <v>0</v>
      </c>
      <c r="CS380" s="11">
        <f t="shared" ca="1" si="939"/>
        <v>0</v>
      </c>
      <c r="CT380" s="11">
        <f t="shared" ca="1" si="940"/>
        <v>0</v>
      </c>
      <c r="CU380" s="11">
        <f t="shared" ca="1" si="941"/>
        <v>0</v>
      </c>
      <c r="CV380" s="11">
        <f t="shared" ca="1" si="942"/>
        <v>0</v>
      </c>
      <c r="CW380" s="11">
        <f t="shared" ca="1" si="943"/>
        <v>0</v>
      </c>
      <c r="CX380" s="11">
        <f t="shared" ca="1" si="944"/>
        <v>0</v>
      </c>
      <c r="CY380" s="11">
        <f t="shared" ca="1" si="945"/>
        <v>0</v>
      </c>
      <c r="CZ380" s="11">
        <f t="shared" ca="1" si="946"/>
        <v>0</v>
      </c>
      <c r="DA380" s="11">
        <f t="shared" ca="1" si="947"/>
        <v>0</v>
      </c>
      <c r="DB380" s="11">
        <f t="shared" ca="1" si="948"/>
        <v>0</v>
      </c>
      <c r="DC380" s="11">
        <f t="shared" ca="1" si="949"/>
        <v>0</v>
      </c>
      <c r="DD380" s="11">
        <f t="shared" ca="1" si="950"/>
        <v>0</v>
      </c>
      <c r="DE380" s="11">
        <f t="shared" ca="1" si="951"/>
        <v>0</v>
      </c>
      <c r="DF380" s="11">
        <f t="shared" ca="1" si="952"/>
        <v>0</v>
      </c>
      <c r="DG380" s="11">
        <f t="shared" ca="1" si="953"/>
        <v>0</v>
      </c>
      <c r="DH380" s="11">
        <f t="shared" ca="1" si="954"/>
        <v>0</v>
      </c>
      <c r="DI380" s="11">
        <f t="shared" ca="1" si="955"/>
        <v>0</v>
      </c>
      <c r="DJ380" s="11">
        <f t="shared" ca="1" si="956"/>
        <v>0</v>
      </c>
      <c r="DK380" s="11">
        <f t="shared" ca="1" si="957"/>
        <v>0</v>
      </c>
      <c r="DL380" s="11">
        <f t="shared" ca="1" si="958"/>
        <v>0</v>
      </c>
      <c r="DM380" s="11">
        <f t="shared" ca="1" si="959"/>
        <v>0</v>
      </c>
      <c r="DN380" s="11">
        <f t="shared" ca="1" si="960"/>
        <v>0</v>
      </c>
      <c r="DO380" s="11">
        <f t="shared" ca="1" si="961"/>
        <v>0</v>
      </c>
      <c r="DP380" s="11">
        <f t="shared" ca="1" si="962"/>
        <v>0</v>
      </c>
      <c r="DQ380" s="11">
        <f t="shared" ca="1" si="963"/>
        <v>0</v>
      </c>
      <c r="DR380" s="11">
        <f t="shared" ca="1" si="964"/>
        <v>0</v>
      </c>
      <c r="DS380" s="11">
        <f t="shared" ca="1" si="965"/>
        <v>0</v>
      </c>
      <c r="DT380" s="11">
        <f t="shared" ca="1" si="966"/>
        <v>0</v>
      </c>
      <c r="DU380" s="11">
        <f t="shared" ca="1" si="967"/>
        <v>0</v>
      </c>
      <c r="DV380" s="11">
        <f t="shared" ca="1" si="968"/>
        <v>0</v>
      </c>
      <c r="DW380" s="11">
        <f t="shared" ca="1" si="969"/>
        <v>0</v>
      </c>
      <c r="DX380" s="49">
        <f t="shared" ca="1" si="845"/>
        <v>0</v>
      </c>
      <c r="DY380" s="8"/>
      <c r="DZ380" s="11">
        <f t="shared" ca="1" si="970"/>
        <v>0</v>
      </c>
      <c r="EA380" s="11">
        <f t="shared" ca="1" si="971"/>
        <v>0</v>
      </c>
      <c r="EB380" s="11">
        <f t="shared" ca="1" si="972"/>
        <v>0</v>
      </c>
      <c r="EC380" s="11">
        <f t="shared" ca="1" si="973"/>
        <v>0</v>
      </c>
      <c r="ED380" s="11">
        <f t="shared" ca="1" si="974"/>
        <v>0</v>
      </c>
      <c r="EE380" s="11">
        <f t="shared" ca="1" si="975"/>
        <v>0</v>
      </c>
      <c r="EF380" s="11">
        <f t="shared" ca="1" si="976"/>
        <v>0</v>
      </c>
      <c r="EG380" s="11">
        <f t="shared" ca="1" si="977"/>
        <v>0</v>
      </c>
      <c r="EH380" s="11">
        <f t="shared" ca="1" si="978"/>
        <v>0</v>
      </c>
      <c r="EI380" s="11">
        <f t="shared" ca="1" si="979"/>
        <v>0</v>
      </c>
      <c r="EJ380" s="11">
        <f t="shared" ca="1" si="980"/>
        <v>0</v>
      </c>
      <c r="EK380" s="11">
        <f t="shared" ca="1" si="981"/>
        <v>0</v>
      </c>
      <c r="EL380" s="11">
        <f t="shared" ca="1" si="982"/>
        <v>0</v>
      </c>
      <c r="EM380" s="11">
        <f t="shared" ca="1" si="983"/>
        <v>0</v>
      </c>
      <c r="EN380" s="11">
        <f t="shared" ca="1" si="984"/>
        <v>0</v>
      </c>
      <c r="EO380" s="11">
        <f t="shared" ca="1" si="985"/>
        <v>0</v>
      </c>
      <c r="EP380" s="11">
        <f t="shared" ca="1" si="986"/>
        <v>0</v>
      </c>
      <c r="EQ380" s="11">
        <f t="shared" ca="1" si="987"/>
        <v>0</v>
      </c>
      <c r="ER380" s="11">
        <f t="shared" ca="1" si="988"/>
        <v>0</v>
      </c>
      <c r="ES380" s="11">
        <f t="shared" ca="1" si="989"/>
        <v>0</v>
      </c>
      <c r="ET380" s="11">
        <f t="shared" ca="1" si="990"/>
        <v>0</v>
      </c>
      <c r="EU380" s="11">
        <f t="shared" ca="1" si="991"/>
        <v>0</v>
      </c>
      <c r="EV380" s="11">
        <f t="shared" ca="1" si="992"/>
        <v>0</v>
      </c>
      <c r="EW380" s="11">
        <f t="shared" ca="1" si="993"/>
        <v>0</v>
      </c>
      <c r="EX380" s="11">
        <f t="shared" ca="1" si="994"/>
        <v>0</v>
      </c>
      <c r="EY380" s="11">
        <f t="shared" ca="1" si="995"/>
        <v>0</v>
      </c>
      <c r="EZ380" s="11">
        <f t="shared" ca="1" si="996"/>
        <v>0</v>
      </c>
      <c r="FA380" s="11">
        <f t="shared" ca="1" si="997"/>
        <v>0</v>
      </c>
      <c r="FB380" s="11">
        <f t="shared" ca="1" si="998"/>
        <v>0</v>
      </c>
      <c r="FC380" s="11">
        <f t="shared" ca="1" si="999"/>
        <v>0</v>
      </c>
      <c r="FD380" s="11">
        <f t="shared" ca="1" si="1000"/>
        <v>0</v>
      </c>
      <c r="FE380" s="11">
        <f t="shared" ca="1" si="1001"/>
        <v>0</v>
      </c>
      <c r="FF380" s="11">
        <f t="shared" ca="1" si="1002"/>
        <v>0</v>
      </c>
      <c r="FG380" s="11">
        <f t="shared" ca="1" si="1003"/>
        <v>0</v>
      </c>
      <c r="FH380" s="11">
        <f t="shared" ca="1" si="1004"/>
        <v>0</v>
      </c>
      <c r="FI380" s="11">
        <f t="shared" ca="1" si="1005"/>
        <v>0</v>
      </c>
      <c r="FJ380" s="11">
        <f t="shared" ca="1" si="1006"/>
        <v>0</v>
      </c>
      <c r="FK380" s="11">
        <f t="shared" ca="1" si="1007"/>
        <v>0</v>
      </c>
      <c r="FL380" s="11">
        <f t="shared" ca="1" si="1008"/>
        <v>0</v>
      </c>
      <c r="FM380" s="11">
        <f t="shared" ca="1" si="1009"/>
        <v>0</v>
      </c>
      <c r="FN380" s="49">
        <f t="shared" ca="1" si="846"/>
        <v>0</v>
      </c>
      <c r="FO380" s="14"/>
      <c r="FP380" s="37">
        <f t="shared" ca="1" si="1010"/>
        <v>0</v>
      </c>
      <c r="FQ380" s="11">
        <f ca="1">IF(AV379&lt;=0,0,IF($C380&lt;=SUM($FP380:FP380),0,IF(EA380+$C380-SUM($FP380:FP380)&gt;AV379+CK380,AV379+CK380-EA380,$C380-SUM($FP380:FP380))))</f>
        <v>0</v>
      </c>
      <c r="FR380" s="11">
        <f ca="1">IF(AW379&lt;=0,0,IF($C380&lt;=SUM($FP380:FQ380),0,IF(EB380+$C380-SUM($FP380:FQ380)&gt;AW379+CL380,AW379+CL380-EB380,$C380-SUM($FP380:FQ380))))</f>
        <v>0</v>
      </c>
      <c r="FS380" s="11">
        <f ca="1">IF(AX379&lt;=0,0,IF($C380&lt;=SUM($FP380:FR380),0,IF(EC380+$C380-SUM($FP380:FR380)&gt;AX379+CM380,AX379+CM380-EC380,$C380-SUM($FP380:FR380))))</f>
        <v>0</v>
      </c>
      <c r="FT380" s="11">
        <f ca="1">IF(AY379&lt;=0,0,IF($C380&lt;=SUM($FP380:FS380),0,IF(ED380+$C380-SUM($FP380:FS380)&gt;AY379+CN380,AY379+CN380-ED380,$C380-SUM($FP380:FS380))))</f>
        <v>0</v>
      </c>
      <c r="FU380" s="11">
        <f ca="1">IF(AZ379&lt;=0,0,IF($C380&lt;=SUM($FP380:FT380),0,IF(EE380+$C380-SUM($FP380:FT380)&gt;AZ379+CO380,AZ379+CO380-EE380,$C380-SUM($FP380:FT380))))</f>
        <v>0</v>
      </c>
      <c r="FV380" s="11">
        <f ca="1">IF(BA379&lt;=0,0,IF($C380&lt;=SUM($FP380:FU380),0,IF(EF380+$C380-SUM($FP380:FU380)&gt;BA379+CP380,BA379+CP380-EF380,$C380-SUM($FP380:FU380))))</f>
        <v>0</v>
      </c>
      <c r="FW380" s="11">
        <f ca="1">IF(BB379&lt;=0,0,IF($C380&lt;=SUM($FP380:FV380),0,IF(EG380+$C380-SUM($FP380:FV380)&gt;BB379+CQ380,BB379+CQ380-EG380,$C380-SUM($FP380:FV380))))</f>
        <v>0</v>
      </c>
      <c r="FX380" s="11">
        <f ca="1">IF(BC379&lt;=0,0,IF($C380&lt;=SUM($FP380:FW380),0,IF(EH380+$C380-SUM($FP380:FW380)&gt;BC379+CR380,BC379+CR380-EH380,$C380-SUM($FP380:FW380))))</f>
        <v>0</v>
      </c>
      <c r="FY380" s="11">
        <f ca="1">IF(BD379&lt;=0,0,IF($C380&lt;=SUM($FP380:FX380),0,IF(EI380+$C380-SUM($FP380:FX380)&gt;BD379+CS380,BD379+CS380-EI380,$C380-SUM($FP380:FX380))))</f>
        <v>0</v>
      </c>
      <c r="FZ380" s="11">
        <f ca="1">IF(BE379&lt;=0,0,IF($C380&lt;=SUM($FP380:FY380),0,IF(EJ380+$C380-SUM($FP380:FY380)&gt;BE379+CT380,BE379+CT380-EJ380,$C380-SUM($FP380:FY380))))</f>
        <v>0</v>
      </c>
      <c r="GA380" s="11">
        <f ca="1">IF(BF379&lt;=0,0,IF($C380&lt;=SUM($FP380:FZ380),0,IF(EK380+$C380-SUM($FP380:FZ380)&gt;BF379+CU380,BF379+CU380-EK380,$C380-SUM($FP380:FZ380))))</f>
        <v>0</v>
      </c>
      <c r="GB380" s="11">
        <f ca="1">IF(BG379&lt;=0,0,IF($C380&lt;=SUM($FP380:GA380),0,IF(EL380+$C380-SUM($FP380:GA380)&gt;BG379+CV380,BG379+CV380-EL380,$C380-SUM($FP380:GA380))))</f>
        <v>0</v>
      </c>
      <c r="GC380" s="11">
        <f ca="1">IF(BH379&lt;=0,0,IF($C380&lt;=SUM($FP380:GB380),0,IF(EM380+$C380-SUM($FP380:GB380)&gt;BH379+CW380,BH379+CW380-EM380,$C380-SUM($FP380:GB380))))</f>
        <v>0</v>
      </c>
      <c r="GD380" s="11">
        <f ca="1">IF(BI379&lt;=0,0,IF($C380&lt;=SUM($FP380:GC380),0,IF(EN380+$C380-SUM($FP380:GC380)&gt;BI379+CX380,BI379+CX380-EN380,$C380-SUM($FP380:GC380))))</f>
        <v>0</v>
      </c>
      <c r="GE380" s="11">
        <f ca="1">IF(BJ379&lt;=0,0,IF($C380&lt;=SUM($FP380:GD380),0,IF(EO380+$C380-SUM($FP380:GD380)&gt;BJ379+CY380,BJ379+CY380-EO380,$C380-SUM($FP380:GD380))))</f>
        <v>0</v>
      </c>
      <c r="GF380" s="11">
        <f ca="1">IF(BK379&lt;=0,0,IF($C380&lt;=SUM($FP380:GE380),0,IF(EP380+$C380-SUM($FP380:GE380)&gt;BK379+CZ380,BK379+CZ380-EP380,$C380-SUM($FP380:GE380))))</f>
        <v>0</v>
      </c>
      <c r="GG380" s="11">
        <f ca="1">IF(BL379&lt;=0,0,IF($C380&lt;=SUM($FP380:GF380),0,IF(EQ380+$C380-SUM($FP380:GF380)&gt;BL379+DA380,BL379+DA380-EQ380,$C380-SUM($FP380:GF380))))</f>
        <v>0</v>
      </c>
      <c r="GH380" s="11">
        <f ca="1">IF(BM379&lt;=0,0,IF($C380&lt;=SUM($FP380:GG380),0,IF(ER380+$C380-SUM($FP380:GG380)&gt;BM379+DB380,BM379+DB380-ER380,$C380-SUM($FP380:GG380))))</f>
        <v>0</v>
      </c>
      <c r="GI380" s="11">
        <f ca="1">IF(BN379&lt;=0,0,IF($C380&lt;=SUM($FP380:GH380),0,IF(ES380+$C380-SUM($FP380:GH380)&gt;BN379+DC380,BN379+DC380-ES380,$C380-SUM($FP380:GH380))))</f>
        <v>0</v>
      </c>
      <c r="GJ380" s="11">
        <f ca="1">IF(BO379&lt;=0,0,IF($C380&lt;=SUM($FP380:GI380),0,IF(ET380+$C380-SUM($FP380:GI380)&gt;BO379+DD380,BO379+DD380-ET380,$C380-SUM($FP380:GI380))))</f>
        <v>0</v>
      </c>
      <c r="GK380" s="11">
        <f ca="1">IF(BP379&lt;=0,0,IF($C380&lt;=SUM($FP380:GJ380),0,IF(EU380+$C380-SUM($FP380:GJ380)&gt;BP379+DE380,BP379+DE380-EU380,$C380-SUM($FP380:GJ380))))</f>
        <v>0</v>
      </c>
      <c r="GL380" s="11">
        <f ca="1">IF(BQ379&lt;=0,0,IF($C380&lt;=SUM($FP380:GK380),0,IF(EV380+$C380-SUM($FP380:GK380)&gt;BQ379+DF380,BQ379+DF380-EV380,$C380-SUM($FP380:GK380))))</f>
        <v>0</v>
      </c>
      <c r="GM380" s="11">
        <f ca="1">IF(BR379&lt;=0,0,IF($C380&lt;=SUM($FP380:GL380),0,IF(EW380+$C380-SUM($FP380:GL380)&gt;BR379+DG380,BR379+DG380-EW380,$C380-SUM($FP380:GL380))))</f>
        <v>0</v>
      </c>
      <c r="GN380" s="11">
        <f ca="1">IF(BS379&lt;=0,0,IF($C380&lt;=SUM($FP380:GM380),0,IF(EX380+$C380-SUM($FP380:GM380)&gt;BS379+DH380,BS379+DH380-EX380,$C380-SUM($FP380:GM380))))</f>
        <v>0</v>
      </c>
      <c r="GO380" s="11">
        <f ca="1">IF(BT379&lt;=0,0,IF($C380&lt;=SUM($FP380:GN380),0,IF(EY380+$C380-SUM($FP380:GN380)&gt;BT379+DI380,BT379+DI380-EY380,$C380-SUM($FP380:GN380))))</f>
        <v>0</v>
      </c>
      <c r="GP380" s="11">
        <f ca="1">IF(BU379&lt;=0,0,IF($C380&lt;=SUM($FP380:GO380),0,IF(EZ380+$C380-SUM($FP380:GO380)&gt;BU379+DJ380,BU379+DJ380-EZ380,$C380-SUM($FP380:GO380))))</f>
        <v>0</v>
      </c>
      <c r="GQ380" s="11">
        <f ca="1">IF(BV379&lt;=0,0,IF($C380&lt;=SUM($FP380:GP380),0,IF(FA380+$C380-SUM($FP380:GP380)&gt;BV379+DK380,BV379+DK380-FA380,$C380-SUM($FP380:GP380))))</f>
        <v>0</v>
      </c>
      <c r="GR380" s="11">
        <f ca="1">IF(BW379&lt;=0,0,IF($C380&lt;=SUM($FP380:GQ380),0,IF(FB380+$C380-SUM($FP380:GQ380)&gt;BW379+DL380,BW379+DL380-FB380,$C380-SUM($FP380:GQ380))))</f>
        <v>0</v>
      </c>
      <c r="GS380" s="11">
        <f ca="1">IF(BX379&lt;=0,0,IF($C380&lt;=SUM($FP380:GR380),0,IF(FC380+$C380-SUM($FP380:GR380)&gt;BX379+DM380,BX379+DM380-FC380,$C380-SUM($FP380:GR380))))</f>
        <v>0</v>
      </c>
      <c r="GT380" s="11">
        <f ca="1">IF(BY379&lt;=0,0,IF($C380&lt;=SUM($FP380:GS380),0,IF(FD380+$C380-SUM($FP380:GS380)&gt;BY379+DN380,BY379+DN380-FD380,$C380-SUM($FP380:GS380))))</f>
        <v>0</v>
      </c>
      <c r="GU380" s="11">
        <f ca="1">IF(BZ379&lt;=0,0,IF($C380&lt;=SUM($FP380:GT380),0,IF(FE380+$C380-SUM($FP380:GT380)&gt;BZ379+DO380,BZ379+DO380-FE380,$C380-SUM($FP380:GT380))))</f>
        <v>0</v>
      </c>
      <c r="GV380" s="11">
        <f ca="1">IF(CA379&lt;=0,0,IF($C380&lt;=SUM($FP380:GU380),0,IF(FF380+$C380-SUM($FP380:GU380)&gt;CA379+DP380,CA379+DP380-FF380,$C380-SUM($FP380:GU380))))</f>
        <v>0</v>
      </c>
      <c r="GW380" s="11">
        <f ca="1">IF(CB379&lt;=0,0,IF($C380&lt;=SUM($FP380:GV380),0,IF(FG380+$C380-SUM($FP380:GV380)&gt;CB379+DQ380,CB379+DQ380-FG380,$C380-SUM($FP380:GV380))))</f>
        <v>0</v>
      </c>
      <c r="GX380" s="11">
        <f ca="1">IF(CC379&lt;=0,0,IF($C380&lt;=SUM($FP380:GW380),0,IF(FH380+$C380-SUM($FP380:GW380)&gt;CC379+DR380,CC379+DR380-FH380,$C380-SUM($FP380:GW380))))</f>
        <v>0</v>
      </c>
      <c r="GY380" s="11">
        <f ca="1">IF(CD379&lt;=0,0,IF($C380&lt;=SUM($FP380:GX380),0,IF(FI380+$C380-SUM($FP380:GX380)&gt;CD379+DS380,CD379+DS380-FI380,$C380-SUM($FP380:GX380))))</f>
        <v>0</v>
      </c>
      <c r="GZ380" s="11">
        <f ca="1">IF(CE379&lt;=0,0,IF($C380&lt;=SUM($FP380:GY380),0,IF(FJ380+$C380-SUM($FP380:GY380)&gt;CE379+DT380,CE379+DT380-FJ380,$C380-SUM($FP380:GY380))))</f>
        <v>0</v>
      </c>
      <c r="HA380" s="11">
        <f ca="1">IF(CF379&lt;=0,0,IF($C380&lt;=SUM($FP380:GZ380),0,IF(FK380+$C380-SUM($FP380:GZ380)&gt;CF379+DU380,CF379+DU380-FK380,$C380-SUM($FP380:GZ380))))</f>
        <v>0</v>
      </c>
      <c r="HB380" s="11">
        <f ca="1">IF(CG379&lt;=0,0,IF($C380&lt;=SUM($FP380:HA380),0,IF(FL380+$C380-SUM($FP380:HA380)&gt;CG379+DV380,CG379+DV380-FL380,$C380-SUM($FP380:HA380))))</f>
        <v>0</v>
      </c>
      <c r="HC380" s="11">
        <f ca="1">IF(CH379&lt;=0,0,IF($C380&lt;=SUM($FP380:HB380),0,IF(FM380+$C380-SUM($FP380:HB380)&gt;CH379+DW380,CH379+DW380-FM380,$C380-SUM($FP380:HB380))))</f>
        <v>0</v>
      </c>
    </row>
    <row r="381" spans="1:211" x14ac:dyDescent="0.1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c r="DO381" s="2"/>
      <c r="DP381" s="2"/>
      <c r="DQ381" s="2"/>
      <c r="DR381" s="2"/>
      <c r="DS381" s="2"/>
      <c r="DT381" s="2"/>
      <c r="DU381" s="2"/>
      <c r="DV381" s="2"/>
      <c r="DW381" s="2"/>
      <c r="DX381" s="2"/>
      <c r="DY381" s="2"/>
      <c r="DZ381" s="2"/>
      <c r="EA381" s="2"/>
      <c r="EB381" s="2"/>
      <c r="EC381" s="2"/>
      <c r="ED381" s="2"/>
      <c r="EE381" s="2"/>
      <c r="EF381" s="2"/>
      <c r="EG381" s="2"/>
      <c r="EH381" s="2"/>
      <c r="EI381" s="2"/>
      <c r="EJ381" s="2"/>
      <c r="EK381" s="2"/>
      <c r="EL381" s="2"/>
      <c r="EM381" s="2"/>
      <c r="EN381" s="2"/>
      <c r="EO381" s="2"/>
      <c r="EP381" s="2"/>
      <c r="EQ381" s="2"/>
      <c r="ER381" s="2"/>
      <c r="ES381" s="2"/>
      <c r="ET381" s="2"/>
      <c r="EU381" s="2"/>
      <c r="EV381" s="2"/>
      <c r="EW381" s="2"/>
      <c r="EX381" s="2"/>
      <c r="EY381" s="2"/>
      <c r="EZ381" s="2"/>
      <c r="FA381" s="2"/>
      <c r="FB381" s="2"/>
      <c r="FC381" s="2"/>
      <c r="FD381" s="2"/>
      <c r="FE381" s="2"/>
      <c r="FF381" s="2"/>
      <c r="FG381" s="2"/>
      <c r="FH381" s="2"/>
      <c r="FI381" s="2"/>
      <c r="FJ381" s="2"/>
      <c r="FK381" s="2"/>
      <c r="FL381" s="2"/>
      <c r="FM381" s="2"/>
      <c r="FN381" s="2"/>
      <c r="FO381" s="2"/>
      <c r="FP381" s="37">
        <f t="shared" ca="1" si="1010"/>
        <v>0</v>
      </c>
      <c r="FQ381" s="11">
        <f ca="1">IF(AV380&lt;=0,0,IF($C381&lt;=SUM($FP381:FP381),0,IF(EA381+$C381-SUM($FP381:FP381)&gt;AV380+CK381,AV380+CK381-EA381,$C381-SUM($FP381:FP381))))</f>
        <v>0</v>
      </c>
      <c r="FR381" s="11">
        <f ca="1">IF(AW380&lt;=0,0,IF($C381&lt;=SUM($FP381:FQ381),0,IF(EB381+$C381-SUM($FP381:FQ381)&gt;AW380+CL381,AW380+CL381-EB381,$C381-SUM($FP381:FQ381))))</f>
        <v>0</v>
      </c>
      <c r="FS381" s="11">
        <f ca="1">IF(AX380&lt;=0,0,IF($C381&lt;=SUM($FP381:FR381),0,IF(EC381+$C381-SUM($FP381:FR381)&gt;AX380+CM381,AX380+CM381-EC381,$C381-SUM($FP381:FR381))))</f>
        <v>0</v>
      </c>
      <c r="FT381" s="11">
        <f ca="1">IF(AY380&lt;=0,0,IF($C381&lt;=SUM($FP381:FS381),0,IF(ED381+$C381-SUM($FP381:FS381)&gt;AY380+CN381,AY380+CN381-ED381,$C381-SUM($FP381:FS381))))</f>
        <v>0</v>
      </c>
      <c r="FU381" s="11">
        <f ca="1">IF(AZ380&lt;=0,0,IF($C381&lt;=SUM($FP381:FT381),0,IF(EE381+$C381-SUM($FP381:FT381)&gt;AZ380+CO381,AZ380+CO381-EE381,$C381-SUM($FP381:FT381))))</f>
        <v>0</v>
      </c>
      <c r="FV381" s="11">
        <f ca="1">IF(BA380&lt;=0,0,IF($C381&lt;=SUM($FP381:FU381),0,IF(EF381+$C381-SUM($FP381:FU381)&gt;BA380+CP381,BA380+CP381-EF381,$C381-SUM($FP381:FU381))))</f>
        <v>0</v>
      </c>
      <c r="FW381" s="11">
        <f ca="1">IF(BB380&lt;=0,0,IF($C381&lt;=SUM($FP381:FV381),0,IF(EG381+$C381-SUM($FP381:FV381)&gt;BB380+CQ381,BB380+CQ381-EG381,$C381-SUM($FP381:FV381))))</f>
        <v>0</v>
      </c>
      <c r="FX381" s="11">
        <f ca="1">IF(BC380&lt;=0,0,IF($C381&lt;=SUM($FP381:FW381),0,IF(EH381+$C381-SUM($FP381:FW381)&gt;BC380+CR381,BC380+CR381-EH381,$C381-SUM($FP381:FW381))))</f>
        <v>0</v>
      </c>
      <c r="FY381" s="11">
        <f ca="1">IF(BD380&lt;=0,0,IF($C381&lt;=SUM($FP381:FX381),0,IF(EI381+$C381-SUM($FP381:FX381)&gt;BD380+CS381,BD380+CS381-EI381,$C381-SUM($FP381:FX381))))</f>
        <v>0</v>
      </c>
      <c r="FZ381" s="11">
        <f ca="1">IF(BE380&lt;=0,0,IF($C381&lt;=SUM($FP381:FY381),0,IF(EJ381+$C381-SUM($FP381:FY381)&gt;BE380+CT381,BE380+CT381-EJ381,$C381-SUM($FP381:FY381))))</f>
        <v>0</v>
      </c>
      <c r="GA381" s="11">
        <f ca="1">IF(BF380&lt;=0,0,IF($C381&lt;=SUM($FP381:FZ381),0,IF(EK381+$C381-SUM($FP381:FZ381)&gt;BF380+CU381,BF380+CU381-EK381,$C381-SUM($FP381:FZ381))))</f>
        <v>0</v>
      </c>
      <c r="GB381" s="11">
        <f ca="1">IF(BG380&lt;=0,0,IF($C381&lt;=SUM($FP381:GA381),0,IF(EL381+$C381-SUM($FP381:GA381)&gt;BG380+CV381,BG380+CV381-EL381,$C381-SUM($FP381:GA381))))</f>
        <v>0</v>
      </c>
      <c r="GC381" s="11">
        <f ca="1">IF(BH380&lt;=0,0,IF($C381&lt;=SUM($FP381:GB381),0,IF(EM381+$C381-SUM($FP381:GB381)&gt;BH380+CW381,BH380+CW381-EM381,$C381-SUM($FP381:GB381))))</f>
        <v>0</v>
      </c>
      <c r="GD381" s="11">
        <f ca="1">IF(BI380&lt;=0,0,IF($C381&lt;=SUM($FP381:GC381),0,IF(EN381+$C381-SUM($FP381:GC381)&gt;BI380+CX381,BI380+CX381-EN381,$C381-SUM($FP381:GC381))))</f>
        <v>0</v>
      </c>
      <c r="GE381" s="11">
        <f ca="1">IF(BJ380&lt;=0,0,IF($C381&lt;=SUM($FP381:GD381),0,IF(EO381+$C381-SUM($FP381:GD381)&gt;BJ380+CY381,BJ380+CY381-EO381,$C381-SUM($FP381:GD381))))</f>
        <v>0</v>
      </c>
      <c r="GF381" s="11">
        <f ca="1">IF(BK380&lt;=0,0,IF($C381&lt;=SUM($FP381:GE381),0,IF(EP381+$C381-SUM($FP381:GE381)&gt;BK380+CZ381,BK380+CZ381-EP381,$C381-SUM($FP381:GE381))))</f>
        <v>0</v>
      </c>
      <c r="GG381" s="11">
        <f ca="1">IF(BL380&lt;=0,0,IF($C381&lt;=SUM($FP381:GF381),0,IF(EQ381+$C381-SUM($FP381:GF381)&gt;BL380+DA381,BL380+DA381-EQ381,$C381-SUM($FP381:GF381))))</f>
        <v>0</v>
      </c>
      <c r="GH381" s="11">
        <f ca="1">IF(BM380&lt;=0,0,IF($C381&lt;=SUM($FP381:GG381),0,IF(ER381+$C381-SUM($FP381:GG381)&gt;BM380+DB381,BM380+DB381-ER381,$C381-SUM($FP381:GG381))))</f>
        <v>0</v>
      </c>
      <c r="GI381" s="11">
        <f ca="1">IF(BN380&lt;=0,0,IF($C381&lt;=SUM($FP381:GH381),0,IF(ES381+$C381-SUM($FP381:GH381)&gt;BN380+DC381,BN380+DC381-ES381,$C381-SUM($FP381:GH381))))</f>
        <v>0</v>
      </c>
      <c r="GJ381" s="11">
        <f ca="1">IF(BO380&lt;=0,0,IF($C381&lt;=SUM($FP381:GI381),0,IF(ET381+$C381-SUM($FP381:GI381)&gt;BO380+DD381,BO380+DD381-ET381,$C381-SUM($FP381:GI381))))</f>
        <v>0</v>
      </c>
      <c r="GK381" s="11">
        <f ca="1">IF(BP380&lt;=0,0,IF($C381&lt;=SUM($FP381:GJ381),0,IF(EU381+$C381-SUM($FP381:GJ381)&gt;BP380+DE381,BP380+DE381-EU381,$C381-SUM($FP381:GJ381))))</f>
        <v>0</v>
      </c>
      <c r="GL381" s="11">
        <f ca="1">IF(BQ380&lt;=0,0,IF($C381&lt;=SUM($FP381:GK381),0,IF(EV381+$C381-SUM($FP381:GK381)&gt;BQ380+DF381,BQ380+DF381-EV381,$C381-SUM($FP381:GK381))))</f>
        <v>0</v>
      </c>
      <c r="GM381" s="11">
        <f ca="1">IF(BR380&lt;=0,0,IF($C381&lt;=SUM($FP381:GL381),0,IF(EW381+$C381-SUM($FP381:GL381)&gt;BR380+DG381,BR380+DG381-EW381,$C381-SUM($FP381:GL381))))</f>
        <v>0</v>
      </c>
      <c r="GN381" s="11">
        <f ca="1">IF(BS380&lt;=0,0,IF($C381&lt;=SUM($FP381:GM381),0,IF(EX381+$C381-SUM($FP381:GM381)&gt;BS380+DH381,BS380+DH381-EX381,$C381-SUM($FP381:GM381))))</f>
        <v>0</v>
      </c>
      <c r="GO381" s="11">
        <f ca="1">IF(BT380&lt;=0,0,IF($C381&lt;=SUM($FP381:GN381),0,IF(EY381+$C381-SUM($FP381:GN381)&gt;BT380+DI381,BT380+DI381-EY381,$C381-SUM($FP381:GN381))))</f>
        <v>0</v>
      </c>
      <c r="GP381" s="11">
        <f ca="1">IF(BU380&lt;=0,0,IF($C381&lt;=SUM($FP381:GO381),0,IF(EZ381+$C381-SUM($FP381:GO381)&gt;BU380+DJ381,BU380+DJ381-EZ381,$C381-SUM($FP381:GO381))))</f>
        <v>0</v>
      </c>
      <c r="GQ381" s="11">
        <f ca="1">IF(BV380&lt;=0,0,IF($C381&lt;=SUM($FP381:GP381),0,IF(FA381+$C381-SUM($FP381:GP381)&gt;BV380+DK381,BV380+DK381-FA381,$C381-SUM($FP381:GP381))))</f>
        <v>0</v>
      </c>
      <c r="GR381" s="11">
        <f ca="1">IF(BW380&lt;=0,0,IF($C381&lt;=SUM($FP381:GQ381),0,IF(FB381+$C381-SUM($FP381:GQ381)&gt;BW380+DL381,BW380+DL381-FB381,$C381-SUM($FP381:GQ381))))</f>
        <v>0</v>
      </c>
      <c r="GS381" s="11">
        <f ca="1">IF(BX380&lt;=0,0,IF($C381&lt;=SUM($FP381:GR381),0,IF(FC381+$C381-SUM($FP381:GR381)&gt;BX380+DM381,BX380+DM381-FC381,$C381-SUM($FP381:GR381))))</f>
        <v>0</v>
      </c>
      <c r="GT381" s="11">
        <f ca="1">IF(BY380&lt;=0,0,IF($C381&lt;=SUM($FP381:GS381),0,IF(FD381+$C381-SUM($FP381:GS381)&gt;BY380+DN381,BY380+DN381-FD381,$C381-SUM($FP381:GS381))))</f>
        <v>0</v>
      </c>
      <c r="GU381" s="11">
        <f ca="1">IF(BZ380&lt;=0,0,IF($C381&lt;=SUM($FP381:GT381),0,IF(FE381+$C381-SUM($FP381:GT381)&gt;BZ380+DO381,BZ380+DO381-FE381,$C381-SUM($FP381:GT381))))</f>
        <v>0</v>
      </c>
      <c r="GV381" s="11">
        <f ca="1">IF(CA380&lt;=0,0,IF($C381&lt;=SUM($FP381:GU381),0,IF(FF381+$C381-SUM($FP381:GU381)&gt;CA380+DP381,CA380+DP381-FF381,$C381-SUM($FP381:GU381))))</f>
        <v>0</v>
      </c>
      <c r="GW381" s="11">
        <f ca="1">IF(CB380&lt;=0,0,IF($C381&lt;=SUM($FP381:GV381),0,IF(FG381+$C381-SUM($FP381:GV381)&gt;CB380+DQ381,CB380+DQ381-FG381,$C381-SUM($FP381:GV381))))</f>
        <v>0</v>
      </c>
      <c r="GX381" s="11">
        <f ca="1">IF(CC380&lt;=0,0,IF($C381&lt;=SUM($FP381:GW381),0,IF(FH381+$C381-SUM($FP381:GW381)&gt;CC380+DR381,CC380+DR381-FH381,$C381-SUM($FP381:GW381))))</f>
        <v>0</v>
      </c>
      <c r="GY381" s="11">
        <f ca="1">IF(CD380&lt;=0,0,IF($C381&lt;=SUM($FP381:GX381),0,IF(FI381+$C381-SUM($FP381:GX381)&gt;CD380+DS381,CD380+DS381-FI381,$C381-SUM($FP381:GX381))))</f>
        <v>0</v>
      </c>
      <c r="GZ381" s="11">
        <f ca="1">IF(CE380&lt;=0,0,IF($C381&lt;=SUM($FP381:GY381),0,IF(FJ381+$C381-SUM($FP381:GY381)&gt;CE380+DT381,CE380+DT381-FJ381,$C381-SUM($FP381:GY381))))</f>
        <v>0</v>
      </c>
      <c r="HA381" s="11">
        <f ca="1">IF(CF380&lt;=0,0,IF($C381&lt;=SUM($FP381:GZ381),0,IF(FK381+$C381-SUM($FP381:GZ381)&gt;CF380+DU381,CF380+DU381-FK381,$C381-SUM($FP381:GZ381))))</f>
        <v>0</v>
      </c>
      <c r="HB381" s="11">
        <f ca="1">IF(CG380&lt;=0,0,IF($C381&lt;=SUM($FP381:HA381),0,IF(FL381+$C381-SUM($FP381:HA381)&gt;CG380+DV381,CG380+DV381-FL381,$C381-SUM($FP381:HA381))))</f>
        <v>0</v>
      </c>
      <c r="HC381" s="11">
        <f ca="1">IF(CH380&lt;=0,0,IF($C381&lt;=SUM($FP381:HB381),0,IF(FM381+$C381-SUM($FP381:HB381)&gt;CH380+DW381,CH380+DW381-FM381,$C381-SUM($FP381:HB381))))</f>
        <v>0</v>
      </c>
    </row>
  </sheetData>
  <mergeCells count="2">
    <mergeCell ref="E16:F16"/>
    <mergeCell ref="E5:F5"/>
  </mergeCells>
  <phoneticPr fontId="3" type="noConversion"/>
  <conditionalFormatting sqref="B21:B380">
    <cfRule type="expression" dxfId="2" priority="3" stopIfTrue="1">
      <formula>ISERROR(B21)</formula>
    </cfRule>
  </conditionalFormatting>
  <conditionalFormatting sqref="E10:AR10">
    <cfRule type="expression" dxfId="1" priority="2" stopIfTrue="1">
      <formula>AND(paymenttype=2,OR(#REF!&gt;0,#REF!&gt;0))</formula>
    </cfRule>
  </conditionalFormatting>
  <conditionalFormatting sqref="E13:AR13">
    <cfRule type="expression" dxfId="0" priority="1" stopIfTrue="1">
      <formula>AND(paymenttype=2,OR(#REF!&gt;0,E16&gt;0))</formula>
    </cfRule>
  </conditionalFormatting>
  <hyperlinks>
    <hyperlink ref="HD2" r:id="rId1" xr:uid="{00000000-0004-0000-0100-000000000000}"/>
  </hyperlinks>
  <pageMargins left="0.25" right="0.25" top="0.25" bottom="0.5" header="0.5" footer="0.5"/>
  <pageSetup scale="60" fitToWidth="2" fitToHeight="0" orientation="landscape" r:id="rId2"/>
  <headerFooter alignWithMargins="0"/>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52"/>
  <sheetViews>
    <sheetView showGridLines="0" workbookViewId="0">
      <selection activeCell="A2" sqref="A2"/>
    </sheetView>
  </sheetViews>
  <sheetFormatPr baseColWidth="10" defaultColWidth="9.19921875" defaultRowHeight="13" x14ac:dyDescent="0.15"/>
  <cols>
    <col min="1" max="1" width="10.19921875" style="78" customWidth="1"/>
    <col min="2" max="2" width="78.59765625" style="78" customWidth="1"/>
    <col min="3" max="3" width="5.19921875" style="78" customWidth="1"/>
    <col min="4" max="4" width="10.19921875" style="78" customWidth="1"/>
    <col min="5" max="16384" width="9.19921875" style="78"/>
  </cols>
  <sheetData>
    <row r="1" spans="1:3" ht="32" customHeight="1" x14ac:dyDescent="0.15">
      <c r="A1" s="150" t="s">
        <v>81</v>
      </c>
      <c r="B1" s="76"/>
      <c r="C1" s="77"/>
    </row>
    <row r="2" spans="1:3" ht="15" customHeight="1" x14ac:dyDescent="0.15">
      <c r="C2" s="79" t="str">
        <f ca="1">"© 2007-" &amp; YEAR(TODAY()) &amp; " Vertex42 LLC  "</f>
        <v xml:space="preserve">© 2007-2025 Vertex42 LLC  </v>
      </c>
    </row>
    <row r="3" spans="1:3" x14ac:dyDescent="0.15">
      <c r="B3" s="80"/>
    </row>
    <row r="4" spans="1:3" ht="14" x14ac:dyDescent="0.15">
      <c r="A4" s="81" t="s">
        <v>82</v>
      </c>
      <c r="B4" s="82"/>
      <c r="C4" s="83"/>
    </row>
    <row r="5" spans="1:3" ht="14" x14ac:dyDescent="0.15">
      <c r="B5" s="84"/>
    </row>
    <row r="6" spans="1:3" ht="15" x14ac:dyDescent="0.15">
      <c r="B6" s="84" t="s">
        <v>83</v>
      </c>
    </row>
    <row r="7" spans="1:3" ht="14" x14ac:dyDescent="0.15">
      <c r="B7" s="84"/>
    </row>
    <row r="8" spans="1:3" ht="14" x14ac:dyDescent="0.15">
      <c r="B8" s="85" t="s">
        <v>65</v>
      </c>
    </row>
    <row r="9" spans="1:3" ht="14" x14ac:dyDescent="0.15">
      <c r="B9" s="84"/>
    </row>
    <row r="10" spans="1:3" ht="45" x14ac:dyDescent="0.15">
      <c r="A10" s="86" t="s">
        <v>84</v>
      </c>
      <c r="B10" s="84" t="s">
        <v>85</v>
      </c>
    </row>
    <row r="11" spans="1:3" ht="14" x14ac:dyDescent="0.15">
      <c r="B11" s="84"/>
    </row>
    <row r="12" spans="1:3" ht="30" x14ac:dyDescent="0.15">
      <c r="A12" s="86" t="s">
        <v>86</v>
      </c>
      <c r="B12" s="84" t="s">
        <v>87</v>
      </c>
    </row>
    <row r="13" spans="1:3" ht="14" x14ac:dyDescent="0.15">
      <c r="B13" s="84"/>
    </row>
    <row r="14" spans="1:3" ht="15" x14ac:dyDescent="0.15">
      <c r="A14" s="86" t="s">
        <v>88</v>
      </c>
      <c r="B14" s="84" t="s">
        <v>89</v>
      </c>
    </row>
    <row r="15" spans="1:3" ht="14" x14ac:dyDescent="0.15">
      <c r="B15" s="84"/>
    </row>
    <row r="16" spans="1:3" ht="14" x14ac:dyDescent="0.15">
      <c r="A16" s="81" t="s">
        <v>90</v>
      </c>
      <c r="B16" s="82"/>
      <c r="C16" s="83"/>
    </row>
    <row r="17" spans="1:3" ht="14" x14ac:dyDescent="0.15">
      <c r="A17" s="87"/>
      <c r="B17" s="88"/>
    </row>
    <row r="18" spans="1:3" ht="60" x14ac:dyDescent="0.15">
      <c r="A18" s="87"/>
      <c r="B18" s="84" t="s">
        <v>91</v>
      </c>
    </row>
    <row r="19" spans="1:3" ht="14" x14ac:dyDescent="0.15">
      <c r="A19" s="87"/>
      <c r="B19" s="89"/>
    </row>
    <row r="20" spans="1:3" ht="75" x14ac:dyDescent="0.15">
      <c r="A20" s="87"/>
      <c r="B20" s="84" t="s">
        <v>92</v>
      </c>
    </row>
    <row r="21" spans="1:3" ht="14" x14ac:dyDescent="0.15">
      <c r="A21" s="87"/>
      <c r="B21" s="90"/>
    </row>
    <row r="22" spans="1:3" ht="75" x14ac:dyDescent="0.15">
      <c r="A22" s="87"/>
      <c r="B22" s="84" t="s">
        <v>93</v>
      </c>
    </row>
    <row r="23" spans="1:3" ht="14" x14ac:dyDescent="0.15">
      <c r="A23" s="87"/>
      <c r="B23" s="84"/>
    </row>
    <row r="24" spans="1:3" ht="45" x14ac:dyDescent="0.15">
      <c r="A24" s="87"/>
      <c r="B24" s="91" t="s">
        <v>94</v>
      </c>
    </row>
    <row r="25" spans="1:3" ht="14" x14ac:dyDescent="0.15">
      <c r="A25" s="87"/>
      <c r="B25" s="92"/>
    </row>
    <row r="26" spans="1:3" ht="60" x14ac:dyDescent="0.15">
      <c r="A26" s="87"/>
      <c r="B26" s="84" t="s">
        <v>95</v>
      </c>
    </row>
    <row r="27" spans="1:3" ht="14" x14ac:dyDescent="0.15">
      <c r="A27" s="87"/>
      <c r="B27" s="84"/>
    </row>
    <row r="28" spans="1:3" ht="60" x14ac:dyDescent="0.15">
      <c r="A28" s="87"/>
      <c r="B28" s="84" t="s">
        <v>96</v>
      </c>
    </row>
    <row r="29" spans="1:3" ht="14" x14ac:dyDescent="0.15">
      <c r="A29" s="87"/>
      <c r="B29" s="84"/>
    </row>
    <row r="30" spans="1:3" ht="14" x14ac:dyDescent="0.15">
      <c r="A30" s="81" t="s">
        <v>97</v>
      </c>
      <c r="B30" s="82"/>
      <c r="C30" s="83"/>
    </row>
    <row r="31" spans="1:3" ht="14" x14ac:dyDescent="0.15">
      <c r="B31" s="84"/>
    </row>
    <row r="32" spans="1:3" ht="45" x14ac:dyDescent="0.15">
      <c r="A32" s="87"/>
      <c r="B32" s="84" t="s">
        <v>98</v>
      </c>
    </row>
    <row r="33" spans="1:3" ht="14" x14ac:dyDescent="0.15">
      <c r="A33" s="87"/>
      <c r="B33" s="84"/>
    </row>
    <row r="34" spans="1:3" ht="75" x14ac:dyDescent="0.15">
      <c r="A34" s="87"/>
      <c r="B34" s="84" t="s">
        <v>99</v>
      </c>
    </row>
    <row r="35" spans="1:3" ht="14" x14ac:dyDescent="0.15">
      <c r="A35" s="87"/>
      <c r="B35" s="84"/>
    </row>
    <row r="36" spans="1:3" ht="75" x14ac:dyDescent="0.15">
      <c r="A36" s="87"/>
      <c r="B36" s="84" t="s">
        <v>100</v>
      </c>
    </row>
    <row r="37" spans="1:3" ht="14" x14ac:dyDescent="0.15">
      <c r="A37" s="87"/>
      <c r="B37" s="84"/>
    </row>
    <row r="38" spans="1:3" ht="105" x14ac:dyDescent="0.15">
      <c r="A38" s="87"/>
      <c r="B38" s="84" t="s">
        <v>101</v>
      </c>
    </row>
    <row r="39" spans="1:3" ht="14" x14ac:dyDescent="0.15">
      <c r="A39" s="87"/>
      <c r="B39" s="84"/>
    </row>
    <row r="40" spans="1:3" ht="45" x14ac:dyDescent="0.15">
      <c r="A40" s="87"/>
      <c r="B40" s="84" t="s">
        <v>102</v>
      </c>
    </row>
    <row r="41" spans="1:3" ht="14" x14ac:dyDescent="0.15">
      <c r="A41" s="87"/>
      <c r="B41" s="93"/>
    </row>
    <row r="42" spans="1:3" ht="14" x14ac:dyDescent="0.15">
      <c r="A42" s="81" t="s">
        <v>103</v>
      </c>
      <c r="B42" s="82"/>
      <c r="C42" s="83"/>
    </row>
    <row r="43" spans="1:3" ht="30" x14ac:dyDescent="0.15">
      <c r="B43" s="92" t="s">
        <v>104</v>
      </c>
    </row>
    <row r="44" spans="1:3" ht="14" x14ac:dyDescent="0.15">
      <c r="B44" s="92"/>
    </row>
    <row r="45" spans="1:3" ht="16" x14ac:dyDescent="0.2">
      <c r="A45" s="94"/>
      <c r="B45" s="95" t="s">
        <v>105</v>
      </c>
      <c r="C45" s="96"/>
    </row>
    <row r="47" spans="1:3" ht="15" x14ac:dyDescent="0.2">
      <c r="A47" s="97" t="s">
        <v>106</v>
      </c>
      <c r="B47" s="98" t="s">
        <v>107</v>
      </c>
    </row>
    <row r="49" spans="1:2" ht="15" x14ac:dyDescent="0.2">
      <c r="A49" s="97" t="s">
        <v>106</v>
      </c>
      <c r="B49" s="99" t="s">
        <v>108</v>
      </c>
    </row>
    <row r="51" spans="1:2" ht="15" x14ac:dyDescent="0.2">
      <c r="A51" s="97" t="s">
        <v>109</v>
      </c>
      <c r="B51" s="100" t="s">
        <v>110</v>
      </c>
    </row>
    <row r="52" spans="1:2" ht="14" x14ac:dyDescent="0.15">
      <c r="B52" s="101"/>
    </row>
  </sheetData>
  <hyperlinks>
    <hyperlink ref="B8" r:id="rId1" xr:uid="{00000000-0004-0000-0300-000000000000}"/>
    <hyperlink ref="B51" r:id="rId2" display="Spreadsheet Tips Workbook" xr:uid="{00000000-0004-0000-0300-000001000000}"/>
    <hyperlink ref="B49" r:id="rId3" xr:uid="{00000000-0004-0000-0300-000002000000}"/>
    <hyperlink ref="B47" r:id="rId4" xr:uid="{00000000-0004-0000-0300-000003000000}"/>
  </hyperlinks>
  <pageMargins left="0.7" right="0.7" top="0.75" bottom="0.75" header="0.3" footer="0.3"/>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33"/>
  <sheetViews>
    <sheetView showGridLines="0" workbookViewId="0">
      <selection activeCell="A2" sqref="A2"/>
    </sheetView>
  </sheetViews>
  <sheetFormatPr baseColWidth="10" defaultColWidth="9.19921875" defaultRowHeight="13" x14ac:dyDescent="0.15"/>
  <cols>
    <col min="1" max="1" width="10.19921875" customWidth="1"/>
    <col min="2" max="2" width="78.59765625" customWidth="1"/>
    <col min="3" max="3" width="5.19921875" customWidth="1"/>
    <col min="4" max="4" width="10.19921875" customWidth="1"/>
  </cols>
  <sheetData>
    <row r="1" spans="1:3" ht="32" customHeight="1" x14ac:dyDescent="0.15">
      <c r="A1" s="151" t="s">
        <v>111</v>
      </c>
      <c r="B1" s="102"/>
      <c r="C1" s="102"/>
    </row>
    <row r="2" spans="1:3" ht="14" x14ac:dyDescent="0.15">
      <c r="A2" s="78"/>
      <c r="B2" s="103"/>
      <c r="C2" s="78"/>
    </row>
    <row r="3" spans="1:3" s="106" customFormat="1" ht="14" x14ac:dyDescent="0.15">
      <c r="A3" s="104"/>
      <c r="B3" s="105" t="s">
        <v>112</v>
      </c>
      <c r="C3" s="104"/>
    </row>
    <row r="4" spans="1:3" s="106" customFormat="1" x14ac:dyDescent="0.15">
      <c r="A4" s="104"/>
      <c r="B4" s="107" t="s">
        <v>65</v>
      </c>
      <c r="C4" s="104"/>
    </row>
    <row r="5" spans="1:3" s="106" customFormat="1" ht="16" x14ac:dyDescent="0.2">
      <c r="A5" s="104"/>
      <c r="B5" s="108"/>
      <c r="C5" s="104"/>
    </row>
    <row r="6" spans="1:3" s="106" customFormat="1" ht="17" x14ac:dyDescent="0.2">
      <c r="A6" s="104"/>
      <c r="B6" s="109" t="str">
        <f ca="1">"© 2007-" &amp; YEAR(TODAY()) &amp; " Vertex42 LLC"</f>
        <v>© 2007-2025 Vertex42 LLC</v>
      </c>
      <c r="C6" s="104"/>
    </row>
    <row r="7" spans="1:3" s="106" customFormat="1" ht="16" x14ac:dyDescent="0.2">
      <c r="A7" s="110"/>
      <c r="B7" s="111"/>
      <c r="C7" s="112"/>
    </row>
    <row r="8" spans="1:3" s="106" customFormat="1" ht="34" x14ac:dyDescent="0.2">
      <c r="A8" s="113"/>
      <c r="B8" s="111" t="s">
        <v>113</v>
      </c>
      <c r="C8" s="104"/>
    </row>
    <row r="9" spans="1:3" s="106" customFormat="1" ht="16" x14ac:dyDescent="0.2">
      <c r="A9" s="113"/>
      <c r="B9" s="111"/>
      <c r="C9" s="104"/>
    </row>
    <row r="10" spans="1:3" s="106" customFormat="1" ht="34" x14ac:dyDescent="0.2">
      <c r="A10" s="113"/>
      <c r="B10" s="111" t="s">
        <v>114</v>
      </c>
      <c r="C10" s="104"/>
    </row>
    <row r="11" spans="1:3" s="106" customFormat="1" ht="16" x14ac:dyDescent="0.2">
      <c r="A11" s="113"/>
      <c r="B11" s="111"/>
      <c r="C11" s="104"/>
    </row>
    <row r="12" spans="1:3" s="106" customFormat="1" ht="34" x14ac:dyDescent="0.2">
      <c r="A12" s="113"/>
      <c r="B12" s="111" t="s">
        <v>115</v>
      </c>
      <c r="C12" s="104"/>
    </row>
    <row r="13" spans="1:3" s="106" customFormat="1" ht="16" x14ac:dyDescent="0.2">
      <c r="A13" s="113"/>
      <c r="B13" s="111"/>
      <c r="C13" s="104"/>
    </row>
    <row r="14" spans="1:3" s="106" customFormat="1" ht="16" x14ac:dyDescent="0.15">
      <c r="A14" s="113"/>
      <c r="B14" s="152" t="s">
        <v>121</v>
      </c>
      <c r="C14" s="104"/>
    </row>
    <row r="15" spans="1:3" s="106" customFormat="1" ht="17" x14ac:dyDescent="0.2">
      <c r="A15" s="113"/>
      <c r="B15" s="111" t="s">
        <v>122</v>
      </c>
      <c r="C15" s="104"/>
    </row>
    <row r="16" spans="1:3" s="106" customFormat="1" ht="16" x14ac:dyDescent="0.2">
      <c r="A16" s="113"/>
      <c r="B16" s="114"/>
      <c r="C16" s="104"/>
    </row>
    <row r="17" spans="1:3" s="106" customFormat="1" ht="34" x14ac:dyDescent="0.2">
      <c r="A17" s="113"/>
      <c r="B17" s="111" t="s">
        <v>116</v>
      </c>
      <c r="C17" s="104"/>
    </row>
    <row r="18" spans="1:3" s="106" customFormat="1" ht="14" x14ac:dyDescent="0.15">
      <c r="A18" s="113"/>
      <c r="B18" s="115"/>
      <c r="C18" s="104"/>
    </row>
    <row r="19" spans="1:3" s="106" customFormat="1" ht="14" x14ac:dyDescent="0.15">
      <c r="A19" s="113"/>
      <c r="B19" s="115"/>
      <c r="C19" s="104"/>
    </row>
    <row r="20" spans="1:3" s="106" customFormat="1" ht="14" x14ac:dyDescent="0.15">
      <c r="A20" s="113"/>
      <c r="B20" s="116"/>
      <c r="C20" s="104"/>
    </row>
    <row r="21" spans="1:3" s="106" customFormat="1" ht="14" x14ac:dyDescent="0.15">
      <c r="A21" s="110"/>
      <c r="B21" s="116"/>
      <c r="C21" s="112"/>
    </row>
    <row r="22" spans="1:3" s="106" customFormat="1" ht="14" x14ac:dyDescent="0.15">
      <c r="A22" s="104"/>
      <c r="B22" s="117"/>
      <c r="C22" s="104"/>
    </row>
    <row r="23" spans="1:3" s="106" customFormat="1" ht="14" x14ac:dyDescent="0.15">
      <c r="A23" s="104"/>
      <c r="B23" s="117"/>
      <c r="C23" s="104"/>
    </row>
    <row r="24" spans="1:3" s="106" customFormat="1" ht="16" x14ac:dyDescent="0.2">
      <c r="A24" s="118"/>
      <c r="B24" s="119"/>
    </row>
    <row r="25" spans="1:3" s="106" customFormat="1" x14ac:dyDescent="0.15"/>
    <row r="26" spans="1:3" s="106" customFormat="1" ht="15" x14ac:dyDescent="0.2">
      <c r="A26" s="120"/>
      <c r="B26" s="121"/>
    </row>
    <row r="27" spans="1:3" s="106" customFormat="1" x14ac:dyDescent="0.15"/>
    <row r="28" spans="1:3" s="106" customFormat="1" ht="15" x14ac:dyDescent="0.2">
      <c r="A28" s="120"/>
      <c r="B28" s="121"/>
    </row>
    <row r="29" spans="1:3" s="106" customFormat="1" x14ac:dyDescent="0.15"/>
    <row r="30" spans="1:3" s="106" customFormat="1" ht="15" x14ac:dyDescent="0.2">
      <c r="A30" s="120"/>
      <c r="B30" s="122"/>
    </row>
    <row r="31" spans="1:3" s="106" customFormat="1" ht="14" x14ac:dyDescent="0.15">
      <c r="B31" s="123"/>
    </row>
    <row r="32" spans="1:3" s="106" customFormat="1" x14ac:dyDescent="0.15"/>
    <row r="33" s="106" customFormat="1" x14ac:dyDescent="0.15"/>
  </sheetData>
  <hyperlinks>
    <hyperlink ref="B4" r:id="rId1" xr:uid="{00000000-0004-0000-0400-000000000000}"/>
    <hyperlink ref="B14" r:id="rId2" display="Commercial Use" xr:uid="{00000000-0004-0000-0400-000001000000}"/>
  </hyperlinks>
  <pageMargins left="0.7" right="0.7" top="0.75" bottom="0.75" header="0.3" footer="0.3"/>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O66"/>
  <sheetViews>
    <sheetView workbookViewId="0">
      <selection activeCell="B20" sqref="B20"/>
    </sheetView>
  </sheetViews>
  <sheetFormatPr baseColWidth="10" defaultColWidth="9" defaultRowHeight="13" x14ac:dyDescent="0.15"/>
  <cols>
    <col min="1" max="1" width="20.19921875" customWidth="1"/>
  </cols>
  <sheetData>
    <row r="1" spans="1:41" ht="15" x14ac:dyDescent="0.15">
      <c r="A1" s="15" t="s">
        <v>47</v>
      </c>
    </row>
    <row r="2" spans="1:41" x14ac:dyDescent="0.15">
      <c r="A2" s="36" t="s">
        <v>48</v>
      </c>
    </row>
    <row r="3" spans="1:41" x14ac:dyDescent="0.15">
      <c r="A3" s="36" t="s">
        <v>49</v>
      </c>
    </row>
    <row r="5" spans="1:41" x14ac:dyDescent="0.15">
      <c r="A5" s="10" t="s">
        <v>40</v>
      </c>
    </row>
    <row r="6" spans="1:41" x14ac:dyDescent="0.15">
      <c r="A6" t="s">
        <v>25</v>
      </c>
      <c r="B6">
        <v>1</v>
      </c>
      <c r="C6">
        <f>B6+1</f>
        <v>2</v>
      </c>
      <c r="D6">
        <f t="shared" ref="D6:J6" si="0">C6+1</f>
        <v>3</v>
      </c>
      <c r="E6">
        <f t="shared" si="0"/>
        <v>4</v>
      </c>
      <c r="F6">
        <f t="shared" si="0"/>
        <v>5</v>
      </c>
      <c r="G6">
        <f t="shared" si="0"/>
        <v>6</v>
      </c>
      <c r="H6">
        <f t="shared" si="0"/>
        <v>7</v>
      </c>
      <c r="I6">
        <f t="shared" si="0"/>
        <v>8</v>
      </c>
      <c r="J6">
        <f t="shared" si="0"/>
        <v>9</v>
      </c>
      <c r="K6">
        <f t="shared" ref="K6:AO6" si="1">J6+1</f>
        <v>10</v>
      </c>
      <c r="L6">
        <f t="shared" si="1"/>
        <v>11</v>
      </c>
      <c r="M6">
        <f t="shared" si="1"/>
        <v>12</v>
      </c>
      <c r="N6">
        <f t="shared" si="1"/>
        <v>13</v>
      </c>
      <c r="O6">
        <f t="shared" si="1"/>
        <v>14</v>
      </c>
      <c r="P6">
        <f t="shared" si="1"/>
        <v>15</v>
      </c>
      <c r="Q6">
        <f t="shared" si="1"/>
        <v>16</v>
      </c>
      <c r="R6">
        <f t="shared" si="1"/>
        <v>17</v>
      </c>
      <c r="S6">
        <f t="shared" si="1"/>
        <v>18</v>
      </c>
      <c r="T6">
        <f t="shared" si="1"/>
        <v>19</v>
      </c>
      <c r="U6">
        <f t="shared" si="1"/>
        <v>20</v>
      </c>
      <c r="V6" s="46">
        <f t="shared" si="1"/>
        <v>21</v>
      </c>
      <c r="W6" s="46">
        <f t="shared" si="1"/>
        <v>22</v>
      </c>
      <c r="X6" s="46">
        <f t="shared" si="1"/>
        <v>23</v>
      </c>
      <c r="Y6" s="46">
        <f t="shared" si="1"/>
        <v>24</v>
      </c>
      <c r="Z6" s="46">
        <f t="shared" si="1"/>
        <v>25</v>
      </c>
      <c r="AA6" s="46">
        <f t="shared" si="1"/>
        <v>26</v>
      </c>
      <c r="AB6" s="46">
        <f t="shared" si="1"/>
        <v>27</v>
      </c>
      <c r="AC6" s="46">
        <f t="shared" si="1"/>
        <v>28</v>
      </c>
      <c r="AD6" s="46">
        <f t="shared" si="1"/>
        <v>29</v>
      </c>
      <c r="AE6" s="46">
        <f t="shared" si="1"/>
        <v>30</v>
      </c>
      <c r="AF6" s="46">
        <f t="shared" si="1"/>
        <v>31</v>
      </c>
      <c r="AG6" s="46">
        <f t="shared" si="1"/>
        <v>32</v>
      </c>
      <c r="AH6" s="46">
        <f t="shared" si="1"/>
        <v>33</v>
      </c>
      <c r="AI6" s="46">
        <f t="shared" si="1"/>
        <v>34</v>
      </c>
      <c r="AJ6" s="46">
        <f t="shared" si="1"/>
        <v>35</v>
      </c>
      <c r="AK6" s="46">
        <f t="shared" si="1"/>
        <v>36</v>
      </c>
      <c r="AL6" s="46">
        <f t="shared" si="1"/>
        <v>37</v>
      </c>
      <c r="AM6" s="46">
        <f t="shared" si="1"/>
        <v>38</v>
      </c>
      <c r="AN6" s="46">
        <f t="shared" si="1"/>
        <v>39</v>
      </c>
      <c r="AO6" s="46">
        <f t="shared" si="1"/>
        <v>40</v>
      </c>
    </row>
    <row r="7" spans="1:41" x14ac:dyDescent="0.15">
      <c r="A7" t="s">
        <v>23</v>
      </c>
      <c r="B7" s="19" t="str">
        <f t="array" ref="B7:AO7">TRANSPOSE(Calculator!B9:B48)</f>
        <v>Line of Credit</v>
      </c>
      <c r="C7" s="19">
        <v>0</v>
      </c>
      <c r="D7" s="19">
        <v>0</v>
      </c>
      <c r="E7" s="19">
        <v>0</v>
      </c>
      <c r="F7" s="19">
        <v>0</v>
      </c>
      <c r="G7" s="19">
        <v>0</v>
      </c>
      <c r="H7" s="19">
        <v>0</v>
      </c>
      <c r="I7" s="19">
        <v>0</v>
      </c>
      <c r="J7" s="19">
        <v>0</v>
      </c>
      <c r="K7" s="19">
        <v>0</v>
      </c>
      <c r="L7" s="19">
        <v>0</v>
      </c>
      <c r="M7" s="19">
        <v>0</v>
      </c>
      <c r="N7" s="19">
        <v>0</v>
      </c>
      <c r="O7" s="19">
        <v>0</v>
      </c>
      <c r="P7" s="19">
        <v>0</v>
      </c>
      <c r="Q7" s="19">
        <v>0</v>
      </c>
      <c r="R7" s="19">
        <v>0</v>
      </c>
      <c r="S7" s="19">
        <v>0</v>
      </c>
      <c r="T7" s="19">
        <v>0</v>
      </c>
      <c r="U7" s="19">
        <v>0</v>
      </c>
      <c r="V7">
        <v>0</v>
      </c>
      <c r="W7">
        <v>0</v>
      </c>
      <c r="X7">
        <v>0</v>
      </c>
      <c r="Y7">
        <v>0</v>
      </c>
      <c r="Z7">
        <v>0</v>
      </c>
      <c r="AA7">
        <v>0</v>
      </c>
      <c r="AB7">
        <v>0</v>
      </c>
      <c r="AC7">
        <v>0</v>
      </c>
      <c r="AD7">
        <v>0</v>
      </c>
      <c r="AE7">
        <v>0</v>
      </c>
      <c r="AF7">
        <v>0</v>
      </c>
      <c r="AG7">
        <v>0</v>
      </c>
      <c r="AH7">
        <v>0</v>
      </c>
      <c r="AI7">
        <v>0</v>
      </c>
      <c r="AJ7">
        <v>0</v>
      </c>
      <c r="AK7">
        <v>0</v>
      </c>
      <c r="AL7">
        <v>0</v>
      </c>
      <c r="AM7">
        <v>0</v>
      </c>
      <c r="AN7">
        <v>0</v>
      </c>
      <c r="AO7">
        <v>0</v>
      </c>
    </row>
    <row r="8" spans="1:41" x14ac:dyDescent="0.15">
      <c r="A8" t="s">
        <v>2</v>
      </c>
      <c r="B8">
        <f t="array" ref="B8:AO8">TRANSPOSE(Calculator!C9:C48)</f>
        <v>20000</v>
      </c>
      <c r="C8">
        <v>0</v>
      </c>
      <c r="D8">
        <v>0</v>
      </c>
      <c r="E8">
        <v>0</v>
      </c>
      <c r="F8">
        <v>0</v>
      </c>
      <c r="G8">
        <v>0</v>
      </c>
      <c r="H8">
        <v>0</v>
      </c>
      <c r="I8">
        <v>0</v>
      </c>
      <c r="J8">
        <v>0</v>
      </c>
      <c r="K8">
        <v>0</v>
      </c>
      <c r="L8">
        <v>0</v>
      </c>
      <c r="M8">
        <v>0</v>
      </c>
      <c r="N8">
        <v>0</v>
      </c>
      <c r="O8">
        <v>0</v>
      </c>
      <c r="P8">
        <v>0</v>
      </c>
      <c r="Q8">
        <v>0</v>
      </c>
      <c r="R8">
        <v>0</v>
      </c>
      <c r="S8">
        <v>0</v>
      </c>
      <c r="T8">
        <v>0</v>
      </c>
      <c r="U8">
        <v>0</v>
      </c>
      <c r="V8">
        <v>0</v>
      </c>
      <c r="W8">
        <v>0</v>
      </c>
      <c r="X8">
        <v>0</v>
      </c>
      <c r="Y8">
        <v>0</v>
      </c>
      <c r="Z8">
        <v>0</v>
      </c>
      <c r="AA8">
        <v>0</v>
      </c>
      <c r="AB8">
        <v>0</v>
      </c>
      <c r="AC8">
        <v>0</v>
      </c>
      <c r="AD8">
        <v>0</v>
      </c>
      <c r="AE8">
        <v>0</v>
      </c>
      <c r="AF8">
        <v>0</v>
      </c>
      <c r="AG8">
        <v>0</v>
      </c>
      <c r="AH8">
        <v>0</v>
      </c>
      <c r="AI8">
        <v>0</v>
      </c>
      <c r="AJ8">
        <v>0</v>
      </c>
      <c r="AK8">
        <v>0</v>
      </c>
      <c r="AL8">
        <v>0</v>
      </c>
      <c r="AM8">
        <v>0</v>
      </c>
      <c r="AN8">
        <v>0</v>
      </c>
      <c r="AO8">
        <v>0</v>
      </c>
    </row>
    <row r="9" spans="1:41" x14ac:dyDescent="0.15">
      <c r="A9" t="s">
        <v>24</v>
      </c>
      <c r="B9" s="20">
        <f t="array" ref="B9:AO9">TRANSPOSE(Calculator!D9:D48)</f>
        <v>4.99E-2</v>
      </c>
      <c r="C9" s="20">
        <v>0</v>
      </c>
      <c r="D9" s="20">
        <v>0</v>
      </c>
      <c r="E9" s="20">
        <v>0</v>
      </c>
      <c r="F9" s="20">
        <v>0</v>
      </c>
      <c r="G9" s="20">
        <v>0</v>
      </c>
      <c r="H9" s="20">
        <v>0</v>
      </c>
      <c r="I9" s="20">
        <v>0</v>
      </c>
      <c r="J9" s="20">
        <v>0</v>
      </c>
      <c r="K9" s="20">
        <v>0</v>
      </c>
      <c r="L9" s="20">
        <v>0</v>
      </c>
      <c r="M9" s="20">
        <v>0</v>
      </c>
      <c r="N9" s="20">
        <v>0</v>
      </c>
      <c r="O9" s="20">
        <v>0</v>
      </c>
      <c r="P9" s="20">
        <v>0</v>
      </c>
      <c r="Q9" s="20">
        <v>0</v>
      </c>
      <c r="R9" s="20">
        <v>0</v>
      </c>
      <c r="S9" s="20">
        <v>0</v>
      </c>
      <c r="T9" s="20">
        <v>0</v>
      </c>
      <c r="U9" s="20">
        <v>0</v>
      </c>
      <c r="V9" s="20">
        <v>0</v>
      </c>
      <c r="W9" s="20">
        <v>0</v>
      </c>
      <c r="X9" s="20">
        <v>0</v>
      </c>
      <c r="Y9" s="20">
        <v>0</v>
      </c>
      <c r="Z9" s="20">
        <v>0</v>
      </c>
      <c r="AA9" s="20">
        <v>0</v>
      </c>
      <c r="AB9" s="20">
        <v>0</v>
      </c>
      <c r="AC9" s="20">
        <v>0</v>
      </c>
      <c r="AD9" s="20">
        <v>0</v>
      </c>
      <c r="AE9" s="20">
        <v>0</v>
      </c>
      <c r="AF9" s="20">
        <v>0</v>
      </c>
      <c r="AG9" s="20">
        <v>0</v>
      </c>
      <c r="AH9" s="20">
        <v>0</v>
      </c>
      <c r="AI9" s="20">
        <v>0</v>
      </c>
      <c r="AJ9" s="20">
        <v>0</v>
      </c>
      <c r="AK9" s="20">
        <v>0</v>
      </c>
      <c r="AL9" s="20">
        <v>0</v>
      </c>
      <c r="AM9" s="20">
        <v>0</v>
      </c>
      <c r="AN9" s="20">
        <v>0</v>
      </c>
      <c r="AO9" s="20">
        <v>0</v>
      </c>
    </row>
    <row r="10" spans="1:41" x14ac:dyDescent="0.15">
      <c r="A10" t="s">
        <v>67</v>
      </c>
      <c r="B10" s="42">
        <f t="array" ref="B10:AO10">IF(ISBLANK(TRANSPOSE(Calculator!F9:F48)),0,TRANSPOSE(Calculator!F9:F48))</f>
        <v>0</v>
      </c>
      <c r="C10" s="42">
        <v>0</v>
      </c>
      <c r="D10" s="42">
        <v>0</v>
      </c>
      <c r="E10" s="42">
        <v>0</v>
      </c>
      <c r="F10" s="42">
        <v>0</v>
      </c>
      <c r="G10" s="42">
        <v>0</v>
      </c>
      <c r="H10" s="42">
        <v>0</v>
      </c>
      <c r="I10" s="42">
        <v>0</v>
      </c>
      <c r="J10" s="42">
        <v>0</v>
      </c>
      <c r="K10" s="42">
        <v>0</v>
      </c>
      <c r="L10" s="42">
        <v>0</v>
      </c>
      <c r="M10" s="42">
        <v>0</v>
      </c>
      <c r="N10" s="42">
        <v>0</v>
      </c>
      <c r="O10" s="42">
        <v>0</v>
      </c>
      <c r="P10" s="42">
        <v>0</v>
      </c>
      <c r="Q10" s="42">
        <v>0</v>
      </c>
      <c r="R10" s="42">
        <v>0</v>
      </c>
      <c r="S10" s="42">
        <v>0</v>
      </c>
      <c r="T10" s="42">
        <v>0</v>
      </c>
      <c r="U10" s="42">
        <v>0</v>
      </c>
      <c r="V10" s="47">
        <v>0</v>
      </c>
      <c r="W10" s="47">
        <v>0</v>
      </c>
      <c r="X10" s="47">
        <v>0</v>
      </c>
      <c r="Y10" s="47">
        <v>0</v>
      </c>
      <c r="Z10" s="47">
        <v>0</v>
      </c>
      <c r="AA10" s="47">
        <v>0</v>
      </c>
      <c r="AB10" s="47">
        <v>0</v>
      </c>
      <c r="AC10" s="47">
        <v>0</v>
      </c>
      <c r="AD10" s="47">
        <v>0</v>
      </c>
      <c r="AE10" s="47">
        <v>0</v>
      </c>
      <c r="AF10" s="47">
        <v>0</v>
      </c>
      <c r="AG10" s="47">
        <v>0</v>
      </c>
      <c r="AH10" s="47">
        <v>0</v>
      </c>
      <c r="AI10" s="47">
        <v>0</v>
      </c>
      <c r="AJ10" s="47">
        <v>0</v>
      </c>
      <c r="AK10" s="47">
        <v>0</v>
      </c>
      <c r="AL10" s="47">
        <v>0</v>
      </c>
      <c r="AM10" s="47">
        <v>0</v>
      </c>
      <c r="AN10" s="47">
        <v>0</v>
      </c>
      <c r="AO10" s="47">
        <v>0</v>
      </c>
    </row>
    <row r="11" spans="1:41" x14ac:dyDescent="0.15">
      <c r="A11" t="s">
        <v>39</v>
      </c>
      <c r="B11" t="b">
        <f>IF(AND(NOT(ISTEXT(B8)),B8&gt;0),TRUE,FALSE)</f>
        <v>1</v>
      </c>
      <c r="C11" t="b">
        <f t="shared" ref="C11:AO11" si="2">IF(AND(NOT(ISTEXT(C8)),C8&gt;0),TRUE,FALSE)</f>
        <v>0</v>
      </c>
      <c r="D11" t="b">
        <f t="shared" si="2"/>
        <v>0</v>
      </c>
      <c r="E11" t="b">
        <f t="shared" si="2"/>
        <v>0</v>
      </c>
      <c r="F11" t="b">
        <f t="shared" si="2"/>
        <v>0</v>
      </c>
      <c r="G11" t="b">
        <f t="shared" si="2"/>
        <v>0</v>
      </c>
      <c r="H11" t="b">
        <f t="shared" si="2"/>
        <v>0</v>
      </c>
      <c r="I11" t="b">
        <f t="shared" si="2"/>
        <v>0</v>
      </c>
      <c r="J11" t="b">
        <f t="shared" si="2"/>
        <v>0</v>
      </c>
      <c r="K11" t="b">
        <f t="shared" si="2"/>
        <v>0</v>
      </c>
      <c r="L11" t="b">
        <f t="shared" si="2"/>
        <v>0</v>
      </c>
      <c r="M11" t="b">
        <f t="shared" si="2"/>
        <v>0</v>
      </c>
      <c r="N11" t="b">
        <f t="shared" si="2"/>
        <v>0</v>
      </c>
      <c r="O11" t="b">
        <f t="shared" si="2"/>
        <v>0</v>
      </c>
      <c r="P11" t="b">
        <f t="shared" si="2"/>
        <v>0</v>
      </c>
      <c r="Q11" t="b">
        <f t="shared" si="2"/>
        <v>0</v>
      </c>
      <c r="R11" t="b">
        <f t="shared" si="2"/>
        <v>0</v>
      </c>
      <c r="S11" t="b">
        <f t="shared" si="2"/>
        <v>0</v>
      </c>
      <c r="T11" t="b">
        <f t="shared" si="2"/>
        <v>0</v>
      </c>
      <c r="U11" t="b">
        <f t="shared" si="2"/>
        <v>0</v>
      </c>
      <c r="V11" t="b">
        <f t="shared" si="2"/>
        <v>0</v>
      </c>
      <c r="W11" t="b">
        <f t="shared" si="2"/>
        <v>0</v>
      </c>
      <c r="X11" t="b">
        <f t="shared" si="2"/>
        <v>0</v>
      </c>
      <c r="Y11" t="b">
        <f t="shared" si="2"/>
        <v>0</v>
      </c>
      <c r="Z11" t="b">
        <f t="shared" si="2"/>
        <v>0</v>
      </c>
      <c r="AA11" t="b">
        <f t="shared" si="2"/>
        <v>0</v>
      </c>
      <c r="AB11" t="b">
        <f t="shared" si="2"/>
        <v>0</v>
      </c>
      <c r="AC11" t="b">
        <f t="shared" si="2"/>
        <v>0</v>
      </c>
      <c r="AD11" t="b">
        <f t="shared" si="2"/>
        <v>0</v>
      </c>
      <c r="AE11" t="b">
        <f t="shared" si="2"/>
        <v>0</v>
      </c>
      <c r="AF11" t="b">
        <f t="shared" si="2"/>
        <v>0</v>
      </c>
      <c r="AG11" t="b">
        <f t="shared" si="2"/>
        <v>0</v>
      </c>
      <c r="AH11" t="b">
        <f t="shared" si="2"/>
        <v>0</v>
      </c>
      <c r="AI11" t="b">
        <f t="shared" si="2"/>
        <v>0</v>
      </c>
      <c r="AJ11" t="b">
        <f t="shared" si="2"/>
        <v>0</v>
      </c>
      <c r="AK11" t="b">
        <f t="shared" si="2"/>
        <v>0</v>
      </c>
      <c r="AL11" t="b">
        <f t="shared" si="2"/>
        <v>0</v>
      </c>
      <c r="AM11" t="b">
        <f t="shared" si="2"/>
        <v>0</v>
      </c>
      <c r="AN11" t="b">
        <f t="shared" si="2"/>
        <v>0</v>
      </c>
      <c r="AO11" t="b">
        <f t="shared" si="2"/>
        <v>0</v>
      </c>
    </row>
    <row r="12" spans="1:41" x14ac:dyDescent="0.15">
      <c r="A12" s="7" t="s">
        <v>38</v>
      </c>
      <c r="B12">
        <f>COUNTA(B7:AO7)</f>
        <v>40</v>
      </c>
    </row>
    <row r="14" spans="1:41" x14ac:dyDescent="0.15">
      <c r="A14" s="10" t="s">
        <v>41</v>
      </c>
    </row>
    <row r="15" spans="1:41" x14ac:dyDescent="0.15">
      <c r="A15" t="s">
        <v>25</v>
      </c>
      <c r="B15" s="48">
        <f>INDEX(B6:U6,MATCH(TRUE,B11:U11,0))</f>
        <v>1</v>
      </c>
      <c r="C15" t="e">
        <f ca="1">INDEX(OFFSET($B6,0,B15,1,$B$12-B15),1,MATCH(TRUE,OFFSET($B11,0,B15,1,$B$12-B15),0))</f>
        <v>#N/A</v>
      </c>
      <c r="D15" t="e">
        <f t="shared" ref="D15:AO15" ca="1" si="3">INDEX(OFFSET($B6,0,C15,1,$B$12-C15),1,MATCH(TRUE,OFFSET($B11,0,C15,1,$B$12-C15),0))</f>
        <v>#N/A</v>
      </c>
      <c r="E15" t="e">
        <f t="shared" ca="1" si="3"/>
        <v>#N/A</v>
      </c>
      <c r="F15" t="e">
        <f t="shared" ca="1" si="3"/>
        <v>#N/A</v>
      </c>
      <c r="G15" t="e">
        <f t="shared" ca="1" si="3"/>
        <v>#N/A</v>
      </c>
      <c r="H15" t="e">
        <f t="shared" ca="1" si="3"/>
        <v>#N/A</v>
      </c>
      <c r="I15" t="e">
        <f t="shared" ca="1" si="3"/>
        <v>#N/A</v>
      </c>
      <c r="J15" t="e">
        <f t="shared" ca="1" si="3"/>
        <v>#N/A</v>
      </c>
      <c r="K15" t="e">
        <f t="shared" ca="1" si="3"/>
        <v>#N/A</v>
      </c>
      <c r="L15" t="e">
        <f t="shared" ca="1" si="3"/>
        <v>#N/A</v>
      </c>
      <c r="M15" t="e">
        <f t="shared" ca="1" si="3"/>
        <v>#N/A</v>
      </c>
      <c r="N15" t="e">
        <f t="shared" ca="1" si="3"/>
        <v>#N/A</v>
      </c>
      <c r="O15" t="e">
        <f t="shared" ca="1" si="3"/>
        <v>#N/A</v>
      </c>
      <c r="P15" t="e">
        <f t="shared" ca="1" si="3"/>
        <v>#N/A</v>
      </c>
      <c r="Q15" t="e">
        <f t="shared" ca="1" si="3"/>
        <v>#N/A</v>
      </c>
      <c r="R15" t="e">
        <f t="shared" ca="1" si="3"/>
        <v>#N/A</v>
      </c>
      <c r="S15" t="e">
        <f t="shared" ca="1" si="3"/>
        <v>#N/A</v>
      </c>
      <c r="T15" t="e">
        <f t="shared" ca="1" si="3"/>
        <v>#N/A</v>
      </c>
      <c r="U15" t="e">
        <f t="shared" ca="1" si="3"/>
        <v>#N/A</v>
      </c>
      <c r="V15" t="e">
        <f t="shared" ca="1" si="3"/>
        <v>#N/A</v>
      </c>
      <c r="W15" t="e">
        <f t="shared" ca="1" si="3"/>
        <v>#N/A</v>
      </c>
      <c r="X15" t="e">
        <f t="shared" ca="1" si="3"/>
        <v>#N/A</v>
      </c>
      <c r="Y15" t="e">
        <f t="shared" ca="1" si="3"/>
        <v>#N/A</v>
      </c>
      <c r="Z15" t="e">
        <f t="shared" ca="1" si="3"/>
        <v>#N/A</v>
      </c>
      <c r="AA15" t="e">
        <f t="shared" ca="1" si="3"/>
        <v>#N/A</v>
      </c>
      <c r="AB15" t="e">
        <f t="shared" ca="1" si="3"/>
        <v>#N/A</v>
      </c>
      <c r="AC15" t="e">
        <f t="shared" ca="1" si="3"/>
        <v>#N/A</v>
      </c>
      <c r="AD15" t="e">
        <f t="shared" ca="1" si="3"/>
        <v>#N/A</v>
      </c>
      <c r="AE15" t="e">
        <f t="shared" ca="1" si="3"/>
        <v>#N/A</v>
      </c>
      <c r="AF15" t="e">
        <f t="shared" ca="1" si="3"/>
        <v>#N/A</v>
      </c>
      <c r="AG15" t="e">
        <f t="shared" ca="1" si="3"/>
        <v>#N/A</v>
      </c>
      <c r="AH15" t="e">
        <f t="shared" ca="1" si="3"/>
        <v>#N/A</v>
      </c>
      <c r="AI15" t="e">
        <f t="shared" ca="1" si="3"/>
        <v>#N/A</v>
      </c>
      <c r="AJ15" t="e">
        <f t="shared" ca="1" si="3"/>
        <v>#N/A</v>
      </c>
      <c r="AK15" t="e">
        <f t="shared" ca="1" si="3"/>
        <v>#N/A</v>
      </c>
      <c r="AL15" t="e">
        <f t="shared" ca="1" si="3"/>
        <v>#N/A</v>
      </c>
      <c r="AM15" t="e">
        <f t="shared" ca="1" si="3"/>
        <v>#N/A</v>
      </c>
      <c r="AN15" t="e">
        <f t="shared" ca="1" si="3"/>
        <v>#N/A</v>
      </c>
      <c r="AO15" t="e">
        <f t="shared" ca="1" si="3"/>
        <v>#N/A</v>
      </c>
    </row>
    <row r="16" spans="1:41" x14ac:dyDescent="0.15">
      <c r="A16" t="s">
        <v>23</v>
      </c>
      <c r="B16" s="19" t="str">
        <f>INDEX($B7:$AO7,1,B$15)</f>
        <v>Line of Credit</v>
      </c>
      <c r="C16" s="19" t="e">
        <f t="shared" ref="C16:AO16" ca="1" si="4">INDEX($B7:$AO7,1,C$15)</f>
        <v>#N/A</v>
      </c>
      <c r="D16" s="19" t="e">
        <f t="shared" ca="1" si="4"/>
        <v>#N/A</v>
      </c>
      <c r="E16" s="19" t="e">
        <f t="shared" ca="1" si="4"/>
        <v>#N/A</v>
      </c>
      <c r="F16" s="19" t="e">
        <f t="shared" ca="1" si="4"/>
        <v>#N/A</v>
      </c>
      <c r="G16" s="19" t="e">
        <f t="shared" ca="1" si="4"/>
        <v>#N/A</v>
      </c>
      <c r="H16" s="19" t="e">
        <f t="shared" ca="1" si="4"/>
        <v>#N/A</v>
      </c>
      <c r="I16" s="19" t="e">
        <f t="shared" ca="1" si="4"/>
        <v>#N/A</v>
      </c>
      <c r="J16" s="19" t="e">
        <f t="shared" ca="1" si="4"/>
        <v>#N/A</v>
      </c>
      <c r="K16" s="19" t="e">
        <f t="shared" ca="1" si="4"/>
        <v>#N/A</v>
      </c>
      <c r="L16" s="19" t="e">
        <f t="shared" ca="1" si="4"/>
        <v>#N/A</v>
      </c>
      <c r="M16" s="19" t="e">
        <f t="shared" ca="1" si="4"/>
        <v>#N/A</v>
      </c>
      <c r="N16" s="19" t="e">
        <f t="shared" ca="1" si="4"/>
        <v>#N/A</v>
      </c>
      <c r="O16" s="19" t="e">
        <f t="shared" ca="1" si="4"/>
        <v>#N/A</v>
      </c>
      <c r="P16" s="19" t="e">
        <f t="shared" ca="1" si="4"/>
        <v>#N/A</v>
      </c>
      <c r="Q16" s="19" t="e">
        <f t="shared" ca="1" si="4"/>
        <v>#N/A</v>
      </c>
      <c r="R16" s="19" t="e">
        <f t="shared" ca="1" si="4"/>
        <v>#N/A</v>
      </c>
      <c r="S16" s="19" t="e">
        <f t="shared" ca="1" si="4"/>
        <v>#N/A</v>
      </c>
      <c r="T16" s="19" t="e">
        <f t="shared" ca="1" si="4"/>
        <v>#N/A</v>
      </c>
      <c r="U16" s="19" t="e">
        <f t="shared" ca="1" si="4"/>
        <v>#N/A</v>
      </c>
      <c r="V16" s="19" t="e">
        <f t="shared" ca="1" si="4"/>
        <v>#N/A</v>
      </c>
      <c r="W16" s="19" t="e">
        <f t="shared" ca="1" si="4"/>
        <v>#N/A</v>
      </c>
      <c r="X16" s="19" t="e">
        <f t="shared" ca="1" si="4"/>
        <v>#N/A</v>
      </c>
      <c r="Y16" s="19" t="e">
        <f t="shared" ca="1" si="4"/>
        <v>#N/A</v>
      </c>
      <c r="Z16" s="19" t="e">
        <f t="shared" ca="1" si="4"/>
        <v>#N/A</v>
      </c>
      <c r="AA16" s="19" t="e">
        <f t="shared" ca="1" si="4"/>
        <v>#N/A</v>
      </c>
      <c r="AB16" s="19" t="e">
        <f t="shared" ca="1" si="4"/>
        <v>#N/A</v>
      </c>
      <c r="AC16" s="19" t="e">
        <f t="shared" ca="1" si="4"/>
        <v>#N/A</v>
      </c>
      <c r="AD16" s="19" t="e">
        <f t="shared" ca="1" si="4"/>
        <v>#N/A</v>
      </c>
      <c r="AE16" s="19" t="e">
        <f t="shared" ca="1" si="4"/>
        <v>#N/A</v>
      </c>
      <c r="AF16" s="19" t="e">
        <f t="shared" ca="1" si="4"/>
        <v>#N/A</v>
      </c>
      <c r="AG16" s="19" t="e">
        <f t="shared" ca="1" si="4"/>
        <v>#N/A</v>
      </c>
      <c r="AH16" s="19" t="e">
        <f t="shared" ca="1" si="4"/>
        <v>#N/A</v>
      </c>
      <c r="AI16" s="19" t="e">
        <f t="shared" ca="1" si="4"/>
        <v>#N/A</v>
      </c>
      <c r="AJ16" s="19" t="e">
        <f t="shared" ca="1" si="4"/>
        <v>#N/A</v>
      </c>
      <c r="AK16" s="19" t="e">
        <f t="shared" ca="1" si="4"/>
        <v>#N/A</v>
      </c>
      <c r="AL16" s="19" t="e">
        <f t="shared" ca="1" si="4"/>
        <v>#N/A</v>
      </c>
      <c r="AM16" s="19" t="e">
        <f t="shared" ca="1" si="4"/>
        <v>#N/A</v>
      </c>
      <c r="AN16" s="19" t="e">
        <f t="shared" ca="1" si="4"/>
        <v>#N/A</v>
      </c>
      <c r="AO16" s="19" t="e">
        <f t="shared" ca="1" si="4"/>
        <v>#N/A</v>
      </c>
    </row>
    <row r="17" spans="1:41" x14ac:dyDescent="0.15">
      <c r="A17" t="s">
        <v>2</v>
      </c>
      <c r="B17">
        <f>INDEX($B8:$AO8,1,B$15)</f>
        <v>20000</v>
      </c>
      <c r="C17" t="e">
        <f t="shared" ref="C17:AO17" ca="1" si="5">INDEX($B8:$AO8,1,C$15)</f>
        <v>#N/A</v>
      </c>
      <c r="D17" t="e">
        <f t="shared" ca="1" si="5"/>
        <v>#N/A</v>
      </c>
      <c r="E17" t="e">
        <f t="shared" ca="1" si="5"/>
        <v>#N/A</v>
      </c>
      <c r="F17" t="e">
        <f t="shared" ca="1" si="5"/>
        <v>#N/A</v>
      </c>
      <c r="G17" t="e">
        <f t="shared" ca="1" si="5"/>
        <v>#N/A</v>
      </c>
      <c r="H17" t="e">
        <f t="shared" ca="1" si="5"/>
        <v>#N/A</v>
      </c>
      <c r="I17" t="e">
        <f t="shared" ca="1" si="5"/>
        <v>#N/A</v>
      </c>
      <c r="J17" t="e">
        <f t="shared" ca="1" si="5"/>
        <v>#N/A</v>
      </c>
      <c r="K17" t="e">
        <f t="shared" ca="1" si="5"/>
        <v>#N/A</v>
      </c>
      <c r="L17" t="e">
        <f t="shared" ca="1" si="5"/>
        <v>#N/A</v>
      </c>
      <c r="M17" t="e">
        <f t="shared" ca="1" si="5"/>
        <v>#N/A</v>
      </c>
      <c r="N17" t="e">
        <f t="shared" ca="1" si="5"/>
        <v>#N/A</v>
      </c>
      <c r="O17" t="e">
        <f t="shared" ca="1" si="5"/>
        <v>#N/A</v>
      </c>
      <c r="P17" t="e">
        <f t="shared" ca="1" si="5"/>
        <v>#N/A</v>
      </c>
      <c r="Q17" t="e">
        <f t="shared" ca="1" si="5"/>
        <v>#N/A</v>
      </c>
      <c r="R17" t="e">
        <f t="shared" ca="1" si="5"/>
        <v>#N/A</v>
      </c>
      <c r="S17" t="e">
        <f t="shared" ca="1" si="5"/>
        <v>#N/A</v>
      </c>
      <c r="T17" t="e">
        <f t="shared" ca="1" si="5"/>
        <v>#N/A</v>
      </c>
      <c r="U17" t="e">
        <f t="shared" ca="1" si="5"/>
        <v>#N/A</v>
      </c>
      <c r="V17" t="e">
        <f t="shared" ca="1" si="5"/>
        <v>#N/A</v>
      </c>
      <c r="W17" t="e">
        <f t="shared" ca="1" si="5"/>
        <v>#N/A</v>
      </c>
      <c r="X17" t="e">
        <f t="shared" ca="1" si="5"/>
        <v>#N/A</v>
      </c>
      <c r="Y17" t="e">
        <f t="shared" ca="1" si="5"/>
        <v>#N/A</v>
      </c>
      <c r="Z17" t="e">
        <f t="shared" ca="1" si="5"/>
        <v>#N/A</v>
      </c>
      <c r="AA17" t="e">
        <f t="shared" ca="1" si="5"/>
        <v>#N/A</v>
      </c>
      <c r="AB17" t="e">
        <f t="shared" ca="1" si="5"/>
        <v>#N/A</v>
      </c>
      <c r="AC17" t="e">
        <f t="shared" ca="1" si="5"/>
        <v>#N/A</v>
      </c>
      <c r="AD17" t="e">
        <f t="shared" ca="1" si="5"/>
        <v>#N/A</v>
      </c>
      <c r="AE17" t="e">
        <f t="shared" ca="1" si="5"/>
        <v>#N/A</v>
      </c>
      <c r="AF17" t="e">
        <f t="shared" ca="1" si="5"/>
        <v>#N/A</v>
      </c>
      <c r="AG17" t="e">
        <f t="shared" ca="1" si="5"/>
        <v>#N/A</v>
      </c>
      <c r="AH17" t="e">
        <f t="shared" ca="1" si="5"/>
        <v>#N/A</v>
      </c>
      <c r="AI17" t="e">
        <f t="shared" ca="1" si="5"/>
        <v>#N/A</v>
      </c>
      <c r="AJ17" t="e">
        <f t="shared" ca="1" si="5"/>
        <v>#N/A</v>
      </c>
      <c r="AK17" t="e">
        <f t="shared" ca="1" si="5"/>
        <v>#N/A</v>
      </c>
      <c r="AL17" t="e">
        <f t="shared" ca="1" si="5"/>
        <v>#N/A</v>
      </c>
      <c r="AM17" t="e">
        <f t="shared" ca="1" si="5"/>
        <v>#N/A</v>
      </c>
      <c r="AN17" t="e">
        <f t="shared" ca="1" si="5"/>
        <v>#N/A</v>
      </c>
      <c r="AO17" t="e">
        <f t="shared" ca="1" si="5"/>
        <v>#N/A</v>
      </c>
    </row>
    <row r="18" spans="1:41" x14ac:dyDescent="0.15">
      <c r="A18" t="s">
        <v>24</v>
      </c>
      <c r="B18" s="20">
        <f>INDEX($B9:$AO9,1,B$15)</f>
        <v>4.99E-2</v>
      </c>
      <c r="C18" s="20" t="e">
        <f t="shared" ref="C18:AO18" ca="1" si="6">INDEX($B9:$AO9,1,C$15)</f>
        <v>#N/A</v>
      </c>
      <c r="D18" s="20" t="e">
        <f t="shared" ca="1" si="6"/>
        <v>#N/A</v>
      </c>
      <c r="E18" s="20" t="e">
        <f t="shared" ca="1" si="6"/>
        <v>#N/A</v>
      </c>
      <c r="F18" s="20" t="e">
        <f t="shared" ca="1" si="6"/>
        <v>#N/A</v>
      </c>
      <c r="G18" s="20" t="e">
        <f t="shared" ca="1" si="6"/>
        <v>#N/A</v>
      </c>
      <c r="H18" s="20" t="e">
        <f t="shared" ca="1" si="6"/>
        <v>#N/A</v>
      </c>
      <c r="I18" s="20" t="e">
        <f t="shared" ca="1" si="6"/>
        <v>#N/A</v>
      </c>
      <c r="J18" s="20" t="e">
        <f t="shared" ca="1" si="6"/>
        <v>#N/A</v>
      </c>
      <c r="K18" s="20" t="e">
        <f t="shared" ca="1" si="6"/>
        <v>#N/A</v>
      </c>
      <c r="L18" s="20" t="e">
        <f t="shared" ca="1" si="6"/>
        <v>#N/A</v>
      </c>
      <c r="M18" s="20" t="e">
        <f t="shared" ca="1" si="6"/>
        <v>#N/A</v>
      </c>
      <c r="N18" s="20" t="e">
        <f t="shared" ca="1" si="6"/>
        <v>#N/A</v>
      </c>
      <c r="O18" s="20" t="e">
        <f t="shared" ca="1" si="6"/>
        <v>#N/A</v>
      </c>
      <c r="P18" s="20" t="e">
        <f t="shared" ca="1" si="6"/>
        <v>#N/A</v>
      </c>
      <c r="Q18" s="20" t="e">
        <f t="shared" ca="1" si="6"/>
        <v>#N/A</v>
      </c>
      <c r="R18" s="20" t="e">
        <f t="shared" ca="1" si="6"/>
        <v>#N/A</v>
      </c>
      <c r="S18" s="20" t="e">
        <f t="shared" ca="1" si="6"/>
        <v>#N/A</v>
      </c>
      <c r="T18" s="20" t="e">
        <f t="shared" ca="1" si="6"/>
        <v>#N/A</v>
      </c>
      <c r="U18" s="20" t="e">
        <f t="shared" ca="1" si="6"/>
        <v>#N/A</v>
      </c>
      <c r="V18" s="20" t="e">
        <f t="shared" ca="1" si="6"/>
        <v>#N/A</v>
      </c>
      <c r="W18" s="20" t="e">
        <f t="shared" ca="1" si="6"/>
        <v>#N/A</v>
      </c>
      <c r="X18" s="20" t="e">
        <f t="shared" ca="1" si="6"/>
        <v>#N/A</v>
      </c>
      <c r="Y18" s="20" t="e">
        <f t="shared" ca="1" si="6"/>
        <v>#N/A</v>
      </c>
      <c r="Z18" s="20" t="e">
        <f t="shared" ca="1" si="6"/>
        <v>#N/A</v>
      </c>
      <c r="AA18" s="20" t="e">
        <f t="shared" ca="1" si="6"/>
        <v>#N/A</v>
      </c>
      <c r="AB18" s="20" t="e">
        <f t="shared" ca="1" si="6"/>
        <v>#N/A</v>
      </c>
      <c r="AC18" s="20" t="e">
        <f t="shared" ca="1" si="6"/>
        <v>#N/A</v>
      </c>
      <c r="AD18" s="20" t="e">
        <f t="shared" ca="1" si="6"/>
        <v>#N/A</v>
      </c>
      <c r="AE18" s="20" t="e">
        <f t="shared" ca="1" si="6"/>
        <v>#N/A</v>
      </c>
      <c r="AF18" s="20" t="e">
        <f t="shared" ca="1" si="6"/>
        <v>#N/A</v>
      </c>
      <c r="AG18" s="20" t="e">
        <f t="shared" ca="1" si="6"/>
        <v>#N/A</v>
      </c>
      <c r="AH18" s="20" t="e">
        <f t="shared" ca="1" si="6"/>
        <v>#N/A</v>
      </c>
      <c r="AI18" s="20" t="e">
        <f t="shared" ca="1" si="6"/>
        <v>#N/A</v>
      </c>
      <c r="AJ18" s="20" t="e">
        <f t="shared" ca="1" si="6"/>
        <v>#N/A</v>
      </c>
      <c r="AK18" s="20" t="e">
        <f t="shared" ca="1" si="6"/>
        <v>#N/A</v>
      </c>
      <c r="AL18" s="20" t="e">
        <f t="shared" ca="1" si="6"/>
        <v>#N/A</v>
      </c>
      <c r="AM18" s="20" t="e">
        <f t="shared" ca="1" si="6"/>
        <v>#N/A</v>
      </c>
      <c r="AN18" s="20" t="e">
        <f t="shared" ca="1" si="6"/>
        <v>#N/A</v>
      </c>
      <c r="AO18" s="20" t="e">
        <f t="shared" ca="1" si="6"/>
        <v>#N/A</v>
      </c>
    </row>
    <row r="19" spans="1:41" x14ac:dyDescent="0.15">
      <c r="A19" t="s">
        <v>67</v>
      </c>
      <c r="B19" s="43">
        <f>INDEX($B10:$AO10,1,B$15)</f>
        <v>0</v>
      </c>
      <c r="C19" s="43" t="e">
        <f t="shared" ref="C19:AO19" ca="1" si="7">INDEX($B10:$AO10,1,C$15)</f>
        <v>#N/A</v>
      </c>
      <c r="D19" s="43" t="e">
        <f t="shared" ca="1" si="7"/>
        <v>#N/A</v>
      </c>
      <c r="E19" s="43" t="e">
        <f t="shared" ca="1" si="7"/>
        <v>#N/A</v>
      </c>
      <c r="F19" s="43" t="e">
        <f t="shared" ca="1" si="7"/>
        <v>#N/A</v>
      </c>
      <c r="G19" s="43" t="e">
        <f t="shared" ca="1" si="7"/>
        <v>#N/A</v>
      </c>
      <c r="H19" s="43" t="e">
        <f t="shared" ca="1" si="7"/>
        <v>#N/A</v>
      </c>
      <c r="I19" s="43" t="e">
        <f t="shared" ca="1" si="7"/>
        <v>#N/A</v>
      </c>
      <c r="J19" s="43" t="e">
        <f t="shared" ca="1" si="7"/>
        <v>#N/A</v>
      </c>
      <c r="K19" s="43" t="e">
        <f t="shared" ca="1" si="7"/>
        <v>#N/A</v>
      </c>
      <c r="L19" s="43" t="e">
        <f t="shared" ca="1" si="7"/>
        <v>#N/A</v>
      </c>
      <c r="M19" s="43" t="e">
        <f t="shared" ca="1" si="7"/>
        <v>#N/A</v>
      </c>
      <c r="N19" s="43" t="e">
        <f t="shared" ca="1" si="7"/>
        <v>#N/A</v>
      </c>
      <c r="O19" s="43" t="e">
        <f t="shared" ca="1" si="7"/>
        <v>#N/A</v>
      </c>
      <c r="P19" s="43" t="e">
        <f t="shared" ca="1" si="7"/>
        <v>#N/A</v>
      </c>
      <c r="Q19" s="43" t="e">
        <f t="shared" ca="1" si="7"/>
        <v>#N/A</v>
      </c>
      <c r="R19" s="43" t="e">
        <f t="shared" ca="1" si="7"/>
        <v>#N/A</v>
      </c>
      <c r="S19" s="43" t="e">
        <f t="shared" ca="1" si="7"/>
        <v>#N/A</v>
      </c>
      <c r="T19" s="43" t="e">
        <f t="shared" ca="1" si="7"/>
        <v>#N/A</v>
      </c>
      <c r="U19" s="43" t="e">
        <f t="shared" ca="1" si="7"/>
        <v>#N/A</v>
      </c>
      <c r="V19" s="43" t="e">
        <f t="shared" ca="1" si="7"/>
        <v>#N/A</v>
      </c>
      <c r="W19" s="43" t="e">
        <f t="shared" ca="1" si="7"/>
        <v>#N/A</v>
      </c>
      <c r="X19" s="43" t="e">
        <f t="shared" ca="1" si="7"/>
        <v>#N/A</v>
      </c>
      <c r="Y19" s="43" t="e">
        <f t="shared" ca="1" si="7"/>
        <v>#N/A</v>
      </c>
      <c r="Z19" s="43" t="e">
        <f t="shared" ca="1" si="7"/>
        <v>#N/A</v>
      </c>
      <c r="AA19" s="43" t="e">
        <f t="shared" ca="1" si="7"/>
        <v>#N/A</v>
      </c>
      <c r="AB19" s="43" t="e">
        <f t="shared" ca="1" si="7"/>
        <v>#N/A</v>
      </c>
      <c r="AC19" s="43" t="e">
        <f t="shared" ca="1" si="7"/>
        <v>#N/A</v>
      </c>
      <c r="AD19" s="43" t="e">
        <f t="shared" ca="1" si="7"/>
        <v>#N/A</v>
      </c>
      <c r="AE19" s="43" t="e">
        <f t="shared" ca="1" si="7"/>
        <v>#N/A</v>
      </c>
      <c r="AF19" s="43" t="e">
        <f t="shared" ca="1" si="7"/>
        <v>#N/A</v>
      </c>
      <c r="AG19" s="43" t="e">
        <f t="shared" ca="1" si="7"/>
        <v>#N/A</v>
      </c>
      <c r="AH19" s="43" t="e">
        <f t="shared" ca="1" si="7"/>
        <v>#N/A</v>
      </c>
      <c r="AI19" s="43" t="e">
        <f t="shared" ca="1" si="7"/>
        <v>#N/A</v>
      </c>
      <c r="AJ19" s="43" t="e">
        <f t="shared" ca="1" si="7"/>
        <v>#N/A</v>
      </c>
      <c r="AK19" s="43" t="e">
        <f t="shared" ca="1" si="7"/>
        <v>#N/A</v>
      </c>
      <c r="AL19" s="43" t="e">
        <f t="shared" ca="1" si="7"/>
        <v>#N/A</v>
      </c>
      <c r="AM19" s="43" t="e">
        <f t="shared" ca="1" si="7"/>
        <v>#N/A</v>
      </c>
      <c r="AN19" s="43" t="e">
        <f t="shared" ca="1" si="7"/>
        <v>#N/A</v>
      </c>
      <c r="AO19" s="43" t="e">
        <f t="shared" ca="1" si="7"/>
        <v>#N/A</v>
      </c>
    </row>
    <row r="20" spans="1:41" x14ac:dyDescent="0.15">
      <c r="A20" s="7" t="s">
        <v>38</v>
      </c>
      <c r="B20">
        <f>COUNTIF(B11:AO11,TRUE)</f>
        <v>1</v>
      </c>
    </row>
    <row r="21" spans="1:41" x14ac:dyDescent="0.15">
      <c r="A21" s="21" t="s">
        <v>31</v>
      </c>
      <c r="B21" s="22">
        <f t="shared" ref="B21:J21" ca="1" si="8">IF(ISERROR(B16),$B$12+1,RANK(B17,OFFSET($B17,0,0,1,$B$20),-1))</f>
        <v>1</v>
      </c>
      <c r="C21" s="22">
        <f t="shared" ca="1" si="8"/>
        <v>41</v>
      </c>
      <c r="D21" s="22">
        <f t="shared" ca="1" si="8"/>
        <v>41</v>
      </c>
      <c r="E21" s="22">
        <f t="shared" ca="1" si="8"/>
        <v>41</v>
      </c>
      <c r="F21" s="22">
        <f t="shared" ca="1" si="8"/>
        <v>41</v>
      </c>
      <c r="G21" s="22">
        <f t="shared" ca="1" si="8"/>
        <v>41</v>
      </c>
      <c r="H21" s="22">
        <f t="shared" ca="1" si="8"/>
        <v>41</v>
      </c>
      <c r="I21" s="22">
        <f t="shared" ca="1" si="8"/>
        <v>41</v>
      </c>
      <c r="J21" s="22">
        <f t="shared" ca="1" si="8"/>
        <v>41</v>
      </c>
      <c r="K21" s="22">
        <f t="shared" ref="K21:U21" ca="1" si="9">IF(ISERROR(K16),$B$12+1,RANK(K17,OFFSET($B17,0,0,1,$B$20),-1))</f>
        <v>41</v>
      </c>
      <c r="L21" s="22">
        <f t="shared" ca="1" si="9"/>
        <v>41</v>
      </c>
      <c r="M21" s="22">
        <f t="shared" ca="1" si="9"/>
        <v>41</v>
      </c>
      <c r="N21" s="22">
        <f t="shared" ca="1" si="9"/>
        <v>41</v>
      </c>
      <c r="O21" s="22">
        <f t="shared" ca="1" si="9"/>
        <v>41</v>
      </c>
      <c r="P21" s="22">
        <f t="shared" ca="1" si="9"/>
        <v>41</v>
      </c>
      <c r="Q21" s="22">
        <f t="shared" ca="1" si="9"/>
        <v>41</v>
      </c>
      <c r="R21" s="22">
        <f t="shared" ca="1" si="9"/>
        <v>41</v>
      </c>
      <c r="S21" s="22">
        <f t="shared" ca="1" si="9"/>
        <v>41</v>
      </c>
      <c r="T21" s="22">
        <f t="shared" ca="1" si="9"/>
        <v>41</v>
      </c>
      <c r="U21" s="22">
        <f t="shared" ca="1" si="9"/>
        <v>41</v>
      </c>
      <c r="V21" s="22">
        <f t="shared" ref="V21:AO21" ca="1" si="10">IF(ISERROR(V16),$B$12+1,RANK(V17,OFFSET($B17,0,0,1,$B$20),-1))</f>
        <v>41</v>
      </c>
      <c r="W21" s="22">
        <f t="shared" ca="1" si="10"/>
        <v>41</v>
      </c>
      <c r="X21" s="22">
        <f t="shared" ca="1" si="10"/>
        <v>41</v>
      </c>
      <c r="Y21" s="22">
        <f t="shared" ca="1" si="10"/>
        <v>41</v>
      </c>
      <c r="Z21" s="22">
        <f t="shared" ca="1" si="10"/>
        <v>41</v>
      </c>
      <c r="AA21" s="22">
        <f t="shared" ca="1" si="10"/>
        <v>41</v>
      </c>
      <c r="AB21" s="22">
        <f t="shared" ca="1" si="10"/>
        <v>41</v>
      </c>
      <c r="AC21" s="22">
        <f t="shared" ca="1" si="10"/>
        <v>41</v>
      </c>
      <c r="AD21" s="22">
        <f t="shared" ca="1" si="10"/>
        <v>41</v>
      </c>
      <c r="AE21" s="22">
        <f t="shared" ca="1" si="10"/>
        <v>41</v>
      </c>
      <c r="AF21" s="22">
        <f t="shared" ca="1" si="10"/>
        <v>41</v>
      </c>
      <c r="AG21" s="22">
        <f t="shared" ca="1" si="10"/>
        <v>41</v>
      </c>
      <c r="AH21" s="22">
        <f t="shared" ca="1" si="10"/>
        <v>41</v>
      </c>
      <c r="AI21" s="22">
        <f t="shared" ca="1" si="10"/>
        <v>41</v>
      </c>
      <c r="AJ21" s="22">
        <f t="shared" ca="1" si="10"/>
        <v>41</v>
      </c>
      <c r="AK21" s="22">
        <f t="shared" ca="1" si="10"/>
        <v>41</v>
      </c>
      <c r="AL21" s="22">
        <f t="shared" ca="1" si="10"/>
        <v>41</v>
      </c>
      <c r="AM21" s="22">
        <f t="shared" ca="1" si="10"/>
        <v>41</v>
      </c>
      <c r="AN21" s="22">
        <f t="shared" ca="1" si="10"/>
        <v>41</v>
      </c>
      <c r="AO21" s="22">
        <f t="shared" ca="1" si="10"/>
        <v>41</v>
      </c>
    </row>
    <row r="22" spans="1:41" x14ac:dyDescent="0.15">
      <c r="A22" s="21" t="s">
        <v>32</v>
      </c>
      <c r="B22" s="22">
        <f t="shared" ref="B22:J22" ca="1" si="11">IF(ISERROR(B16),$B$12+1,RANK(B18,OFFSET($B18,0,0,1,$B$20)))</f>
        <v>1</v>
      </c>
      <c r="C22" s="22">
        <f ca="1">IF(ISERROR(C16),$B$12+1,RANK(C18,OFFSET($B18,0,0,1,$B$20)))</f>
        <v>41</v>
      </c>
      <c r="D22" s="22">
        <f t="shared" ca="1" si="11"/>
        <v>41</v>
      </c>
      <c r="E22" s="22">
        <f t="shared" ca="1" si="11"/>
        <v>41</v>
      </c>
      <c r="F22" s="22">
        <f t="shared" ca="1" si="11"/>
        <v>41</v>
      </c>
      <c r="G22" s="22">
        <f t="shared" ca="1" si="11"/>
        <v>41</v>
      </c>
      <c r="H22" s="22">
        <f t="shared" ca="1" si="11"/>
        <v>41</v>
      </c>
      <c r="I22" s="22">
        <f t="shared" ca="1" si="11"/>
        <v>41</v>
      </c>
      <c r="J22" s="22">
        <f t="shared" ca="1" si="11"/>
        <v>41</v>
      </c>
      <c r="K22" s="22">
        <f t="shared" ref="K22:U22" ca="1" si="12">IF(ISERROR(K16),$B$12+1,RANK(K18,OFFSET($B18,0,0,1,$B$20)))</f>
        <v>41</v>
      </c>
      <c r="L22" s="22">
        <f t="shared" ca="1" si="12"/>
        <v>41</v>
      </c>
      <c r="M22" s="22">
        <f t="shared" ca="1" si="12"/>
        <v>41</v>
      </c>
      <c r="N22" s="22">
        <f t="shared" ca="1" si="12"/>
        <v>41</v>
      </c>
      <c r="O22" s="22">
        <f t="shared" ca="1" si="12"/>
        <v>41</v>
      </c>
      <c r="P22" s="22">
        <f t="shared" ca="1" si="12"/>
        <v>41</v>
      </c>
      <c r="Q22" s="22">
        <f t="shared" ca="1" si="12"/>
        <v>41</v>
      </c>
      <c r="R22" s="22">
        <f t="shared" ca="1" si="12"/>
        <v>41</v>
      </c>
      <c r="S22" s="22">
        <f t="shared" ca="1" si="12"/>
        <v>41</v>
      </c>
      <c r="T22" s="22">
        <f t="shared" ca="1" si="12"/>
        <v>41</v>
      </c>
      <c r="U22" s="22">
        <f t="shared" ca="1" si="12"/>
        <v>41</v>
      </c>
      <c r="V22" s="22">
        <f t="shared" ref="V22:AO22" ca="1" si="13">IF(ISERROR(V16),$B$12+1,RANK(V18,OFFSET($B18,0,0,1,$B$20)))</f>
        <v>41</v>
      </c>
      <c r="W22" s="22">
        <f t="shared" ca="1" si="13"/>
        <v>41</v>
      </c>
      <c r="X22" s="22">
        <f t="shared" ca="1" si="13"/>
        <v>41</v>
      </c>
      <c r="Y22" s="22">
        <f t="shared" ca="1" si="13"/>
        <v>41</v>
      </c>
      <c r="Z22" s="22">
        <f t="shared" ca="1" si="13"/>
        <v>41</v>
      </c>
      <c r="AA22" s="22">
        <f t="shared" ca="1" si="13"/>
        <v>41</v>
      </c>
      <c r="AB22" s="22">
        <f t="shared" ca="1" si="13"/>
        <v>41</v>
      </c>
      <c r="AC22" s="22">
        <f t="shared" ca="1" si="13"/>
        <v>41</v>
      </c>
      <c r="AD22" s="22">
        <f t="shared" ca="1" si="13"/>
        <v>41</v>
      </c>
      <c r="AE22" s="22">
        <f t="shared" ca="1" si="13"/>
        <v>41</v>
      </c>
      <c r="AF22" s="22">
        <f t="shared" ca="1" si="13"/>
        <v>41</v>
      </c>
      <c r="AG22" s="22">
        <f t="shared" ca="1" si="13"/>
        <v>41</v>
      </c>
      <c r="AH22" s="22">
        <f t="shared" ca="1" si="13"/>
        <v>41</v>
      </c>
      <c r="AI22" s="22">
        <f t="shared" ca="1" si="13"/>
        <v>41</v>
      </c>
      <c r="AJ22" s="22">
        <f t="shared" ca="1" si="13"/>
        <v>41</v>
      </c>
      <c r="AK22" s="22">
        <f t="shared" ca="1" si="13"/>
        <v>41</v>
      </c>
      <c r="AL22" s="22">
        <f t="shared" ca="1" si="13"/>
        <v>41</v>
      </c>
      <c r="AM22" s="22">
        <f t="shared" ca="1" si="13"/>
        <v>41</v>
      </c>
      <c r="AN22" s="22">
        <f t="shared" ca="1" si="13"/>
        <v>41</v>
      </c>
      <c r="AO22" s="22">
        <f t="shared" ca="1" si="13"/>
        <v>41</v>
      </c>
    </row>
    <row r="23" spans="1:41" x14ac:dyDescent="0.15">
      <c r="A23" s="21" t="s">
        <v>71</v>
      </c>
      <c r="B23" s="22">
        <f t="shared" ref="B23:J23" ca="1" si="14">IF(ISERROR(B16),$B$12+1,RANK(B19,OFFSET($B19,0,0,1,$B$20)))</f>
        <v>1</v>
      </c>
      <c r="C23" s="22">
        <f ca="1">IF(ISERROR(C16),$B$12+1,RANK(C19,OFFSET($B19,0,0,1,$B$20)))</f>
        <v>41</v>
      </c>
      <c r="D23" s="22">
        <f t="shared" ca="1" si="14"/>
        <v>41</v>
      </c>
      <c r="E23" s="22">
        <f t="shared" ca="1" si="14"/>
        <v>41</v>
      </c>
      <c r="F23" s="22">
        <f t="shared" ca="1" si="14"/>
        <v>41</v>
      </c>
      <c r="G23" s="22">
        <f t="shared" ca="1" si="14"/>
        <v>41</v>
      </c>
      <c r="H23" s="22">
        <f t="shared" ca="1" si="14"/>
        <v>41</v>
      </c>
      <c r="I23" s="22">
        <f t="shared" ca="1" si="14"/>
        <v>41</v>
      </c>
      <c r="J23" s="22">
        <f t="shared" ca="1" si="14"/>
        <v>41</v>
      </c>
      <c r="K23" s="22">
        <f t="shared" ref="K23:U23" ca="1" si="15">IF(ISERROR(K16),$B$12+1,RANK(K19,OFFSET($B19,0,0,1,$B$20)))</f>
        <v>41</v>
      </c>
      <c r="L23" s="22">
        <f t="shared" ca="1" si="15"/>
        <v>41</v>
      </c>
      <c r="M23" s="22">
        <f t="shared" ca="1" si="15"/>
        <v>41</v>
      </c>
      <c r="N23" s="22">
        <f t="shared" ca="1" si="15"/>
        <v>41</v>
      </c>
      <c r="O23" s="22">
        <f t="shared" ca="1" si="15"/>
        <v>41</v>
      </c>
      <c r="P23" s="22">
        <f t="shared" ca="1" si="15"/>
        <v>41</v>
      </c>
      <c r="Q23" s="22">
        <f t="shared" ca="1" si="15"/>
        <v>41</v>
      </c>
      <c r="R23" s="22">
        <f t="shared" ca="1" si="15"/>
        <v>41</v>
      </c>
      <c r="S23" s="22">
        <f t="shared" ca="1" si="15"/>
        <v>41</v>
      </c>
      <c r="T23" s="22">
        <f t="shared" ca="1" si="15"/>
        <v>41</v>
      </c>
      <c r="U23" s="22">
        <f t="shared" ca="1" si="15"/>
        <v>41</v>
      </c>
      <c r="V23" s="22">
        <f t="shared" ref="V23:AO23" ca="1" si="16">IF(ISERROR(V16),$B$12+1,RANK(V19,OFFSET($B19,0,0,1,$B$20)))</f>
        <v>41</v>
      </c>
      <c r="W23" s="22">
        <f t="shared" ca="1" si="16"/>
        <v>41</v>
      </c>
      <c r="X23" s="22">
        <f t="shared" ca="1" si="16"/>
        <v>41</v>
      </c>
      <c r="Y23" s="22">
        <f t="shared" ca="1" si="16"/>
        <v>41</v>
      </c>
      <c r="Z23" s="22">
        <f t="shared" ca="1" si="16"/>
        <v>41</v>
      </c>
      <c r="AA23" s="22">
        <f t="shared" ca="1" si="16"/>
        <v>41</v>
      </c>
      <c r="AB23" s="22">
        <f t="shared" ca="1" si="16"/>
        <v>41</v>
      </c>
      <c r="AC23" s="22">
        <f t="shared" ca="1" si="16"/>
        <v>41</v>
      </c>
      <c r="AD23" s="22">
        <f t="shared" ca="1" si="16"/>
        <v>41</v>
      </c>
      <c r="AE23" s="22">
        <f t="shared" ca="1" si="16"/>
        <v>41</v>
      </c>
      <c r="AF23" s="22">
        <f t="shared" ca="1" si="16"/>
        <v>41</v>
      </c>
      <c r="AG23" s="22">
        <f t="shared" ca="1" si="16"/>
        <v>41</v>
      </c>
      <c r="AH23" s="22">
        <f t="shared" ca="1" si="16"/>
        <v>41</v>
      </c>
      <c r="AI23" s="22">
        <f t="shared" ca="1" si="16"/>
        <v>41</v>
      </c>
      <c r="AJ23" s="22">
        <f t="shared" ca="1" si="16"/>
        <v>41</v>
      </c>
      <c r="AK23" s="22">
        <f t="shared" ca="1" si="16"/>
        <v>41</v>
      </c>
      <c r="AL23" s="22">
        <f t="shared" ca="1" si="16"/>
        <v>41</v>
      </c>
      <c r="AM23" s="22">
        <f t="shared" ca="1" si="16"/>
        <v>41</v>
      </c>
      <c r="AN23" s="22">
        <f t="shared" ca="1" si="16"/>
        <v>41</v>
      </c>
      <c r="AO23" s="22">
        <f t="shared" ca="1" si="16"/>
        <v>41</v>
      </c>
    </row>
    <row r="24" spans="1:41" x14ac:dyDescent="0.15">
      <c r="A24" s="21" t="s">
        <v>70</v>
      </c>
      <c r="B24" s="22">
        <f t="shared" ref="B24:J24" ca="1" si="17">IF(ISERROR(B16),$B$12+1,RANK(B19,OFFSET($B19,0,0,1,$B$20),-1))</f>
        <v>1</v>
      </c>
      <c r="C24" s="22">
        <f ca="1">IF(ISERROR(C16),$B$12+1,RANK(C19,OFFSET($B19,0,0,1,$B$20),-1))</f>
        <v>41</v>
      </c>
      <c r="D24" s="22">
        <f t="shared" ca="1" si="17"/>
        <v>41</v>
      </c>
      <c r="E24" s="22">
        <f t="shared" ca="1" si="17"/>
        <v>41</v>
      </c>
      <c r="F24" s="22">
        <f t="shared" ca="1" si="17"/>
        <v>41</v>
      </c>
      <c r="G24" s="22">
        <f t="shared" ca="1" si="17"/>
        <v>41</v>
      </c>
      <c r="H24" s="22">
        <f t="shared" ca="1" si="17"/>
        <v>41</v>
      </c>
      <c r="I24" s="22">
        <f t="shared" ca="1" si="17"/>
        <v>41</v>
      </c>
      <c r="J24" s="22">
        <f t="shared" ca="1" si="17"/>
        <v>41</v>
      </c>
      <c r="K24" s="22">
        <f t="shared" ref="K24:U24" ca="1" si="18">IF(ISERROR(K16),$B$12+1,RANK(K19,OFFSET($B19,0,0,1,$B$20),-1))</f>
        <v>41</v>
      </c>
      <c r="L24" s="22">
        <f t="shared" ca="1" si="18"/>
        <v>41</v>
      </c>
      <c r="M24" s="22">
        <f t="shared" ca="1" si="18"/>
        <v>41</v>
      </c>
      <c r="N24" s="22">
        <f t="shared" ca="1" si="18"/>
        <v>41</v>
      </c>
      <c r="O24" s="22">
        <f t="shared" ca="1" si="18"/>
        <v>41</v>
      </c>
      <c r="P24" s="22">
        <f t="shared" ca="1" si="18"/>
        <v>41</v>
      </c>
      <c r="Q24" s="22">
        <f t="shared" ca="1" si="18"/>
        <v>41</v>
      </c>
      <c r="R24" s="22">
        <f t="shared" ca="1" si="18"/>
        <v>41</v>
      </c>
      <c r="S24" s="22">
        <f t="shared" ca="1" si="18"/>
        <v>41</v>
      </c>
      <c r="T24" s="22">
        <f t="shared" ca="1" si="18"/>
        <v>41</v>
      </c>
      <c r="U24" s="22">
        <f t="shared" ca="1" si="18"/>
        <v>41</v>
      </c>
      <c r="V24" s="22">
        <f t="shared" ref="V24:AO24" ca="1" si="19">IF(ISERROR(V16),$B$12+1,RANK(V19,OFFSET($B19,0,0,1,$B$20),-1))</f>
        <v>41</v>
      </c>
      <c r="W24" s="22">
        <f t="shared" ca="1" si="19"/>
        <v>41</v>
      </c>
      <c r="X24" s="22">
        <f t="shared" ca="1" si="19"/>
        <v>41</v>
      </c>
      <c r="Y24" s="22">
        <f t="shared" ca="1" si="19"/>
        <v>41</v>
      </c>
      <c r="Z24" s="22">
        <f t="shared" ca="1" si="19"/>
        <v>41</v>
      </c>
      <c r="AA24" s="22">
        <f t="shared" ca="1" si="19"/>
        <v>41</v>
      </c>
      <c r="AB24" s="22">
        <f t="shared" ca="1" si="19"/>
        <v>41</v>
      </c>
      <c r="AC24" s="22">
        <f t="shared" ca="1" si="19"/>
        <v>41</v>
      </c>
      <c r="AD24" s="22">
        <f t="shared" ca="1" si="19"/>
        <v>41</v>
      </c>
      <c r="AE24" s="22">
        <f t="shared" ca="1" si="19"/>
        <v>41</v>
      </c>
      <c r="AF24" s="22">
        <f t="shared" ca="1" si="19"/>
        <v>41</v>
      </c>
      <c r="AG24" s="22">
        <f t="shared" ca="1" si="19"/>
        <v>41</v>
      </c>
      <c r="AH24" s="22">
        <f t="shared" ca="1" si="19"/>
        <v>41</v>
      </c>
      <c r="AI24" s="22">
        <f t="shared" ca="1" si="19"/>
        <v>41</v>
      </c>
      <c r="AJ24" s="22">
        <f t="shared" ca="1" si="19"/>
        <v>41</v>
      </c>
      <c r="AK24" s="22">
        <f t="shared" ca="1" si="19"/>
        <v>41</v>
      </c>
      <c r="AL24" s="22">
        <f t="shared" ca="1" si="19"/>
        <v>41</v>
      </c>
      <c r="AM24" s="22">
        <f t="shared" ca="1" si="19"/>
        <v>41</v>
      </c>
      <c r="AN24" s="22">
        <f t="shared" ca="1" si="19"/>
        <v>41</v>
      </c>
      <c r="AO24" s="22">
        <f t="shared" ca="1" si="19"/>
        <v>41</v>
      </c>
    </row>
    <row r="26" spans="1:41" x14ac:dyDescent="0.15">
      <c r="A26" s="10" t="s">
        <v>27</v>
      </c>
    </row>
    <row r="27" spans="1:41" x14ac:dyDescent="0.15">
      <c r="A27" s="7" t="s">
        <v>6</v>
      </c>
      <c r="B27">
        <v>1</v>
      </c>
      <c r="C27">
        <f>B27+1</f>
        <v>2</v>
      </c>
      <c r="D27">
        <f t="shared" ref="D27:J27" si="20">C27+1</f>
        <v>3</v>
      </c>
      <c r="E27">
        <f t="shared" si="20"/>
        <v>4</v>
      </c>
      <c r="F27">
        <f t="shared" si="20"/>
        <v>5</v>
      </c>
      <c r="G27">
        <f t="shared" si="20"/>
        <v>6</v>
      </c>
      <c r="H27">
        <f t="shared" si="20"/>
        <v>7</v>
      </c>
      <c r="I27">
        <f t="shared" si="20"/>
        <v>8</v>
      </c>
      <c r="J27">
        <f t="shared" si="20"/>
        <v>9</v>
      </c>
      <c r="K27">
        <f t="shared" ref="K27:U27" si="21">J27+1</f>
        <v>10</v>
      </c>
      <c r="L27">
        <f t="shared" si="21"/>
        <v>11</v>
      </c>
      <c r="M27">
        <f t="shared" si="21"/>
        <v>12</v>
      </c>
      <c r="N27">
        <f t="shared" si="21"/>
        <v>13</v>
      </c>
      <c r="O27">
        <f t="shared" si="21"/>
        <v>14</v>
      </c>
      <c r="P27">
        <f t="shared" si="21"/>
        <v>15</v>
      </c>
      <c r="Q27">
        <f t="shared" si="21"/>
        <v>16</v>
      </c>
      <c r="R27">
        <f t="shared" si="21"/>
        <v>17</v>
      </c>
      <c r="S27">
        <f t="shared" si="21"/>
        <v>18</v>
      </c>
      <c r="T27">
        <f t="shared" si="21"/>
        <v>19</v>
      </c>
      <c r="U27">
        <f t="shared" si="21"/>
        <v>20</v>
      </c>
      <c r="V27">
        <f t="shared" ref="V27:AO27" si="22">U27+1</f>
        <v>21</v>
      </c>
      <c r="W27">
        <f t="shared" si="22"/>
        <v>22</v>
      </c>
      <c r="X27">
        <f t="shared" si="22"/>
        <v>23</v>
      </c>
      <c r="Y27">
        <f t="shared" si="22"/>
        <v>24</v>
      </c>
      <c r="Z27">
        <f t="shared" si="22"/>
        <v>25</v>
      </c>
      <c r="AA27">
        <f t="shared" si="22"/>
        <v>26</v>
      </c>
      <c r="AB27">
        <f t="shared" si="22"/>
        <v>27</v>
      </c>
      <c r="AC27">
        <f t="shared" si="22"/>
        <v>28</v>
      </c>
      <c r="AD27">
        <f t="shared" si="22"/>
        <v>29</v>
      </c>
      <c r="AE27">
        <f t="shared" si="22"/>
        <v>30</v>
      </c>
      <c r="AF27">
        <f t="shared" si="22"/>
        <v>31</v>
      </c>
      <c r="AG27">
        <f t="shared" si="22"/>
        <v>32</v>
      </c>
      <c r="AH27">
        <f t="shared" si="22"/>
        <v>33</v>
      </c>
      <c r="AI27">
        <f t="shared" si="22"/>
        <v>34</v>
      </c>
      <c r="AJ27">
        <f t="shared" si="22"/>
        <v>35</v>
      </c>
      <c r="AK27">
        <f t="shared" si="22"/>
        <v>36</v>
      </c>
      <c r="AL27">
        <f t="shared" si="22"/>
        <v>37</v>
      </c>
      <c r="AM27">
        <f t="shared" si="22"/>
        <v>38</v>
      </c>
      <c r="AN27">
        <f t="shared" si="22"/>
        <v>39</v>
      </c>
      <c r="AO27">
        <f t="shared" si="22"/>
        <v>40</v>
      </c>
    </row>
    <row r="28" spans="1:41" x14ac:dyDescent="0.15">
      <c r="A28" s="7" t="s">
        <v>25</v>
      </c>
      <c r="B28">
        <f ca="1">MATCH(B27,$B$21:$AO$21,0)</f>
        <v>1</v>
      </c>
      <c r="C28" t="e">
        <f ca="1">MATCH(C27,$B$21:$AO$21,0)</f>
        <v>#N/A</v>
      </c>
      <c r="D28" t="e">
        <f t="shared" ref="D28:AO28" ca="1" si="23">MATCH(D27,$B$21:$AO$21,0)</f>
        <v>#N/A</v>
      </c>
      <c r="E28" t="e">
        <f t="shared" ca="1" si="23"/>
        <v>#N/A</v>
      </c>
      <c r="F28" t="e">
        <f t="shared" ca="1" si="23"/>
        <v>#N/A</v>
      </c>
      <c r="G28" t="e">
        <f t="shared" ca="1" si="23"/>
        <v>#N/A</v>
      </c>
      <c r="H28" t="e">
        <f t="shared" ca="1" si="23"/>
        <v>#N/A</v>
      </c>
      <c r="I28" t="e">
        <f t="shared" ca="1" si="23"/>
        <v>#N/A</v>
      </c>
      <c r="J28" t="e">
        <f t="shared" ca="1" si="23"/>
        <v>#N/A</v>
      </c>
      <c r="K28" t="e">
        <f t="shared" ca="1" si="23"/>
        <v>#N/A</v>
      </c>
      <c r="L28" t="e">
        <f t="shared" ca="1" si="23"/>
        <v>#N/A</v>
      </c>
      <c r="M28" t="e">
        <f t="shared" ca="1" si="23"/>
        <v>#N/A</v>
      </c>
      <c r="N28" t="e">
        <f t="shared" ca="1" si="23"/>
        <v>#N/A</v>
      </c>
      <c r="O28" t="e">
        <f t="shared" ca="1" si="23"/>
        <v>#N/A</v>
      </c>
      <c r="P28" t="e">
        <f t="shared" ca="1" si="23"/>
        <v>#N/A</v>
      </c>
      <c r="Q28" t="e">
        <f t="shared" ca="1" si="23"/>
        <v>#N/A</v>
      </c>
      <c r="R28" t="e">
        <f t="shared" ca="1" si="23"/>
        <v>#N/A</v>
      </c>
      <c r="S28" t="e">
        <f t="shared" ca="1" si="23"/>
        <v>#N/A</v>
      </c>
      <c r="T28" t="e">
        <f t="shared" ca="1" si="23"/>
        <v>#N/A</v>
      </c>
      <c r="U28" t="e">
        <f t="shared" ca="1" si="23"/>
        <v>#N/A</v>
      </c>
      <c r="V28" t="e">
        <f t="shared" ca="1" si="23"/>
        <v>#N/A</v>
      </c>
      <c r="W28" t="e">
        <f t="shared" ca="1" si="23"/>
        <v>#N/A</v>
      </c>
      <c r="X28" t="e">
        <f t="shared" ca="1" si="23"/>
        <v>#N/A</v>
      </c>
      <c r="Y28" t="e">
        <f t="shared" ca="1" si="23"/>
        <v>#N/A</v>
      </c>
      <c r="Z28" t="e">
        <f t="shared" ca="1" si="23"/>
        <v>#N/A</v>
      </c>
      <c r="AA28" t="e">
        <f t="shared" ca="1" si="23"/>
        <v>#N/A</v>
      </c>
      <c r="AB28" t="e">
        <f t="shared" ca="1" si="23"/>
        <v>#N/A</v>
      </c>
      <c r="AC28" t="e">
        <f t="shared" ca="1" si="23"/>
        <v>#N/A</v>
      </c>
      <c r="AD28" t="e">
        <f t="shared" ca="1" si="23"/>
        <v>#N/A</v>
      </c>
      <c r="AE28" t="e">
        <f t="shared" ca="1" si="23"/>
        <v>#N/A</v>
      </c>
      <c r="AF28" t="e">
        <f t="shared" ca="1" si="23"/>
        <v>#N/A</v>
      </c>
      <c r="AG28" t="e">
        <f t="shared" ca="1" si="23"/>
        <v>#N/A</v>
      </c>
      <c r="AH28" t="e">
        <f t="shared" ca="1" si="23"/>
        <v>#N/A</v>
      </c>
      <c r="AI28" t="e">
        <f t="shared" ca="1" si="23"/>
        <v>#N/A</v>
      </c>
      <c r="AJ28" t="e">
        <f t="shared" ca="1" si="23"/>
        <v>#N/A</v>
      </c>
      <c r="AK28" t="e">
        <f t="shared" ca="1" si="23"/>
        <v>#N/A</v>
      </c>
      <c r="AL28" t="e">
        <f t="shared" ca="1" si="23"/>
        <v>#N/A</v>
      </c>
      <c r="AM28" t="e">
        <f t="shared" ca="1" si="23"/>
        <v>#N/A</v>
      </c>
      <c r="AN28" t="e">
        <f t="shared" ca="1" si="23"/>
        <v>#N/A</v>
      </c>
      <c r="AO28" t="e">
        <f t="shared" ca="1" si="23"/>
        <v>#N/A</v>
      </c>
    </row>
    <row r="29" spans="1:41" x14ac:dyDescent="0.15">
      <c r="A29" s="7" t="s">
        <v>26</v>
      </c>
      <c r="B29">
        <f ca="1">IF(ISERROR(B$16),$B$12+1,IF(NOT(ISERROR(B28)),B27,A29))</f>
        <v>1</v>
      </c>
      <c r="C29">
        <f ca="1">IF(ISERROR(C$16),$B$12+1,IF(NOT(ISERROR(C28)),C27,B29))</f>
        <v>41</v>
      </c>
      <c r="D29">
        <f t="shared" ref="D29:J29" ca="1" si="24">IF(ISERROR(D$16),$B$12+1,IF(NOT(ISERROR(D28)),D27,C29))</f>
        <v>41</v>
      </c>
      <c r="E29">
        <f t="shared" ca="1" si="24"/>
        <v>41</v>
      </c>
      <c r="F29">
        <f t="shared" ca="1" si="24"/>
        <v>41</v>
      </c>
      <c r="G29">
        <f t="shared" ca="1" si="24"/>
        <v>41</v>
      </c>
      <c r="H29">
        <f t="shared" ca="1" si="24"/>
        <v>41</v>
      </c>
      <c r="I29">
        <f t="shared" ca="1" si="24"/>
        <v>41</v>
      </c>
      <c r="J29">
        <f t="shared" ca="1" si="24"/>
        <v>41</v>
      </c>
      <c r="K29">
        <f t="shared" ref="K29:U29" ca="1" si="25">IF(ISERROR(K$16),$B$12+1,IF(NOT(ISERROR(K28)),K27,J29))</f>
        <v>41</v>
      </c>
      <c r="L29">
        <f t="shared" ca="1" si="25"/>
        <v>41</v>
      </c>
      <c r="M29">
        <f t="shared" ca="1" si="25"/>
        <v>41</v>
      </c>
      <c r="N29">
        <f t="shared" ca="1" si="25"/>
        <v>41</v>
      </c>
      <c r="O29">
        <f t="shared" ca="1" si="25"/>
        <v>41</v>
      </c>
      <c r="P29">
        <f t="shared" ca="1" si="25"/>
        <v>41</v>
      </c>
      <c r="Q29">
        <f t="shared" ca="1" si="25"/>
        <v>41</v>
      </c>
      <c r="R29">
        <f t="shared" ca="1" si="25"/>
        <v>41</v>
      </c>
      <c r="S29">
        <f t="shared" ca="1" si="25"/>
        <v>41</v>
      </c>
      <c r="T29">
        <f t="shared" ca="1" si="25"/>
        <v>41</v>
      </c>
      <c r="U29">
        <f t="shared" ca="1" si="25"/>
        <v>41</v>
      </c>
      <c r="V29">
        <f t="shared" ref="V29:AO29" ca="1" si="26">IF(ISERROR(V$16),$B$12+1,IF(NOT(ISERROR(V28)),V27,U29))</f>
        <v>41</v>
      </c>
      <c r="W29">
        <f t="shared" ca="1" si="26"/>
        <v>41</v>
      </c>
      <c r="X29">
        <f t="shared" ca="1" si="26"/>
        <v>41</v>
      </c>
      <c r="Y29">
        <f t="shared" ca="1" si="26"/>
        <v>41</v>
      </c>
      <c r="Z29">
        <f t="shared" ca="1" si="26"/>
        <v>41</v>
      </c>
      <c r="AA29">
        <f t="shared" ca="1" si="26"/>
        <v>41</v>
      </c>
      <c r="AB29">
        <f t="shared" ca="1" si="26"/>
        <v>41</v>
      </c>
      <c r="AC29">
        <f t="shared" ca="1" si="26"/>
        <v>41</v>
      </c>
      <c r="AD29">
        <f t="shared" ca="1" si="26"/>
        <v>41</v>
      </c>
      <c r="AE29">
        <f t="shared" ca="1" si="26"/>
        <v>41</v>
      </c>
      <c r="AF29">
        <f t="shared" ca="1" si="26"/>
        <v>41</v>
      </c>
      <c r="AG29">
        <f t="shared" ca="1" si="26"/>
        <v>41</v>
      </c>
      <c r="AH29">
        <f t="shared" ca="1" si="26"/>
        <v>41</v>
      </c>
      <c r="AI29">
        <f t="shared" ca="1" si="26"/>
        <v>41</v>
      </c>
      <c r="AJ29">
        <f t="shared" ca="1" si="26"/>
        <v>41</v>
      </c>
      <c r="AK29">
        <f t="shared" ca="1" si="26"/>
        <v>41</v>
      </c>
      <c r="AL29">
        <f t="shared" ca="1" si="26"/>
        <v>41</v>
      </c>
      <c r="AM29">
        <f t="shared" ca="1" si="26"/>
        <v>41</v>
      </c>
      <c r="AN29">
        <f t="shared" ca="1" si="26"/>
        <v>41</v>
      </c>
      <c r="AO29">
        <f t="shared" ca="1" si="26"/>
        <v>41</v>
      </c>
    </row>
    <row r="30" spans="1:41" x14ac:dyDescent="0.15">
      <c r="A30" s="17" t="s">
        <v>44</v>
      </c>
      <c r="B30" s="44">
        <f ca="1">B28</f>
        <v>1</v>
      </c>
      <c r="C30" s="18">
        <f ca="1">IF(NOT(ISERROR(C28)),C28,INDEX(OFFSET($B27,0,B30,1,COUNTA($B$7:$AO$7)-B30),1,MATCH(C29,OFFSET($B21,0,B30,1,COUNTA($B$7:$AO$7)-B30),0)))</f>
        <v>2</v>
      </c>
      <c r="D30" s="18">
        <f t="shared" ref="D30:AO30" ca="1" si="27">IF(NOT(ISERROR(D28)),D28,INDEX(OFFSET($B27,0,C30,1,COUNTA($B$7:$AO$7)-C30),1,MATCH(D29,OFFSET($B21,0,C30,1,COUNTA($B$7:$AO$7)-C30),0)))</f>
        <v>3</v>
      </c>
      <c r="E30" s="18">
        <f t="shared" ca="1" si="27"/>
        <v>4</v>
      </c>
      <c r="F30" s="18">
        <f t="shared" ca="1" si="27"/>
        <v>5</v>
      </c>
      <c r="G30" s="18">
        <f t="shared" ca="1" si="27"/>
        <v>6</v>
      </c>
      <c r="H30" s="18">
        <f t="shared" ca="1" si="27"/>
        <v>7</v>
      </c>
      <c r="I30" s="18">
        <f t="shared" ca="1" si="27"/>
        <v>8</v>
      </c>
      <c r="J30" s="18">
        <f t="shared" ca="1" si="27"/>
        <v>9</v>
      </c>
      <c r="K30" s="18">
        <f t="shared" ca="1" si="27"/>
        <v>10</v>
      </c>
      <c r="L30" s="18">
        <f t="shared" ca="1" si="27"/>
        <v>11</v>
      </c>
      <c r="M30" s="18">
        <f t="shared" ca="1" si="27"/>
        <v>12</v>
      </c>
      <c r="N30" s="18">
        <f t="shared" ca="1" si="27"/>
        <v>13</v>
      </c>
      <c r="O30" s="18">
        <f t="shared" ca="1" si="27"/>
        <v>14</v>
      </c>
      <c r="P30" s="18">
        <f t="shared" ca="1" si="27"/>
        <v>15</v>
      </c>
      <c r="Q30" s="18">
        <f t="shared" ca="1" si="27"/>
        <v>16</v>
      </c>
      <c r="R30" s="18">
        <f t="shared" ca="1" si="27"/>
        <v>17</v>
      </c>
      <c r="S30" s="18">
        <f t="shared" ca="1" si="27"/>
        <v>18</v>
      </c>
      <c r="T30" s="18">
        <f t="shared" ca="1" si="27"/>
        <v>19</v>
      </c>
      <c r="U30" s="18">
        <f t="shared" ca="1" si="27"/>
        <v>20</v>
      </c>
      <c r="V30" s="18">
        <f t="shared" ca="1" si="27"/>
        <v>21</v>
      </c>
      <c r="W30" s="18">
        <f t="shared" ca="1" si="27"/>
        <v>22</v>
      </c>
      <c r="X30" s="18">
        <f t="shared" ca="1" si="27"/>
        <v>23</v>
      </c>
      <c r="Y30" s="18">
        <f t="shared" ca="1" si="27"/>
        <v>24</v>
      </c>
      <c r="Z30" s="18">
        <f t="shared" ca="1" si="27"/>
        <v>25</v>
      </c>
      <c r="AA30" s="18">
        <f t="shared" ca="1" si="27"/>
        <v>26</v>
      </c>
      <c r="AB30" s="18">
        <f t="shared" ca="1" si="27"/>
        <v>27</v>
      </c>
      <c r="AC30" s="18">
        <f t="shared" ca="1" si="27"/>
        <v>28</v>
      </c>
      <c r="AD30" s="18">
        <f t="shared" ca="1" si="27"/>
        <v>29</v>
      </c>
      <c r="AE30" s="18">
        <f t="shared" ca="1" si="27"/>
        <v>30</v>
      </c>
      <c r="AF30" s="18">
        <f t="shared" ca="1" si="27"/>
        <v>31</v>
      </c>
      <c r="AG30" s="18">
        <f t="shared" ca="1" si="27"/>
        <v>32</v>
      </c>
      <c r="AH30" s="18">
        <f t="shared" ca="1" si="27"/>
        <v>33</v>
      </c>
      <c r="AI30" s="18">
        <f t="shared" ca="1" si="27"/>
        <v>34</v>
      </c>
      <c r="AJ30" s="18">
        <f t="shared" ca="1" si="27"/>
        <v>35</v>
      </c>
      <c r="AK30" s="18">
        <f t="shared" ca="1" si="27"/>
        <v>36</v>
      </c>
      <c r="AL30" s="18">
        <f t="shared" ca="1" si="27"/>
        <v>37</v>
      </c>
      <c r="AM30" s="18">
        <f t="shared" ca="1" si="27"/>
        <v>38</v>
      </c>
      <c r="AN30" s="18">
        <f t="shared" ca="1" si="27"/>
        <v>39</v>
      </c>
      <c r="AO30" s="18">
        <f t="shared" ca="1" si="27"/>
        <v>40</v>
      </c>
    </row>
    <row r="31" spans="1:41" x14ac:dyDescent="0.15">
      <c r="A31" s="24" t="s">
        <v>45</v>
      </c>
      <c r="B31" s="25">
        <f ca="1">INDEX($B$6:$AO$6,1,INDEX($B$15:$AO$15,1,B30))</f>
        <v>1</v>
      </c>
      <c r="C31" s="25" t="e">
        <f ca="1">INDEX($B$6:$AO$6,INDEX($B$15:$AO$15,C30))</f>
        <v>#N/A</v>
      </c>
      <c r="D31" s="25" t="e">
        <f t="shared" ref="D31:AO31" ca="1" si="28">INDEX($B$6:$AO$6,INDEX($B$15:$AO$15,D30))</f>
        <v>#N/A</v>
      </c>
      <c r="E31" s="25" t="e">
        <f t="shared" ca="1" si="28"/>
        <v>#N/A</v>
      </c>
      <c r="F31" s="25" t="e">
        <f t="shared" ca="1" si="28"/>
        <v>#N/A</v>
      </c>
      <c r="G31" s="25" t="e">
        <f t="shared" ca="1" si="28"/>
        <v>#N/A</v>
      </c>
      <c r="H31" s="25" t="e">
        <f t="shared" ca="1" si="28"/>
        <v>#N/A</v>
      </c>
      <c r="I31" s="25" t="e">
        <f t="shared" ca="1" si="28"/>
        <v>#N/A</v>
      </c>
      <c r="J31" s="25" t="e">
        <f t="shared" ca="1" si="28"/>
        <v>#N/A</v>
      </c>
      <c r="K31" s="25" t="e">
        <f t="shared" ca="1" si="28"/>
        <v>#N/A</v>
      </c>
      <c r="L31" s="25" t="e">
        <f t="shared" ca="1" si="28"/>
        <v>#N/A</v>
      </c>
      <c r="M31" s="25" t="e">
        <f t="shared" ca="1" si="28"/>
        <v>#N/A</v>
      </c>
      <c r="N31" s="25" t="e">
        <f t="shared" ca="1" si="28"/>
        <v>#N/A</v>
      </c>
      <c r="O31" s="25" t="e">
        <f t="shared" ca="1" si="28"/>
        <v>#N/A</v>
      </c>
      <c r="P31" s="25" t="e">
        <f t="shared" ca="1" si="28"/>
        <v>#N/A</v>
      </c>
      <c r="Q31" s="25" t="e">
        <f t="shared" ca="1" si="28"/>
        <v>#N/A</v>
      </c>
      <c r="R31" s="25" t="e">
        <f t="shared" ca="1" si="28"/>
        <v>#N/A</v>
      </c>
      <c r="S31" s="25" t="e">
        <f t="shared" ca="1" si="28"/>
        <v>#N/A</v>
      </c>
      <c r="T31" s="25" t="e">
        <f t="shared" ca="1" si="28"/>
        <v>#N/A</v>
      </c>
      <c r="U31" s="25" t="e">
        <f t="shared" ca="1" si="28"/>
        <v>#N/A</v>
      </c>
      <c r="V31" s="25" t="e">
        <f t="shared" ca="1" si="28"/>
        <v>#N/A</v>
      </c>
      <c r="W31" s="25" t="e">
        <f t="shared" ca="1" si="28"/>
        <v>#N/A</v>
      </c>
      <c r="X31" s="25" t="e">
        <f t="shared" ca="1" si="28"/>
        <v>#N/A</v>
      </c>
      <c r="Y31" s="25" t="e">
        <f t="shared" ca="1" si="28"/>
        <v>#N/A</v>
      </c>
      <c r="Z31" s="25" t="e">
        <f t="shared" ca="1" si="28"/>
        <v>#N/A</v>
      </c>
      <c r="AA31" s="25" t="e">
        <f t="shared" ca="1" si="28"/>
        <v>#N/A</v>
      </c>
      <c r="AB31" s="25" t="e">
        <f t="shared" ca="1" si="28"/>
        <v>#N/A</v>
      </c>
      <c r="AC31" s="25" t="e">
        <f t="shared" ca="1" si="28"/>
        <v>#N/A</v>
      </c>
      <c r="AD31" s="25" t="e">
        <f t="shared" ca="1" si="28"/>
        <v>#N/A</v>
      </c>
      <c r="AE31" s="25" t="e">
        <f t="shared" ca="1" si="28"/>
        <v>#N/A</v>
      </c>
      <c r="AF31" s="25" t="e">
        <f t="shared" ca="1" si="28"/>
        <v>#N/A</v>
      </c>
      <c r="AG31" s="25" t="e">
        <f t="shared" ca="1" si="28"/>
        <v>#N/A</v>
      </c>
      <c r="AH31" s="25" t="e">
        <f t="shared" ca="1" si="28"/>
        <v>#N/A</v>
      </c>
      <c r="AI31" s="25" t="e">
        <f t="shared" ca="1" si="28"/>
        <v>#N/A</v>
      </c>
      <c r="AJ31" s="25" t="e">
        <f t="shared" ca="1" si="28"/>
        <v>#N/A</v>
      </c>
      <c r="AK31" s="25" t="e">
        <f t="shared" ca="1" si="28"/>
        <v>#N/A</v>
      </c>
      <c r="AL31" s="25" t="e">
        <f t="shared" ca="1" si="28"/>
        <v>#N/A</v>
      </c>
      <c r="AM31" s="25" t="e">
        <f t="shared" ca="1" si="28"/>
        <v>#N/A</v>
      </c>
      <c r="AN31" s="25" t="e">
        <f t="shared" ca="1" si="28"/>
        <v>#N/A</v>
      </c>
      <c r="AO31" s="25" t="e">
        <f t="shared" ca="1" si="28"/>
        <v>#N/A</v>
      </c>
    </row>
    <row r="32" spans="1:41" x14ac:dyDescent="0.15">
      <c r="A32" s="7" t="s">
        <v>30</v>
      </c>
      <c r="B32" s="7">
        <f ca="1">INDEX($B$21:$AO$21,1,B30)</f>
        <v>1</v>
      </c>
      <c r="C32" s="7">
        <f t="shared" ref="C32:AO32" ca="1" si="29">INDEX($B$21:$AO$21,1,C30)</f>
        <v>41</v>
      </c>
      <c r="D32" s="7">
        <f t="shared" ca="1" si="29"/>
        <v>41</v>
      </c>
      <c r="E32" s="7">
        <f t="shared" ca="1" si="29"/>
        <v>41</v>
      </c>
      <c r="F32" s="7">
        <f t="shared" ca="1" si="29"/>
        <v>41</v>
      </c>
      <c r="G32" s="7">
        <f t="shared" ca="1" si="29"/>
        <v>41</v>
      </c>
      <c r="H32" s="7">
        <f t="shared" ca="1" si="29"/>
        <v>41</v>
      </c>
      <c r="I32" s="7">
        <f t="shared" ca="1" si="29"/>
        <v>41</v>
      </c>
      <c r="J32" s="7">
        <f t="shared" ca="1" si="29"/>
        <v>41</v>
      </c>
      <c r="K32" s="7">
        <f t="shared" ca="1" si="29"/>
        <v>41</v>
      </c>
      <c r="L32" s="7">
        <f t="shared" ca="1" si="29"/>
        <v>41</v>
      </c>
      <c r="M32" s="7">
        <f t="shared" ca="1" si="29"/>
        <v>41</v>
      </c>
      <c r="N32" s="7">
        <f t="shared" ca="1" si="29"/>
        <v>41</v>
      </c>
      <c r="O32" s="7">
        <f t="shared" ca="1" si="29"/>
        <v>41</v>
      </c>
      <c r="P32" s="7">
        <f t="shared" ca="1" si="29"/>
        <v>41</v>
      </c>
      <c r="Q32" s="7">
        <f t="shared" ca="1" si="29"/>
        <v>41</v>
      </c>
      <c r="R32" s="7">
        <f t="shared" ca="1" si="29"/>
        <v>41</v>
      </c>
      <c r="S32" s="7">
        <f t="shared" ca="1" si="29"/>
        <v>41</v>
      </c>
      <c r="T32" s="7">
        <f t="shared" ca="1" si="29"/>
        <v>41</v>
      </c>
      <c r="U32" s="7">
        <f t="shared" ca="1" si="29"/>
        <v>41</v>
      </c>
      <c r="V32" s="7">
        <f t="shared" ca="1" si="29"/>
        <v>41</v>
      </c>
      <c r="W32" s="7">
        <f t="shared" ca="1" si="29"/>
        <v>41</v>
      </c>
      <c r="X32" s="7">
        <f t="shared" ca="1" si="29"/>
        <v>41</v>
      </c>
      <c r="Y32" s="7">
        <f t="shared" ca="1" si="29"/>
        <v>41</v>
      </c>
      <c r="Z32" s="7">
        <f t="shared" ca="1" si="29"/>
        <v>41</v>
      </c>
      <c r="AA32" s="7">
        <f t="shared" ca="1" si="29"/>
        <v>41</v>
      </c>
      <c r="AB32" s="7">
        <f t="shared" ca="1" si="29"/>
        <v>41</v>
      </c>
      <c r="AC32" s="7">
        <f t="shared" ca="1" si="29"/>
        <v>41</v>
      </c>
      <c r="AD32" s="7">
        <f t="shared" ca="1" si="29"/>
        <v>41</v>
      </c>
      <c r="AE32" s="7">
        <f t="shared" ca="1" si="29"/>
        <v>41</v>
      </c>
      <c r="AF32" s="7">
        <f t="shared" ca="1" si="29"/>
        <v>41</v>
      </c>
      <c r="AG32" s="7">
        <f t="shared" ca="1" si="29"/>
        <v>41</v>
      </c>
      <c r="AH32" s="7">
        <f t="shared" ca="1" si="29"/>
        <v>41</v>
      </c>
      <c r="AI32" s="7">
        <f t="shared" ca="1" si="29"/>
        <v>41</v>
      </c>
      <c r="AJ32" s="7">
        <f t="shared" ca="1" si="29"/>
        <v>41</v>
      </c>
      <c r="AK32" s="7">
        <f t="shared" ca="1" si="29"/>
        <v>41</v>
      </c>
      <c r="AL32" s="7">
        <f t="shared" ca="1" si="29"/>
        <v>41</v>
      </c>
      <c r="AM32" s="7">
        <f t="shared" ca="1" si="29"/>
        <v>41</v>
      </c>
      <c r="AN32" s="7">
        <f t="shared" ca="1" si="29"/>
        <v>41</v>
      </c>
      <c r="AO32" s="7">
        <f t="shared" ca="1" si="29"/>
        <v>41</v>
      </c>
    </row>
    <row r="33" spans="1:41" x14ac:dyDescent="0.15">
      <c r="A33" s="7" t="s">
        <v>33</v>
      </c>
      <c r="B33" s="7">
        <f ca="1">COUNTIF($B$32:$AO$32,B32)</f>
        <v>1</v>
      </c>
      <c r="C33" s="7">
        <f t="shared" ref="C33:AO33" ca="1" si="30">COUNTIF($B$32:$AO$32,C32)</f>
        <v>39</v>
      </c>
      <c r="D33" s="7">
        <f t="shared" ca="1" si="30"/>
        <v>39</v>
      </c>
      <c r="E33" s="7">
        <f t="shared" ca="1" si="30"/>
        <v>39</v>
      </c>
      <c r="F33" s="7">
        <f t="shared" ca="1" si="30"/>
        <v>39</v>
      </c>
      <c r="G33" s="7">
        <f t="shared" ca="1" si="30"/>
        <v>39</v>
      </c>
      <c r="H33" s="7">
        <f t="shared" ca="1" si="30"/>
        <v>39</v>
      </c>
      <c r="I33" s="7">
        <f t="shared" ca="1" si="30"/>
        <v>39</v>
      </c>
      <c r="J33" s="7">
        <f t="shared" ca="1" si="30"/>
        <v>39</v>
      </c>
      <c r="K33" s="7">
        <f t="shared" ca="1" si="30"/>
        <v>39</v>
      </c>
      <c r="L33" s="7">
        <f t="shared" ca="1" si="30"/>
        <v>39</v>
      </c>
      <c r="M33" s="7">
        <f t="shared" ca="1" si="30"/>
        <v>39</v>
      </c>
      <c r="N33" s="7">
        <f t="shared" ca="1" si="30"/>
        <v>39</v>
      </c>
      <c r="O33" s="7">
        <f t="shared" ca="1" si="30"/>
        <v>39</v>
      </c>
      <c r="P33" s="7">
        <f t="shared" ca="1" si="30"/>
        <v>39</v>
      </c>
      <c r="Q33" s="7">
        <f t="shared" ca="1" si="30"/>
        <v>39</v>
      </c>
      <c r="R33" s="7">
        <f t="shared" ca="1" si="30"/>
        <v>39</v>
      </c>
      <c r="S33" s="7">
        <f t="shared" ca="1" si="30"/>
        <v>39</v>
      </c>
      <c r="T33" s="7">
        <f t="shared" ca="1" si="30"/>
        <v>39</v>
      </c>
      <c r="U33" s="7">
        <f t="shared" ca="1" si="30"/>
        <v>39</v>
      </c>
      <c r="V33" s="7">
        <f t="shared" ca="1" si="30"/>
        <v>39</v>
      </c>
      <c r="W33" s="7">
        <f t="shared" ca="1" si="30"/>
        <v>39</v>
      </c>
      <c r="X33" s="7">
        <f t="shared" ca="1" si="30"/>
        <v>39</v>
      </c>
      <c r="Y33" s="7">
        <f t="shared" ca="1" si="30"/>
        <v>39</v>
      </c>
      <c r="Z33" s="7">
        <f t="shared" ca="1" si="30"/>
        <v>39</v>
      </c>
      <c r="AA33" s="7">
        <f t="shared" ca="1" si="30"/>
        <v>39</v>
      </c>
      <c r="AB33" s="7">
        <f t="shared" ca="1" si="30"/>
        <v>39</v>
      </c>
      <c r="AC33" s="7">
        <f t="shared" ca="1" si="30"/>
        <v>39</v>
      </c>
      <c r="AD33" s="7">
        <f t="shared" ca="1" si="30"/>
        <v>39</v>
      </c>
      <c r="AE33" s="7">
        <f t="shared" ca="1" si="30"/>
        <v>39</v>
      </c>
      <c r="AF33" s="7">
        <f t="shared" ca="1" si="30"/>
        <v>39</v>
      </c>
      <c r="AG33" s="7">
        <f t="shared" ca="1" si="30"/>
        <v>39</v>
      </c>
      <c r="AH33" s="7">
        <f t="shared" ca="1" si="30"/>
        <v>39</v>
      </c>
      <c r="AI33" s="7">
        <f t="shared" ca="1" si="30"/>
        <v>39</v>
      </c>
      <c r="AJ33" s="7">
        <f t="shared" ca="1" si="30"/>
        <v>39</v>
      </c>
      <c r="AK33" s="7">
        <f t="shared" ca="1" si="30"/>
        <v>39</v>
      </c>
      <c r="AL33" s="7">
        <f t="shared" ca="1" si="30"/>
        <v>39</v>
      </c>
      <c r="AM33" s="7">
        <f t="shared" ca="1" si="30"/>
        <v>39</v>
      </c>
      <c r="AN33" s="7">
        <f t="shared" ca="1" si="30"/>
        <v>39</v>
      </c>
      <c r="AO33" s="7">
        <f t="shared" ca="1" si="30"/>
        <v>39</v>
      </c>
    </row>
    <row r="34" spans="1:41" x14ac:dyDescent="0.15">
      <c r="A34" s="7" t="s">
        <v>34</v>
      </c>
      <c r="B34" s="7">
        <f ca="1">IF(A32=B32,"dup",B32)</f>
        <v>1</v>
      </c>
      <c r="C34" s="7">
        <f t="shared" ref="C34:AO34" ca="1" si="31">IF(B32=C32,"dup",C32)</f>
        <v>41</v>
      </c>
      <c r="D34" s="7" t="str">
        <f t="shared" ca="1" si="31"/>
        <v>dup</v>
      </c>
      <c r="E34" s="7" t="str">
        <f t="shared" ca="1" si="31"/>
        <v>dup</v>
      </c>
      <c r="F34" s="7" t="str">
        <f t="shared" ca="1" si="31"/>
        <v>dup</v>
      </c>
      <c r="G34" s="7" t="str">
        <f t="shared" ca="1" si="31"/>
        <v>dup</v>
      </c>
      <c r="H34" s="7" t="str">
        <f t="shared" ca="1" si="31"/>
        <v>dup</v>
      </c>
      <c r="I34" s="7" t="str">
        <f t="shared" ca="1" si="31"/>
        <v>dup</v>
      </c>
      <c r="J34" s="7" t="str">
        <f t="shared" ca="1" si="31"/>
        <v>dup</v>
      </c>
      <c r="K34" s="7" t="str">
        <f t="shared" ca="1" si="31"/>
        <v>dup</v>
      </c>
      <c r="L34" s="7" t="str">
        <f t="shared" ca="1" si="31"/>
        <v>dup</v>
      </c>
      <c r="M34" s="7" t="str">
        <f t="shared" ca="1" si="31"/>
        <v>dup</v>
      </c>
      <c r="N34" s="7" t="str">
        <f t="shared" ca="1" si="31"/>
        <v>dup</v>
      </c>
      <c r="O34" s="7" t="str">
        <f t="shared" ca="1" si="31"/>
        <v>dup</v>
      </c>
      <c r="P34" s="7" t="str">
        <f t="shared" ca="1" si="31"/>
        <v>dup</v>
      </c>
      <c r="Q34" s="7" t="str">
        <f t="shared" ca="1" si="31"/>
        <v>dup</v>
      </c>
      <c r="R34" s="7" t="str">
        <f t="shared" ca="1" si="31"/>
        <v>dup</v>
      </c>
      <c r="S34" s="7" t="str">
        <f t="shared" ca="1" si="31"/>
        <v>dup</v>
      </c>
      <c r="T34" s="7" t="str">
        <f t="shared" ca="1" si="31"/>
        <v>dup</v>
      </c>
      <c r="U34" s="7" t="str">
        <f t="shared" ca="1" si="31"/>
        <v>dup</v>
      </c>
      <c r="V34" s="7" t="str">
        <f t="shared" ca="1" si="31"/>
        <v>dup</v>
      </c>
      <c r="W34" s="7" t="str">
        <f t="shared" ca="1" si="31"/>
        <v>dup</v>
      </c>
      <c r="X34" s="7" t="str">
        <f t="shared" ca="1" si="31"/>
        <v>dup</v>
      </c>
      <c r="Y34" s="7" t="str">
        <f t="shared" ca="1" si="31"/>
        <v>dup</v>
      </c>
      <c r="Z34" s="7" t="str">
        <f t="shared" ca="1" si="31"/>
        <v>dup</v>
      </c>
      <c r="AA34" s="7" t="str">
        <f t="shared" ca="1" si="31"/>
        <v>dup</v>
      </c>
      <c r="AB34" s="7" t="str">
        <f t="shared" ca="1" si="31"/>
        <v>dup</v>
      </c>
      <c r="AC34" s="7" t="str">
        <f t="shared" ca="1" si="31"/>
        <v>dup</v>
      </c>
      <c r="AD34" s="7" t="str">
        <f t="shared" ca="1" si="31"/>
        <v>dup</v>
      </c>
      <c r="AE34" s="7" t="str">
        <f t="shared" ca="1" si="31"/>
        <v>dup</v>
      </c>
      <c r="AF34" s="7" t="str">
        <f t="shared" ca="1" si="31"/>
        <v>dup</v>
      </c>
      <c r="AG34" s="7" t="str">
        <f t="shared" ca="1" si="31"/>
        <v>dup</v>
      </c>
      <c r="AH34" s="7" t="str">
        <f t="shared" ca="1" si="31"/>
        <v>dup</v>
      </c>
      <c r="AI34" s="7" t="str">
        <f t="shared" ca="1" si="31"/>
        <v>dup</v>
      </c>
      <c r="AJ34" s="7" t="str">
        <f t="shared" ca="1" si="31"/>
        <v>dup</v>
      </c>
      <c r="AK34" s="7" t="str">
        <f t="shared" ca="1" si="31"/>
        <v>dup</v>
      </c>
      <c r="AL34" s="7" t="str">
        <f t="shared" ca="1" si="31"/>
        <v>dup</v>
      </c>
      <c r="AM34" s="7" t="str">
        <f t="shared" ca="1" si="31"/>
        <v>dup</v>
      </c>
      <c r="AN34" s="7" t="str">
        <f t="shared" ca="1" si="31"/>
        <v>dup</v>
      </c>
      <c r="AO34" s="7" t="str">
        <f t="shared" ca="1" si="31"/>
        <v>dup</v>
      </c>
    </row>
    <row r="35" spans="1:41" x14ac:dyDescent="0.15">
      <c r="A35" s="7" t="s">
        <v>35</v>
      </c>
      <c r="B35" s="7">
        <f ca="1">IF(B34&lt;&gt;"dup",0,A35-1)</f>
        <v>0</v>
      </c>
      <c r="C35" s="7">
        <f t="shared" ref="C35:AO35" ca="1" si="32">IF(C34&lt;&gt;"dup",0,B35-1)</f>
        <v>0</v>
      </c>
      <c r="D35" s="7">
        <f t="shared" ca="1" si="32"/>
        <v>-1</v>
      </c>
      <c r="E35" s="7">
        <f t="shared" ca="1" si="32"/>
        <v>-2</v>
      </c>
      <c r="F35" s="7">
        <f t="shared" ca="1" si="32"/>
        <v>-3</v>
      </c>
      <c r="G35" s="7">
        <f t="shared" ca="1" si="32"/>
        <v>-4</v>
      </c>
      <c r="H35" s="7">
        <f t="shared" ca="1" si="32"/>
        <v>-5</v>
      </c>
      <c r="I35" s="7">
        <f t="shared" ca="1" si="32"/>
        <v>-6</v>
      </c>
      <c r="J35" s="7">
        <f t="shared" ca="1" si="32"/>
        <v>-7</v>
      </c>
      <c r="K35" s="7">
        <f t="shared" ca="1" si="32"/>
        <v>-8</v>
      </c>
      <c r="L35" s="7">
        <f t="shared" ca="1" si="32"/>
        <v>-9</v>
      </c>
      <c r="M35" s="7">
        <f t="shared" ca="1" si="32"/>
        <v>-10</v>
      </c>
      <c r="N35" s="7">
        <f t="shared" ca="1" si="32"/>
        <v>-11</v>
      </c>
      <c r="O35" s="7">
        <f t="shared" ca="1" si="32"/>
        <v>-12</v>
      </c>
      <c r="P35" s="7">
        <f t="shared" ca="1" si="32"/>
        <v>-13</v>
      </c>
      <c r="Q35" s="7">
        <f t="shared" ca="1" si="32"/>
        <v>-14</v>
      </c>
      <c r="R35" s="7">
        <f t="shared" ca="1" si="32"/>
        <v>-15</v>
      </c>
      <c r="S35" s="7">
        <f t="shared" ca="1" si="32"/>
        <v>-16</v>
      </c>
      <c r="T35" s="7">
        <f t="shared" ca="1" si="32"/>
        <v>-17</v>
      </c>
      <c r="U35" s="7">
        <f t="shared" ca="1" si="32"/>
        <v>-18</v>
      </c>
      <c r="V35" s="7">
        <f t="shared" ca="1" si="32"/>
        <v>-19</v>
      </c>
      <c r="W35" s="7">
        <f t="shared" ca="1" si="32"/>
        <v>-20</v>
      </c>
      <c r="X35" s="7">
        <f t="shared" ca="1" si="32"/>
        <v>-21</v>
      </c>
      <c r="Y35" s="7">
        <f t="shared" ca="1" si="32"/>
        <v>-22</v>
      </c>
      <c r="Z35" s="7">
        <f t="shared" ca="1" si="32"/>
        <v>-23</v>
      </c>
      <c r="AA35" s="7">
        <f t="shared" ca="1" si="32"/>
        <v>-24</v>
      </c>
      <c r="AB35" s="7">
        <f t="shared" ca="1" si="32"/>
        <v>-25</v>
      </c>
      <c r="AC35" s="7">
        <f t="shared" ca="1" si="32"/>
        <v>-26</v>
      </c>
      <c r="AD35" s="7">
        <f t="shared" ca="1" si="32"/>
        <v>-27</v>
      </c>
      <c r="AE35" s="7">
        <f t="shared" ca="1" si="32"/>
        <v>-28</v>
      </c>
      <c r="AF35" s="7">
        <f t="shared" ca="1" si="32"/>
        <v>-29</v>
      </c>
      <c r="AG35" s="7">
        <f t="shared" ca="1" si="32"/>
        <v>-30</v>
      </c>
      <c r="AH35" s="7">
        <f t="shared" ca="1" si="32"/>
        <v>-31</v>
      </c>
      <c r="AI35" s="7">
        <f t="shared" ca="1" si="32"/>
        <v>-32</v>
      </c>
      <c r="AJ35" s="7">
        <f t="shared" ca="1" si="32"/>
        <v>-33</v>
      </c>
      <c r="AK35" s="7">
        <f t="shared" ca="1" si="32"/>
        <v>-34</v>
      </c>
      <c r="AL35" s="7">
        <f t="shared" ca="1" si="32"/>
        <v>-35</v>
      </c>
      <c r="AM35" s="7">
        <f t="shared" ca="1" si="32"/>
        <v>-36</v>
      </c>
      <c r="AN35" s="7">
        <f t="shared" ca="1" si="32"/>
        <v>-37</v>
      </c>
      <c r="AO35" s="7">
        <f t="shared" ca="1" si="32"/>
        <v>-38</v>
      </c>
    </row>
    <row r="36" spans="1:41" x14ac:dyDescent="0.15">
      <c r="A36" s="7" t="s">
        <v>24</v>
      </c>
      <c r="B36" s="16">
        <f ca="1">INDEX($B$9:$AO$9,1,B30)</f>
        <v>4.99E-2</v>
      </c>
      <c r="C36" s="16">
        <f t="shared" ref="C36:AO36" ca="1" si="33">INDEX($B$9:$AO$9,1,C30)</f>
        <v>0</v>
      </c>
      <c r="D36" s="16">
        <f t="shared" ca="1" si="33"/>
        <v>0</v>
      </c>
      <c r="E36" s="16">
        <f t="shared" ca="1" si="33"/>
        <v>0</v>
      </c>
      <c r="F36" s="16">
        <f t="shared" ca="1" si="33"/>
        <v>0</v>
      </c>
      <c r="G36" s="16">
        <f t="shared" ca="1" si="33"/>
        <v>0</v>
      </c>
      <c r="H36" s="16">
        <f t="shared" ca="1" si="33"/>
        <v>0</v>
      </c>
      <c r="I36" s="16">
        <f t="shared" ca="1" si="33"/>
        <v>0</v>
      </c>
      <c r="J36" s="16">
        <f t="shared" ca="1" si="33"/>
        <v>0</v>
      </c>
      <c r="K36" s="16">
        <f t="shared" ca="1" si="33"/>
        <v>0</v>
      </c>
      <c r="L36" s="16">
        <f t="shared" ca="1" si="33"/>
        <v>0</v>
      </c>
      <c r="M36" s="16">
        <f t="shared" ca="1" si="33"/>
        <v>0</v>
      </c>
      <c r="N36" s="16">
        <f t="shared" ca="1" si="33"/>
        <v>0</v>
      </c>
      <c r="O36" s="16">
        <f t="shared" ca="1" si="33"/>
        <v>0</v>
      </c>
      <c r="P36" s="16">
        <f t="shared" ca="1" si="33"/>
        <v>0</v>
      </c>
      <c r="Q36" s="16">
        <f t="shared" ca="1" si="33"/>
        <v>0</v>
      </c>
      <c r="R36" s="16">
        <f t="shared" ca="1" si="33"/>
        <v>0</v>
      </c>
      <c r="S36" s="16">
        <f t="shared" ca="1" si="33"/>
        <v>0</v>
      </c>
      <c r="T36" s="16">
        <f t="shared" ca="1" si="33"/>
        <v>0</v>
      </c>
      <c r="U36" s="16">
        <f t="shared" ca="1" si="33"/>
        <v>0</v>
      </c>
      <c r="V36" s="16">
        <f t="shared" ca="1" si="33"/>
        <v>0</v>
      </c>
      <c r="W36" s="16">
        <f t="shared" ca="1" si="33"/>
        <v>0</v>
      </c>
      <c r="X36" s="16">
        <f t="shared" ca="1" si="33"/>
        <v>0</v>
      </c>
      <c r="Y36" s="16">
        <f t="shared" ca="1" si="33"/>
        <v>0</v>
      </c>
      <c r="Z36" s="16">
        <f t="shared" ca="1" si="33"/>
        <v>0</v>
      </c>
      <c r="AA36" s="16">
        <f t="shared" ca="1" si="33"/>
        <v>0</v>
      </c>
      <c r="AB36" s="16">
        <f t="shared" ca="1" si="33"/>
        <v>0</v>
      </c>
      <c r="AC36" s="16">
        <f t="shared" ca="1" si="33"/>
        <v>0</v>
      </c>
      <c r="AD36" s="16">
        <f t="shared" ca="1" si="33"/>
        <v>0</v>
      </c>
      <c r="AE36" s="16">
        <f t="shared" ca="1" si="33"/>
        <v>0</v>
      </c>
      <c r="AF36" s="16">
        <f t="shared" ca="1" si="33"/>
        <v>0</v>
      </c>
      <c r="AG36" s="16">
        <f t="shared" ca="1" si="33"/>
        <v>0</v>
      </c>
      <c r="AH36" s="16">
        <f t="shared" ca="1" si="33"/>
        <v>0</v>
      </c>
      <c r="AI36" s="16">
        <f t="shared" ca="1" si="33"/>
        <v>0</v>
      </c>
      <c r="AJ36" s="16">
        <f t="shared" ca="1" si="33"/>
        <v>0</v>
      </c>
      <c r="AK36" s="16">
        <f t="shared" ca="1" si="33"/>
        <v>0</v>
      </c>
      <c r="AL36" s="16">
        <f t="shared" ca="1" si="33"/>
        <v>0</v>
      </c>
      <c r="AM36" s="16">
        <f t="shared" ca="1" si="33"/>
        <v>0</v>
      </c>
      <c r="AN36" s="16">
        <f t="shared" ca="1" si="33"/>
        <v>0</v>
      </c>
      <c r="AO36" s="16">
        <f t="shared" ca="1" si="33"/>
        <v>0</v>
      </c>
    </row>
    <row r="37" spans="1:41" x14ac:dyDescent="0.15">
      <c r="A37" s="7" t="s">
        <v>36</v>
      </c>
      <c r="B37" s="7">
        <f t="shared" ref="B37:AO37" ca="1" si="34">IF(B33=1,1,RANK(B36,OFFSET(OFFSET(B36,0,B35,1,1),0,0,1,B33)))</f>
        <v>1</v>
      </c>
      <c r="C37" s="7">
        <f t="shared" ca="1" si="34"/>
        <v>1</v>
      </c>
      <c r="D37" s="7">
        <f t="shared" ca="1" si="34"/>
        <v>1</v>
      </c>
      <c r="E37" s="7">
        <f t="shared" ca="1" si="34"/>
        <v>1</v>
      </c>
      <c r="F37" s="7">
        <f t="shared" ca="1" si="34"/>
        <v>1</v>
      </c>
      <c r="G37" s="7">
        <f t="shared" ca="1" si="34"/>
        <v>1</v>
      </c>
      <c r="H37" s="7">
        <f t="shared" ca="1" si="34"/>
        <v>1</v>
      </c>
      <c r="I37" s="7">
        <f t="shared" ca="1" si="34"/>
        <v>1</v>
      </c>
      <c r="J37" s="7">
        <f t="shared" ca="1" si="34"/>
        <v>1</v>
      </c>
      <c r="K37" s="7">
        <f t="shared" ca="1" si="34"/>
        <v>1</v>
      </c>
      <c r="L37" s="7">
        <f t="shared" ca="1" si="34"/>
        <v>1</v>
      </c>
      <c r="M37" s="7">
        <f t="shared" ca="1" si="34"/>
        <v>1</v>
      </c>
      <c r="N37" s="7">
        <f t="shared" ca="1" si="34"/>
        <v>1</v>
      </c>
      <c r="O37" s="7">
        <f t="shared" ca="1" si="34"/>
        <v>1</v>
      </c>
      <c r="P37" s="7">
        <f t="shared" ca="1" si="34"/>
        <v>1</v>
      </c>
      <c r="Q37" s="7">
        <f t="shared" ca="1" si="34"/>
        <v>1</v>
      </c>
      <c r="R37" s="7">
        <f t="shared" ca="1" si="34"/>
        <v>1</v>
      </c>
      <c r="S37" s="7">
        <f t="shared" ca="1" si="34"/>
        <v>1</v>
      </c>
      <c r="T37" s="7">
        <f t="shared" ca="1" si="34"/>
        <v>1</v>
      </c>
      <c r="U37" s="7">
        <f t="shared" ca="1" si="34"/>
        <v>1</v>
      </c>
      <c r="V37" s="7">
        <f t="shared" ca="1" si="34"/>
        <v>1</v>
      </c>
      <c r="W37" s="7">
        <f t="shared" ca="1" si="34"/>
        <v>1</v>
      </c>
      <c r="X37" s="7">
        <f t="shared" ca="1" si="34"/>
        <v>1</v>
      </c>
      <c r="Y37" s="7">
        <f t="shared" ca="1" si="34"/>
        <v>1</v>
      </c>
      <c r="Z37" s="7">
        <f t="shared" ca="1" si="34"/>
        <v>1</v>
      </c>
      <c r="AA37" s="7">
        <f t="shared" ca="1" si="34"/>
        <v>1</v>
      </c>
      <c r="AB37" s="7">
        <f t="shared" ca="1" si="34"/>
        <v>1</v>
      </c>
      <c r="AC37" s="7">
        <f t="shared" ca="1" si="34"/>
        <v>1</v>
      </c>
      <c r="AD37" s="7">
        <f t="shared" ca="1" si="34"/>
        <v>1</v>
      </c>
      <c r="AE37" s="7">
        <f t="shared" ca="1" si="34"/>
        <v>1</v>
      </c>
      <c r="AF37" s="7">
        <f t="shared" ca="1" si="34"/>
        <v>1</v>
      </c>
      <c r="AG37" s="7">
        <f t="shared" ca="1" si="34"/>
        <v>1</v>
      </c>
      <c r="AH37" s="7">
        <f t="shared" ca="1" si="34"/>
        <v>1</v>
      </c>
      <c r="AI37" s="7">
        <f t="shared" ca="1" si="34"/>
        <v>1</v>
      </c>
      <c r="AJ37" s="7">
        <f t="shared" ca="1" si="34"/>
        <v>1</v>
      </c>
      <c r="AK37" s="7">
        <f t="shared" ca="1" si="34"/>
        <v>1</v>
      </c>
      <c r="AL37" s="7">
        <f t="shared" ca="1" si="34"/>
        <v>1</v>
      </c>
      <c r="AM37" s="7">
        <f t="shared" ca="1" si="34"/>
        <v>1</v>
      </c>
      <c r="AN37" s="7">
        <f t="shared" ca="1" si="34"/>
        <v>1</v>
      </c>
      <c r="AO37" s="7">
        <f t="shared" ca="1" si="34"/>
        <v>1</v>
      </c>
    </row>
    <row r="38" spans="1:41" x14ac:dyDescent="0.15">
      <c r="A38" s="7" t="s">
        <v>37</v>
      </c>
      <c r="B38" s="7">
        <f t="shared" ref="B38:AO38" ca="1" si="35">IF(B34&lt;&gt;"dup",MATCH(1,OFFSET(OFFSET(B37,0,B35,1,1),0,0,1,B33),0))</f>
        <v>1</v>
      </c>
      <c r="C38" s="7">
        <f t="shared" ca="1" si="35"/>
        <v>1</v>
      </c>
      <c r="D38" s="7" t="b">
        <f t="shared" ca="1" si="35"/>
        <v>0</v>
      </c>
      <c r="E38" s="7" t="b">
        <f t="shared" ca="1" si="35"/>
        <v>0</v>
      </c>
      <c r="F38" s="7" t="b">
        <f t="shared" ca="1" si="35"/>
        <v>0</v>
      </c>
      <c r="G38" s="7" t="b">
        <f t="shared" ca="1" si="35"/>
        <v>0</v>
      </c>
      <c r="H38" s="7" t="b">
        <f t="shared" ca="1" si="35"/>
        <v>0</v>
      </c>
      <c r="I38" s="7" t="b">
        <f t="shared" ca="1" si="35"/>
        <v>0</v>
      </c>
      <c r="J38" s="7" t="b">
        <f t="shared" ca="1" si="35"/>
        <v>0</v>
      </c>
      <c r="K38" s="7" t="b">
        <f t="shared" ca="1" si="35"/>
        <v>0</v>
      </c>
      <c r="L38" s="7" t="b">
        <f t="shared" ca="1" si="35"/>
        <v>0</v>
      </c>
      <c r="M38" s="7" t="b">
        <f t="shared" ca="1" si="35"/>
        <v>0</v>
      </c>
      <c r="N38" s="7" t="b">
        <f t="shared" ca="1" si="35"/>
        <v>0</v>
      </c>
      <c r="O38" s="7" t="b">
        <f t="shared" ca="1" si="35"/>
        <v>0</v>
      </c>
      <c r="P38" s="7" t="b">
        <f t="shared" ca="1" si="35"/>
        <v>0</v>
      </c>
      <c r="Q38" s="7" t="b">
        <f t="shared" ca="1" si="35"/>
        <v>0</v>
      </c>
      <c r="R38" s="7" t="b">
        <f t="shared" ca="1" si="35"/>
        <v>0</v>
      </c>
      <c r="S38" s="7" t="b">
        <f t="shared" ca="1" si="35"/>
        <v>0</v>
      </c>
      <c r="T38" s="7" t="b">
        <f t="shared" ca="1" si="35"/>
        <v>0</v>
      </c>
      <c r="U38" s="7" t="b">
        <f t="shared" ca="1" si="35"/>
        <v>0</v>
      </c>
      <c r="V38" s="7" t="b">
        <f t="shared" ca="1" si="35"/>
        <v>0</v>
      </c>
      <c r="W38" s="7" t="b">
        <f t="shared" ca="1" si="35"/>
        <v>0</v>
      </c>
      <c r="X38" s="7" t="b">
        <f t="shared" ca="1" si="35"/>
        <v>0</v>
      </c>
      <c r="Y38" s="7" t="b">
        <f t="shared" ca="1" si="35"/>
        <v>0</v>
      </c>
      <c r="Z38" s="7" t="b">
        <f t="shared" ca="1" si="35"/>
        <v>0</v>
      </c>
      <c r="AA38" s="7" t="b">
        <f t="shared" ca="1" si="35"/>
        <v>0</v>
      </c>
      <c r="AB38" s="7" t="b">
        <f t="shared" ca="1" si="35"/>
        <v>0</v>
      </c>
      <c r="AC38" s="7" t="b">
        <f t="shared" ca="1" si="35"/>
        <v>0</v>
      </c>
      <c r="AD38" s="7" t="b">
        <f t="shared" ca="1" si="35"/>
        <v>0</v>
      </c>
      <c r="AE38" s="7" t="b">
        <f t="shared" ca="1" si="35"/>
        <v>0</v>
      </c>
      <c r="AF38" s="7" t="b">
        <f t="shared" ca="1" si="35"/>
        <v>0</v>
      </c>
      <c r="AG38" s="7" t="b">
        <f t="shared" ca="1" si="35"/>
        <v>0</v>
      </c>
      <c r="AH38" s="7" t="b">
        <f t="shared" ca="1" si="35"/>
        <v>0</v>
      </c>
      <c r="AI38" s="7" t="b">
        <f t="shared" ca="1" si="35"/>
        <v>0</v>
      </c>
      <c r="AJ38" s="7" t="b">
        <f t="shared" ca="1" si="35"/>
        <v>0</v>
      </c>
      <c r="AK38" s="7" t="b">
        <f t="shared" ca="1" si="35"/>
        <v>0</v>
      </c>
      <c r="AL38" s="7" t="b">
        <f t="shared" ca="1" si="35"/>
        <v>0</v>
      </c>
      <c r="AM38" s="7" t="b">
        <f t="shared" ca="1" si="35"/>
        <v>0</v>
      </c>
      <c r="AN38" s="7" t="b">
        <f t="shared" ca="1" si="35"/>
        <v>0</v>
      </c>
      <c r="AO38" s="7" t="b">
        <f t="shared" ca="1" si="35"/>
        <v>0</v>
      </c>
    </row>
    <row r="39" spans="1:41" x14ac:dyDescent="0.15">
      <c r="B39" s="7"/>
    </row>
    <row r="40" spans="1:41" x14ac:dyDescent="0.15">
      <c r="B40" s="7"/>
    </row>
    <row r="41" spans="1:41" x14ac:dyDescent="0.15">
      <c r="A41" s="10" t="s">
        <v>29</v>
      </c>
    </row>
    <row r="42" spans="1:41" x14ac:dyDescent="0.15">
      <c r="A42" s="7" t="s">
        <v>6</v>
      </c>
      <c r="B42">
        <v>1</v>
      </c>
      <c r="C42">
        <v>2</v>
      </c>
      <c r="D42">
        <v>3</v>
      </c>
      <c r="E42">
        <v>4</v>
      </c>
      <c r="F42">
        <v>5</v>
      </c>
      <c r="G42">
        <v>6</v>
      </c>
      <c r="H42">
        <v>7</v>
      </c>
      <c r="I42">
        <v>8</v>
      </c>
      <c r="J42">
        <v>9</v>
      </c>
      <c r="K42">
        <v>10</v>
      </c>
      <c r="L42">
        <v>11</v>
      </c>
      <c r="M42">
        <v>12</v>
      </c>
      <c r="N42">
        <v>13</v>
      </c>
      <c r="O42">
        <v>14</v>
      </c>
      <c r="P42">
        <v>15</v>
      </c>
      <c r="Q42">
        <v>16</v>
      </c>
      <c r="R42">
        <v>17</v>
      </c>
      <c r="S42">
        <v>18</v>
      </c>
      <c r="T42">
        <v>19</v>
      </c>
      <c r="U42">
        <v>20</v>
      </c>
      <c r="V42">
        <v>21</v>
      </c>
      <c r="W42">
        <v>22</v>
      </c>
      <c r="X42">
        <v>23</v>
      </c>
      <c r="Y42">
        <v>24</v>
      </c>
      <c r="Z42">
        <v>25</v>
      </c>
      <c r="AA42">
        <v>26</v>
      </c>
      <c r="AB42">
        <v>27</v>
      </c>
      <c r="AC42">
        <v>28</v>
      </c>
      <c r="AD42">
        <v>29</v>
      </c>
      <c r="AE42">
        <v>30</v>
      </c>
      <c r="AF42">
        <v>31</v>
      </c>
      <c r="AG42">
        <v>32</v>
      </c>
      <c r="AH42">
        <v>33</v>
      </c>
      <c r="AI42">
        <v>34</v>
      </c>
      <c r="AJ42">
        <v>35</v>
      </c>
      <c r="AK42">
        <v>36</v>
      </c>
      <c r="AL42">
        <v>37</v>
      </c>
      <c r="AM42">
        <v>38</v>
      </c>
      <c r="AN42">
        <v>39</v>
      </c>
      <c r="AO42">
        <v>40</v>
      </c>
    </row>
    <row r="43" spans="1:41" x14ac:dyDescent="0.15">
      <c r="A43" s="7" t="s">
        <v>42</v>
      </c>
      <c r="B43">
        <f ca="1">MATCH(B42,$B$22:$AO$22,0)</f>
        <v>1</v>
      </c>
      <c r="C43" t="e">
        <f ca="1">MATCH(C42,$B$22:$AO$22,0)</f>
        <v>#N/A</v>
      </c>
      <c r="D43" t="e">
        <f t="shared" ref="D43:AO43" ca="1" si="36">MATCH(D42,$B$22:$AO$22,0)</f>
        <v>#N/A</v>
      </c>
      <c r="E43" t="e">
        <f t="shared" ca="1" si="36"/>
        <v>#N/A</v>
      </c>
      <c r="F43" t="e">
        <f t="shared" ca="1" si="36"/>
        <v>#N/A</v>
      </c>
      <c r="G43" t="e">
        <f t="shared" ca="1" si="36"/>
        <v>#N/A</v>
      </c>
      <c r="H43" t="e">
        <f t="shared" ca="1" si="36"/>
        <v>#N/A</v>
      </c>
      <c r="I43" t="e">
        <f t="shared" ca="1" si="36"/>
        <v>#N/A</v>
      </c>
      <c r="J43" t="e">
        <f t="shared" ca="1" si="36"/>
        <v>#N/A</v>
      </c>
      <c r="K43" t="e">
        <f t="shared" ca="1" si="36"/>
        <v>#N/A</v>
      </c>
      <c r="L43" t="e">
        <f t="shared" ca="1" si="36"/>
        <v>#N/A</v>
      </c>
      <c r="M43" t="e">
        <f t="shared" ca="1" si="36"/>
        <v>#N/A</v>
      </c>
      <c r="N43" t="e">
        <f t="shared" ca="1" si="36"/>
        <v>#N/A</v>
      </c>
      <c r="O43" t="e">
        <f t="shared" ca="1" si="36"/>
        <v>#N/A</v>
      </c>
      <c r="P43" t="e">
        <f t="shared" ca="1" si="36"/>
        <v>#N/A</v>
      </c>
      <c r="Q43" t="e">
        <f t="shared" ca="1" si="36"/>
        <v>#N/A</v>
      </c>
      <c r="R43" t="e">
        <f t="shared" ca="1" si="36"/>
        <v>#N/A</v>
      </c>
      <c r="S43" t="e">
        <f t="shared" ca="1" si="36"/>
        <v>#N/A</v>
      </c>
      <c r="T43" t="e">
        <f t="shared" ca="1" si="36"/>
        <v>#N/A</v>
      </c>
      <c r="U43" t="e">
        <f t="shared" ca="1" si="36"/>
        <v>#N/A</v>
      </c>
      <c r="V43" t="e">
        <f t="shared" ca="1" si="36"/>
        <v>#N/A</v>
      </c>
      <c r="W43" t="e">
        <f t="shared" ca="1" si="36"/>
        <v>#N/A</v>
      </c>
      <c r="X43" t="e">
        <f t="shared" ca="1" si="36"/>
        <v>#N/A</v>
      </c>
      <c r="Y43" t="e">
        <f t="shared" ca="1" si="36"/>
        <v>#N/A</v>
      </c>
      <c r="Z43" t="e">
        <f t="shared" ca="1" si="36"/>
        <v>#N/A</v>
      </c>
      <c r="AA43" t="e">
        <f t="shared" ca="1" si="36"/>
        <v>#N/A</v>
      </c>
      <c r="AB43" t="e">
        <f t="shared" ca="1" si="36"/>
        <v>#N/A</v>
      </c>
      <c r="AC43" t="e">
        <f t="shared" ca="1" si="36"/>
        <v>#N/A</v>
      </c>
      <c r="AD43" t="e">
        <f t="shared" ca="1" si="36"/>
        <v>#N/A</v>
      </c>
      <c r="AE43" t="e">
        <f t="shared" ca="1" si="36"/>
        <v>#N/A</v>
      </c>
      <c r="AF43" t="e">
        <f t="shared" ca="1" si="36"/>
        <v>#N/A</v>
      </c>
      <c r="AG43" t="e">
        <f t="shared" ca="1" si="36"/>
        <v>#N/A</v>
      </c>
      <c r="AH43" t="e">
        <f t="shared" ca="1" si="36"/>
        <v>#N/A</v>
      </c>
      <c r="AI43" t="e">
        <f t="shared" ca="1" si="36"/>
        <v>#N/A</v>
      </c>
      <c r="AJ43" t="e">
        <f t="shared" ca="1" si="36"/>
        <v>#N/A</v>
      </c>
      <c r="AK43" t="e">
        <f t="shared" ca="1" si="36"/>
        <v>#N/A</v>
      </c>
      <c r="AL43" t="e">
        <f t="shared" ca="1" si="36"/>
        <v>#N/A</v>
      </c>
      <c r="AM43" t="e">
        <f t="shared" ca="1" si="36"/>
        <v>#N/A</v>
      </c>
      <c r="AN43" t="e">
        <f t="shared" ca="1" si="36"/>
        <v>#N/A</v>
      </c>
      <c r="AO43" t="e">
        <f t="shared" ca="1" si="36"/>
        <v>#N/A</v>
      </c>
    </row>
    <row r="44" spans="1:41" x14ac:dyDescent="0.15">
      <c r="A44" s="7" t="s">
        <v>26</v>
      </c>
      <c r="B44">
        <f ca="1">IF(ISERROR(B$16),$B$12+1,IF(NOT(ISERROR(B43)),B42,A44))</f>
        <v>1</v>
      </c>
      <c r="C44">
        <f ca="1">IF(ISERROR(C$16),$B$12+1,IF(NOT(ISERROR(C43)),C42,B44))</f>
        <v>41</v>
      </c>
      <c r="D44">
        <f t="shared" ref="D44:AO44" ca="1" si="37">IF(ISERROR(D$16),$B$12+1,IF(NOT(ISERROR(D43)),D42,C44))</f>
        <v>41</v>
      </c>
      <c r="E44">
        <f t="shared" ca="1" si="37"/>
        <v>41</v>
      </c>
      <c r="F44">
        <f t="shared" ca="1" si="37"/>
        <v>41</v>
      </c>
      <c r="G44">
        <f t="shared" ca="1" si="37"/>
        <v>41</v>
      </c>
      <c r="H44">
        <f t="shared" ca="1" si="37"/>
        <v>41</v>
      </c>
      <c r="I44">
        <f t="shared" ca="1" si="37"/>
        <v>41</v>
      </c>
      <c r="J44">
        <f t="shared" ca="1" si="37"/>
        <v>41</v>
      </c>
      <c r="K44">
        <f t="shared" ca="1" si="37"/>
        <v>41</v>
      </c>
      <c r="L44">
        <f t="shared" ca="1" si="37"/>
        <v>41</v>
      </c>
      <c r="M44">
        <f t="shared" ca="1" si="37"/>
        <v>41</v>
      </c>
      <c r="N44">
        <f t="shared" ca="1" si="37"/>
        <v>41</v>
      </c>
      <c r="O44">
        <f t="shared" ca="1" si="37"/>
        <v>41</v>
      </c>
      <c r="P44">
        <f t="shared" ca="1" si="37"/>
        <v>41</v>
      </c>
      <c r="Q44">
        <f t="shared" ca="1" si="37"/>
        <v>41</v>
      </c>
      <c r="R44">
        <f t="shared" ca="1" si="37"/>
        <v>41</v>
      </c>
      <c r="S44">
        <f t="shared" ca="1" si="37"/>
        <v>41</v>
      </c>
      <c r="T44">
        <f t="shared" ca="1" si="37"/>
        <v>41</v>
      </c>
      <c r="U44">
        <f t="shared" ca="1" si="37"/>
        <v>41</v>
      </c>
      <c r="V44">
        <f t="shared" ca="1" si="37"/>
        <v>41</v>
      </c>
      <c r="W44">
        <f t="shared" ca="1" si="37"/>
        <v>41</v>
      </c>
      <c r="X44">
        <f t="shared" ca="1" si="37"/>
        <v>41</v>
      </c>
      <c r="Y44">
        <f t="shared" ca="1" si="37"/>
        <v>41</v>
      </c>
      <c r="Z44">
        <f t="shared" ca="1" si="37"/>
        <v>41</v>
      </c>
      <c r="AA44">
        <f t="shared" ca="1" si="37"/>
        <v>41</v>
      </c>
      <c r="AB44">
        <f t="shared" ca="1" si="37"/>
        <v>41</v>
      </c>
      <c r="AC44">
        <f t="shared" ca="1" si="37"/>
        <v>41</v>
      </c>
      <c r="AD44">
        <f t="shared" ca="1" si="37"/>
        <v>41</v>
      </c>
      <c r="AE44">
        <f t="shared" ca="1" si="37"/>
        <v>41</v>
      </c>
      <c r="AF44">
        <f t="shared" ca="1" si="37"/>
        <v>41</v>
      </c>
      <c r="AG44">
        <f t="shared" ca="1" si="37"/>
        <v>41</v>
      </c>
      <c r="AH44">
        <f t="shared" ca="1" si="37"/>
        <v>41</v>
      </c>
      <c r="AI44">
        <f t="shared" ca="1" si="37"/>
        <v>41</v>
      </c>
      <c r="AJ44">
        <f t="shared" ca="1" si="37"/>
        <v>41</v>
      </c>
      <c r="AK44">
        <f t="shared" ca="1" si="37"/>
        <v>41</v>
      </c>
      <c r="AL44">
        <f t="shared" ca="1" si="37"/>
        <v>41</v>
      </c>
      <c r="AM44">
        <f t="shared" ca="1" si="37"/>
        <v>41</v>
      </c>
      <c r="AN44">
        <f t="shared" ca="1" si="37"/>
        <v>41</v>
      </c>
      <c r="AO44">
        <f t="shared" ca="1" si="37"/>
        <v>41</v>
      </c>
    </row>
    <row r="45" spans="1:41" x14ac:dyDescent="0.15">
      <c r="A45" s="17" t="s">
        <v>44</v>
      </c>
      <c r="B45" s="44">
        <f ca="1">B43</f>
        <v>1</v>
      </c>
      <c r="C45" s="18">
        <f ca="1">IF(NOT(ISERROR(C43)),C43,INDEX(OFFSET($B42,0,B45,1,COUNTA($B$7:$AO$7)-B45),1,MATCH(C44,OFFSET($B22,0,B45,1,COUNTA($B$7:$AO$7)-B45),0)))</f>
        <v>2</v>
      </c>
      <c r="D45" s="18">
        <f t="shared" ref="D45:AO45" ca="1" si="38">IF(NOT(ISERROR(D43)),D43,INDEX(OFFSET($B42,0,C45,1,COUNTA($B$7:$AO$7)-C45),1,MATCH(D44,OFFSET($B22,0,C45,1,COUNTA($B$7:$AO$7)-C45),0)))</f>
        <v>3</v>
      </c>
      <c r="E45" s="18">
        <f t="shared" ca="1" si="38"/>
        <v>4</v>
      </c>
      <c r="F45" s="18">
        <f t="shared" ca="1" si="38"/>
        <v>5</v>
      </c>
      <c r="G45" s="18">
        <f t="shared" ca="1" si="38"/>
        <v>6</v>
      </c>
      <c r="H45" s="18">
        <f t="shared" ca="1" si="38"/>
        <v>7</v>
      </c>
      <c r="I45" s="18">
        <f t="shared" ca="1" si="38"/>
        <v>8</v>
      </c>
      <c r="J45" s="18">
        <f t="shared" ca="1" si="38"/>
        <v>9</v>
      </c>
      <c r="K45" s="18">
        <f t="shared" ca="1" si="38"/>
        <v>10</v>
      </c>
      <c r="L45" s="18">
        <f t="shared" ca="1" si="38"/>
        <v>11</v>
      </c>
      <c r="M45" s="18">
        <f t="shared" ca="1" si="38"/>
        <v>12</v>
      </c>
      <c r="N45" s="18">
        <f t="shared" ca="1" si="38"/>
        <v>13</v>
      </c>
      <c r="O45" s="18">
        <f t="shared" ca="1" si="38"/>
        <v>14</v>
      </c>
      <c r="P45" s="18">
        <f t="shared" ca="1" si="38"/>
        <v>15</v>
      </c>
      <c r="Q45" s="18">
        <f t="shared" ca="1" si="38"/>
        <v>16</v>
      </c>
      <c r="R45" s="18">
        <f t="shared" ca="1" si="38"/>
        <v>17</v>
      </c>
      <c r="S45" s="18">
        <f t="shared" ca="1" si="38"/>
        <v>18</v>
      </c>
      <c r="T45" s="18">
        <f t="shared" ca="1" si="38"/>
        <v>19</v>
      </c>
      <c r="U45" s="18">
        <f t="shared" ca="1" si="38"/>
        <v>20</v>
      </c>
      <c r="V45" s="18">
        <f t="shared" ca="1" si="38"/>
        <v>21</v>
      </c>
      <c r="W45" s="18">
        <f t="shared" ca="1" si="38"/>
        <v>22</v>
      </c>
      <c r="X45" s="18">
        <f t="shared" ca="1" si="38"/>
        <v>23</v>
      </c>
      <c r="Y45" s="18">
        <f t="shared" ca="1" si="38"/>
        <v>24</v>
      </c>
      <c r="Z45" s="18">
        <f t="shared" ca="1" si="38"/>
        <v>25</v>
      </c>
      <c r="AA45" s="18">
        <f t="shared" ca="1" si="38"/>
        <v>26</v>
      </c>
      <c r="AB45" s="18">
        <f t="shared" ca="1" si="38"/>
        <v>27</v>
      </c>
      <c r="AC45" s="18">
        <f t="shared" ca="1" si="38"/>
        <v>28</v>
      </c>
      <c r="AD45" s="18">
        <f t="shared" ca="1" si="38"/>
        <v>29</v>
      </c>
      <c r="AE45" s="18">
        <f t="shared" ca="1" si="38"/>
        <v>30</v>
      </c>
      <c r="AF45" s="18">
        <f t="shared" ca="1" si="38"/>
        <v>31</v>
      </c>
      <c r="AG45" s="18">
        <f t="shared" ca="1" si="38"/>
        <v>32</v>
      </c>
      <c r="AH45" s="18">
        <f t="shared" ca="1" si="38"/>
        <v>33</v>
      </c>
      <c r="AI45" s="18">
        <f t="shared" ca="1" si="38"/>
        <v>34</v>
      </c>
      <c r="AJ45" s="18">
        <f t="shared" ca="1" si="38"/>
        <v>35</v>
      </c>
      <c r="AK45" s="18">
        <f t="shared" ca="1" si="38"/>
        <v>36</v>
      </c>
      <c r="AL45" s="18">
        <f t="shared" ca="1" si="38"/>
        <v>37</v>
      </c>
      <c r="AM45" s="18">
        <f t="shared" ca="1" si="38"/>
        <v>38</v>
      </c>
      <c r="AN45" s="18">
        <f t="shared" ca="1" si="38"/>
        <v>39</v>
      </c>
      <c r="AO45" s="18">
        <f t="shared" ca="1" si="38"/>
        <v>40</v>
      </c>
    </row>
    <row r="46" spans="1:41" x14ac:dyDescent="0.15">
      <c r="A46" s="24" t="s">
        <v>45</v>
      </c>
      <c r="B46" s="23">
        <f ca="1">INDEX($B$6:$AO$6,1,INDEX($B$15:$AO$15,1,B45))</f>
        <v>1</v>
      </c>
      <c r="C46" s="23" t="e">
        <f ca="1">INDEX($B$6:$AO$6,1,INDEX($B$15:$AO$15,1,C45))</f>
        <v>#N/A</v>
      </c>
      <c r="D46" s="23" t="e">
        <f t="shared" ref="D46:AO46" ca="1" si="39">INDEX($B$6:$AO$6,1,INDEX($B$15:$AO$15,1,D45))</f>
        <v>#N/A</v>
      </c>
      <c r="E46" s="23" t="e">
        <f t="shared" ca="1" si="39"/>
        <v>#N/A</v>
      </c>
      <c r="F46" s="23" t="e">
        <f t="shared" ca="1" si="39"/>
        <v>#N/A</v>
      </c>
      <c r="G46" s="23" t="e">
        <f t="shared" ca="1" si="39"/>
        <v>#N/A</v>
      </c>
      <c r="H46" s="23" t="e">
        <f t="shared" ca="1" si="39"/>
        <v>#N/A</v>
      </c>
      <c r="I46" s="23" t="e">
        <f t="shared" ca="1" si="39"/>
        <v>#N/A</v>
      </c>
      <c r="J46" s="23" t="e">
        <f t="shared" ca="1" si="39"/>
        <v>#N/A</v>
      </c>
      <c r="K46" s="23" t="e">
        <f t="shared" ca="1" si="39"/>
        <v>#N/A</v>
      </c>
      <c r="L46" s="23" t="e">
        <f t="shared" ca="1" si="39"/>
        <v>#N/A</v>
      </c>
      <c r="M46" s="23" t="e">
        <f t="shared" ca="1" si="39"/>
        <v>#N/A</v>
      </c>
      <c r="N46" s="23" t="e">
        <f t="shared" ca="1" si="39"/>
        <v>#N/A</v>
      </c>
      <c r="O46" s="23" t="e">
        <f t="shared" ca="1" si="39"/>
        <v>#N/A</v>
      </c>
      <c r="P46" s="23" t="e">
        <f t="shared" ca="1" si="39"/>
        <v>#N/A</v>
      </c>
      <c r="Q46" s="23" t="e">
        <f t="shared" ca="1" si="39"/>
        <v>#N/A</v>
      </c>
      <c r="R46" s="23" t="e">
        <f t="shared" ca="1" si="39"/>
        <v>#N/A</v>
      </c>
      <c r="S46" s="23" t="e">
        <f t="shared" ca="1" si="39"/>
        <v>#N/A</v>
      </c>
      <c r="T46" s="23" t="e">
        <f t="shared" ca="1" si="39"/>
        <v>#N/A</v>
      </c>
      <c r="U46" s="23" t="e">
        <f t="shared" ca="1" si="39"/>
        <v>#N/A</v>
      </c>
      <c r="V46" s="23" t="e">
        <f t="shared" ca="1" si="39"/>
        <v>#N/A</v>
      </c>
      <c r="W46" s="23" t="e">
        <f t="shared" ca="1" si="39"/>
        <v>#N/A</v>
      </c>
      <c r="X46" s="23" t="e">
        <f t="shared" ca="1" si="39"/>
        <v>#N/A</v>
      </c>
      <c r="Y46" s="23" t="e">
        <f t="shared" ca="1" si="39"/>
        <v>#N/A</v>
      </c>
      <c r="Z46" s="23" t="e">
        <f t="shared" ca="1" si="39"/>
        <v>#N/A</v>
      </c>
      <c r="AA46" s="23" t="e">
        <f t="shared" ca="1" si="39"/>
        <v>#N/A</v>
      </c>
      <c r="AB46" s="23" t="e">
        <f t="shared" ca="1" si="39"/>
        <v>#N/A</v>
      </c>
      <c r="AC46" s="23" t="e">
        <f t="shared" ca="1" si="39"/>
        <v>#N/A</v>
      </c>
      <c r="AD46" s="23" t="e">
        <f t="shared" ca="1" si="39"/>
        <v>#N/A</v>
      </c>
      <c r="AE46" s="23" t="e">
        <f t="shared" ca="1" si="39"/>
        <v>#N/A</v>
      </c>
      <c r="AF46" s="23" t="e">
        <f t="shared" ca="1" si="39"/>
        <v>#N/A</v>
      </c>
      <c r="AG46" s="23" t="e">
        <f t="shared" ca="1" si="39"/>
        <v>#N/A</v>
      </c>
      <c r="AH46" s="23" t="e">
        <f t="shared" ca="1" si="39"/>
        <v>#N/A</v>
      </c>
      <c r="AI46" s="23" t="e">
        <f t="shared" ca="1" si="39"/>
        <v>#N/A</v>
      </c>
      <c r="AJ46" s="23" t="e">
        <f t="shared" ca="1" si="39"/>
        <v>#N/A</v>
      </c>
      <c r="AK46" s="23" t="e">
        <f t="shared" ca="1" si="39"/>
        <v>#N/A</v>
      </c>
      <c r="AL46" s="23" t="e">
        <f t="shared" ca="1" si="39"/>
        <v>#N/A</v>
      </c>
      <c r="AM46" s="23" t="e">
        <f t="shared" ca="1" si="39"/>
        <v>#N/A</v>
      </c>
      <c r="AN46" s="23" t="e">
        <f t="shared" ca="1" si="39"/>
        <v>#N/A</v>
      </c>
      <c r="AO46" s="23" t="e">
        <f t="shared" ca="1" si="39"/>
        <v>#N/A</v>
      </c>
    </row>
    <row r="49" spans="1:41" x14ac:dyDescent="0.15">
      <c r="A49" s="10" t="s">
        <v>68</v>
      </c>
    </row>
    <row r="50" spans="1:41" x14ac:dyDescent="0.15">
      <c r="A50" s="7" t="s">
        <v>6</v>
      </c>
      <c r="B50">
        <v>1</v>
      </c>
      <c r="C50">
        <v>2</v>
      </c>
      <c r="D50">
        <v>3</v>
      </c>
      <c r="E50">
        <v>4</v>
      </c>
      <c r="F50">
        <v>5</v>
      </c>
      <c r="G50">
        <v>6</v>
      </c>
      <c r="H50">
        <v>7</v>
      </c>
      <c r="I50">
        <v>8</v>
      </c>
      <c r="J50">
        <v>9</v>
      </c>
      <c r="K50">
        <v>10</v>
      </c>
      <c r="L50">
        <v>11</v>
      </c>
      <c r="M50">
        <v>12</v>
      </c>
      <c r="N50">
        <v>13</v>
      </c>
      <c r="O50">
        <v>14</v>
      </c>
      <c r="P50">
        <v>15</v>
      </c>
      <c r="Q50">
        <v>16</v>
      </c>
      <c r="R50">
        <v>17</v>
      </c>
      <c r="S50">
        <v>18</v>
      </c>
      <c r="T50">
        <v>19</v>
      </c>
      <c r="U50">
        <v>20</v>
      </c>
      <c r="V50">
        <v>21</v>
      </c>
      <c r="W50">
        <v>22</v>
      </c>
      <c r="X50">
        <v>23</v>
      </c>
      <c r="Y50">
        <v>24</v>
      </c>
      <c r="Z50">
        <v>25</v>
      </c>
      <c r="AA50">
        <v>26</v>
      </c>
      <c r="AB50">
        <v>27</v>
      </c>
      <c r="AC50">
        <v>28</v>
      </c>
      <c r="AD50">
        <v>29</v>
      </c>
      <c r="AE50">
        <v>30</v>
      </c>
      <c r="AF50">
        <v>31</v>
      </c>
      <c r="AG50">
        <v>32</v>
      </c>
      <c r="AH50">
        <v>33</v>
      </c>
      <c r="AI50">
        <v>34</v>
      </c>
      <c r="AJ50">
        <v>35</v>
      </c>
      <c r="AK50">
        <v>36</v>
      </c>
      <c r="AL50">
        <v>37</v>
      </c>
      <c r="AM50">
        <v>38</v>
      </c>
      <c r="AN50">
        <v>39</v>
      </c>
      <c r="AO50">
        <v>40</v>
      </c>
    </row>
    <row r="51" spans="1:41" x14ac:dyDescent="0.15">
      <c r="A51" s="7" t="s">
        <v>42</v>
      </c>
      <c r="B51">
        <f ca="1">MATCH(B50,$B$23:$AO$23,0)</f>
        <v>1</v>
      </c>
      <c r="C51" t="e">
        <f ca="1">MATCH(C50,$B$23:$AO$23,0)</f>
        <v>#N/A</v>
      </c>
      <c r="D51" t="e">
        <f t="shared" ref="D51:AO51" ca="1" si="40">MATCH(D50,$B$23:$AO$23,0)</f>
        <v>#N/A</v>
      </c>
      <c r="E51" t="e">
        <f t="shared" ca="1" si="40"/>
        <v>#N/A</v>
      </c>
      <c r="F51" t="e">
        <f t="shared" ca="1" si="40"/>
        <v>#N/A</v>
      </c>
      <c r="G51" t="e">
        <f t="shared" ca="1" si="40"/>
        <v>#N/A</v>
      </c>
      <c r="H51" t="e">
        <f t="shared" ca="1" si="40"/>
        <v>#N/A</v>
      </c>
      <c r="I51" t="e">
        <f t="shared" ca="1" si="40"/>
        <v>#N/A</v>
      </c>
      <c r="J51" t="e">
        <f t="shared" ca="1" si="40"/>
        <v>#N/A</v>
      </c>
      <c r="K51" t="e">
        <f t="shared" ca="1" si="40"/>
        <v>#N/A</v>
      </c>
      <c r="L51" t="e">
        <f t="shared" ca="1" si="40"/>
        <v>#N/A</v>
      </c>
      <c r="M51" t="e">
        <f t="shared" ca="1" si="40"/>
        <v>#N/A</v>
      </c>
      <c r="N51" t="e">
        <f t="shared" ca="1" si="40"/>
        <v>#N/A</v>
      </c>
      <c r="O51" t="e">
        <f t="shared" ca="1" si="40"/>
        <v>#N/A</v>
      </c>
      <c r="P51" t="e">
        <f t="shared" ca="1" si="40"/>
        <v>#N/A</v>
      </c>
      <c r="Q51" t="e">
        <f t="shared" ca="1" si="40"/>
        <v>#N/A</v>
      </c>
      <c r="R51" t="e">
        <f t="shared" ca="1" si="40"/>
        <v>#N/A</v>
      </c>
      <c r="S51" t="e">
        <f t="shared" ca="1" si="40"/>
        <v>#N/A</v>
      </c>
      <c r="T51" t="e">
        <f t="shared" ca="1" si="40"/>
        <v>#N/A</v>
      </c>
      <c r="U51" t="e">
        <f t="shared" ca="1" si="40"/>
        <v>#N/A</v>
      </c>
      <c r="V51" t="e">
        <f t="shared" ca="1" si="40"/>
        <v>#N/A</v>
      </c>
      <c r="W51" t="e">
        <f t="shared" ca="1" si="40"/>
        <v>#N/A</v>
      </c>
      <c r="X51" t="e">
        <f t="shared" ca="1" si="40"/>
        <v>#N/A</v>
      </c>
      <c r="Y51" t="e">
        <f t="shared" ca="1" si="40"/>
        <v>#N/A</v>
      </c>
      <c r="Z51" t="e">
        <f t="shared" ca="1" si="40"/>
        <v>#N/A</v>
      </c>
      <c r="AA51" t="e">
        <f t="shared" ca="1" si="40"/>
        <v>#N/A</v>
      </c>
      <c r="AB51" t="e">
        <f t="shared" ca="1" si="40"/>
        <v>#N/A</v>
      </c>
      <c r="AC51" t="e">
        <f t="shared" ca="1" si="40"/>
        <v>#N/A</v>
      </c>
      <c r="AD51" t="e">
        <f t="shared" ca="1" si="40"/>
        <v>#N/A</v>
      </c>
      <c r="AE51" t="e">
        <f t="shared" ca="1" si="40"/>
        <v>#N/A</v>
      </c>
      <c r="AF51" t="e">
        <f t="shared" ca="1" si="40"/>
        <v>#N/A</v>
      </c>
      <c r="AG51" t="e">
        <f t="shared" ca="1" si="40"/>
        <v>#N/A</v>
      </c>
      <c r="AH51" t="e">
        <f t="shared" ca="1" si="40"/>
        <v>#N/A</v>
      </c>
      <c r="AI51" t="e">
        <f t="shared" ca="1" si="40"/>
        <v>#N/A</v>
      </c>
      <c r="AJ51" t="e">
        <f t="shared" ca="1" si="40"/>
        <v>#N/A</v>
      </c>
      <c r="AK51" t="e">
        <f t="shared" ca="1" si="40"/>
        <v>#N/A</v>
      </c>
      <c r="AL51" t="e">
        <f t="shared" ca="1" si="40"/>
        <v>#N/A</v>
      </c>
      <c r="AM51" t="e">
        <f t="shared" ca="1" si="40"/>
        <v>#N/A</v>
      </c>
      <c r="AN51" t="e">
        <f t="shared" ca="1" si="40"/>
        <v>#N/A</v>
      </c>
      <c r="AO51" t="e">
        <f t="shared" ca="1" si="40"/>
        <v>#N/A</v>
      </c>
    </row>
    <row r="52" spans="1:41" x14ac:dyDescent="0.15">
      <c r="A52" s="7" t="s">
        <v>26</v>
      </c>
      <c r="B52">
        <f t="shared" ref="B52:AO52" ca="1" si="41">IF(ISERROR(B$16),$B$12+1,IF(NOT(ISERROR(B51)),B50,A52))</f>
        <v>1</v>
      </c>
      <c r="C52">
        <f t="shared" ca="1" si="41"/>
        <v>41</v>
      </c>
      <c r="D52">
        <f t="shared" ca="1" si="41"/>
        <v>41</v>
      </c>
      <c r="E52">
        <f t="shared" ca="1" si="41"/>
        <v>41</v>
      </c>
      <c r="F52">
        <f t="shared" ca="1" si="41"/>
        <v>41</v>
      </c>
      <c r="G52">
        <f t="shared" ca="1" si="41"/>
        <v>41</v>
      </c>
      <c r="H52">
        <f t="shared" ca="1" si="41"/>
        <v>41</v>
      </c>
      <c r="I52">
        <f t="shared" ca="1" si="41"/>
        <v>41</v>
      </c>
      <c r="J52">
        <f t="shared" ca="1" si="41"/>
        <v>41</v>
      </c>
      <c r="K52">
        <f t="shared" ca="1" si="41"/>
        <v>41</v>
      </c>
      <c r="L52">
        <f t="shared" ca="1" si="41"/>
        <v>41</v>
      </c>
      <c r="M52">
        <f t="shared" ca="1" si="41"/>
        <v>41</v>
      </c>
      <c r="N52">
        <f t="shared" ca="1" si="41"/>
        <v>41</v>
      </c>
      <c r="O52">
        <f t="shared" ca="1" si="41"/>
        <v>41</v>
      </c>
      <c r="P52">
        <f t="shared" ca="1" si="41"/>
        <v>41</v>
      </c>
      <c r="Q52">
        <f t="shared" ca="1" si="41"/>
        <v>41</v>
      </c>
      <c r="R52">
        <f t="shared" ca="1" si="41"/>
        <v>41</v>
      </c>
      <c r="S52">
        <f t="shared" ca="1" si="41"/>
        <v>41</v>
      </c>
      <c r="T52">
        <f t="shared" ca="1" si="41"/>
        <v>41</v>
      </c>
      <c r="U52">
        <f t="shared" ca="1" si="41"/>
        <v>41</v>
      </c>
      <c r="V52">
        <f t="shared" ca="1" si="41"/>
        <v>41</v>
      </c>
      <c r="W52">
        <f t="shared" ca="1" si="41"/>
        <v>41</v>
      </c>
      <c r="X52">
        <f t="shared" ca="1" si="41"/>
        <v>41</v>
      </c>
      <c r="Y52">
        <f t="shared" ca="1" si="41"/>
        <v>41</v>
      </c>
      <c r="Z52">
        <f t="shared" ca="1" si="41"/>
        <v>41</v>
      </c>
      <c r="AA52">
        <f t="shared" ca="1" si="41"/>
        <v>41</v>
      </c>
      <c r="AB52">
        <f t="shared" ca="1" si="41"/>
        <v>41</v>
      </c>
      <c r="AC52">
        <f t="shared" ca="1" si="41"/>
        <v>41</v>
      </c>
      <c r="AD52">
        <f t="shared" ca="1" si="41"/>
        <v>41</v>
      </c>
      <c r="AE52">
        <f t="shared" ca="1" si="41"/>
        <v>41</v>
      </c>
      <c r="AF52">
        <f t="shared" ca="1" si="41"/>
        <v>41</v>
      </c>
      <c r="AG52">
        <f t="shared" ca="1" si="41"/>
        <v>41</v>
      </c>
      <c r="AH52">
        <f t="shared" ca="1" si="41"/>
        <v>41</v>
      </c>
      <c r="AI52">
        <f t="shared" ca="1" si="41"/>
        <v>41</v>
      </c>
      <c r="AJ52">
        <f t="shared" ca="1" si="41"/>
        <v>41</v>
      </c>
      <c r="AK52">
        <f t="shared" ca="1" si="41"/>
        <v>41</v>
      </c>
      <c r="AL52">
        <f t="shared" ca="1" si="41"/>
        <v>41</v>
      </c>
      <c r="AM52">
        <f t="shared" ca="1" si="41"/>
        <v>41</v>
      </c>
      <c r="AN52">
        <f t="shared" ca="1" si="41"/>
        <v>41</v>
      </c>
      <c r="AO52">
        <f t="shared" ca="1" si="41"/>
        <v>41</v>
      </c>
    </row>
    <row r="53" spans="1:41" x14ac:dyDescent="0.15">
      <c r="A53" s="17" t="s">
        <v>44</v>
      </c>
      <c r="B53" s="44">
        <f ca="1">B51</f>
        <v>1</v>
      </c>
      <c r="C53" s="18">
        <f ca="1">IF(NOT(ISERROR(C51)),C51,INDEX(OFFSET($B50,0,B53,1,COUNTA($B$7:$AO$7)-B53),1,MATCH(C52,OFFSET($B23,0,B53,1,COUNTA($B$7:$AO$7)-B53),0)))</f>
        <v>2</v>
      </c>
      <c r="D53" s="18">
        <f t="shared" ref="D53:AO53" ca="1" si="42">IF(NOT(ISERROR(D51)),D51,INDEX(OFFSET($B50,0,C53,1,COUNTA($B$7:$AO$7)-C53),1,MATCH(D52,OFFSET($B23,0,C53,1,COUNTA($B$7:$AO$7)-C53),0)))</f>
        <v>3</v>
      </c>
      <c r="E53" s="18">
        <f t="shared" ca="1" si="42"/>
        <v>4</v>
      </c>
      <c r="F53" s="18">
        <f t="shared" ca="1" si="42"/>
        <v>5</v>
      </c>
      <c r="G53" s="18">
        <f t="shared" ca="1" si="42"/>
        <v>6</v>
      </c>
      <c r="H53" s="18">
        <f t="shared" ca="1" si="42"/>
        <v>7</v>
      </c>
      <c r="I53" s="18">
        <f t="shared" ca="1" si="42"/>
        <v>8</v>
      </c>
      <c r="J53" s="18">
        <f t="shared" ca="1" si="42"/>
        <v>9</v>
      </c>
      <c r="K53" s="18">
        <f t="shared" ca="1" si="42"/>
        <v>10</v>
      </c>
      <c r="L53" s="18">
        <f t="shared" ca="1" si="42"/>
        <v>11</v>
      </c>
      <c r="M53" s="18">
        <f t="shared" ca="1" si="42"/>
        <v>12</v>
      </c>
      <c r="N53" s="18">
        <f t="shared" ca="1" si="42"/>
        <v>13</v>
      </c>
      <c r="O53" s="18">
        <f t="shared" ca="1" si="42"/>
        <v>14</v>
      </c>
      <c r="P53" s="18">
        <f t="shared" ca="1" si="42"/>
        <v>15</v>
      </c>
      <c r="Q53" s="18">
        <f t="shared" ca="1" si="42"/>
        <v>16</v>
      </c>
      <c r="R53" s="18">
        <f t="shared" ca="1" si="42"/>
        <v>17</v>
      </c>
      <c r="S53" s="18">
        <f t="shared" ca="1" si="42"/>
        <v>18</v>
      </c>
      <c r="T53" s="18">
        <f t="shared" ca="1" si="42"/>
        <v>19</v>
      </c>
      <c r="U53" s="18">
        <f t="shared" ca="1" si="42"/>
        <v>20</v>
      </c>
      <c r="V53" s="18">
        <f t="shared" ca="1" si="42"/>
        <v>21</v>
      </c>
      <c r="W53" s="18">
        <f t="shared" ca="1" si="42"/>
        <v>22</v>
      </c>
      <c r="X53" s="18">
        <f t="shared" ca="1" si="42"/>
        <v>23</v>
      </c>
      <c r="Y53" s="18">
        <f t="shared" ca="1" si="42"/>
        <v>24</v>
      </c>
      <c r="Z53" s="18">
        <f t="shared" ca="1" si="42"/>
        <v>25</v>
      </c>
      <c r="AA53" s="18">
        <f t="shared" ca="1" si="42"/>
        <v>26</v>
      </c>
      <c r="AB53" s="18">
        <f t="shared" ca="1" si="42"/>
        <v>27</v>
      </c>
      <c r="AC53" s="18">
        <f t="shared" ca="1" si="42"/>
        <v>28</v>
      </c>
      <c r="AD53" s="18">
        <f t="shared" ca="1" si="42"/>
        <v>29</v>
      </c>
      <c r="AE53" s="18">
        <f t="shared" ca="1" si="42"/>
        <v>30</v>
      </c>
      <c r="AF53" s="18">
        <f t="shared" ca="1" si="42"/>
        <v>31</v>
      </c>
      <c r="AG53" s="18">
        <f t="shared" ca="1" si="42"/>
        <v>32</v>
      </c>
      <c r="AH53" s="18">
        <f t="shared" ca="1" si="42"/>
        <v>33</v>
      </c>
      <c r="AI53" s="18">
        <f t="shared" ca="1" si="42"/>
        <v>34</v>
      </c>
      <c r="AJ53" s="18">
        <f t="shared" ca="1" si="42"/>
        <v>35</v>
      </c>
      <c r="AK53" s="18">
        <f t="shared" ca="1" si="42"/>
        <v>36</v>
      </c>
      <c r="AL53" s="18">
        <f t="shared" ca="1" si="42"/>
        <v>37</v>
      </c>
      <c r="AM53" s="18">
        <f t="shared" ca="1" si="42"/>
        <v>38</v>
      </c>
      <c r="AN53" s="18">
        <f t="shared" ca="1" si="42"/>
        <v>39</v>
      </c>
      <c r="AO53" s="18">
        <f t="shared" ca="1" si="42"/>
        <v>40</v>
      </c>
    </row>
    <row r="54" spans="1:41" x14ac:dyDescent="0.15">
      <c r="A54" s="24" t="s">
        <v>45</v>
      </c>
      <c r="B54" s="23">
        <f ca="1">INDEX($B$6:$AO$6,1,INDEX($B$15:$AO$15,1,B53))</f>
        <v>1</v>
      </c>
      <c r="C54" s="23" t="e">
        <f ca="1">INDEX($B$6:$AO$6,1,INDEX($B$15:$AO$15,1,C53))</f>
        <v>#N/A</v>
      </c>
      <c r="D54" s="23" t="e">
        <f t="shared" ref="D54:AO54" ca="1" si="43">INDEX($B$6:$AO$6,1,INDEX($B$15:$AO$15,1,D53))</f>
        <v>#N/A</v>
      </c>
      <c r="E54" s="23" t="e">
        <f t="shared" ca="1" si="43"/>
        <v>#N/A</v>
      </c>
      <c r="F54" s="23" t="e">
        <f t="shared" ca="1" si="43"/>
        <v>#N/A</v>
      </c>
      <c r="G54" s="23" t="e">
        <f t="shared" ca="1" si="43"/>
        <v>#N/A</v>
      </c>
      <c r="H54" s="23" t="e">
        <f t="shared" ca="1" si="43"/>
        <v>#N/A</v>
      </c>
      <c r="I54" s="23" t="e">
        <f t="shared" ca="1" si="43"/>
        <v>#N/A</v>
      </c>
      <c r="J54" s="23" t="e">
        <f t="shared" ca="1" si="43"/>
        <v>#N/A</v>
      </c>
      <c r="K54" s="23" t="e">
        <f t="shared" ca="1" si="43"/>
        <v>#N/A</v>
      </c>
      <c r="L54" s="23" t="e">
        <f t="shared" ca="1" si="43"/>
        <v>#N/A</v>
      </c>
      <c r="M54" s="23" t="e">
        <f t="shared" ca="1" si="43"/>
        <v>#N/A</v>
      </c>
      <c r="N54" s="23" t="e">
        <f t="shared" ca="1" si="43"/>
        <v>#N/A</v>
      </c>
      <c r="O54" s="23" t="e">
        <f t="shared" ca="1" si="43"/>
        <v>#N/A</v>
      </c>
      <c r="P54" s="23" t="e">
        <f t="shared" ca="1" si="43"/>
        <v>#N/A</v>
      </c>
      <c r="Q54" s="23" t="e">
        <f t="shared" ca="1" si="43"/>
        <v>#N/A</v>
      </c>
      <c r="R54" s="23" t="e">
        <f t="shared" ca="1" si="43"/>
        <v>#N/A</v>
      </c>
      <c r="S54" s="23" t="e">
        <f t="shared" ca="1" si="43"/>
        <v>#N/A</v>
      </c>
      <c r="T54" s="23" t="e">
        <f t="shared" ca="1" si="43"/>
        <v>#N/A</v>
      </c>
      <c r="U54" s="23" t="e">
        <f t="shared" ca="1" si="43"/>
        <v>#N/A</v>
      </c>
      <c r="V54" s="23" t="e">
        <f t="shared" ca="1" si="43"/>
        <v>#N/A</v>
      </c>
      <c r="W54" s="23" t="e">
        <f t="shared" ca="1" si="43"/>
        <v>#N/A</v>
      </c>
      <c r="X54" s="23" t="e">
        <f t="shared" ca="1" si="43"/>
        <v>#N/A</v>
      </c>
      <c r="Y54" s="23" t="e">
        <f t="shared" ca="1" si="43"/>
        <v>#N/A</v>
      </c>
      <c r="Z54" s="23" t="e">
        <f t="shared" ca="1" si="43"/>
        <v>#N/A</v>
      </c>
      <c r="AA54" s="23" t="e">
        <f t="shared" ca="1" si="43"/>
        <v>#N/A</v>
      </c>
      <c r="AB54" s="23" t="e">
        <f t="shared" ca="1" si="43"/>
        <v>#N/A</v>
      </c>
      <c r="AC54" s="23" t="e">
        <f t="shared" ca="1" si="43"/>
        <v>#N/A</v>
      </c>
      <c r="AD54" s="23" t="e">
        <f t="shared" ca="1" si="43"/>
        <v>#N/A</v>
      </c>
      <c r="AE54" s="23" t="e">
        <f t="shared" ca="1" si="43"/>
        <v>#N/A</v>
      </c>
      <c r="AF54" s="23" t="e">
        <f t="shared" ca="1" si="43"/>
        <v>#N/A</v>
      </c>
      <c r="AG54" s="23" t="e">
        <f t="shared" ca="1" si="43"/>
        <v>#N/A</v>
      </c>
      <c r="AH54" s="23" t="e">
        <f t="shared" ca="1" si="43"/>
        <v>#N/A</v>
      </c>
      <c r="AI54" s="23" t="e">
        <f t="shared" ca="1" si="43"/>
        <v>#N/A</v>
      </c>
      <c r="AJ54" s="23" t="e">
        <f t="shared" ca="1" si="43"/>
        <v>#N/A</v>
      </c>
      <c r="AK54" s="23" t="e">
        <f t="shared" ca="1" si="43"/>
        <v>#N/A</v>
      </c>
      <c r="AL54" s="23" t="e">
        <f t="shared" ca="1" si="43"/>
        <v>#N/A</v>
      </c>
      <c r="AM54" s="23" t="e">
        <f t="shared" ca="1" si="43"/>
        <v>#N/A</v>
      </c>
      <c r="AN54" s="23" t="e">
        <f t="shared" ca="1" si="43"/>
        <v>#N/A</v>
      </c>
      <c r="AO54" s="23" t="e">
        <f t="shared" ca="1" si="43"/>
        <v>#N/A</v>
      </c>
    </row>
    <row r="56" spans="1:41" x14ac:dyDescent="0.15">
      <c r="A56" s="10" t="s">
        <v>69</v>
      </c>
    </row>
    <row r="57" spans="1:41" x14ac:dyDescent="0.15">
      <c r="A57" s="7" t="s">
        <v>6</v>
      </c>
      <c r="B57">
        <v>1</v>
      </c>
      <c r="C57">
        <v>2</v>
      </c>
      <c r="D57">
        <v>3</v>
      </c>
      <c r="E57">
        <v>4</v>
      </c>
      <c r="F57">
        <v>5</v>
      </c>
      <c r="G57">
        <v>6</v>
      </c>
      <c r="H57">
        <v>7</v>
      </c>
      <c r="I57">
        <v>8</v>
      </c>
      <c r="J57">
        <v>9</v>
      </c>
      <c r="K57">
        <v>10</v>
      </c>
      <c r="L57">
        <v>11</v>
      </c>
      <c r="M57">
        <v>12</v>
      </c>
      <c r="N57">
        <v>13</v>
      </c>
      <c r="O57">
        <v>14</v>
      </c>
      <c r="P57">
        <v>15</v>
      </c>
      <c r="Q57">
        <v>16</v>
      </c>
      <c r="R57">
        <v>17</v>
      </c>
      <c r="S57">
        <v>18</v>
      </c>
      <c r="T57">
        <v>19</v>
      </c>
      <c r="U57">
        <v>20</v>
      </c>
      <c r="V57">
        <v>21</v>
      </c>
      <c r="W57">
        <v>22</v>
      </c>
      <c r="X57">
        <v>23</v>
      </c>
      <c r="Y57">
        <v>24</v>
      </c>
      <c r="Z57">
        <v>25</v>
      </c>
      <c r="AA57">
        <v>26</v>
      </c>
      <c r="AB57">
        <v>27</v>
      </c>
      <c r="AC57">
        <v>28</v>
      </c>
      <c r="AD57">
        <v>29</v>
      </c>
      <c r="AE57">
        <v>30</v>
      </c>
      <c r="AF57">
        <v>31</v>
      </c>
      <c r="AG57">
        <v>32</v>
      </c>
      <c r="AH57">
        <v>33</v>
      </c>
      <c r="AI57">
        <v>34</v>
      </c>
      <c r="AJ57">
        <v>35</v>
      </c>
      <c r="AK57">
        <v>36</v>
      </c>
      <c r="AL57">
        <v>37</v>
      </c>
      <c r="AM57">
        <v>38</v>
      </c>
      <c r="AN57">
        <v>39</v>
      </c>
      <c r="AO57">
        <v>40</v>
      </c>
    </row>
    <row r="58" spans="1:41" x14ac:dyDescent="0.15">
      <c r="A58" s="7" t="s">
        <v>42</v>
      </c>
      <c r="B58">
        <f t="shared" ref="B58:AO58" ca="1" si="44">MATCH(B57,$B$24:$AO$24,0)</f>
        <v>1</v>
      </c>
      <c r="C58" t="e">
        <f t="shared" ca="1" si="44"/>
        <v>#N/A</v>
      </c>
      <c r="D58" t="e">
        <f t="shared" ca="1" si="44"/>
        <v>#N/A</v>
      </c>
      <c r="E58" t="e">
        <f t="shared" ca="1" si="44"/>
        <v>#N/A</v>
      </c>
      <c r="F58" t="e">
        <f t="shared" ca="1" si="44"/>
        <v>#N/A</v>
      </c>
      <c r="G58" t="e">
        <f t="shared" ca="1" si="44"/>
        <v>#N/A</v>
      </c>
      <c r="H58" t="e">
        <f t="shared" ca="1" si="44"/>
        <v>#N/A</v>
      </c>
      <c r="I58" t="e">
        <f t="shared" ca="1" si="44"/>
        <v>#N/A</v>
      </c>
      <c r="J58" t="e">
        <f t="shared" ca="1" si="44"/>
        <v>#N/A</v>
      </c>
      <c r="K58" t="e">
        <f t="shared" ca="1" si="44"/>
        <v>#N/A</v>
      </c>
      <c r="L58" t="e">
        <f t="shared" ca="1" si="44"/>
        <v>#N/A</v>
      </c>
      <c r="M58" t="e">
        <f t="shared" ca="1" si="44"/>
        <v>#N/A</v>
      </c>
      <c r="N58" t="e">
        <f t="shared" ca="1" si="44"/>
        <v>#N/A</v>
      </c>
      <c r="O58" t="e">
        <f t="shared" ca="1" si="44"/>
        <v>#N/A</v>
      </c>
      <c r="P58" t="e">
        <f t="shared" ca="1" si="44"/>
        <v>#N/A</v>
      </c>
      <c r="Q58" t="e">
        <f t="shared" ca="1" si="44"/>
        <v>#N/A</v>
      </c>
      <c r="R58" t="e">
        <f t="shared" ca="1" si="44"/>
        <v>#N/A</v>
      </c>
      <c r="S58" t="e">
        <f t="shared" ca="1" si="44"/>
        <v>#N/A</v>
      </c>
      <c r="T58" t="e">
        <f t="shared" ca="1" si="44"/>
        <v>#N/A</v>
      </c>
      <c r="U58" t="e">
        <f t="shared" ca="1" si="44"/>
        <v>#N/A</v>
      </c>
      <c r="V58" t="e">
        <f t="shared" ca="1" si="44"/>
        <v>#N/A</v>
      </c>
      <c r="W58" t="e">
        <f t="shared" ca="1" si="44"/>
        <v>#N/A</v>
      </c>
      <c r="X58" t="e">
        <f t="shared" ca="1" si="44"/>
        <v>#N/A</v>
      </c>
      <c r="Y58" t="e">
        <f t="shared" ca="1" si="44"/>
        <v>#N/A</v>
      </c>
      <c r="Z58" t="e">
        <f t="shared" ca="1" si="44"/>
        <v>#N/A</v>
      </c>
      <c r="AA58" t="e">
        <f t="shared" ca="1" si="44"/>
        <v>#N/A</v>
      </c>
      <c r="AB58" t="e">
        <f t="shared" ca="1" si="44"/>
        <v>#N/A</v>
      </c>
      <c r="AC58" t="e">
        <f t="shared" ca="1" si="44"/>
        <v>#N/A</v>
      </c>
      <c r="AD58" t="e">
        <f t="shared" ca="1" si="44"/>
        <v>#N/A</v>
      </c>
      <c r="AE58" t="e">
        <f t="shared" ca="1" si="44"/>
        <v>#N/A</v>
      </c>
      <c r="AF58" t="e">
        <f t="shared" ca="1" si="44"/>
        <v>#N/A</v>
      </c>
      <c r="AG58" t="e">
        <f t="shared" ca="1" si="44"/>
        <v>#N/A</v>
      </c>
      <c r="AH58" t="e">
        <f t="shared" ca="1" si="44"/>
        <v>#N/A</v>
      </c>
      <c r="AI58" t="e">
        <f t="shared" ca="1" si="44"/>
        <v>#N/A</v>
      </c>
      <c r="AJ58" t="e">
        <f t="shared" ca="1" si="44"/>
        <v>#N/A</v>
      </c>
      <c r="AK58" t="e">
        <f t="shared" ca="1" si="44"/>
        <v>#N/A</v>
      </c>
      <c r="AL58" t="e">
        <f t="shared" ca="1" si="44"/>
        <v>#N/A</v>
      </c>
      <c r="AM58" t="e">
        <f t="shared" ca="1" si="44"/>
        <v>#N/A</v>
      </c>
      <c r="AN58" t="e">
        <f t="shared" ca="1" si="44"/>
        <v>#N/A</v>
      </c>
      <c r="AO58" t="e">
        <f t="shared" ca="1" si="44"/>
        <v>#N/A</v>
      </c>
    </row>
    <row r="59" spans="1:41" x14ac:dyDescent="0.15">
      <c r="A59" s="7" t="s">
        <v>26</v>
      </c>
      <c r="B59">
        <f t="shared" ref="B59:AO59" ca="1" si="45">IF(ISERROR(B$16),$B$12+1,IF(NOT(ISERROR(B58)),B57,A59))</f>
        <v>1</v>
      </c>
      <c r="C59">
        <f t="shared" ca="1" si="45"/>
        <v>41</v>
      </c>
      <c r="D59">
        <f t="shared" ca="1" si="45"/>
        <v>41</v>
      </c>
      <c r="E59">
        <f t="shared" ca="1" si="45"/>
        <v>41</v>
      </c>
      <c r="F59">
        <f t="shared" ca="1" si="45"/>
        <v>41</v>
      </c>
      <c r="G59">
        <f t="shared" ca="1" si="45"/>
        <v>41</v>
      </c>
      <c r="H59">
        <f t="shared" ca="1" si="45"/>
        <v>41</v>
      </c>
      <c r="I59">
        <f t="shared" ca="1" si="45"/>
        <v>41</v>
      </c>
      <c r="J59">
        <f t="shared" ca="1" si="45"/>
        <v>41</v>
      </c>
      <c r="K59">
        <f t="shared" ca="1" si="45"/>
        <v>41</v>
      </c>
      <c r="L59">
        <f t="shared" ca="1" si="45"/>
        <v>41</v>
      </c>
      <c r="M59">
        <f t="shared" ca="1" si="45"/>
        <v>41</v>
      </c>
      <c r="N59">
        <f t="shared" ca="1" si="45"/>
        <v>41</v>
      </c>
      <c r="O59">
        <f t="shared" ca="1" si="45"/>
        <v>41</v>
      </c>
      <c r="P59">
        <f t="shared" ca="1" si="45"/>
        <v>41</v>
      </c>
      <c r="Q59">
        <f t="shared" ca="1" si="45"/>
        <v>41</v>
      </c>
      <c r="R59">
        <f t="shared" ca="1" si="45"/>
        <v>41</v>
      </c>
      <c r="S59">
        <f t="shared" ca="1" si="45"/>
        <v>41</v>
      </c>
      <c r="T59">
        <f t="shared" ca="1" si="45"/>
        <v>41</v>
      </c>
      <c r="U59">
        <f t="shared" ca="1" si="45"/>
        <v>41</v>
      </c>
      <c r="V59">
        <f t="shared" ca="1" si="45"/>
        <v>41</v>
      </c>
      <c r="W59">
        <f t="shared" ca="1" si="45"/>
        <v>41</v>
      </c>
      <c r="X59">
        <f t="shared" ca="1" si="45"/>
        <v>41</v>
      </c>
      <c r="Y59">
        <f t="shared" ca="1" si="45"/>
        <v>41</v>
      </c>
      <c r="Z59">
        <f t="shared" ca="1" si="45"/>
        <v>41</v>
      </c>
      <c r="AA59">
        <f t="shared" ca="1" si="45"/>
        <v>41</v>
      </c>
      <c r="AB59">
        <f t="shared" ca="1" si="45"/>
        <v>41</v>
      </c>
      <c r="AC59">
        <f t="shared" ca="1" si="45"/>
        <v>41</v>
      </c>
      <c r="AD59">
        <f t="shared" ca="1" si="45"/>
        <v>41</v>
      </c>
      <c r="AE59">
        <f t="shared" ca="1" si="45"/>
        <v>41</v>
      </c>
      <c r="AF59">
        <f t="shared" ca="1" si="45"/>
        <v>41</v>
      </c>
      <c r="AG59">
        <f t="shared" ca="1" si="45"/>
        <v>41</v>
      </c>
      <c r="AH59">
        <f t="shared" ca="1" si="45"/>
        <v>41</v>
      </c>
      <c r="AI59">
        <f t="shared" ca="1" si="45"/>
        <v>41</v>
      </c>
      <c r="AJ59">
        <f t="shared" ca="1" si="45"/>
        <v>41</v>
      </c>
      <c r="AK59">
        <f t="shared" ca="1" si="45"/>
        <v>41</v>
      </c>
      <c r="AL59">
        <f t="shared" ca="1" si="45"/>
        <v>41</v>
      </c>
      <c r="AM59">
        <f t="shared" ca="1" si="45"/>
        <v>41</v>
      </c>
      <c r="AN59">
        <f t="shared" ca="1" si="45"/>
        <v>41</v>
      </c>
      <c r="AO59">
        <f t="shared" ca="1" si="45"/>
        <v>41</v>
      </c>
    </row>
    <row r="60" spans="1:41" x14ac:dyDescent="0.15">
      <c r="A60" s="17" t="s">
        <v>44</v>
      </c>
      <c r="B60" s="44">
        <f ca="1">B58</f>
        <v>1</v>
      </c>
      <c r="C60" s="18">
        <f ca="1">IF(NOT(ISERROR(C58)),C58,INDEX(OFFSET($B57,0,B60,1,COUNTA($B$7:$AO$7)-B60),1,MATCH(C59,OFFSET($B24,0,B60,1,COUNTA($B$7:$AO$7)-B60),0)))</f>
        <v>2</v>
      </c>
      <c r="D60" s="18">
        <f t="shared" ref="D60:AO60" ca="1" si="46">IF(NOT(ISERROR(D58)),D58,INDEX(OFFSET($B57,0,C60,1,COUNTA($B$7:$AO$7)-C60),1,MATCH(D59,OFFSET($B24,0,C60,1,COUNTA($B$7:$AO$7)-C60),0)))</f>
        <v>3</v>
      </c>
      <c r="E60" s="18">
        <f t="shared" ca="1" si="46"/>
        <v>4</v>
      </c>
      <c r="F60" s="18">
        <f t="shared" ca="1" si="46"/>
        <v>5</v>
      </c>
      <c r="G60" s="18">
        <f t="shared" ca="1" si="46"/>
        <v>6</v>
      </c>
      <c r="H60" s="18">
        <f t="shared" ca="1" si="46"/>
        <v>7</v>
      </c>
      <c r="I60" s="18">
        <f t="shared" ca="1" si="46"/>
        <v>8</v>
      </c>
      <c r="J60" s="18">
        <f t="shared" ca="1" si="46"/>
        <v>9</v>
      </c>
      <c r="K60" s="18">
        <f t="shared" ca="1" si="46"/>
        <v>10</v>
      </c>
      <c r="L60" s="18">
        <f t="shared" ca="1" si="46"/>
        <v>11</v>
      </c>
      <c r="M60" s="18">
        <f t="shared" ca="1" si="46"/>
        <v>12</v>
      </c>
      <c r="N60" s="18">
        <f t="shared" ca="1" si="46"/>
        <v>13</v>
      </c>
      <c r="O60" s="18">
        <f t="shared" ca="1" si="46"/>
        <v>14</v>
      </c>
      <c r="P60" s="18">
        <f t="shared" ca="1" si="46"/>
        <v>15</v>
      </c>
      <c r="Q60" s="18">
        <f t="shared" ca="1" si="46"/>
        <v>16</v>
      </c>
      <c r="R60" s="18">
        <f t="shared" ca="1" si="46"/>
        <v>17</v>
      </c>
      <c r="S60" s="18">
        <f t="shared" ca="1" si="46"/>
        <v>18</v>
      </c>
      <c r="T60" s="18">
        <f t="shared" ca="1" si="46"/>
        <v>19</v>
      </c>
      <c r="U60" s="18">
        <f t="shared" ca="1" si="46"/>
        <v>20</v>
      </c>
      <c r="V60" s="18">
        <f t="shared" ca="1" si="46"/>
        <v>21</v>
      </c>
      <c r="W60" s="18">
        <f t="shared" ca="1" si="46"/>
        <v>22</v>
      </c>
      <c r="X60" s="18">
        <f t="shared" ca="1" si="46"/>
        <v>23</v>
      </c>
      <c r="Y60" s="18">
        <f t="shared" ca="1" si="46"/>
        <v>24</v>
      </c>
      <c r="Z60" s="18">
        <f t="shared" ca="1" si="46"/>
        <v>25</v>
      </c>
      <c r="AA60" s="18">
        <f t="shared" ca="1" si="46"/>
        <v>26</v>
      </c>
      <c r="AB60" s="18">
        <f t="shared" ca="1" si="46"/>
        <v>27</v>
      </c>
      <c r="AC60" s="18">
        <f t="shared" ca="1" si="46"/>
        <v>28</v>
      </c>
      <c r="AD60" s="18">
        <f t="shared" ca="1" si="46"/>
        <v>29</v>
      </c>
      <c r="AE60" s="18">
        <f t="shared" ca="1" si="46"/>
        <v>30</v>
      </c>
      <c r="AF60" s="18">
        <f t="shared" ca="1" si="46"/>
        <v>31</v>
      </c>
      <c r="AG60" s="18">
        <f t="shared" ca="1" si="46"/>
        <v>32</v>
      </c>
      <c r="AH60" s="18">
        <f t="shared" ca="1" si="46"/>
        <v>33</v>
      </c>
      <c r="AI60" s="18">
        <f t="shared" ca="1" si="46"/>
        <v>34</v>
      </c>
      <c r="AJ60" s="18">
        <f t="shared" ca="1" si="46"/>
        <v>35</v>
      </c>
      <c r="AK60" s="18">
        <f t="shared" ca="1" si="46"/>
        <v>36</v>
      </c>
      <c r="AL60" s="18">
        <f t="shared" ca="1" si="46"/>
        <v>37</v>
      </c>
      <c r="AM60" s="18">
        <f t="shared" ca="1" si="46"/>
        <v>38</v>
      </c>
      <c r="AN60" s="18">
        <f t="shared" ca="1" si="46"/>
        <v>39</v>
      </c>
      <c r="AO60" s="18">
        <f t="shared" ca="1" si="46"/>
        <v>40</v>
      </c>
    </row>
    <row r="61" spans="1:41" x14ac:dyDescent="0.15">
      <c r="A61" s="24" t="s">
        <v>45</v>
      </c>
      <c r="B61" s="23">
        <f ca="1">INDEX($B$6:$AO$6,1,INDEX($B$15:$AO$15,1,B60))</f>
        <v>1</v>
      </c>
      <c r="C61" s="23" t="e">
        <f ca="1">INDEX($B$6:$AO$6,1,INDEX($B$15:$AO$15,1,C60))</f>
        <v>#N/A</v>
      </c>
      <c r="D61" s="23" t="e">
        <f t="shared" ref="D61:AO61" ca="1" si="47">INDEX($B$6:$AO$6,1,INDEX($B$15:$AO$15,1,D60))</f>
        <v>#N/A</v>
      </c>
      <c r="E61" s="23" t="e">
        <f t="shared" ca="1" si="47"/>
        <v>#N/A</v>
      </c>
      <c r="F61" s="23" t="e">
        <f t="shared" ca="1" si="47"/>
        <v>#N/A</v>
      </c>
      <c r="G61" s="23" t="e">
        <f t="shared" ca="1" si="47"/>
        <v>#N/A</v>
      </c>
      <c r="H61" s="23" t="e">
        <f t="shared" ca="1" si="47"/>
        <v>#N/A</v>
      </c>
      <c r="I61" s="23" t="e">
        <f t="shared" ca="1" si="47"/>
        <v>#N/A</v>
      </c>
      <c r="J61" s="23" t="e">
        <f t="shared" ca="1" si="47"/>
        <v>#N/A</v>
      </c>
      <c r="K61" s="23" t="e">
        <f t="shared" ca="1" si="47"/>
        <v>#N/A</v>
      </c>
      <c r="L61" s="23" t="e">
        <f t="shared" ca="1" si="47"/>
        <v>#N/A</v>
      </c>
      <c r="M61" s="23" t="e">
        <f t="shared" ca="1" si="47"/>
        <v>#N/A</v>
      </c>
      <c r="N61" s="23" t="e">
        <f t="shared" ca="1" si="47"/>
        <v>#N/A</v>
      </c>
      <c r="O61" s="23" t="e">
        <f t="shared" ca="1" si="47"/>
        <v>#N/A</v>
      </c>
      <c r="P61" s="23" t="e">
        <f t="shared" ca="1" si="47"/>
        <v>#N/A</v>
      </c>
      <c r="Q61" s="23" t="e">
        <f t="shared" ca="1" si="47"/>
        <v>#N/A</v>
      </c>
      <c r="R61" s="23" t="e">
        <f t="shared" ca="1" si="47"/>
        <v>#N/A</v>
      </c>
      <c r="S61" s="23" t="e">
        <f t="shared" ca="1" si="47"/>
        <v>#N/A</v>
      </c>
      <c r="T61" s="23" t="e">
        <f t="shared" ca="1" si="47"/>
        <v>#N/A</v>
      </c>
      <c r="U61" s="23" t="e">
        <f t="shared" ca="1" si="47"/>
        <v>#N/A</v>
      </c>
      <c r="V61" s="23" t="e">
        <f t="shared" ca="1" si="47"/>
        <v>#N/A</v>
      </c>
      <c r="W61" s="23" t="e">
        <f t="shared" ca="1" si="47"/>
        <v>#N/A</v>
      </c>
      <c r="X61" s="23" t="e">
        <f t="shared" ca="1" si="47"/>
        <v>#N/A</v>
      </c>
      <c r="Y61" s="23" t="e">
        <f t="shared" ca="1" si="47"/>
        <v>#N/A</v>
      </c>
      <c r="Z61" s="23" t="e">
        <f t="shared" ca="1" si="47"/>
        <v>#N/A</v>
      </c>
      <c r="AA61" s="23" t="e">
        <f t="shared" ca="1" si="47"/>
        <v>#N/A</v>
      </c>
      <c r="AB61" s="23" t="e">
        <f t="shared" ca="1" si="47"/>
        <v>#N/A</v>
      </c>
      <c r="AC61" s="23" t="e">
        <f t="shared" ca="1" si="47"/>
        <v>#N/A</v>
      </c>
      <c r="AD61" s="23" t="e">
        <f t="shared" ca="1" si="47"/>
        <v>#N/A</v>
      </c>
      <c r="AE61" s="23" t="e">
        <f t="shared" ca="1" si="47"/>
        <v>#N/A</v>
      </c>
      <c r="AF61" s="23" t="e">
        <f t="shared" ca="1" si="47"/>
        <v>#N/A</v>
      </c>
      <c r="AG61" s="23" t="e">
        <f t="shared" ca="1" si="47"/>
        <v>#N/A</v>
      </c>
      <c r="AH61" s="23" t="e">
        <f t="shared" ca="1" si="47"/>
        <v>#N/A</v>
      </c>
      <c r="AI61" s="23" t="e">
        <f t="shared" ca="1" si="47"/>
        <v>#N/A</v>
      </c>
      <c r="AJ61" s="23" t="e">
        <f t="shared" ca="1" si="47"/>
        <v>#N/A</v>
      </c>
      <c r="AK61" s="23" t="e">
        <f t="shared" ca="1" si="47"/>
        <v>#N/A</v>
      </c>
      <c r="AL61" s="23" t="e">
        <f t="shared" ca="1" si="47"/>
        <v>#N/A</v>
      </c>
      <c r="AM61" s="23" t="e">
        <f t="shared" ca="1" si="47"/>
        <v>#N/A</v>
      </c>
      <c r="AN61" s="23" t="e">
        <f t="shared" ca="1" si="47"/>
        <v>#N/A</v>
      </c>
      <c r="AO61" s="23" t="e">
        <f t="shared" ca="1" si="47"/>
        <v>#N/A</v>
      </c>
    </row>
    <row r="66" spans="1:41" x14ac:dyDescent="0.15">
      <c r="A66" s="44" t="s">
        <v>28</v>
      </c>
      <c r="B66" s="45">
        <f t="shared" ref="B66:AO66" ca="1" si="48">IF(strategy=1,B31,IF(strategy=2,B46,IF(strategy=5,B54,IF(strategy=6,B61,B15))))</f>
        <v>1</v>
      </c>
      <c r="C66" s="45" t="e">
        <f t="shared" ca="1" si="48"/>
        <v>#N/A</v>
      </c>
      <c r="D66" s="45" t="e">
        <f t="shared" ca="1" si="48"/>
        <v>#N/A</v>
      </c>
      <c r="E66" s="45" t="e">
        <f t="shared" ca="1" si="48"/>
        <v>#N/A</v>
      </c>
      <c r="F66" s="45" t="e">
        <f t="shared" ca="1" si="48"/>
        <v>#N/A</v>
      </c>
      <c r="G66" s="45" t="e">
        <f t="shared" ca="1" si="48"/>
        <v>#N/A</v>
      </c>
      <c r="H66" s="45" t="e">
        <f t="shared" ca="1" si="48"/>
        <v>#N/A</v>
      </c>
      <c r="I66" s="45" t="e">
        <f t="shared" ca="1" si="48"/>
        <v>#N/A</v>
      </c>
      <c r="J66" s="45" t="e">
        <f t="shared" ca="1" si="48"/>
        <v>#N/A</v>
      </c>
      <c r="K66" s="45" t="e">
        <f t="shared" ca="1" si="48"/>
        <v>#N/A</v>
      </c>
      <c r="L66" s="45" t="e">
        <f t="shared" ca="1" si="48"/>
        <v>#N/A</v>
      </c>
      <c r="M66" s="45" t="e">
        <f t="shared" ca="1" si="48"/>
        <v>#N/A</v>
      </c>
      <c r="N66" s="45" t="e">
        <f t="shared" ca="1" si="48"/>
        <v>#N/A</v>
      </c>
      <c r="O66" s="45" t="e">
        <f t="shared" ca="1" si="48"/>
        <v>#N/A</v>
      </c>
      <c r="P66" s="45" t="e">
        <f t="shared" ca="1" si="48"/>
        <v>#N/A</v>
      </c>
      <c r="Q66" s="45" t="e">
        <f t="shared" ca="1" si="48"/>
        <v>#N/A</v>
      </c>
      <c r="R66" s="45" t="e">
        <f t="shared" ca="1" si="48"/>
        <v>#N/A</v>
      </c>
      <c r="S66" s="45" t="e">
        <f t="shared" ca="1" si="48"/>
        <v>#N/A</v>
      </c>
      <c r="T66" s="45" t="e">
        <f t="shared" ca="1" si="48"/>
        <v>#N/A</v>
      </c>
      <c r="U66" s="45" t="e">
        <f t="shared" ca="1" si="48"/>
        <v>#N/A</v>
      </c>
      <c r="V66" s="45" t="e">
        <f t="shared" ca="1" si="48"/>
        <v>#N/A</v>
      </c>
      <c r="W66" s="45" t="e">
        <f t="shared" ca="1" si="48"/>
        <v>#N/A</v>
      </c>
      <c r="X66" s="45" t="e">
        <f t="shared" ca="1" si="48"/>
        <v>#N/A</v>
      </c>
      <c r="Y66" s="45" t="e">
        <f t="shared" ca="1" si="48"/>
        <v>#N/A</v>
      </c>
      <c r="Z66" s="45" t="e">
        <f t="shared" ca="1" si="48"/>
        <v>#N/A</v>
      </c>
      <c r="AA66" s="45" t="e">
        <f t="shared" ca="1" si="48"/>
        <v>#N/A</v>
      </c>
      <c r="AB66" s="45" t="e">
        <f t="shared" ca="1" si="48"/>
        <v>#N/A</v>
      </c>
      <c r="AC66" s="45" t="e">
        <f t="shared" ca="1" si="48"/>
        <v>#N/A</v>
      </c>
      <c r="AD66" s="45" t="e">
        <f t="shared" ca="1" si="48"/>
        <v>#N/A</v>
      </c>
      <c r="AE66" s="45" t="e">
        <f t="shared" ca="1" si="48"/>
        <v>#N/A</v>
      </c>
      <c r="AF66" s="45" t="e">
        <f t="shared" ca="1" si="48"/>
        <v>#N/A</v>
      </c>
      <c r="AG66" s="45" t="e">
        <f t="shared" ca="1" si="48"/>
        <v>#N/A</v>
      </c>
      <c r="AH66" s="45" t="e">
        <f t="shared" ca="1" si="48"/>
        <v>#N/A</v>
      </c>
      <c r="AI66" s="45" t="e">
        <f t="shared" ca="1" si="48"/>
        <v>#N/A</v>
      </c>
      <c r="AJ66" s="45" t="e">
        <f t="shared" ca="1" si="48"/>
        <v>#N/A</v>
      </c>
      <c r="AK66" s="45" t="e">
        <f t="shared" ca="1" si="48"/>
        <v>#N/A</v>
      </c>
      <c r="AL66" s="45" t="e">
        <f t="shared" ca="1" si="48"/>
        <v>#N/A</v>
      </c>
      <c r="AM66" s="45" t="e">
        <f t="shared" ca="1" si="48"/>
        <v>#N/A</v>
      </c>
      <c r="AN66" s="45" t="e">
        <f t="shared" ca="1" si="48"/>
        <v>#N/A</v>
      </c>
      <c r="AO66" s="45" t="e">
        <f t="shared" ca="1" si="48"/>
        <v>#N/A</v>
      </c>
    </row>
  </sheetData>
  <phoneticPr fontId="3" type="noConversion"/>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6" baseType="variant">
      <vt:variant>
        <vt:lpstr>Worksheets</vt:lpstr>
      </vt:variant>
      <vt:variant>
        <vt:i4>5</vt:i4>
      </vt:variant>
      <vt:variant>
        <vt:lpstr>Charts</vt:lpstr>
      </vt:variant>
      <vt:variant>
        <vt:i4>1</vt:i4>
      </vt:variant>
      <vt:variant>
        <vt:lpstr>Named Ranges</vt:lpstr>
      </vt:variant>
      <vt:variant>
        <vt:i4>5</vt:i4>
      </vt:variant>
    </vt:vector>
  </HeadingPairs>
  <TitlesOfParts>
    <vt:vector size="11" baseType="lpstr">
      <vt:lpstr>Calculator</vt:lpstr>
      <vt:lpstr>PaymentSchedule</vt:lpstr>
      <vt:lpstr>Help</vt:lpstr>
      <vt:lpstr>©</vt:lpstr>
      <vt:lpstr>Order</vt:lpstr>
      <vt:lpstr>Chart</vt:lpstr>
      <vt:lpstr>creditor_table</vt:lpstr>
      <vt:lpstr>Calculator!Print_Area</vt:lpstr>
      <vt:lpstr>PaymentSchedule!Print_Area</vt:lpstr>
      <vt:lpstr>PaymentSchedule!Print_Titles</vt:lpstr>
      <vt:lpstr>strategy</vt:lpstr>
    </vt:vector>
  </TitlesOfParts>
  <Company>Vertex42 LLC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Debt Reduction Calculator - Extended Version</dc:title>
  <dc:creator>www.vertex42.com</dc:creator>
  <dc:description>(c) 2007-2015 Vertex42 LLC. All Rights Reserved.</dc:description>
  <cp:lastModifiedBy>Janet Mercredi</cp:lastModifiedBy>
  <cp:lastPrinted>2015-05-11T20:44:15Z</cp:lastPrinted>
  <dcterms:created xsi:type="dcterms:W3CDTF">2007-07-15T01:09:33Z</dcterms:created>
  <dcterms:modified xsi:type="dcterms:W3CDTF">2025-03-02T03:51:27Z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pyright">
    <vt:lpwstr>2007-2015 Vertex42 LLC</vt:lpwstr>
  </property>
  <property fmtid="{D5CDD505-2E9C-101B-9397-08002B2CF9AE}" pid="3" name="Version">
    <vt:lpwstr>1.4.1</vt:lpwstr>
  </property>
</Properties>
</file>